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925"/>
  <workbookPr/>
  <mc:AlternateContent xmlns:mc="http://schemas.openxmlformats.org/markup-compatibility/2006">
    <mc:Choice Requires="x15">
      <x15ac:absPath xmlns:x15ac="http://schemas.microsoft.com/office/spreadsheetml/2010/11/ac" url="T:\Bid Docs and Profiles\6 Furniture Training\Suppliers Information (Profiles &amp; Price Lists)\Childcraft (Bird in Hand)\Pricing\2025\"/>
    </mc:Choice>
  </mc:AlternateContent>
  <xr:revisionPtr revIDLastSave="0" documentId="8_{8ADBC63F-E4FF-406B-BB26-CBD97F62400F}" xr6:coauthVersionLast="47" xr6:coauthVersionMax="47" xr10:uidLastSave="{00000000-0000-0000-0000-000000000000}"/>
  <bookViews>
    <workbookView xWindow="-110" yWindow="-110" windowWidth="25180" windowHeight="16140" tabRatio="883" firstSheet="3" activeTab="3" xr2:uid="{00000000-000D-0000-FFFF-FFFF00000000}"/>
  </bookViews>
  <sheets>
    <sheet name="ITEM DATA (removed items)" sheetId="80" state="hidden" r:id="rId1"/>
    <sheet name="ITEM DATA (active only)" sheetId="81" state="hidden" r:id="rId2"/>
    <sheet name="EC25 Pricing" sheetId="84" state="hidden" r:id="rId3"/>
    <sheet name="Cover Page " sheetId="33" r:id="rId4"/>
    <sheet name="Carpets" sheetId="83" r:id="rId5"/>
    <sheet name="Cubby Units" sheetId="85" r:id="rId6"/>
    <sheet name="Locker Storage" sheetId="12" r:id="rId7"/>
    <sheet name="Compartment Storage" sheetId="59" r:id="rId8"/>
    <sheet name="Hide-Away Storage" sheetId="48" r:id="rId9"/>
    <sheet name="Open Shelf Storage" sheetId="10" r:id="rId10"/>
    <sheet name="Literacy Furniture" sheetId="17" r:id="rId11"/>
    <sheet name="Wood Tables &amp; Chairs" sheetId="24" r:id="rId12"/>
    <sheet name="Table-Desk &amp; Computer Units" sheetId="25" r:id="rId13"/>
    <sheet name="Lofts" sheetId="26" r:id="rId14"/>
    <sheet name="Dramatic Play" sheetId="27" r:id="rId15"/>
    <sheet name="Dress-Up &amp; Role Play" sheetId="28" r:id="rId16"/>
    <sheet name="Seating &amp; Benches" sheetId="32" r:id="rId17"/>
    <sheet name="Soft Seating" sheetId="76" r:id="rId18"/>
    <sheet name="Manipulative Play" sheetId="60" r:id="rId19"/>
    <sheet name="Sand &amp; Water" sheetId="61" r:id="rId20"/>
    <sheet name="Active Play" sheetId="62" r:id="rId21"/>
    <sheet name="Science" sheetId="63" r:id="rId22"/>
    <sheet name="Music - Audio Visual" sheetId="64" r:id="rId23"/>
    <sheet name="Arts &amp; Crafts" sheetId="65" r:id="rId24"/>
    <sheet name="Portable Sinks" sheetId="77" r:id="rId25"/>
    <sheet name="Infant Toddler" sheetId="67" r:id="rId26"/>
    <sheet name="Rest Mats &amp; Cots" sheetId="79" r:id="rId27"/>
    <sheet name="CC-ABC Furnishings" sheetId="66" r:id="rId28"/>
    <sheet name="Abilitations - Furniture" sheetId="75" r:id="rId29"/>
  </sheets>
  <externalReferences>
    <externalReference r:id="rId30"/>
    <externalReference r:id="rId31"/>
  </externalReferences>
  <definedNames>
    <definedName name="_xlnm._FilterDatabase" localSheetId="7" hidden="1">'Compartment Storage'!$A$16:$D$68</definedName>
    <definedName name="_xlnm._FilterDatabase" localSheetId="2" hidden="1">'EC25 Pricing'!$A$1:$D$1</definedName>
    <definedName name="_xlnm._FilterDatabase" localSheetId="1" hidden="1">'ITEM DATA (active only)'!$A$1:$N$918</definedName>
    <definedName name="_xlnm._FilterDatabase" localSheetId="0" hidden="1">'ITEM DATA (removed items)'!$A$1:$N$145</definedName>
    <definedName name="Carpets2" localSheetId="26">#REF!</definedName>
    <definedName name="Carpets2">#REF!</definedName>
    <definedName name="er_comp_BASE" localSheetId="28">#REF!</definedName>
    <definedName name="er_comp_BASE" localSheetId="4">#REF!</definedName>
    <definedName name="er_comp_BASE" localSheetId="24">#REF!</definedName>
    <definedName name="er_comp_BASE" localSheetId="26">#REF!</definedName>
    <definedName name="er_comp_BASE" localSheetId="17">#REF!</definedName>
    <definedName name="er_comp_BASE">#REF!</definedName>
    <definedName name="er_kit_BASE" localSheetId="28">#REF!</definedName>
    <definedName name="er_kit_BASE" localSheetId="4">#REF!</definedName>
    <definedName name="er_kit_BASE" localSheetId="24">#REF!</definedName>
    <definedName name="er_kit_BASE" localSheetId="26">#REF!</definedName>
    <definedName name="er_kit_BASE" localSheetId="17">#REF!</definedName>
    <definedName name="er_kit_BASE">#REF!</definedName>
    <definedName name="MatrixRng">OFFSET([1]Matrix!$A$1,0,0,MATCH("*",[1]Matrix!$D:$D,-1),COUNTA([1]Matrix!$1:$1))</definedName>
    <definedName name="_xlnm.Print_Area" localSheetId="4">Carpets!$A$1:$E$887</definedName>
    <definedName name="Remove_Timing_direct_" localSheetId="28">#REF!</definedName>
    <definedName name="Remove_Timing_direct_" localSheetId="4">#REF!</definedName>
    <definedName name="Remove_Timing_direct_" localSheetId="24">#REF!</definedName>
    <definedName name="Remove_Timing_direct_" localSheetId="26">#REF!</definedName>
    <definedName name="Remove_Timing_direct_" localSheetId="17">#REF!</definedName>
    <definedName name="Remove_Timing_direct_">#REF!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D4950" i="84" l="1"/>
  <c r="D4949" i="84"/>
  <c r="D4948" i="84"/>
  <c r="D4947" i="84"/>
  <c r="D4946" i="84"/>
  <c r="D4945" i="84"/>
  <c r="D4944" i="84"/>
  <c r="D4943" i="84"/>
  <c r="D4942" i="84"/>
  <c r="D4941" i="84"/>
  <c r="D4940" i="84"/>
  <c r="D4939" i="84"/>
  <c r="D4938" i="84"/>
  <c r="D4937" i="84"/>
  <c r="D4936" i="84"/>
  <c r="D4935" i="84"/>
  <c r="D4934" i="84"/>
  <c r="D4933" i="84"/>
  <c r="D4932" i="84"/>
  <c r="D4931" i="84"/>
  <c r="D4930" i="84"/>
  <c r="D4929" i="84"/>
  <c r="D4928" i="84"/>
  <c r="D4927" i="84"/>
  <c r="D4926" i="84"/>
  <c r="D4925" i="84"/>
  <c r="D4924" i="84"/>
  <c r="D4923" i="84"/>
  <c r="D4922" i="84"/>
  <c r="D4921" i="84"/>
  <c r="D4920" i="84"/>
  <c r="D4919" i="84"/>
  <c r="D4918" i="84"/>
  <c r="D4917" i="84"/>
  <c r="D4916" i="84"/>
  <c r="D4915" i="84"/>
  <c r="D4914" i="84"/>
  <c r="D4913" i="84"/>
  <c r="D4912" i="84"/>
  <c r="D4911" i="84"/>
  <c r="D4910" i="84"/>
  <c r="D4909" i="84"/>
  <c r="D4908" i="84"/>
  <c r="D4907" i="84"/>
  <c r="D4906" i="84"/>
  <c r="D4905" i="84"/>
  <c r="D4904" i="84"/>
  <c r="D4903" i="84"/>
  <c r="D4902" i="84"/>
  <c r="D4901" i="84"/>
  <c r="D4900" i="84"/>
  <c r="D4899" i="84"/>
  <c r="D4898" i="84"/>
  <c r="D4897" i="84"/>
  <c r="D4896" i="84"/>
  <c r="D4895" i="84"/>
  <c r="D4894" i="84"/>
  <c r="D4893" i="84"/>
  <c r="D4892" i="84"/>
  <c r="D4891" i="84"/>
  <c r="D4890" i="84"/>
  <c r="D4889" i="84"/>
  <c r="D4888" i="84"/>
  <c r="D4887" i="84"/>
  <c r="D4886" i="84"/>
  <c r="D4885" i="84"/>
  <c r="D4884" i="84"/>
  <c r="D4883" i="84"/>
  <c r="D4882" i="84"/>
  <c r="D4881" i="84"/>
  <c r="D4880" i="84"/>
  <c r="D4879" i="84"/>
  <c r="D4878" i="84"/>
  <c r="D4877" i="84"/>
  <c r="D4876" i="84"/>
  <c r="D4875" i="84"/>
  <c r="D4874" i="84"/>
  <c r="D4873" i="84"/>
  <c r="D4872" i="84"/>
  <c r="D4871" i="84"/>
  <c r="D4870" i="84"/>
  <c r="D4869" i="84"/>
  <c r="D4868" i="84"/>
  <c r="D4867" i="84"/>
  <c r="D4866" i="84"/>
  <c r="D4865" i="84"/>
  <c r="D4864" i="84"/>
  <c r="D4863" i="84"/>
  <c r="D4862" i="84"/>
  <c r="D4861" i="84"/>
  <c r="D4860" i="84"/>
  <c r="D4859" i="84"/>
  <c r="D4858" i="84"/>
  <c r="D4857" i="84"/>
  <c r="D4856" i="84"/>
  <c r="D4855" i="84"/>
  <c r="D4854" i="84"/>
  <c r="D4853" i="84"/>
  <c r="D4852" i="84"/>
  <c r="D4851" i="84"/>
  <c r="D4850" i="84"/>
  <c r="D4849" i="84"/>
  <c r="D4848" i="84"/>
  <c r="D4847" i="84"/>
  <c r="D4846" i="84"/>
  <c r="D4845" i="84"/>
  <c r="D4844" i="84"/>
  <c r="D4843" i="84"/>
  <c r="D4842" i="84"/>
  <c r="D4841" i="84"/>
  <c r="D4840" i="84"/>
  <c r="D4839" i="84"/>
  <c r="D4838" i="84"/>
  <c r="D4837" i="84"/>
  <c r="D4836" i="84"/>
  <c r="D4835" i="84"/>
  <c r="D4834" i="84"/>
  <c r="D4833" i="84"/>
  <c r="D4832" i="84"/>
  <c r="D4831" i="84"/>
  <c r="D4830" i="84"/>
  <c r="D4829" i="84"/>
  <c r="D4828" i="84"/>
  <c r="D4827" i="84"/>
  <c r="D4826" i="84"/>
  <c r="D4825" i="84"/>
  <c r="D4824" i="84"/>
  <c r="D4823" i="84"/>
  <c r="D4822" i="84"/>
  <c r="D4821" i="84"/>
  <c r="D4820" i="84"/>
  <c r="D4819" i="84"/>
  <c r="D4818" i="84"/>
  <c r="D4817" i="84"/>
  <c r="D4816" i="84"/>
  <c r="D4815" i="84"/>
  <c r="D4814" i="84"/>
  <c r="D4813" i="84"/>
  <c r="D4812" i="84"/>
  <c r="D4811" i="84"/>
  <c r="D4810" i="84"/>
  <c r="D4809" i="84"/>
  <c r="D4808" i="84"/>
  <c r="D4807" i="84"/>
  <c r="D4806" i="84"/>
  <c r="D4805" i="84"/>
  <c r="D4804" i="84"/>
  <c r="D4803" i="84"/>
  <c r="D4802" i="84"/>
  <c r="D4801" i="84"/>
  <c r="D4800" i="84"/>
  <c r="D4799" i="84"/>
  <c r="D4798" i="84"/>
  <c r="D4797" i="84"/>
  <c r="D4796" i="84"/>
  <c r="D4795" i="84"/>
  <c r="D4794" i="84"/>
  <c r="D4793" i="84"/>
  <c r="D4792" i="84"/>
  <c r="D4791" i="84"/>
  <c r="D4790" i="84"/>
  <c r="D4789" i="84"/>
  <c r="D4788" i="84"/>
  <c r="D4787" i="84"/>
  <c r="D4786" i="84"/>
  <c r="D4785" i="84"/>
  <c r="D4784" i="84"/>
  <c r="D4783" i="84"/>
  <c r="D4782" i="84"/>
  <c r="D4781" i="84"/>
  <c r="D4780" i="84"/>
  <c r="D4779" i="84"/>
  <c r="D4778" i="84"/>
  <c r="D4777" i="84"/>
  <c r="D4776" i="84"/>
  <c r="D4775" i="84"/>
  <c r="D4774" i="84"/>
  <c r="D4773" i="84"/>
  <c r="D4772" i="84"/>
  <c r="D4771" i="84"/>
  <c r="D4770" i="84"/>
  <c r="D4769" i="84"/>
  <c r="D4768" i="84"/>
  <c r="D4767" i="84"/>
  <c r="D4766" i="84"/>
  <c r="D4765" i="84"/>
  <c r="D4764" i="84"/>
  <c r="D4763" i="84"/>
  <c r="D4762" i="84"/>
  <c r="D4761" i="84"/>
  <c r="D4760" i="84"/>
  <c r="D4759" i="84"/>
  <c r="D4758" i="84"/>
  <c r="D4757" i="84"/>
  <c r="D4756" i="84"/>
  <c r="D4755" i="84"/>
  <c r="D4754" i="84"/>
  <c r="D4753" i="84"/>
  <c r="D4752" i="84"/>
  <c r="D4751" i="84"/>
  <c r="D4750" i="84"/>
  <c r="D4749" i="84"/>
  <c r="D4748" i="84"/>
  <c r="D4747" i="84"/>
  <c r="D4746" i="84"/>
  <c r="D4745" i="84"/>
  <c r="D4744" i="84"/>
  <c r="D4743" i="84"/>
  <c r="D4742" i="84"/>
  <c r="D4741" i="84"/>
  <c r="D4740" i="84"/>
  <c r="D4739" i="84"/>
  <c r="D4738" i="84"/>
  <c r="D4737" i="84"/>
  <c r="D4736" i="84"/>
  <c r="D4735" i="84"/>
  <c r="D4734" i="84"/>
  <c r="D4733" i="84"/>
  <c r="D4732" i="84"/>
  <c r="D4731" i="84"/>
  <c r="D4730" i="84"/>
  <c r="D4729" i="84"/>
  <c r="D4728" i="84"/>
  <c r="D4727" i="84"/>
  <c r="D4726" i="84"/>
  <c r="D4725" i="84"/>
  <c r="D4724" i="84"/>
  <c r="D4723" i="84"/>
  <c r="D4722" i="84"/>
  <c r="D4721" i="84"/>
  <c r="D4720" i="84"/>
  <c r="D4719" i="84"/>
  <c r="D4718" i="84"/>
  <c r="D4717" i="84"/>
  <c r="D4716" i="84"/>
  <c r="D4715" i="84"/>
  <c r="D4714" i="84"/>
  <c r="D4713" i="84"/>
  <c r="D4712" i="84"/>
  <c r="D4711" i="84"/>
  <c r="D4710" i="84"/>
  <c r="D4709" i="84"/>
  <c r="D4708" i="84"/>
  <c r="D4707" i="84"/>
  <c r="D4706" i="84"/>
  <c r="D4705" i="84"/>
  <c r="D4704" i="84"/>
  <c r="D4703" i="84"/>
  <c r="D4702" i="84"/>
  <c r="D4701" i="84"/>
  <c r="D4700" i="84"/>
  <c r="D4699" i="84"/>
  <c r="D4698" i="84"/>
  <c r="D4697" i="84"/>
  <c r="D4696" i="84"/>
  <c r="D4695" i="84"/>
  <c r="D4694" i="84"/>
  <c r="D4693" i="84"/>
  <c r="D4692" i="84"/>
  <c r="D4691" i="84"/>
  <c r="D4690" i="84"/>
  <c r="D4689" i="84"/>
  <c r="D4688" i="84"/>
  <c r="D4687" i="84"/>
  <c r="D4686" i="84"/>
  <c r="D4685" i="84"/>
  <c r="D4684" i="84"/>
  <c r="D4683" i="84"/>
  <c r="D4682" i="84"/>
  <c r="D4681" i="84"/>
  <c r="D4680" i="84"/>
  <c r="D4679" i="84"/>
  <c r="D4678" i="84"/>
  <c r="D4677" i="84"/>
  <c r="D4676" i="84"/>
  <c r="D4675" i="84"/>
  <c r="D4674" i="84"/>
  <c r="D4673" i="84"/>
  <c r="D4672" i="84"/>
  <c r="D4671" i="84"/>
  <c r="D4670" i="84"/>
  <c r="D4669" i="84"/>
  <c r="D4668" i="84"/>
  <c r="D4667" i="84"/>
  <c r="D4666" i="84"/>
  <c r="D4665" i="84"/>
  <c r="D4664" i="84"/>
  <c r="D4663" i="84"/>
  <c r="D4662" i="84"/>
  <c r="D4661" i="84"/>
  <c r="D4660" i="84"/>
  <c r="D4659" i="84"/>
  <c r="D4658" i="84"/>
  <c r="D4657" i="84"/>
  <c r="D4656" i="84"/>
  <c r="D4655" i="84"/>
  <c r="D4654" i="84"/>
  <c r="D4653" i="84"/>
  <c r="D4652" i="84"/>
  <c r="D4651" i="84"/>
  <c r="D4650" i="84"/>
  <c r="D4649" i="84"/>
  <c r="D4648" i="84"/>
  <c r="D4647" i="84"/>
  <c r="D4646" i="84"/>
  <c r="D4645" i="84"/>
  <c r="D4644" i="84"/>
  <c r="D4643" i="84"/>
  <c r="D4642" i="84"/>
  <c r="D4641" i="84"/>
  <c r="D4640" i="84"/>
  <c r="D4639" i="84"/>
  <c r="D4638" i="84"/>
  <c r="D4637" i="84"/>
  <c r="D4636" i="84"/>
  <c r="D4635" i="84"/>
  <c r="D4634" i="84"/>
  <c r="D4633" i="84"/>
  <c r="D4632" i="84"/>
  <c r="D4631" i="84"/>
  <c r="D4630" i="84"/>
  <c r="D4629" i="84"/>
  <c r="D4628" i="84"/>
  <c r="D4627" i="84"/>
  <c r="D4626" i="84"/>
  <c r="D4625" i="84"/>
  <c r="D4624" i="84"/>
  <c r="D4623" i="84"/>
  <c r="D4622" i="84"/>
  <c r="D4621" i="84"/>
  <c r="D4620" i="84"/>
  <c r="D4619" i="84"/>
  <c r="D4618" i="84"/>
  <c r="D4617" i="84"/>
  <c r="D4616" i="84"/>
  <c r="D4615" i="84"/>
  <c r="D4614" i="84"/>
  <c r="D4613" i="84"/>
  <c r="D4612" i="84"/>
  <c r="D4611" i="84"/>
  <c r="D4610" i="84"/>
  <c r="D4609" i="84"/>
  <c r="D4608" i="84"/>
  <c r="D4607" i="84"/>
  <c r="D4606" i="84"/>
  <c r="D4605" i="84"/>
  <c r="D4604" i="84"/>
  <c r="D4603" i="84"/>
  <c r="D4602" i="84"/>
  <c r="D4601" i="84"/>
  <c r="D4600" i="84"/>
  <c r="D4599" i="84"/>
  <c r="D4598" i="84"/>
  <c r="D4597" i="84"/>
  <c r="D4596" i="84"/>
  <c r="D4595" i="84"/>
  <c r="D4594" i="84"/>
  <c r="D4593" i="84"/>
  <c r="D4592" i="84"/>
  <c r="D4591" i="84"/>
  <c r="D4590" i="84"/>
  <c r="D4589" i="84"/>
  <c r="D4588" i="84"/>
  <c r="D4587" i="84"/>
  <c r="D4586" i="84"/>
  <c r="D4585" i="84"/>
  <c r="D4584" i="84"/>
  <c r="D4583" i="84"/>
  <c r="D4582" i="84"/>
  <c r="D4581" i="84"/>
  <c r="D4580" i="84"/>
  <c r="D4579" i="84"/>
  <c r="D4578" i="84"/>
  <c r="D4577" i="84"/>
  <c r="D4576" i="84"/>
  <c r="D4575" i="84"/>
  <c r="D4574" i="84"/>
  <c r="D4573" i="84"/>
  <c r="D4572" i="84"/>
  <c r="D4571" i="84"/>
  <c r="D4570" i="84"/>
  <c r="D4569" i="84"/>
  <c r="D4568" i="84"/>
  <c r="D4567" i="84"/>
  <c r="D4566" i="84"/>
  <c r="D4565" i="84"/>
  <c r="D4564" i="84"/>
  <c r="D4563" i="84"/>
  <c r="D4562" i="84"/>
  <c r="D4561" i="84"/>
  <c r="D4560" i="84"/>
  <c r="D4559" i="84"/>
  <c r="D4558" i="84"/>
  <c r="D4557" i="84"/>
  <c r="D4556" i="84"/>
  <c r="D4555" i="84"/>
  <c r="D4554" i="84"/>
  <c r="D4553" i="84"/>
  <c r="D4552" i="84"/>
  <c r="D4551" i="84"/>
  <c r="D4550" i="84"/>
  <c r="D4549" i="84"/>
  <c r="D4548" i="84"/>
  <c r="D4547" i="84"/>
  <c r="D4546" i="84"/>
  <c r="D4545" i="84"/>
  <c r="D4544" i="84"/>
  <c r="D4543" i="84"/>
  <c r="D4542" i="84"/>
  <c r="D4541" i="84"/>
  <c r="D4540" i="84"/>
  <c r="D4539" i="84"/>
  <c r="D4538" i="84"/>
  <c r="D4537" i="84"/>
  <c r="D4536" i="84"/>
  <c r="D4535" i="84"/>
  <c r="D4534" i="84"/>
  <c r="D4533" i="84"/>
  <c r="D4532" i="84"/>
  <c r="D4531" i="84"/>
  <c r="D4530" i="84"/>
  <c r="D4529" i="84"/>
  <c r="D4528" i="84"/>
  <c r="D4527" i="84"/>
  <c r="D4526" i="84"/>
  <c r="D4525" i="84"/>
  <c r="D4524" i="84"/>
  <c r="D4523" i="84"/>
  <c r="D4522" i="84"/>
  <c r="D4521" i="84"/>
  <c r="D4520" i="84"/>
  <c r="D4519" i="84"/>
  <c r="D4518" i="84"/>
  <c r="D4517" i="84"/>
  <c r="D4516" i="84"/>
  <c r="D4515" i="84"/>
  <c r="D4514" i="84"/>
  <c r="D4513" i="84"/>
  <c r="D4512" i="84"/>
  <c r="D4511" i="84"/>
  <c r="D4510" i="84"/>
  <c r="D4509" i="84"/>
  <c r="D4508" i="84"/>
  <c r="D4507" i="84"/>
  <c r="D4506" i="84"/>
  <c r="D4505" i="84"/>
  <c r="D4504" i="84"/>
  <c r="D4503" i="84"/>
  <c r="D4502" i="84"/>
  <c r="D4501" i="84"/>
  <c r="D4500" i="84"/>
  <c r="D4499" i="84"/>
  <c r="D4498" i="84"/>
  <c r="D4497" i="84"/>
  <c r="D4496" i="84"/>
  <c r="D4495" i="84"/>
  <c r="D4494" i="84"/>
  <c r="D4493" i="84"/>
  <c r="D4492" i="84"/>
  <c r="D4491" i="84"/>
  <c r="D4490" i="84"/>
  <c r="D4489" i="84"/>
  <c r="D4488" i="84"/>
  <c r="D4487" i="84"/>
  <c r="D4486" i="84"/>
  <c r="D4485" i="84"/>
  <c r="D4484" i="84"/>
  <c r="D4483" i="84"/>
  <c r="D4482" i="84"/>
  <c r="D4481" i="84"/>
  <c r="D4480" i="84"/>
  <c r="D4479" i="84"/>
  <c r="D4478" i="84"/>
  <c r="D4477" i="84"/>
  <c r="D4476" i="84"/>
  <c r="D4475" i="84"/>
  <c r="D4474" i="84"/>
  <c r="D4473" i="84"/>
  <c r="D4472" i="84"/>
  <c r="D4471" i="84"/>
  <c r="D4470" i="84"/>
  <c r="D4469" i="84"/>
  <c r="D4468" i="84"/>
  <c r="D4467" i="84"/>
  <c r="D4466" i="84"/>
  <c r="D4465" i="84"/>
  <c r="D4464" i="84"/>
  <c r="D4463" i="84"/>
  <c r="D4462" i="84"/>
  <c r="D4461" i="84"/>
  <c r="D4460" i="84"/>
  <c r="D4459" i="84"/>
  <c r="D4458" i="84"/>
  <c r="D4457" i="84"/>
  <c r="D4456" i="84"/>
  <c r="D4455" i="84"/>
  <c r="D4454" i="84"/>
  <c r="D4453" i="84"/>
  <c r="D4452" i="84"/>
  <c r="D4451" i="84"/>
  <c r="D4450" i="84"/>
  <c r="D4449" i="84"/>
  <c r="D4448" i="84"/>
  <c r="D4447" i="84"/>
  <c r="D4446" i="84"/>
  <c r="D4445" i="84"/>
  <c r="D4444" i="84"/>
  <c r="D4443" i="84"/>
  <c r="D4442" i="84"/>
  <c r="D4441" i="84"/>
  <c r="D4440" i="84"/>
  <c r="D4439" i="84"/>
  <c r="D4438" i="84"/>
  <c r="D4437" i="84"/>
  <c r="D4436" i="84"/>
  <c r="D4435" i="84"/>
  <c r="D4434" i="84"/>
  <c r="D4433" i="84"/>
  <c r="D4432" i="84"/>
  <c r="D4431" i="84"/>
  <c r="D4430" i="84"/>
  <c r="D4429" i="84"/>
  <c r="D4428" i="84"/>
  <c r="D4427" i="84"/>
  <c r="D4426" i="84"/>
  <c r="D4425" i="84"/>
  <c r="D4424" i="84"/>
  <c r="D4423" i="84"/>
  <c r="D4422" i="84"/>
  <c r="D4421" i="84"/>
  <c r="D4420" i="84"/>
  <c r="D4419" i="84"/>
  <c r="D4418" i="84"/>
  <c r="D4417" i="84"/>
  <c r="D4416" i="84"/>
  <c r="D4415" i="84"/>
  <c r="D4414" i="84"/>
  <c r="D4413" i="84"/>
  <c r="D4412" i="84"/>
  <c r="D4411" i="84"/>
  <c r="D4410" i="84"/>
  <c r="D4409" i="84"/>
  <c r="D4408" i="84"/>
  <c r="D4407" i="84"/>
  <c r="D4406" i="84"/>
  <c r="D4405" i="84"/>
  <c r="D4404" i="84"/>
  <c r="D4403" i="84"/>
  <c r="D4402" i="84"/>
  <c r="D4401" i="84"/>
  <c r="D4400" i="84"/>
  <c r="D4399" i="84"/>
  <c r="D4398" i="84"/>
  <c r="D4397" i="84"/>
  <c r="D4396" i="84"/>
  <c r="D4395" i="84"/>
  <c r="D4394" i="84"/>
  <c r="D4393" i="84"/>
  <c r="D4392" i="84"/>
  <c r="D4391" i="84"/>
  <c r="D4390" i="84"/>
  <c r="D4389" i="84"/>
  <c r="D4388" i="84"/>
  <c r="D4387" i="84"/>
  <c r="D4386" i="84"/>
  <c r="D4385" i="84"/>
  <c r="D4384" i="84"/>
  <c r="D4383" i="84"/>
  <c r="D4382" i="84"/>
  <c r="D4381" i="84"/>
  <c r="D4380" i="84"/>
  <c r="D4379" i="84"/>
  <c r="D4378" i="84"/>
  <c r="D4377" i="84"/>
  <c r="D4376" i="84"/>
  <c r="D4375" i="84"/>
  <c r="D4374" i="84"/>
  <c r="D4373" i="84"/>
  <c r="D4372" i="84"/>
  <c r="D4371" i="84"/>
  <c r="D4370" i="84"/>
  <c r="D4369" i="84"/>
  <c r="D4368" i="84"/>
  <c r="D4367" i="84"/>
  <c r="D4366" i="84"/>
  <c r="D4365" i="84"/>
  <c r="D4364" i="84"/>
  <c r="D4363" i="84"/>
  <c r="D4362" i="84"/>
  <c r="D4361" i="84"/>
  <c r="D4360" i="84"/>
  <c r="D4359" i="84"/>
  <c r="D4358" i="84"/>
  <c r="D4357" i="84"/>
  <c r="D4356" i="84"/>
  <c r="D4355" i="84"/>
  <c r="D4354" i="84"/>
  <c r="D4353" i="84"/>
  <c r="D4352" i="84"/>
  <c r="D4351" i="84"/>
  <c r="D4350" i="84"/>
  <c r="D4349" i="84"/>
  <c r="D4348" i="84"/>
  <c r="D4347" i="84"/>
  <c r="D4346" i="84"/>
  <c r="D4345" i="84"/>
  <c r="D4344" i="84"/>
  <c r="D4343" i="84"/>
  <c r="D4342" i="84"/>
  <c r="D4341" i="84"/>
  <c r="D4340" i="84"/>
  <c r="D4339" i="84"/>
  <c r="D4338" i="84"/>
  <c r="D4337" i="84"/>
  <c r="D4336" i="84"/>
  <c r="D4335" i="84"/>
  <c r="D4334" i="84"/>
  <c r="D4333" i="84"/>
  <c r="D4332" i="84"/>
  <c r="D4331" i="84"/>
  <c r="D4330" i="84"/>
  <c r="D4329" i="84"/>
  <c r="D4328" i="84"/>
  <c r="D4327" i="84"/>
  <c r="D4326" i="84"/>
  <c r="D4325" i="84"/>
  <c r="D4324" i="84"/>
  <c r="D4323" i="84"/>
  <c r="D4322" i="84"/>
  <c r="D4321" i="84"/>
  <c r="D4320" i="84"/>
  <c r="D4319" i="84"/>
  <c r="D4318" i="84"/>
  <c r="D4317" i="84"/>
  <c r="D4316" i="84"/>
  <c r="D4315" i="84"/>
  <c r="D4314" i="84"/>
  <c r="D4313" i="84"/>
  <c r="D4312" i="84"/>
  <c r="D4311" i="84"/>
  <c r="D4310" i="84"/>
  <c r="D4309" i="84"/>
  <c r="D4308" i="84"/>
  <c r="D4307" i="84"/>
  <c r="D4306" i="84"/>
  <c r="D4305" i="84"/>
  <c r="D4304" i="84"/>
  <c r="D4303" i="84"/>
  <c r="D4302" i="84"/>
  <c r="D4301" i="84"/>
  <c r="D4300" i="84"/>
  <c r="D4299" i="84"/>
  <c r="D4298" i="84"/>
  <c r="D4297" i="84"/>
  <c r="D4296" i="84"/>
  <c r="D4295" i="84"/>
  <c r="D4294" i="84"/>
  <c r="D4293" i="84"/>
  <c r="D4292" i="84"/>
  <c r="D4291" i="84"/>
  <c r="D4290" i="84"/>
  <c r="D4289" i="84"/>
  <c r="D4288" i="84"/>
  <c r="D4287" i="84"/>
  <c r="D4286" i="84"/>
  <c r="D4285" i="84"/>
  <c r="D4284" i="84"/>
  <c r="D4283" i="84"/>
  <c r="D4282" i="84"/>
  <c r="D4281" i="84"/>
  <c r="D4280" i="84"/>
  <c r="D4279" i="84"/>
  <c r="D4278" i="84"/>
  <c r="D4277" i="84"/>
  <c r="D4276" i="84"/>
  <c r="D4275" i="84"/>
  <c r="D4274" i="84"/>
  <c r="D4273" i="84"/>
  <c r="D4272" i="84"/>
  <c r="D4271" i="84"/>
  <c r="D4270" i="84"/>
  <c r="D4269" i="84"/>
  <c r="D4268" i="84"/>
  <c r="D4267" i="84"/>
  <c r="D4266" i="84"/>
  <c r="D4265" i="84"/>
  <c r="D4264" i="84"/>
  <c r="D4263" i="84"/>
  <c r="D4262" i="84"/>
  <c r="D4261" i="84"/>
  <c r="D4260" i="84"/>
  <c r="D4259" i="84"/>
  <c r="D4258" i="84"/>
  <c r="D4257" i="84"/>
  <c r="D4256" i="84"/>
  <c r="D4255" i="84"/>
  <c r="D4254" i="84"/>
  <c r="D4253" i="84"/>
  <c r="D4252" i="84"/>
  <c r="D4251" i="84"/>
  <c r="D4250" i="84"/>
  <c r="D4249" i="84"/>
  <c r="D4248" i="84"/>
  <c r="D4247" i="84"/>
  <c r="D4246" i="84"/>
  <c r="D4245" i="84"/>
  <c r="D4244" i="84"/>
  <c r="D4243" i="84"/>
  <c r="D4242" i="84"/>
  <c r="D4241" i="84"/>
  <c r="D4240" i="84"/>
  <c r="D4239" i="84"/>
  <c r="D4238" i="84"/>
  <c r="D4237" i="84"/>
  <c r="D4236" i="84"/>
  <c r="D4235" i="84"/>
  <c r="D4234" i="84"/>
  <c r="D4233" i="84"/>
  <c r="D4232" i="84"/>
  <c r="D4231" i="84"/>
  <c r="D4230" i="84"/>
  <c r="D4229" i="84"/>
  <c r="D4228" i="84"/>
  <c r="D4227" i="84"/>
  <c r="D4226" i="84"/>
  <c r="D4225" i="84"/>
  <c r="D4224" i="84"/>
  <c r="D4223" i="84"/>
  <c r="D4222" i="84"/>
  <c r="D4221" i="84"/>
  <c r="D4220" i="84"/>
  <c r="D4219" i="84"/>
  <c r="D4218" i="84"/>
  <c r="D4217" i="84"/>
  <c r="D4216" i="84"/>
  <c r="D4215" i="84"/>
  <c r="D4214" i="84"/>
  <c r="D4213" i="84"/>
  <c r="D4212" i="84"/>
  <c r="D4211" i="84"/>
  <c r="D4210" i="84"/>
  <c r="D4209" i="84"/>
  <c r="D4208" i="84"/>
  <c r="D4207" i="84"/>
  <c r="D4206" i="84"/>
  <c r="D4205" i="84"/>
  <c r="D4204" i="84"/>
  <c r="D4203" i="84"/>
  <c r="D4202" i="84"/>
  <c r="D4201" i="84"/>
  <c r="D4200" i="84"/>
  <c r="D4199" i="84"/>
  <c r="D4198" i="84"/>
  <c r="D4197" i="84"/>
  <c r="D4196" i="84"/>
  <c r="D4195" i="84"/>
  <c r="D4194" i="84"/>
  <c r="D4193" i="84"/>
  <c r="D4192" i="84"/>
  <c r="D4191" i="84"/>
  <c r="D4190" i="84"/>
  <c r="D4189" i="84"/>
  <c r="D4188" i="84"/>
  <c r="D4187" i="84"/>
  <c r="D4186" i="84"/>
  <c r="D4185" i="84"/>
  <c r="D4184" i="84"/>
  <c r="D4183" i="84"/>
  <c r="D4182" i="84"/>
  <c r="D4181" i="84"/>
  <c r="D4180" i="84"/>
  <c r="D4179" i="84"/>
  <c r="D4178" i="84"/>
  <c r="D4177" i="84"/>
  <c r="D4176" i="84"/>
  <c r="D4175" i="84"/>
  <c r="D4174" i="84"/>
  <c r="D4173" i="84"/>
  <c r="D4172" i="84"/>
  <c r="D4171" i="84"/>
  <c r="D4170" i="84"/>
  <c r="D4169" i="84"/>
  <c r="D4168" i="84"/>
  <c r="D4167" i="84"/>
  <c r="D4166" i="84"/>
  <c r="D4165" i="84"/>
  <c r="D4164" i="84"/>
  <c r="D4163" i="84"/>
  <c r="D4162" i="84"/>
  <c r="D4161" i="84"/>
  <c r="D4160" i="84"/>
  <c r="D4159" i="84"/>
  <c r="D4158" i="84"/>
  <c r="D4157" i="84"/>
  <c r="D4156" i="84"/>
  <c r="D4155" i="84"/>
  <c r="D4154" i="84"/>
  <c r="D4153" i="84"/>
  <c r="D4152" i="84"/>
  <c r="D4151" i="84"/>
  <c r="D4150" i="84"/>
  <c r="D4149" i="84"/>
  <c r="D4148" i="84"/>
  <c r="D4147" i="84"/>
  <c r="D4146" i="84"/>
  <c r="D4145" i="84"/>
  <c r="D4144" i="84"/>
  <c r="D4143" i="84"/>
  <c r="D4142" i="84"/>
  <c r="D4141" i="84"/>
  <c r="D4140" i="84"/>
  <c r="D4139" i="84"/>
  <c r="D4138" i="84"/>
  <c r="D4137" i="84"/>
  <c r="D4136" i="84"/>
  <c r="D4135" i="84"/>
  <c r="D4134" i="84"/>
  <c r="D4133" i="84"/>
  <c r="D4132" i="84"/>
  <c r="D4131" i="84"/>
  <c r="D4130" i="84"/>
  <c r="D4129" i="84"/>
  <c r="D4128" i="84"/>
  <c r="D4127" i="84"/>
  <c r="D4126" i="84"/>
  <c r="D4125" i="84"/>
  <c r="D4124" i="84"/>
  <c r="D4123" i="84"/>
  <c r="D4122" i="84"/>
  <c r="D4121" i="84"/>
  <c r="D4120" i="84"/>
  <c r="D4119" i="84"/>
  <c r="D4118" i="84"/>
  <c r="D4117" i="84"/>
  <c r="D4116" i="84"/>
  <c r="D4115" i="84"/>
  <c r="D4114" i="84"/>
  <c r="D4113" i="84"/>
  <c r="D4112" i="84"/>
  <c r="D4111" i="84"/>
  <c r="D4110" i="84"/>
  <c r="D4109" i="84"/>
  <c r="D4108" i="84"/>
  <c r="D4107" i="84"/>
  <c r="D4106" i="84"/>
  <c r="D4105" i="84"/>
  <c r="D4104" i="84"/>
  <c r="D4103" i="84"/>
  <c r="D4102" i="84"/>
  <c r="D4101" i="84"/>
  <c r="D4100" i="84"/>
  <c r="D4099" i="84"/>
  <c r="D4098" i="84"/>
  <c r="D4097" i="84"/>
  <c r="D4096" i="84"/>
  <c r="D4095" i="84"/>
  <c r="D4094" i="84"/>
  <c r="D4093" i="84"/>
  <c r="D4092" i="84"/>
  <c r="D4091" i="84"/>
  <c r="D4090" i="84"/>
  <c r="D4089" i="84"/>
  <c r="D4088" i="84"/>
  <c r="D4087" i="84"/>
  <c r="D4086" i="84"/>
  <c r="D4085" i="84"/>
  <c r="D4084" i="84"/>
  <c r="D4083" i="84"/>
  <c r="D4082" i="84"/>
  <c r="D4081" i="84"/>
  <c r="D4080" i="84"/>
  <c r="D4079" i="84"/>
  <c r="D4078" i="84"/>
  <c r="D4077" i="84"/>
  <c r="D4076" i="84"/>
  <c r="D4075" i="84"/>
  <c r="D4074" i="84"/>
  <c r="D4073" i="84"/>
  <c r="D4072" i="84"/>
  <c r="D4071" i="84"/>
  <c r="D4070" i="84"/>
  <c r="D4069" i="84"/>
  <c r="D4068" i="84"/>
  <c r="D4067" i="84"/>
  <c r="D4066" i="84"/>
  <c r="D4065" i="84"/>
  <c r="D4064" i="84"/>
  <c r="D4063" i="84"/>
  <c r="D4062" i="84"/>
  <c r="D4061" i="84"/>
  <c r="D4060" i="84"/>
  <c r="D4059" i="84"/>
  <c r="D4058" i="84"/>
  <c r="D4057" i="84"/>
  <c r="D4056" i="84"/>
  <c r="D4055" i="84"/>
  <c r="D4054" i="84"/>
  <c r="D4053" i="84"/>
  <c r="D4052" i="84"/>
  <c r="D4051" i="84"/>
  <c r="D4050" i="84"/>
  <c r="D4049" i="84"/>
  <c r="D4048" i="84"/>
  <c r="D4047" i="84"/>
  <c r="D4046" i="84"/>
  <c r="D4045" i="84"/>
  <c r="D4044" i="84"/>
  <c r="D4043" i="84"/>
  <c r="D4042" i="84"/>
  <c r="D4041" i="84"/>
  <c r="D4040" i="84"/>
  <c r="D4039" i="84"/>
  <c r="D4038" i="84"/>
  <c r="D4037" i="84"/>
  <c r="D4036" i="84"/>
  <c r="D4035" i="84"/>
  <c r="D4034" i="84"/>
  <c r="D4033" i="84"/>
  <c r="D4032" i="84"/>
  <c r="D4031" i="84"/>
  <c r="D4030" i="84"/>
  <c r="D4029" i="84"/>
  <c r="D4028" i="84"/>
  <c r="D4027" i="84"/>
  <c r="D4026" i="84"/>
  <c r="D4025" i="84"/>
  <c r="D4024" i="84"/>
  <c r="D4023" i="84"/>
  <c r="D4022" i="84"/>
  <c r="D4021" i="84"/>
  <c r="D4020" i="84"/>
  <c r="D4019" i="84"/>
  <c r="D4018" i="84"/>
  <c r="D4017" i="84"/>
  <c r="D4016" i="84"/>
  <c r="D4015" i="84"/>
  <c r="D4014" i="84"/>
  <c r="D4013" i="84"/>
  <c r="D4012" i="84"/>
  <c r="D4011" i="84"/>
  <c r="D4010" i="84"/>
  <c r="D4009" i="84"/>
  <c r="D4008" i="84"/>
  <c r="D4007" i="84"/>
  <c r="D4006" i="84"/>
  <c r="D4005" i="84"/>
  <c r="D4004" i="84"/>
  <c r="D4003" i="84"/>
  <c r="D4002" i="84"/>
  <c r="D4001" i="84"/>
  <c r="D4000" i="84"/>
  <c r="D3999" i="84"/>
  <c r="D3998" i="84"/>
  <c r="D3997" i="84"/>
  <c r="D3996" i="84"/>
  <c r="D3995" i="84"/>
  <c r="D3994" i="84"/>
  <c r="D3993" i="84"/>
  <c r="D3992" i="84"/>
  <c r="D3991" i="84"/>
  <c r="D3990" i="84"/>
  <c r="D3989" i="84"/>
  <c r="D3988" i="84"/>
  <c r="D3987" i="84"/>
  <c r="D3986" i="84"/>
  <c r="D3985" i="84"/>
  <c r="D3984" i="84"/>
  <c r="D3983" i="84"/>
  <c r="D3982" i="84"/>
  <c r="D3981" i="84"/>
  <c r="D3980" i="84"/>
  <c r="D3979" i="84"/>
  <c r="D3978" i="84"/>
  <c r="D3977" i="84"/>
  <c r="D3976" i="84"/>
  <c r="D3975" i="84"/>
  <c r="D3974" i="84"/>
  <c r="D3973" i="84"/>
  <c r="D3972" i="84"/>
  <c r="D3971" i="84"/>
  <c r="D3970" i="84"/>
  <c r="D3969" i="84"/>
  <c r="D3968" i="84"/>
  <c r="D3967" i="84"/>
  <c r="D3966" i="84"/>
  <c r="D3965" i="84"/>
  <c r="D3964" i="84"/>
  <c r="D3963" i="84"/>
  <c r="D3962" i="84"/>
  <c r="D3961" i="84"/>
  <c r="D3960" i="84"/>
  <c r="D3959" i="84"/>
  <c r="D3958" i="84"/>
  <c r="D3957" i="84"/>
  <c r="D3956" i="84"/>
  <c r="D3955" i="84"/>
  <c r="D3954" i="84"/>
  <c r="D3953" i="84"/>
  <c r="D3952" i="84"/>
  <c r="D3951" i="84"/>
  <c r="D3950" i="84"/>
  <c r="D3949" i="84"/>
  <c r="D3948" i="84"/>
  <c r="D3947" i="84"/>
  <c r="D3946" i="84"/>
  <c r="D3945" i="84"/>
  <c r="D3944" i="84"/>
  <c r="D3943" i="84"/>
  <c r="D3942" i="84"/>
  <c r="D3941" i="84"/>
  <c r="D3940" i="84"/>
  <c r="D3939" i="84"/>
  <c r="D3938" i="84"/>
  <c r="D3937" i="84"/>
  <c r="D3936" i="84"/>
  <c r="D3935" i="84"/>
  <c r="D3934" i="84"/>
  <c r="D3933" i="84"/>
  <c r="D3932" i="84"/>
  <c r="D3931" i="84"/>
  <c r="D3930" i="84"/>
  <c r="D3929" i="84"/>
  <c r="D3928" i="84"/>
  <c r="D3927" i="84"/>
  <c r="D3926" i="84"/>
  <c r="D3925" i="84"/>
  <c r="D3924" i="84"/>
  <c r="D3923" i="84"/>
  <c r="D3922" i="84"/>
  <c r="D3921" i="84"/>
  <c r="D3920" i="84"/>
  <c r="D3919" i="84"/>
  <c r="D3918" i="84"/>
  <c r="D3917" i="84"/>
  <c r="D3916" i="84"/>
  <c r="D3915" i="84"/>
  <c r="D3914" i="84"/>
  <c r="D3913" i="84"/>
  <c r="D3912" i="84"/>
  <c r="D3911" i="84"/>
  <c r="D3910" i="84"/>
  <c r="D3909" i="84"/>
  <c r="D3908" i="84"/>
  <c r="D3907" i="84"/>
  <c r="D3906" i="84"/>
  <c r="D3905" i="84"/>
  <c r="D3904" i="84"/>
  <c r="D3903" i="84"/>
  <c r="D3902" i="84"/>
  <c r="D3901" i="84"/>
  <c r="D3900" i="84"/>
  <c r="D3899" i="84"/>
  <c r="D3898" i="84"/>
  <c r="D3897" i="84"/>
  <c r="D3896" i="84"/>
  <c r="D3895" i="84"/>
  <c r="D3894" i="84"/>
  <c r="D3893" i="84"/>
  <c r="D3892" i="84"/>
  <c r="D3891" i="84"/>
  <c r="D3890" i="84"/>
  <c r="D3889" i="84"/>
  <c r="D3888" i="84"/>
  <c r="D3887" i="84"/>
  <c r="D3886" i="84"/>
  <c r="D3885" i="84"/>
  <c r="D3884" i="84"/>
  <c r="D3883" i="84"/>
  <c r="D3882" i="84"/>
  <c r="D3881" i="84"/>
  <c r="D3880" i="84"/>
  <c r="D3879" i="84"/>
  <c r="D3878" i="84"/>
  <c r="D3877" i="84"/>
  <c r="D3876" i="84"/>
  <c r="D3875" i="84"/>
  <c r="D3874" i="84"/>
  <c r="D3873" i="84"/>
  <c r="D3872" i="84"/>
  <c r="D3871" i="84"/>
  <c r="D3870" i="84"/>
  <c r="D3869" i="84"/>
  <c r="D3868" i="84"/>
  <c r="D3867" i="84"/>
  <c r="D3866" i="84"/>
  <c r="D3865" i="84"/>
  <c r="D3864" i="84"/>
  <c r="D3863" i="84"/>
  <c r="D3862" i="84"/>
  <c r="D3861" i="84"/>
  <c r="D3860" i="84"/>
  <c r="D3859" i="84"/>
  <c r="D3858" i="84"/>
  <c r="D3857" i="84"/>
  <c r="D3856" i="84"/>
  <c r="D3855" i="84"/>
  <c r="D3854" i="84"/>
  <c r="D3853" i="84"/>
  <c r="D3852" i="84"/>
  <c r="D3851" i="84"/>
  <c r="D3850" i="84"/>
  <c r="D3849" i="84"/>
  <c r="D3848" i="84"/>
  <c r="D3847" i="84"/>
  <c r="D3846" i="84"/>
  <c r="D3845" i="84"/>
  <c r="D3844" i="84"/>
  <c r="D3843" i="84"/>
  <c r="D3842" i="84"/>
  <c r="D3841" i="84"/>
  <c r="D3840" i="84"/>
  <c r="D3839" i="84"/>
  <c r="D3838" i="84"/>
  <c r="D3837" i="84"/>
  <c r="D3836" i="84"/>
  <c r="D3835" i="84"/>
  <c r="D3834" i="84"/>
  <c r="D3833" i="84"/>
  <c r="D3832" i="84"/>
  <c r="D3831" i="84"/>
  <c r="D3830" i="84"/>
  <c r="D3829" i="84"/>
  <c r="D3828" i="84"/>
  <c r="D3827" i="84"/>
  <c r="D3826" i="84"/>
  <c r="D3825" i="84"/>
  <c r="D3824" i="84"/>
  <c r="D3823" i="84"/>
  <c r="D3822" i="84"/>
  <c r="D3821" i="84"/>
  <c r="D3820" i="84"/>
  <c r="D3819" i="84"/>
  <c r="D3818" i="84"/>
  <c r="D3817" i="84"/>
  <c r="D3816" i="84"/>
  <c r="D3815" i="84"/>
  <c r="D3814" i="84"/>
  <c r="D3813" i="84"/>
  <c r="D3812" i="84"/>
  <c r="D3811" i="84"/>
  <c r="D3810" i="84"/>
  <c r="D3809" i="84"/>
  <c r="D3808" i="84"/>
  <c r="D3807" i="84"/>
  <c r="D3806" i="84"/>
  <c r="D3805" i="84"/>
  <c r="D3804" i="84"/>
  <c r="D3803" i="84"/>
  <c r="D3802" i="84"/>
  <c r="D3801" i="84"/>
  <c r="D3800" i="84"/>
  <c r="D3799" i="84"/>
  <c r="D3798" i="84"/>
  <c r="D3797" i="84"/>
  <c r="D3796" i="84"/>
  <c r="D3795" i="84"/>
  <c r="D3794" i="84"/>
  <c r="D3793" i="84"/>
  <c r="D3792" i="84"/>
  <c r="D3791" i="84"/>
  <c r="D3790" i="84"/>
  <c r="D3789" i="84"/>
  <c r="D3788" i="84"/>
  <c r="D3787" i="84"/>
  <c r="D3786" i="84"/>
  <c r="D3785" i="84"/>
  <c r="D3784" i="84"/>
  <c r="D3783" i="84"/>
  <c r="D3782" i="84"/>
  <c r="D3781" i="84"/>
  <c r="D3780" i="84"/>
  <c r="D3779" i="84"/>
  <c r="D3778" i="84"/>
  <c r="D3777" i="84"/>
  <c r="D3776" i="84"/>
  <c r="D3775" i="84"/>
  <c r="D3774" i="84"/>
  <c r="D3773" i="84"/>
  <c r="D3772" i="84"/>
  <c r="D3771" i="84"/>
  <c r="D3770" i="84"/>
  <c r="D3769" i="84"/>
  <c r="D3768" i="84"/>
  <c r="D3767" i="84"/>
  <c r="D3766" i="84"/>
  <c r="D3765" i="84"/>
  <c r="D3764" i="84"/>
  <c r="D3763" i="84"/>
  <c r="D3762" i="84"/>
  <c r="D3761" i="84"/>
  <c r="D3760" i="84"/>
  <c r="D3759" i="84"/>
  <c r="D3758" i="84"/>
  <c r="D3757" i="84"/>
  <c r="D3756" i="84"/>
  <c r="D3755" i="84"/>
  <c r="D3754" i="84"/>
  <c r="D3753" i="84"/>
  <c r="D3752" i="84"/>
  <c r="D3751" i="84"/>
  <c r="D3750" i="84"/>
  <c r="D3749" i="84"/>
  <c r="D3748" i="84"/>
  <c r="D3747" i="84"/>
  <c r="D3746" i="84"/>
  <c r="D3745" i="84"/>
  <c r="D3744" i="84"/>
  <c r="D3743" i="84"/>
  <c r="D3742" i="84"/>
  <c r="D3741" i="84"/>
  <c r="D3740" i="84"/>
  <c r="D3739" i="84"/>
  <c r="D3738" i="84"/>
  <c r="D3737" i="84"/>
  <c r="D3736" i="84"/>
  <c r="D3735" i="84"/>
  <c r="D3734" i="84"/>
  <c r="D3733" i="84"/>
  <c r="D3732" i="84"/>
  <c r="D3731" i="84"/>
  <c r="D3730" i="84"/>
  <c r="D3729" i="84"/>
  <c r="D3728" i="84"/>
  <c r="D3727" i="84"/>
  <c r="D3726" i="84"/>
  <c r="D3725" i="84"/>
  <c r="D3724" i="84"/>
  <c r="D3723" i="84"/>
  <c r="D3722" i="84"/>
  <c r="D3721" i="84"/>
  <c r="D3720" i="84"/>
  <c r="D3719" i="84"/>
  <c r="D3718" i="84"/>
  <c r="D3717" i="84"/>
  <c r="D3716" i="84"/>
  <c r="D3715" i="84"/>
  <c r="D3714" i="84"/>
  <c r="D3713" i="84"/>
  <c r="D3712" i="84"/>
  <c r="D3711" i="84"/>
  <c r="D3710" i="84"/>
  <c r="D3709" i="84"/>
  <c r="D3708" i="84"/>
  <c r="D3707" i="84"/>
  <c r="D3706" i="84"/>
  <c r="D3705" i="84"/>
  <c r="D3704" i="84"/>
  <c r="D3703" i="84"/>
  <c r="D3702" i="84"/>
  <c r="D3701" i="84"/>
  <c r="D3700" i="84"/>
  <c r="D3699" i="84"/>
  <c r="D3698" i="84"/>
  <c r="D3697" i="84"/>
  <c r="D3696" i="84"/>
  <c r="D3695" i="84"/>
  <c r="D3694" i="84"/>
  <c r="D3693" i="84"/>
  <c r="D3692" i="84"/>
  <c r="D3691" i="84"/>
  <c r="D3690" i="84"/>
  <c r="D3689" i="84"/>
  <c r="D3688" i="84"/>
  <c r="D3687" i="84"/>
  <c r="D3686" i="84"/>
  <c r="D3685" i="84"/>
  <c r="D3684" i="84"/>
  <c r="D3683" i="84"/>
  <c r="D3682" i="84"/>
  <c r="D3681" i="84"/>
  <c r="D3680" i="84"/>
  <c r="D3679" i="84"/>
  <c r="D3678" i="84"/>
  <c r="D3677" i="84"/>
  <c r="D3676" i="84"/>
  <c r="D3675" i="84"/>
  <c r="D3674" i="84"/>
  <c r="D3673" i="84"/>
  <c r="D3672" i="84"/>
  <c r="D3671" i="84"/>
  <c r="D3670" i="84"/>
  <c r="D3669" i="84"/>
  <c r="D3668" i="84"/>
  <c r="D3667" i="84"/>
  <c r="D3666" i="84"/>
  <c r="D3665" i="84"/>
  <c r="D3664" i="84"/>
  <c r="D3663" i="84"/>
  <c r="D3662" i="84"/>
  <c r="D3661" i="84"/>
  <c r="D3660" i="84"/>
  <c r="D3659" i="84"/>
  <c r="D3658" i="84"/>
  <c r="D3657" i="84"/>
  <c r="D3656" i="84"/>
  <c r="D3655" i="84"/>
  <c r="D3654" i="84"/>
  <c r="D3653" i="84"/>
  <c r="D3652" i="84"/>
  <c r="D3651" i="84"/>
  <c r="D3650" i="84"/>
  <c r="D3649" i="84"/>
  <c r="D3648" i="84"/>
  <c r="D3647" i="84"/>
  <c r="D3646" i="84"/>
  <c r="D3645" i="84"/>
  <c r="D3644" i="84"/>
  <c r="D3643" i="84"/>
  <c r="D3642" i="84"/>
  <c r="D3641" i="84"/>
  <c r="D3640" i="84"/>
  <c r="D3639" i="84"/>
  <c r="D3638" i="84"/>
  <c r="D3637" i="84"/>
  <c r="D3636" i="84"/>
  <c r="D3635" i="84"/>
  <c r="D3634" i="84"/>
  <c r="D3633" i="84"/>
  <c r="D3632" i="84"/>
  <c r="D3631" i="84"/>
  <c r="D3630" i="84"/>
  <c r="D3629" i="84"/>
  <c r="D3628" i="84"/>
  <c r="D3627" i="84"/>
  <c r="D3626" i="84"/>
  <c r="D3625" i="84"/>
  <c r="D3624" i="84"/>
  <c r="D3623" i="84"/>
  <c r="D3622" i="84"/>
  <c r="D3621" i="84"/>
  <c r="D3620" i="84"/>
  <c r="D3619" i="84"/>
  <c r="D3618" i="84"/>
  <c r="D3617" i="84"/>
  <c r="D3616" i="84"/>
  <c r="D3615" i="84"/>
  <c r="D3614" i="84"/>
  <c r="D3613" i="84"/>
  <c r="D3612" i="84"/>
  <c r="D3611" i="84"/>
  <c r="D3610" i="84"/>
  <c r="D3609" i="84"/>
  <c r="D3608" i="84"/>
  <c r="D3607" i="84"/>
  <c r="D3606" i="84"/>
  <c r="D3605" i="84"/>
  <c r="D3604" i="84"/>
  <c r="D3603" i="84"/>
  <c r="D3602" i="84"/>
  <c r="D3601" i="84"/>
  <c r="D3600" i="84"/>
  <c r="D3599" i="84"/>
  <c r="D3598" i="84"/>
  <c r="D3597" i="84"/>
  <c r="D3596" i="84"/>
  <c r="D3595" i="84"/>
  <c r="D3594" i="84"/>
  <c r="D3593" i="84"/>
  <c r="D3592" i="84"/>
  <c r="D3591" i="84"/>
  <c r="D3590" i="84"/>
  <c r="D3589" i="84"/>
  <c r="D3588" i="84"/>
  <c r="D3587" i="84"/>
  <c r="D3586" i="84"/>
  <c r="D3585" i="84"/>
  <c r="D3584" i="84"/>
  <c r="D3583" i="84"/>
  <c r="D3582" i="84"/>
  <c r="D3581" i="84"/>
  <c r="D3580" i="84"/>
  <c r="D3579" i="84"/>
  <c r="D3578" i="84"/>
  <c r="D3577" i="84"/>
  <c r="D3576" i="84"/>
  <c r="D3575" i="84"/>
  <c r="D3574" i="84"/>
  <c r="D3573" i="84"/>
  <c r="D3572" i="84"/>
  <c r="D3571" i="84"/>
  <c r="D3570" i="84"/>
  <c r="D3569" i="84"/>
  <c r="D3568" i="84"/>
  <c r="D3567" i="84"/>
  <c r="D3566" i="84"/>
  <c r="D3565" i="84"/>
  <c r="D3564" i="84"/>
  <c r="D3563" i="84"/>
  <c r="D3562" i="84"/>
  <c r="D3561" i="84"/>
  <c r="D3560" i="84"/>
  <c r="D3559" i="84"/>
  <c r="D3558" i="84"/>
  <c r="D3557" i="84"/>
  <c r="D3556" i="84"/>
  <c r="D3555" i="84"/>
  <c r="D3554" i="84"/>
  <c r="D3553" i="84"/>
  <c r="D3552" i="84"/>
  <c r="D3551" i="84"/>
  <c r="D3550" i="84"/>
  <c r="D3549" i="84"/>
  <c r="D3548" i="84"/>
  <c r="D3547" i="84"/>
  <c r="D3546" i="84"/>
  <c r="D3545" i="84"/>
  <c r="D3544" i="84"/>
  <c r="D3543" i="84"/>
  <c r="D3542" i="84"/>
  <c r="D3541" i="84"/>
  <c r="D3540" i="84"/>
  <c r="D3539" i="84"/>
  <c r="D3538" i="84"/>
  <c r="D3537" i="84"/>
  <c r="D3536" i="84"/>
  <c r="D3535" i="84"/>
  <c r="D3534" i="84"/>
  <c r="D3533" i="84"/>
  <c r="D3532" i="84"/>
  <c r="D3531" i="84"/>
  <c r="D3530" i="84"/>
  <c r="D3529" i="84"/>
  <c r="D3528" i="84"/>
  <c r="D3527" i="84"/>
  <c r="D3526" i="84"/>
  <c r="D3525" i="84"/>
  <c r="D3524" i="84"/>
  <c r="D3523" i="84"/>
  <c r="D3522" i="84"/>
  <c r="D3521" i="84"/>
  <c r="D3520" i="84"/>
  <c r="D3519" i="84"/>
  <c r="D3518" i="84"/>
  <c r="D3517" i="84"/>
  <c r="D3516" i="84"/>
  <c r="D3515" i="84"/>
  <c r="D3514" i="84"/>
  <c r="D3513" i="84"/>
  <c r="D3512" i="84"/>
  <c r="D3511" i="84"/>
  <c r="D3510" i="84"/>
  <c r="D3509" i="84"/>
  <c r="D3508" i="84"/>
  <c r="D3507" i="84"/>
  <c r="D3506" i="84"/>
  <c r="D3505" i="84"/>
  <c r="D3504" i="84"/>
  <c r="D3503" i="84"/>
  <c r="D3502" i="84"/>
  <c r="D3501" i="84"/>
  <c r="D3500" i="84"/>
  <c r="D3499" i="84"/>
  <c r="D3498" i="84"/>
  <c r="D3497" i="84"/>
  <c r="D3496" i="84"/>
  <c r="D3495" i="84"/>
  <c r="D3494" i="84"/>
  <c r="D3493" i="84"/>
  <c r="D3492" i="84"/>
  <c r="D3491" i="84"/>
  <c r="D3490" i="84"/>
  <c r="D3489" i="84"/>
  <c r="D3488" i="84"/>
  <c r="D3487" i="84"/>
  <c r="D3486" i="84"/>
  <c r="D3485" i="84"/>
  <c r="D3484" i="84"/>
  <c r="D3483" i="84"/>
  <c r="D3482" i="84"/>
  <c r="D3481" i="84"/>
  <c r="D3480" i="84"/>
  <c r="D3479" i="84"/>
  <c r="D3478" i="84"/>
  <c r="D3477" i="84"/>
  <c r="D3476" i="84"/>
  <c r="D3475" i="84"/>
  <c r="D3474" i="84"/>
  <c r="D3473" i="84"/>
  <c r="D3472" i="84"/>
  <c r="D3471" i="84"/>
  <c r="D3470" i="84"/>
  <c r="D3469" i="84"/>
  <c r="D3468" i="84"/>
  <c r="D3467" i="84"/>
  <c r="D3466" i="84"/>
  <c r="D3465" i="84"/>
  <c r="D3464" i="84"/>
  <c r="D3463" i="84"/>
  <c r="D3462" i="84"/>
  <c r="D3461" i="84"/>
  <c r="D3460" i="84"/>
  <c r="D3459" i="84"/>
  <c r="D3458" i="84"/>
  <c r="D3457" i="84"/>
  <c r="D3456" i="84"/>
  <c r="D3455" i="84"/>
  <c r="D3454" i="84"/>
  <c r="D3453" i="84"/>
  <c r="D3452" i="84"/>
  <c r="D3451" i="84"/>
  <c r="D3450" i="84"/>
  <c r="D3449" i="84"/>
  <c r="D3448" i="84"/>
  <c r="D3447" i="84"/>
  <c r="D3446" i="84"/>
  <c r="D3445" i="84"/>
  <c r="D3444" i="84"/>
  <c r="D3443" i="84"/>
  <c r="D3442" i="84"/>
  <c r="D3441" i="84"/>
  <c r="D3440" i="84"/>
  <c r="D3439" i="84"/>
  <c r="D3438" i="84"/>
  <c r="D3437" i="84"/>
  <c r="D3436" i="84"/>
  <c r="D3435" i="84"/>
  <c r="D3434" i="84"/>
  <c r="D3433" i="84"/>
  <c r="D3432" i="84"/>
  <c r="D3431" i="84"/>
  <c r="D3430" i="84"/>
  <c r="D3429" i="84"/>
  <c r="D3428" i="84"/>
  <c r="D3427" i="84"/>
  <c r="D3426" i="84"/>
  <c r="D3425" i="84"/>
  <c r="D3424" i="84"/>
  <c r="D3423" i="84"/>
  <c r="D3422" i="84"/>
  <c r="D3421" i="84"/>
  <c r="D3420" i="84"/>
  <c r="D3419" i="84"/>
  <c r="D3418" i="84"/>
  <c r="D3417" i="84"/>
  <c r="D3416" i="84"/>
  <c r="D3415" i="84"/>
  <c r="D3414" i="84"/>
  <c r="D3413" i="84"/>
  <c r="D3412" i="84"/>
  <c r="D3411" i="84"/>
  <c r="D3410" i="84"/>
  <c r="D3409" i="84"/>
  <c r="D3408" i="84"/>
  <c r="D3407" i="84"/>
  <c r="D3406" i="84"/>
  <c r="D3405" i="84"/>
  <c r="D3404" i="84"/>
  <c r="D3403" i="84"/>
  <c r="D3402" i="84"/>
  <c r="D3401" i="84"/>
  <c r="D3400" i="84"/>
  <c r="D3399" i="84"/>
  <c r="D3398" i="84"/>
  <c r="D3397" i="84"/>
  <c r="D3396" i="84"/>
  <c r="D3395" i="84"/>
  <c r="D3394" i="84"/>
  <c r="D3393" i="84"/>
  <c r="D3392" i="84"/>
  <c r="D3391" i="84"/>
  <c r="D3390" i="84"/>
  <c r="D3389" i="84"/>
  <c r="D3388" i="84"/>
  <c r="D3387" i="84"/>
  <c r="D3386" i="84"/>
  <c r="D3385" i="84"/>
  <c r="D3384" i="84"/>
  <c r="D3383" i="84"/>
  <c r="D3382" i="84"/>
  <c r="D3381" i="84"/>
  <c r="D3380" i="84"/>
  <c r="D3379" i="84"/>
  <c r="D3378" i="84"/>
  <c r="D3377" i="84"/>
  <c r="D3376" i="84"/>
  <c r="D3375" i="84"/>
  <c r="D3374" i="84"/>
  <c r="D3373" i="84"/>
  <c r="D3372" i="84"/>
  <c r="D3371" i="84"/>
  <c r="D3370" i="84"/>
  <c r="D3369" i="84"/>
  <c r="D3368" i="84"/>
  <c r="D3367" i="84"/>
  <c r="D3366" i="84"/>
  <c r="D3365" i="84"/>
  <c r="D3364" i="84"/>
  <c r="D3363" i="84"/>
  <c r="D3362" i="84"/>
  <c r="D3361" i="84"/>
  <c r="D3360" i="84"/>
  <c r="D3359" i="84"/>
  <c r="D3358" i="84"/>
  <c r="D3357" i="84"/>
  <c r="D3356" i="84"/>
  <c r="D3355" i="84"/>
  <c r="D3354" i="84"/>
  <c r="D3353" i="84"/>
  <c r="D3352" i="84"/>
  <c r="D3351" i="84"/>
  <c r="D3350" i="84"/>
  <c r="D3349" i="84"/>
  <c r="D3348" i="84"/>
  <c r="D3347" i="84"/>
  <c r="D3346" i="84"/>
  <c r="D3345" i="84"/>
  <c r="D3344" i="84"/>
  <c r="D3343" i="84"/>
  <c r="D3342" i="84"/>
  <c r="D3341" i="84"/>
  <c r="D3340" i="84"/>
  <c r="D3339" i="84"/>
  <c r="D3338" i="84"/>
  <c r="D3337" i="84"/>
  <c r="D3336" i="84"/>
  <c r="D3335" i="84"/>
  <c r="D3334" i="84"/>
  <c r="D3333" i="84"/>
  <c r="D3332" i="84"/>
  <c r="D3331" i="84"/>
  <c r="D3330" i="84"/>
  <c r="D3329" i="84"/>
  <c r="D3328" i="84"/>
  <c r="D3327" i="84"/>
  <c r="D3326" i="84"/>
  <c r="D3325" i="84"/>
  <c r="D3324" i="84"/>
  <c r="D3323" i="84"/>
  <c r="D3322" i="84"/>
  <c r="D3321" i="84"/>
  <c r="D3320" i="84"/>
  <c r="D3319" i="84"/>
  <c r="D3318" i="84"/>
  <c r="D3317" i="84"/>
  <c r="D3316" i="84"/>
  <c r="D3315" i="84"/>
  <c r="D3314" i="84"/>
  <c r="D3313" i="84"/>
  <c r="D3312" i="84"/>
  <c r="D3311" i="84"/>
  <c r="D3310" i="84"/>
  <c r="D3309" i="84"/>
  <c r="D3308" i="84"/>
  <c r="D3307" i="84"/>
  <c r="D3306" i="84"/>
  <c r="D3305" i="84"/>
  <c r="D3304" i="84"/>
  <c r="D3303" i="84"/>
  <c r="D3302" i="84"/>
  <c r="D3301" i="84"/>
  <c r="D3300" i="84"/>
  <c r="D3299" i="84"/>
  <c r="D3298" i="84"/>
  <c r="D3297" i="84"/>
  <c r="D3296" i="84"/>
  <c r="D3295" i="84"/>
  <c r="D3294" i="84"/>
  <c r="D3293" i="84"/>
  <c r="D3292" i="84"/>
  <c r="D3291" i="84"/>
  <c r="D3290" i="84"/>
  <c r="D3289" i="84"/>
  <c r="D3288" i="84"/>
  <c r="D3287" i="84"/>
  <c r="D3286" i="84"/>
  <c r="D3285" i="84"/>
  <c r="D3284" i="84"/>
  <c r="D3283" i="84"/>
  <c r="D3282" i="84"/>
  <c r="D3281" i="84"/>
  <c r="D3280" i="84"/>
  <c r="D3279" i="84"/>
  <c r="D3278" i="84"/>
  <c r="D3277" i="84"/>
  <c r="D3276" i="84"/>
  <c r="D3275" i="84"/>
  <c r="D3274" i="84"/>
  <c r="D3273" i="84"/>
  <c r="D3272" i="84"/>
  <c r="D3271" i="84"/>
  <c r="D3270" i="84"/>
  <c r="D3269" i="84"/>
  <c r="D3268" i="84"/>
  <c r="D3267" i="84"/>
  <c r="D3266" i="84"/>
  <c r="D3265" i="84"/>
  <c r="D3264" i="84"/>
  <c r="D3263" i="84"/>
  <c r="D3262" i="84"/>
  <c r="D3261" i="84"/>
  <c r="D3260" i="84"/>
  <c r="D3259" i="84"/>
  <c r="D3258" i="84"/>
  <c r="D3257" i="84"/>
  <c r="D3256" i="84"/>
  <c r="D3255" i="84"/>
  <c r="D3254" i="84"/>
  <c r="D3253" i="84"/>
  <c r="D3252" i="84"/>
  <c r="D3251" i="84"/>
  <c r="D3250" i="84"/>
  <c r="D3249" i="84"/>
  <c r="D3248" i="84"/>
  <c r="D3247" i="84"/>
  <c r="D3246" i="84"/>
  <c r="D3245" i="84"/>
  <c r="D3244" i="84"/>
  <c r="D3243" i="84"/>
  <c r="D3242" i="84"/>
  <c r="D3241" i="84"/>
  <c r="D3240" i="84"/>
  <c r="D3239" i="84"/>
  <c r="D3238" i="84"/>
  <c r="D3237" i="84"/>
  <c r="D3236" i="84"/>
  <c r="D3235" i="84"/>
  <c r="D3234" i="84"/>
  <c r="D3233" i="84"/>
  <c r="D3232" i="84"/>
  <c r="D3231" i="84"/>
  <c r="D3230" i="84"/>
  <c r="D3229" i="84"/>
  <c r="D3228" i="84"/>
  <c r="D3227" i="84"/>
  <c r="D3226" i="84"/>
  <c r="D3225" i="84"/>
  <c r="D3224" i="84"/>
  <c r="D3223" i="84"/>
  <c r="D3222" i="84"/>
  <c r="D3221" i="84"/>
  <c r="D3220" i="84"/>
  <c r="D3219" i="84"/>
  <c r="D3218" i="84"/>
  <c r="D3217" i="84"/>
  <c r="D3216" i="84"/>
  <c r="D3215" i="84"/>
  <c r="D3214" i="84"/>
  <c r="D3213" i="84"/>
  <c r="D3212" i="84"/>
  <c r="D3211" i="84"/>
  <c r="D3210" i="84"/>
  <c r="D3209" i="84"/>
  <c r="D3208" i="84"/>
  <c r="D3207" i="84"/>
  <c r="D3206" i="84"/>
  <c r="D3205" i="84"/>
  <c r="D3204" i="84"/>
  <c r="D3203" i="84"/>
  <c r="D3202" i="84"/>
  <c r="D3201" i="84"/>
  <c r="D3200" i="84"/>
  <c r="D3199" i="84"/>
  <c r="D3198" i="84"/>
  <c r="D3197" i="84"/>
  <c r="D3196" i="84"/>
  <c r="D3195" i="84"/>
  <c r="D3194" i="84"/>
  <c r="D3193" i="84"/>
  <c r="D3192" i="84"/>
  <c r="D3191" i="84"/>
  <c r="D3190" i="84"/>
  <c r="D3189" i="84"/>
  <c r="D3188" i="84"/>
  <c r="D3187" i="84"/>
  <c r="D3186" i="84"/>
  <c r="D3185" i="84"/>
  <c r="D3184" i="84"/>
  <c r="D3183" i="84"/>
  <c r="D3182" i="84"/>
  <c r="D3181" i="84"/>
  <c r="D3180" i="84"/>
  <c r="D3179" i="84"/>
  <c r="D3178" i="84"/>
  <c r="D3177" i="84"/>
  <c r="D3176" i="84"/>
  <c r="D3175" i="84"/>
  <c r="D3174" i="84"/>
  <c r="D3173" i="84"/>
  <c r="D3172" i="84"/>
  <c r="D3171" i="84"/>
  <c r="D3170" i="84"/>
  <c r="D3169" i="84"/>
  <c r="D3168" i="84"/>
  <c r="D3167" i="84"/>
  <c r="D3166" i="84"/>
  <c r="D3165" i="84"/>
  <c r="D3164" i="84"/>
  <c r="D3163" i="84"/>
  <c r="D3162" i="84"/>
  <c r="D3161" i="84"/>
  <c r="D3160" i="84"/>
  <c r="D3159" i="84"/>
  <c r="D3158" i="84"/>
  <c r="D3157" i="84"/>
  <c r="D3156" i="84"/>
  <c r="D3155" i="84"/>
  <c r="D3154" i="84"/>
  <c r="D3153" i="84"/>
  <c r="D3152" i="84"/>
  <c r="D3151" i="84"/>
  <c r="D3150" i="84"/>
  <c r="D3149" i="84"/>
  <c r="D3148" i="84"/>
  <c r="D3147" i="84"/>
  <c r="D3146" i="84"/>
  <c r="D3145" i="84"/>
  <c r="D3144" i="84"/>
  <c r="D3143" i="84"/>
  <c r="D3142" i="84"/>
  <c r="D3141" i="84"/>
  <c r="D3140" i="84"/>
  <c r="D3139" i="84"/>
  <c r="D3138" i="84"/>
  <c r="D3137" i="84"/>
  <c r="D3136" i="84"/>
  <c r="D3135" i="84"/>
  <c r="D3134" i="84"/>
  <c r="D3133" i="84"/>
  <c r="D3132" i="84"/>
  <c r="D3131" i="84"/>
  <c r="D3130" i="84"/>
  <c r="D3129" i="84"/>
  <c r="D3128" i="84"/>
  <c r="D3127" i="84"/>
  <c r="D3126" i="84"/>
  <c r="D3125" i="84"/>
  <c r="D3124" i="84"/>
  <c r="D3123" i="84"/>
  <c r="D3122" i="84"/>
  <c r="D3121" i="84"/>
  <c r="D3120" i="84"/>
  <c r="D3119" i="84"/>
  <c r="D3118" i="84"/>
  <c r="D3117" i="84"/>
  <c r="D3116" i="84"/>
  <c r="D3115" i="84"/>
  <c r="D3114" i="84"/>
  <c r="D3113" i="84"/>
  <c r="D3112" i="84"/>
  <c r="D3111" i="84"/>
  <c r="D3110" i="84"/>
  <c r="D3109" i="84"/>
  <c r="D3108" i="84"/>
  <c r="D3107" i="84"/>
  <c r="D3106" i="84"/>
  <c r="D3105" i="84"/>
  <c r="D3104" i="84"/>
  <c r="D3103" i="84"/>
  <c r="D3102" i="84"/>
  <c r="D3101" i="84"/>
  <c r="D3100" i="84"/>
  <c r="D3099" i="84"/>
  <c r="D3098" i="84"/>
  <c r="D3097" i="84"/>
  <c r="D3096" i="84"/>
  <c r="D3095" i="84"/>
  <c r="D3094" i="84"/>
  <c r="D3093" i="84"/>
  <c r="D3092" i="84"/>
  <c r="D3091" i="84"/>
  <c r="D3090" i="84"/>
  <c r="D3089" i="84"/>
  <c r="D3088" i="84"/>
  <c r="D3087" i="84"/>
  <c r="D3086" i="84"/>
  <c r="D3085" i="84"/>
  <c r="D3084" i="84"/>
  <c r="D3083" i="84"/>
  <c r="D3082" i="84"/>
  <c r="D3081" i="84"/>
  <c r="D3080" i="84"/>
  <c r="D3079" i="84"/>
  <c r="D3078" i="84"/>
  <c r="D3077" i="84"/>
  <c r="D3076" i="84"/>
  <c r="D3075" i="84"/>
  <c r="D3074" i="84"/>
  <c r="D3073" i="84"/>
  <c r="D3072" i="84"/>
  <c r="D3071" i="84"/>
  <c r="D3070" i="84"/>
  <c r="D3069" i="84"/>
  <c r="D3068" i="84"/>
  <c r="D3067" i="84"/>
  <c r="D3066" i="84"/>
  <c r="D3065" i="84"/>
  <c r="D3064" i="84"/>
  <c r="D3063" i="84"/>
  <c r="D3062" i="84"/>
  <c r="D3061" i="84"/>
  <c r="D3060" i="84"/>
  <c r="D3059" i="84"/>
  <c r="D3058" i="84"/>
  <c r="D3057" i="84"/>
  <c r="D3056" i="84"/>
  <c r="D3055" i="84"/>
  <c r="D3054" i="84"/>
  <c r="D3053" i="84"/>
  <c r="D3052" i="84"/>
  <c r="D3051" i="84"/>
  <c r="D3050" i="84"/>
  <c r="D3049" i="84"/>
  <c r="D3048" i="84"/>
  <c r="D3047" i="84"/>
  <c r="D3046" i="84"/>
  <c r="D3045" i="84"/>
  <c r="D3044" i="84"/>
  <c r="D3043" i="84"/>
  <c r="D3042" i="84"/>
  <c r="D3041" i="84"/>
  <c r="D3040" i="84"/>
  <c r="D3039" i="84"/>
  <c r="D3038" i="84"/>
  <c r="D3037" i="84"/>
  <c r="D3036" i="84"/>
  <c r="D3035" i="84"/>
  <c r="D3034" i="84"/>
  <c r="D3033" i="84"/>
  <c r="D3032" i="84"/>
  <c r="D3031" i="84"/>
  <c r="D3030" i="84"/>
  <c r="D3029" i="84"/>
  <c r="D3028" i="84"/>
  <c r="D3027" i="84"/>
  <c r="D3026" i="84"/>
  <c r="D3025" i="84"/>
  <c r="D3024" i="84"/>
  <c r="D3023" i="84"/>
  <c r="D3022" i="84"/>
  <c r="D3021" i="84"/>
  <c r="D3020" i="84"/>
  <c r="D3019" i="84"/>
  <c r="D3018" i="84"/>
  <c r="D3017" i="84"/>
  <c r="D3016" i="84"/>
  <c r="D3015" i="84"/>
  <c r="D3014" i="84"/>
  <c r="D3013" i="84"/>
  <c r="D3012" i="84"/>
  <c r="D3011" i="84"/>
  <c r="D3010" i="84"/>
  <c r="D3009" i="84"/>
  <c r="D3008" i="84"/>
  <c r="D3007" i="84"/>
  <c r="D3006" i="84"/>
  <c r="D3005" i="84"/>
  <c r="D3004" i="84"/>
  <c r="D3003" i="84"/>
  <c r="D3002" i="84"/>
  <c r="D3001" i="84"/>
  <c r="D3000" i="84"/>
  <c r="D2999" i="84"/>
  <c r="D2998" i="84"/>
  <c r="D2997" i="84"/>
  <c r="D2996" i="84"/>
  <c r="D2995" i="84"/>
  <c r="D2994" i="84"/>
  <c r="D2993" i="84"/>
  <c r="D2992" i="84"/>
  <c r="D2991" i="84"/>
  <c r="D2990" i="84"/>
  <c r="D2989" i="84"/>
  <c r="D2988" i="84"/>
  <c r="D2987" i="84"/>
  <c r="D2986" i="84"/>
  <c r="D2985" i="84"/>
  <c r="D2984" i="84"/>
  <c r="D2983" i="84"/>
  <c r="D2982" i="84"/>
  <c r="D2981" i="84"/>
  <c r="D2980" i="84"/>
  <c r="D2979" i="84"/>
  <c r="D2978" i="84"/>
  <c r="D2977" i="84"/>
  <c r="D2976" i="84"/>
  <c r="D2975" i="84"/>
  <c r="D2974" i="84"/>
  <c r="D2973" i="84"/>
  <c r="D2972" i="84"/>
  <c r="D2971" i="84"/>
  <c r="D2970" i="84"/>
  <c r="D2969" i="84"/>
  <c r="D2968" i="84"/>
  <c r="D2967" i="84"/>
  <c r="D2966" i="84"/>
  <c r="D2965" i="84"/>
  <c r="D2964" i="84"/>
  <c r="D2963" i="84"/>
  <c r="D2962" i="84"/>
  <c r="D2961" i="84"/>
  <c r="D2960" i="84"/>
  <c r="D2959" i="84"/>
  <c r="D2958" i="84"/>
  <c r="D2957" i="84"/>
  <c r="D2956" i="84"/>
  <c r="D2955" i="84"/>
  <c r="D2954" i="84"/>
  <c r="D2953" i="84"/>
  <c r="D2952" i="84"/>
  <c r="D2951" i="84"/>
  <c r="D2950" i="84"/>
  <c r="D2949" i="84"/>
  <c r="D2948" i="84"/>
  <c r="D2947" i="84"/>
  <c r="D2946" i="84"/>
  <c r="D2945" i="84"/>
  <c r="D2944" i="84"/>
  <c r="D2943" i="84"/>
  <c r="D2942" i="84"/>
  <c r="D2941" i="84"/>
  <c r="D2940" i="84"/>
  <c r="D2939" i="84"/>
  <c r="D2938" i="84"/>
  <c r="D2937" i="84"/>
  <c r="D2936" i="84"/>
  <c r="D2935" i="84"/>
  <c r="D2934" i="84"/>
  <c r="D2933" i="84"/>
  <c r="D2932" i="84"/>
  <c r="D2931" i="84"/>
  <c r="D2930" i="84"/>
  <c r="D2929" i="84"/>
  <c r="D2928" i="84"/>
  <c r="D2927" i="84"/>
  <c r="D2926" i="84"/>
  <c r="D2925" i="84"/>
  <c r="D2924" i="84"/>
  <c r="D2923" i="84"/>
  <c r="D2922" i="84"/>
  <c r="D2921" i="84"/>
  <c r="D2920" i="84"/>
  <c r="D2919" i="84"/>
  <c r="D2918" i="84"/>
  <c r="D2917" i="84"/>
  <c r="D2916" i="84"/>
  <c r="D2915" i="84"/>
  <c r="D2914" i="84"/>
  <c r="D2913" i="84"/>
  <c r="D2912" i="84"/>
  <c r="D2911" i="84"/>
  <c r="D2910" i="84"/>
  <c r="D2909" i="84"/>
  <c r="D2908" i="84"/>
  <c r="D2907" i="84"/>
  <c r="D2906" i="84"/>
  <c r="D2905" i="84"/>
  <c r="D2904" i="84"/>
  <c r="D2903" i="84"/>
  <c r="D2902" i="84"/>
  <c r="D2901" i="84"/>
  <c r="D2900" i="84"/>
  <c r="D2899" i="84"/>
  <c r="D2898" i="84"/>
  <c r="D2897" i="84"/>
  <c r="D2896" i="84"/>
  <c r="D2895" i="84"/>
  <c r="D2894" i="84"/>
  <c r="D2893" i="84"/>
  <c r="D2892" i="84"/>
  <c r="D2891" i="84"/>
  <c r="D2890" i="84"/>
  <c r="D2889" i="84"/>
  <c r="D2888" i="84"/>
  <c r="D2887" i="84"/>
  <c r="D2886" i="84"/>
  <c r="D2885" i="84"/>
  <c r="D2884" i="84"/>
  <c r="D2883" i="84"/>
  <c r="D2882" i="84"/>
  <c r="D2881" i="84"/>
  <c r="D2880" i="84"/>
  <c r="D2879" i="84"/>
  <c r="D2878" i="84"/>
  <c r="D2877" i="84"/>
  <c r="D2876" i="84"/>
  <c r="D2875" i="84"/>
  <c r="D2874" i="84"/>
  <c r="D2873" i="84"/>
  <c r="D2872" i="84"/>
  <c r="D2871" i="84"/>
  <c r="D2870" i="84"/>
  <c r="D2869" i="84"/>
  <c r="D2868" i="84"/>
  <c r="D2867" i="84"/>
  <c r="D2866" i="84"/>
  <c r="D2865" i="84"/>
  <c r="D2864" i="84"/>
  <c r="D2863" i="84"/>
  <c r="D2862" i="84"/>
  <c r="D2861" i="84"/>
  <c r="D2860" i="84"/>
  <c r="D2859" i="84"/>
  <c r="D2858" i="84"/>
  <c r="D2857" i="84"/>
  <c r="D2856" i="84"/>
  <c r="D2855" i="84"/>
  <c r="D2854" i="84"/>
  <c r="D2853" i="84"/>
  <c r="D2852" i="84"/>
  <c r="D2851" i="84"/>
  <c r="D2850" i="84"/>
  <c r="D2849" i="84"/>
  <c r="D2848" i="84"/>
  <c r="D2847" i="84"/>
  <c r="D2846" i="84"/>
  <c r="D2845" i="84"/>
  <c r="D2844" i="84"/>
  <c r="D2843" i="84"/>
  <c r="D2842" i="84"/>
  <c r="D2841" i="84"/>
  <c r="D2840" i="84"/>
  <c r="D2839" i="84"/>
  <c r="D2838" i="84"/>
  <c r="D2837" i="84"/>
  <c r="D2836" i="84"/>
  <c r="D2835" i="84"/>
  <c r="D2834" i="84"/>
  <c r="D2833" i="84"/>
  <c r="D2832" i="84"/>
  <c r="D2831" i="84"/>
  <c r="D2830" i="84"/>
  <c r="D2829" i="84"/>
  <c r="D2828" i="84"/>
  <c r="D2827" i="84"/>
  <c r="D2826" i="84"/>
  <c r="D2825" i="84"/>
  <c r="D2824" i="84"/>
  <c r="D2823" i="84"/>
  <c r="D2822" i="84"/>
  <c r="D2821" i="84"/>
  <c r="D2820" i="84"/>
  <c r="D2819" i="84"/>
  <c r="D2818" i="84"/>
  <c r="D2817" i="84"/>
  <c r="D2816" i="84"/>
  <c r="D2815" i="84"/>
  <c r="D2814" i="84"/>
  <c r="D2813" i="84"/>
  <c r="D2812" i="84"/>
  <c r="D2811" i="84"/>
  <c r="D2810" i="84"/>
  <c r="D2809" i="84"/>
  <c r="D2808" i="84"/>
  <c r="D2807" i="84"/>
  <c r="D2806" i="84"/>
  <c r="D2805" i="84"/>
  <c r="D2804" i="84"/>
  <c r="D2803" i="84"/>
  <c r="D2802" i="84"/>
  <c r="D2801" i="84"/>
  <c r="D2800" i="84"/>
  <c r="D2799" i="84"/>
  <c r="D2798" i="84"/>
  <c r="D2797" i="84"/>
  <c r="D2796" i="84"/>
  <c r="D2795" i="84"/>
  <c r="D2794" i="84"/>
  <c r="D2793" i="84"/>
  <c r="D2792" i="84"/>
  <c r="D2791" i="84"/>
  <c r="D2790" i="84"/>
  <c r="D2789" i="84"/>
  <c r="D2788" i="84"/>
  <c r="D2787" i="84"/>
  <c r="D2786" i="84"/>
  <c r="D2785" i="84"/>
  <c r="D2784" i="84"/>
  <c r="D2783" i="84"/>
  <c r="D2782" i="84"/>
  <c r="D2781" i="84"/>
  <c r="D2780" i="84"/>
  <c r="D2779" i="84"/>
  <c r="D2778" i="84"/>
  <c r="D2777" i="84"/>
  <c r="D2776" i="84"/>
  <c r="D2775" i="84"/>
  <c r="D2774" i="84"/>
  <c r="D2773" i="84"/>
  <c r="D2772" i="84"/>
  <c r="D2771" i="84"/>
  <c r="D2770" i="84"/>
  <c r="D2769" i="84"/>
  <c r="D2768" i="84"/>
  <c r="D2767" i="84"/>
  <c r="D2766" i="84"/>
  <c r="D2765" i="84"/>
  <c r="D2764" i="84"/>
  <c r="D2763" i="84"/>
  <c r="D2762" i="84"/>
  <c r="D2761" i="84"/>
  <c r="D2760" i="84"/>
  <c r="D2759" i="84"/>
  <c r="D2758" i="84"/>
  <c r="D2757" i="84"/>
  <c r="D2756" i="84"/>
  <c r="D2755" i="84"/>
  <c r="D2754" i="84"/>
  <c r="D2753" i="84"/>
  <c r="D2752" i="84"/>
  <c r="D2751" i="84"/>
  <c r="D2750" i="84"/>
  <c r="D2749" i="84"/>
  <c r="D2748" i="84"/>
  <c r="D2747" i="84"/>
  <c r="D2746" i="84"/>
  <c r="D2745" i="84"/>
  <c r="D2744" i="84"/>
  <c r="D2743" i="84"/>
  <c r="D2742" i="84"/>
  <c r="D2741" i="84"/>
  <c r="D2740" i="84"/>
  <c r="D2739" i="84"/>
  <c r="D2738" i="84"/>
  <c r="D2737" i="84"/>
  <c r="D2736" i="84"/>
  <c r="D2735" i="84"/>
  <c r="D2734" i="84"/>
  <c r="D2733" i="84"/>
  <c r="D2732" i="84"/>
  <c r="D2731" i="84"/>
  <c r="D2730" i="84"/>
  <c r="D2729" i="84"/>
  <c r="D2728" i="84"/>
  <c r="D2727" i="84"/>
  <c r="D2726" i="84"/>
  <c r="D2725" i="84"/>
  <c r="D2724" i="84"/>
  <c r="D2723" i="84"/>
  <c r="D2722" i="84"/>
  <c r="D2721" i="84"/>
  <c r="D2720" i="84"/>
  <c r="D2719" i="84"/>
  <c r="D2718" i="84"/>
  <c r="D2717" i="84"/>
  <c r="D2716" i="84"/>
  <c r="D2715" i="84"/>
  <c r="D2714" i="84"/>
  <c r="D2713" i="84"/>
  <c r="D2712" i="84"/>
  <c r="D2711" i="84"/>
  <c r="D2710" i="84"/>
  <c r="D2709" i="84"/>
  <c r="D2708" i="84"/>
  <c r="D2707" i="84"/>
  <c r="D2706" i="84"/>
  <c r="D2705" i="84"/>
  <c r="D2704" i="84"/>
  <c r="D2703" i="84"/>
  <c r="D2702" i="84"/>
  <c r="D2701" i="84"/>
  <c r="D2700" i="84"/>
  <c r="D2699" i="84"/>
  <c r="D2698" i="84"/>
  <c r="D2697" i="84"/>
  <c r="D2696" i="84"/>
  <c r="D2695" i="84"/>
  <c r="D2694" i="84"/>
  <c r="D2693" i="84"/>
  <c r="D2692" i="84"/>
  <c r="D2691" i="84"/>
  <c r="D2690" i="84"/>
  <c r="D2689" i="84"/>
  <c r="D2688" i="84"/>
  <c r="D2687" i="84"/>
  <c r="D2686" i="84"/>
  <c r="D2685" i="84"/>
  <c r="D2684" i="84"/>
  <c r="D2683" i="84"/>
  <c r="D2682" i="84"/>
  <c r="D2681" i="84"/>
  <c r="D2680" i="84"/>
  <c r="D2679" i="84"/>
  <c r="D2678" i="84"/>
  <c r="D2677" i="84"/>
  <c r="D2676" i="84"/>
  <c r="D2675" i="84"/>
  <c r="D2674" i="84"/>
  <c r="D2673" i="84"/>
  <c r="D2672" i="84"/>
  <c r="D2671" i="84"/>
  <c r="D2670" i="84"/>
  <c r="D2669" i="84"/>
  <c r="D2668" i="84"/>
  <c r="D2667" i="84"/>
  <c r="D2666" i="84"/>
  <c r="D2665" i="84"/>
  <c r="D2664" i="84"/>
  <c r="D2663" i="84"/>
  <c r="D2662" i="84"/>
  <c r="D2661" i="84"/>
  <c r="D2660" i="84"/>
  <c r="D2659" i="84"/>
  <c r="D2658" i="84"/>
  <c r="D2657" i="84"/>
  <c r="D2656" i="84"/>
  <c r="D2655" i="84"/>
  <c r="D2654" i="84"/>
  <c r="D2653" i="84"/>
  <c r="D2652" i="84"/>
  <c r="D2651" i="84"/>
  <c r="D2650" i="84"/>
  <c r="D2649" i="84"/>
  <c r="D2648" i="84"/>
  <c r="D2647" i="84"/>
  <c r="D2646" i="84"/>
  <c r="D2645" i="84"/>
  <c r="D2644" i="84"/>
  <c r="D2643" i="84"/>
  <c r="D2642" i="84"/>
  <c r="D2641" i="84"/>
  <c r="D2640" i="84"/>
  <c r="D2639" i="84"/>
  <c r="D2638" i="84"/>
  <c r="D2637" i="84"/>
  <c r="D2636" i="84"/>
  <c r="D2635" i="84"/>
  <c r="D2634" i="84"/>
  <c r="D2633" i="84"/>
  <c r="D2632" i="84"/>
  <c r="D2631" i="84"/>
  <c r="D2630" i="84"/>
  <c r="D2629" i="84"/>
  <c r="D2628" i="84"/>
  <c r="D2627" i="84"/>
  <c r="D2626" i="84"/>
  <c r="D2625" i="84"/>
  <c r="D2624" i="84"/>
  <c r="D2623" i="84"/>
  <c r="D2622" i="84"/>
  <c r="D2621" i="84"/>
  <c r="D2620" i="84"/>
  <c r="D2619" i="84"/>
  <c r="D2618" i="84"/>
  <c r="D2617" i="84"/>
  <c r="D2616" i="84"/>
  <c r="D2615" i="84"/>
  <c r="D2614" i="84"/>
  <c r="D2613" i="84"/>
  <c r="D2612" i="84"/>
  <c r="D2611" i="84"/>
  <c r="D2610" i="84"/>
  <c r="D2609" i="84"/>
  <c r="D2608" i="84"/>
  <c r="D2607" i="84"/>
  <c r="D2606" i="84"/>
  <c r="D2605" i="84"/>
  <c r="D2604" i="84"/>
  <c r="D2603" i="84"/>
  <c r="D2602" i="84"/>
  <c r="D2601" i="84"/>
  <c r="D2600" i="84"/>
  <c r="D2599" i="84"/>
  <c r="D2598" i="84"/>
  <c r="D2597" i="84"/>
  <c r="D2596" i="84"/>
  <c r="D2595" i="84"/>
  <c r="D2594" i="84"/>
  <c r="D2593" i="84"/>
  <c r="D2592" i="84"/>
  <c r="D2591" i="84"/>
  <c r="D2590" i="84"/>
  <c r="D2589" i="84"/>
  <c r="D2588" i="84"/>
  <c r="D2587" i="84"/>
  <c r="D2586" i="84"/>
  <c r="D2585" i="84"/>
  <c r="D2584" i="84"/>
  <c r="D2583" i="84"/>
  <c r="D2582" i="84"/>
  <c r="D2581" i="84"/>
  <c r="D2580" i="84"/>
  <c r="D2579" i="84"/>
  <c r="D2578" i="84"/>
  <c r="D2577" i="84"/>
  <c r="D2576" i="84"/>
  <c r="D2575" i="84"/>
  <c r="D2574" i="84"/>
  <c r="D2573" i="84"/>
  <c r="D2572" i="84"/>
  <c r="D2571" i="84"/>
  <c r="D2570" i="84"/>
  <c r="D2569" i="84"/>
  <c r="D2568" i="84"/>
  <c r="D2567" i="84"/>
  <c r="D2566" i="84"/>
  <c r="D2565" i="84"/>
  <c r="D2564" i="84"/>
  <c r="D2563" i="84"/>
  <c r="D2562" i="84"/>
  <c r="D2561" i="84"/>
  <c r="D2560" i="84"/>
  <c r="D2559" i="84"/>
  <c r="D2558" i="84"/>
  <c r="D2557" i="84"/>
  <c r="D2556" i="84"/>
  <c r="D2555" i="84"/>
  <c r="D2554" i="84"/>
  <c r="D2553" i="84"/>
  <c r="D2552" i="84"/>
  <c r="D2551" i="84"/>
  <c r="D2550" i="84"/>
  <c r="D2549" i="84"/>
  <c r="D2548" i="84"/>
  <c r="D2547" i="84"/>
  <c r="D2546" i="84"/>
  <c r="D2545" i="84"/>
  <c r="D2544" i="84"/>
  <c r="D2543" i="84"/>
  <c r="D2542" i="84"/>
  <c r="D2541" i="84"/>
  <c r="D2540" i="84"/>
  <c r="D2539" i="84"/>
  <c r="D2538" i="84"/>
  <c r="D2537" i="84"/>
  <c r="D2536" i="84"/>
  <c r="D2535" i="84"/>
  <c r="D2534" i="84"/>
  <c r="D2533" i="84"/>
  <c r="D2532" i="84"/>
  <c r="D2531" i="84"/>
  <c r="D2530" i="84"/>
  <c r="D2529" i="84"/>
  <c r="D2528" i="84"/>
  <c r="D2527" i="84"/>
  <c r="D2526" i="84"/>
  <c r="D2525" i="84"/>
  <c r="D2524" i="84"/>
  <c r="D2523" i="84"/>
  <c r="D2522" i="84"/>
  <c r="D2521" i="84"/>
  <c r="D2520" i="84"/>
  <c r="D2519" i="84"/>
  <c r="D2518" i="84"/>
  <c r="D2517" i="84"/>
  <c r="D2516" i="84"/>
  <c r="D2515" i="84"/>
  <c r="D2514" i="84"/>
  <c r="D2513" i="84"/>
  <c r="D2512" i="84"/>
  <c r="D2511" i="84"/>
  <c r="D2510" i="84"/>
  <c r="D2509" i="84"/>
  <c r="D2508" i="84"/>
  <c r="D2507" i="84"/>
  <c r="D2506" i="84"/>
  <c r="D2505" i="84"/>
  <c r="D2504" i="84"/>
  <c r="D2503" i="84"/>
  <c r="D2502" i="84"/>
  <c r="D2501" i="84"/>
  <c r="D2500" i="84"/>
  <c r="D2499" i="84"/>
  <c r="D2498" i="84"/>
  <c r="D2497" i="84"/>
  <c r="D2496" i="84"/>
  <c r="D2495" i="84"/>
  <c r="D2494" i="84"/>
  <c r="D2493" i="84"/>
  <c r="D2492" i="84"/>
  <c r="D2491" i="84"/>
  <c r="D2490" i="84"/>
  <c r="D2489" i="84"/>
  <c r="D2488" i="84"/>
  <c r="D2487" i="84"/>
  <c r="D2486" i="84"/>
  <c r="D2485" i="84"/>
  <c r="D2484" i="84"/>
  <c r="D2483" i="84"/>
  <c r="D2482" i="84"/>
  <c r="D2481" i="84"/>
  <c r="D2480" i="84"/>
  <c r="D2479" i="84"/>
  <c r="D2478" i="84"/>
  <c r="D2477" i="84"/>
  <c r="D2476" i="84"/>
  <c r="D2475" i="84"/>
  <c r="D2474" i="84"/>
  <c r="D2473" i="84"/>
  <c r="D2472" i="84"/>
  <c r="D2471" i="84"/>
  <c r="D2470" i="84"/>
  <c r="D2469" i="84"/>
  <c r="D2468" i="84"/>
  <c r="D2467" i="84"/>
  <c r="D2466" i="84"/>
  <c r="D2465" i="84"/>
  <c r="D2464" i="84"/>
  <c r="D2463" i="84"/>
  <c r="D2462" i="84"/>
  <c r="D2461" i="84"/>
  <c r="D2460" i="84"/>
  <c r="D2459" i="84"/>
  <c r="D2458" i="84"/>
  <c r="D2457" i="84"/>
  <c r="D2456" i="84"/>
  <c r="D2455" i="84"/>
  <c r="D2454" i="84"/>
  <c r="D2453" i="84"/>
  <c r="D2452" i="84"/>
  <c r="D2451" i="84"/>
  <c r="D2450" i="84"/>
  <c r="D2449" i="84"/>
  <c r="D2448" i="84"/>
  <c r="D2447" i="84"/>
  <c r="D2446" i="84"/>
  <c r="D2445" i="84"/>
  <c r="D2444" i="84"/>
  <c r="D2443" i="84"/>
  <c r="D2442" i="84"/>
  <c r="D2441" i="84"/>
  <c r="D2440" i="84"/>
  <c r="D2439" i="84"/>
  <c r="D2438" i="84"/>
  <c r="D2437" i="84"/>
  <c r="D2436" i="84"/>
  <c r="D2435" i="84"/>
  <c r="D2434" i="84"/>
  <c r="D2433" i="84"/>
  <c r="D2432" i="84"/>
  <c r="D2431" i="84"/>
  <c r="D2430" i="84"/>
  <c r="D2429" i="84"/>
  <c r="D2428" i="84"/>
  <c r="D2427" i="84"/>
  <c r="D2426" i="84"/>
  <c r="D2425" i="84"/>
  <c r="D2424" i="84"/>
  <c r="D2423" i="84"/>
  <c r="D2422" i="84"/>
  <c r="D2421" i="84"/>
  <c r="D2420" i="84"/>
  <c r="D2419" i="84"/>
  <c r="D2418" i="84"/>
  <c r="D2417" i="84"/>
  <c r="D2416" i="84"/>
  <c r="D2415" i="84"/>
  <c r="D2414" i="84"/>
  <c r="D2413" i="84"/>
  <c r="D2412" i="84"/>
  <c r="D2411" i="84"/>
  <c r="D2410" i="84"/>
  <c r="D2409" i="84"/>
  <c r="D2408" i="84"/>
  <c r="D2407" i="84"/>
  <c r="D2406" i="84"/>
  <c r="D2405" i="84"/>
  <c r="D2404" i="84"/>
  <c r="D2403" i="84"/>
  <c r="D2402" i="84"/>
  <c r="D2401" i="84"/>
  <c r="D2400" i="84"/>
  <c r="D2399" i="84"/>
  <c r="D2398" i="84"/>
  <c r="D2397" i="84"/>
  <c r="D2396" i="84"/>
  <c r="D2395" i="84"/>
  <c r="D2394" i="84"/>
  <c r="D2393" i="84"/>
  <c r="D2392" i="84"/>
  <c r="D2391" i="84"/>
  <c r="D2390" i="84"/>
  <c r="D2389" i="84"/>
  <c r="D2388" i="84"/>
  <c r="D2387" i="84"/>
  <c r="D2386" i="84"/>
  <c r="D2385" i="84"/>
  <c r="D2384" i="84"/>
  <c r="D2383" i="84"/>
  <c r="D2382" i="84"/>
  <c r="D2381" i="84"/>
  <c r="D2380" i="84"/>
  <c r="D2379" i="84"/>
  <c r="D2378" i="84"/>
  <c r="D2377" i="84"/>
  <c r="D2376" i="84"/>
  <c r="D2375" i="84"/>
  <c r="D2374" i="84"/>
  <c r="D2373" i="84"/>
  <c r="D2372" i="84"/>
  <c r="D2371" i="84"/>
  <c r="D2370" i="84"/>
  <c r="D2369" i="84"/>
  <c r="D2368" i="84"/>
  <c r="D2367" i="84"/>
  <c r="D2366" i="84"/>
  <c r="D2365" i="84"/>
  <c r="D2364" i="84"/>
  <c r="D2363" i="84"/>
  <c r="D2362" i="84"/>
  <c r="D2361" i="84"/>
  <c r="D2360" i="84"/>
  <c r="D2359" i="84"/>
  <c r="D2358" i="84"/>
  <c r="D2357" i="84"/>
  <c r="D2356" i="84"/>
  <c r="D2355" i="84"/>
  <c r="D2354" i="84"/>
  <c r="D2353" i="84"/>
  <c r="D2352" i="84"/>
  <c r="D2351" i="84"/>
  <c r="D2350" i="84"/>
  <c r="D2349" i="84"/>
  <c r="D2348" i="84"/>
  <c r="D2347" i="84"/>
  <c r="D2346" i="84"/>
  <c r="D2345" i="84"/>
  <c r="D2344" i="84"/>
  <c r="D2343" i="84"/>
  <c r="D2342" i="84"/>
  <c r="D2341" i="84"/>
  <c r="D2340" i="84"/>
  <c r="D2339" i="84"/>
  <c r="D2338" i="84"/>
  <c r="D2337" i="84"/>
  <c r="D2336" i="84"/>
  <c r="D2335" i="84"/>
  <c r="D2334" i="84"/>
  <c r="D2333" i="84"/>
  <c r="D2332" i="84"/>
  <c r="D2331" i="84"/>
  <c r="D2330" i="84"/>
  <c r="D2329" i="84"/>
  <c r="D2328" i="84"/>
  <c r="D2327" i="84"/>
  <c r="D2326" i="84"/>
  <c r="D2325" i="84"/>
  <c r="D2324" i="84"/>
  <c r="D2323" i="84"/>
  <c r="D2322" i="84"/>
  <c r="D2321" i="84"/>
  <c r="D2320" i="84"/>
  <c r="D2319" i="84"/>
  <c r="D2318" i="84"/>
  <c r="D2317" i="84"/>
  <c r="D2316" i="84"/>
  <c r="D2315" i="84"/>
  <c r="D2314" i="84"/>
  <c r="D2313" i="84"/>
  <c r="D2312" i="84"/>
  <c r="D2311" i="84"/>
  <c r="D2310" i="84"/>
  <c r="D2309" i="84"/>
  <c r="D2308" i="84"/>
  <c r="D2307" i="84"/>
  <c r="D2306" i="84"/>
  <c r="D2305" i="84"/>
  <c r="D2304" i="84"/>
  <c r="D2303" i="84"/>
  <c r="D2302" i="84"/>
  <c r="D2301" i="84"/>
  <c r="D2300" i="84"/>
  <c r="D2299" i="84"/>
  <c r="D2298" i="84"/>
  <c r="D2297" i="84"/>
  <c r="D2296" i="84"/>
  <c r="D2295" i="84"/>
  <c r="D2294" i="84"/>
  <c r="D2293" i="84"/>
  <c r="D2292" i="84"/>
  <c r="D2291" i="84"/>
  <c r="D2290" i="84"/>
  <c r="D2289" i="84"/>
  <c r="D2288" i="84"/>
  <c r="D2287" i="84"/>
  <c r="D2286" i="84"/>
  <c r="D2285" i="84"/>
  <c r="D2284" i="84"/>
  <c r="D2283" i="84"/>
  <c r="D2282" i="84"/>
  <c r="D2281" i="84"/>
  <c r="D2280" i="84"/>
  <c r="D2279" i="84"/>
  <c r="D2278" i="84"/>
  <c r="D2277" i="84"/>
  <c r="D2276" i="84"/>
  <c r="D2275" i="84"/>
  <c r="D2274" i="84"/>
  <c r="D2273" i="84"/>
  <c r="D2272" i="84"/>
  <c r="D2271" i="84"/>
  <c r="D2270" i="84"/>
  <c r="D2269" i="84"/>
  <c r="D2268" i="84"/>
  <c r="D2267" i="84"/>
  <c r="D2266" i="84"/>
  <c r="D2265" i="84"/>
  <c r="D2264" i="84"/>
  <c r="D2263" i="84"/>
  <c r="D2262" i="84"/>
  <c r="D2261" i="84"/>
  <c r="D2260" i="84"/>
  <c r="D2259" i="84"/>
  <c r="D2258" i="84"/>
  <c r="D2257" i="84"/>
  <c r="D2256" i="84"/>
  <c r="D2255" i="84"/>
  <c r="D2254" i="84"/>
  <c r="D2253" i="84"/>
  <c r="D2252" i="84"/>
  <c r="D2251" i="84"/>
  <c r="D2250" i="84"/>
  <c r="D2249" i="84"/>
  <c r="D2248" i="84"/>
  <c r="D2247" i="84"/>
  <c r="D2246" i="84"/>
  <c r="D2245" i="84"/>
  <c r="D2244" i="84"/>
  <c r="D2243" i="84"/>
  <c r="D2242" i="84"/>
  <c r="D2241" i="84"/>
  <c r="D2240" i="84"/>
  <c r="D2239" i="84"/>
  <c r="D2238" i="84"/>
  <c r="D2237" i="84"/>
  <c r="D2236" i="84"/>
  <c r="D2235" i="84"/>
  <c r="D2234" i="84"/>
  <c r="D2233" i="84"/>
  <c r="D2232" i="84"/>
  <c r="D2231" i="84"/>
  <c r="D2230" i="84"/>
  <c r="D2229" i="84"/>
  <c r="D2228" i="84"/>
  <c r="D2227" i="84"/>
  <c r="D2226" i="84"/>
  <c r="D2225" i="84"/>
  <c r="D2224" i="84"/>
  <c r="D2223" i="84"/>
  <c r="D2222" i="84"/>
  <c r="D2221" i="84"/>
  <c r="D2220" i="84"/>
  <c r="D2219" i="84"/>
  <c r="D2218" i="84"/>
  <c r="D2217" i="84"/>
  <c r="D2216" i="84"/>
  <c r="D2215" i="84"/>
  <c r="D2214" i="84"/>
  <c r="D2213" i="84"/>
  <c r="D2212" i="84"/>
  <c r="D2211" i="84"/>
  <c r="D2210" i="84"/>
  <c r="D2209" i="84"/>
  <c r="D2208" i="84"/>
  <c r="D2207" i="84"/>
  <c r="D2206" i="84"/>
  <c r="D2205" i="84"/>
  <c r="D2204" i="84"/>
  <c r="D2203" i="84"/>
  <c r="D2202" i="84"/>
  <c r="D2201" i="84"/>
  <c r="D2200" i="84"/>
  <c r="D2199" i="84"/>
  <c r="D2198" i="84"/>
  <c r="D2197" i="84"/>
  <c r="D2196" i="84"/>
  <c r="D2195" i="84"/>
  <c r="D2194" i="84"/>
  <c r="D2193" i="84"/>
  <c r="D2192" i="84"/>
  <c r="D2191" i="84"/>
  <c r="D2190" i="84"/>
  <c r="D2189" i="84"/>
  <c r="D2188" i="84"/>
  <c r="D2187" i="84"/>
  <c r="D2186" i="84"/>
  <c r="D2185" i="84"/>
  <c r="D2184" i="84"/>
  <c r="D2183" i="84"/>
  <c r="D2182" i="84"/>
  <c r="D2181" i="84"/>
  <c r="D2180" i="84"/>
  <c r="D2179" i="84"/>
  <c r="D2178" i="84"/>
  <c r="D2177" i="84"/>
  <c r="D2176" i="84"/>
  <c r="D2175" i="84"/>
  <c r="D2174" i="84"/>
  <c r="D2173" i="84"/>
  <c r="D2172" i="84"/>
  <c r="D2171" i="84"/>
  <c r="D2170" i="84"/>
  <c r="D2169" i="84"/>
  <c r="D2168" i="84"/>
  <c r="D2167" i="84"/>
  <c r="D2166" i="84"/>
  <c r="D2165" i="84"/>
  <c r="D2164" i="84"/>
  <c r="D2163" i="84"/>
  <c r="D2162" i="84"/>
  <c r="D2161" i="84"/>
  <c r="D2160" i="84"/>
  <c r="D2159" i="84"/>
  <c r="D2158" i="84"/>
  <c r="D2157" i="84"/>
  <c r="D2156" i="84"/>
  <c r="D2155" i="84"/>
  <c r="D2154" i="84"/>
  <c r="D2153" i="84"/>
  <c r="D2152" i="84"/>
  <c r="D2151" i="84"/>
  <c r="D2150" i="84"/>
  <c r="D2149" i="84"/>
  <c r="D2148" i="84"/>
  <c r="D2147" i="84"/>
  <c r="D2146" i="84"/>
  <c r="D2145" i="84"/>
  <c r="D2144" i="84"/>
  <c r="D2143" i="84"/>
  <c r="D2142" i="84"/>
  <c r="D2141" i="84"/>
  <c r="D2140" i="84"/>
  <c r="D2139" i="84"/>
  <c r="D2138" i="84"/>
  <c r="D2137" i="84"/>
  <c r="D2136" i="84"/>
  <c r="D2135" i="84"/>
  <c r="D2134" i="84"/>
  <c r="D2133" i="84"/>
  <c r="D2132" i="84"/>
  <c r="D2131" i="84"/>
  <c r="D2130" i="84"/>
  <c r="D2129" i="84"/>
  <c r="D2128" i="84"/>
  <c r="D2127" i="84"/>
  <c r="D2126" i="84"/>
  <c r="D2125" i="84"/>
  <c r="D2124" i="84"/>
  <c r="D2123" i="84"/>
  <c r="D2122" i="84"/>
  <c r="D2121" i="84"/>
  <c r="D2120" i="84"/>
  <c r="D2119" i="84"/>
  <c r="D2118" i="84"/>
  <c r="D2117" i="84"/>
  <c r="D2116" i="84"/>
  <c r="D2115" i="84"/>
  <c r="D2114" i="84"/>
  <c r="D2113" i="84"/>
  <c r="D2112" i="84"/>
  <c r="D2111" i="84"/>
  <c r="D2110" i="84"/>
  <c r="D2109" i="84"/>
  <c r="D2108" i="84"/>
  <c r="D2107" i="84"/>
  <c r="D2106" i="84"/>
  <c r="D2105" i="84"/>
  <c r="D2104" i="84"/>
  <c r="D2103" i="84"/>
  <c r="D2102" i="84"/>
  <c r="D2101" i="84"/>
  <c r="D2100" i="84"/>
  <c r="D2099" i="84"/>
  <c r="D2098" i="84"/>
  <c r="D2097" i="84"/>
  <c r="D2096" i="84"/>
  <c r="D2095" i="84"/>
  <c r="D2094" i="84"/>
  <c r="D2093" i="84"/>
  <c r="D2092" i="84"/>
  <c r="D2091" i="84"/>
  <c r="D2090" i="84"/>
  <c r="D2089" i="84"/>
  <c r="D2088" i="84"/>
  <c r="D2087" i="84"/>
  <c r="D2086" i="84"/>
  <c r="D2085" i="84"/>
  <c r="D2084" i="84"/>
  <c r="D2083" i="84"/>
  <c r="D2082" i="84"/>
  <c r="D2081" i="84"/>
  <c r="D2080" i="84"/>
  <c r="D2079" i="84"/>
  <c r="D2078" i="84"/>
  <c r="D2077" i="84"/>
  <c r="D2076" i="84"/>
  <c r="D2075" i="84"/>
  <c r="D2074" i="84"/>
  <c r="D2073" i="84"/>
  <c r="D2072" i="84"/>
  <c r="D2071" i="84"/>
  <c r="D2070" i="84"/>
  <c r="D2069" i="84"/>
  <c r="D2068" i="84"/>
  <c r="D2067" i="84"/>
  <c r="D2066" i="84"/>
  <c r="D2065" i="84"/>
  <c r="D2064" i="84"/>
  <c r="D2063" i="84"/>
  <c r="D2062" i="84"/>
  <c r="D2061" i="84"/>
  <c r="D2060" i="84"/>
  <c r="D2059" i="84"/>
  <c r="D2058" i="84"/>
  <c r="D2057" i="84"/>
  <c r="D2056" i="84"/>
  <c r="D2055" i="84"/>
  <c r="D2054" i="84"/>
  <c r="D2053" i="84"/>
  <c r="D2052" i="84"/>
  <c r="D2051" i="84"/>
  <c r="D2050" i="84"/>
  <c r="D2049" i="84"/>
  <c r="D2048" i="84"/>
  <c r="D2047" i="84"/>
  <c r="D2046" i="84"/>
  <c r="D2045" i="84"/>
  <c r="D2044" i="84"/>
  <c r="D2043" i="84"/>
  <c r="D2042" i="84"/>
  <c r="D2041" i="84"/>
  <c r="D2040" i="84"/>
  <c r="D2039" i="84"/>
  <c r="D2038" i="84"/>
  <c r="D2037" i="84"/>
  <c r="D2036" i="84"/>
  <c r="D2035" i="84"/>
  <c r="D2034" i="84"/>
  <c r="D2033" i="84"/>
  <c r="D2032" i="84"/>
  <c r="D2031" i="84"/>
  <c r="D2030" i="84"/>
  <c r="D2029" i="84"/>
  <c r="D2028" i="84"/>
  <c r="D2027" i="84"/>
  <c r="D2026" i="84"/>
  <c r="D2025" i="84"/>
  <c r="D2024" i="84"/>
  <c r="D2023" i="84"/>
  <c r="D2022" i="84"/>
  <c r="D2021" i="84"/>
  <c r="D2020" i="84"/>
  <c r="D2019" i="84"/>
  <c r="D2018" i="84"/>
  <c r="D2017" i="84"/>
  <c r="D2016" i="84"/>
  <c r="D2015" i="84"/>
  <c r="D2014" i="84"/>
  <c r="D2013" i="84"/>
  <c r="D2012" i="84"/>
  <c r="D2011" i="84"/>
  <c r="D2010" i="84"/>
  <c r="D2009" i="84"/>
  <c r="D2008" i="84"/>
  <c r="D2007" i="84"/>
  <c r="D2006" i="84"/>
  <c r="D2005" i="84"/>
  <c r="D2004" i="84"/>
  <c r="D2003" i="84"/>
  <c r="D2002" i="84"/>
  <c r="D2001" i="84"/>
  <c r="D2000" i="84"/>
  <c r="D1999" i="84"/>
  <c r="D1998" i="84"/>
  <c r="D1997" i="84"/>
  <c r="D1996" i="84"/>
  <c r="D1995" i="84"/>
  <c r="D1994" i="84"/>
  <c r="D1993" i="84"/>
  <c r="D1992" i="84"/>
  <c r="D1991" i="84"/>
  <c r="D1990" i="84"/>
  <c r="D1989" i="84"/>
  <c r="D1988" i="84"/>
  <c r="D1987" i="84"/>
  <c r="D1986" i="84"/>
  <c r="D1985" i="84"/>
  <c r="D1984" i="84"/>
  <c r="D1983" i="84"/>
  <c r="D1982" i="84"/>
  <c r="D1981" i="84"/>
  <c r="D1980" i="84"/>
  <c r="D1979" i="84"/>
  <c r="D1978" i="84"/>
  <c r="D1977" i="84"/>
  <c r="D1976" i="84"/>
  <c r="D1975" i="84"/>
  <c r="D1974" i="84"/>
  <c r="D1973" i="84"/>
  <c r="D1972" i="84"/>
  <c r="D1971" i="84"/>
  <c r="D1970" i="84"/>
  <c r="D1969" i="84"/>
  <c r="D1968" i="84"/>
  <c r="D1967" i="84"/>
  <c r="D1966" i="84"/>
  <c r="D1965" i="84"/>
  <c r="D1964" i="84"/>
  <c r="D1963" i="84"/>
  <c r="D1962" i="84"/>
  <c r="D1961" i="84"/>
  <c r="D1960" i="84"/>
  <c r="D1959" i="84"/>
  <c r="D1958" i="84"/>
  <c r="D1957" i="84"/>
  <c r="D1956" i="84"/>
  <c r="D1955" i="84"/>
  <c r="D1954" i="84"/>
  <c r="D1953" i="84"/>
  <c r="D1952" i="84"/>
  <c r="D1951" i="84"/>
  <c r="D1950" i="84"/>
  <c r="D1949" i="84"/>
  <c r="D1948" i="84"/>
  <c r="D1947" i="84"/>
  <c r="D1946" i="84"/>
  <c r="D1945" i="84"/>
  <c r="D1944" i="84"/>
  <c r="D1943" i="84"/>
  <c r="D1942" i="84"/>
  <c r="D1941" i="84"/>
  <c r="D1940" i="84"/>
  <c r="D1939" i="84"/>
  <c r="D1938" i="84"/>
  <c r="D1937" i="84"/>
  <c r="D1936" i="84"/>
  <c r="D1935" i="84"/>
  <c r="D1934" i="84"/>
  <c r="D1933" i="84"/>
  <c r="D1932" i="84"/>
  <c r="D1931" i="84"/>
  <c r="D1930" i="84"/>
  <c r="D1929" i="84"/>
  <c r="D1928" i="84"/>
  <c r="D1927" i="84"/>
  <c r="D1926" i="84"/>
  <c r="D1925" i="84"/>
  <c r="D1924" i="84"/>
  <c r="D1923" i="84"/>
  <c r="D1922" i="84"/>
  <c r="D1921" i="84"/>
  <c r="D1920" i="84"/>
  <c r="D1919" i="84"/>
  <c r="D1918" i="84"/>
  <c r="D1917" i="84"/>
  <c r="D1916" i="84"/>
  <c r="D1915" i="84"/>
  <c r="D1914" i="84"/>
  <c r="D1913" i="84"/>
  <c r="D1912" i="84"/>
  <c r="D1911" i="84"/>
  <c r="D1910" i="84"/>
  <c r="D1909" i="84"/>
  <c r="D1908" i="84"/>
  <c r="D1907" i="84"/>
  <c r="D1906" i="84"/>
  <c r="D1905" i="84"/>
  <c r="D1904" i="84"/>
  <c r="D1903" i="84"/>
  <c r="D1902" i="84"/>
  <c r="D1901" i="84"/>
  <c r="D1900" i="84"/>
  <c r="D1899" i="84"/>
  <c r="D1898" i="84"/>
  <c r="D1897" i="84"/>
  <c r="D1896" i="84"/>
  <c r="D1895" i="84"/>
  <c r="D1894" i="84"/>
  <c r="D1893" i="84"/>
  <c r="D1892" i="84"/>
  <c r="D1891" i="84"/>
  <c r="D1890" i="84"/>
  <c r="D1889" i="84"/>
  <c r="D1888" i="84"/>
  <c r="D1887" i="84"/>
  <c r="D1886" i="84"/>
  <c r="D1885" i="84"/>
  <c r="D1884" i="84"/>
  <c r="D1883" i="84"/>
  <c r="D1882" i="84"/>
  <c r="D1881" i="84"/>
  <c r="D1880" i="84"/>
  <c r="D1879" i="84"/>
  <c r="D1878" i="84"/>
  <c r="D1877" i="84"/>
  <c r="D1876" i="84"/>
  <c r="D1875" i="84"/>
  <c r="D1874" i="84"/>
  <c r="D1873" i="84"/>
  <c r="D1872" i="84"/>
  <c r="D1871" i="84"/>
  <c r="D1870" i="84"/>
  <c r="D1869" i="84"/>
  <c r="D1868" i="84"/>
  <c r="D1867" i="84"/>
  <c r="D1866" i="84"/>
  <c r="D1865" i="84"/>
  <c r="D1864" i="84"/>
  <c r="D1863" i="84"/>
  <c r="D1862" i="84"/>
  <c r="D1861" i="84"/>
  <c r="D1860" i="84"/>
  <c r="D1859" i="84"/>
  <c r="D1858" i="84"/>
  <c r="D1857" i="84"/>
  <c r="D1856" i="84"/>
  <c r="D1855" i="84"/>
  <c r="D1854" i="84"/>
  <c r="D1853" i="84"/>
  <c r="D1852" i="84"/>
  <c r="D1851" i="84"/>
  <c r="D1850" i="84"/>
  <c r="D1849" i="84"/>
  <c r="D1848" i="84"/>
  <c r="D1847" i="84"/>
  <c r="D1846" i="84"/>
  <c r="D1845" i="84"/>
  <c r="D1844" i="84"/>
  <c r="D1843" i="84"/>
  <c r="D1842" i="84"/>
  <c r="D1841" i="84"/>
  <c r="D1840" i="84"/>
  <c r="D1839" i="84"/>
  <c r="D1838" i="84"/>
  <c r="D1837" i="84"/>
  <c r="D1836" i="84"/>
  <c r="D1835" i="84"/>
  <c r="D1834" i="84"/>
  <c r="D1833" i="84"/>
  <c r="D1832" i="84"/>
  <c r="D1831" i="84"/>
  <c r="D1830" i="84"/>
  <c r="D1829" i="84"/>
  <c r="D1828" i="84"/>
  <c r="D1827" i="84"/>
  <c r="D1826" i="84"/>
  <c r="D1825" i="84"/>
  <c r="D1824" i="84"/>
  <c r="D1823" i="84"/>
  <c r="D1822" i="84"/>
  <c r="D1821" i="84"/>
  <c r="D1820" i="84"/>
  <c r="D1819" i="84"/>
  <c r="D1818" i="84"/>
  <c r="D1817" i="84"/>
  <c r="D1816" i="84"/>
  <c r="D1815" i="84"/>
  <c r="D1814" i="84"/>
  <c r="D1813" i="84"/>
  <c r="D1812" i="84"/>
  <c r="D1811" i="84"/>
  <c r="D1810" i="84"/>
  <c r="D1809" i="84"/>
  <c r="D1808" i="84"/>
  <c r="D1807" i="84"/>
  <c r="D1806" i="84"/>
  <c r="E162" i="85" s="1"/>
  <c r="D1805" i="84"/>
  <c r="D1804" i="84"/>
  <c r="D1803" i="84"/>
  <c r="D1802" i="84"/>
  <c r="D1801" i="84"/>
  <c r="D1800" i="84"/>
  <c r="D1799" i="84"/>
  <c r="D1798" i="84"/>
  <c r="D1797" i="84"/>
  <c r="D1796" i="84"/>
  <c r="D1795" i="84"/>
  <c r="D1794" i="84"/>
  <c r="D1793" i="84"/>
  <c r="D1792" i="84"/>
  <c r="D1791" i="84"/>
  <c r="D1790" i="84"/>
  <c r="D1789" i="84"/>
  <c r="D1788" i="84"/>
  <c r="D1787" i="84"/>
  <c r="D1786" i="84"/>
  <c r="D1785" i="84"/>
  <c r="D1784" i="84"/>
  <c r="D1783" i="84"/>
  <c r="D1782" i="84"/>
  <c r="D1781" i="84"/>
  <c r="D1780" i="84"/>
  <c r="D1779" i="84"/>
  <c r="D1778" i="84"/>
  <c r="D1777" i="84"/>
  <c r="D1776" i="84"/>
  <c r="D1775" i="84"/>
  <c r="D1774" i="84"/>
  <c r="D1773" i="84"/>
  <c r="D1772" i="84"/>
  <c r="D1771" i="84"/>
  <c r="D1770" i="84"/>
  <c r="D1769" i="84"/>
  <c r="D1768" i="84"/>
  <c r="D1767" i="84"/>
  <c r="D1766" i="84"/>
  <c r="D1765" i="84"/>
  <c r="D1764" i="84"/>
  <c r="D1763" i="84"/>
  <c r="D1762" i="84"/>
  <c r="D1761" i="84"/>
  <c r="D1760" i="84"/>
  <c r="D1759" i="84"/>
  <c r="D1758" i="84"/>
  <c r="D1757" i="84"/>
  <c r="D1756" i="84"/>
  <c r="D1755" i="84"/>
  <c r="D1754" i="84"/>
  <c r="D1753" i="84"/>
  <c r="D1752" i="84"/>
  <c r="D1751" i="84"/>
  <c r="D1750" i="84"/>
  <c r="D1749" i="84"/>
  <c r="D1748" i="84"/>
  <c r="D1747" i="84"/>
  <c r="D1746" i="84"/>
  <c r="D1745" i="84"/>
  <c r="D1744" i="84"/>
  <c r="D1743" i="84"/>
  <c r="D1742" i="84"/>
  <c r="D1741" i="84"/>
  <c r="D1740" i="84"/>
  <c r="D1739" i="84"/>
  <c r="D1738" i="84"/>
  <c r="D1737" i="84"/>
  <c r="D1736" i="84"/>
  <c r="D1735" i="84"/>
  <c r="D1734" i="84"/>
  <c r="D1733" i="84"/>
  <c r="D1732" i="84"/>
  <c r="D1731" i="84"/>
  <c r="D1730" i="84"/>
  <c r="D1729" i="84"/>
  <c r="D1728" i="84"/>
  <c r="D1727" i="84"/>
  <c r="D1726" i="84"/>
  <c r="D1725" i="84"/>
  <c r="D1724" i="84"/>
  <c r="D1723" i="84"/>
  <c r="D1722" i="84"/>
  <c r="D1721" i="84"/>
  <c r="D1720" i="84"/>
  <c r="D1719" i="84"/>
  <c r="D1718" i="84"/>
  <c r="D1717" i="84"/>
  <c r="D1716" i="84"/>
  <c r="D1715" i="84"/>
  <c r="D1714" i="84"/>
  <c r="D1713" i="84"/>
  <c r="D1712" i="84"/>
  <c r="D1711" i="84"/>
  <c r="D1710" i="84"/>
  <c r="D1709" i="84"/>
  <c r="D1708" i="84"/>
  <c r="D1707" i="84"/>
  <c r="D1706" i="84"/>
  <c r="D1705" i="84"/>
  <c r="D1704" i="84"/>
  <c r="D1703" i="84"/>
  <c r="D1702" i="84"/>
  <c r="D1701" i="84"/>
  <c r="D1700" i="84"/>
  <c r="D1699" i="84"/>
  <c r="D1698" i="84"/>
  <c r="D1697" i="84"/>
  <c r="D1696" i="84"/>
  <c r="D1695" i="84"/>
  <c r="D1694" i="84"/>
  <c r="D1693" i="84"/>
  <c r="D1692" i="84"/>
  <c r="D1691" i="84"/>
  <c r="D1690" i="84"/>
  <c r="D1689" i="84"/>
  <c r="D1688" i="84"/>
  <c r="D1687" i="84"/>
  <c r="D1686" i="84"/>
  <c r="D1685" i="84"/>
  <c r="D1684" i="84"/>
  <c r="D1683" i="84"/>
  <c r="D1682" i="84"/>
  <c r="D1681" i="84"/>
  <c r="D1680" i="84"/>
  <c r="D1679" i="84"/>
  <c r="D1678" i="84"/>
  <c r="D1677" i="84"/>
  <c r="D1676" i="84"/>
  <c r="D1675" i="84"/>
  <c r="D1674" i="84"/>
  <c r="D1673" i="84"/>
  <c r="D1672" i="84"/>
  <c r="D1671" i="84"/>
  <c r="D1670" i="84"/>
  <c r="D1669" i="84"/>
  <c r="D1668" i="84"/>
  <c r="D1667" i="84"/>
  <c r="D1666" i="84"/>
  <c r="D1665" i="84"/>
  <c r="D1664" i="84"/>
  <c r="D1663" i="84"/>
  <c r="D1662" i="84"/>
  <c r="D1661" i="84"/>
  <c r="D1660" i="84"/>
  <c r="D1659" i="84"/>
  <c r="D1658" i="84"/>
  <c r="D1657" i="84"/>
  <c r="D1656" i="84"/>
  <c r="D1655" i="84"/>
  <c r="D1654" i="84"/>
  <c r="D1653" i="84"/>
  <c r="D1652" i="84"/>
  <c r="D1651" i="84"/>
  <c r="D1650" i="84"/>
  <c r="D1649" i="84"/>
  <c r="D1648" i="84"/>
  <c r="D1647" i="84"/>
  <c r="D1646" i="84"/>
  <c r="D1645" i="84"/>
  <c r="D1644" i="84"/>
  <c r="D1643" i="84"/>
  <c r="D1642" i="84"/>
  <c r="D1641" i="84"/>
  <c r="D1640" i="84"/>
  <c r="D1639" i="84"/>
  <c r="D1638" i="84"/>
  <c r="D1637" i="84"/>
  <c r="D1636" i="84"/>
  <c r="D1635" i="84"/>
  <c r="D1634" i="84"/>
  <c r="D1633" i="84"/>
  <c r="D1632" i="84"/>
  <c r="D1631" i="84"/>
  <c r="D1630" i="84"/>
  <c r="D1629" i="84"/>
  <c r="D1628" i="84"/>
  <c r="D1627" i="84"/>
  <c r="D1626" i="84"/>
  <c r="D1625" i="84"/>
  <c r="D1624" i="84"/>
  <c r="D1623" i="84"/>
  <c r="D1622" i="84"/>
  <c r="D1621" i="84"/>
  <c r="D1620" i="84"/>
  <c r="D1619" i="84"/>
  <c r="D1618" i="84"/>
  <c r="D1617" i="84"/>
  <c r="D1616" i="84"/>
  <c r="D1615" i="84"/>
  <c r="D1614" i="84"/>
  <c r="D1613" i="84"/>
  <c r="D1612" i="84"/>
  <c r="D1611" i="84"/>
  <c r="D1610" i="84"/>
  <c r="D1609" i="84"/>
  <c r="D1608" i="84"/>
  <c r="D1607" i="84"/>
  <c r="D1606" i="84"/>
  <c r="D1605" i="84"/>
  <c r="D1604" i="84"/>
  <c r="D1603" i="84"/>
  <c r="D1602" i="84"/>
  <c r="D1601" i="84"/>
  <c r="D1600" i="84"/>
  <c r="D1599" i="84"/>
  <c r="D1598" i="84"/>
  <c r="D1597" i="84"/>
  <c r="D1596" i="84"/>
  <c r="D1595" i="84"/>
  <c r="D1594" i="84"/>
  <c r="D1593" i="84"/>
  <c r="D1592" i="84"/>
  <c r="D1591" i="84"/>
  <c r="D1590" i="84"/>
  <c r="D1589" i="84"/>
  <c r="D1588" i="84"/>
  <c r="D1587" i="84"/>
  <c r="D1586" i="84"/>
  <c r="D1585" i="84"/>
  <c r="D1584" i="84"/>
  <c r="D1583" i="84"/>
  <c r="D1582" i="84"/>
  <c r="D1581" i="84"/>
  <c r="D1580" i="84"/>
  <c r="D1579" i="84"/>
  <c r="D1578" i="84"/>
  <c r="D1577" i="84"/>
  <c r="D1576" i="84"/>
  <c r="D1575" i="84"/>
  <c r="D1574" i="84"/>
  <c r="D1573" i="84"/>
  <c r="D1572" i="84"/>
  <c r="D1571" i="84"/>
  <c r="D1570" i="84"/>
  <c r="D1569" i="84"/>
  <c r="D1568" i="84"/>
  <c r="D1567" i="84"/>
  <c r="D1566" i="84"/>
  <c r="D1565" i="84"/>
  <c r="D1564" i="84"/>
  <c r="D1563" i="84"/>
  <c r="D1562" i="84"/>
  <c r="D1561" i="84"/>
  <c r="D1560" i="84"/>
  <c r="D1559" i="84"/>
  <c r="D1558" i="84"/>
  <c r="D1557" i="84"/>
  <c r="D1556" i="84"/>
  <c r="D1555" i="84"/>
  <c r="D1554" i="84"/>
  <c r="D1553" i="84"/>
  <c r="D1552" i="84"/>
  <c r="D1551" i="84"/>
  <c r="D1550" i="84"/>
  <c r="D1549" i="84"/>
  <c r="D1548" i="84"/>
  <c r="D1547" i="84"/>
  <c r="D1546" i="84"/>
  <c r="D1545" i="84"/>
  <c r="D1544" i="84"/>
  <c r="D1543" i="84"/>
  <c r="D1542" i="84"/>
  <c r="D1541" i="84"/>
  <c r="D1540" i="84"/>
  <c r="D1539" i="84"/>
  <c r="D1538" i="84"/>
  <c r="D1537" i="84"/>
  <c r="D1536" i="84"/>
  <c r="D1535" i="84"/>
  <c r="D1534" i="84"/>
  <c r="D1533" i="84"/>
  <c r="D1532" i="84"/>
  <c r="D1531" i="84"/>
  <c r="D1530" i="84"/>
  <c r="D1529" i="84"/>
  <c r="D1528" i="84"/>
  <c r="D1527" i="84"/>
  <c r="D1526" i="84"/>
  <c r="D1525" i="84"/>
  <c r="D1524" i="84"/>
  <c r="D1523" i="84"/>
  <c r="D1522" i="84"/>
  <c r="D1521" i="84"/>
  <c r="D1520" i="84"/>
  <c r="D1519" i="84"/>
  <c r="D1518" i="84"/>
  <c r="D1517" i="84"/>
  <c r="D1516" i="84"/>
  <c r="D1515" i="84"/>
  <c r="D1514" i="84"/>
  <c r="D1513" i="84"/>
  <c r="D1512" i="84"/>
  <c r="D1511" i="84"/>
  <c r="D1510" i="84"/>
  <c r="D1509" i="84"/>
  <c r="D1508" i="84"/>
  <c r="D1507" i="84"/>
  <c r="D1506" i="84"/>
  <c r="D1505" i="84"/>
  <c r="D1504" i="84"/>
  <c r="D1503" i="84"/>
  <c r="D1502" i="84"/>
  <c r="D1501" i="84"/>
  <c r="D1500" i="84"/>
  <c r="D1499" i="84"/>
  <c r="D1498" i="84"/>
  <c r="D1497" i="84"/>
  <c r="D1496" i="84"/>
  <c r="D1495" i="84"/>
  <c r="D1494" i="84"/>
  <c r="D1493" i="84"/>
  <c r="D1492" i="84"/>
  <c r="D1491" i="84"/>
  <c r="D1490" i="84"/>
  <c r="D1489" i="84"/>
  <c r="D1488" i="84"/>
  <c r="D1487" i="84"/>
  <c r="D1486" i="84"/>
  <c r="D1485" i="84"/>
  <c r="D1484" i="84"/>
  <c r="D1483" i="84"/>
  <c r="D1482" i="84"/>
  <c r="D1481" i="84"/>
  <c r="D1480" i="84"/>
  <c r="D1479" i="84"/>
  <c r="D1478" i="84"/>
  <c r="D1477" i="84"/>
  <c r="D1476" i="84"/>
  <c r="D1475" i="84"/>
  <c r="D1474" i="84"/>
  <c r="D1473" i="84"/>
  <c r="D1472" i="84"/>
  <c r="D1471" i="84"/>
  <c r="D1470" i="84"/>
  <c r="D1469" i="84"/>
  <c r="D1468" i="84"/>
  <c r="D1467" i="84"/>
  <c r="D1466" i="84"/>
  <c r="D1465" i="84"/>
  <c r="D1464" i="84"/>
  <c r="D1463" i="84"/>
  <c r="D1462" i="84"/>
  <c r="D1461" i="84"/>
  <c r="D1460" i="84"/>
  <c r="D1459" i="84"/>
  <c r="D1458" i="84"/>
  <c r="D1457" i="84"/>
  <c r="D1456" i="84"/>
  <c r="D1455" i="84"/>
  <c r="D1454" i="84"/>
  <c r="D1453" i="84"/>
  <c r="D1452" i="84"/>
  <c r="D1451" i="84"/>
  <c r="D1450" i="84"/>
  <c r="D1449" i="84"/>
  <c r="D1448" i="84"/>
  <c r="D1447" i="84"/>
  <c r="D1446" i="84"/>
  <c r="D1445" i="84"/>
  <c r="D1444" i="84"/>
  <c r="D1443" i="84"/>
  <c r="D1442" i="84"/>
  <c r="D1441" i="84"/>
  <c r="D1440" i="84"/>
  <c r="D1439" i="84"/>
  <c r="D1438" i="84"/>
  <c r="D1437" i="84"/>
  <c r="D1436" i="84"/>
  <c r="D1435" i="84"/>
  <c r="D1434" i="84"/>
  <c r="D1433" i="84"/>
  <c r="D1432" i="84"/>
  <c r="D1431" i="84"/>
  <c r="D1430" i="84"/>
  <c r="D1429" i="84"/>
  <c r="D1428" i="84"/>
  <c r="D1427" i="84"/>
  <c r="D1426" i="84"/>
  <c r="D1425" i="84"/>
  <c r="D1424" i="84"/>
  <c r="D1423" i="84"/>
  <c r="D1422" i="84"/>
  <c r="D1421" i="84"/>
  <c r="D1420" i="84"/>
  <c r="D1419" i="84"/>
  <c r="D1418" i="84"/>
  <c r="D1417" i="84"/>
  <c r="D1416" i="84"/>
  <c r="D1415" i="84"/>
  <c r="D1414" i="84"/>
  <c r="D1413" i="84"/>
  <c r="D1412" i="84"/>
  <c r="D1411" i="84"/>
  <c r="D1410" i="84"/>
  <c r="D1409" i="84"/>
  <c r="D1408" i="84"/>
  <c r="D1407" i="84"/>
  <c r="D1406" i="84"/>
  <c r="D1405" i="84"/>
  <c r="D1404" i="84"/>
  <c r="D1403" i="84"/>
  <c r="D1402" i="84"/>
  <c r="D1401" i="84"/>
  <c r="D1400" i="84"/>
  <c r="D1399" i="84"/>
  <c r="D1398" i="84"/>
  <c r="D1397" i="84"/>
  <c r="D1396" i="84"/>
  <c r="D1395" i="84"/>
  <c r="D1394" i="84"/>
  <c r="D1393" i="84"/>
  <c r="D1392" i="84"/>
  <c r="D1391" i="84"/>
  <c r="D1390" i="84"/>
  <c r="D1389" i="84"/>
  <c r="D1388" i="84"/>
  <c r="D1387" i="84"/>
  <c r="D1386" i="84"/>
  <c r="D1385" i="84"/>
  <c r="D1384" i="84"/>
  <c r="D1383" i="84"/>
  <c r="D1382" i="84"/>
  <c r="D1381" i="84"/>
  <c r="D1380" i="84"/>
  <c r="D1379" i="84"/>
  <c r="D1378" i="84"/>
  <c r="D1377" i="84"/>
  <c r="D1376" i="84"/>
  <c r="D1375" i="84"/>
  <c r="D1374" i="84"/>
  <c r="D1373" i="84"/>
  <c r="D1372" i="84"/>
  <c r="D1371" i="84"/>
  <c r="D1370" i="84"/>
  <c r="D1369" i="84"/>
  <c r="D1368" i="84"/>
  <c r="D1367" i="84"/>
  <c r="D1366" i="84"/>
  <c r="D1365" i="84"/>
  <c r="D1364" i="84"/>
  <c r="D1363" i="84"/>
  <c r="D1362" i="84"/>
  <c r="D1361" i="84"/>
  <c r="D1360" i="84"/>
  <c r="D1359" i="84"/>
  <c r="D1358" i="84"/>
  <c r="D1357" i="84"/>
  <c r="D1356" i="84"/>
  <c r="D1355" i="84"/>
  <c r="D1354" i="84"/>
  <c r="D1353" i="84"/>
  <c r="D1352" i="84"/>
  <c r="D1351" i="84"/>
  <c r="D1350" i="84"/>
  <c r="D1349" i="84"/>
  <c r="D1348" i="84"/>
  <c r="D1347" i="84"/>
  <c r="D1346" i="84"/>
  <c r="D1345" i="84"/>
  <c r="D1344" i="84"/>
  <c r="D1343" i="84"/>
  <c r="D1342" i="84"/>
  <c r="D1341" i="84"/>
  <c r="D1340" i="84"/>
  <c r="D1339" i="84"/>
  <c r="D1338" i="84"/>
  <c r="D1337" i="84"/>
  <c r="D1336" i="84"/>
  <c r="D1335" i="84"/>
  <c r="D1334" i="84"/>
  <c r="D1333" i="84"/>
  <c r="D1332" i="84"/>
  <c r="D1331" i="84"/>
  <c r="D1330" i="84"/>
  <c r="D1329" i="84"/>
  <c r="D1328" i="84"/>
  <c r="D1327" i="84"/>
  <c r="D1326" i="84"/>
  <c r="D1325" i="84"/>
  <c r="D1324" i="84"/>
  <c r="D1323" i="84"/>
  <c r="D1322" i="84"/>
  <c r="D1321" i="84"/>
  <c r="D1320" i="84"/>
  <c r="D1319" i="84"/>
  <c r="D1318" i="84"/>
  <c r="D1317" i="84"/>
  <c r="D1316" i="84"/>
  <c r="D1315" i="84"/>
  <c r="D1314" i="84"/>
  <c r="D1313" i="84"/>
  <c r="D1312" i="84"/>
  <c r="D1311" i="84"/>
  <c r="D1310" i="84"/>
  <c r="D1309" i="84"/>
  <c r="D1308" i="84"/>
  <c r="D1307" i="84"/>
  <c r="D1306" i="84"/>
  <c r="D1305" i="84"/>
  <c r="D1304" i="84"/>
  <c r="D1303" i="84"/>
  <c r="D1302" i="84"/>
  <c r="D1301" i="84"/>
  <c r="D1300" i="84"/>
  <c r="D1299" i="84"/>
  <c r="D1298" i="84"/>
  <c r="D1297" i="84"/>
  <c r="D1296" i="84"/>
  <c r="D1295" i="84"/>
  <c r="D1294" i="84"/>
  <c r="D1293" i="84"/>
  <c r="D1292" i="84"/>
  <c r="D1291" i="84"/>
  <c r="D1290" i="84"/>
  <c r="D1289" i="84"/>
  <c r="D1288" i="84"/>
  <c r="D1287" i="84"/>
  <c r="D1286" i="84"/>
  <c r="D1285" i="84"/>
  <c r="D1284" i="84"/>
  <c r="D1283" i="84"/>
  <c r="D1282" i="84"/>
  <c r="D1281" i="84"/>
  <c r="D1280" i="84"/>
  <c r="D1279" i="84"/>
  <c r="D1278" i="84"/>
  <c r="D1277" i="84"/>
  <c r="D1276" i="84"/>
  <c r="D1275" i="84"/>
  <c r="D1274" i="84"/>
  <c r="D1273" i="84"/>
  <c r="D1272" i="84"/>
  <c r="D1271" i="84"/>
  <c r="D1270" i="84"/>
  <c r="D1269" i="84"/>
  <c r="D1268" i="84"/>
  <c r="D1267" i="84"/>
  <c r="D1266" i="84"/>
  <c r="D1265" i="84"/>
  <c r="D1264" i="84"/>
  <c r="D1263" i="84"/>
  <c r="D1262" i="84"/>
  <c r="D1261" i="84"/>
  <c r="D1260" i="84"/>
  <c r="D1259" i="84"/>
  <c r="D1258" i="84"/>
  <c r="D1257" i="84"/>
  <c r="D1256" i="84"/>
  <c r="D1255" i="84"/>
  <c r="D1254" i="84"/>
  <c r="D1253" i="84"/>
  <c r="D1252" i="84"/>
  <c r="D1251" i="84"/>
  <c r="D1250" i="84"/>
  <c r="D1249" i="84"/>
  <c r="D1248" i="84"/>
  <c r="D1247" i="84"/>
  <c r="D1246" i="84"/>
  <c r="D1245" i="84"/>
  <c r="D1244" i="84"/>
  <c r="D1243" i="84"/>
  <c r="D1242" i="84"/>
  <c r="D1241" i="84"/>
  <c r="D1240" i="84"/>
  <c r="D1239" i="84"/>
  <c r="D1238" i="84"/>
  <c r="D1237" i="84"/>
  <c r="D1236" i="84"/>
  <c r="D1235" i="84"/>
  <c r="D1234" i="84"/>
  <c r="D1233" i="84"/>
  <c r="D1232" i="84"/>
  <c r="D1231" i="84"/>
  <c r="D1230" i="84"/>
  <c r="D1229" i="84"/>
  <c r="D1228" i="84"/>
  <c r="D1227" i="84"/>
  <c r="D1226" i="84"/>
  <c r="D1225" i="84"/>
  <c r="D1224" i="84"/>
  <c r="D1223" i="84"/>
  <c r="D1222" i="84"/>
  <c r="D1221" i="84"/>
  <c r="D1220" i="84"/>
  <c r="D1219" i="84"/>
  <c r="D1218" i="84"/>
  <c r="D1217" i="84"/>
  <c r="D1216" i="84"/>
  <c r="D1215" i="84"/>
  <c r="D1214" i="84"/>
  <c r="D1213" i="84"/>
  <c r="D1212" i="84"/>
  <c r="D1211" i="84"/>
  <c r="D1210" i="84"/>
  <c r="D1209" i="84"/>
  <c r="D1208" i="84"/>
  <c r="D1207" i="84"/>
  <c r="D1206" i="84"/>
  <c r="D1205" i="84"/>
  <c r="D1204" i="84"/>
  <c r="D1203" i="84"/>
  <c r="D1202" i="84"/>
  <c r="D1201" i="84"/>
  <c r="D1200" i="84"/>
  <c r="D1199" i="84"/>
  <c r="D1198" i="84"/>
  <c r="D1197" i="84"/>
  <c r="D1196" i="84"/>
  <c r="D1195" i="84"/>
  <c r="D1194" i="84"/>
  <c r="D1193" i="84"/>
  <c r="D1192" i="84"/>
  <c r="D1191" i="84"/>
  <c r="D1190" i="84"/>
  <c r="D1189" i="84"/>
  <c r="D1188" i="84"/>
  <c r="D1187" i="84"/>
  <c r="D1186" i="84"/>
  <c r="D1185" i="84"/>
  <c r="D1184" i="84"/>
  <c r="D1183" i="84"/>
  <c r="D1182" i="84"/>
  <c r="D1181" i="84"/>
  <c r="D1180" i="84"/>
  <c r="D1179" i="84"/>
  <c r="D1178" i="84"/>
  <c r="D1177" i="84"/>
  <c r="D1176" i="84"/>
  <c r="D1175" i="84"/>
  <c r="D1174" i="84"/>
  <c r="D1173" i="84"/>
  <c r="D1172" i="84"/>
  <c r="D1171" i="84"/>
  <c r="D1170" i="84"/>
  <c r="D1169" i="84"/>
  <c r="D1168" i="84"/>
  <c r="D1167" i="84"/>
  <c r="D1166" i="84"/>
  <c r="D1165" i="84"/>
  <c r="D1164" i="84"/>
  <c r="D1163" i="84"/>
  <c r="D1162" i="84"/>
  <c r="D1161" i="84"/>
  <c r="D1160" i="84"/>
  <c r="D1159" i="84"/>
  <c r="D1158" i="84"/>
  <c r="D1157" i="84"/>
  <c r="D1156" i="84"/>
  <c r="D1155" i="84"/>
  <c r="D1154" i="84"/>
  <c r="D1153" i="84"/>
  <c r="D1152" i="84"/>
  <c r="D1151" i="84"/>
  <c r="D1150" i="84"/>
  <c r="D1149" i="84"/>
  <c r="D1148" i="84"/>
  <c r="D1147" i="84"/>
  <c r="D1146" i="84"/>
  <c r="D1145" i="84"/>
  <c r="D1144" i="84"/>
  <c r="D1143" i="84"/>
  <c r="D1142" i="84"/>
  <c r="D1141" i="84"/>
  <c r="D1140" i="84"/>
  <c r="D1139" i="84"/>
  <c r="D1138" i="84"/>
  <c r="D1137" i="84"/>
  <c r="D1136" i="84"/>
  <c r="D1135" i="84"/>
  <c r="D1134" i="84"/>
  <c r="D1133" i="84"/>
  <c r="D1132" i="84"/>
  <c r="D1131" i="84"/>
  <c r="D1130" i="84"/>
  <c r="D1129" i="84"/>
  <c r="D1128" i="84"/>
  <c r="D1127" i="84"/>
  <c r="D1126" i="84"/>
  <c r="D1125" i="84"/>
  <c r="D1124" i="84"/>
  <c r="D1123" i="84"/>
  <c r="D1122" i="84"/>
  <c r="D1121" i="84"/>
  <c r="D1120" i="84"/>
  <c r="D1119" i="84"/>
  <c r="D1118" i="84"/>
  <c r="D1117" i="84"/>
  <c r="D1116" i="84"/>
  <c r="D1115" i="84"/>
  <c r="D1114" i="84"/>
  <c r="D1113" i="84"/>
  <c r="D1112" i="84"/>
  <c r="D1111" i="84"/>
  <c r="D1110" i="84"/>
  <c r="D1109" i="84"/>
  <c r="D1108" i="84"/>
  <c r="D1107" i="84"/>
  <c r="D1106" i="84"/>
  <c r="D1105" i="84"/>
  <c r="D1104" i="84"/>
  <c r="D1103" i="84"/>
  <c r="D1102" i="84"/>
  <c r="D1101" i="84"/>
  <c r="D1100" i="84"/>
  <c r="D1099" i="84"/>
  <c r="D1098" i="84"/>
  <c r="D1097" i="84"/>
  <c r="D1096" i="84"/>
  <c r="D1095" i="84"/>
  <c r="E34" i="67" s="1"/>
  <c r="D1094" i="84"/>
  <c r="D1093" i="84"/>
  <c r="D1092" i="84"/>
  <c r="D1091" i="84"/>
  <c r="D1090" i="84"/>
  <c r="D1089" i="84"/>
  <c r="D1088" i="84"/>
  <c r="D1087" i="84"/>
  <c r="D1086" i="84"/>
  <c r="D1085" i="84"/>
  <c r="D1084" i="84"/>
  <c r="D1083" i="84"/>
  <c r="D1082" i="84"/>
  <c r="D1081" i="84"/>
  <c r="D1080" i="84"/>
  <c r="D1079" i="84"/>
  <c r="D1078" i="84"/>
  <c r="D1077" i="84"/>
  <c r="D1076" i="84"/>
  <c r="D1075" i="84"/>
  <c r="D1074" i="84"/>
  <c r="D1073" i="84"/>
  <c r="D1072" i="84"/>
  <c r="D1071" i="84"/>
  <c r="D1070" i="84"/>
  <c r="D1069" i="84"/>
  <c r="D1068" i="84"/>
  <c r="D1067" i="84"/>
  <c r="D1066" i="84"/>
  <c r="D1065" i="84"/>
  <c r="D1064" i="84"/>
  <c r="D1063" i="84"/>
  <c r="D1062" i="84"/>
  <c r="D1061" i="84"/>
  <c r="D1060" i="84"/>
  <c r="D1059" i="84"/>
  <c r="D1058" i="84"/>
  <c r="D1057" i="84"/>
  <c r="D1056" i="84"/>
  <c r="D1055" i="84"/>
  <c r="D1054" i="84"/>
  <c r="D1053" i="84"/>
  <c r="D1052" i="84"/>
  <c r="D1051" i="84"/>
  <c r="D1050" i="84"/>
  <c r="D1049" i="84"/>
  <c r="D1048" i="84"/>
  <c r="D1047" i="84"/>
  <c r="D1046" i="84"/>
  <c r="D1045" i="84"/>
  <c r="D1044" i="84"/>
  <c r="D1043" i="84"/>
  <c r="D1042" i="84"/>
  <c r="D1041" i="84"/>
  <c r="D1040" i="84"/>
  <c r="D1039" i="84"/>
  <c r="D1038" i="84"/>
  <c r="D1037" i="84"/>
  <c r="D1036" i="84"/>
  <c r="D1035" i="84"/>
  <c r="D1034" i="84"/>
  <c r="D1033" i="84"/>
  <c r="D1032" i="84"/>
  <c r="D1031" i="84"/>
  <c r="D1030" i="84"/>
  <c r="D1029" i="84"/>
  <c r="D1028" i="84"/>
  <c r="D1027" i="84"/>
  <c r="D1026" i="84"/>
  <c r="D1025" i="84"/>
  <c r="D1024" i="84"/>
  <c r="D1023" i="84"/>
  <c r="D1022" i="84"/>
  <c r="D1021" i="84"/>
  <c r="D1020" i="84"/>
  <c r="D1019" i="84"/>
  <c r="D1018" i="84"/>
  <c r="D1017" i="84"/>
  <c r="D1016" i="84"/>
  <c r="D1015" i="84"/>
  <c r="D1014" i="84"/>
  <c r="D1013" i="84"/>
  <c r="D1012" i="84"/>
  <c r="D1011" i="84"/>
  <c r="D1010" i="84"/>
  <c r="D1009" i="84"/>
  <c r="D1008" i="84"/>
  <c r="D1007" i="84"/>
  <c r="D1006" i="84"/>
  <c r="D1005" i="84"/>
  <c r="D1004" i="84"/>
  <c r="D1003" i="84"/>
  <c r="D1002" i="84"/>
  <c r="D1001" i="84"/>
  <c r="D1000" i="84"/>
  <c r="D999" i="84"/>
  <c r="D998" i="84"/>
  <c r="D997" i="84"/>
  <c r="D996" i="84"/>
  <c r="D995" i="84"/>
  <c r="D994" i="84"/>
  <c r="D993" i="84"/>
  <c r="D992" i="84"/>
  <c r="D991" i="84"/>
  <c r="D990" i="84"/>
  <c r="D989" i="84"/>
  <c r="D988" i="84"/>
  <c r="D987" i="84"/>
  <c r="D986" i="84"/>
  <c r="D985" i="84"/>
  <c r="D984" i="84"/>
  <c r="D983" i="84"/>
  <c r="D982" i="84"/>
  <c r="D981" i="84"/>
  <c r="D980" i="84"/>
  <c r="D979" i="84"/>
  <c r="D978" i="84"/>
  <c r="D977" i="84"/>
  <c r="D976" i="84"/>
  <c r="D975" i="84"/>
  <c r="D974" i="84"/>
  <c r="D973" i="84"/>
  <c r="D972" i="84"/>
  <c r="D971" i="84"/>
  <c r="D970" i="84"/>
  <c r="D969" i="84"/>
  <c r="D968" i="84"/>
  <c r="D967" i="84"/>
  <c r="D966" i="84"/>
  <c r="D965" i="84"/>
  <c r="D964" i="84"/>
  <c r="D963" i="84"/>
  <c r="D962" i="84"/>
  <c r="D961" i="84"/>
  <c r="D960" i="84"/>
  <c r="D959" i="84"/>
  <c r="D958" i="84"/>
  <c r="D957" i="84"/>
  <c r="D956" i="84"/>
  <c r="D955" i="84"/>
  <c r="D954" i="84"/>
  <c r="D953" i="84"/>
  <c r="D952" i="84"/>
  <c r="D951" i="84"/>
  <c r="D950" i="84"/>
  <c r="D949" i="84"/>
  <c r="D948" i="84"/>
  <c r="D947" i="84"/>
  <c r="D946" i="84"/>
  <c r="D945" i="84"/>
  <c r="D944" i="84"/>
  <c r="D943" i="84"/>
  <c r="D942" i="84"/>
  <c r="D941" i="84"/>
  <c r="D940" i="84"/>
  <c r="D939" i="84"/>
  <c r="D938" i="84"/>
  <c r="D937" i="84"/>
  <c r="D936" i="84"/>
  <c r="D935" i="84"/>
  <c r="D934" i="84"/>
  <c r="D933" i="84"/>
  <c r="D932" i="84"/>
  <c r="D931" i="84"/>
  <c r="D930" i="84"/>
  <c r="D929" i="84"/>
  <c r="D928" i="84"/>
  <c r="D927" i="84"/>
  <c r="D926" i="84"/>
  <c r="D925" i="84"/>
  <c r="D924" i="84"/>
  <c r="D923" i="84"/>
  <c r="D922" i="84"/>
  <c r="D921" i="84"/>
  <c r="D920" i="84"/>
  <c r="D919" i="84"/>
  <c r="D918" i="84"/>
  <c r="D917" i="84"/>
  <c r="D916" i="84"/>
  <c r="D915" i="84"/>
  <c r="D914" i="84"/>
  <c r="D913" i="84"/>
  <c r="D912" i="84"/>
  <c r="D911" i="84"/>
  <c r="D910" i="84"/>
  <c r="D909" i="84"/>
  <c r="D908" i="84"/>
  <c r="D907" i="84"/>
  <c r="D906" i="84"/>
  <c r="D905" i="84"/>
  <c r="D904" i="84"/>
  <c r="D903" i="84"/>
  <c r="D902" i="84"/>
  <c r="D901" i="84"/>
  <c r="D900" i="84"/>
  <c r="D899" i="84"/>
  <c r="D898" i="84"/>
  <c r="D897" i="84"/>
  <c r="D896" i="84"/>
  <c r="D895" i="84"/>
  <c r="D894" i="84"/>
  <c r="D893" i="84"/>
  <c r="D892" i="84"/>
  <c r="D891" i="84"/>
  <c r="D890" i="84"/>
  <c r="D889" i="84"/>
  <c r="D888" i="84"/>
  <c r="D887" i="84"/>
  <c r="D886" i="84"/>
  <c r="D885" i="84"/>
  <c r="D884" i="84"/>
  <c r="D883" i="84"/>
  <c r="D882" i="84"/>
  <c r="D881" i="84"/>
  <c r="D880" i="84"/>
  <c r="D879" i="84"/>
  <c r="D878" i="84"/>
  <c r="D877" i="84"/>
  <c r="D876" i="84"/>
  <c r="D875" i="84"/>
  <c r="D874" i="84"/>
  <c r="D873" i="84"/>
  <c r="D872" i="84"/>
  <c r="D871" i="84"/>
  <c r="D870" i="84"/>
  <c r="D869" i="84"/>
  <c r="D868" i="84"/>
  <c r="D867" i="84"/>
  <c r="D866" i="84"/>
  <c r="D865" i="84"/>
  <c r="D864" i="84"/>
  <c r="D863" i="84"/>
  <c r="D862" i="84"/>
  <c r="D861" i="84"/>
  <c r="D860" i="84"/>
  <c r="D859" i="84"/>
  <c r="D858" i="84"/>
  <c r="D857" i="84"/>
  <c r="D856" i="84"/>
  <c r="D855" i="84"/>
  <c r="D854" i="84"/>
  <c r="D853" i="84"/>
  <c r="D852" i="84"/>
  <c r="D851" i="84"/>
  <c r="D850" i="84"/>
  <c r="D849" i="84"/>
  <c r="D848" i="84"/>
  <c r="D847" i="84"/>
  <c r="D846" i="84"/>
  <c r="D845" i="84"/>
  <c r="D844" i="84"/>
  <c r="D843" i="84"/>
  <c r="D842" i="84"/>
  <c r="D841" i="84"/>
  <c r="D840" i="84"/>
  <c r="D839" i="84"/>
  <c r="D838" i="84"/>
  <c r="D837" i="84"/>
  <c r="D836" i="84"/>
  <c r="D835" i="84"/>
  <c r="D834" i="84"/>
  <c r="D833" i="84"/>
  <c r="D832" i="84"/>
  <c r="D831" i="84"/>
  <c r="D830" i="84"/>
  <c r="D829" i="84"/>
  <c r="D828" i="84"/>
  <c r="D827" i="84"/>
  <c r="D826" i="84"/>
  <c r="D825" i="84"/>
  <c r="D824" i="84"/>
  <c r="D823" i="84"/>
  <c r="D822" i="84"/>
  <c r="D821" i="84"/>
  <c r="D820" i="84"/>
  <c r="D819" i="84"/>
  <c r="D818" i="84"/>
  <c r="D817" i="84"/>
  <c r="D816" i="84"/>
  <c r="D815" i="84"/>
  <c r="D814" i="84"/>
  <c r="D813" i="84"/>
  <c r="D812" i="84"/>
  <c r="D811" i="84"/>
  <c r="D810" i="84"/>
  <c r="D809" i="84"/>
  <c r="D808" i="84"/>
  <c r="D807" i="84"/>
  <c r="D806" i="84"/>
  <c r="D805" i="84"/>
  <c r="D804" i="84"/>
  <c r="D803" i="84"/>
  <c r="D802" i="84"/>
  <c r="D801" i="84"/>
  <c r="D800" i="84"/>
  <c r="D799" i="84"/>
  <c r="D798" i="84"/>
  <c r="D797" i="84"/>
  <c r="D796" i="84"/>
  <c r="D795" i="84"/>
  <c r="D794" i="84"/>
  <c r="D793" i="84"/>
  <c r="D792" i="84"/>
  <c r="D791" i="84"/>
  <c r="D790" i="84"/>
  <c r="D789" i="84"/>
  <c r="D788" i="84"/>
  <c r="D787" i="84"/>
  <c r="D786" i="84"/>
  <c r="D785" i="84"/>
  <c r="D784" i="84"/>
  <c r="D783" i="84"/>
  <c r="D782" i="84"/>
  <c r="D781" i="84"/>
  <c r="D780" i="84"/>
  <c r="D779" i="84"/>
  <c r="D778" i="84"/>
  <c r="D777" i="84"/>
  <c r="D776" i="84"/>
  <c r="D775" i="84"/>
  <c r="D774" i="84"/>
  <c r="D773" i="84"/>
  <c r="D772" i="84"/>
  <c r="D771" i="84"/>
  <c r="D770" i="84"/>
  <c r="D769" i="84"/>
  <c r="D768" i="84"/>
  <c r="D767" i="84"/>
  <c r="D766" i="84"/>
  <c r="D765" i="84"/>
  <c r="D764" i="84"/>
  <c r="D763" i="84"/>
  <c r="D762" i="84"/>
  <c r="D761" i="84"/>
  <c r="D760" i="84"/>
  <c r="D759" i="84"/>
  <c r="D758" i="84"/>
  <c r="D757" i="84"/>
  <c r="D756" i="84"/>
  <c r="D755" i="84"/>
  <c r="D754" i="84"/>
  <c r="D753" i="84"/>
  <c r="D752" i="84"/>
  <c r="D751" i="84"/>
  <c r="D750" i="84"/>
  <c r="D749" i="84"/>
  <c r="D748" i="84"/>
  <c r="D747" i="84"/>
  <c r="D746" i="84"/>
  <c r="D745" i="84"/>
  <c r="D744" i="84"/>
  <c r="D743" i="84"/>
  <c r="D742" i="84"/>
  <c r="D741" i="84"/>
  <c r="D740" i="84"/>
  <c r="D739" i="84"/>
  <c r="D738" i="84"/>
  <c r="D737" i="84"/>
  <c r="D736" i="84"/>
  <c r="D735" i="84"/>
  <c r="D734" i="84"/>
  <c r="D733" i="84"/>
  <c r="D732" i="84"/>
  <c r="D731" i="84"/>
  <c r="D730" i="84"/>
  <c r="D729" i="84"/>
  <c r="D728" i="84"/>
  <c r="D727" i="84"/>
  <c r="D726" i="84"/>
  <c r="D725" i="84"/>
  <c r="D724" i="84"/>
  <c r="D723" i="84"/>
  <c r="D722" i="84"/>
  <c r="D721" i="84"/>
  <c r="D720" i="84"/>
  <c r="D719" i="84"/>
  <c r="D718" i="84"/>
  <c r="D717" i="84"/>
  <c r="D716" i="84"/>
  <c r="D715" i="84"/>
  <c r="D714" i="84"/>
  <c r="D713" i="84"/>
  <c r="D712" i="84"/>
  <c r="D711" i="84"/>
  <c r="D710" i="84"/>
  <c r="D709" i="84"/>
  <c r="D708" i="84"/>
  <c r="D707" i="84"/>
  <c r="D706" i="84"/>
  <c r="D705" i="84"/>
  <c r="D704" i="84"/>
  <c r="D703" i="84"/>
  <c r="D702" i="84"/>
  <c r="D701" i="84"/>
  <c r="D700" i="84"/>
  <c r="D699" i="84"/>
  <c r="D698" i="84"/>
  <c r="D697" i="84"/>
  <c r="D696" i="84"/>
  <c r="D695" i="84"/>
  <c r="D694" i="84"/>
  <c r="D693" i="84"/>
  <c r="D692" i="84"/>
  <c r="D691" i="84"/>
  <c r="D690" i="84"/>
  <c r="D689" i="84"/>
  <c r="D688" i="84"/>
  <c r="D687" i="84"/>
  <c r="D686" i="84"/>
  <c r="D685" i="84"/>
  <c r="D684" i="84"/>
  <c r="D683" i="84"/>
  <c r="D682" i="84"/>
  <c r="D681" i="84"/>
  <c r="D680" i="84"/>
  <c r="D679" i="84"/>
  <c r="D678" i="84"/>
  <c r="D677" i="84"/>
  <c r="D676" i="84"/>
  <c r="D675" i="84"/>
  <c r="D674" i="84"/>
  <c r="D673" i="84"/>
  <c r="D672" i="84"/>
  <c r="D671" i="84"/>
  <c r="D670" i="84"/>
  <c r="D669" i="84"/>
  <c r="D668" i="84"/>
  <c r="D667" i="84"/>
  <c r="D666" i="84"/>
  <c r="D665" i="84"/>
  <c r="D664" i="84"/>
  <c r="D663" i="84"/>
  <c r="D662" i="84"/>
  <c r="D661" i="84"/>
  <c r="D660" i="84"/>
  <c r="D659" i="84"/>
  <c r="D658" i="84"/>
  <c r="D657" i="84"/>
  <c r="D656" i="84"/>
  <c r="D655" i="84"/>
  <c r="D654" i="84"/>
  <c r="D653" i="84"/>
  <c r="D652" i="84"/>
  <c r="D651" i="84"/>
  <c r="D650" i="84"/>
  <c r="D649" i="84"/>
  <c r="D648" i="84"/>
  <c r="D647" i="84"/>
  <c r="D646" i="84"/>
  <c r="D645" i="84"/>
  <c r="D644" i="84"/>
  <c r="D643" i="84"/>
  <c r="D642" i="84"/>
  <c r="D641" i="84"/>
  <c r="D640" i="84"/>
  <c r="D639" i="84"/>
  <c r="D638" i="84"/>
  <c r="D637" i="84"/>
  <c r="D636" i="84"/>
  <c r="D635" i="84"/>
  <c r="D634" i="84"/>
  <c r="D633" i="84"/>
  <c r="D632" i="84"/>
  <c r="D631" i="84"/>
  <c r="D630" i="84"/>
  <c r="D629" i="84"/>
  <c r="D628" i="84"/>
  <c r="D627" i="84"/>
  <c r="D626" i="84"/>
  <c r="D625" i="84"/>
  <c r="D624" i="84"/>
  <c r="D623" i="84"/>
  <c r="D622" i="84"/>
  <c r="D621" i="84"/>
  <c r="D620" i="84"/>
  <c r="D619" i="84"/>
  <c r="D618" i="84"/>
  <c r="D617" i="84"/>
  <c r="D616" i="84"/>
  <c r="D615" i="84"/>
  <c r="D614" i="84"/>
  <c r="D613" i="84"/>
  <c r="D612" i="84"/>
  <c r="D611" i="84"/>
  <c r="D610" i="84"/>
  <c r="D609" i="84"/>
  <c r="D608" i="84"/>
  <c r="D607" i="84"/>
  <c r="D606" i="84"/>
  <c r="D605" i="84"/>
  <c r="D604" i="84"/>
  <c r="D603" i="84"/>
  <c r="D602" i="84"/>
  <c r="D601" i="84"/>
  <c r="D600" i="84"/>
  <c r="D599" i="84"/>
  <c r="E37" i="67" s="1"/>
  <c r="D598" i="84"/>
  <c r="D597" i="84"/>
  <c r="D596" i="84"/>
  <c r="D595" i="84"/>
  <c r="D594" i="84"/>
  <c r="D593" i="84"/>
  <c r="D592" i="84"/>
  <c r="D591" i="84"/>
  <c r="D590" i="84"/>
  <c r="D589" i="84"/>
  <c r="D588" i="84"/>
  <c r="D587" i="84"/>
  <c r="D586" i="84"/>
  <c r="D585" i="84"/>
  <c r="D584" i="84"/>
  <c r="D583" i="84"/>
  <c r="D582" i="84"/>
  <c r="D581" i="84"/>
  <c r="D580" i="84"/>
  <c r="D579" i="84"/>
  <c r="D578" i="84"/>
  <c r="D577" i="84"/>
  <c r="D576" i="84"/>
  <c r="D575" i="84"/>
  <c r="D574" i="84"/>
  <c r="D573" i="84"/>
  <c r="D572" i="84"/>
  <c r="D571" i="84"/>
  <c r="D570" i="84"/>
  <c r="D569" i="84"/>
  <c r="D568" i="84"/>
  <c r="D567" i="84"/>
  <c r="D566" i="84"/>
  <c r="D565" i="84"/>
  <c r="D564" i="84"/>
  <c r="D563" i="84"/>
  <c r="D562" i="84"/>
  <c r="D561" i="84"/>
  <c r="D560" i="84"/>
  <c r="D559" i="84"/>
  <c r="D558" i="84"/>
  <c r="D557" i="84"/>
  <c r="D556" i="84"/>
  <c r="D555" i="84"/>
  <c r="D554" i="84"/>
  <c r="D553" i="84"/>
  <c r="D552" i="84"/>
  <c r="D551" i="84"/>
  <c r="D550" i="84"/>
  <c r="D549" i="84"/>
  <c r="D548" i="84"/>
  <c r="D547" i="84"/>
  <c r="D546" i="84"/>
  <c r="D545" i="84"/>
  <c r="D544" i="84"/>
  <c r="D543" i="84"/>
  <c r="D542" i="84"/>
  <c r="D541" i="84"/>
  <c r="D540" i="84"/>
  <c r="D539" i="84"/>
  <c r="D538" i="84"/>
  <c r="D537" i="84"/>
  <c r="D536" i="84"/>
  <c r="D535" i="84"/>
  <c r="D534" i="84"/>
  <c r="D533" i="84"/>
  <c r="D532" i="84"/>
  <c r="D531" i="84"/>
  <c r="D530" i="84"/>
  <c r="D529" i="84"/>
  <c r="D528" i="84"/>
  <c r="D527" i="84"/>
  <c r="D526" i="84"/>
  <c r="D525" i="84"/>
  <c r="D524" i="84"/>
  <c r="D523" i="84"/>
  <c r="D522" i="84"/>
  <c r="D521" i="84"/>
  <c r="D520" i="84"/>
  <c r="D519" i="84"/>
  <c r="D518" i="84"/>
  <c r="D517" i="84"/>
  <c r="D516" i="84"/>
  <c r="D515" i="84"/>
  <c r="D514" i="84"/>
  <c r="D513" i="84"/>
  <c r="D512" i="84"/>
  <c r="D511" i="84"/>
  <c r="D510" i="84"/>
  <c r="D509" i="84"/>
  <c r="D508" i="84"/>
  <c r="D507" i="84"/>
  <c r="D506" i="84"/>
  <c r="D505" i="84"/>
  <c r="D504" i="84"/>
  <c r="D503" i="84"/>
  <c r="D502" i="84"/>
  <c r="D501" i="84"/>
  <c r="D500" i="84"/>
  <c r="D499" i="84"/>
  <c r="D498" i="84"/>
  <c r="D497" i="84"/>
  <c r="D496" i="84"/>
  <c r="D495" i="84"/>
  <c r="D494" i="84"/>
  <c r="D493" i="84"/>
  <c r="D492" i="84"/>
  <c r="D491" i="84"/>
  <c r="D490" i="84"/>
  <c r="D489" i="84"/>
  <c r="D488" i="84"/>
  <c r="D487" i="84"/>
  <c r="D486" i="84"/>
  <c r="D485" i="84"/>
  <c r="D484" i="84"/>
  <c r="D483" i="84"/>
  <c r="D482" i="84"/>
  <c r="D481" i="84"/>
  <c r="D480" i="84"/>
  <c r="D479" i="84"/>
  <c r="D478" i="84"/>
  <c r="D477" i="84"/>
  <c r="D476" i="84"/>
  <c r="D475" i="84"/>
  <c r="D474" i="84"/>
  <c r="D473" i="84"/>
  <c r="D472" i="84"/>
  <c r="D471" i="84"/>
  <c r="D470" i="84"/>
  <c r="D469" i="84"/>
  <c r="D468" i="84"/>
  <c r="D467" i="84"/>
  <c r="D466" i="84"/>
  <c r="D465" i="84"/>
  <c r="D464" i="84"/>
  <c r="D463" i="84"/>
  <c r="D462" i="84"/>
  <c r="D461" i="84"/>
  <c r="D460" i="84"/>
  <c r="D459" i="84"/>
  <c r="D458" i="84"/>
  <c r="D457" i="84"/>
  <c r="D456" i="84"/>
  <c r="D455" i="84"/>
  <c r="D454" i="84"/>
  <c r="D453" i="84"/>
  <c r="D452" i="84"/>
  <c r="D451" i="84"/>
  <c r="D450" i="84"/>
  <c r="D449" i="84"/>
  <c r="D448" i="84"/>
  <c r="D447" i="84"/>
  <c r="D446" i="84"/>
  <c r="D445" i="84"/>
  <c r="D444" i="84"/>
  <c r="D443" i="84"/>
  <c r="D442" i="84"/>
  <c r="D441" i="84"/>
  <c r="D440" i="84"/>
  <c r="D439" i="84"/>
  <c r="D438" i="84"/>
  <c r="D437" i="84"/>
  <c r="D436" i="84"/>
  <c r="D435" i="84"/>
  <c r="D434" i="84"/>
  <c r="D433" i="84"/>
  <c r="D432" i="84"/>
  <c r="D431" i="84"/>
  <c r="D430" i="84"/>
  <c r="D429" i="84"/>
  <c r="D428" i="84"/>
  <c r="D427" i="84"/>
  <c r="D426" i="84"/>
  <c r="D425" i="84"/>
  <c r="D424" i="84"/>
  <c r="D423" i="84"/>
  <c r="D422" i="84"/>
  <c r="D421" i="84"/>
  <c r="D420" i="84"/>
  <c r="D419" i="84"/>
  <c r="D418" i="84"/>
  <c r="D417" i="84"/>
  <c r="D416" i="84"/>
  <c r="D415" i="84"/>
  <c r="D414" i="84"/>
  <c r="D413" i="84"/>
  <c r="D412" i="84"/>
  <c r="D411" i="84"/>
  <c r="D410" i="84"/>
  <c r="D409" i="84"/>
  <c r="D408" i="84"/>
  <c r="D407" i="84"/>
  <c r="D406" i="84"/>
  <c r="D405" i="84"/>
  <c r="D404" i="84"/>
  <c r="D403" i="84"/>
  <c r="D402" i="84"/>
  <c r="D401" i="84"/>
  <c r="D400" i="84"/>
  <c r="D399" i="84"/>
  <c r="D398" i="84"/>
  <c r="D397" i="84"/>
  <c r="D396" i="84"/>
  <c r="D395" i="84"/>
  <c r="D394" i="84"/>
  <c r="D393" i="84"/>
  <c r="D392" i="84"/>
  <c r="D391" i="84"/>
  <c r="D390" i="84"/>
  <c r="D389" i="84"/>
  <c r="D388" i="84"/>
  <c r="D387" i="84"/>
  <c r="D386" i="84"/>
  <c r="D385" i="84"/>
  <c r="D384" i="84"/>
  <c r="D383" i="84"/>
  <c r="D382" i="84"/>
  <c r="D381" i="84"/>
  <c r="D380" i="84"/>
  <c r="D379" i="84"/>
  <c r="D378" i="84"/>
  <c r="D377" i="84"/>
  <c r="D376" i="84"/>
  <c r="D375" i="84"/>
  <c r="D374" i="84"/>
  <c r="D373" i="84"/>
  <c r="D372" i="84"/>
  <c r="D371" i="84"/>
  <c r="D370" i="84"/>
  <c r="D369" i="84"/>
  <c r="D368" i="84"/>
  <c r="D367" i="84"/>
  <c r="D366" i="84"/>
  <c r="D365" i="84"/>
  <c r="D364" i="84"/>
  <c r="D363" i="84"/>
  <c r="D362" i="84"/>
  <c r="D361" i="84"/>
  <c r="D360" i="84"/>
  <c r="D359" i="84"/>
  <c r="D358" i="84"/>
  <c r="D357" i="84"/>
  <c r="D356" i="84"/>
  <c r="D355" i="84"/>
  <c r="D354" i="84"/>
  <c r="D353" i="84"/>
  <c r="D352" i="84"/>
  <c r="D351" i="84"/>
  <c r="D350" i="84"/>
  <c r="D349" i="84"/>
  <c r="D348" i="84"/>
  <c r="D347" i="84"/>
  <c r="D346" i="84"/>
  <c r="D345" i="84"/>
  <c r="D344" i="84"/>
  <c r="D343" i="84"/>
  <c r="D342" i="84"/>
  <c r="D341" i="84"/>
  <c r="D340" i="84"/>
  <c r="D339" i="84"/>
  <c r="D338" i="84"/>
  <c r="D337" i="84"/>
  <c r="D336" i="84"/>
  <c r="D335" i="84"/>
  <c r="D334" i="84"/>
  <c r="D333" i="84"/>
  <c r="D332" i="84"/>
  <c r="D331" i="84"/>
  <c r="D330" i="84"/>
  <c r="D329" i="84"/>
  <c r="D328" i="84"/>
  <c r="D327" i="84"/>
  <c r="D326" i="84"/>
  <c r="D325" i="84"/>
  <c r="D324" i="84"/>
  <c r="D323" i="84"/>
  <c r="D322" i="84"/>
  <c r="D321" i="84"/>
  <c r="D320" i="84"/>
  <c r="D319" i="84"/>
  <c r="D318" i="84"/>
  <c r="D317" i="84"/>
  <c r="D316" i="84"/>
  <c r="D315" i="84"/>
  <c r="D314" i="84"/>
  <c r="D313" i="84"/>
  <c r="D312" i="84"/>
  <c r="D311" i="84"/>
  <c r="D310" i="84"/>
  <c r="D309" i="84"/>
  <c r="D308" i="84"/>
  <c r="D307" i="84"/>
  <c r="D306" i="84"/>
  <c r="D305" i="84"/>
  <c r="D304" i="84"/>
  <c r="D303" i="84"/>
  <c r="D302" i="84"/>
  <c r="D301" i="84"/>
  <c r="D300" i="84"/>
  <c r="D299" i="84"/>
  <c r="D298" i="84"/>
  <c r="D297" i="84"/>
  <c r="D296" i="84"/>
  <c r="D295" i="84"/>
  <c r="D294" i="84"/>
  <c r="D293" i="84"/>
  <c r="D292" i="84"/>
  <c r="D291" i="84"/>
  <c r="D290" i="84"/>
  <c r="D289" i="84"/>
  <c r="D288" i="84"/>
  <c r="D287" i="84"/>
  <c r="D286" i="84"/>
  <c r="D285" i="84"/>
  <c r="D284" i="84"/>
  <c r="D283" i="84"/>
  <c r="D282" i="84"/>
  <c r="D281" i="84"/>
  <c r="D280" i="84"/>
  <c r="D279" i="84"/>
  <c r="D278" i="84"/>
  <c r="D277" i="84"/>
  <c r="D276" i="84"/>
  <c r="D275" i="84"/>
  <c r="D274" i="84"/>
  <c r="D273" i="84"/>
  <c r="D272" i="84"/>
  <c r="D271" i="84"/>
  <c r="D270" i="84"/>
  <c r="D269" i="84"/>
  <c r="D268" i="84"/>
  <c r="D267" i="84"/>
  <c r="D266" i="84"/>
  <c r="D265" i="84"/>
  <c r="D264" i="84"/>
  <c r="D263" i="84"/>
  <c r="D262" i="84"/>
  <c r="D261" i="84"/>
  <c r="D260" i="84"/>
  <c r="D259" i="84"/>
  <c r="D258" i="84"/>
  <c r="D257" i="84"/>
  <c r="D256" i="84"/>
  <c r="D255" i="84"/>
  <c r="D254" i="84"/>
  <c r="D253" i="84"/>
  <c r="D252" i="84"/>
  <c r="D251" i="84"/>
  <c r="D250" i="84"/>
  <c r="D249" i="84"/>
  <c r="D248" i="84"/>
  <c r="D247" i="84"/>
  <c r="D246" i="84"/>
  <c r="D245" i="84"/>
  <c r="D244" i="84"/>
  <c r="D243" i="84"/>
  <c r="D242" i="84"/>
  <c r="D241" i="84"/>
  <c r="D240" i="84"/>
  <c r="D239" i="84"/>
  <c r="D238" i="84"/>
  <c r="D237" i="84"/>
  <c r="D236" i="84"/>
  <c r="D235" i="84"/>
  <c r="D234" i="84"/>
  <c r="D233" i="84"/>
  <c r="D232" i="84"/>
  <c r="D231" i="84"/>
  <c r="D230" i="84"/>
  <c r="D229" i="84"/>
  <c r="D228" i="84"/>
  <c r="D227" i="84"/>
  <c r="D226" i="84"/>
  <c r="D225" i="84"/>
  <c r="D224" i="84"/>
  <c r="D223" i="84"/>
  <c r="D222" i="84"/>
  <c r="D221" i="84"/>
  <c r="D220" i="84"/>
  <c r="D219" i="84"/>
  <c r="D218" i="84"/>
  <c r="D217" i="84"/>
  <c r="D216" i="84"/>
  <c r="D215" i="84"/>
  <c r="D214" i="84"/>
  <c r="D213" i="84"/>
  <c r="D212" i="84"/>
  <c r="D211" i="84"/>
  <c r="D210" i="84"/>
  <c r="D209" i="84"/>
  <c r="D208" i="84"/>
  <c r="D207" i="84"/>
  <c r="D206" i="84"/>
  <c r="D205" i="84"/>
  <c r="D204" i="84"/>
  <c r="D203" i="84"/>
  <c r="D202" i="84"/>
  <c r="D201" i="84"/>
  <c r="D200" i="84"/>
  <c r="D199" i="84"/>
  <c r="D198" i="84"/>
  <c r="D197" i="84"/>
  <c r="D196" i="84"/>
  <c r="D195" i="84"/>
  <c r="D194" i="84"/>
  <c r="D193" i="84"/>
  <c r="D192" i="84"/>
  <c r="D191" i="84"/>
  <c r="D190" i="84"/>
  <c r="D189" i="84"/>
  <c r="D188" i="84"/>
  <c r="D187" i="84"/>
  <c r="D186" i="84"/>
  <c r="D185" i="84"/>
  <c r="D184" i="84"/>
  <c r="D183" i="84"/>
  <c r="D182" i="84"/>
  <c r="D181" i="84"/>
  <c r="D180" i="84"/>
  <c r="D179" i="84"/>
  <c r="D178" i="84"/>
  <c r="D177" i="84"/>
  <c r="D176" i="84"/>
  <c r="D175" i="84"/>
  <c r="D174" i="84"/>
  <c r="D173" i="84"/>
  <c r="D172" i="84"/>
  <c r="D171" i="84"/>
  <c r="D170" i="84"/>
  <c r="D169" i="84"/>
  <c r="D168" i="84"/>
  <c r="D167" i="84"/>
  <c r="D166" i="84"/>
  <c r="D165" i="84"/>
  <c r="D164" i="84"/>
  <c r="D163" i="84"/>
  <c r="D162" i="84"/>
  <c r="D161" i="84"/>
  <c r="D160" i="84"/>
  <c r="D159" i="84"/>
  <c r="D158" i="84"/>
  <c r="D157" i="84"/>
  <c r="D156" i="84"/>
  <c r="D155" i="84"/>
  <c r="D154" i="84"/>
  <c r="D153" i="84"/>
  <c r="D152" i="84"/>
  <c r="D151" i="84"/>
  <c r="D150" i="84"/>
  <c r="D149" i="84"/>
  <c r="D148" i="84"/>
  <c r="D147" i="84"/>
  <c r="D146" i="84"/>
  <c r="D145" i="84"/>
  <c r="D144" i="84"/>
  <c r="D143" i="84"/>
  <c r="D142" i="84"/>
  <c r="D141" i="84"/>
  <c r="D140" i="84"/>
  <c r="D139" i="84"/>
  <c r="D138" i="84"/>
  <c r="D137" i="84"/>
  <c r="D136" i="84"/>
  <c r="D135" i="84"/>
  <c r="D134" i="84"/>
  <c r="D133" i="84"/>
  <c r="D132" i="84"/>
  <c r="D131" i="84"/>
  <c r="D130" i="84"/>
  <c r="D129" i="84"/>
  <c r="D128" i="84"/>
  <c r="D127" i="84"/>
  <c r="D126" i="84"/>
  <c r="D125" i="84"/>
  <c r="D124" i="84"/>
  <c r="D123" i="84"/>
  <c r="D122" i="84"/>
  <c r="D121" i="84"/>
  <c r="D120" i="84"/>
  <c r="D119" i="84"/>
  <c r="D118" i="84"/>
  <c r="D117" i="84"/>
  <c r="D116" i="84"/>
  <c r="D115" i="84"/>
  <c r="D114" i="84"/>
  <c r="D113" i="84"/>
  <c r="D112" i="84"/>
  <c r="D111" i="84"/>
  <c r="D110" i="84"/>
  <c r="D109" i="84"/>
  <c r="D108" i="84"/>
  <c r="D107" i="84"/>
  <c r="D106" i="84"/>
  <c r="D105" i="84"/>
  <c r="D104" i="84"/>
  <c r="D103" i="84"/>
  <c r="D102" i="84"/>
  <c r="D101" i="84"/>
  <c r="D100" i="84"/>
  <c r="D99" i="84"/>
  <c r="D98" i="84"/>
  <c r="D97" i="84"/>
  <c r="D96" i="84"/>
  <c r="D95" i="84"/>
  <c r="D94" i="84"/>
  <c r="D93" i="84"/>
  <c r="D92" i="84"/>
  <c r="D91" i="84"/>
  <c r="D90" i="84"/>
  <c r="D89" i="84"/>
  <c r="D88" i="84"/>
  <c r="D87" i="84"/>
  <c r="D86" i="84"/>
  <c r="D85" i="84"/>
  <c r="D84" i="84"/>
  <c r="D83" i="84"/>
  <c r="D82" i="84"/>
  <c r="D81" i="84"/>
  <c r="D80" i="84"/>
  <c r="D79" i="84"/>
  <c r="D78" i="84"/>
  <c r="D77" i="84"/>
  <c r="D76" i="84"/>
  <c r="D75" i="84"/>
  <c r="D74" i="84"/>
  <c r="D73" i="84"/>
  <c r="D72" i="84"/>
  <c r="D71" i="84"/>
  <c r="D70" i="84"/>
  <c r="D69" i="84"/>
  <c r="D68" i="84"/>
  <c r="D67" i="84"/>
  <c r="D66" i="84"/>
  <c r="D65" i="84"/>
  <c r="D64" i="84"/>
  <c r="D63" i="84"/>
  <c r="D62" i="84"/>
  <c r="D61" i="84"/>
  <c r="D60" i="84"/>
  <c r="D59" i="84"/>
  <c r="D58" i="84"/>
  <c r="D57" i="84"/>
  <c r="D56" i="84"/>
  <c r="D55" i="84"/>
  <c r="D54" i="84"/>
  <c r="D53" i="84"/>
  <c r="D52" i="84"/>
  <c r="D51" i="84"/>
  <c r="D50" i="84"/>
  <c r="D49" i="84"/>
  <c r="D48" i="84"/>
  <c r="D47" i="84"/>
  <c r="D46" i="84"/>
  <c r="D45" i="84"/>
  <c r="D44" i="84"/>
  <c r="D43" i="84"/>
  <c r="D42" i="84"/>
  <c r="D41" i="84"/>
  <c r="D40" i="84"/>
  <c r="D39" i="84"/>
  <c r="D38" i="84"/>
  <c r="D37" i="84"/>
  <c r="D36" i="84"/>
  <c r="D35" i="84"/>
  <c r="D34" i="84"/>
  <c r="D33" i="84"/>
  <c r="D32" i="84"/>
  <c r="D31" i="84"/>
  <c r="D30" i="84"/>
  <c r="D29" i="84"/>
  <c r="D28" i="84"/>
  <c r="D27" i="84"/>
  <c r="D26" i="84"/>
  <c r="D25" i="84"/>
  <c r="D24" i="84"/>
  <c r="D23" i="84"/>
  <c r="D22" i="84"/>
  <c r="D21" i="84"/>
  <c r="D20" i="84"/>
  <c r="D19" i="84"/>
  <c r="D18" i="84"/>
  <c r="D17" i="84"/>
  <c r="D16" i="84"/>
  <c r="D15" i="84"/>
  <c r="D14" i="84"/>
  <c r="D13" i="84"/>
  <c r="D12" i="84"/>
  <c r="D11" i="84"/>
  <c r="D10" i="84"/>
  <c r="D9" i="84"/>
  <c r="D8" i="84"/>
  <c r="D7" i="84"/>
  <c r="D6" i="84"/>
  <c r="D5" i="84"/>
  <c r="D4" i="84"/>
  <c r="D3" i="84"/>
  <c r="D2" i="84"/>
  <c r="C4950" i="84"/>
  <c r="C4949" i="84"/>
  <c r="C4948" i="84"/>
  <c r="C4947" i="84"/>
  <c r="C4946" i="84"/>
  <c r="C4945" i="84"/>
  <c r="C4944" i="84"/>
  <c r="C4943" i="84"/>
  <c r="C4942" i="84"/>
  <c r="C4941" i="84"/>
  <c r="C4940" i="84"/>
  <c r="C4939" i="84"/>
  <c r="C4938" i="84"/>
  <c r="C4937" i="84"/>
  <c r="C4936" i="84"/>
  <c r="C4935" i="84"/>
  <c r="C4934" i="84"/>
  <c r="C4933" i="84"/>
  <c r="C4932" i="84"/>
  <c r="C4931" i="84"/>
  <c r="C4930" i="84"/>
  <c r="C4929" i="84"/>
  <c r="C4928" i="84"/>
  <c r="C4927" i="84"/>
  <c r="C4926" i="84"/>
  <c r="C4925" i="84"/>
  <c r="C4924" i="84"/>
  <c r="C4923" i="84"/>
  <c r="C4922" i="84"/>
  <c r="C4921" i="84"/>
  <c r="C4920" i="84"/>
  <c r="C4919" i="84"/>
  <c r="C4918" i="84"/>
  <c r="C4917" i="84"/>
  <c r="C4916" i="84"/>
  <c r="C4915" i="84"/>
  <c r="C4914" i="84"/>
  <c r="C4913" i="84"/>
  <c r="C4912" i="84"/>
  <c r="C4911" i="84"/>
  <c r="C4910" i="84"/>
  <c r="C4909" i="84"/>
  <c r="C4908" i="84"/>
  <c r="C4907" i="84"/>
  <c r="C4906" i="84"/>
  <c r="C4905" i="84"/>
  <c r="C4904" i="84"/>
  <c r="C4903" i="84"/>
  <c r="C4902" i="84"/>
  <c r="C4901" i="84"/>
  <c r="C4900" i="84"/>
  <c r="C4899" i="84"/>
  <c r="C4898" i="84"/>
  <c r="C4897" i="84"/>
  <c r="C4896" i="84"/>
  <c r="C4895" i="84"/>
  <c r="C4894" i="84"/>
  <c r="C4893" i="84"/>
  <c r="C4892" i="84"/>
  <c r="C4891" i="84"/>
  <c r="C4890" i="84"/>
  <c r="C4889" i="84"/>
  <c r="C4888" i="84"/>
  <c r="C4887" i="84"/>
  <c r="C4886" i="84"/>
  <c r="C4885" i="84"/>
  <c r="C4884" i="84"/>
  <c r="C4883" i="84"/>
  <c r="C4882" i="84"/>
  <c r="C4881" i="84"/>
  <c r="C4880" i="84"/>
  <c r="C4879" i="84"/>
  <c r="C4878" i="84"/>
  <c r="C4877" i="84"/>
  <c r="C4876" i="84"/>
  <c r="C4875" i="84"/>
  <c r="C4874" i="84"/>
  <c r="C4873" i="84"/>
  <c r="C4872" i="84"/>
  <c r="C4871" i="84"/>
  <c r="C4870" i="84"/>
  <c r="C4869" i="84"/>
  <c r="C4868" i="84"/>
  <c r="C4867" i="84"/>
  <c r="C4866" i="84"/>
  <c r="C4865" i="84"/>
  <c r="C4864" i="84"/>
  <c r="C4863" i="84"/>
  <c r="C4862" i="84"/>
  <c r="C4861" i="84"/>
  <c r="C4860" i="84"/>
  <c r="C4859" i="84"/>
  <c r="C4858" i="84"/>
  <c r="C4857" i="84"/>
  <c r="C4856" i="84"/>
  <c r="C4855" i="84"/>
  <c r="C4854" i="84"/>
  <c r="C4853" i="84"/>
  <c r="C4852" i="84"/>
  <c r="C4851" i="84"/>
  <c r="C4850" i="84"/>
  <c r="C4849" i="84"/>
  <c r="C4848" i="84"/>
  <c r="C4847" i="84"/>
  <c r="C4846" i="84"/>
  <c r="C4845" i="84"/>
  <c r="C4844" i="84"/>
  <c r="C4843" i="84"/>
  <c r="C4842" i="84"/>
  <c r="C4841" i="84"/>
  <c r="C4840" i="84"/>
  <c r="C4839" i="84"/>
  <c r="C4838" i="84"/>
  <c r="C4837" i="84"/>
  <c r="C4836" i="84"/>
  <c r="C4835" i="84"/>
  <c r="C4834" i="84"/>
  <c r="C4833" i="84"/>
  <c r="C4832" i="84"/>
  <c r="C4831" i="84"/>
  <c r="C4830" i="84"/>
  <c r="C4829" i="84"/>
  <c r="C4828" i="84"/>
  <c r="C4827" i="84"/>
  <c r="C4826" i="84"/>
  <c r="C4825" i="84"/>
  <c r="C4824" i="84"/>
  <c r="C4823" i="84"/>
  <c r="C4822" i="84"/>
  <c r="C4821" i="84"/>
  <c r="C4820" i="84"/>
  <c r="C4819" i="84"/>
  <c r="C4818" i="84"/>
  <c r="C4817" i="84"/>
  <c r="C4816" i="84"/>
  <c r="C4815" i="84"/>
  <c r="C4814" i="84"/>
  <c r="C4813" i="84"/>
  <c r="C4812" i="84"/>
  <c r="C4811" i="84"/>
  <c r="C4810" i="84"/>
  <c r="C4809" i="84"/>
  <c r="C4808" i="84"/>
  <c r="C4807" i="84"/>
  <c r="C4806" i="84"/>
  <c r="C4805" i="84"/>
  <c r="C4804" i="84"/>
  <c r="C4803" i="84"/>
  <c r="C4802" i="84"/>
  <c r="C4801" i="84"/>
  <c r="C4800" i="84"/>
  <c r="C4799" i="84"/>
  <c r="C4798" i="84"/>
  <c r="C4797" i="84"/>
  <c r="C4796" i="84"/>
  <c r="C4795" i="84"/>
  <c r="C4794" i="84"/>
  <c r="C4793" i="84"/>
  <c r="C4792" i="84"/>
  <c r="C4791" i="84"/>
  <c r="C4790" i="84"/>
  <c r="C4789" i="84"/>
  <c r="C4788" i="84"/>
  <c r="C4787" i="84"/>
  <c r="C4786" i="84"/>
  <c r="C4785" i="84"/>
  <c r="C4784" i="84"/>
  <c r="C4783" i="84"/>
  <c r="C4782" i="84"/>
  <c r="C4781" i="84"/>
  <c r="C4780" i="84"/>
  <c r="C4779" i="84"/>
  <c r="C4778" i="84"/>
  <c r="C4777" i="84"/>
  <c r="C4776" i="84"/>
  <c r="C4775" i="84"/>
  <c r="C4774" i="84"/>
  <c r="C4773" i="84"/>
  <c r="C4772" i="84"/>
  <c r="C4771" i="84"/>
  <c r="C4770" i="84"/>
  <c r="C4769" i="84"/>
  <c r="C4768" i="84"/>
  <c r="C4767" i="84"/>
  <c r="C4766" i="84"/>
  <c r="C4765" i="84"/>
  <c r="C4764" i="84"/>
  <c r="C4763" i="84"/>
  <c r="C4762" i="84"/>
  <c r="C4761" i="84"/>
  <c r="C4760" i="84"/>
  <c r="C4759" i="84"/>
  <c r="C4758" i="84"/>
  <c r="C4757" i="84"/>
  <c r="C4756" i="84"/>
  <c r="C4755" i="84"/>
  <c r="C4754" i="84"/>
  <c r="C4753" i="84"/>
  <c r="C4752" i="84"/>
  <c r="C4751" i="84"/>
  <c r="C4750" i="84"/>
  <c r="C4749" i="84"/>
  <c r="C4748" i="84"/>
  <c r="C4747" i="84"/>
  <c r="C4746" i="84"/>
  <c r="C4745" i="84"/>
  <c r="C4744" i="84"/>
  <c r="C4743" i="84"/>
  <c r="C4742" i="84"/>
  <c r="C4741" i="84"/>
  <c r="C4740" i="84"/>
  <c r="C4739" i="84"/>
  <c r="C4738" i="84"/>
  <c r="C4737" i="84"/>
  <c r="C4736" i="84"/>
  <c r="C4735" i="84"/>
  <c r="C4734" i="84"/>
  <c r="C4733" i="84"/>
  <c r="C4732" i="84"/>
  <c r="C4731" i="84"/>
  <c r="C4730" i="84"/>
  <c r="C4729" i="84"/>
  <c r="C4728" i="84"/>
  <c r="C4727" i="84"/>
  <c r="C4726" i="84"/>
  <c r="C4725" i="84"/>
  <c r="C4724" i="84"/>
  <c r="C4723" i="84"/>
  <c r="C4722" i="84"/>
  <c r="C4721" i="84"/>
  <c r="C4720" i="84"/>
  <c r="C4719" i="84"/>
  <c r="C4718" i="84"/>
  <c r="C4717" i="84"/>
  <c r="C4716" i="84"/>
  <c r="C4715" i="84"/>
  <c r="C4714" i="84"/>
  <c r="C4713" i="84"/>
  <c r="C4712" i="84"/>
  <c r="C4711" i="84"/>
  <c r="C4710" i="84"/>
  <c r="C4709" i="84"/>
  <c r="C4708" i="84"/>
  <c r="C4707" i="84"/>
  <c r="C4706" i="84"/>
  <c r="C4705" i="84"/>
  <c r="C4704" i="84"/>
  <c r="C4703" i="84"/>
  <c r="C4702" i="84"/>
  <c r="C4701" i="84"/>
  <c r="C4700" i="84"/>
  <c r="C4699" i="84"/>
  <c r="C4698" i="84"/>
  <c r="C4697" i="84"/>
  <c r="C4696" i="84"/>
  <c r="C4695" i="84"/>
  <c r="C4694" i="84"/>
  <c r="C4693" i="84"/>
  <c r="C4692" i="84"/>
  <c r="C4691" i="84"/>
  <c r="C4690" i="84"/>
  <c r="C4689" i="84"/>
  <c r="C4688" i="84"/>
  <c r="C4687" i="84"/>
  <c r="C4686" i="84"/>
  <c r="C4685" i="84"/>
  <c r="C4684" i="84"/>
  <c r="C4683" i="84"/>
  <c r="C4682" i="84"/>
  <c r="C4681" i="84"/>
  <c r="C4680" i="84"/>
  <c r="C4679" i="84"/>
  <c r="C4678" i="84"/>
  <c r="C4677" i="84"/>
  <c r="C4676" i="84"/>
  <c r="C4675" i="84"/>
  <c r="C4674" i="84"/>
  <c r="C4673" i="84"/>
  <c r="C4672" i="84"/>
  <c r="C4671" i="84"/>
  <c r="C4670" i="84"/>
  <c r="C4669" i="84"/>
  <c r="C4668" i="84"/>
  <c r="C4667" i="84"/>
  <c r="C4666" i="84"/>
  <c r="C4665" i="84"/>
  <c r="C4664" i="84"/>
  <c r="C4663" i="84"/>
  <c r="C4662" i="84"/>
  <c r="C4661" i="84"/>
  <c r="C4660" i="84"/>
  <c r="C4659" i="84"/>
  <c r="C4658" i="84"/>
  <c r="C4657" i="84"/>
  <c r="C4656" i="84"/>
  <c r="C4655" i="84"/>
  <c r="C4654" i="84"/>
  <c r="C4653" i="84"/>
  <c r="C4652" i="84"/>
  <c r="C4651" i="84"/>
  <c r="C4650" i="84"/>
  <c r="C4649" i="84"/>
  <c r="C4648" i="84"/>
  <c r="C4647" i="84"/>
  <c r="C4646" i="84"/>
  <c r="C4645" i="84"/>
  <c r="C4644" i="84"/>
  <c r="C4643" i="84"/>
  <c r="C4642" i="84"/>
  <c r="C4641" i="84"/>
  <c r="C4640" i="84"/>
  <c r="C4639" i="84"/>
  <c r="C4638" i="84"/>
  <c r="C4637" i="84"/>
  <c r="C4636" i="84"/>
  <c r="C4635" i="84"/>
  <c r="C4634" i="84"/>
  <c r="C4633" i="84"/>
  <c r="C4632" i="84"/>
  <c r="C4631" i="84"/>
  <c r="C4630" i="84"/>
  <c r="C4629" i="84"/>
  <c r="C4628" i="84"/>
  <c r="C4627" i="84"/>
  <c r="C4626" i="84"/>
  <c r="C4625" i="84"/>
  <c r="C4624" i="84"/>
  <c r="C4623" i="84"/>
  <c r="C4622" i="84"/>
  <c r="C4621" i="84"/>
  <c r="C4620" i="84"/>
  <c r="C4619" i="84"/>
  <c r="C4618" i="84"/>
  <c r="C4617" i="84"/>
  <c r="C4616" i="84"/>
  <c r="C4615" i="84"/>
  <c r="C4614" i="84"/>
  <c r="C4613" i="84"/>
  <c r="C4612" i="84"/>
  <c r="C4611" i="84"/>
  <c r="C4610" i="84"/>
  <c r="C4609" i="84"/>
  <c r="C4608" i="84"/>
  <c r="C4607" i="84"/>
  <c r="C4606" i="84"/>
  <c r="C4605" i="84"/>
  <c r="C4604" i="84"/>
  <c r="C4603" i="84"/>
  <c r="C4602" i="84"/>
  <c r="C4601" i="84"/>
  <c r="C4600" i="84"/>
  <c r="C4599" i="84"/>
  <c r="C4598" i="84"/>
  <c r="C4597" i="84"/>
  <c r="C4596" i="84"/>
  <c r="C4595" i="84"/>
  <c r="C4594" i="84"/>
  <c r="C4593" i="84"/>
  <c r="C4592" i="84"/>
  <c r="C4591" i="84"/>
  <c r="C4590" i="84"/>
  <c r="C4589" i="84"/>
  <c r="C4588" i="84"/>
  <c r="C4587" i="84"/>
  <c r="C4586" i="84"/>
  <c r="C4585" i="84"/>
  <c r="C4584" i="84"/>
  <c r="C4583" i="84"/>
  <c r="C4582" i="84"/>
  <c r="C4581" i="84"/>
  <c r="C4580" i="84"/>
  <c r="C4579" i="84"/>
  <c r="C4578" i="84"/>
  <c r="C4577" i="84"/>
  <c r="C4576" i="84"/>
  <c r="C4575" i="84"/>
  <c r="C4574" i="84"/>
  <c r="C4573" i="84"/>
  <c r="C4572" i="84"/>
  <c r="C4571" i="84"/>
  <c r="C4570" i="84"/>
  <c r="C4569" i="84"/>
  <c r="C4568" i="84"/>
  <c r="C4567" i="84"/>
  <c r="C4566" i="84"/>
  <c r="C4565" i="84"/>
  <c r="C4564" i="84"/>
  <c r="C4563" i="84"/>
  <c r="C4562" i="84"/>
  <c r="C4561" i="84"/>
  <c r="C4560" i="84"/>
  <c r="C4559" i="84"/>
  <c r="C4558" i="84"/>
  <c r="C4557" i="84"/>
  <c r="C4556" i="84"/>
  <c r="C4555" i="84"/>
  <c r="C4554" i="84"/>
  <c r="C4553" i="84"/>
  <c r="C4552" i="84"/>
  <c r="C4551" i="84"/>
  <c r="C4550" i="84"/>
  <c r="C4549" i="84"/>
  <c r="C4548" i="84"/>
  <c r="C4547" i="84"/>
  <c r="C4546" i="84"/>
  <c r="C4545" i="84"/>
  <c r="C4544" i="84"/>
  <c r="C4543" i="84"/>
  <c r="C4542" i="84"/>
  <c r="C4541" i="84"/>
  <c r="C4540" i="84"/>
  <c r="C4539" i="84"/>
  <c r="C4538" i="84"/>
  <c r="C4537" i="84"/>
  <c r="C4536" i="84"/>
  <c r="C4535" i="84"/>
  <c r="C4534" i="84"/>
  <c r="C4533" i="84"/>
  <c r="C4532" i="84"/>
  <c r="C4531" i="84"/>
  <c r="C4530" i="84"/>
  <c r="C4529" i="84"/>
  <c r="C4528" i="84"/>
  <c r="C4527" i="84"/>
  <c r="C4526" i="84"/>
  <c r="C4525" i="84"/>
  <c r="C4524" i="84"/>
  <c r="C4523" i="84"/>
  <c r="C4522" i="84"/>
  <c r="C4521" i="84"/>
  <c r="C4520" i="84"/>
  <c r="C4519" i="84"/>
  <c r="C4518" i="84"/>
  <c r="C4517" i="84"/>
  <c r="C4516" i="84"/>
  <c r="C4515" i="84"/>
  <c r="C4514" i="84"/>
  <c r="C4513" i="84"/>
  <c r="C4512" i="84"/>
  <c r="C4511" i="84"/>
  <c r="C4510" i="84"/>
  <c r="C4509" i="84"/>
  <c r="C4508" i="84"/>
  <c r="C4507" i="84"/>
  <c r="C4506" i="84"/>
  <c r="C4505" i="84"/>
  <c r="C4504" i="84"/>
  <c r="C4503" i="84"/>
  <c r="C4502" i="84"/>
  <c r="C4501" i="84"/>
  <c r="C4500" i="84"/>
  <c r="C4499" i="84"/>
  <c r="C4498" i="84"/>
  <c r="C4497" i="84"/>
  <c r="C4496" i="84"/>
  <c r="C4495" i="84"/>
  <c r="C4494" i="84"/>
  <c r="C4493" i="84"/>
  <c r="C4492" i="84"/>
  <c r="C4491" i="84"/>
  <c r="C4490" i="84"/>
  <c r="C4489" i="84"/>
  <c r="C4488" i="84"/>
  <c r="C4487" i="84"/>
  <c r="C4486" i="84"/>
  <c r="C4485" i="84"/>
  <c r="C4484" i="84"/>
  <c r="C4483" i="84"/>
  <c r="C4482" i="84"/>
  <c r="C4481" i="84"/>
  <c r="C4480" i="84"/>
  <c r="C4479" i="84"/>
  <c r="C4478" i="84"/>
  <c r="C4477" i="84"/>
  <c r="C4476" i="84"/>
  <c r="C4475" i="84"/>
  <c r="C4474" i="84"/>
  <c r="C4473" i="84"/>
  <c r="C4472" i="84"/>
  <c r="C4471" i="84"/>
  <c r="C4470" i="84"/>
  <c r="C4469" i="84"/>
  <c r="C4468" i="84"/>
  <c r="C4467" i="84"/>
  <c r="C4466" i="84"/>
  <c r="C4465" i="84"/>
  <c r="C4464" i="84"/>
  <c r="C4463" i="84"/>
  <c r="C4462" i="84"/>
  <c r="C4461" i="84"/>
  <c r="C4460" i="84"/>
  <c r="C4459" i="84"/>
  <c r="C4458" i="84"/>
  <c r="C4457" i="84"/>
  <c r="C4456" i="84"/>
  <c r="C4455" i="84"/>
  <c r="C4454" i="84"/>
  <c r="C4453" i="84"/>
  <c r="C4452" i="84"/>
  <c r="C4451" i="84"/>
  <c r="C4450" i="84"/>
  <c r="C4449" i="84"/>
  <c r="C4448" i="84"/>
  <c r="C4447" i="84"/>
  <c r="C4446" i="84"/>
  <c r="C4445" i="84"/>
  <c r="C4444" i="84"/>
  <c r="C4443" i="84"/>
  <c r="C4442" i="84"/>
  <c r="C4441" i="84"/>
  <c r="C4440" i="84"/>
  <c r="C4439" i="84"/>
  <c r="C4438" i="84"/>
  <c r="C4437" i="84"/>
  <c r="C4436" i="84"/>
  <c r="C4435" i="84"/>
  <c r="C4434" i="84"/>
  <c r="C4433" i="84"/>
  <c r="C4432" i="84"/>
  <c r="C4431" i="84"/>
  <c r="C4430" i="84"/>
  <c r="C4429" i="84"/>
  <c r="C4428" i="84"/>
  <c r="C4427" i="84"/>
  <c r="C4426" i="84"/>
  <c r="C4425" i="84"/>
  <c r="C4424" i="84"/>
  <c r="C4423" i="84"/>
  <c r="C4422" i="84"/>
  <c r="C4421" i="84"/>
  <c r="C4420" i="84"/>
  <c r="C4419" i="84"/>
  <c r="C4418" i="84"/>
  <c r="C4417" i="84"/>
  <c r="C4416" i="84"/>
  <c r="C4415" i="84"/>
  <c r="C4414" i="84"/>
  <c r="C4413" i="84"/>
  <c r="C4412" i="84"/>
  <c r="C4411" i="84"/>
  <c r="C4410" i="84"/>
  <c r="C4409" i="84"/>
  <c r="C4408" i="84"/>
  <c r="C4407" i="84"/>
  <c r="C4406" i="84"/>
  <c r="C4405" i="84"/>
  <c r="C4404" i="84"/>
  <c r="C4403" i="84"/>
  <c r="C4402" i="84"/>
  <c r="C4401" i="84"/>
  <c r="C4400" i="84"/>
  <c r="C4399" i="84"/>
  <c r="C4398" i="84"/>
  <c r="C4397" i="84"/>
  <c r="C4396" i="84"/>
  <c r="C4395" i="84"/>
  <c r="C4394" i="84"/>
  <c r="C4393" i="84"/>
  <c r="C4392" i="84"/>
  <c r="C4391" i="84"/>
  <c r="C4390" i="84"/>
  <c r="C4389" i="84"/>
  <c r="C4388" i="84"/>
  <c r="C4387" i="84"/>
  <c r="C4386" i="84"/>
  <c r="C4385" i="84"/>
  <c r="C4384" i="84"/>
  <c r="C4383" i="84"/>
  <c r="C4382" i="84"/>
  <c r="C4381" i="84"/>
  <c r="C4380" i="84"/>
  <c r="C4379" i="84"/>
  <c r="C4378" i="84"/>
  <c r="C4377" i="84"/>
  <c r="C4376" i="84"/>
  <c r="C4375" i="84"/>
  <c r="C4374" i="84"/>
  <c r="C4373" i="84"/>
  <c r="C4372" i="84"/>
  <c r="C4371" i="84"/>
  <c r="C4370" i="84"/>
  <c r="C4369" i="84"/>
  <c r="C4368" i="84"/>
  <c r="C4367" i="84"/>
  <c r="C4366" i="84"/>
  <c r="C4365" i="84"/>
  <c r="C4364" i="84"/>
  <c r="C4363" i="84"/>
  <c r="C4362" i="84"/>
  <c r="C4361" i="84"/>
  <c r="C4360" i="84"/>
  <c r="C4359" i="84"/>
  <c r="C4358" i="84"/>
  <c r="C4357" i="84"/>
  <c r="C4356" i="84"/>
  <c r="C4355" i="84"/>
  <c r="C4354" i="84"/>
  <c r="C4353" i="84"/>
  <c r="C4352" i="84"/>
  <c r="C4351" i="84"/>
  <c r="C4350" i="84"/>
  <c r="C4349" i="84"/>
  <c r="C4348" i="84"/>
  <c r="C4347" i="84"/>
  <c r="C4346" i="84"/>
  <c r="C4345" i="84"/>
  <c r="C4344" i="84"/>
  <c r="C4343" i="84"/>
  <c r="C4342" i="84"/>
  <c r="C4341" i="84"/>
  <c r="C4340" i="84"/>
  <c r="C4339" i="84"/>
  <c r="C4338" i="84"/>
  <c r="C4337" i="84"/>
  <c r="C4336" i="84"/>
  <c r="C4335" i="84"/>
  <c r="C4334" i="84"/>
  <c r="C4333" i="84"/>
  <c r="C4332" i="84"/>
  <c r="C4331" i="84"/>
  <c r="C4330" i="84"/>
  <c r="C4329" i="84"/>
  <c r="C4328" i="84"/>
  <c r="C4327" i="84"/>
  <c r="C4326" i="84"/>
  <c r="C4325" i="84"/>
  <c r="C4324" i="84"/>
  <c r="C4323" i="84"/>
  <c r="C4322" i="84"/>
  <c r="C4321" i="84"/>
  <c r="C4320" i="84"/>
  <c r="C4319" i="84"/>
  <c r="C4318" i="84"/>
  <c r="C4317" i="84"/>
  <c r="C4316" i="84"/>
  <c r="C4315" i="84"/>
  <c r="C4314" i="84"/>
  <c r="C4313" i="84"/>
  <c r="C4312" i="84"/>
  <c r="C4311" i="84"/>
  <c r="C4310" i="84"/>
  <c r="C4309" i="84"/>
  <c r="C4308" i="84"/>
  <c r="C4307" i="84"/>
  <c r="C4306" i="84"/>
  <c r="C4305" i="84"/>
  <c r="C4304" i="84"/>
  <c r="C4303" i="84"/>
  <c r="C4302" i="84"/>
  <c r="C4301" i="84"/>
  <c r="C4300" i="84"/>
  <c r="C4299" i="84"/>
  <c r="C4298" i="84"/>
  <c r="C4297" i="84"/>
  <c r="C4296" i="84"/>
  <c r="C4295" i="84"/>
  <c r="C4294" i="84"/>
  <c r="C4293" i="84"/>
  <c r="C4292" i="84"/>
  <c r="C4291" i="84"/>
  <c r="C4290" i="84"/>
  <c r="C4289" i="84"/>
  <c r="C4288" i="84"/>
  <c r="C4287" i="84"/>
  <c r="C4286" i="84"/>
  <c r="C4285" i="84"/>
  <c r="C4284" i="84"/>
  <c r="C4283" i="84"/>
  <c r="C4282" i="84"/>
  <c r="C4281" i="84"/>
  <c r="C4280" i="84"/>
  <c r="C4279" i="84"/>
  <c r="C4278" i="84"/>
  <c r="C4277" i="84"/>
  <c r="C4276" i="84"/>
  <c r="C4275" i="84"/>
  <c r="C4274" i="84"/>
  <c r="C4273" i="84"/>
  <c r="C4272" i="84"/>
  <c r="C4271" i="84"/>
  <c r="C4270" i="84"/>
  <c r="C4269" i="84"/>
  <c r="C4268" i="84"/>
  <c r="C4267" i="84"/>
  <c r="C4266" i="84"/>
  <c r="C4265" i="84"/>
  <c r="C4264" i="84"/>
  <c r="C4263" i="84"/>
  <c r="C4262" i="84"/>
  <c r="C4261" i="84"/>
  <c r="C4260" i="84"/>
  <c r="C4259" i="84"/>
  <c r="C4258" i="84"/>
  <c r="C4257" i="84"/>
  <c r="C4256" i="84"/>
  <c r="C4255" i="84"/>
  <c r="C4254" i="84"/>
  <c r="C4253" i="84"/>
  <c r="C4252" i="84"/>
  <c r="C4251" i="84"/>
  <c r="C4250" i="84"/>
  <c r="C4249" i="84"/>
  <c r="C4248" i="84"/>
  <c r="C4247" i="84"/>
  <c r="C4246" i="84"/>
  <c r="C4245" i="84"/>
  <c r="C4244" i="84"/>
  <c r="C4243" i="84"/>
  <c r="C4242" i="84"/>
  <c r="C4241" i="84"/>
  <c r="C4240" i="84"/>
  <c r="C4239" i="84"/>
  <c r="C4238" i="84"/>
  <c r="C4237" i="84"/>
  <c r="C4236" i="84"/>
  <c r="C4235" i="84"/>
  <c r="C4234" i="84"/>
  <c r="C4233" i="84"/>
  <c r="C4232" i="84"/>
  <c r="C4231" i="84"/>
  <c r="C4230" i="84"/>
  <c r="C4229" i="84"/>
  <c r="C4228" i="84"/>
  <c r="C4227" i="84"/>
  <c r="C4226" i="84"/>
  <c r="C4225" i="84"/>
  <c r="C4224" i="84"/>
  <c r="C4223" i="84"/>
  <c r="C4222" i="84"/>
  <c r="C4221" i="84"/>
  <c r="C4220" i="84"/>
  <c r="C4219" i="84"/>
  <c r="C4218" i="84"/>
  <c r="C4217" i="84"/>
  <c r="C4216" i="84"/>
  <c r="C4215" i="84"/>
  <c r="C4214" i="84"/>
  <c r="C4213" i="84"/>
  <c r="C4212" i="84"/>
  <c r="C4211" i="84"/>
  <c r="C4210" i="84"/>
  <c r="C4209" i="84"/>
  <c r="C4208" i="84"/>
  <c r="C4207" i="84"/>
  <c r="C4206" i="84"/>
  <c r="C4205" i="84"/>
  <c r="C4204" i="84"/>
  <c r="C4203" i="84"/>
  <c r="C4202" i="84"/>
  <c r="C4201" i="84"/>
  <c r="C4200" i="84"/>
  <c r="C4199" i="84"/>
  <c r="C4198" i="84"/>
  <c r="C4197" i="84"/>
  <c r="C4196" i="84"/>
  <c r="C4195" i="84"/>
  <c r="C4194" i="84"/>
  <c r="C4193" i="84"/>
  <c r="C4192" i="84"/>
  <c r="C4191" i="84"/>
  <c r="C4190" i="84"/>
  <c r="C4189" i="84"/>
  <c r="C4188" i="84"/>
  <c r="C4187" i="84"/>
  <c r="C4186" i="84"/>
  <c r="C4185" i="84"/>
  <c r="C4184" i="84"/>
  <c r="C4183" i="84"/>
  <c r="C4182" i="84"/>
  <c r="C4181" i="84"/>
  <c r="C4180" i="84"/>
  <c r="C4179" i="84"/>
  <c r="C4178" i="84"/>
  <c r="C4177" i="84"/>
  <c r="C4176" i="84"/>
  <c r="C4175" i="84"/>
  <c r="C4174" i="84"/>
  <c r="C4173" i="84"/>
  <c r="C4172" i="84"/>
  <c r="C4171" i="84"/>
  <c r="C4170" i="84"/>
  <c r="C4169" i="84"/>
  <c r="C4168" i="84"/>
  <c r="C4167" i="84"/>
  <c r="C4166" i="84"/>
  <c r="C4165" i="84"/>
  <c r="C4164" i="84"/>
  <c r="C4163" i="84"/>
  <c r="C4162" i="84"/>
  <c r="C4161" i="84"/>
  <c r="C4160" i="84"/>
  <c r="C4159" i="84"/>
  <c r="C4158" i="84"/>
  <c r="C4157" i="84"/>
  <c r="C4156" i="84"/>
  <c r="C4155" i="84"/>
  <c r="C4154" i="84"/>
  <c r="C4153" i="84"/>
  <c r="C4152" i="84"/>
  <c r="C4151" i="84"/>
  <c r="C4150" i="84"/>
  <c r="C4149" i="84"/>
  <c r="C4148" i="84"/>
  <c r="C4147" i="84"/>
  <c r="C4146" i="84"/>
  <c r="C4145" i="84"/>
  <c r="C4144" i="84"/>
  <c r="C4143" i="84"/>
  <c r="C4142" i="84"/>
  <c r="C4141" i="84"/>
  <c r="C4140" i="84"/>
  <c r="C4139" i="84"/>
  <c r="C4138" i="84"/>
  <c r="C4137" i="84"/>
  <c r="C4136" i="84"/>
  <c r="C4135" i="84"/>
  <c r="C4134" i="84"/>
  <c r="C4133" i="84"/>
  <c r="C4132" i="84"/>
  <c r="C4131" i="84"/>
  <c r="C4130" i="84"/>
  <c r="C4129" i="84"/>
  <c r="C4128" i="84"/>
  <c r="C4127" i="84"/>
  <c r="C4126" i="84"/>
  <c r="C4125" i="84"/>
  <c r="C4124" i="84"/>
  <c r="C4123" i="84"/>
  <c r="C4122" i="84"/>
  <c r="C4121" i="84"/>
  <c r="C4120" i="84"/>
  <c r="C4119" i="84"/>
  <c r="C4118" i="84"/>
  <c r="C4117" i="84"/>
  <c r="C4116" i="84"/>
  <c r="C4115" i="84"/>
  <c r="C4114" i="84"/>
  <c r="C4113" i="84"/>
  <c r="C4112" i="84"/>
  <c r="C4111" i="84"/>
  <c r="C4110" i="84"/>
  <c r="C4109" i="84"/>
  <c r="C4108" i="84"/>
  <c r="C4107" i="84"/>
  <c r="C4106" i="84"/>
  <c r="C4105" i="84"/>
  <c r="C4104" i="84"/>
  <c r="C4103" i="84"/>
  <c r="C4102" i="84"/>
  <c r="C4101" i="84"/>
  <c r="C4100" i="84"/>
  <c r="C4099" i="84"/>
  <c r="C4098" i="84"/>
  <c r="C4097" i="84"/>
  <c r="C4096" i="84"/>
  <c r="C4095" i="84"/>
  <c r="C4094" i="84"/>
  <c r="C4093" i="84"/>
  <c r="C4092" i="84"/>
  <c r="C4091" i="84"/>
  <c r="C4090" i="84"/>
  <c r="C4089" i="84"/>
  <c r="C4088" i="84"/>
  <c r="C4087" i="84"/>
  <c r="C4086" i="84"/>
  <c r="C4085" i="84"/>
  <c r="C4084" i="84"/>
  <c r="C4083" i="84"/>
  <c r="C4082" i="84"/>
  <c r="C4081" i="84"/>
  <c r="C4080" i="84"/>
  <c r="C4079" i="84"/>
  <c r="C4078" i="84"/>
  <c r="C4077" i="84"/>
  <c r="C4076" i="84"/>
  <c r="C4075" i="84"/>
  <c r="C4074" i="84"/>
  <c r="C4073" i="84"/>
  <c r="C4072" i="84"/>
  <c r="C4071" i="84"/>
  <c r="C4070" i="84"/>
  <c r="C4069" i="84"/>
  <c r="C4068" i="84"/>
  <c r="C4067" i="84"/>
  <c r="C4066" i="84"/>
  <c r="C4065" i="84"/>
  <c r="C4064" i="84"/>
  <c r="C4063" i="84"/>
  <c r="C4062" i="84"/>
  <c r="C4061" i="84"/>
  <c r="C4060" i="84"/>
  <c r="C4059" i="84"/>
  <c r="C4058" i="84"/>
  <c r="C4057" i="84"/>
  <c r="C4056" i="84"/>
  <c r="C4055" i="84"/>
  <c r="C4054" i="84"/>
  <c r="C4053" i="84"/>
  <c r="C4052" i="84"/>
  <c r="C4051" i="84"/>
  <c r="C4050" i="84"/>
  <c r="C4049" i="84"/>
  <c r="C4048" i="84"/>
  <c r="C4047" i="84"/>
  <c r="C4046" i="84"/>
  <c r="C4045" i="84"/>
  <c r="C4044" i="84"/>
  <c r="C4043" i="84"/>
  <c r="C4042" i="84"/>
  <c r="C4041" i="84"/>
  <c r="C4040" i="84"/>
  <c r="C4039" i="84"/>
  <c r="C4038" i="84"/>
  <c r="C4037" i="84"/>
  <c r="C4036" i="84"/>
  <c r="C4035" i="84"/>
  <c r="C4034" i="84"/>
  <c r="C4033" i="84"/>
  <c r="C4032" i="84"/>
  <c r="C4031" i="84"/>
  <c r="C4030" i="84"/>
  <c r="C4029" i="84"/>
  <c r="C4028" i="84"/>
  <c r="C4027" i="84"/>
  <c r="C4026" i="84"/>
  <c r="C4025" i="84"/>
  <c r="C4024" i="84"/>
  <c r="C4023" i="84"/>
  <c r="C4022" i="84"/>
  <c r="C4021" i="84"/>
  <c r="C4020" i="84"/>
  <c r="C4019" i="84"/>
  <c r="C4018" i="84"/>
  <c r="C4017" i="84"/>
  <c r="C4016" i="84"/>
  <c r="C4015" i="84"/>
  <c r="C4014" i="84"/>
  <c r="C4013" i="84"/>
  <c r="C4012" i="84"/>
  <c r="C4011" i="84"/>
  <c r="C4010" i="84"/>
  <c r="C4009" i="84"/>
  <c r="C4008" i="84"/>
  <c r="C4007" i="84"/>
  <c r="C4006" i="84"/>
  <c r="C4005" i="84"/>
  <c r="C4004" i="84"/>
  <c r="C4003" i="84"/>
  <c r="C4002" i="84"/>
  <c r="C4001" i="84"/>
  <c r="C4000" i="84"/>
  <c r="C3999" i="84"/>
  <c r="C3998" i="84"/>
  <c r="C3997" i="84"/>
  <c r="C3996" i="84"/>
  <c r="C3995" i="84"/>
  <c r="C3994" i="84"/>
  <c r="C3993" i="84"/>
  <c r="C3992" i="84"/>
  <c r="C3991" i="84"/>
  <c r="C3990" i="84"/>
  <c r="C3989" i="84"/>
  <c r="C3988" i="84"/>
  <c r="C3987" i="84"/>
  <c r="C3986" i="84"/>
  <c r="C3985" i="84"/>
  <c r="C3984" i="84"/>
  <c r="C3983" i="84"/>
  <c r="C3982" i="84"/>
  <c r="C3981" i="84"/>
  <c r="C3980" i="84"/>
  <c r="C3979" i="84"/>
  <c r="C3978" i="84"/>
  <c r="C3977" i="84"/>
  <c r="C3976" i="84"/>
  <c r="C3975" i="84"/>
  <c r="C3974" i="84"/>
  <c r="C3973" i="84"/>
  <c r="C3972" i="84"/>
  <c r="C3971" i="84"/>
  <c r="C3970" i="84"/>
  <c r="C3969" i="84"/>
  <c r="C3968" i="84"/>
  <c r="C3967" i="84"/>
  <c r="C3966" i="84"/>
  <c r="C3965" i="84"/>
  <c r="C3964" i="84"/>
  <c r="C3963" i="84"/>
  <c r="C3962" i="84"/>
  <c r="C3961" i="84"/>
  <c r="C3960" i="84"/>
  <c r="C3959" i="84"/>
  <c r="C3958" i="84"/>
  <c r="C3957" i="84"/>
  <c r="C3956" i="84"/>
  <c r="C3955" i="84"/>
  <c r="C3954" i="84"/>
  <c r="C3953" i="84"/>
  <c r="C3952" i="84"/>
  <c r="C3951" i="84"/>
  <c r="C3950" i="84"/>
  <c r="C3949" i="84"/>
  <c r="C3948" i="84"/>
  <c r="C3947" i="84"/>
  <c r="C3946" i="84"/>
  <c r="C3945" i="84"/>
  <c r="C3944" i="84"/>
  <c r="C3943" i="84"/>
  <c r="C3942" i="84"/>
  <c r="C3941" i="84"/>
  <c r="C3940" i="84"/>
  <c r="C3939" i="84"/>
  <c r="C3938" i="84"/>
  <c r="C3937" i="84"/>
  <c r="C3936" i="84"/>
  <c r="C3935" i="84"/>
  <c r="C3934" i="84"/>
  <c r="C3933" i="84"/>
  <c r="C3932" i="84"/>
  <c r="C3931" i="84"/>
  <c r="C3930" i="84"/>
  <c r="C3929" i="84"/>
  <c r="C3928" i="84"/>
  <c r="C3927" i="84"/>
  <c r="C3926" i="84"/>
  <c r="C3925" i="84"/>
  <c r="C3924" i="84"/>
  <c r="C3923" i="84"/>
  <c r="C3922" i="84"/>
  <c r="C3921" i="84"/>
  <c r="C3920" i="84"/>
  <c r="C3919" i="84"/>
  <c r="C3918" i="84"/>
  <c r="C3917" i="84"/>
  <c r="C3916" i="84"/>
  <c r="C3915" i="84"/>
  <c r="C3914" i="84"/>
  <c r="C3913" i="84"/>
  <c r="C3912" i="84"/>
  <c r="C3911" i="84"/>
  <c r="C3910" i="84"/>
  <c r="C3909" i="84"/>
  <c r="C3908" i="84"/>
  <c r="C3907" i="84"/>
  <c r="C3906" i="84"/>
  <c r="C3905" i="84"/>
  <c r="C3904" i="84"/>
  <c r="C3903" i="84"/>
  <c r="C3902" i="84"/>
  <c r="C3901" i="84"/>
  <c r="C3900" i="84"/>
  <c r="C3899" i="84"/>
  <c r="C3898" i="84"/>
  <c r="C3897" i="84"/>
  <c r="C3896" i="84"/>
  <c r="C3895" i="84"/>
  <c r="C3894" i="84"/>
  <c r="C3893" i="84"/>
  <c r="C3892" i="84"/>
  <c r="C3891" i="84"/>
  <c r="C3890" i="84"/>
  <c r="C3889" i="84"/>
  <c r="C3888" i="84"/>
  <c r="C3887" i="84"/>
  <c r="C3886" i="84"/>
  <c r="C3885" i="84"/>
  <c r="C3884" i="84"/>
  <c r="C3883" i="84"/>
  <c r="C3882" i="84"/>
  <c r="C3881" i="84"/>
  <c r="C3880" i="84"/>
  <c r="C3879" i="84"/>
  <c r="C3878" i="84"/>
  <c r="C3877" i="84"/>
  <c r="C3876" i="84"/>
  <c r="C3875" i="84"/>
  <c r="C3874" i="84"/>
  <c r="C3873" i="84"/>
  <c r="C3872" i="84"/>
  <c r="C3871" i="84"/>
  <c r="C3870" i="84"/>
  <c r="C3869" i="84"/>
  <c r="C3868" i="84"/>
  <c r="C3867" i="84"/>
  <c r="C3866" i="84"/>
  <c r="C3865" i="84"/>
  <c r="C3864" i="84"/>
  <c r="C3863" i="84"/>
  <c r="C3862" i="84"/>
  <c r="C3861" i="84"/>
  <c r="C3860" i="84"/>
  <c r="C3859" i="84"/>
  <c r="C3858" i="84"/>
  <c r="C3857" i="84"/>
  <c r="C3856" i="84"/>
  <c r="C3855" i="84"/>
  <c r="C3854" i="84"/>
  <c r="C3853" i="84"/>
  <c r="C3852" i="84"/>
  <c r="C3851" i="84"/>
  <c r="C3850" i="84"/>
  <c r="C3849" i="84"/>
  <c r="C3848" i="84"/>
  <c r="C3847" i="84"/>
  <c r="C3846" i="84"/>
  <c r="C3845" i="84"/>
  <c r="C3844" i="84"/>
  <c r="C3843" i="84"/>
  <c r="C3842" i="84"/>
  <c r="C3841" i="84"/>
  <c r="C3840" i="84"/>
  <c r="C3839" i="84"/>
  <c r="C3838" i="84"/>
  <c r="C3837" i="84"/>
  <c r="C3836" i="84"/>
  <c r="C3835" i="84"/>
  <c r="C3834" i="84"/>
  <c r="C3833" i="84"/>
  <c r="C3832" i="84"/>
  <c r="C3831" i="84"/>
  <c r="C3830" i="84"/>
  <c r="C3829" i="84"/>
  <c r="C3828" i="84"/>
  <c r="C3827" i="84"/>
  <c r="C3826" i="84"/>
  <c r="C3825" i="84"/>
  <c r="C3824" i="84"/>
  <c r="C3823" i="84"/>
  <c r="C3822" i="84"/>
  <c r="C3821" i="84"/>
  <c r="C3820" i="84"/>
  <c r="C3819" i="84"/>
  <c r="C3818" i="84"/>
  <c r="C3817" i="84"/>
  <c r="C3816" i="84"/>
  <c r="C3815" i="84"/>
  <c r="C3814" i="84"/>
  <c r="C3813" i="84"/>
  <c r="C3812" i="84"/>
  <c r="C3811" i="84"/>
  <c r="C3810" i="84"/>
  <c r="C3809" i="84"/>
  <c r="C3808" i="84"/>
  <c r="C3807" i="84"/>
  <c r="C3806" i="84"/>
  <c r="C3805" i="84"/>
  <c r="C3804" i="84"/>
  <c r="C3803" i="84"/>
  <c r="C3802" i="84"/>
  <c r="C3801" i="84"/>
  <c r="C3800" i="84"/>
  <c r="C3799" i="84"/>
  <c r="C3798" i="84"/>
  <c r="C3797" i="84"/>
  <c r="C3796" i="84"/>
  <c r="C3795" i="84"/>
  <c r="C3794" i="84"/>
  <c r="C3793" i="84"/>
  <c r="C3792" i="84"/>
  <c r="C3791" i="84"/>
  <c r="C3790" i="84"/>
  <c r="C3789" i="84"/>
  <c r="C3788" i="84"/>
  <c r="C3787" i="84"/>
  <c r="C3786" i="84"/>
  <c r="C3785" i="84"/>
  <c r="C3784" i="84"/>
  <c r="C3783" i="84"/>
  <c r="C3782" i="84"/>
  <c r="C3781" i="84"/>
  <c r="C3780" i="84"/>
  <c r="C3779" i="84"/>
  <c r="C3778" i="84"/>
  <c r="C3777" i="84"/>
  <c r="C3776" i="84"/>
  <c r="C3775" i="84"/>
  <c r="C3774" i="84"/>
  <c r="C3773" i="84"/>
  <c r="C3772" i="84"/>
  <c r="C3771" i="84"/>
  <c r="C3770" i="84"/>
  <c r="C3769" i="84"/>
  <c r="C3768" i="84"/>
  <c r="C3767" i="84"/>
  <c r="C3766" i="84"/>
  <c r="C3765" i="84"/>
  <c r="C3764" i="84"/>
  <c r="C3763" i="84"/>
  <c r="C3762" i="84"/>
  <c r="C3761" i="84"/>
  <c r="C3760" i="84"/>
  <c r="C3759" i="84"/>
  <c r="C3758" i="84"/>
  <c r="C3757" i="84"/>
  <c r="C3756" i="84"/>
  <c r="C3755" i="84"/>
  <c r="C3754" i="84"/>
  <c r="C3753" i="84"/>
  <c r="C3752" i="84"/>
  <c r="C3751" i="84"/>
  <c r="C3750" i="84"/>
  <c r="C3749" i="84"/>
  <c r="C3748" i="84"/>
  <c r="C3747" i="84"/>
  <c r="C3746" i="84"/>
  <c r="C3745" i="84"/>
  <c r="C3744" i="84"/>
  <c r="C3743" i="84"/>
  <c r="C3742" i="84"/>
  <c r="C3741" i="84"/>
  <c r="C3740" i="84"/>
  <c r="C3739" i="84"/>
  <c r="C3738" i="84"/>
  <c r="C3737" i="84"/>
  <c r="C3736" i="84"/>
  <c r="C3735" i="84"/>
  <c r="C3734" i="84"/>
  <c r="C3733" i="84"/>
  <c r="C3732" i="84"/>
  <c r="C3731" i="84"/>
  <c r="C3730" i="84"/>
  <c r="C3729" i="84"/>
  <c r="C3728" i="84"/>
  <c r="C3727" i="84"/>
  <c r="C3726" i="84"/>
  <c r="C3725" i="84"/>
  <c r="C3724" i="84"/>
  <c r="C3723" i="84"/>
  <c r="C3722" i="84"/>
  <c r="C3721" i="84"/>
  <c r="C3720" i="84"/>
  <c r="C3719" i="84"/>
  <c r="C3718" i="84"/>
  <c r="C3717" i="84"/>
  <c r="C3716" i="84"/>
  <c r="C3715" i="84"/>
  <c r="C3714" i="84"/>
  <c r="C3713" i="84"/>
  <c r="C3712" i="84"/>
  <c r="C3711" i="84"/>
  <c r="C3710" i="84"/>
  <c r="C3709" i="84"/>
  <c r="C3708" i="84"/>
  <c r="C3707" i="84"/>
  <c r="C3706" i="84"/>
  <c r="C3705" i="84"/>
  <c r="C3704" i="84"/>
  <c r="C3703" i="84"/>
  <c r="C3702" i="84"/>
  <c r="C3701" i="84"/>
  <c r="C3700" i="84"/>
  <c r="C3699" i="84"/>
  <c r="C3698" i="84"/>
  <c r="C3697" i="84"/>
  <c r="C3696" i="84"/>
  <c r="C3695" i="84"/>
  <c r="C3694" i="84"/>
  <c r="C3693" i="84"/>
  <c r="C3692" i="84"/>
  <c r="C3691" i="84"/>
  <c r="C3690" i="84"/>
  <c r="C3689" i="84"/>
  <c r="C3688" i="84"/>
  <c r="C3687" i="84"/>
  <c r="C3686" i="84"/>
  <c r="C3685" i="84"/>
  <c r="C3684" i="84"/>
  <c r="C3683" i="84"/>
  <c r="C3682" i="84"/>
  <c r="C3681" i="84"/>
  <c r="C3680" i="84"/>
  <c r="C3679" i="84"/>
  <c r="C3678" i="84"/>
  <c r="C3677" i="84"/>
  <c r="C3676" i="84"/>
  <c r="C3675" i="84"/>
  <c r="C3674" i="84"/>
  <c r="C3673" i="84"/>
  <c r="C3672" i="84"/>
  <c r="C3671" i="84"/>
  <c r="C3670" i="84"/>
  <c r="C3669" i="84"/>
  <c r="C3668" i="84"/>
  <c r="C3667" i="84"/>
  <c r="C3666" i="84"/>
  <c r="C3665" i="84"/>
  <c r="C3664" i="84"/>
  <c r="C3663" i="84"/>
  <c r="C3662" i="84"/>
  <c r="C3661" i="84"/>
  <c r="C3660" i="84"/>
  <c r="C3659" i="84"/>
  <c r="C3658" i="84"/>
  <c r="C3657" i="84"/>
  <c r="C3656" i="84"/>
  <c r="C3655" i="84"/>
  <c r="C3654" i="84"/>
  <c r="C3653" i="84"/>
  <c r="C3652" i="84"/>
  <c r="C3651" i="84"/>
  <c r="C3650" i="84"/>
  <c r="C3649" i="84"/>
  <c r="C3648" i="84"/>
  <c r="C3647" i="84"/>
  <c r="C3646" i="84"/>
  <c r="C3645" i="84"/>
  <c r="C3644" i="84"/>
  <c r="C3643" i="84"/>
  <c r="C3642" i="84"/>
  <c r="C3641" i="84"/>
  <c r="C3640" i="84"/>
  <c r="C3639" i="84"/>
  <c r="C3638" i="84"/>
  <c r="C3637" i="84"/>
  <c r="C3636" i="84"/>
  <c r="C3635" i="84"/>
  <c r="C3634" i="84"/>
  <c r="C3633" i="84"/>
  <c r="C3632" i="84"/>
  <c r="C3631" i="84"/>
  <c r="C3630" i="84"/>
  <c r="C3629" i="84"/>
  <c r="C3628" i="84"/>
  <c r="C3627" i="84"/>
  <c r="C3626" i="84"/>
  <c r="C3625" i="84"/>
  <c r="C3624" i="84"/>
  <c r="C3623" i="84"/>
  <c r="C3622" i="84"/>
  <c r="C3621" i="84"/>
  <c r="C3620" i="84"/>
  <c r="C3619" i="84"/>
  <c r="C3618" i="84"/>
  <c r="C3617" i="84"/>
  <c r="C3616" i="84"/>
  <c r="C3615" i="84"/>
  <c r="C3614" i="84"/>
  <c r="C3613" i="84"/>
  <c r="C3612" i="84"/>
  <c r="C3611" i="84"/>
  <c r="C3610" i="84"/>
  <c r="C3609" i="84"/>
  <c r="C3608" i="84"/>
  <c r="C3607" i="84"/>
  <c r="C3606" i="84"/>
  <c r="C3605" i="84"/>
  <c r="C3604" i="84"/>
  <c r="C3603" i="84"/>
  <c r="C3602" i="84"/>
  <c r="C3601" i="84"/>
  <c r="C3600" i="84"/>
  <c r="C3599" i="84"/>
  <c r="C3598" i="84"/>
  <c r="C3597" i="84"/>
  <c r="C3596" i="84"/>
  <c r="C3595" i="84"/>
  <c r="C3594" i="84"/>
  <c r="C3593" i="84"/>
  <c r="C3592" i="84"/>
  <c r="C3591" i="84"/>
  <c r="C3590" i="84"/>
  <c r="C3589" i="84"/>
  <c r="C3588" i="84"/>
  <c r="C3587" i="84"/>
  <c r="C3586" i="84"/>
  <c r="C3585" i="84"/>
  <c r="C3584" i="84"/>
  <c r="C3583" i="84"/>
  <c r="C3582" i="84"/>
  <c r="C3581" i="84"/>
  <c r="C3580" i="84"/>
  <c r="C3579" i="84"/>
  <c r="C3578" i="84"/>
  <c r="C3577" i="84"/>
  <c r="C3576" i="84"/>
  <c r="C3575" i="84"/>
  <c r="C3574" i="84"/>
  <c r="C3573" i="84"/>
  <c r="C3572" i="84"/>
  <c r="C3571" i="84"/>
  <c r="C3570" i="84"/>
  <c r="C3569" i="84"/>
  <c r="C3568" i="84"/>
  <c r="C3567" i="84"/>
  <c r="C3566" i="84"/>
  <c r="C3565" i="84"/>
  <c r="C3564" i="84"/>
  <c r="C3563" i="84"/>
  <c r="C3562" i="84"/>
  <c r="C3561" i="84"/>
  <c r="C3560" i="84"/>
  <c r="C3559" i="84"/>
  <c r="C3558" i="84"/>
  <c r="C3557" i="84"/>
  <c r="C3556" i="84"/>
  <c r="C3555" i="84"/>
  <c r="C3554" i="84"/>
  <c r="C3553" i="84"/>
  <c r="C3552" i="84"/>
  <c r="C3551" i="84"/>
  <c r="C3550" i="84"/>
  <c r="C3549" i="84"/>
  <c r="C3548" i="84"/>
  <c r="C3547" i="84"/>
  <c r="C3546" i="84"/>
  <c r="C3545" i="84"/>
  <c r="C3544" i="84"/>
  <c r="C3543" i="84"/>
  <c r="C3542" i="84"/>
  <c r="C3541" i="84"/>
  <c r="C3540" i="84"/>
  <c r="C3539" i="84"/>
  <c r="C3538" i="84"/>
  <c r="C3537" i="84"/>
  <c r="C3536" i="84"/>
  <c r="C3535" i="84"/>
  <c r="C3534" i="84"/>
  <c r="C3533" i="84"/>
  <c r="C3532" i="84"/>
  <c r="C3531" i="84"/>
  <c r="C3530" i="84"/>
  <c r="C3529" i="84"/>
  <c r="C3528" i="84"/>
  <c r="C3527" i="84"/>
  <c r="C3526" i="84"/>
  <c r="C3525" i="84"/>
  <c r="C3524" i="84"/>
  <c r="C3523" i="84"/>
  <c r="C3522" i="84"/>
  <c r="C3521" i="84"/>
  <c r="C3520" i="84"/>
  <c r="C3519" i="84"/>
  <c r="C3518" i="84"/>
  <c r="C3517" i="84"/>
  <c r="C3516" i="84"/>
  <c r="C3515" i="84"/>
  <c r="C3514" i="84"/>
  <c r="C3513" i="84"/>
  <c r="C3512" i="84"/>
  <c r="C3511" i="84"/>
  <c r="C3510" i="84"/>
  <c r="C3509" i="84"/>
  <c r="C3508" i="84"/>
  <c r="C3507" i="84"/>
  <c r="C3506" i="84"/>
  <c r="C3505" i="84"/>
  <c r="C3504" i="84"/>
  <c r="C3503" i="84"/>
  <c r="C3502" i="84"/>
  <c r="C3501" i="84"/>
  <c r="C3500" i="84"/>
  <c r="C3499" i="84"/>
  <c r="C3498" i="84"/>
  <c r="C3497" i="84"/>
  <c r="C3496" i="84"/>
  <c r="C3495" i="84"/>
  <c r="C3494" i="84"/>
  <c r="C3493" i="84"/>
  <c r="C3492" i="84"/>
  <c r="C3491" i="84"/>
  <c r="C3490" i="84"/>
  <c r="C3489" i="84"/>
  <c r="C3488" i="84"/>
  <c r="C3487" i="84"/>
  <c r="C3486" i="84"/>
  <c r="C3485" i="84"/>
  <c r="C3484" i="84"/>
  <c r="C3483" i="84"/>
  <c r="C3482" i="84"/>
  <c r="C3481" i="84"/>
  <c r="C3480" i="84"/>
  <c r="C3479" i="84"/>
  <c r="C3478" i="84"/>
  <c r="C3477" i="84"/>
  <c r="C3476" i="84"/>
  <c r="C3475" i="84"/>
  <c r="C3474" i="84"/>
  <c r="C3473" i="84"/>
  <c r="C3472" i="84"/>
  <c r="C3471" i="84"/>
  <c r="C3470" i="84"/>
  <c r="C3469" i="84"/>
  <c r="C3468" i="84"/>
  <c r="C3467" i="84"/>
  <c r="C3466" i="84"/>
  <c r="C3465" i="84"/>
  <c r="C3464" i="84"/>
  <c r="C3463" i="84"/>
  <c r="C3462" i="84"/>
  <c r="C3461" i="84"/>
  <c r="C3460" i="84"/>
  <c r="C3459" i="84"/>
  <c r="C3458" i="84"/>
  <c r="C3457" i="84"/>
  <c r="C3456" i="84"/>
  <c r="C3455" i="84"/>
  <c r="C3454" i="84"/>
  <c r="C3453" i="84"/>
  <c r="C3452" i="84"/>
  <c r="C3451" i="84"/>
  <c r="C3450" i="84"/>
  <c r="C3449" i="84"/>
  <c r="C3448" i="84"/>
  <c r="C3447" i="84"/>
  <c r="C3446" i="84"/>
  <c r="C3445" i="84"/>
  <c r="C3444" i="84"/>
  <c r="C3443" i="84"/>
  <c r="C3442" i="84"/>
  <c r="C3441" i="84"/>
  <c r="C3440" i="84"/>
  <c r="C3439" i="84"/>
  <c r="C3438" i="84"/>
  <c r="C3437" i="84"/>
  <c r="C3436" i="84"/>
  <c r="C3435" i="84"/>
  <c r="C3434" i="84"/>
  <c r="C3433" i="84"/>
  <c r="C3432" i="84"/>
  <c r="C3431" i="84"/>
  <c r="C3430" i="84"/>
  <c r="C3429" i="84"/>
  <c r="C3428" i="84"/>
  <c r="C3427" i="84"/>
  <c r="C3426" i="84"/>
  <c r="C3425" i="84"/>
  <c r="C3424" i="84"/>
  <c r="C3423" i="84"/>
  <c r="C3422" i="84"/>
  <c r="C3421" i="84"/>
  <c r="C3420" i="84"/>
  <c r="C3419" i="84"/>
  <c r="C3418" i="84"/>
  <c r="C3417" i="84"/>
  <c r="C3416" i="84"/>
  <c r="C3415" i="84"/>
  <c r="C3414" i="84"/>
  <c r="C3413" i="84"/>
  <c r="C3412" i="84"/>
  <c r="C3411" i="84"/>
  <c r="C3410" i="84"/>
  <c r="C3409" i="84"/>
  <c r="C3408" i="84"/>
  <c r="C3407" i="84"/>
  <c r="C3406" i="84"/>
  <c r="C3405" i="84"/>
  <c r="C3404" i="84"/>
  <c r="C3403" i="84"/>
  <c r="C3402" i="84"/>
  <c r="C3401" i="84"/>
  <c r="C3400" i="84"/>
  <c r="C3399" i="84"/>
  <c r="C3398" i="84"/>
  <c r="C3397" i="84"/>
  <c r="C3396" i="84"/>
  <c r="C3395" i="84"/>
  <c r="C3394" i="84"/>
  <c r="C3393" i="84"/>
  <c r="C3392" i="84"/>
  <c r="C3391" i="84"/>
  <c r="C3390" i="84"/>
  <c r="C3389" i="84"/>
  <c r="C3388" i="84"/>
  <c r="C3387" i="84"/>
  <c r="C3386" i="84"/>
  <c r="C3385" i="84"/>
  <c r="C3384" i="84"/>
  <c r="C3383" i="84"/>
  <c r="C3382" i="84"/>
  <c r="C3381" i="84"/>
  <c r="C3380" i="84"/>
  <c r="C3379" i="84"/>
  <c r="C3378" i="84"/>
  <c r="C3377" i="84"/>
  <c r="C3376" i="84"/>
  <c r="C3375" i="84"/>
  <c r="C3374" i="84"/>
  <c r="C3373" i="84"/>
  <c r="C3372" i="84"/>
  <c r="C3371" i="84"/>
  <c r="C3370" i="84"/>
  <c r="C3369" i="84"/>
  <c r="C3368" i="84"/>
  <c r="C3367" i="84"/>
  <c r="C3366" i="84"/>
  <c r="C3365" i="84"/>
  <c r="C3364" i="84"/>
  <c r="C3363" i="84"/>
  <c r="C3362" i="84"/>
  <c r="C3361" i="84"/>
  <c r="C3360" i="84"/>
  <c r="C3359" i="84"/>
  <c r="C3358" i="84"/>
  <c r="C3357" i="84"/>
  <c r="C3356" i="84"/>
  <c r="C3355" i="84"/>
  <c r="C3354" i="84"/>
  <c r="C3353" i="84"/>
  <c r="C3352" i="84"/>
  <c r="C3351" i="84"/>
  <c r="C3350" i="84"/>
  <c r="C3349" i="84"/>
  <c r="C3348" i="84"/>
  <c r="C3347" i="84"/>
  <c r="C3346" i="84"/>
  <c r="C3345" i="84"/>
  <c r="C3344" i="84"/>
  <c r="C3343" i="84"/>
  <c r="C3342" i="84"/>
  <c r="C3341" i="84"/>
  <c r="C3340" i="84"/>
  <c r="C3339" i="84"/>
  <c r="C3338" i="84"/>
  <c r="C3337" i="84"/>
  <c r="C3336" i="84"/>
  <c r="C3335" i="84"/>
  <c r="C3334" i="84"/>
  <c r="C3333" i="84"/>
  <c r="C3332" i="84"/>
  <c r="C3331" i="84"/>
  <c r="C3330" i="84"/>
  <c r="C3329" i="84"/>
  <c r="C3328" i="84"/>
  <c r="C3327" i="84"/>
  <c r="C3326" i="84"/>
  <c r="C3325" i="84"/>
  <c r="C3324" i="84"/>
  <c r="C3323" i="84"/>
  <c r="C3322" i="84"/>
  <c r="C3321" i="84"/>
  <c r="C3320" i="84"/>
  <c r="C3319" i="84"/>
  <c r="C3318" i="84"/>
  <c r="C3317" i="84"/>
  <c r="C3316" i="84"/>
  <c r="C3315" i="84"/>
  <c r="C3314" i="84"/>
  <c r="C3313" i="84"/>
  <c r="C3312" i="84"/>
  <c r="C3311" i="84"/>
  <c r="C3310" i="84"/>
  <c r="C3309" i="84"/>
  <c r="C3308" i="84"/>
  <c r="C3307" i="84"/>
  <c r="C3306" i="84"/>
  <c r="C3305" i="84"/>
  <c r="C3304" i="84"/>
  <c r="C3303" i="84"/>
  <c r="C3302" i="84"/>
  <c r="C3301" i="84"/>
  <c r="C3300" i="84"/>
  <c r="C3299" i="84"/>
  <c r="C3298" i="84"/>
  <c r="C3297" i="84"/>
  <c r="C3296" i="84"/>
  <c r="C3295" i="84"/>
  <c r="C3294" i="84"/>
  <c r="C3293" i="84"/>
  <c r="C3292" i="84"/>
  <c r="C3291" i="84"/>
  <c r="C3290" i="84"/>
  <c r="C3289" i="84"/>
  <c r="C3288" i="84"/>
  <c r="C3287" i="84"/>
  <c r="C3286" i="84"/>
  <c r="C3285" i="84"/>
  <c r="C3284" i="84"/>
  <c r="C3283" i="84"/>
  <c r="C3282" i="84"/>
  <c r="C3281" i="84"/>
  <c r="C3280" i="84"/>
  <c r="C3279" i="84"/>
  <c r="C3278" i="84"/>
  <c r="C3277" i="84"/>
  <c r="C3276" i="84"/>
  <c r="C3275" i="84"/>
  <c r="C3274" i="84"/>
  <c r="C3273" i="84"/>
  <c r="C3272" i="84"/>
  <c r="C3271" i="84"/>
  <c r="C3270" i="84"/>
  <c r="C3269" i="84"/>
  <c r="C3268" i="84"/>
  <c r="C3267" i="84"/>
  <c r="C3266" i="84"/>
  <c r="C3265" i="84"/>
  <c r="C3264" i="84"/>
  <c r="C3263" i="84"/>
  <c r="C3262" i="84"/>
  <c r="C3261" i="84"/>
  <c r="C3260" i="84"/>
  <c r="C3259" i="84"/>
  <c r="C3258" i="84"/>
  <c r="C3257" i="84"/>
  <c r="C3256" i="84"/>
  <c r="C3255" i="84"/>
  <c r="C3254" i="84"/>
  <c r="C3253" i="84"/>
  <c r="C3252" i="84"/>
  <c r="C3251" i="84"/>
  <c r="C3250" i="84"/>
  <c r="C3249" i="84"/>
  <c r="C3248" i="84"/>
  <c r="C3247" i="84"/>
  <c r="C3246" i="84"/>
  <c r="C3245" i="84"/>
  <c r="C3244" i="84"/>
  <c r="C3243" i="84"/>
  <c r="C3242" i="84"/>
  <c r="C3241" i="84"/>
  <c r="C3240" i="84"/>
  <c r="C3239" i="84"/>
  <c r="C3238" i="84"/>
  <c r="C3237" i="84"/>
  <c r="C3236" i="84"/>
  <c r="C3235" i="84"/>
  <c r="C3234" i="84"/>
  <c r="C3233" i="84"/>
  <c r="C3232" i="84"/>
  <c r="C3231" i="84"/>
  <c r="C3230" i="84"/>
  <c r="C3229" i="84"/>
  <c r="C3228" i="84"/>
  <c r="C3227" i="84"/>
  <c r="C3226" i="84"/>
  <c r="C3225" i="84"/>
  <c r="C3224" i="84"/>
  <c r="C3223" i="84"/>
  <c r="C3222" i="84"/>
  <c r="C3221" i="84"/>
  <c r="C3220" i="84"/>
  <c r="C3219" i="84"/>
  <c r="C3218" i="84"/>
  <c r="C3217" i="84"/>
  <c r="C3216" i="84"/>
  <c r="C3215" i="84"/>
  <c r="C3214" i="84"/>
  <c r="C3213" i="84"/>
  <c r="C3212" i="84"/>
  <c r="C3211" i="84"/>
  <c r="C3210" i="84"/>
  <c r="C3209" i="84"/>
  <c r="C3208" i="84"/>
  <c r="C3207" i="84"/>
  <c r="C3206" i="84"/>
  <c r="C3205" i="84"/>
  <c r="C3204" i="84"/>
  <c r="C3203" i="84"/>
  <c r="C3202" i="84"/>
  <c r="C3201" i="84"/>
  <c r="C3200" i="84"/>
  <c r="C3199" i="84"/>
  <c r="C3198" i="84"/>
  <c r="C3197" i="84"/>
  <c r="C3196" i="84"/>
  <c r="C3195" i="84"/>
  <c r="C3194" i="84"/>
  <c r="C3193" i="84"/>
  <c r="C3192" i="84"/>
  <c r="C3191" i="84"/>
  <c r="C3190" i="84"/>
  <c r="C3189" i="84"/>
  <c r="C3188" i="84"/>
  <c r="C3187" i="84"/>
  <c r="C3186" i="84"/>
  <c r="C3185" i="84"/>
  <c r="C3184" i="84"/>
  <c r="C3183" i="84"/>
  <c r="C3182" i="84"/>
  <c r="C3181" i="84"/>
  <c r="C3180" i="84"/>
  <c r="C3179" i="84"/>
  <c r="C3178" i="84"/>
  <c r="C3177" i="84"/>
  <c r="C3176" i="84"/>
  <c r="C3175" i="84"/>
  <c r="C3174" i="84"/>
  <c r="C3173" i="84"/>
  <c r="C3172" i="84"/>
  <c r="C3171" i="84"/>
  <c r="C3170" i="84"/>
  <c r="C3169" i="84"/>
  <c r="C3168" i="84"/>
  <c r="C3167" i="84"/>
  <c r="C3166" i="84"/>
  <c r="C3165" i="84"/>
  <c r="C3164" i="84"/>
  <c r="C3163" i="84"/>
  <c r="C3162" i="84"/>
  <c r="C3161" i="84"/>
  <c r="C3160" i="84"/>
  <c r="C3159" i="84"/>
  <c r="C3158" i="84"/>
  <c r="C3157" i="84"/>
  <c r="C3156" i="84"/>
  <c r="C3155" i="84"/>
  <c r="C3154" i="84"/>
  <c r="C3153" i="84"/>
  <c r="C3152" i="84"/>
  <c r="C3151" i="84"/>
  <c r="C3150" i="84"/>
  <c r="C3149" i="84"/>
  <c r="C3148" i="84"/>
  <c r="C3147" i="84"/>
  <c r="C3146" i="84"/>
  <c r="C3145" i="84"/>
  <c r="C3144" i="84"/>
  <c r="C3143" i="84"/>
  <c r="C3142" i="84"/>
  <c r="C3141" i="84"/>
  <c r="C3140" i="84"/>
  <c r="C3139" i="84"/>
  <c r="C3138" i="84"/>
  <c r="C3137" i="84"/>
  <c r="C3136" i="84"/>
  <c r="C3135" i="84"/>
  <c r="C3134" i="84"/>
  <c r="C3133" i="84"/>
  <c r="C3132" i="84"/>
  <c r="C3131" i="84"/>
  <c r="C3130" i="84"/>
  <c r="C3129" i="84"/>
  <c r="C3128" i="84"/>
  <c r="C3127" i="84"/>
  <c r="C3126" i="84"/>
  <c r="C3125" i="84"/>
  <c r="C3124" i="84"/>
  <c r="C3123" i="84"/>
  <c r="C3122" i="84"/>
  <c r="C3121" i="84"/>
  <c r="C3120" i="84"/>
  <c r="C3119" i="84"/>
  <c r="C3118" i="84"/>
  <c r="C3117" i="84"/>
  <c r="C3116" i="84"/>
  <c r="C3115" i="84"/>
  <c r="C3114" i="84"/>
  <c r="C3113" i="84"/>
  <c r="C3112" i="84"/>
  <c r="C3111" i="84"/>
  <c r="C3110" i="84"/>
  <c r="C3109" i="84"/>
  <c r="C3108" i="84"/>
  <c r="C3107" i="84"/>
  <c r="C3106" i="84"/>
  <c r="C3105" i="84"/>
  <c r="C3104" i="84"/>
  <c r="C3103" i="84"/>
  <c r="C3102" i="84"/>
  <c r="C3101" i="84"/>
  <c r="C3100" i="84"/>
  <c r="C3099" i="84"/>
  <c r="C3098" i="84"/>
  <c r="C3097" i="84"/>
  <c r="C3096" i="84"/>
  <c r="C3095" i="84"/>
  <c r="C3094" i="84"/>
  <c r="C3093" i="84"/>
  <c r="C3092" i="84"/>
  <c r="C3091" i="84"/>
  <c r="C3090" i="84"/>
  <c r="C3089" i="84"/>
  <c r="C3088" i="84"/>
  <c r="C3087" i="84"/>
  <c r="C3086" i="84"/>
  <c r="C3085" i="84"/>
  <c r="C3084" i="84"/>
  <c r="C3083" i="84"/>
  <c r="C3082" i="84"/>
  <c r="C3081" i="84"/>
  <c r="C3080" i="84"/>
  <c r="C3079" i="84"/>
  <c r="C3078" i="84"/>
  <c r="C3077" i="84"/>
  <c r="C3076" i="84"/>
  <c r="C3075" i="84"/>
  <c r="C3074" i="84"/>
  <c r="C3073" i="84"/>
  <c r="C3072" i="84"/>
  <c r="C3071" i="84"/>
  <c r="C3070" i="84"/>
  <c r="C3069" i="84"/>
  <c r="C3068" i="84"/>
  <c r="C3067" i="84"/>
  <c r="C3066" i="84"/>
  <c r="C3065" i="84"/>
  <c r="C3064" i="84"/>
  <c r="C3063" i="84"/>
  <c r="C3062" i="84"/>
  <c r="C3061" i="84"/>
  <c r="C3060" i="84"/>
  <c r="C3059" i="84"/>
  <c r="C3058" i="84"/>
  <c r="C3057" i="84"/>
  <c r="C3056" i="84"/>
  <c r="C3055" i="84"/>
  <c r="C3054" i="84"/>
  <c r="C3053" i="84"/>
  <c r="C3052" i="84"/>
  <c r="C3051" i="84"/>
  <c r="C3050" i="84"/>
  <c r="C3049" i="84"/>
  <c r="C3048" i="84"/>
  <c r="C3047" i="84"/>
  <c r="C3046" i="84"/>
  <c r="C3045" i="84"/>
  <c r="C3044" i="84"/>
  <c r="C3043" i="84"/>
  <c r="C3042" i="84"/>
  <c r="C3041" i="84"/>
  <c r="C3040" i="84"/>
  <c r="C3039" i="84"/>
  <c r="C3038" i="84"/>
  <c r="C3037" i="84"/>
  <c r="C3036" i="84"/>
  <c r="C3035" i="84"/>
  <c r="C3034" i="84"/>
  <c r="C3033" i="84"/>
  <c r="C3032" i="84"/>
  <c r="C3031" i="84"/>
  <c r="C3030" i="84"/>
  <c r="C3029" i="84"/>
  <c r="C3028" i="84"/>
  <c r="C3027" i="84"/>
  <c r="C3026" i="84"/>
  <c r="C3025" i="84"/>
  <c r="C3024" i="84"/>
  <c r="C3023" i="84"/>
  <c r="C3022" i="84"/>
  <c r="C3021" i="84"/>
  <c r="C3020" i="84"/>
  <c r="C3019" i="84"/>
  <c r="C3018" i="84"/>
  <c r="C3017" i="84"/>
  <c r="C3016" i="84"/>
  <c r="C3015" i="84"/>
  <c r="C3014" i="84"/>
  <c r="C3013" i="84"/>
  <c r="C3012" i="84"/>
  <c r="C3011" i="84"/>
  <c r="C3010" i="84"/>
  <c r="C3009" i="84"/>
  <c r="C3008" i="84"/>
  <c r="C3007" i="84"/>
  <c r="C3006" i="84"/>
  <c r="C3005" i="84"/>
  <c r="C3004" i="84"/>
  <c r="C3003" i="84"/>
  <c r="C3002" i="84"/>
  <c r="C3001" i="84"/>
  <c r="C3000" i="84"/>
  <c r="C2999" i="84"/>
  <c r="C2998" i="84"/>
  <c r="C2997" i="84"/>
  <c r="C2996" i="84"/>
  <c r="C2995" i="84"/>
  <c r="C2994" i="84"/>
  <c r="C2993" i="84"/>
  <c r="C2992" i="84"/>
  <c r="C2991" i="84"/>
  <c r="C2990" i="84"/>
  <c r="C2989" i="84"/>
  <c r="C2988" i="84"/>
  <c r="C2987" i="84"/>
  <c r="C2986" i="84"/>
  <c r="C2985" i="84"/>
  <c r="C2984" i="84"/>
  <c r="C2983" i="84"/>
  <c r="C2982" i="84"/>
  <c r="C2981" i="84"/>
  <c r="C2980" i="84"/>
  <c r="C2979" i="84"/>
  <c r="C2978" i="84"/>
  <c r="C2977" i="84"/>
  <c r="C2976" i="84"/>
  <c r="C2975" i="84"/>
  <c r="C2974" i="84"/>
  <c r="C2973" i="84"/>
  <c r="C2972" i="84"/>
  <c r="C2971" i="84"/>
  <c r="C2970" i="84"/>
  <c r="C2969" i="84"/>
  <c r="C2968" i="84"/>
  <c r="C2967" i="84"/>
  <c r="C2966" i="84"/>
  <c r="C2965" i="84"/>
  <c r="C2964" i="84"/>
  <c r="C2963" i="84"/>
  <c r="C2962" i="84"/>
  <c r="C2961" i="84"/>
  <c r="C2960" i="84"/>
  <c r="C2959" i="84"/>
  <c r="C2958" i="84"/>
  <c r="C2957" i="84"/>
  <c r="C2956" i="84"/>
  <c r="C2955" i="84"/>
  <c r="C2954" i="84"/>
  <c r="C2953" i="84"/>
  <c r="C2952" i="84"/>
  <c r="C2951" i="84"/>
  <c r="C2950" i="84"/>
  <c r="C2949" i="84"/>
  <c r="C2948" i="84"/>
  <c r="C2947" i="84"/>
  <c r="C2946" i="84"/>
  <c r="C2945" i="84"/>
  <c r="C2944" i="84"/>
  <c r="C2943" i="84"/>
  <c r="C2942" i="84"/>
  <c r="C2941" i="84"/>
  <c r="C2940" i="84"/>
  <c r="C2939" i="84"/>
  <c r="C2938" i="84"/>
  <c r="C2937" i="84"/>
  <c r="C2936" i="84"/>
  <c r="C2935" i="84"/>
  <c r="C2934" i="84"/>
  <c r="C2933" i="84"/>
  <c r="C2932" i="84"/>
  <c r="C2931" i="84"/>
  <c r="C2930" i="84"/>
  <c r="C2929" i="84"/>
  <c r="C2928" i="84"/>
  <c r="C2927" i="84"/>
  <c r="C2926" i="84"/>
  <c r="C2925" i="84"/>
  <c r="C2924" i="84"/>
  <c r="C2923" i="84"/>
  <c r="C2922" i="84"/>
  <c r="C2921" i="84"/>
  <c r="C2920" i="84"/>
  <c r="C2919" i="84"/>
  <c r="C2918" i="84"/>
  <c r="C2917" i="84"/>
  <c r="C2916" i="84"/>
  <c r="C2915" i="84"/>
  <c r="C2914" i="84"/>
  <c r="C2913" i="84"/>
  <c r="C2912" i="84"/>
  <c r="C2911" i="84"/>
  <c r="C2910" i="84"/>
  <c r="C2909" i="84"/>
  <c r="C2908" i="84"/>
  <c r="C2907" i="84"/>
  <c r="C2906" i="84"/>
  <c r="C2905" i="84"/>
  <c r="C2904" i="84"/>
  <c r="C2903" i="84"/>
  <c r="C2902" i="84"/>
  <c r="C2901" i="84"/>
  <c r="C2900" i="84"/>
  <c r="C2899" i="84"/>
  <c r="C2898" i="84"/>
  <c r="C2897" i="84"/>
  <c r="C2896" i="84"/>
  <c r="C2895" i="84"/>
  <c r="C2894" i="84"/>
  <c r="C2893" i="84"/>
  <c r="C2892" i="84"/>
  <c r="C2891" i="84"/>
  <c r="C2890" i="84"/>
  <c r="C2889" i="84"/>
  <c r="C2888" i="84"/>
  <c r="C2887" i="84"/>
  <c r="C2886" i="84"/>
  <c r="C2885" i="84"/>
  <c r="C2884" i="84"/>
  <c r="C2883" i="84"/>
  <c r="C2882" i="84"/>
  <c r="C2881" i="84"/>
  <c r="C2880" i="84"/>
  <c r="C2879" i="84"/>
  <c r="C2878" i="84"/>
  <c r="C2877" i="84"/>
  <c r="C2876" i="84"/>
  <c r="C2875" i="84"/>
  <c r="C2874" i="84"/>
  <c r="C2873" i="84"/>
  <c r="C2872" i="84"/>
  <c r="C2871" i="84"/>
  <c r="C2870" i="84"/>
  <c r="C2869" i="84"/>
  <c r="C2868" i="84"/>
  <c r="C2867" i="84"/>
  <c r="C2866" i="84"/>
  <c r="C2865" i="84"/>
  <c r="C2864" i="84"/>
  <c r="C2863" i="84"/>
  <c r="C2862" i="84"/>
  <c r="C2861" i="84"/>
  <c r="C2860" i="84"/>
  <c r="C2859" i="84"/>
  <c r="C2858" i="84"/>
  <c r="C2857" i="84"/>
  <c r="C2856" i="84"/>
  <c r="C2855" i="84"/>
  <c r="C2854" i="84"/>
  <c r="C2853" i="84"/>
  <c r="C2852" i="84"/>
  <c r="C2851" i="84"/>
  <c r="C2850" i="84"/>
  <c r="C2849" i="84"/>
  <c r="C2848" i="84"/>
  <c r="C2847" i="84"/>
  <c r="C2846" i="84"/>
  <c r="C2845" i="84"/>
  <c r="C2844" i="84"/>
  <c r="C2843" i="84"/>
  <c r="C2842" i="84"/>
  <c r="C2841" i="84"/>
  <c r="C2840" i="84"/>
  <c r="C2839" i="84"/>
  <c r="C2838" i="84"/>
  <c r="C2837" i="84"/>
  <c r="C2836" i="84"/>
  <c r="C2835" i="84"/>
  <c r="C2834" i="84"/>
  <c r="C2833" i="84"/>
  <c r="C2832" i="84"/>
  <c r="C2831" i="84"/>
  <c r="C2830" i="84"/>
  <c r="C2829" i="84"/>
  <c r="C2828" i="84"/>
  <c r="C2827" i="84"/>
  <c r="C2826" i="84"/>
  <c r="C2825" i="84"/>
  <c r="C2824" i="84"/>
  <c r="C2823" i="84"/>
  <c r="C2822" i="84"/>
  <c r="C2821" i="84"/>
  <c r="C2820" i="84"/>
  <c r="C2819" i="84"/>
  <c r="C2818" i="84"/>
  <c r="C2817" i="84"/>
  <c r="C2816" i="84"/>
  <c r="C2815" i="84"/>
  <c r="C2814" i="84"/>
  <c r="C2813" i="84"/>
  <c r="C2812" i="84"/>
  <c r="C2811" i="84"/>
  <c r="C2810" i="84"/>
  <c r="C2809" i="84"/>
  <c r="C2808" i="84"/>
  <c r="C2807" i="84"/>
  <c r="C2806" i="84"/>
  <c r="C2805" i="84"/>
  <c r="C2804" i="84"/>
  <c r="C2803" i="84"/>
  <c r="C2802" i="84"/>
  <c r="C2801" i="84"/>
  <c r="C2800" i="84"/>
  <c r="C2799" i="84"/>
  <c r="C2798" i="84"/>
  <c r="C2797" i="84"/>
  <c r="C2796" i="84"/>
  <c r="C2795" i="84"/>
  <c r="C2794" i="84"/>
  <c r="C2793" i="84"/>
  <c r="C2792" i="84"/>
  <c r="C2791" i="84"/>
  <c r="C2790" i="84"/>
  <c r="C2789" i="84"/>
  <c r="C2788" i="84"/>
  <c r="C2787" i="84"/>
  <c r="C2786" i="84"/>
  <c r="C2785" i="84"/>
  <c r="C2784" i="84"/>
  <c r="C2783" i="84"/>
  <c r="C2782" i="84"/>
  <c r="C2781" i="84"/>
  <c r="C2780" i="84"/>
  <c r="C2779" i="84"/>
  <c r="C2778" i="84"/>
  <c r="C2777" i="84"/>
  <c r="C2776" i="84"/>
  <c r="C2775" i="84"/>
  <c r="C2774" i="84"/>
  <c r="C2773" i="84"/>
  <c r="C2772" i="84"/>
  <c r="C2771" i="84"/>
  <c r="C2770" i="84"/>
  <c r="C2769" i="84"/>
  <c r="C2768" i="84"/>
  <c r="C2767" i="84"/>
  <c r="C2766" i="84"/>
  <c r="C2765" i="84"/>
  <c r="C2764" i="84"/>
  <c r="C2763" i="84"/>
  <c r="C2762" i="84"/>
  <c r="C2761" i="84"/>
  <c r="C2760" i="84"/>
  <c r="C2759" i="84"/>
  <c r="C2758" i="84"/>
  <c r="C2757" i="84"/>
  <c r="C2756" i="84"/>
  <c r="C2755" i="84"/>
  <c r="C2754" i="84"/>
  <c r="C2753" i="84"/>
  <c r="C2752" i="84"/>
  <c r="C2751" i="84"/>
  <c r="C2750" i="84"/>
  <c r="C2749" i="84"/>
  <c r="C2748" i="84"/>
  <c r="C2747" i="84"/>
  <c r="C2746" i="84"/>
  <c r="C2745" i="84"/>
  <c r="C2744" i="84"/>
  <c r="C2743" i="84"/>
  <c r="C2742" i="84"/>
  <c r="C2741" i="84"/>
  <c r="C2740" i="84"/>
  <c r="C2739" i="84"/>
  <c r="C2738" i="84"/>
  <c r="C2737" i="84"/>
  <c r="C2736" i="84"/>
  <c r="C2735" i="84"/>
  <c r="C2734" i="84"/>
  <c r="C2733" i="84"/>
  <c r="C2732" i="84"/>
  <c r="C2731" i="84"/>
  <c r="C2730" i="84"/>
  <c r="C2729" i="84"/>
  <c r="C2728" i="84"/>
  <c r="C2727" i="84"/>
  <c r="C2726" i="84"/>
  <c r="C2725" i="84"/>
  <c r="C2724" i="84"/>
  <c r="C2723" i="84"/>
  <c r="C2722" i="84"/>
  <c r="C2721" i="84"/>
  <c r="C2720" i="84"/>
  <c r="C2719" i="84"/>
  <c r="C2718" i="84"/>
  <c r="C2717" i="84"/>
  <c r="C2716" i="84"/>
  <c r="C2715" i="84"/>
  <c r="C2714" i="84"/>
  <c r="C2713" i="84"/>
  <c r="C2712" i="84"/>
  <c r="C2711" i="84"/>
  <c r="C2710" i="84"/>
  <c r="C2709" i="84"/>
  <c r="C2708" i="84"/>
  <c r="C2707" i="84"/>
  <c r="C2706" i="84"/>
  <c r="C2705" i="84"/>
  <c r="C2704" i="84"/>
  <c r="C2703" i="84"/>
  <c r="C2702" i="84"/>
  <c r="C2701" i="84"/>
  <c r="C2700" i="84"/>
  <c r="C2699" i="84"/>
  <c r="C2698" i="84"/>
  <c r="C2697" i="84"/>
  <c r="C2696" i="84"/>
  <c r="C2695" i="84"/>
  <c r="C2694" i="84"/>
  <c r="C2693" i="84"/>
  <c r="C2692" i="84"/>
  <c r="C2691" i="84"/>
  <c r="C2690" i="84"/>
  <c r="C2689" i="84"/>
  <c r="C2688" i="84"/>
  <c r="C2687" i="84"/>
  <c r="C2686" i="84"/>
  <c r="C2685" i="84"/>
  <c r="C2684" i="84"/>
  <c r="C2683" i="84"/>
  <c r="C2682" i="84"/>
  <c r="C2681" i="84"/>
  <c r="C2680" i="84"/>
  <c r="C2679" i="84"/>
  <c r="C2678" i="84"/>
  <c r="C2677" i="84"/>
  <c r="C2676" i="84"/>
  <c r="C2675" i="84"/>
  <c r="C2674" i="84"/>
  <c r="C2673" i="84"/>
  <c r="C2672" i="84"/>
  <c r="C2671" i="84"/>
  <c r="C2670" i="84"/>
  <c r="C2669" i="84"/>
  <c r="C2668" i="84"/>
  <c r="C2667" i="84"/>
  <c r="C2666" i="84"/>
  <c r="C2665" i="84"/>
  <c r="C2664" i="84"/>
  <c r="C2663" i="84"/>
  <c r="C2662" i="84"/>
  <c r="C2661" i="84"/>
  <c r="C2660" i="84"/>
  <c r="C2659" i="84"/>
  <c r="C2658" i="84"/>
  <c r="C2657" i="84"/>
  <c r="C2656" i="84"/>
  <c r="C2655" i="84"/>
  <c r="C2654" i="84"/>
  <c r="C2653" i="84"/>
  <c r="C2652" i="84"/>
  <c r="C2651" i="84"/>
  <c r="C2650" i="84"/>
  <c r="C2649" i="84"/>
  <c r="C2648" i="84"/>
  <c r="C2647" i="84"/>
  <c r="C2646" i="84"/>
  <c r="C2645" i="84"/>
  <c r="C2644" i="84"/>
  <c r="C2643" i="84"/>
  <c r="C2642" i="84"/>
  <c r="C2641" i="84"/>
  <c r="C2640" i="84"/>
  <c r="C2639" i="84"/>
  <c r="C2638" i="84"/>
  <c r="C2637" i="84"/>
  <c r="C2636" i="84"/>
  <c r="C2635" i="84"/>
  <c r="C2634" i="84"/>
  <c r="C2633" i="84"/>
  <c r="C2632" i="84"/>
  <c r="C2631" i="84"/>
  <c r="C2630" i="84"/>
  <c r="C2629" i="84"/>
  <c r="C2628" i="84"/>
  <c r="C2627" i="84"/>
  <c r="C2626" i="84"/>
  <c r="C2625" i="84"/>
  <c r="C2624" i="84"/>
  <c r="C2623" i="84"/>
  <c r="C2622" i="84"/>
  <c r="C2621" i="84"/>
  <c r="C2620" i="84"/>
  <c r="C2619" i="84"/>
  <c r="C2618" i="84"/>
  <c r="C2617" i="84"/>
  <c r="C2616" i="84"/>
  <c r="C2615" i="84"/>
  <c r="C2614" i="84"/>
  <c r="C2613" i="84"/>
  <c r="C2612" i="84"/>
  <c r="C2611" i="84"/>
  <c r="C2610" i="84"/>
  <c r="C2609" i="84"/>
  <c r="C2608" i="84"/>
  <c r="C2607" i="84"/>
  <c r="C2606" i="84"/>
  <c r="C2605" i="84"/>
  <c r="C2604" i="84"/>
  <c r="C2603" i="84"/>
  <c r="C2602" i="84"/>
  <c r="C2601" i="84"/>
  <c r="C2600" i="84"/>
  <c r="C2599" i="84"/>
  <c r="C2598" i="84"/>
  <c r="C2597" i="84"/>
  <c r="C2596" i="84"/>
  <c r="C2595" i="84"/>
  <c r="C2594" i="84"/>
  <c r="C2593" i="84"/>
  <c r="C2592" i="84"/>
  <c r="C2591" i="84"/>
  <c r="C2590" i="84"/>
  <c r="C2589" i="84"/>
  <c r="C2588" i="84"/>
  <c r="C2587" i="84"/>
  <c r="C2586" i="84"/>
  <c r="C2585" i="84"/>
  <c r="C2584" i="84"/>
  <c r="C2583" i="84"/>
  <c r="C2582" i="84"/>
  <c r="C2581" i="84"/>
  <c r="C2580" i="84"/>
  <c r="C2579" i="84"/>
  <c r="C2578" i="84"/>
  <c r="C2577" i="84"/>
  <c r="C2576" i="84"/>
  <c r="C2575" i="84"/>
  <c r="C2574" i="84"/>
  <c r="C2573" i="84"/>
  <c r="C2572" i="84"/>
  <c r="C2571" i="84"/>
  <c r="C2570" i="84"/>
  <c r="C2569" i="84"/>
  <c r="C2568" i="84"/>
  <c r="C2567" i="84"/>
  <c r="C2566" i="84"/>
  <c r="C2565" i="84"/>
  <c r="C2564" i="84"/>
  <c r="C2563" i="84"/>
  <c r="C2562" i="84"/>
  <c r="C2561" i="84"/>
  <c r="C2560" i="84"/>
  <c r="C2559" i="84"/>
  <c r="C2558" i="84"/>
  <c r="C2557" i="84"/>
  <c r="C2556" i="84"/>
  <c r="C2555" i="84"/>
  <c r="C2554" i="84"/>
  <c r="C2553" i="84"/>
  <c r="C2552" i="84"/>
  <c r="C2551" i="84"/>
  <c r="C2550" i="84"/>
  <c r="C2549" i="84"/>
  <c r="C2548" i="84"/>
  <c r="C2547" i="84"/>
  <c r="C2546" i="84"/>
  <c r="C2545" i="84"/>
  <c r="C2544" i="84"/>
  <c r="C2543" i="84"/>
  <c r="C2542" i="84"/>
  <c r="C2541" i="84"/>
  <c r="C2540" i="84"/>
  <c r="C2539" i="84"/>
  <c r="C2538" i="84"/>
  <c r="C2537" i="84"/>
  <c r="C2536" i="84"/>
  <c r="C2535" i="84"/>
  <c r="C2534" i="84"/>
  <c r="C2533" i="84"/>
  <c r="C2532" i="84"/>
  <c r="C2531" i="84"/>
  <c r="C2530" i="84"/>
  <c r="C2529" i="84"/>
  <c r="C2528" i="84"/>
  <c r="C2527" i="84"/>
  <c r="C2526" i="84"/>
  <c r="C2525" i="84"/>
  <c r="C2524" i="84"/>
  <c r="C2523" i="84"/>
  <c r="C2522" i="84"/>
  <c r="C2521" i="84"/>
  <c r="C2520" i="84"/>
  <c r="C2519" i="84"/>
  <c r="C2518" i="84"/>
  <c r="C2517" i="84"/>
  <c r="C2516" i="84"/>
  <c r="C2515" i="84"/>
  <c r="C2514" i="84"/>
  <c r="C2513" i="84"/>
  <c r="C2512" i="84"/>
  <c r="C2511" i="84"/>
  <c r="C2510" i="84"/>
  <c r="C2509" i="84"/>
  <c r="C2508" i="84"/>
  <c r="C2507" i="84"/>
  <c r="C2506" i="84"/>
  <c r="C2505" i="84"/>
  <c r="C2504" i="84"/>
  <c r="C2503" i="84"/>
  <c r="C2502" i="84"/>
  <c r="C2501" i="84"/>
  <c r="C2500" i="84"/>
  <c r="C2499" i="84"/>
  <c r="C2498" i="84"/>
  <c r="C2497" i="84"/>
  <c r="C2496" i="84"/>
  <c r="C2495" i="84"/>
  <c r="C2494" i="84"/>
  <c r="C2493" i="84"/>
  <c r="C2492" i="84"/>
  <c r="C2491" i="84"/>
  <c r="C2490" i="84"/>
  <c r="C2489" i="84"/>
  <c r="C2488" i="84"/>
  <c r="C2487" i="84"/>
  <c r="C2486" i="84"/>
  <c r="C2485" i="84"/>
  <c r="C2484" i="84"/>
  <c r="C2483" i="84"/>
  <c r="C2482" i="84"/>
  <c r="C2481" i="84"/>
  <c r="C2480" i="84"/>
  <c r="C2479" i="84"/>
  <c r="C2478" i="84"/>
  <c r="C2477" i="84"/>
  <c r="C2476" i="84"/>
  <c r="C2475" i="84"/>
  <c r="C2474" i="84"/>
  <c r="C2473" i="84"/>
  <c r="C2472" i="84"/>
  <c r="C2471" i="84"/>
  <c r="C2470" i="84"/>
  <c r="C2469" i="84"/>
  <c r="C2468" i="84"/>
  <c r="C2467" i="84"/>
  <c r="C2466" i="84"/>
  <c r="C2465" i="84"/>
  <c r="C2464" i="84"/>
  <c r="C2463" i="84"/>
  <c r="C2462" i="84"/>
  <c r="C2461" i="84"/>
  <c r="C2460" i="84"/>
  <c r="C2459" i="84"/>
  <c r="C2458" i="84"/>
  <c r="C2457" i="84"/>
  <c r="C2456" i="84"/>
  <c r="C2455" i="84"/>
  <c r="C2454" i="84"/>
  <c r="C2453" i="84"/>
  <c r="C2452" i="84"/>
  <c r="C2451" i="84"/>
  <c r="C2450" i="84"/>
  <c r="C2449" i="84"/>
  <c r="C2448" i="84"/>
  <c r="C2447" i="84"/>
  <c r="C2446" i="84"/>
  <c r="C2445" i="84"/>
  <c r="C2444" i="84"/>
  <c r="C2443" i="84"/>
  <c r="C2442" i="84"/>
  <c r="C2441" i="84"/>
  <c r="C2440" i="84"/>
  <c r="C2439" i="84"/>
  <c r="C2438" i="84"/>
  <c r="C2437" i="84"/>
  <c r="C2436" i="84"/>
  <c r="C2435" i="84"/>
  <c r="C2434" i="84"/>
  <c r="C2433" i="84"/>
  <c r="C2432" i="84"/>
  <c r="C2431" i="84"/>
  <c r="C2430" i="84"/>
  <c r="C2429" i="84"/>
  <c r="C2428" i="84"/>
  <c r="C2427" i="84"/>
  <c r="C2426" i="84"/>
  <c r="C2425" i="84"/>
  <c r="C2424" i="84"/>
  <c r="C2423" i="84"/>
  <c r="C2422" i="84"/>
  <c r="C2421" i="84"/>
  <c r="C2420" i="84"/>
  <c r="C2419" i="84"/>
  <c r="C2418" i="84"/>
  <c r="C2417" i="84"/>
  <c r="C2416" i="84"/>
  <c r="C2415" i="84"/>
  <c r="C2414" i="84"/>
  <c r="C2413" i="84"/>
  <c r="C2412" i="84"/>
  <c r="C2411" i="84"/>
  <c r="C2410" i="84"/>
  <c r="C2409" i="84"/>
  <c r="C2408" i="84"/>
  <c r="C2407" i="84"/>
  <c r="C2406" i="84"/>
  <c r="C2405" i="84"/>
  <c r="C2404" i="84"/>
  <c r="C2403" i="84"/>
  <c r="C2402" i="84"/>
  <c r="C2401" i="84"/>
  <c r="C2400" i="84"/>
  <c r="C2399" i="84"/>
  <c r="C2398" i="84"/>
  <c r="C2397" i="84"/>
  <c r="C2396" i="84"/>
  <c r="C2395" i="84"/>
  <c r="C2394" i="84"/>
  <c r="C2393" i="84"/>
  <c r="C2392" i="84"/>
  <c r="C2391" i="84"/>
  <c r="C2390" i="84"/>
  <c r="C2389" i="84"/>
  <c r="C2388" i="84"/>
  <c r="C2387" i="84"/>
  <c r="C2386" i="84"/>
  <c r="C2385" i="84"/>
  <c r="C2384" i="84"/>
  <c r="C2383" i="84"/>
  <c r="C2382" i="84"/>
  <c r="C2381" i="84"/>
  <c r="C2380" i="84"/>
  <c r="C2379" i="84"/>
  <c r="C2378" i="84"/>
  <c r="C2377" i="84"/>
  <c r="C2376" i="84"/>
  <c r="C2375" i="84"/>
  <c r="C2374" i="84"/>
  <c r="C2373" i="84"/>
  <c r="C2372" i="84"/>
  <c r="C2371" i="84"/>
  <c r="C2370" i="84"/>
  <c r="C2369" i="84"/>
  <c r="C2368" i="84"/>
  <c r="C2367" i="84"/>
  <c r="C2366" i="84"/>
  <c r="C2365" i="84"/>
  <c r="C2364" i="84"/>
  <c r="C2363" i="84"/>
  <c r="C2362" i="84"/>
  <c r="C2361" i="84"/>
  <c r="C2360" i="84"/>
  <c r="C2359" i="84"/>
  <c r="C2358" i="84"/>
  <c r="C2357" i="84"/>
  <c r="C2356" i="84"/>
  <c r="C2355" i="84"/>
  <c r="C2354" i="84"/>
  <c r="C2353" i="84"/>
  <c r="C2352" i="84"/>
  <c r="C2351" i="84"/>
  <c r="C2350" i="84"/>
  <c r="C2349" i="84"/>
  <c r="C2348" i="84"/>
  <c r="C2347" i="84"/>
  <c r="C2346" i="84"/>
  <c r="C2345" i="84"/>
  <c r="C2344" i="84"/>
  <c r="C2343" i="84"/>
  <c r="C2342" i="84"/>
  <c r="C2341" i="84"/>
  <c r="C2340" i="84"/>
  <c r="C2339" i="84"/>
  <c r="C2338" i="84"/>
  <c r="C2337" i="84"/>
  <c r="C2336" i="84"/>
  <c r="C2335" i="84"/>
  <c r="C2334" i="84"/>
  <c r="C2333" i="84"/>
  <c r="C2332" i="84"/>
  <c r="C2331" i="84"/>
  <c r="C2330" i="84"/>
  <c r="C2329" i="84"/>
  <c r="C2328" i="84"/>
  <c r="C2327" i="84"/>
  <c r="C2326" i="84"/>
  <c r="C2325" i="84"/>
  <c r="C2324" i="84"/>
  <c r="C2323" i="84"/>
  <c r="C2322" i="84"/>
  <c r="C2321" i="84"/>
  <c r="C2320" i="84"/>
  <c r="C2319" i="84"/>
  <c r="C2318" i="84"/>
  <c r="C2317" i="84"/>
  <c r="C2316" i="84"/>
  <c r="C2315" i="84"/>
  <c r="C2314" i="84"/>
  <c r="C2313" i="84"/>
  <c r="C2312" i="84"/>
  <c r="C2311" i="84"/>
  <c r="C2310" i="84"/>
  <c r="C2309" i="84"/>
  <c r="C2308" i="84"/>
  <c r="C2307" i="84"/>
  <c r="C2306" i="84"/>
  <c r="C2305" i="84"/>
  <c r="C2304" i="84"/>
  <c r="C2303" i="84"/>
  <c r="C2302" i="84"/>
  <c r="C2301" i="84"/>
  <c r="C2300" i="84"/>
  <c r="C2299" i="84"/>
  <c r="C2298" i="84"/>
  <c r="C2297" i="84"/>
  <c r="C2296" i="84"/>
  <c r="C2295" i="84"/>
  <c r="C2294" i="84"/>
  <c r="C2293" i="84"/>
  <c r="C2292" i="84"/>
  <c r="C2291" i="84"/>
  <c r="C2290" i="84"/>
  <c r="C2289" i="84"/>
  <c r="C2288" i="84"/>
  <c r="C2287" i="84"/>
  <c r="C2286" i="84"/>
  <c r="C2285" i="84"/>
  <c r="C2284" i="84"/>
  <c r="C2283" i="84"/>
  <c r="C2282" i="84"/>
  <c r="C2281" i="84"/>
  <c r="C2280" i="84"/>
  <c r="C2279" i="84"/>
  <c r="C2278" i="84"/>
  <c r="C2277" i="84"/>
  <c r="C2276" i="84"/>
  <c r="C2275" i="84"/>
  <c r="C2274" i="84"/>
  <c r="C2273" i="84"/>
  <c r="C2272" i="84"/>
  <c r="C2271" i="84"/>
  <c r="C2270" i="84"/>
  <c r="C2269" i="84"/>
  <c r="C2268" i="84"/>
  <c r="C2267" i="84"/>
  <c r="C2266" i="84"/>
  <c r="C2265" i="84"/>
  <c r="C2264" i="84"/>
  <c r="C2263" i="84"/>
  <c r="C2262" i="84"/>
  <c r="C2261" i="84"/>
  <c r="C2260" i="84"/>
  <c r="C2259" i="84"/>
  <c r="C2258" i="84"/>
  <c r="C2257" i="84"/>
  <c r="C2256" i="84"/>
  <c r="C2255" i="84"/>
  <c r="C2254" i="84"/>
  <c r="C2253" i="84"/>
  <c r="C2252" i="84"/>
  <c r="C2251" i="84"/>
  <c r="C2250" i="84"/>
  <c r="C2249" i="84"/>
  <c r="C2248" i="84"/>
  <c r="C2247" i="84"/>
  <c r="C2246" i="84"/>
  <c r="C2245" i="84"/>
  <c r="C2244" i="84"/>
  <c r="C2243" i="84"/>
  <c r="C2242" i="84"/>
  <c r="C2241" i="84"/>
  <c r="C2240" i="84"/>
  <c r="C2239" i="84"/>
  <c r="C2238" i="84"/>
  <c r="C2237" i="84"/>
  <c r="C2236" i="84"/>
  <c r="C2235" i="84"/>
  <c r="C2234" i="84"/>
  <c r="C2233" i="84"/>
  <c r="C2232" i="84"/>
  <c r="C2231" i="84"/>
  <c r="C2230" i="84"/>
  <c r="C2229" i="84"/>
  <c r="C2228" i="84"/>
  <c r="C2227" i="84"/>
  <c r="C2226" i="84"/>
  <c r="C2225" i="84"/>
  <c r="C2224" i="84"/>
  <c r="C2223" i="84"/>
  <c r="C2222" i="84"/>
  <c r="C2221" i="84"/>
  <c r="C2220" i="84"/>
  <c r="C2219" i="84"/>
  <c r="C2218" i="84"/>
  <c r="C2217" i="84"/>
  <c r="C2216" i="84"/>
  <c r="C2215" i="84"/>
  <c r="C2214" i="84"/>
  <c r="C2213" i="84"/>
  <c r="C2212" i="84"/>
  <c r="C2211" i="84"/>
  <c r="C2210" i="84"/>
  <c r="C2209" i="84"/>
  <c r="C2208" i="84"/>
  <c r="C2207" i="84"/>
  <c r="C2206" i="84"/>
  <c r="C2205" i="84"/>
  <c r="C2204" i="84"/>
  <c r="C2203" i="84"/>
  <c r="C2202" i="84"/>
  <c r="C2201" i="84"/>
  <c r="C2200" i="84"/>
  <c r="C2199" i="84"/>
  <c r="C2198" i="84"/>
  <c r="C2197" i="84"/>
  <c r="C2196" i="84"/>
  <c r="C2195" i="84"/>
  <c r="C2194" i="84"/>
  <c r="C2193" i="84"/>
  <c r="C2192" i="84"/>
  <c r="C2191" i="84"/>
  <c r="C2190" i="84"/>
  <c r="C2189" i="84"/>
  <c r="C2188" i="84"/>
  <c r="C2187" i="84"/>
  <c r="C2186" i="84"/>
  <c r="C2185" i="84"/>
  <c r="C2184" i="84"/>
  <c r="C2183" i="84"/>
  <c r="C2182" i="84"/>
  <c r="C2181" i="84"/>
  <c r="C2180" i="84"/>
  <c r="C2179" i="84"/>
  <c r="C2178" i="84"/>
  <c r="C2177" i="84"/>
  <c r="C2176" i="84"/>
  <c r="C2175" i="84"/>
  <c r="C2174" i="84"/>
  <c r="C2173" i="84"/>
  <c r="C2172" i="84"/>
  <c r="C2171" i="84"/>
  <c r="C2170" i="84"/>
  <c r="C2169" i="84"/>
  <c r="C2168" i="84"/>
  <c r="C2167" i="84"/>
  <c r="C2166" i="84"/>
  <c r="C2165" i="84"/>
  <c r="C2164" i="84"/>
  <c r="C2163" i="84"/>
  <c r="C2162" i="84"/>
  <c r="C2161" i="84"/>
  <c r="C2160" i="84"/>
  <c r="C2159" i="84"/>
  <c r="C2158" i="84"/>
  <c r="C2157" i="84"/>
  <c r="C2156" i="84"/>
  <c r="C2155" i="84"/>
  <c r="C2154" i="84"/>
  <c r="C2153" i="84"/>
  <c r="C2152" i="84"/>
  <c r="C2151" i="84"/>
  <c r="C2150" i="84"/>
  <c r="C2149" i="84"/>
  <c r="C2148" i="84"/>
  <c r="C2147" i="84"/>
  <c r="C2146" i="84"/>
  <c r="C2145" i="84"/>
  <c r="C2144" i="84"/>
  <c r="C2143" i="84"/>
  <c r="C2142" i="84"/>
  <c r="C2141" i="84"/>
  <c r="C2140" i="84"/>
  <c r="C2139" i="84"/>
  <c r="C2138" i="84"/>
  <c r="C2137" i="84"/>
  <c r="C2136" i="84"/>
  <c r="C2135" i="84"/>
  <c r="C2134" i="84"/>
  <c r="C2133" i="84"/>
  <c r="C2132" i="84"/>
  <c r="C2131" i="84"/>
  <c r="C2130" i="84"/>
  <c r="C2129" i="84"/>
  <c r="C2128" i="84"/>
  <c r="C2127" i="84"/>
  <c r="C2126" i="84"/>
  <c r="C2125" i="84"/>
  <c r="C2124" i="84"/>
  <c r="C2123" i="84"/>
  <c r="C2122" i="84"/>
  <c r="C2121" i="84"/>
  <c r="C2120" i="84"/>
  <c r="C2119" i="84"/>
  <c r="C2118" i="84"/>
  <c r="C2117" i="84"/>
  <c r="C2116" i="84"/>
  <c r="C2115" i="84"/>
  <c r="C2114" i="84"/>
  <c r="C2113" i="84"/>
  <c r="C2112" i="84"/>
  <c r="C2111" i="84"/>
  <c r="C2110" i="84"/>
  <c r="C2109" i="84"/>
  <c r="C2108" i="84"/>
  <c r="C2107" i="84"/>
  <c r="C2106" i="84"/>
  <c r="C2105" i="84"/>
  <c r="C2104" i="84"/>
  <c r="C2103" i="84"/>
  <c r="C2102" i="84"/>
  <c r="C2101" i="84"/>
  <c r="C2100" i="84"/>
  <c r="C2099" i="84"/>
  <c r="C2098" i="84"/>
  <c r="C2097" i="84"/>
  <c r="C2096" i="84"/>
  <c r="C2095" i="84"/>
  <c r="C2094" i="84"/>
  <c r="C2093" i="84"/>
  <c r="C2092" i="84"/>
  <c r="C2091" i="84"/>
  <c r="C2090" i="84"/>
  <c r="C2089" i="84"/>
  <c r="C2088" i="84"/>
  <c r="C2087" i="84"/>
  <c r="C2086" i="84"/>
  <c r="C2085" i="84"/>
  <c r="C2084" i="84"/>
  <c r="C2083" i="84"/>
  <c r="C2082" i="84"/>
  <c r="C2081" i="84"/>
  <c r="C2080" i="84"/>
  <c r="C2079" i="84"/>
  <c r="C2078" i="84"/>
  <c r="C2077" i="84"/>
  <c r="C2076" i="84"/>
  <c r="C2075" i="84"/>
  <c r="C2074" i="84"/>
  <c r="C2073" i="84"/>
  <c r="C2072" i="84"/>
  <c r="C2071" i="84"/>
  <c r="C2070" i="84"/>
  <c r="C2069" i="84"/>
  <c r="C2068" i="84"/>
  <c r="C2067" i="84"/>
  <c r="C2066" i="84"/>
  <c r="C2065" i="84"/>
  <c r="C2064" i="84"/>
  <c r="C2063" i="84"/>
  <c r="C2062" i="84"/>
  <c r="C2061" i="84"/>
  <c r="C2060" i="84"/>
  <c r="C2059" i="84"/>
  <c r="C2058" i="84"/>
  <c r="C2057" i="84"/>
  <c r="C2056" i="84"/>
  <c r="C2055" i="84"/>
  <c r="C2054" i="84"/>
  <c r="C2053" i="84"/>
  <c r="C2052" i="84"/>
  <c r="C2051" i="84"/>
  <c r="C2050" i="84"/>
  <c r="C2049" i="84"/>
  <c r="C2048" i="84"/>
  <c r="C2047" i="84"/>
  <c r="C2046" i="84"/>
  <c r="C2045" i="84"/>
  <c r="C2044" i="84"/>
  <c r="C2043" i="84"/>
  <c r="C2042" i="84"/>
  <c r="C2041" i="84"/>
  <c r="C2040" i="84"/>
  <c r="C2039" i="84"/>
  <c r="C2038" i="84"/>
  <c r="C2037" i="84"/>
  <c r="C2036" i="84"/>
  <c r="C2035" i="84"/>
  <c r="C2034" i="84"/>
  <c r="C2033" i="84"/>
  <c r="C2032" i="84"/>
  <c r="C2031" i="84"/>
  <c r="C2030" i="84"/>
  <c r="C2029" i="84"/>
  <c r="C2028" i="84"/>
  <c r="C2027" i="84"/>
  <c r="C2026" i="84"/>
  <c r="C2025" i="84"/>
  <c r="C2024" i="84"/>
  <c r="C2023" i="84"/>
  <c r="C2022" i="84"/>
  <c r="C2021" i="84"/>
  <c r="C2020" i="84"/>
  <c r="C2019" i="84"/>
  <c r="C2018" i="84"/>
  <c r="C2017" i="84"/>
  <c r="C2016" i="84"/>
  <c r="C2015" i="84"/>
  <c r="C2014" i="84"/>
  <c r="C2013" i="84"/>
  <c r="C2012" i="84"/>
  <c r="C2011" i="84"/>
  <c r="C2010" i="84"/>
  <c r="C2009" i="84"/>
  <c r="C2008" i="84"/>
  <c r="C2007" i="84"/>
  <c r="C2006" i="84"/>
  <c r="C2005" i="84"/>
  <c r="C2004" i="84"/>
  <c r="C2003" i="84"/>
  <c r="C2002" i="84"/>
  <c r="C2001" i="84"/>
  <c r="C2000" i="84"/>
  <c r="C1999" i="84"/>
  <c r="C1998" i="84"/>
  <c r="C1997" i="84"/>
  <c r="C1996" i="84"/>
  <c r="C1995" i="84"/>
  <c r="C1994" i="84"/>
  <c r="C1993" i="84"/>
  <c r="C1992" i="84"/>
  <c r="C1991" i="84"/>
  <c r="C1990" i="84"/>
  <c r="C1989" i="84"/>
  <c r="C1988" i="84"/>
  <c r="C1987" i="84"/>
  <c r="C1986" i="84"/>
  <c r="C1985" i="84"/>
  <c r="C1984" i="84"/>
  <c r="C1983" i="84"/>
  <c r="C1982" i="84"/>
  <c r="C1981" i="84"/>
  <c r="C1980" i="84"/>
  <c r="C1979" i="84"/>
  <c r="C1978" i="84"/>
  <c r="C1977" i="84"/>
  <c r="C1976" i="84"/>
  <c r="C1975" i="84"/>
  <c r="C1974" i="84"/>
  <c r="C1973" i="84"/>
  <c r="C1972" i="84"/>
  <c r="C1971" i="84"/>
  <c r="C1970" i="84"/>
  <c r="C1969" i="84"/>
  <c r="C1968" i="84"/>
  <c r="C1967" i="84"/>
  <c r="C1966" i="84"/>
  <c r="C1965" i="84"/>
  <c r="C1964" i="84"/>
  <c r="C1963" i="84"/>
  <c r="C1962" i="84"/>
  <c r="C1961" i="84"/>
  <c r="C1960" i="84"/>
  <c r="C1959" i="84"/>
  <c r="C1958" i="84"/>
  <c r="C1957" i="84"/>
  <c r="C1956" i="84"/>
  <c r="C1955" i="84"/>
  <c r="C1954" i="84"/>
  <c r="C1953" i="84"/>
  <c r="C1952" i="84"/>
  <c r="C1951" i="84"/>
  <c r="C1950" i="84"/>
  <c r="C1949" i="84"/>
  <c r="C1948" i="84"/>
  <c r="C1947" i="84"/>
  <c r="C1946" i="84"/>
  <c r="C1945" i="84"/>
  <c r="C1944" i="84"/>
  <c r="C1943" i="84"/>
  <c r="C1942" i="84"/>
  <c r="C1941" i="84"/>
  <c r="C1940" i="84"/>
  <c r="C1939" i="84"/>
  <c r="C1938" i="84"/>
  <c r="C1937" i="84"/>
  <c r="C1936" i="84"/>
  <c r="C1935" i="84"/>
  <c r="C1934" i="84"/>
  <c r="C1933" i="84"/>
  <c r="C1932" i="84"/>
  <c r="C1931" i="84"/>
  <c r="C1930" i="84"/>
  <c r="C1929" i="84"/>
  <c r="C1928" i="84"/>
  <c r="C1927" i="84"/>
  <c r="C1926" i="84"/>
  <c r="C1925" i="84"/>
  <c r="C1924" i="84"/>
  <c r="C1923" i="84"/>
  <c r="C1922" i="84"/>
  <c r="C1921" i="84"/>
  <c r="C1920" i="84"/>
  <c r="C1919" i="84"/>
  <c r="C1918" i="84"/>
  <c r="C1917" i="84"/>
  <c r="C1916" i="84"/>
  <c r="C1915" i="84"/>
  <c r="C1914" i="84"/>
  <c r="C1913" i="84"/>
  <c r="C1912" i="84"/>
  <c r="C1911" i="84"/>
  <c r="C1910" i="84"/>
  <c r="C1909" i="84"/>
  <c r="C1908" i="84"/>
  <c r="C1907" i="84"/>
  <c r="C1906" i="84"/>
  <c r="C1905" i="84"/>
  <c r="C1904" i="84"/>
  <c r="C1903" i="84"/>
  <c r="C1902" i="84"/>
  <c r="C1901" i="84"/>
  <c r="C1900" i="84"/>
  <c r="C1899" i="84"/>
  <c r="C1898" i="84"/>
  <c r="C1897" i="84"/>
  <c r="C1896" i="84"/>
  <c r="C1895" i="84"/>
  <c r="C1894" i="84"/>
  <c r="C1893" i="84"/>
  <c r="C1892" i="84"/>
  <c r="C1891" i="84"/>
  <c r="C1890" i="84"/>
  <c r="C1889" i="84"/>
  <c r="C1888" i="84"/>
  <c r="C1887" i="84"/>
  <c r="C1886" i="84"/>
  <c r="C1885" i="84"/>
  <c r="C1884" i="84"/>
  <c r="C1883" i="84"/>
  <c r="C1882" i="84"/>
  <c r="C1881" i="84"/>
  <c r="C1880" i="84"/>
  <c r="C1879" i="84"/>
  <c r="C1878" i="84"/>
  <c r="C1877" i="84"/>
  <c r="C1876" i="84"/>
  <c r="C1875" i="84"/>
  <c r="C1874" i="84"/>
  <c r="C1873" i="84"/>
  <c r="C1872" i="84"/>
  <c r="C1871" i="84"/>
  <c r="C1870" i="84"/>
  <c r="C1869" i="84"/>
  <c r="C1868" i="84"/>
  <c r="C1867" i="84"/>
  <c r="C1866" i="84"/>
  <c r="C1865" i="84"/>
  <c r="C1864" i="84"/>
  <c r="C1863" i="84"/>
  <c r="C1862" i="84"/>
  <c r="C1861" i="84"/>
  <c r="C1860" i="84"/>
  <c r="C1859" i="84"/>
  <c r="C1858" i="84"/>
  <c r="C1857" i="84"/>
  <c r="C1856" i="84"/>
  <c r="C1855" i="84"/>
  <c r="C1854" i="84"/>
  <c r="C1853" i="84"/>
  <c r="C1852" i="84"/>
  <c r="C1851" i="84"/>
  <c r="C1850" i="84"/>
  <c r="C1849" i="84"/>
  <c r="C1848" i="84"/>
  <c r="C1847" i="84"/>
  <c r="C1846" i="84"/>
  <c r="C1845" i="84"/>
  <c r="C1844" i="84"/>
  <c r="C1843" i="84"/>
  <c r="C1842" i="84"/>
  <c r="C1841" i="84"/>
  <c r="C1840" i="84"/>
  <c r="C1839" i="84"/>
  <c r="C1838" i="84"/>
  <c r="C1837" i="84"/>
  <c r="C1836" i="84"/>
  <c r="C1835" i="84"/>
  <c r="C1834" i="84"/>
  <c r="C1833" i="84"/>
  <c r="C1832" i="84"/>
  <c r="C1831" i="84"/>
  <c r="C1830" i="84"/>
  <c r="C1829" i="84"/>
  <c r="C1828" i="84"/>
  <c r="C1827" i="84"/>
  <c r="C1826" i="84"/>
  <c r="C1825" i="84"/>
  <c r="C1824" i="84"/>
  <c r="C1823" i="84"/>
  <c r="C1822" i="84"/>
  <c r="C1821" i="84"/>
  <c r="C1820" i="84"/>
  <c r="C1819" i="84"/>
  <c r="C1818" i="84"/>
  <c r="C1817" i="84"/>
  <c r="C1816" i="84"/>
  <c r="C1815" i="84"/>
  <c r="C1814" i="84"/>
  <c r="C1813" i="84"/>
  <c r="C1812" i="84"/>
  <c r="C1811" i="84"/>
  <c r="C1810" i="84"/>
  <c r="C1809" i="84"/>
  <c r="C1808" i="84"/>
  <c r="C1807" i="84"/>
  <c r="C1806" i="84"/>
  <c r="C1805" i="84"/>
  <c r="C1804" i="84"/>
  <c r="C1803" i="84"/>
  <c r="C1802" i="84"/>
  <c r="C1801" i="84"/>
  <c r="C1800" i="84"/>
  <c r="C1799" i="84"/>
  <c r="C1798" i="84"/>
  <c r="C1797" i="84"/>
  <c r="C1796" i="84"/>
  <c r="C1795" i="84"/>
  <c r="C1794" i="84"/>
  <c r="C1793" i="84"/>
  <c r="C1792" i="84"/>
  <c r="C1791" i="84"/>
  <c r="C1790" i="84"/>
  <c r="C1789" i="84"/>
  <c r="C1788" i="84"/>
  <c r="C1787" i="84"/>
  <c r="C1786" i="84"/>
  <c r="C1785" i="84"/>
  <c r="C1784" i="84"/>
  <c r="C1783" i="84"/>
  <c r="C1782" i="84"/>
  <c r="C1781" i="84"/>
  <c r="C1780" i="84"/>
  <c r="C1779" i="84"/>
  <c r="C1778" i="84"/>
  <c r="C1777" i="84"/>
  <c r="C1776" i="84"/>
  <c r="C1775" i="84"/>
  <c r="C1774" i="84"/>
  <c r="C1773" i="84"/>
  <c r="C1772" i="84"/>
  <c r="C1771" i="84"/>
  <c r="C1770" i="84"/>
  <c r="C1769" i="84"/>
  <c r="C1768" i="84"/>
  <c r="C1767" i="84"/>
  <c r="C1766" i="84"/>
  <c r="C1765" i="84"/>
  <c r="C1764" i="84"/>
  <c r="C1763" i="84"/>
  <c r="C1762" i="84"/>
  <c r="C1761" i="84"/>
  <c r="C1760" i="84"/>
  <c r="C1759" i="84"/>
  <c r="C1758" i="84"/>
  <c r="C1757" i="84"/>
  <c r="C1756" i="84"/>
  <c r="C1755" i="84"/>
  <c r="C1754" i="84"/>
  <c r="C1753" i="84"/>
  <c r="C1752" i="84"/>
  <c r="C1751" i="84"/>
  <c r="C1750" i="84"/>
  <c r="C1749" i="84"/>
  <c r="C1748" i="84"/>
  <c r="C1747" i="84"/>
  <c r="C1746" i="84"/>
  <c r="C1745" i="84"/>
  <c r="C1744" i="84"/>
  <c r="C1743" i="84"/>
  <c r="C1742" i="84"/>
  <c r="C1741" i="84"/>
  <c r="C1740" i="84"/>
  <c r="C1739" i="84"/>
  <c r="C1738" i="84"/>
  <c r="C1737" i="84"/>
  <c r="C1736" i="84"/>
  <c r="C1735" i="84"/>
  <c r="C1734" i="84"/>
  <c r="C1733" i="84"/>
  <c r="C1732" i="84"/>
  <c r="C1731" i="84"/>
  <c r="C1730" i="84"/>
  <c r="C1729" i="84"/>
  <c r="C1728" i="84"/>
  <c r="C1727" i="84"/>
  <c r="C1726" i="84"/>
  <c r="C1725" i="84"/>
  <c r="C1724" i="84"/>
  <c r="C1723" i="84"/>
  <c r="C1722" i="84"/>
  <c r="C1721" i="84"/>
  <c r="C1720" i="84"/>
  <c r="C1719" i="84"/>
  <c r="C1718" i="84"/>
  <c r="C1717" i="84"/>
  <c r="C1716" i="84"/>
  <c r="C1715" i="84"/>
  <c r="C1714" i="84"/>
  <c r="C1713" i="84"/>
  <c r="C1712" i="84"/>
  <c r="C1711" i="84"/>
  <c r="C1710" i="84"/>
  <c r="C1709" i="84"/>
  <c r="C1708" i="84"/>
  <c r="C1707" i="84"/>
  <c r="C1706" i="84"/>
  <c r="C1705" i="84"/>
  <c r="C1704" i="84"/>
  <c r="C1703" i="84"/>
  <c r="C1702" i="84"/>
  <c r="C1701" i="84"/>
  <c r="C1700" i="84"/>
  <c r="C1699" i="84"/>
  <c r="C1698" i="84"/>
  <c r="C1697" i="84"/>
  <c r="C1696" i="84"/>
  <c r="C1695" i="84"/>
  <c r="C1694" i="84"/>
  <c r="C1693" i="84"/>
  <c r="C1692" i="84"/>
  <c r="C1691" i="84"/>
  <c r="C1690" i="84"/>
  <c r="C1689" i="84"/>
  <c r="C1688" i="84"/>
  <c r="C1687" i="84"/>
  <c r="C1686" i="84"/>
  <c r="C1685" i="84"/>
  <c r="C1684" i="84"/>
  <c r="C1683" i="84"/>
  <c r="C1682" i="84"/>
  <c r="C1681" i="84"/>
  <c r="C1680" i="84"/>
  <c r="C1679" i="84"/>
  <c r="C1678" i="84"/>
  <c r="C1677" i="84"/>
  <c r="C1676" i="84"/>
  <c r="C1675" i="84"/>
  <c r="C1674" i="84"/>
  <c r="C1673" i="84"/>
  <c r="C1672" i="84"/>
  <c r="C1671" i="84"/>
  <c r="C1670" i="84"/>
  <c r="C1669" i="84"/>
  <c r="C1668" i="84"/>
  <c r="C1667" i="84"/>
  <c r="C1666" i="84"/>
  <c r="C1665" i="84"/>
  <c r="C1664" i="84"/>
  <c r="C1663" i="84"/>
  <c r="C1662" i="84"/>
  <c r="C1661" i="84"/>
  <c r="C1660" i="84"/>
  <c r="C1659" i="84"/>
  <c r="C1658" i="84"/>
  <c r="C1657" i="84"/>
  <c r="C1656" i="84"/>
  <c r="C1655" i="84"/>
  <c r="C1654" i="84"/>
  <c r="C1653" i="84"/>
  <c r="C1652" i="84"/>
  <c r="C1651" i="84"/>
  <c r="C1650" i="84"/>
  <c r="C1649" i="84"/>
  <c r="C1648" i="84"/>
  <c r="C1647" i="84"/>
  <c r="C1646" i="84"/>
  <c r="C1645" i="84"/>
  <c r="C1644" i="84"/>
  <c r="C1643" i="84"/>
  <c r="C1642" i="84"/>
  <c r="C1641" i="84"/>
  <c r="C1640" i="84"/>
  <c r="C1639" i="84"/>
  <c r="C1638" i="84"/>
  <c r="C1637" i="84"/>
  <c r="C1636" i="84"/>
  <c r="C1635" i="84"/>
  <c r="C1634" i="84"/>
  <c r="C1633" i="84"/>
  <c r="C1632" i="84"/>
  <c r="C1631" i="84"/>
  <c r="C1630" i="84"/>
  <c r="C1629" i="84"/>
  <c r="C1628" i="84"/>
  <c r="C1627" i="84"/>
  <c r="C1626" i="84"/>
  <c r="C1625" i="84"/>
  <c r="C1624" i="84"/>
  <c r="C1623" i="84"/>
  <c r="C1622" i="84"/>
  <c r="C1621" i="84"/>
  <c r="C1620" i="84"/>
  <c r="C1619" i="84"/>
  <c r="C1618" i="84"/>
  <c r="C1617" i="84"/>
  <c r="C1616" i="84"/>
  <c r="C1615" i="84"/>
  <c r="C1614" i="84"/>
  <c r="C1613" i="84"/>
  <c r="C1612" i="84"/>
  <c r="C1611" i="84"/>
  <c r="C1610" i="84"/>
  <c r="C1609" i="84"/>
  <c r="C1608" i="84"/>
  <c r="C1607" i="84"/>
  <c r="C1606" i="84"/>
  <c r="C1605" i="84"/>
  <c r="C1604" i="84"/>
  <c r="C1603" i="84"/>
  <c r="C1602" i="84"/>
  <c r="C1601" i="84"/>
  <c r="C1600" i="84"/>
  <c r="C1599" i="84"/>
  <c r="C1598" i="84"/>
  <c r="C1597" i="84"/>
  <c r="C1596" i="84"/>
  <c r="C1595" i="84"/>
  <c r="C1594" i="84"/>
  <c r="C1593" i="84"/>
  <c r="C1592" i="84"/>
  <c r="C1591" i="84"/>
  <c r="C1590" i="84"/>
  <c r="C1589" i="84"/>
  <c r="C1588" i="84"/>
  <c r="C1587" i="84"/>
  <c r="C1586" i="84"/>
  <c r="C1585" i="84"/>
  <c r="C1584" i="84"/>
  <c r="C1583" i="84"/>
  <c r="C1582" i="84"/>
  <c r="C1581" i="84"/>
  <c r="C1580" i="84"/>
  <c r="C1579" i="84"/>
  <c r="C1578" i="84"/>
  <c r="C1577" i="84"/>
  <c r="C1576" i="84"/>
  <c r="C1575" i="84"/>
  <c r="C1574" i="84"/>
  <c r="C1573" i="84"/>
  <c r="C1572" i="84"/>
  <c r="C1571" i="84"/>
  <c r="C1570" i="84"/>
  <c r="C1569" i="84"/>
  <c r="C1568" i="84"/>
  <c r="C1567" i="84"/>
  <c r="C1566" i="84"/>
  <c r="C1565" i="84"/>
  <c r="C1564" i="84"/>
  <c r="C1563" i="84"/>
  <c r="C1562" i="84"/>
  <c r="C1561" i="84"/>
  <c r="C1560" i="84"/>
  <c r="C1559" i="84"/>
  <c r="C1558" i="84"/>
  <c r="C1557" i="84"/>
  <c r="C1556" i="84"/>
  <c r="C1555" i="84"/>
  <c r="C1554" i="84"/>
  <c r="C1553" i="84"/>
  <c r="C1552" i="84"/>
  <c r="C1551" i="84"/>
  <c r="C1550" i="84"/>
  <c r="C1549" i="84"/>
  <c r="C1548" i="84"/>
  <c r="C1547" i="84"/>
  <c r="C1546" i="84"/>
  <c r="C1545" i="84"/>
  <c r="C1544" i="84"/>
  <c r="C1543" i="84"/>
  <c r="C1542" i="84"/>
  <c r="C1541" i="84"/>
  <c r="C1540" i="84"/>
  <c r="C1539" i="84"/>
  <c r="C1538" i="84"/>
  <c r="C1537" i="84"/>
  <c r="C1536" i="84"/>
  <c r="C1535" i="84"/>
  <c r="C1534" i="84"/>
  <c r="C1533" i="84"/>
  <c r="C1532" i="84"/>
  <c r="C1531" i="84"/>
  <c r="C1530" i="84"/>
  <c r="C1529" i="84"/>
  <c r="C1528" i="84"/>
  <c r="C1527" i="84"/>
  <c r="C1526" i="84"/>
  <c r="C1525" i="84"/>
  <c r="C1524" i="84"/>
  <c r="C1523" i="84"/>
  <c r="C1522" i="84"/>
  <c r="C1521" i="84"/>
  <c r="C1520" i="84"/>
  <c r="C1519" i="84"/>
  <c r="C1518" i="84"/>
  <c r="C1517" i="84"/>
  <c r="C1516" i="84"/>
  <c r="C1515" i="84"/>
  <c r="C1514" i="84"/>
  <c r="C1513" i="84"/>
  <c r="C1512" i="84"/>
  <c r="C1511" i="84"/>
  <c r="C1510" i="84"/>
  <c r="C1509" i="84"/>
  <c r="C1508" i="84"/>
  <c r="C1507" i="84"/>
  <c r="C1506" i="84"/>
  <c r="C1505" i="84"/>
  <c r="C1504" i="84"/>
  <c r="C1503" i="84"/>
  <c r="C1502" i="84"/>
  <c r="C1501" i="84"/>
  <c r="C1500" i="84"/>
  <c r="C1499" i="84"/>
  <c r="C1498" i="84"/>
  <c r="C1497" i="84"/>
  <c r="C1496" i="84"/>
  <c r="C1495" i="84"/>
  <c r="C1494" i="84"/>
  <c r="C1493" i="84"/>
  <c r="C1492" i="84"/>
  <c r="C1491" i="84"/>
  <c r="C1490" i="84"/>
  <c r="C1489" i="84"/>
  <c r="C1488" i="84"/>
  <c r="C1487" i="84"/>
  <c r="C1486" i="84"/>
  <c r="C1485" i="84"/>
  <c r="C1484" i="84"/>
  <c r="C1483" i="84"/>
  <c r="C1482" i="84"/>
  <c r="C1481" i="84"/>
  <c r="C1480" i="84"/>
  <c r="C1479" i="84"/>
  <c r="C1478" i="84"/>
  <c r="C1477" i="84"/>
  <c r="C1476" i="84"/>
  <c r="C1475" i="84"/>
  <c r="C1474" i="84"/>
  <c r="C1473" i="84"/>
  <c r="C1472" i="84"/>
  <c r="C1471" i="84"/>
  <c r="C1470" i="84"/>
  <c r="C1469" i="84"/>
  <c r="C1468" i="84"/>
  <c r="C1467" i="84"/>
  <c r="C1466" i="84"/>
  <c r="C1465" i="84"/>
  <c r="C1464" i="84"/>
  <c r="C1463" i="84"/>
  <c r="C1462" i="84"/>
  <c r="C1461" i="84"/>
  <c r="C1460" i="84"/>
  <c r="C1459" i="84"/>
  <c r="C1458" i="84"/>
  <c r="C1457" i="84"/>
  <c r="C1456" i="84"/>
  <c r="C1455" i="84"/>
  <c r="C1454" i="84"/>
  <c r="C1453" i="84"/>
  <c r="C1452" i="84"/>
  <c r="C1451" i="84"/>
  <c r="C1450" i="84"/>
  <c r="C1449" i="84"/>
  <c r="C1448" i="84"/>
  <c r="C1447" i="84"/>
  <c r="C1446" i="84"/>
  <c r="C1445" i="84"/>
  <c r="C1444" i="84"/>
  <c r="C1443" i="84"/>
  <c r="C1442" i="84"/>
  <c r="C1441" i="84"/>
  <c r="C1440" i="84"/>
  <c r="C1439" i="84"/>
  <c r="C1438" i="84"/>
  <c r="C1437" i="84"/>
  <c r="C1436" i="84"/>
  <c r="C1435" i="84"/>
  <c r="C1434" i="84"/>
  <c r="C1433" i="84"/>
  <c r="C1432" i="84"/>
  <c r="C1431" i="84"/>
  <c r="C1430" i="84"/>
  <c r="C1429" i="84"/>
  <c r="C1428" i="84"/>
  <c r="C1427" i="84"/>
  <c r="C1426" i="84"/>
  <c r="C1425" i="84"/>
  <c r="C1424" i="84"/>
  <c r="C1423" i="84"/>
  <c r="C1422" i="84"/>
  <c r="C1421" i="84"/>
  <c r="C1420" i="84"/>
  <c r="C1419" i="84"/>
  <c r="C1418" i="84"/>
  <c r="C1417" i="84"/>
  <c r="C1416" i="84"/>
  <c r="C1415" i="84"/>
  <c r="C1414" i="84"/>
  <c r="C1413" i="84"/>
  <c r="C1412" i="84"/>
  <c r="C1411" i="84"/>
  <c r="C1410" i="84"/>
  <c r="C1409" i="84"/>
  <c r="C1408" i="84"/>
  <c r="C1407" i="84"/>
  <c r="C1406" i="84"/>
  <c r="C1405" i="84"/>
  <c r="C1404" i="84"/>
  <c r="C1403" i="84"/>
  <c r="C1402" i="84"/>
  <c r="C1401" i="84"/>
  <c r="C1400" i="84"/>
  <c r="C1399" i="84"/>
  <c r="C1398" i="84"/>
  <c r="C1397" i="84"/>
  <c r="C1396" i="84"/>
  <c r="C1395" i="84"/>
  <c r="C1394" i="84"/>
  <c r="C1393" i="84"/>
  <c r="C1392" i="84"/>
  <c r="C1391" i="84"/>
  <c r="C1390" i="84"/>
  <c r="C1389" i="84"/>
  <c r="C1388" i="84"/>
  <c r="C1387" i="84"/>
  <c r="C1386" i="84"/>
  <c r="C1385" i="84"/>
  <c r="C1384" i="84"/>
  <c r="C1383" i="84"/>
  <c r="C1382" i="84"/>
  <c r="C1381" i="84"/>
  <c r="C1380" i="84"/>
  <c r="C1379" i="84"/>
  <c r="C1378" i="84"/>
  <c r="C1377" i="84"/>
  <c r="C1376" i="84"/>
  <c r="C1375" i="84"/>
  <c r="C1374" i="84"/>
  <c r="C1373" i="84"/>
  <c r="C1372" i="84"/>
  <c r="C1371" i="84"/>
  <c r="C1370" i="84"/>
  <c r="C1369" i="84"/>
  <c r="C1368" i="84"/>
  <c r="C1367" i="84"/>
  <c r="C1366" i="84"/>
  <c r="C1365" i="84"/>
  <c r="C1364" i="84"/>
  <c r="C1363" i="84"/>
  <c r="C1362" i="84"/>
  <c r="C1361" i="84"/>
  <c r="C1360" i="84"/>
  <c r="C1359" i="84"/>
  <c r="C1358" i="84"/>
  <c r="C1357" i="84"/>
  <c r="C1356" i="84"/>
  <c r="C1355" i="84"/>
  <c r="C1354" i="84"/>
  <c r="C1353" i="84"/>
  <c r="C1352" i="84"/>
  <c r="C1351" i="84"/>
  <c r="C1350" i="84"/>
  <c r="C1349" i="84"/>
  <c r="C1348" i="84"/>
  <c r="C1347" i="84"/>
  <c r="C1346" i="84"/>
  <c r="C1345" i="84"/>
  <c r="C1344" i="84"/>
  <c r="C1343" i="84"/>
  <c r="C1342" i="84"/>
  <c r="C1341" i="84"/>
  <c r="C1340" i="84"/>
  <c r="C1339" i="84"/>
  <c r="C1338" i="84"/>
  <c r="C1337" i="84"/>
  <c r="C1336" i="84"/>
  <c r="C1335" i="84"/>
  <c r="C1334" i="84"/>
  <c r="C1333" i="84"/>
  <c r="C1332" i="84"/>
  <c r="C1331" i="84"/>
  <c r="C1330" i="84"/>
  <c r="C1329" i="84"/>
  <c r="C1328" i="84"/>
  <c r="C1327" i="84"/>
  <c r="C1326" i="84"/>
  <c r="C1325" i="84"/>
  <c r="C1324" i="84"/>
  <c r="C1323" i="84"/>
  <c r="C1322" i="84"/>
  <c r="C1321" i="84"/>
  <c r="C1320" i="84"/>
  <c r="C1319" i="84"/>
  <c r="C1318" i="84"/>
  <c r="C1317" i="84"/>
  <c r="C1316" i="84"/>
  <c r="C1315" i="84"/>
  <c r="C1314" i="84"/>
  <c r="C1313" i="84"/>
  <c r="C1312" i="84"/>
  <c r="C1311" i="84"/>
  <c r="C1310" i="84"/>
  <c r="C1309" i="84"/>
  <c r="C1308" i="84"/>
  <c r="C1307" i="84"/>
  <c r="C1306" i="84"/>
  <c r="C1305" i="84"/>
  <c r="C1304" i="84"/>
  <c r="C1303" i="84"/>
  <c r="C1302" i="84"/>
  <c r="C1301" i="84"/>
  <c r="C1300" i="84"/>
  <c r="C1299" i="84"/>
  <c r="C1298" i="84"/>
  <c r="C1297" i="84"/>
  <c r="C1296" i="84"/>
  <c r="C1295" i="84"/>
  <c r="C1294" i="84"/>
  <c r="C1293" i="84"/>
  <c r="C1292" i="84"/>
  <c r="C1291" i="84"/>
  <c r="C1290" i="84"/>
  <c r="C1289" i="84"/>
  <c r="C1288" i="84"/>
  <c r="C1287" i="84"/>
  <c r="C1286" i="84"/>
  <c r="C1285" i="84"/>
  <c r="C1284" i="84"/>
  <c r="C1283" i="84"/>
  <c r="C1282" i="84"/>
  <c r="C1281" i="84"/>
  <c r="C1280" i="84"/>
  <c r="C1279" i="84"/>
  <c r="C1278" i="84"/>
  <c r="C1277" i="84"/>
  <c r="C1276" i="84"/>
  <c r="C1275" i="84"/>
  <c r="C1274" i="84"/>
  <c r="C1273" i="84"/>
  <c r="C1272" i="84"/>
  <c r="C1271" i="84"/>
  <c r="C1270" i="84"/>
  <c r="C1269" i="84"/>
  <c r="C1268" i="84"/>
  <c r="C1267" i="84"/>
  <c r="C1266" i="84"/>
  <c r="C1265" i="84"/>
  <c r="C1264" i="84"/>
  <c r="C1263" i="84"/>
  <c r="C1262" i="84"/>
  <c r="C1261" i="84"/>
  <c r="C1260" i="84"/>
  <c r="C1259" i="84"/>
  <c r="C1258" i="84"/>
  <c r="C1257" i="84"/>
  <c r="C1256" i="84"/>
  <c r="C1255" i="84"/>
  <c r="C1254" i="84"/>
  <c r="C1253" i="84"/>
  <c r="C1252" i="84"/>
  <c r="C1251" i="84"/>
  <c r="C1250" i="84"/>
  <c r="C1249" i="84"/>
  <c r="C1248" i="84"/>
  <c r="C1247" i="84"/>
  <c r="C1246" i="84"/>
  <c r="C1245" i="84"/>
  <c r="C1244" i="84"/>
  <c r="C1243" i="84"/>
  <c r="C1242" i="84"/>
  <c r="C1241" i="84"/>
  <c r="C1240" i="84"/>
  <c r="C1239" i="84"/>
  <c r="C1238" i="84"/>
  <c r="C1237" i="84"/>
  <c r="C1236" i="84"/>
  <c r="C1235" i="84"/>
  <c r="C1234" i="84"/>
  <c r="C1233" i="84"/>
  <c r="C1232" i="84"/>
  <c r="C1231" i="84"/>
  <c r="C1230" i="84"/>
  <c r="C1229" i="84"/>
  <c r="C1228" i="84"/>
  <c r="C1227" i="84"/>
  <c r="C1226" i="84"/>
  <c r="C1225" i="84"/>
  <c r="C1224" i="84"/>
  <c r="C1223" i="84"/>
  <c r="C1222" i="84"/>
  <c r="C1221" i="84"/>
  <c r="C1220" i="84"/>
  <c r="C1219" i="84"/>
  <c r="C1218" i="84"/>
  <c r="C1217" i="84"/>
  <c r="C1216" i="84"/>
  <c r="C1215" i="84"/>
  <c r="C1214" i="84"/>
  <c r="C1213" i="84"/>
  <c r="C1212" i="84"/>
  <c r="C1211" i="84"/>
  <c r="C1210" i="84"/>
  <c r="C1209" i="84"/>
  <c r="C1208" i="84"/>
  <c r="C1207" i="84"/>
  <c r="C1206" i="84"/>
  <c r="C1205" i="84"/>
  <c r="C1204" i="84"/>
  <c r="C1203" i="84"/>
  <c r="C1202" i="84"/>
  <c r="C1201" i="84"/>
  <c r="C1200" i="84"/>
  <c r="C1199" i="84"/>
  <c r="C1198" i="84"/>
  <c r="C1197" i="84"/>
  <c r="C1196" i="84"/>
  <c r="C1195" i="84"/>
  <c r="C1194" i="84"/>
  <c r="C1193" i="84"/>
  <c r="C1192" i="84"/>
  <c r="C1191" i="84"/>
  <c r="C1190" i="84"/>
  <c r="C1189" i="84"/>
  <c r="C1188" i="84"/>
  <c r="C1187" i="84"/>
  <c r="C1186" i="84"/>
  <c r="C1185" i="84"/>
  <c r="C1184" i="84"/>
  <c r="C1183" i="84"/>
  <c r="C1182" i="84"/>
  <c r="C1181" i="84"/>
  <c r="C1180" i="84"/>
  <c r="C1179" i="84"/>
  <c r="C1178" i="84"/>
  <c r="C1177" i="84"/>
  <c r="C1176" i="84"/>
  <c r="C1175" i="84"/>
  <c r="C1174" i="84"/>
  <c r="C1173" i="84"/>
  <c r="C1172" i="84"/>
  <c r="C1171" i="84"/>
  <c r="C1170" i="84"/>
  <c r="C1169" i="84"/>
  <c r="C1168" i="84"/>
  <c r="C1167" i="84"/>
  <c r="C1166" i="84"/>
  <c r="C1165" i="84"/>
  <c r="C1164" i="84"/>
  <c r="C1163" i="84"/>
  <c r="C1162" i="84"/>
  <c r="C1161" i="84"/>
  <c r="C1160" i="84"/>
  <c r="C1159" i="84"/>
  <c r="C1158" i="84"/>
  <c r="C1157" i="84"/>
  <c r="C1156" i="84"/>
  <c r="C1155" i="84"/>
  <c r="C1154" i="84"/>
  <c r="C1153" i="84"/>
  <c r="C1152" i="84"/>
  <c r="C1151" i="84"/>
  <c r="C1150" i="84"/>
  <c r="C1149" i="84"/>
  <c r="C1148" i="84"/>
  <c r="C1147" i="84"/>
  <c r="C1146" i="84"/>
  <c r="C1145" i="84"/>
  <c r="C1144" i="84"/>
  <c r="C1143" i="84"/>
  <c r="C1142" i="84"/>
  <c r="C1141" i="84"/>
  <c r="C1140" i="84"/>
  <c r="C1139" i="84"/>
  <c r="C1138" i="84"/>
  <c r="C1137" i="84"/>
  <c r="C1136" i="84"/>
  <c r="C1135" i="84"/>
  <c r="C1134" i="84"/>
  <c r="C1133" i="84"/>
  <c r="C1132" i="84"/>
  <c r="C1131" i="84"/>
  <c r="C1130" i="84"/>
  <c r="C1129" i="84"/>
  <c r="C1128" i="84"/>
  <c r="C1127" i="84"/>
  <c r="C1126" i="84"/>
  <c r="C1125" i="84"/>
  <c r="C1124" i="84"/>
  <c r="C1123" i="84"/>
  <c r="C1122" i="84"/>
  <c r="C1121" i="84"/>
  <c r="C1120" i="84"/>
  <c r="C1119" i="84"/>
  <c r="C1118" i="84"/>
  <c r="C1117" i="84"/>
  <c r="C1116" i="84"/>
  <c r="C1115" i="84"/>
  <c r="C1114" i="84"/>
  <c r="C1113" i="84"/>
  <c r="C1112" i="84"/>
  <c r="C1111" i="84"/>
  <c r="C1110" i="84"/>
  <c r="C1109" i="84"/>
  <c r="C1108" i="84"/>
  <c r="C1107" i="84"/>
  <c r="C1106" i="84"/>
  <c r="C1105" i="84"/>
  <c r="C1104" i="84"/>
  <c r="C1103" i="84"/>
  <c r="C1102" i="84"/>
  <c r="C1101" i="84"/>
  <c r="C1100" i="84"/>
  <c r="C1099" i="84"/>
  <c r="C1098" i="84"/>
  <c r="C1097" i="84"/>
  <c r="C1096" i="84"/>
  <c r="C1095" i="84"/>
  <c r="C1094" i="84"/>
  <c r="C1093" i="84"/>
  <c r="C1092" i="84"/>
  <c r="C1091" i="84"/>
  <c r="C1090" i="84"/>
  <c r="C1089" i="84"/>
  <c r="C1088" i="84"/>
  <c r="C1087" i="84"/>
  <c r="C1086" i="84"/>
  <c r="C1085" i="84"/>
  <c r="C1084" i="84"/>
  <c r="C1083" i="84"/>
  <c r="C1082" i="84"/>
  <c r="C1081" i="84"/>
  <c r="C1080" i="84"/>
  <c r="C1079" i="84"/>
  <c r="C1078" i="84"/>
  <c r="C1077" i="84"/>
  <c r="C1076" i="84"/>
  <c r="C1075" i="84"/>
  <c r="C1074" i="84"/>
  <c r="C1073" i="84"/>
  <c r="C1072" i="84"/>
  <c r="C1071" i="84"/>
  <c r="C1070" i="84"/>
  <c r="C1069" i="84"/>
  <c r="C1068" i="84"/>
  <c r="C1067" i="84"/>
  <c r="C1066" i="84"/>
  <c r="C1065" i="84"/>
  <c r="C1064" i="84"/>
  <c r="C1063" i="84"/>
  <c r="C1062" i="84"/>
  <c r="C1061" i="84"/>
  <c r="C1060" i="84"/>
  <c r="C1059" i="84"/>
  <c r="C1058" i="84"/>
  <c r="C1057" i="84"/>
  <c r="C1056" i="84"/>
  <c r="C1055" i="84"/>
  <c r="C1054" i="84"/>
  <c r="C1053" i="84"/>
  <c r="C1052" i="84"/>
  <c r="C1051" i="84"/>
  <c r="C1050" i="84"/>
  <c r="C1049" i="84"/>
  <c r="C1048" i="84"/>
  <c r="C1047" i="84"/>
  <c r="C1046" i="84"/>
  <c r="C1045" i="84"/>
  <c r="C1044" i="84"/>
  <c r="C1043" i="84"/>
  <c r="C1042" i="84"/>
  <c r="C1041" i="84"/>
  <c r="C1040" i="84"/>
  <c r="C1039" i="84"/>
  <c r="C1038" i="84"/>
  <c r="C1037" i="84"/>
  <c r="C1036" i="84"/>
  <c r="C1035" i="84"/>
  <c r="C1034" i="84"/>
  <c r="C1033" i="84"/>
  <c r="C1032" i="84"/>
  <c r="C1031" i="84"/>
  <c r="C1030" i="84"/>
  <c r="C1029" i="84"/>
  <c r="C1028" i="84"/>
  <c r="C1027" i="84"/>
  <c r="C1026" i="84"/>
  <c r="C1025" i="84"/>
  <c r="C1024" i="84"/>
  <c r="C1023" i="84"/>
  <c r="C1022" i="84"/>
  <c r="C1021" i="84"/>
  <c r="C1020" i="84"/>
  <c r="C1019" i="84"/>
  <c r="C1018" i="84"/>
  <c r="C1017" i="84"/>
  <c r="C1016" i="84"/>
  <c r="C1015" i="84"/>
  <c r="C1014" i="84"/>
  <c r="C1013" i="84"/>
  <c r="C1012" i="84"/>
  <c r="C1011" i="84"/>
  <c r="C1010" i="84"/>
  <c r="C1009" i="84"/>
  <c r="C1008" i="84"/>
  <c r="C1007" i="84"/>
  <c r="C1006" i="84"/>
  <c r="C1005" i="84"/>
  <c r="C1004" i="84"/>
  <c r="C1003" i="84"/>
  <c r="C1002" i="84"/>
  <c r="C1001" i="84"/>
  <c r="C1000" i="84"/>
  <c r="C999" i="84"/>
  <c r="C998" i="84"/>
  <c r="C997" i="84"/>
  <c r="C996" i="84"/>
  <c r="C995" i="84"/>
  <c r="C994" i="84"/>
  <c r="C993" i="84"/>
  <c r="C992" i="84"/>
  <c r="C991" i="84"/>
  <c r="C990" i="84"/>
  <c r="C989" i="84"/>
  <c r="C988" i="84"/>
  <c r="C987" i="84"/>
  <c r="C986" i="84"/>
  <c r="C985" i="84"/>
  <c r="C984" i="84"/>
  <c r="C983" i="84"/>
  <c r="C982" i="84"/>
  <c r="C981" i="84"/>
  <c r="C980" i="84"/>
  <c r="C979" i="84"/>
  <c r="C978" i="84"/>
  <c r="C977" i="84"/>
  <c r="C976" i="84"/>
  <c r="C975" i="84"/>
  <c r="C974" i="84"/>
  <c r="C973" i="84"/>
  <c r="C972" i="84"/>
  <c r="C971" i="84"/>
  <c r="C970" i="84"/>
  <c r="C969" i="84"/>
  <c r="C968" i="84"/>
  <c r="C967" i="84"/>
  <c r="C966" i="84"/>
  <c r="C965" i="84"/>
  <c r="C964" i="84"/>
  <c r="C963" i="84"/>
  <c r="C962" i="84"/>
  <c r="C961" i="84"/>
  <c r="C960" i="84"/>
  <c r="C959" i="84"/>
  <c r="C958" i="84"/>
  <c r="C957" i="84"/>
  <c r="C956" i="84"/>
  <c r="C955" i="84"/>
  <c r="C954" i="84"/>
  <c r="C953" i="84"/>
  <c r="C952" i="84"/>
  <c r="C951" i="84"/>
  <c r="C950" i="84"/>
  <c r="C949" i="84"/>
  <c r="C948" i="84"/>
  <c r="C947" i="84"/>
  <c r="C946" i="84"/>
  <c r="C945" i="84"/>
  <c r="C944" i="84"/>
  <c r="C943" i="84"/>
  <c r="C942" i="84"/>
  <c r="C941" i="84"/>
  <c r="C940" i="84"/>
  <c r="C939" i="84"/>
  <c r="C938" i="84"/>
  <c r="C937" i="84"/>
  <c r="C936" i="84"/>
  <c r="C935" i="84"/>
  <c r="C934" i="84"/>
  <c r="C933" i="84"/>
  <c r="C932" i="84"/>
  <c r="C931" i="84"/>
  <c r="C930" i="84"/>
  <c r="C929" i="84"/>
  <c r="C928" i="84"/>
  <c r="C927" i="84"/>
  <c r="C926" i="84"/>
  <c r="C925" i="84"/>
  <c r="C924" i="84"/>
  <c r="C923" i="84"/>
  <c r="C922" i="84"/>
  <c r="C921" i="84"/>
  <c r="C920" i="84"/>
  <c r="C919" i="84"/>
  <c r="C918" i="84"/>
  <c r="C917" i="84"/>
  <c r="C916" i="84"/>
  <c r="C915" i="84"/>
  <c r="C914" i="84"/>
  <c r="C913" i="84"/>
  <c r="C912" i="84"/>
  <c r="C911" i="84"/>
  <c r="C910" i="84"/>
  <c r="C909" i="84"/>
  <c r="C908" i="84"/>
  <c r="C907" i="84"/>
  <c r="C906" i="84"/>
  <c r="C905" i="84"/>
  <c r="C904" i="84"/>
  <c r="C903" i="84"/>
  <c r="C902" i="84"/>
  <c r="C901" i="84"/>
  <c r="C900" i="84"/>
  <c r="C899" i="84"/>
  <c r="C898" i="84"/>
  <c r="C897" i="84"/>
  <c r="C896" i="84"/>
  <c r="C895" i="84"/>
  <c r="C894" i="84"/>
  <c r="C893" i="84"/>
  <c r="C892" i="84"/>
  <c r="C891" i="84"/>
  <c r="C890" i="84"/>
  <c r="C889" i="84"/>
  <c r="C888" i="84"/>
  <c r="C887" i="84"/>
  <c r="C886" i="84"/>
  <c r="C885" i="84"/>
  <c r="C884" i="84"/>
  <c r="C883" i="84"/>
  <c r="C882" i="84"/>
  <c r="C881" i="84"/>
  <c r="C880" i="84"/>
  <c r="C879" i="84"/>
  <c r="C878" i="84"/>
  <c r="C877" i="84"/>
  <c r="C876" i="84"/>
  <c r="C875" i="84"/>
  <c r="C874" i="84"/>
  <c r="C873" i="84"/>
  <c r="C872" i="84"/>
  <c r="C871" i="84"/>
  <c r="C870" i="84"/>
  <c r="C869" i="84"/>
  <c r="C868" i="84"/>
  <c r="C867" i="84"/>
  <c r="C866" i="84"/>
  <c r="C865" i="84"/>
  <c r="C864" i="84"/>
  <c r="C863" i="84"/>
  <c r="C862" i="84"/>
  <c r="C861" i="84"/>
  <c r="C860" i="84"/>
  <c r="C859" i="84"/>
  <c r="C858" i="84"/>
  <c r="C857" i="84"/>
  <c r="C856" i="84"/>
  <c r="C855" i="84"/>
  <c r="C854" i="84"/>
  <c r="C853" i="84"/>
  <c r="C852" i="84"/>
  <c r="C851" i="84"/>
  <c r="C850" i="84"/>
  <c r="C849" i="84"/>
  <c r="C848" i="84"/>
  <c r="C847" i="84"/>
  <c r="C846" i="84"/>
  <c r="C845" i="84"/>
  <c r="C844" i="84"/>
  <c r="C843" i="84"/>
  <c r="C842" i="84"/>
  <c r="C841" i="84"/>
  <c r="C840" i="84"/>
  <c r="C839" i="84"/>
  <c r="C838" i="84"/>
  <c r="C837" i="84"/>
  <c r="C836" i="84"/>
  <c r="C835" i="84"/>
  <c r="C834" i="84"/>
  <c r="C833" i="84"/>
  <c r="C832" i="84"/>
  <c r="C831" i="84"/>
  <c r="C830" i="84"/>
  <c r="C829" i="84"/>
  <c r="C828" i="84"/>
  <c r="C827" i="84"/>
  <c r="C826" i="84"/>
  <c r="C825" i="84"/>
  <c r="C824" i="84"/>
  <c r="C823" i="84"/>
  <c r="C822" i="84"/>
  <c r="C821" i="84"/>
  <c r="C820" i="84"/>
  <c r="C819" i="84"/>
  <c r="C818" i="84"/>
  <c r="C817" i="84"/>
  <c r="C816" i="84"/>
  <c r="C815" i="84"/>
  <c r="C814" i="84"/>
  <c r="C813" i="84"/>
  <c r="C812" i="84"/>
  <c r="C811" i="84"/>
  <c r="C810" i="84"/>
  <c r="C809" i="84"/>
  <c r="C808" i="84"/>
  <c r="C807" i="84"/>
  <c r="C806" i="84"/>
  <c r="C805" i="84"/>
  <c r="C804" i="84"/>
  <c r="C803" i="84"/>
  <c r="C802" i="84"/>
  <c r="C801" i="84"/>
  <c r="C800" i="84"/>
  <c r="C799" i="84"/>
  <c r="C798" i="84"/>
  <c r="C797" i="84"/>
  <c r="C796" i="84"/>
  <c r="C795" i="84"/>
  <c r="C794" i="84"/>
  <c r="C793" i="84"/>
  <c r="C792" i="84"/>
  <c r="C791" i="84"/>
  <c r="C790" i="84"/>
  <c r="C789" i="84"/>
  <c r="C788" i="84"/>
  <c r="C787" i="84"/>
  <c r="C786" i="84"/>
  <c r="C785" i="84"/>
  <c r="C784" i="84"/>
  <c r="C783" i="84"/>
  <c r="C782" i="84"/>
  <c r="C781" i="84"/>
  <c r="C780" i="84"/>
  <c r="C779" i="84"/>
  <c r="C778" i="84"/>
  <c r="C777" i="84"/>
  <c r="C776" i="84"/>
  <c r="C775" i="84"/>
  <c r="C774" i="84"/>
  <c r="C773" i="84"/>
  <c r="C772" i="84"/>
  <c r="C771" i="84"/>
  <c r="C770" i="84"/>
  <c r="C769" i="84"/>
  <c r="C768" i="84"/>
  <c r="C767" i="84"/>
  <c r="C766" i="84"/>
  <c r="C765" i="84"/>
  <c r="C764" i="84"/>
  <c r="C763" i="84"/>
  <c r="C762" i="84"/>
  <c r="C761" i="84"/>
  <c r="C760" i="84"/>
  <c r="C759" i="84"/>
  <c r="C758" i="84"/>
  <c r="C757" i="84"/>
  <c r="C756" i="84"/>
  <c r="C755" i="84"/>
  <c r="C754" i="84"/>
  <c r="C753" i="84"/>
  <c r="C752" i="84"/>
  <c r="C751" i="84"/>
  <c r="C750" i="84"/>
  <c r="C749" i="84"/>
  <c r="C748" i="84"/>
  <c r="C747" i="84"/>
  <c r="C746" i="84"/>
  <c r="C745" i="84"/>
  <c r="C744" i="84"/>
  <c r="C743" i="84"/>
  <c r="C742" i="84"/>
  <c r="C741" i="84"/>
  <c r="C740" i="84"/>
  <c r="C739" i="84"/>
  <c r="C738" i="84"/>
  <c r="C737" i="84"/>
  <c r="C736" i="84"/>
  <c r="C735" i="84"/>
  <c r="C734" i="84"/>
  <c r="C733" i="84"/>
  <c r="C732" i="84"/>
  <c r="C731" i="84"/>
  <c r="C730" i="84"/>
  <c r="C729" i="84"/>
  <c r="C728" i="84"/>
  <c r="C727" i="84"/>
  <c r="C726" i="84"/>
  <c r="C725" i="84"/>
  <c r="C724" i="84"/>
  <c r="C723" i="84"/>
  <c r="C722" i="84"/>
  <c r="C721" i="84"/>
  <c r="C720" i="84"/>
  <c r="C719" i="84"/>
  <c r="C718" i="84"/>
  <c r="C717" i="84"/>
  <c r="C716" i="84"/>
  <c r="C715" i="84"/>
  <c r="C714" i="84"/>
  <c r="C713" i="84"/>
  <c r="C712" i="84"/>
  <c r="C711" i="84"/>
  <c r="C710" i="84"/>
  <c r="C709" i="84"/>
  <c r="C708" i="84"/>
  <c r="C707" i="84"/>
  <c r="C706" i="84"/>
  <c r="C705" i="84"/>
  <c r="C704" i="84"/>
  <c r="C703" i="84"/>
  <c r="C702" i="84"/>
  <c r="C701" i="84"/>
  <c r="C700" i="84"/>
  <c r="C699" i="84"/>
  <c r="C698" i="84"/>
  <c r="C697" i="84"/>
  <c r="C696" i="84"/>
  <c r="C695" i="84"/>
  <c r="C694" i="84"/>
  <c r="C693" i="84"/>
  <c r="C692" i="84"/>
  <c r="C691" i="84"/>
  <c r="C690" i="84"/>
  <c r="C689" i="84"/>
  <c r="C688" i="84"/>
  <c r="C687" i="84"/>
  <c r="C686" i="84"/>
  <c r="C685" i="84"/>
  <c r="C684" i="84"/>
  <c r="C683" i="84"/>
  <c r="C682" i="84"/>
  <c r="C681" i="84"/>
  <c r="C680" i="84"/>
  <c r="C679" i="84"/>
  <c r="C678" i="84"/>
  <c r="C677" i="84"/>
  <c r="C676" i="84"/>
  <c r="C675" i="84"/>
  <c r="C674" i="84"/>
  <c r="C673" i="84"/>
  <c r="C672" i="84"/>
  <c r="C671" i="84"/>
  <c r="C670" i="84"/>
  <c r="C669" i="84"/>
  <c r="C668" i="84"/>
  <c r="C667" i="84"/>
  <c r="C666" i="84"/>
  <c r="C665" i="84"/>
  <c r="C664" i="84"/>
  <c r="C663" i="84"/>
  <c r="C662" i="84"/>
  <c r="C661" i="84"/>
  <c r="C660" i="84"/>
  <c r="C659" i="84"/>
  <c r="C658" i="84"/>
  <c r="C657" i="84"/>
  <c r="C656" i="84"/>
  <c r="C655" i="84"/>
  <c r="C654" i="84"/>
  <c r="C653" i="84"/>
  <c r="C652" i="84"/>
  <c r="C651" i="84"/>
  <c r="C650" i="84"/>
  <c r="C649" i="84"/>
  <c r="C648" i="84"/>
  <c r="C647" i="84"/>
  <c r="C646" i="84"/>
  <c r="C645" i="84"/>
  <c r="C644" i="84"/>
  <c r="C643" i="84"/>
  <c r="C642" i="84"/>
  <c r="C641" i="84"/>
  <c r="C640" i="84"/>
  <c r="C639" i="84"/>
  <c r="C638" i="84"/>
  <c r="C637" i="84"/>
  <c r="C636" i="84"/>
  <c r="C635" i="84"/>
  <c r="C634" i="84"/>
  <c r="C633" i="84"/>
  <c r="C632" i="84"/>
  <c r="C631" i="84"/>
  <c r="C630" i="84"/>
  <c r="C629" i="84"/>
  <c r="C628" i="84"/>
  <c r="C627" i="84"/>
  <c r="C626" i="84"/>
  <c r="C625" i="84"/>
  <c r="C624" i="84"/>
  <c r="C623" i="84"/>
  <c r="C622" i="84"/>
  <c r="C621" i="84"/>
  <c r="C620" i="84"/>
  <c r="C619" i="84"/>
  <c r="C618" i="84"/>
  <c r="C617" i="84"/>
  <c r="C616" i="84"/>
  <c r="C615" i="84"/>
  <c r="C614" i="84"/>
  <c r="C613" i="84"/>
  <c r="C612" i="84"/>
  <c r="C611" i="84"/>
  <c r="C610" i="84"/>
  <c r="C609" i="84"/>
  <c r="C608" i="84"/>
  <c r="C607" i="84"/>
  <c r="C606" i="84"/>
  <c r="C605" i="84"/>
  <c r="C604" i="84"/>
  <c r="C603" i="84"/>
  <c r="C602" i="84"/>
  <c r="C601" i="84"/>
  <c r="C600" i="84"/>
  <c r="C599" i="84"/>
  <c r="C598" i="84"/>
  <c r="C597" i="84"/>
  <c r="C596" i="84"/>
  <c r="C595" i="84"/>
  <c r="C594" i="84"/>
  <c r="C593" i="84"/>
  <c r="C592" i="84"/>
  <c r="C591" i="84"/>
  <c r="C590" i="84"/>
  <c r="C589" i="84"/>
  <c r="C588" i="84"/>
  <c r="C587" i="84"/>
  <c r="C586" i="84"/>
  <c r="C585" i="84"/>
  <c r="C584" i="84"/>
  <c r="C583" i="84"/>
  <c r="C582" i="84"/>
  <c r="C581" i="84"/>
  <c r="C580" i="84"/>
  <c r="C579" i="84"/>
  <c r="C578" i="84"/>
  <c r="C577" i="84"/>
  <c r="C576" i="84"/>
  <c r="C575" i="84"/>
  <c r="C574" i="84"/>
  <c r="C573" i="84"/>
  <c r="C572" i="84"/>
  <c r="C571" i="84"/>
  <c r="C570" i="84"/>
  <c r="C569" i="84"/>
  <c r="C568" i="84"/>
  <c r="C567" i="84"/>
  <c r="C566" i="84"/>
  <c r="C565" i="84"/>
  <c r="C564" i="84"/>
  <c r="C563" i="84"/>
  <c r="C562" i="84"/>
  <c r="C561" i="84"/>
  <c r="C560" i="84"/>
  <c r="C559" i="84"/>
  <c r="C558" i="84"/>
  <c r="C557" i="84"/>
  <c r="C556" i="84"/>
  <c r="C555" i="84"/>
  <c r="C554" i="84"/>
  <c r="C553" i="84"/>
  <c r="C552" i="84"/>
  <c r="C551" i="84"/>
  <c r="C550" i="84"/>
  <c r="C549" i="84"/>
  <c r="C548" i="84"/>
  <c r="C547" i="84"/>
  <c r="C546" i="84"/>
  <c r="C545" i="84"/>
  <c r="C544" i="84"/>
  <c r="C543" i="84"/>
  <c r="C542" i="84"/>
  <c r="C541" i="84"/>
  <c r="C540" i="84"/>
  <c r="C539" i="84"/>
  <c r="C538" i="84"/>
  <c r="C537" i="84"/>
  <c r="C536" i="84"/>
  <c r="C535" i="84"/>
  <c r="C534" i="84"/>
  <c r="C533" i="84"/>
  <c r="C532" i="84"/>
  <c r="C531" i="84"/>
  <c r="C530" i="84"/>
  <c r="C529" i="84"/>
  <c r="C528" i="84"/>
  <c r="C527" i="84"/>
  <c r="C526" i="84"/>
  <c r="C525" i="84"/>
  <c r="C524" i="84"/>
  <c r="C523" i="84"/>
  <c r="C522" i="84"/>
  <c r="C521" i="84"/>
  <c r="C520" i="84"/>
  <c r="C519" i="84"/>
  <c r="C518" i="84"/>
  <c r="C517" i="84"/>
  <c r="C516" i="84"/>
  <c r="C515" i="84"/>
  <c r="C514" i="84"/>
  <c r="C513" i="84"/>
  <c r="C512" i="84"/>
  <c r="C511" i="84"/>
  <c r="C510" i="84"/>
  <c r="C509" i="84"/>
  <c r="C508" i="84"/>
  <c r="C507" i="84"/>
  <c r="C506" i="84"/>
  <c r="C505" i="84"/>
  <c r="C504" i="84"/>
  <c r="C503" i="84"/>
  <c r="C502" i="84"/>
  <c r="C501" i="84"/>
  <c r="C500" i="84"/>
  <c r="C499" i="84"/>
  <c r="C498" i="84"/>
  <c r="C497" i="84"/>
  <c r="C496" i="84"/>
  <c r="C495" i="84"/>
  <c r="C494" i="84"/>
  <c r="C493" i="84"/>
  <c r="C492" i="84"/>
  <c r="C491" i="84"/>
  <c r="C490" i="84"/>
  <c r="C489" i="84"/>
  <c r="C488" i="84"/>
  <c r="C487" i="84"/>
  <c r="C486" i="84"/>
  <c r="C485" i="84"/>
  <c r="C484" i="84"/>
  <c r="C483" i="84"/>
  <c r="C482" i="84"/>
  <c r="C481" i="84"/>
  <c r="C480" i="84"/>
  <c r="C479" i="84"/>
  <c r="C478" i="84"/>
  <c r="C477" i="84"/>
  <c r="C476" i="84"/>
  <c r="C475" i="84"/>
  <c r="C474" i="84"/>
  <c r="C473" i="84"/>
  <c r="C472" i="84"/>
  <c r="C471" i="84"/>
  <c r="C470" i="84"/>
  <c r="C469" i="84"/>
  <c r="C468" i="84"/>
  <c r="C467" i="84"/>
  <c r="C466" i="84"/>
  <c r="C465" i="84"/>
  <c r="C464" i="84"/>
  <c r="C463" i="84"/>
  <c r="C462" i="84"/>
  <c r="C461" i="84"/>
  <c r="C460" i="84"/>
  <c r="C459" i="84"/>
  <c r="C458" i="84"/>
  <c r="C457" i="84"/>
  <c r="C456" i="84"/>
  <c r="C455" i="84"/>
  <c r="C454" i="84"/>
  <c r="C453" i="84"/>
  <c r="C452" i="84"/>
  <c r="C451" i="84"/>
  <c r="C450" i="84"/>
  <c r="C449" i="84"/>
  <c r="C448" i="84"/>
  <c r="C447" i="84"/>
  <c r="C446" i="84"/>
  <c r="C445" i="84"/>
  <c r="C444" i="84"/>
  <c r="C443" i="84"/>
  <c r="C442" i="84"/>
  <c r="C441" i="84"/>
  <c r="C440" i="84"/>
  <c r="C439" i="84"/>
  <c r="C438" i="84"/>
  <c r="C437" i="84"/>
  <c r="C436" i="84"/>
  <c r="C435" i="84"/>
  <c r="C434" i="84"/>
  <c r="C433" i="84"/>
  <c r="C432" i="84"/>
  <c r="C431" i="84"/>
  <c r="C430" i="84"/>
  <c r="C429" i="84"/>
  <c r="C428" i="84"/>
  <c r="C427" i="84"/>
  <c r="C426" i="84"/>
  <c r="C425" i="84"/>
  <c r="C424" i="84"/>
  <c r="C423" i="84"/>
  <c r="C422" i="84"/>
  <c r="C421" i="84"/>
  <c r="C420" i="84"/>
  <c r="C419" i="84"/>
  <c r="C418" i="84"/>
  <c r="C417" i="84"/>
  <c r="C416" i="84"/>
  <c r="C415" i="84"/>
  <c r="C414" i="84"/>
  <c r="C413" i="84"/>
  <c r="C412" i="84"/>
  <c r="C411" i="84"/>
  <c r="C410" i="84"/>
  <c r="C409" i="84"/>
  <c r="C408" i="84"/>
  <c r="C407" i="84"/>
  <c r="C406" i="84"/>
  <c r="C405" i="84"/>
  <c r="C404" i="84"/>
  <c r="C403" i="84"/>
  <c r="C402" i="84"/>
  <c r="C401" i="84"/>
  <c r="C400" i="84"/>
  <c r="C399" i="84"/>
  <c r="C398" i="84"/>
  <c r="C397" i="84"/>
  <c r="C396" i="84"/>
  <c r="C395" i="84"/>
  <c r="C394" i="84"/>
  <c r="C393" i="84"/>
  <c r="C392" i="84"/>
  <c r="C391" i="84"/>
  <c r="C390" i="84"/>
  <c r="C389" i="84"/>
  <c r="C388" i="84"/>
  <c r="C387" i="84"/>
  <c r="C386" i="84"/>
  <c r="C385" i="84"/>
  <c r="C384" i="84"/>
  <c r="C383" i="84"/>
  <c r="C382" i="84"/>
  <c r="C381" i="84"/>
  <c r="C380" i="84"/>
  <c r="C379" i="84"/>
  <c r="C378" i="84"/>
  <c r="C377" i="84"/>
  <c r="C376" i="84"/>
  <c r="C375" i="84"/>
  <c r="C374" i="84"/>
  <c r="C373" i="84"/>
  <c r="C372" i="84"/>
  <c r="C371" i="84"/>
  <c r="C370" i="84"/>
  <c r="C369" i="84"/>
  <c r="C368" i="84"/>
  <c r="C367" i="84"/>
  <c r="C366" i="84"/>
  <c r="C365" i="84"/>
  <c r="C364" i="84"/>
  <c r="C363" i="84"/>
  <c r="C362" i="84"/>
  <c r="C361" i="84"/>
  <c r="C360" i="84"/>
  <c r="C359" i="84"/>
  <c r="C358" i="84"/>
  <c r="C357" i="84"/>
  <c r="C356" i="84"/>
  <c r="C355" i="84"/>
  <c r="C354" i="84"/>
  <c r="C353" i="84"/>
  <c r="C352" i="84"/>
  <c r="C351" i="84"/>
  <c r="C350" i="84"/>
  <c r="C349" i="84"/>
  <c r="C348" i="84"/>
  <c r="C347" i="84"/>
  <c r="C346" i="84"/>
  <c r="C345" i="84"/>
  <c r="C344" i="84"/>
  <c r="C343" i="84"/>
  <c r="C342" i="84"/>
  <c r="C341" i="84"/>
  <c r="C340" i="84"/>
  <c r="C339" i="84"/>
  <c r="C338" i="84"/>
  <c r="C337" i="84"/>
  <c r="C336" i="84"/>
  <c r="C335" i="84"/>
  <c r="C334" i="84"/>
  <c r="C333" i="84"/>
  <c r="C332" i="84"/>
  <c r="C331" i="84"/>
  <c r="C330" i="84"/>
  <c r="C329" i="84"/>
  <c r="C328" i="84"/>
  <c r="C327" i="84"/>
  <c r="C326" i="84"/>
  <c r="C325" i="84"/>
  <c r="C324" i="84"/>
  <c r="C323" i="84"/>
  <c r="C322" i="84"/>
  <c r="C321" i="84"/>
  <c r="C320" i="84"/>
  <c r="C319" i="84"/>
  <c r="C318" i="84"/>
  <c r="C317" i="84"/>
  <c r="C316" i="84"/>
  <c r="C315" i="84"/>
  <c r="C314" i="84"/>
  <c r="C313" i="84"/>
  <c r="C312" i="84"/>
  <c r="C311" i="84"/>
  <c r="C310" i="84"/>
  <c r="C309" i="84"/>
  <c r="C308" i="84"/>
  <c r="C307" i="84"/>
  <c r="C306" i="84"/>
  <c r="C305" i="84"/>
  <c r="C304" i="84"/>
  <c r="C303" i="84"/>
  <c r="C302" i="84"/>
  <c r="C301" i="84"/>
  <c r="C300" i="84"/>
  <c r="C299" i="84"/>
  <c r="C298" i="84"/>
  <c r="C297" i="84"/>
  <c r="C296" i="84"/>
  <c r="C295" i="84"/>
  <c r="C294" i="84"/>
  <c r="C293" i="84"/>
  <c r="C292" i="84"/>
  <c r="C291" i="84"/>
  <c r="C290" i="84"/>
  <c r="C289" i="84"/>
  <c r="C288" i="84"/>
  <c r="C287" i="84"/>
  <c r="C286" i="84"/>
  <c r="C285" i="84"/>
  <c r="C284" i="84"/>
  <c r="C283" i="84"/>
  <c r="C282" i="84"/>
  <c r="C281" i="84"/>
  <c r="C280" i="84"/>
  <c r="C279" i="84"/>
  <c r="C278" i="84"/>
  <c r="C277" i="84"/>
  <c r="C276" i="84"/>
  <c r="C275" i="84"/>
  <c r="C274" i="84"/>
  <c r="C273" i="84"/>
  <c r="C272" i="84"/>
  <c r="C271" i="84"/>
  <c r="C270" i="84"/>
  <c r="C269" i="84"/>
  <c r="C268" i="84"/>
  <c r="C267" i="84"/>
  <c r="C266" i="84"/>
  <c r="C265" i="84"/>
  <c r="C264" i="84"/>
  <c r="C263" i="84"/>
  <c r="C262" i="84"/>
  <c r="C261" i="84"/>
  <c r="C260" i="84"/>
  <c r="C259" i="84"/>
  <c r="C258" i="84"/>
  <c r="C257" i="84"/>
  <c r="C256" i="84"/>
  <c r="C255" i="84"/>
  <c r="C254" i="84"/>
  <c r="C253" i="84"/>
  <c r="C252" i="84"/>
  <c r="C251" i="84"/>
  <c r="C250" i="84"/>
  <c r="C249" i="84"/>
  <c r="C248" i="84"/>
  <c r="C247" i="84"/>
  <c r="C246" i="84"/>
  <c r="C245" i="84"/>
  <c r="C244" i="84"/>
  <c r="C243" i="84"/>
  <c r="C242" i="84"/>
  <c r="C241" i="84"/>
  <c r="C240" i="84"/>
  <c r="C239" i="84"/>
  <c r="C238" i="84"/>
  <c r="C237" i="84"/>
  <c r="C236" i="84"/>
  <c r="C235" i="84"/>
  <c r="C234" i="84"/>
  <c r="C233" i="84"/>
  <c r="C232" i="84"/>
  <c r="C231" i="84"/>
  <c r="C230" i="84"/>
  <c r="C229" i="84"/>
  <c r="C228" i="84"/>
  <c r="C227" i="84"/>
  <c r="C226" i="84"/>
  <c r="C225" i="84"/>
  <c r="C224" i="84"/>
  <c r="C223" i="84"/>
  <c r="C222" i="84"/>
  <c r="C221" i="84"/>
  <c r="C220" i="84"/>
  <c r="C219" i="84"/>
  <c r="C218" i="84"/>
  <c r="C217" i="84"/>
  <c r="C216" i="84"/>
  <c r="C215" i="84"/>
  <c r="C214" i="84"/>
  <c r="C213" i="84"/>
  <c r="C212" i="84"/>
  <c r="C211" i="84"/>
  <c r="C210" i="84"/>
  <c r="C209" i="84"/>
  <c r="C208" i="84"/>
  <c r="C207" i="84"/>
  <c r="C206" i="84"/>
  <c r="C205" i="84"/>
  <c r="C204" i="84"/>
  <c r="C203" i="84"/>
  <c r="C202" i="84"/>
  <c r="C201" i="84"/>
  <c r="C200" i="84"/>
  <c r="C199" i="84"/>
  <c r="C198" i="84"/>
  <c r="C197" i="84"/>
  <c r="C196" i="84"/>
  <c r="C195" i="84"/>
  <c r="C194" i="84"/>
  <c r="C193" i="84"/>
  <c r="C192" i="84"/>
  <c r="C191" i="84"/>
  <c r="C190" i="84"/>
  <c r="C189" i="84"/>
  <c r="C188" i="84"/>
  <c r="C187" i="84"/>
  <c r="C186" i="84"/>
  <c r="C185" i="84"/>
  <c r="C184" i="84"/>
  <c r="C183" i="84"/>
  <c r="C182" i="84"/>
  <c r="C181" i="84"/>
  <c r="C180" i="84"/>
  <c r="C179" i="84"/>
  <c r="C178" i="84"/>
  <c r="C177" i="84"/>
  <c r="C176" i="84"/>
  <c r="C175" i="84"/>
  <c r="C174" i="84"/>
  <c r="C173" i="84"/>
  <c r="C172" i="84"/>
  <c r="C171" i="84"/>
  <c r="C170" i="84"/>
  <c r="C169" i="84"/>
  <c r="C168" i="84"/>
  <c r="C167" i="84"/>
  <c r="C166" i="84"/>
  <c r="C165" i="84"/>
  <c r="C164" i="84"/>
  <c r="C163" i="84"/>
  <c r="C162" i="84"/>
  <c r="C161" i="84"/>
  <c r="C160" i="84"/>
  <c r="C159" i="84"/>
  <c r="C158" i="84"/>
  <c r="C157" i="84"/>
  <c r="C156" i="84"/>
  <c r="C155" i="84"/>
  <c r="C154" i="84"/>
  <c r="C153" i="84"/>
  <c r="C152" i="84"/>
  <c r="C151" i="84"/>
  <c r="C150" i="84"/>
  <c r="C149" i="84"/>
  <c r="C148" i="84"/>
  <c r="C147" i="84"/>
  <c r="C146" i="84"/>
  <c r="C145" i="84"/>
  <c r="C144" i="84"/>
  <c r="C143" i="84"/>
  <c r="C142" i="84"/>
  <c r="C141" i="84"/>
  <c r="C140" i="84"/>
  <c r="C139" i="84"/>
  <c r="C138" i="84"/>
  <c r="C137" i="84"/>
  <c r="C136" i="84"/>
  <c r="C135" i="84"/>
  <c r="C134" i="84"/>
  <c r="C133" i="84"/>
  <c r="C132" i="84"/>
  <c r="C131" i="84"/>
  <c r="C130" i="84"/>
  <c r="C129" i="84"/>
  <c r="C128" i="84"/>
  <c r="C127" i="84"/>
  <c r="C126" i="84"/>
  <c r="C125" i="84"/>
  <c r="C124" i="84"/>
  <c r="C123" i="84"/>
  <c r="C122" i="84"/>
  <c r="C121" i="84"/>
  <c r="C120" i="84"/>
  <c r="C119" i="84"/>
  <c r="C118" i="84"/>
  <c r="C117" i="84"/>
  <c r="C116" i="84"/>
  <c r="C115" i="84"/>
  <c r="C114" i="84"/>
  <c r="C113" i="84"/>
  <c r="C112" i="84"/>
  <c r="C111" i="84"/>
  <c r="C110" i="84"/>
  <c r="C109" i="84"/>
  <c r="C108" i="84"/>
  <c r="C107" i="84"/>
  <c r="C106" i="84"/>
  <c r="C105" i="84"/>
  <c r="C104" i="84"/>
  <c r="C103" i="84"/>
  <c r="C102" i="84"/>
  <c r="C101" i="84"/>
  <c r="C100" i="84"/>
  <c r="C99" i="84"/>
  <c r="C98" i="84"/>
  <c r="C97" i="84"/>
  <c r="C96" i="84"/>
  <c r="C95" i="84"/>
  <c r="C94" i="84"/>
  <c r="C93" i="84"/>
  <c r="C92" i="84"/>
  <c r="C91" i="84"/>
  <c r="C90" i="84"/>
  <c r="C89" i="84"/>
  <c r="C88" i="84"/>
  <c r="C87" i="84"/>
  <c r="C86" i="84"/>
  <c r="C85" i="84"/>
  <c r="C84" i="84"/>
  <c r="C83" i="84"/>
  <c r="C82" i="84"/>
  <c r="C81" i="84"/>
  <c r="C80" i="84"/>
  <c r="C79" i="84"/>
  <c r="C78" i="84"/>
  <c r="C77" i="84"/>
  <c r="C76" i="84"/>
  <c r="C75" i="84"/>
  <c r="C74" i="84"/>
  <c r="C73" i="84"/>
  <c r="C72" i="84"/>
  <c r="C71" i="84"/>
  <c r="C70" i="84"/>
  <c r="C69" i="84"/>
  <c r="C68" i="84"/>
  <c r="C67" i="84"/>
  <c r="C66" i="84"/>
  <c r="C65" i="84"/>
  <c r="C64" i="84"/>
  <c r="C63" i="84"/>
  <c r="C62" i="84"/>
  <c r="C61" i="84"/>
  <c r="C60" i="84"/>
  <c r="C59" i="84"/>
  <c r="C58" i="84"/>
  <c r="C57" i="84"/>
  <c r="C56" i="84"/>
  <c r="C55" i="84"/>
  <c r="C54" i="84"/>
  <c r="C53" i="84"/>
  <c r="C52" i="84"/>
  <c r="C51" i="84"/>
  <c r="C50" i="84"/>
  <c r="C49" i="84"/>
  <c r="C48" i="84"/>
  <c r="C47" i="84"/>
  <c r="C46" i="84"/>
  <c r="C45" i="84"/>
  <c r="C44" i="84"/>
  <c r="C43" i="84"/>
  <c r="C42" i="84"/>
  <c r="C41" i="84"/>
  <c r="C40" i="84"/>
  <c r="C39" i="84"/>
  <c r="C38" i="84"/>
  <c r="C37" i="84"/>
  <c r="C36" i="84"/>
  <c r="C35" i="84"/>
  <c r="C34" i="84"/>
  <c r="C33" i="84"/>
  <c r="C32" i="84"/>
  <c r="C31" i="84"/>
  <c r="C30" i="84"/>
  <c r="C29" i="84"/>
  <c r="C28" i="84"/>
  <c r="C27" i="84"/>
  <c r="C26" i="84"/>
  <c r="C25" i="84"/>
  <c r="C24" i="84"/>
  <c r="C23" i="84"/>
  <c r="C22" i="84"/>
  <c r="C21" i="84"/>
  <c r="C20" i="84"/>
  <c r="C19" i="84"/>
  <c r="C18" i="84"/>
  <c r="C17" i="84"/>
  <c r="C16" i="84"/>
  <c r="C15" i="84"/>
  <c r="C14" i="84"/>
  <c r="C13" i="84"/>
  <c r="C12" i="84"/>
  <c r="C11" i="84"/>
  <c r="C10" i="84"/>
  <c r="C9" i="84"/>
  <c r="C8" i="84"/>
  <c r="C7" i="84"/>
  <c r="C6" i="84"/>
  <c r="C5" i="84"/>
  <c r="C4" i="84"/>
  <c r="C3" i="84"/>
  <c r="C2" i="84"/>
  <c r="E152" i="85"/>
  <c r="E163" i="85"/>
  <c r="E164" i="85"/>
  <c r="E31" i="62" l="1"/>
  <c r="E37" i="26"/>
  <c r="E35" i="28"/>
  <c r="E34" i="28"/>
  <c r="E103" i="66"/>
  <c r="E52" i="65"/>
  <c r="E68" i="60"/>
  <c r="E52" i="24"/>
  <c r="B84" i="83"/>
  <c r="C84" i="83"/>
  <c r="E84" i="83"/>
  <c r="E83" i="83"/>
  <c r="C83" i="83"/>
  <c r="B83" i="83"/>
  <c r="B396" i="83"/>
  <c r="C396" i="83"/>
  <c r="E396" i="83"/>
  <c r="B397" i="83"/>
  <c r="C397" i="83"/>
  <c r="E397" i="83"/>
  <c r="E395" i="83"/>
  <c r="C395" i="83"/>
  <c r="B395" i="83"/>
  <c r="B724" i="83"/>
  <c r="C724" i="83"/>
  <c r="E724" i="83"/>
  <c r="B725" i="83"/>
  <c r="C725" i="83"/>
  <c r="E725" i="83"/>
  <c r="B726" i="83"/>
  <c r="C726" i="83"/>
  <c r="E726" i="83"/>
  <c r="B727" i="83"/>
  <c r="C727" i="83"/>
  <c r="E727" i="83"/>
  <c r="B728" i="83"/>
  <c r="C728" i="83"/>
  <c r="E728" i="83"/>
  <c r="B729" i="83"/>
  <c r="C729" i="83"/>
  <c r="E729" i="83"/>
  <c r="E723" i="83"/>
  <c r="C723" i="83"/>
  <c r="B723" i="83"/>
  <c r="B709" i="83"/>
  <c r="C709" i="83"/>
  <c r="E709" i="83"/>
  <c r="B710" i="83"/>
  <c r="C710" i="83"/>
  <c r="E710" i="83"/>
  <c r="B711" i="83"/>
  <c r="C711" i="83"/>
  <c r="E711" i="83"/>
  <c r="B712" i="83"/>
  <c r="C712" i="83"/>
  <c r="E712" i="83"/>
  <c r="B713" i="83"/>
  <c r="C713" i="83"/>
  <c r="E713" i="83"/>
  <c r="E708" i="83"/>
  <c r="C708" i="83"/>
  <c r="B708" i="83"/>
  <c r="B340" i="83"/>
  <c r="C340" i="83"/>
  <c r="E340" i="83"/>
  <c r="B341" i="83"/>
  <c r="C341" i="83"/>
  <c r="E341" i="83"/>
  <c r="B342" i="83"/>
  <c r="C342" i="83"/>
  <c r="E342" i="83"/>
  <c r="B343" i="83"/>
  <c r="C343" i="83"/>
  <c r="E343" i="83"/>
  <c r="B344" i="83"/>
  <c r="C344" i="83"/>
  <c r="E344" i="83"/>
  <c r="E339" i="83"/>
  <c r="C339" i="83"/>
  <c r="B339" i="83"/>
  <c r="B494" i="83"/>
  <c r="C494" i="83"/>
  <c r="E494" i="83"/>
  <c r="B776" i="83"/>
  <c r="C776" i="83"/>
  <c r="E776" i="83"/>
  <c r="B696" i="83"/>
  <c r="C696" i="83"/>
  <c r="E696" i="83"/>
  <c r="B697" i="83"/>
  <c r="C697" i="83"/>
  <c r="E697" i="83"/>
  <c r="B698" i="83"/>
  <c r="C698" i="83"/>
  <c r="E698" i="83"/>
  <c r="E227" i="85"/>
  <c r="E92" i="59"/>
  <c r="E54" i="65"/>
  <c r="E36" i="66" l="1"/>
  <c r="B101" i="83"/>
  <c r="C101" i="83"/>
  <c r="E101" i="83"/>
  <c r="B102" i="83"/>
  <c r="C102" i="83"/>
  <c r="E102" i="83"/>
  <c r="B103" i="83"/>
  <c r="C103" i="83"/>
  <c r="E103" i="83"/>
  <c r="B104" i="83"/>
  <c r="C104" i="83"/>
  <c r="E104" i="83"/>
  <c r="B105" i="83"/>
  <c r="C105" i="83"/>
  <c r="E105" i="83"/>
  <c r="B106" i="83"/>
  <c r="C106" i="83"/>
  <c r="E106" i="83"/>
  <c r="B107" i="83"/>
  <c r="C107" i="83"/>
  <c r="E107" i="83"/>
  <c r="B108" i="83"/>
  <c r="C108" i="83"/>
  <c r="E108" i="83"/>
  <c r="B109" i="83"/>
  <c r="C109" i="83"/>
  <c r="E109" i="83"/>
  <c r="B110" i="83"/>
  <c r="C110" i="83"/>
  <c r="E110" i="83"/>
  <c r="E100" i="83"/>
  <c r="C100" i="83"/>
  <c r="B100" i="83"/>
  <c r="B661" i="83"/>
  <c r="C661" i="83"/>
  <c r="E661" i="83"/>
  <c r="B662" i="83"/>
  <c r="C662" i="83"/>
  <c r="E662" i="83"/>
  <c r="B663" i="83"/>
  <c r="C663" i="83"/>
  <c r="E663" i="83"/>
  <c r="E660" i="83"/>
  <c r="C660" i="83"/>
  <c r="B660" i="83"/>
  <c r="B690" i="83"/>
  <c r="C690" i="83"/>
  <c r="E690" i="83"/>
  <c r="B691" i="83"/>
  <c r="C691" i="83"/>
  <c r="E691" i="83"/>
  <c r="B692" i="83"/>
  <c r="C692" i="83"/>
  <c r="E692" i="83"/>
  <c r="B693" i="83"/>
  <c r="C693" i="83"/>
  <c r="E693" i="83"/>
  <c r="B694" i="83"/>
  <c r="C694" i="83"/>
  <c r="E694" i="83"/>
  <c r="B695" i="83"/>
  <c r="C695" i="83"/>
  <c r="E695" i="83"/>
  <c r="E689" i="83"/>
  <c r="C689" i="83"/>
  <c r="B689" i="83"/>
  <c r="B769" i="83"/>
  <c r="C769" i="83"/>
  <c r="E769" i="83"/>
  <c r="B770" i="83"/>
  <c r="C770" i="83"/>
  <c r="E770" i="83"/>
  <c r="B771" i="83"/>
  <c r="C771" i="83"/>
  <c r="E771" i="83"/>
  <c r="B772" i="83"/>
  <c r="C772" i="83"/>
  <c r="E772" i="83"/>
  <c r="B773" i="83"/>
  <c r="C773" i="83"/>
  <c r="E773" i="83"/>
  <c r="B774" i="83"/>
  <c r="C774" i="83"/>
  <c r="E774" i="83"/>
  <c r="B775" i="83"/>
  <c r="C775" i="83"/>
  <c r="E775" i="83"/>
  <c r="E768" i="83"/>
  <c r="C768" i="83"/>
  <c r="B768" i="83"/>
  <c r="B603" i="83"/>
  <c r="C603" i="83"/>
  <c r="E603" i="83"/>
  <c r="B604" i="83"/>
  <c r="C604" i="83"/>
  <c r="E604" i="83"/>
  <c r="E602" i="83"/>
  <c r="C602" i="83"/>
  <c r="B602" i="83"/>
  <c r="B591" i="83"/>
  <c r="C591" i="83"/>
  <c r="E591" i="83"/>
  <c r="B592" i="83"/>
  <c r="C592" i="83"/>
  <c r="E592" i="83"/>
  <c r="E590" i="83"/>
  <c r="C590" i="83"/>
  <c r="B590" i="83"/>
  <c r="B576" i="83"/>
  <c r="C576" i="83"/>
  <c r="E576" i="83"/>
  <c r="B577" i="83"/>
  <c r="C577" i="83"/>
  <c r="E577" i="83"/>
  <c r="B578" i="83"/>
  <c r="C578" i="83"/>
  <c r="E578" i="83"/>
  <c r="B579" i="83"/>
  <c r="C579" i="83"/>
  <c r="E579" i="83"/>
  <c r="B580" i="83"/>
  <c r="C580" i="83"/>
  <c r="E580" i="83"/>
  <c r="E575" i="83"/>
  <c r="C575" i="83"/>
  <c r="B575" i="83"/>
  <c r="B564" i="83"/>
  <c r="C564" i="83"/>
  <c r="E564" i="83"/>
  <c r="B565" i="83"/>
  <c r="C565" i="83"/>
  <c r="E565" i="83"/>
  <c r="E563" i="83"/>
  <c r="C563" i="83"/>
  <c r="B563" i="83"/>
  <c r="B550" i="83"/>
  <c r="C550" i="83"/>
  <c r="E550" i="83"/>
  <c r="B551" i="83"/>
  <c r="C551" i="83"/>
  <c r="E551" i="83"/>
  <c r="B552" i="83"/>
  <c r="C552" i="83"/>
  <c r="E552" i="83"/>
  <c r="B553" i="83"/>
  <c r="C553" i="83"/>
  <c r="E553" i="83"/>
  <c r="E549" i="83"/>
  <c r="C549" i="83"/>
  <c r="B549" i="83"/>
  <c r="B536" i="83"/>
  <c r="C536" i="83"/>
  <c r="E536" i="83"/>
  <c r="B537" i="83"/>
  <c r="C537" i="83"/>
  <c r="E537" i="83"/>
  <c r="B538" i="83"/>
  <c r="C538" i="83"/>
  <c r="E538" i="83"/>
  <c r="B539" i="83"/>
  <c r="C539" i="83"/>
  <c r="E539" i="83"/>
  <c r="E535" i="83"/>
  <c r="C535" i="83"/>
  <c r="B535" i="83"/>
  <c r="B524" i="83"/>
  <c r="C524" i="83"/>
  <c r="E524" i="83"/>
  <c r="B525" i="83"/>
  <c r="C525" i="83"/>
  <c r="E525" i="83"/>
  <c r="E523" i="83"/>
  <c r="C523" i="83"/>
  <c r="B523" i="83"/>
  <c r="B507" i="83"/>
  <c r="C507" i="83"/>
  <c r="E507" i="83"/>
  <c r="B508" i="83"/>
  <c r="C508" i="83"/>
  <c r="E508" i="83"/>
  <c r="B509" i="83"/>
  <c r="C509" i="83"/>
  <c r="E509" i="83"/>
  <c r="B510" i="83"/>
  <c r="C510" i="83"/>
  <c r="E510" i="83"/>
  <c r="B511" i="83"/>
  <c r="C511" i="83"/>
  <c r="E511" i="83"/>
  <c r="B512" i="83"/>
  <c r="C512" i="83"/>
  <c r="E512" i="83"/>
  <c r="B513" i="83"/>
  <c r="C513" i="83"/>
  <c r="E513" i="83"/>
  <c r="E506" i="83"/>
  <c r="C506" i="83"/>
  <c r="B506" i="83"/>
  <c r="B492" i="83"/>
  <c r="C492" i="83"/>
  <c r="E492" i="83"/>
  <c r="B493" i="83"/>
  <c r="C493" i="83"/>
  <c r="E493" i="83"/>
  <c r="B495" i="83"/>
  <c r="C495" i="83"/>
  <c r="E495" i="83"/>
  <c r="B496" i="83"/>
  <c r="C496" i="83"/>
  <c r="E496" i="83"/>
  <c r="E491" i="83"/>
  <c r="C491" i="83"/>
  <c r="B491" i="83"/>
  <c r="B480" i="83"/>
  <c r="C480" i="83"/>
  <c r="E480" i="83"/>
  <c r="B481" i="83"/>
  <c r="C481" i="83"/>
  <c r="E481" i="83"/>
  <c r="B473" i="83"/>
  <c r="C473" i="83"/>
  <c r="E473" i="83"/>
  <c r="B474" i="83"/>
  <c r="C474" i="83"/>
  <c r="E474" i="83"/>
  <c r="B475" i="83"/>
  <c r="C475" i="83"/>
  <c r="E475" i="83"/>
  <c r="B476" i="83"/>
  <c r="C476" i="83"/>
  <c r="E476" i="83"/>
  <c r="B477" i="83"/>
  <c r="C477" i="83"/>
  <c r="E477" i="83"/>
  <c r="B478" i="83"/>
  <c r="C478" i="83"/>
  <c r="E478" i="83"/>
  <c r="B479" i="83"/>
  <c r="C479" i="83"/>
  <c r="E479" i="83"/>
  <c r="E472" i="83"/>
  <c r="C472" i="83"/>
  <c r="B472" i="83"/>
  <c r="B273" i="83"/>
  <c r="C273" i="83"/>
  <c r="E273" i="83"/>
  <c r="B274" i="83"/>
  <c r="C274" i="83"/>
  <c r="E274" i="83"/>
  <c r="E272" i="83"/>
  <c r="C272" i="83"/>
  <c r="B272" i="83"/>
  <c r="B261" i="83"/>
  <c r="C261" i="83"/>
  <c r="E261" i="83"/>
  <c r="B262" i="83"/>
  <c r="C262" i="83"/>
  <c r="E262" i="83"/>
  <c r="E260" i="83"/>
  <c r="C260" i="83"/>
  <c r="B260" i="83"/>
  <c r="B235" i="83"/>
  <c r="C235" i="83"/>
  <c r="E235" i="83"/>
  <c r="B236" i="83"/>
  <c r="C236" i="83"/>
  <c r="E236" i="83"/>
  <c r="E234" i="83"/>
  <c r="C234" i="83"/>
  <c r="B234" i="83"/>
  <c r="B223" i="83"/>
  <c r="C223" i="83"/>
  <c r="E223" i="83"/>
  <c r="B224" i="83"/>
  <c r="C224" i="83"/>
  <c r="E224" i="83"/>
  <c r="E222" i="83"/>
  <c r="C222" i="83"/>
  <c r="B222" i="83"/>
  <c r="B208" i="83"/>
  <c r="C208" i="83"/>
  <c r="E208" i="83"/>
  <c r="B209" i="83"/>
  <c r="C209" i="83"/>
  <c r="E209" i="83"/>
  <c r="B210" i="83"/>
  <c r="C210" i="83"/>
  <c r="E210" i="83"/>
  <c r="B211" i="83"/>
  <c r="C211" i="83"/>
  <c r="E211" i="83"/>
  <c r="B212" i="83"/>
  <c r="C212" i="83"/>
  <c r="E212" i="83"/>
  <c r="E207" i="83"/>
  <c r="C207" i="83"/>
  <c r="B207" i="83"/>
  <c r="B355" i="83"/>
  <c r="C355" i="83"/>
  <c r="E355" i="83"/>
  <c r="B356" i="83"/>
  <c r="C356" i="83"/>
  <c r="E356" i="83"/>
  <c r="E354" i="83"/>
  <c r="C354" i="83"/>
  <c r="B354" i="83"/>
  <c r="B326" i="83"/>
  <c r="C326" i="83"/>
  <c r="E326" i="83"/>
  <c r="B327" i="83"/>
  <c r="C327" i="83"/>
  <c r="E327" i="83"/>
  <c r="B328" i="83"/>
  <c r="C328" i="83"/>
  <c r="E328" i="83"/>
  <c r="E325" i="83"/>
  <c r="C325" i="83"/>
  <c r="B325" i="83"/>
  <c r="E324" i="83"/>
  <c r="C324" i="83"/>
  <c r="B324" i="83"/>
  <c r="E323" i="83"/>
  <c r="C323" i="83"/>
  <c r="B323" i="83"/>
  <c r="E313" i="83"/>
  <c r="C313" i="83"/>
  <c r="B313" i="83"/>
  <c r="E312" i="83"/>
  <c r="C312" i="83"/>
  <c r="B312" i="83"/>
  <c r="E311" i="83"/>
  <c r="C311" i="83"/>
  <c r="B311" i="83"/>
  <c r="E301" i="83"/>
  <c r="C301" i="83"/>
  <c r="B301" i="83"/>
  <c r="E300" i="83"/>
  <c r="C300" i="83"/>
  <c r="B300" i="83"/>
  <c r="E299" i="83"/>
  <c r="C299" i="83"/>
  <c r="B299" i="83"/>
  <c r="B35" i="83"/>
  <c r="C35" i="83"/>
  <c r="E35" i="83"/>
  <c r="E44" i="75"/>
  <c r="E95" i="66" l="1"/>
  <c r="E58" i="63"/>
  <c r="E57" i="63"/>
  <c r="E55" i="63"/>
  <c r="E52" i="63"/>
  <c r="E23" i="63"/>
  <c r="E24" i="63"/>
  <c r="E55" i="61"/>
  <c r="E56" i="61"/>
  <c r="E28" i="61"/>
  <c r="E24" i="61"/>
  <c r="E76" i="60"/>
  <c r="E75" i="60"/>
  <c r="E74" i="60"/>
  <c r="E73" i="60"/>
  <c r="E72" i="60"/>
  <c r="E70" i="60"/>
  <c r="E69" i="60"/>
  <c r="E67" i="60"/>
  <c r="E66" i="60"/>
  <c r="E53" i="60"/>
  <c r="E51" i="60"/>
  <c r="E27" i="32"/>
  <c r="E41" i="28"/>
  <c r="E40" i="28"/>
  <c r="E130" i="17"/>
  <c r="E43" i="10"/>
  <c r="E52" i="10"/>
  <c r="E68" i="59"/>
  <c r="E69" i="59"/>
  <c r="E73" i="59"/>
  <c r="E74" i="59"/>
  <c r="E75" i="59"/>
  <c r="E76" i="59"/>
  <c r="E59" i="59"/>
  <c r="E21" i="75"/>
  <c r="E17" i="75"/>
  <c r="E43" i="75"/>
  <c r="E42" i="75"/>
  <c r="E40" i="75"/>
  <c r="E39" i="75"/>
  <c r="E38" i="75"/>
  <c r="E37" i="75"/>
  <c r="E36" i="75"/>
  <c r="E35" i="75"/>
  <c r="E27" i="75"/>
  <c r="E28" i="75"/>
  <c r="E26" i="75"/>
  <c r="E23" i="75"/>
  <c r="E22" i="75"/>
  <c r="E24" i="75"/>
  <c r="E19" i="75"/>
  <c r="E18" i="75"/>
  <c r="E16" i="75"/>
  <c r="E29" i="12"/>
  <c r="E102" i="66"/>
  <c r="E99" i="66"/>
  <c r="E98" i="66"/>
  <c r="E97" i="66"/>
  <c r="E96" i="66"/>
  <c r="E66" i="66"/>
  <c r="E15" i="66"/>
  <c r="E26" i="66"/>
  <c r="E35" i="66"/>
  <c r="E27" i="66"/>
  <c r="E24" i="66"/>
  <c r="E25" i="66"/>
  <c r="E23" i="66"/>
  <c r="E22" i="66"/>
  <c r="E21" i="66"/>
  <c r="E30" i="66"/>
  <c r="E32" i="66"/>
  <c r="E33" i="66"/>
  <c r="E31" i="66"/>
  <c r="E29" i="66"/>
  <c r="E19" i="66"/>
  <c r="E18" i="66"/>
  <c r="E16" i="66"/>
  <c r="E17" i="66"/>
  <c r="E66" i="79"/>
  <c r="E62" i="79"/>
  <c r="E72" i="79"/>
  <c r="E71" i="79"/>
  <c r="E68" i="79"/>
  <c r="E67" i="79"/>
  <c r="E64" i="79"/>
  <c r="E63" i="79"/>
  <c r="E36" i="79"/>
  <c r="E34" i="79"/>
  <c r="E33" i="79"/>
  <c r="E32" i="79"/>
  <c r="E31" i="79"/>
  <c r="E30" i="79"/>
  <c r="E29" i="79"/>
  <c r="E28" i="79"/>
  <c r="E27" i="79"/>
  <c r="E26" i="79"/>
  <c r="E25" i="79"/>
  <c r="E22" i="79"/>
  <c r="E23" i="79"/>
  <c r="E20" i="79"/>
  <c r="E19" i="79"/>
  <c r="E28" i="67"/>
  <c r="E31" i="67"/>
  <c r="E30" i="67"/>
  <c r="E23" i="67"/>
  <c r="E27" i="67"/>
  <c r="E26" i="67"/>
  <c r="E25" i="67"/>
  <c r="E22" i="67"/>
  <c r="E21" i="67"/>
  <c r="E20" i="67"/>
  <c r="E18" i="77"/>
  <c r="E43" i="65"/>
  <c r="E50" i="65"/>
  <c r="E31" i="65"/>
  <c r="E45" i="65"/>
  <c r="E48" i="65"/>
  <c r="E30" i="65"/>
  <c r="E27" i="65"/>
  <c r="E28" i="65"/>
  <c r="E26" i="65"/>
  <c r="E46" i="65"/>
  <c r="E41" i="65"/>
  <c r="E36" i="65"/>
  <c r="E35" i="65"/>
  <c r="E33" i="65"/>
  <c r="E23" i="65"/>
  <c r="E24" i="65"/>
  <c r="E22" i="65"/>
  <c r="E19" i="65"/>
  <c r="E28" i="64"/>
  <c r="E32" i="64"/>
  <c r="E31" i="64"/>
  <c r="E30" i="64"/>
  <c r="E24" i="64"/>
  <c r="E26" i="64"/>
  <c r="E71" i="63"/>
  <c r="E70" i="63"/>
  <c r="E69" i="63"/>
  <c r="E68" i="63"/>
  <c r="E67" i="63"/>
  <c r="E66" i="63"/>
  <c r="E64" i="63"/>
  <c r="E62" i="63"/>
  <c r="E60" i="63"/>
  <c r="E54" i="63"/>
  <c r="E56" i="63"/>
  <c r="E53" i="63"/>
  <c r="E34" i="63"/>
  <c r="E32" i="63"/>
  <c r="E31" i="63"/>
  <c r="E30" i="63"/>
  <c r="E28" i="63"/>
  <c r="E27" i="63"/>
  <c r="E26" i="63"/>
  <c r="E22" i="63"/>
  <c r="E21" i="63"/>
  <c r="E28" i="62"/>
  <c r="E25" i="62"/>
  <c r="E22" i="62"/>
  <c r="E19" i="62"/>
  <c r="E18" i="62"/>
  <c r="E17" i="62"/>
  <c r="E53" i="61"/>
  <c r="E54" i="61"/>
  <c r="E50" i="61"/>
  <c r="E49" i="61"/>
  <c r="E48" i="61"/>
  <c r="E47" i="61"/>
  <c r="E46" i="61"/>
  <c r="E45" i="61"/>
  <c r="E43" i="61"/>
  <c r="E41" i="61"/>
  <c r="E40" i="61"/>
  <c r="E39" i="61"/>
  <c r="E34" i="61"/>
  <c r="E33" i="61"/>
  <c r="E32" i="61"/>
  <c r="E31" i="61"/>
  <c r="E26" i="61"/>
  <c r="E27" i="61"/>
  <c r="E21" i="61"/>
  <c r="E22" i="61"/>
  <c r="E20" i="61"/>
  <c r="E23" i="61"/>
  <c r="E63" i="60"/>
  <c r="E62" i="60"/>
  <c r="E61" i="60"/>
  <c r="E58" i="60"/>
  <c r="E59" i="60"/>
  <c r="E57" i="60"/>
  <c r="E54" i="60"/>
  <c r="E50" i="60"/>
  <c r="E35" i="60"/>
  <c r="E34" i="60"/>
  <c r="E33" i="60"/>
  <c r="E32" i="60"/>
  <c r="E31" i="60"/>
  <c r="E25" i="60"/>
  <c r="E27" i="60"/>
  <c r="E28" i="60"/>
  <c r="E26" i="60"/>
  <c r="E29" i="60"/>
  <c r="E24" i="60"/>
  <c r="E92" i="76"/>
  <c r="E16" i="76"/>
  <c r="E21" i="76"/>
  <c r="E20" i="76"/>
  <c r="E19" i="76"/>
  <c r="E18" i="76"/>
  <c r="E24" i="76"/>
  <c r="E23" i="76"/>
  <c r="E27" i="76"/>
  <c r="E26" i="76"/>
  <c r="E36" i="76"/>
  <c r="E35" i="76"/>
  <c r="E34" i="76"/>
  <c r="E33" i="76"/>
  <c r="E32" i="76"/>
  <c r="E31" i="76"/>
  <c r="E30" i="76"/>
  <c r="E29" i="76"/>
  <c r="E46" i="76"/>
  <c r="E45" i="76"/>
  <c r="E44" i="76"/>
  <c r="E43" i="76"/>
  <c r="E42" i="76"/>
  <c r="E41" i="76"/>
  <c r="E56" i="76"/>
  <c r="E91" i="76"/>
  <c r="E90" i="76"/>
  <c r="E70" i="76"/>
  <c r="E71" i="76"/>
  <c r="E72" i="76"/>
  <c r="E69" i="76"/>
  <c r="E58" i="32"/>
  <c r="E57" i="32"/>
  <c r="E52" i="32"/>
  <c r="E51" i="32"/>
  <c r="E56" i="32"/>
  <c r="E55" i="32"/>
  <c r="E60" i="32"/>
  <c r="E59" i="32"/>
  <c r="E54" i="32"/>
  <c r="E53" i="32"/>
  <c r="E50" i="32"/>
  <c r="E49" i="32"/>
  <c r="E33" i="32"/>
  <c r="E28" i="32"/>
  <c r="E29" i="32"/>
  <c r="E30" i="32"/>
  <c r="E31" i="32"/>
  <c r="E26" i="32"/>
  <c r="E48" i="28"/>
  <c r="E47" i="28"/>
  <c r="E46" i="28"/>
  <c r="E44" i="28"/>
  <c r="E42" i="28"/>
  <c r="E45" i="28"/>
  <c r="E43" i="28"/>
  <c r="E39" i="28"/>
  <c r="E38" i="28"/>
  <c r="E37" i="28"/>
  <c r="E36" i="28"/>
  <c r="E22" i="28"/>
  <c r="E24" i="28"/>
  <c r="E23" i="28"/>
  <c r="E25" i="28"/>
  <c r="E26" i="28"/>
  <c r="E53" i="28"/>
  <c r="E52" i="28"/>
  <c r="E49" i="28"/>
  <c r="E50" i="28"/>
  <c r="E51" i="28"/>
  <c r="E27" i="28"/>
  <c r="E28" i="28"/>
  <c r="E29" i="28"/>
  <c r="E21" i="28"/>
  <c r="E60" i="27"/>
  <c r="E57" i="27"/>
  <c r="E56" i="27"/>
  <c r="E55" i="27"/>
  <c r="E54" i="27"/>
  <c r="E53" i="27"/>
  <c r="E52" i="27"/>
  <c r="E34" i="27"/>
  <c r="E31" i="27"/>
  <c r="E32" i="27"/>
  <c r="E33" i="27"/>
  <c r="E21" i="27"/>
  <c r="E22" i="27"/>
  <c r="E23" i="27"/>
  <c r="E24" i="27"/>
  <c r="E27" i="27"/>
  <c r="E28" i="27"/>
  <c r="E25" i="27"/>
  <c r="E29" i="27"/>
  <c r="E26" i="27"/>
  <c r="E20" i="27"/>
  <c r="E34" i="26"/>
  <c r="E32" i="26"/>
  <c r="E31" i="26"/>
  <c r="E30" i="26"/>
  <c r="E29" i="26"/>
  <c r="E25" i="26"/>
  <c r="E26" i="26"/>
  <c r="E27" i="26"/>
  <c r="E24" i="26"/>
  <c r="E27" i="25"/>
  <c r="E22" i="25"/>
  <c r="E23" i="25"/>
  <c r="E24" i="25"/>
  <c r="E25" i="25"/>
  <c r="E21" i="25"/>
  <c r="E162" i="24"/>
  <c r="E161" i="24"/>
  <c r="E160" i="24"/>
  <c r="E159" i="24"/>
  <c r="E157" i="24"/>
  <c r="E156" i="24"/>
  <c r="E155" i="24"/>
  <c r="E154" i="24"/>
  <c r="E152" i="24"/>
  <c r="E151" i="24"/>
  <c r="E150" i="24"/>
  <c r="E148" i="24"/>
  <c r="E147" i="24"/>
  <c r="E141" i="24"/>
  <c r="E140" i="24"/>
  <c r="E139" i="24"/>
  <c r="E138" i="24"/>
  <c r="E137" i="24"/>
  <c r="E136" i="24"/>
  <c r="E135" i="24"/>
  <c r="E123" i="24"/>
  <c r="E122" i="24"/>
  <c r="E121" i="24"/>
  <c r="E120" i="24"/>
  <c r="E119" i="24"/>
  <c r="E118" i="24"/>
  <c r="E117" i="24"/>
  <c r="E115" i="24"/>
  <c r="E114" i="24"/>
  <c r="E113" i="24"/>
  <c r="E112" i="24"/>
  <c r="E111" i="24"/>
  <c r="E110" i="24"/>
  <c r="E109" i="24"/>
  <c r="E104" i="24"/>
  <c r="E103" i="24"/>
  <c r="E102" i="24"/>
  <c r="E101" i="24"/>
  <c r="E100" i="24"/>
  <c r="E99" i="24"/>
  <c r="E98" i="24"/>
  <c r="E96" i="24"/>
  <c r="E95" i="24"/>
  <c r="E94" i="24"/>
  <c r="E93" i="24"/>
  <c r="E92" i="24"/>
  <c r="E91" i="24"/>
  <c r="E90" i="24"/>
  <c r="E89" i="24"/>
  <c r="E87" i="24"/>
  <c r="E86" i="24"/>
  <c r="E85" i="24"/>
  <c r="E84" i="24"/>
  <c r="E83" i="24"/>
  <c r="E82" i="24"/>
  <c r="E81" i="24"/>
  <c r="E80" i="24"/>
  <c r="E79" i="24"/>
  <c r="E77" i="24"/>
  <c r="E76" i="24"/>
  <c r="E75" i="24"/>
  <c r="E74" i="24"/>
  <c r="E70" i="24"/>
  <c r="E69" i="24"/>
  <c r="E68" i="24"/>
  <c r="E67" i="24"/>
  <c r="E66" i="24"/>
  <c r="E64" i="24"/>
  <c r="E63" i="24"/>
  <c r="E62" i="24"/>
  <c r="E61" i="24"/>
  <c r="E60" i="24"/>
  <c r="E59" i="24"/>
  <c r="E58" i="24"/>
  <c r="E55" i="24"/>
  <c r="E56" i="24"/>
  <c r="E54" i="24"/>
  <c r="E53" i="24"/>
  <c r="E51" i="24"/>
  <c r="E50" i="24"/>
  <c r="E49" i="24"/>
  <c r="E48" i="24"/>
  <c r="E47" i="24"/>
  <c r="E45" i="24"/>
  <c r="E44" i="24"/>
  <c r="E43" i="24"/>
  <c r="E42" i="24"/>
  <c r="E41" i="24"/>
  <c r="E40" i="24"/>
  <c r="E39" i="24"/>
  <c r="E26" i="24"/>
  <c r="E27" i="24"/>
  <c r="E28" i="24"/>
  <c r="E29" i="24"/>
  <c r="E30" i="24"/>
  <c r="E31" i="24"/>
  <c r="E32" i="24"/>
  <c r="E33" i="24"/>
  <c r="E34" i="24"/>
  <c r="E25" i="24"/>
  <c r="E62" i="17" l="1"/>
  <c r="E66" i="17"/>
  <c r="E134" i="17"/>
  <c r="E129" i="17"/>
  <c r="E133" i="17"/>
  <c r="E132" i="17"/>
  <c r="E128" i="17"/>
  <c r="E127" i="17"/>
  <c r="E125" i="17"/>
  <c r="E124" i="17"/>
  <c r="E123" i="17"/>
  <c r="E122" i="17"/>
  <c r="E121" i="17"/>
  <c r="E119" i="17"/>
  <c r="E118" i="17"/>
  <c r="E117" i="17"/>
  <c r="E116" i="17"/>
  <c r="E100" i="17"/>
  <c r="E98" i="17"/>
  <c r="E97" i="17"/>
  <c r="E84" i="17"/>
  <c r="E83" i="17"/>
  <c r="E82" i="17"/>
  <c r="E68" i="17"/>
  <c r="E63" i="17"/>
  <c r="E65" i="17"/>
  <c r="E64" i="17"/>
  <c r="E56" i="17"/>
  <c r="E55" i="17"/>
  <c r="E58" i="17"/>
  <c r="E57" i="17"/>
  <c r="E60" i="17"/>
  <c r="E59" i="17"/>
  <c r="E32" i="17"/>
  <c r="E33" i="17"/>
  <c r="E31" i="17"/>
  <c r="E30" i="17"/>
  <c r="E29" i="17"/>
  <c r="E27" i="17"/>
  <c r="E25" i="17"/>
  <c r="E24" i="17"/>
  <c r="E16" i="17"/>
  <c r="E17" i="17"/>
  <c r="E18" i="17"/>
  <c r="E19" i="17"/>
  <c r="E20" i="17"/>
  <c r="E21" i="17"/>
  <c r="E22" i="17"/>
  <c r="E15" i="17"/>
  <c r="E26" i="48"/>
  <c r="E28" i="48"/>
  <c r="E25" i="48"/>
  <c r="E21" i="48"/>
  <c r="E22" i="48"/>
  <c r="E23" i="48"/>
  <c r="E20" i="48"/>
  <c r="E51" i="10"/>
  <c r="E53" i="10"/>
  <c r="E50" i="10"/>
  <c r="E48" i="10"/>
  <c r="E47" i="10"/>
  <c r="E46" i="10"/>
  <c r="E45" i="10"/>
  <c r="E33" i="10"/>
  <c r="E42" i="10"/>
  <c r="E32" i="10"/>
  <c r="E41" i="10"/>
  <c r="E30" i="10"/>
  <c r="E29" i="10"/>
  <c r="E28" i="10"/>
  <c r="E27" i="10"/>
  <c r="E26" i="10"/>
  <c r="E18" i="10"/>
  <c r="E19" i="10"/>
  <c r="E22" i="10"/>
  <c r="E23" i="10"/>
  <c r="E24" i="10"/>
  <c r="E20" i="10"/>
  <c r="E39" i="59"/>
  <c r="E83" i="59"/>
  <c r="E81" i="59"/>
  <c r="E80" i="59"/>
  <c r="E79" i="59"/>
  <c r="E33" i="59"/>
  <c r="E31" i="59"/>
  <c r="E90" i="59"/>
  <c r="E88" i="59"/>
  <c r="E86" i="59"/>
  <c r="E85" i="59"/>
  <c r="E67" i="59"/>
  <c r="E66" i="59"/>
  <c r="E65" i="59"/>
  <c r="E64" i="59"/>
  <c r="E63" i="59"/>
  <c r="E62" i="59"/>
  <c r="E61" i="59"/>
  <c r="E60" i="59"/>
  <c r="E57" i="59"/>
  <c r="E56" i="59"/>
  <c r="E55" i="59"/>
  <c r="E54" i="59"/>
  <c r="E53" i="59"/>
  <c r="E51" i="59"/>
  <c r="E50" i="59"/>
  <c r="E49" i="59"/>
  <c r="E48" i="59"/>
  <c r="E47" i="59"/>
  <c r="E46" i="59"/>
  <c r="E45" i="59"/>
  <c r="E43" i="59"/>
  <c r="E42" i="59"/>
  <c r="E41" i="59"/>
  <c r="E40" i="59"/>
  <c r="E38" i="59"/>
  <c r="E29" i="59"/>
  <c r="E28" i="59"/>
  <c r="E26" i="59"/>
  <c r="E27" i="59"/>
  <c r="E24" i="59"/>
  <c r="E22" i="59"/>
  <c r="E19" i="59"/>
  <c r="E20" i="59"/>
  <c r="E18" i="59"/>
  <c r="E97" i="12"/>
  <c r="E41" i="12"/>
  <c r="E46" i="12"/>
  <c r="E95" i="12"/>
  <c r="E93" i="12"/>
  <c r="E94" i="12"/>
  <c r="E88" i="12"/>
  <c r="E91" i="12"/>
  <c r="E89" i="12"/>
  <c r="E90" i="12"/>
  <c r="E87" i="12"/>
  <c r="E75" i="12"/>
  <c r="E76" i="12"/>
  <c r="E48" i="12"/>
  <c r="E31" i="12"/>
  <c r="E61" i="12"/>
  <c r="E44" i="12"/>
  <c r="E43" i="12"/>
  <c r="E40" i="12"/>
  <c r="E38" i="12"/>
  <c r="E33" i="12"/>
  <c r="E25" i="12"/>
  <c r="E21" i="12"/>
  <c r="E23" i="12"/>
  <c r="E22" i="12"/>
  <c r="E27" i="12"/>
  <c r="E20" i="12"/>
  <c r="E220" i="85"/>
  <c r="E214" i="85"/>
  <c r="E213" i="85"/>
  <c r="E212" i="85"/>
  <c r="E211" i="85"/>
  <c r="E210" i="85"/>
  <c r="E205" i="85"/>
  <c r="E204" i="85"/>
  <c r="E203" i="85"/>
  <c r="E202" i="85"/>
  <c r="E201" i="85"/>
  <c r="E196" i="85"/>
  <c r="E197" i="85"/>
  <c r="E195" i="85"/>
  <c r="E191" i="85"/>
  <c r="E190" i="85"/>
  <c r="E189" i="85"/>
  <c r="E185" i="85"/>
  <c r="E184" i="85"/>
  <c r="E183" i="85"/>
  <c r="E182" i="85"/>
  <c r="E181" i="85"/>
  <c r="E177" i="85"/>
  <c r="E176" i="85"/>
  <c r="E175" i="85"/>
  <c r="E168" i="85"/>
  <c r="E169" i="85"/>
  <c r="E170" i="85"/>
  <c r="E166" i="85"/>
  <c r="E167" i="85"/>
  <c r="E165" i="85"/>
  <c r="E158" i="85"/>
  <c r="E157" i="85"/>
  <c r="E156" i="85"/>
  <c r="E147" i="85"/>
  <c r="E148" i="85"/>
  <c r="E146" i="85"/>
  <c r="E140" i="85"/>
  <c r="E141" i="85"/>
  <c r="E142" i="85"/>
  <c r="E139" i="85"/>
  <c r="E138" i="85"/>
  <c r="E137" i="85"/>
  <c r="E123" i="85"/>
  <c r="E124" i="85"/>
  <c r="E89" i="85"/>
  <c r="E90" i="85"/>
  <c r="E91" i="85"/>
  <c r="E74" i="85"/>
  <c r="E49" i="85"/>
  <c r="E48" i="85"/>
  <c r="E47" i="85"/>
  <c r="E46" i="85"/>
  <c r="E45" i="85"/>
  <c r="E32" i="85"/>
  <c r="E31" i="85"/>
  <c r="E30" i="85"/>
  <c r="E29" i="85"/>
  <c r="E28" i="85"/>
  <c r="E24" i="85"/>
  <c r="E23" i="85"/>
  <c r="E22" i="85"/>
  <c r="E21" i="85"/>
  <c r="E20" i="85"/>
  <c r="E219" i="85"/>
  <c r="E218" i="85"/>
  <c r="E116" i="85"/>
  <c r="E117" i="85"/>
  <c r="E114" i="85"/>
  <c r="E115" i="85"/>
  <c r="E113" i="85"/>
  <c r="E112" i="85"/>
  <c r="E233" i="85"/>
  <c r="E235" i="85"/>
  <c r="E236" i="85"/>
  <c r="E234" i="85"/>
  <c r="E232" i="85"/>
  <c r="E226" i="85"/>
  <c r="E228" i="85"/>
  <c r="E229" i="85"/>
  <c r="E225" i="85"/>
  <c r="E132" i="85"/>
  <c r="E131" i="85"/>
  <c r="E130" i="85"/>
  <c r="E129" i="85"/>
  <c r="E128" i="85"/>
  <c r="E107" i="85"/>
  <c r="E108" i="85"/>
  <c r="E106" i="85"/>
  <c r="E105" i="85"/>
  <c r="E104" i="85"/>
  <c r="E57" i="85"/>
  <c r="E56" i="85"/>
  <c r="E55" i="85"/>
  <c r="E54" i="85"/>
  <c r="E53" i="85"/>
  <c r="E98" i="85"/>
  <c r="E99" i="85"/>
  <c r="E97" i="85"/>
  <c r="E96" i="85"/>
  <c r="E95" i="85"/>
  <c r="E88" i="85"/>
  <c r="E87" i="85"/>
  <c r="E82" i="85"/>
  <c r="E83" i="85"/>
  <c r="E81" i="85"/>
  <c r="E80" i="85"/>
  <c r="E79" i="85"/>
  <c r="E75" i="85"/>
  <c r="E73" i="85"/>
  <c r="E72" i="85"/>
  <c r="E71" i="85"/>
  <c r="E122" i="85"/>
  <c r="E121" i="85"/>
  <c r="E66" i="85"/>
  <c r="E65" i="85"/>
  <c r="E64" i="85"/>
  <c r="E63" i="85"/>
  <c r="E62" i="85"/>
  <c r="B811" i="83"/>
  <c r="C811" i="83"/>
  <c r="E811" i="83"/>
  <c r="E887" i="83"/>
  <c r="E886" i="83"/>
  <c r="E885" i="83"/>
  <c r="E884" i="83"/>
  <c r="E883" i="83"/>
  <c r="E882" i="83"/>
  <c r="E870" i="83"/>
  <c r="E869" i="83"/>
  <c r="E868" i="83"/>
  <c r="E867" i="83"/>
  <c r="E866" i="83"/>
  <c r="E865" i="83"/>
  <c r="E854" i="83"/>
  <c r="E853" i="83"/>
  <c r="E852" i="83"/>
  <c r="E851" i="83"/>
  <c r="E850" i="83"/>
  <c r="E849" i="83"/>
  <c r="E848" i="83"/>
  <c r="E847" i="83"/>
  <c r="E846" i="83"/>
  <c r="E845" i="83"/>
  <c r="E826" i="83"/>
  <c r="E825" i="83"/>
  <c r="E824" i="83"/>
  <c r="E823" i="83"/>
  <c r="E822" i="83"/>
  <c r="E821" i="83"/>
  <c r="E820" i="83"/>
  <c r="E819" i="83"/>
  <c r="E818" i="83"/>
  <c r="E817" i="83"/>
  <c r="E816" i="83"/>
  <c r="E815" i="83"/>
  <c r="E814" i="83"/>
  <c r="E813" i="83"/>
  <c r="E812" i="83"/>
  <c r="E810" i="83"/>
  <c r="E809" i="83"/>
  <c r="E808" i="83"/>
  <c r="E807" i="83"/>
  <c r="E806" i="83"/>
  <c r="E805" i="83"/>
  <c r="E804" i="83"/>
  <c r="E803" i="83"/>
  <c r="E802" i="83"/>
  <c r="E801" i="83"/>
  <c r="E800" i="83"/>
  <c r="E758" i="83"/>
  <c r="E757" i="83"/>
  <c r="E756" i="83"/>
  <c r="E745" i="83"/>
  <c r="E744" i="83"/>
  <c r="E743" i="83"/>
  <c r="E742" i="83"/>
  <c r="E679" i="83"/>
  <c r="E678" i="83"/>
  <c r="E677" i="83"/>
  <c r="E676" i="83"/>
  <c r="E675" i="83"/>
  <c r="E674" i="83"/>
  <c r="E673" i="83"/>
  <c r="E650" i="83"/>
  <c r="E649" i="83"/>
  <c r="E648" i="83"/>
  <c r="E647" i="83"/>
  <c r="E635" i="83"/>
  <c r="E634" i="83"/>
  <c r="E633" i="83"/>
  <c r="E622" i="83"/>
  <c r="E621" i="83"/>
  <c r="E620" i="83"/>
  <c r="E619" i="83"/>
  <c r="E618" i="83"/>
  <c r="E617" i="83"/>
  <c r="E462" i="83"/>
  <c r="E461" i="83"/>
  <c r="E460" i="83"/>
  <c r="E459" i="83"/>
  <c r="E458" i="83"/>
  <c r="E457" i="83"/>
  <c r="E456" i="83"/>
  <c r="E455" i="83"/>
  <c r="E454" i="83"/>
  <c r="E453" i="83"/>
  <c r="E443" i="83"/>
  <c r="E442" i="83"/>
  <c r="E441" i="83"/>
  <c r="E429" i="83"/>
  <c r="E428" i="83"/>
  <c r="E427" i="83"/>
  <c r="E426" i="83"/>
  <c r="E425" i="83"/>
  <c r="E415" i="83"/>
  <c r="E414" i="83"/>
  <c r="E413" i="83"/>
  <c r="E412" i="83"/>
  <c r="E411" i="83"/>
  <c r="E410" i="83"/>
  <c r="E385" i="83"/>
  <c r="E384" i="83"/>
  <c r="E383" i="83"/>
  <c r="E373" i="83"/>
  <c r="E372" i="83"/>
  <c r="E371" i="83"/>
  <c r="E370" i="83"/>
  <c r="E369" i="83"/>
  <c r="E368" i="83"/>
  <c r="E367" i="83"/>
  <c r="E288" i="83"/>
  <c r="E287" i="83"/>
  <c r="E286" i="83"/>
  <c r="E250" i="83"/>
  <c r="E249" i="83"/>
  <c r="E248" i="83"/>
  <c r="E247" i="83"/>
  <c r="E197" i="83"/>
  <c r="E196" i="83"/>
  <c r="E195" i="83"/>
  <c r="E194" i="83"/>
  <c r="E193" i="83"/>
  <c r="E183" i="83"/>
  <c r="E182" i="83"/>
  <c r="E181" i="83"/>
  <c r="E180" i="83"/>
  <c r="E179" i="83"/>
  <c r="E178" i="83"/>
  <c r="E167" i="83"/>
  <c r="E166" i="83"/>
  <c r="E165" i="83"/>
  <c r="E154" i="83"/>
  <c r="E153" i="83"/>
  <c r="E152" i="83"/>
  <c r="E151" i="83"/>
  <c r="E150" i="83"/>
  <c r="E149" i="83"/>
  <c r="E148" i="83"/>
  <c r="E147" i="83"/>
  <c r="E146" i="83"/>
  <c r="E145" i="83"/>
  <c r="E144" i="83"/>
  <c r="E143" i="83"/>
  <c r="E142" i="83"/>
  <c r="E141" i="83"/>
  <c r="E140" i="83"/>
  <c r="E139" i="83"/>
  <c r="E138" i="83"/>
  <c r="E137" i="83"/>
  <c r="E136" i="83"/>
  <c r="E135" i="83"/>
  <c r="E134" i="83"/>
  <c r="E73" i="83"/>
  <c r="E72" i="83"/>
  <c r="E71" i="83"/>
  <c r="E70" i="83"/>
  <c r="E69" i="83"/>
  <c r="E68" i="83"/>
  <c r="E67" i="83"/>
  <c r="E66" i="83"/>
  <c r="E65" i="83"/>
  <c r="E64" i="83"/>
  <c r="E63" i="83"/>
  <c r="E62" i="83"/>
  <c r="E61" i="83"/>
  <c r="E60" i="83"/>
  <c r="E59" i="83"/>
  <c r="E58" i="83"/>
  <c r="E57" i="83"/>
  <c r="E56" i="83"/>
  <c r="E55" i="83"/>
  <c r="E54" i="83"/>
  <c r="E53" i="83"/>
  <c r="E52" i="83"/>
  <c r="E34" i="83"/>
  <c r="E19" i="83"/>
  <c r="E18" i="83"/>
  <c r="B883" i="83" l="1"/>
  <c r="C883" i="83"/>
  <c r="B884" i="83"/>
  <c r="C884" i="83"/>
  <c r="B885" i="83"/>
  <c r="C885" i="83"/>
  <c r="B886" i="83"/>
  <c r="C886" i="83"/>
  <c r="B887" i="83"/>
  <c r="C887" i="83"/>
  <c r="C882" i="83"/>
  <c r="B882" i="83"/>
  <c r="B847" i="83"/>
  <c r="C847" i="83"/>
  <c r="B848" i="83"/>
  <c r="C848" i="83"/>
  <c r="B849" i="83"/>
  <c r="C849" i="83"/>
  <c r="B850" i="83"/>
  <c r="C850" i="83"/>
  <c r="B851" i="83"/>
  <c r="C851" i="83"/>
  <c r="B852" i="83"/>
  <c r="C852" i="83"/>
  <c r="B853" i="83"/>
  <c r="C853" i="83"/>
  <c r="B854" i="83"/>
  <c r="C854" i="83"/>
  <c r="C846" i="83"/>
  <c r="B846" i="83"/>
  <c r="C845" i="83"/>
  <c r="B845" i="83"/>
  <c r="B866" i="83"/>
  <c r="C866" i="83"/>
  <c r="B867" i="83"/>
  <c r="C867" i="83"/>
  <c r="B868" i="83"/>
  <c r="C868" i="83"/>
  <c r="B869" i="83"/>
  <c r="C869" i="83"/>
  <c r="B870" i="83"/>
  <c r="C870" i="83"/>
  <c r="C865" i="83"/>
  <c r="B865" i="83"/>
  <c r="B801" i="83"/>
  <c r="C801" i="83"/>
  <c r="B802" i="83"/>
  <c r="C802" i="83"/>
  <c r="B803" i="83"/>
  <c r="C803" i="83"/>
  <c r="B804" i="83"/>
  <c r="C804" i="83"/>
  <c r="B805" i="83"/>
  <c r="C805" i="83"/>
  <c r="B806" i="83"/>
  <c r="C806" i="83"/>
  <c r="B807" i="83"/>
  <c r="C807" i="83"/>
  <c r="B808" i="83"/>
  <c r="C808" i="83"/>
  <c r="B809" i="83"/>
  <c r="C809" i="83"/>
  <c r="B810" i="83"/>
  <c r="C810" i="83"/>
  <c r="B812" i="83"/>
  <c r="C812" i="83"/>
  <c r="B813" i="83"/>
  <c r="C813" i="83"/>
  <c r="B814" i="83"/>
  <c r="C814" i="83"/>
  <c r="B815" i="83"/>
  <c r="C815" i="83"/>
  <c r="B816" i="83"/>
  <c r="C816" i="83"/>
  <c r="B817" i="83"/>
  <c r="C817" i="83"/>
  <c r="B818" i="83"/>
  <c r="C818" i="83"/>
  <c r="B819" i="83"/>
  <c r="C819" i="83"/>
  <c r="B820" i="83"/>
  <c r="C820" i="83"/>
  <c r="B821" i="83"/>
  <c r="C821" i="83"/>
  <c r="B822" i="83"/>
  <c r="C822" i="83"/>
  <c r="B823" i="83"/>
  <c r="C823" i="83"/>
  <c r="B824" i="83"/>
  <c r="C824" i="83"/>
  <c r="B825" i="83"/>
  <c r="C825" i="83"/>
  <c r="B826" i="83"/>
  <c r="C826" i="83"/>
  <c r="C800" i="83"/>
  <c r="B800" i="83"/>
  <c r="C758" i="83"/>
  <c r="B758" i="83"/>
  <c r="C757" i="83"/>
  <c r="B757" i="83"/>
  <c r="C756" i="83"/>
  <c r="B756" i="83"/>
  <c r="C745" i="83"/>
  <c r="B745" i="83"/>
  <c r="C744" i="83"/>
  <c r="B744" i="83"/>
  <c r="C743" i="83"/>
  <c r="B743" i="83"/>
  <c r="C742" i="83"/>
  <c r="B742" i="83"/>
  <c r="B677" i="83"/>
  <c r="C677" i="83"/>
  <c r="B678" i="83"/>
  <c r="C678" i="83"/>
  <c r="B679" i="83"/>
  <c r="C679" i="83"/>
  <c r="C676" i="83"/>
  <c r="B676" i="83"/>
  <c r="C675" i="83"/>
  <c r="B675" i="83"/>
  <c r="C674" i="83"/>
  <c r="B674" i="83"/>
  <c r="C673" i="83"/>
  <c r="B673" i="83"/>
  <c r="B650" i="83"/>
  <c r="C650" i="83"/>
  <c r="C649" i="83"/>
  <c r="B649" i="83"/>
  <c r="C648" i="83"/>
  <c r="B648" i="83"/>
  <c r="C647" i="83"/>
  <c r="B647" i="83"/>
  <c r="C635" i="83"/>
  <c r="B635" i="83"/>
  <c r="C634" i="83"/>
  <c r="B634" i="83"/>
  <c r="C633" i="83"/>
  <c r="B633" i="83"/>
  <c r="C622" i="83"/>
  <c r="B622" i="83"/>
  <c r="C621" i="83"/>
  <c r="B621" i="83"/>
  <c r="C620" i="83"/>
  <c r="B620" i="83"/>
  <c r="C619" i="83"/>
  <c r="B619" i="83"/>
  <c r="C618" i="83"/>
  <c r="B618" i="83"/>
  <c r="C617" i="83"/>
  <c r="B617" i="83"/>
  <c r="B456" i="83"/>
  <c r="C456" i="83"/>
  <c r="B457" i="83"/>
  <c r="C457" i="83"/>
  <c r="B458" i="83"/>
  <c r="C458" i="83"/>
  <c r="B459" i="83"/>
  <c r="C459" i="83"/>
  <c r="B460" i="83"/>
  <c r="C460" i="83"/>
  <c r="B461" i="83"/>
  <c r="C461" i="83"/>
  <c r="B462" i="83"/>
  <c r="C462" i="83"/>
  <c r="C455" i="83"/>
  <c r="B455" i="83"/>
  <c r="C454" i="83"/>
  <c r="B454" i="83"/>
  <c r="C453" i="83"/>
  <c r="B453" i="83"/>
  <c r="B442" i="83"/>
  <c r="C442" i="83"/>
  <c r="B443" i="83"/>
  <c r="C443" i="83"/>
  <c r="C441" i="83"/>
  <c r="B441" i="83"/>
  <c r="B426" i="83"/>
  <c r="C426" i="83"/>
  <c r="B427" i="83"/>
  <c r="C427" i="83"/>
  <c r="B428" i="83"/>
  <c r="C428" i="83"/>
  <c r="B429" i="83"/>
  <c r="C429" i="83"/>
  <c r="C425" i="83"/>
  <c r="B425" i="83"/>
  <c r="B413" i="83"/>
  <c r="C413" i="83"/>
  <c r="B414" i="83"/>
  <c r="C414" i="83"/>
  <c r="B415" i="83"/>
  <c r="C415" i="83"/>
  <c r="C412" i="83"/>
  <c r="B412" i="83"/>
  <c r="C411" i="83"/>
  <c r="B411" i="83"/>
  <c r="C410" i="83"/>
  <c r="B410" i="83"/>
  <c r="C385" i="83"/>
  <c r="B385" i="83"/>
  <c r="C384" i="83"/>
  <c r="B384" i="83"/>
  <c r="C383" i="83"/>
  <c r="B383" i="83"/>
  <c r="B373" i="83"/>
  <c r="C373" i="83"/>
  <c r="C367" i="83"/>
  <c r="B367" i="83"/>
  <c r="C286" i="83"/>
  <c r="B286" i="83"/>
  <c r="C247" i="83"/>
  <c r="B247" i="83"/>
  <c r="C193" i="83"/>
  <c r="B193" i="83"/>
  <c r="C178" i="83"/>
  <c r="B178" i="83"/>
  <c r="C134" i="83"/>
  <c r="B134" i="83"/>
  <c r="C53" i="83"/>
  <c r="C54" i="83"/>
  <c r="C55" i="83"/>
  <c r="C56" i="83"/>
  <c r="C57" i="83"/>
  <c r="C58" i="83"/>
  <c r="C59" i="83"/>
  <c r="C60" i="83"/>
  <c r="C61" i="83"/>
  <c r="C62" i="83"/>
  <c r="C63" i="83"/>
  <c r="C64" i="83"/>
  <c r="C65" i="83"/>
  <c r="C66" i="83"/>
  <c r="C67" i="83"/>
  <c r="C68" i="83"/>
  <c r="C69" i="83"/>
  <c r="C70" i="83"/>
  <c r="C71" i="83"/>
  <c r="C72" i="83"/>
  <c r="C73" i="83"/>
  <c r="C135" i="83"/>
  <c r="C136" i="83"/>
  <c r="C137" i="83"/>
  <c r="C138" i="83"/>
  <c r="C139" i="83"/>
  <c r="C140" i="83"/>
  <c r="C141" i="83"/>
  <c r="C142" i="83"/>
  <c r="C143" i="83"/>
  <c r="C144" i="83"/>
  <c r="C145" i="83"/>
  <c r="C146" i="83"/>
  <c r="C147" i="83"/>
  <c r="C148" i="83"/>
  <c r="C149" i="83"/>
  <c r="C150" i="83"/>
  <c r="C151" i="83"/>
  <c r="C152" i="83"/>
  <c r="C153" i="83"/>
  <c r="C154" i="83"/>
  <c r="C165" i="83"/>
  <c r="C166" i="83"/>
  <c r="C167" i="83"/>
  <c r="C179" i="83"/>
  <c r="C180" i="83"/>
  <c r="C181" i="83"/>
  <c r="C182" i="83"/>
  <c r="C183" i="83"/>
  <c r="C194" i="83"/>
  <c r="C195" i="83"/>
  <c r="C196" i="83"/>
  <c r="C197" i="83"/>
  <c r="C248" i="83"/>
  <c r="C249" i="83"/>
  <c r="C250" i="83"/>
  <c r="C287" i="83"/>
  <c r="C288" i="83"/>
  <c r="C368" i="83"/>
  <c r="C369" i="83"/>
  <c r="C370" i="83"/>
  <c r="C371" i="83"/>
  <c r="C372" i="83"/>
  <c r="C52" i="83"/>
  <c r="B52" i="83"/>
  <c r="C34" i="83"/>
  <c r="B34" i="83"/>
  <c r="C19" i="83"/>
  <c r="C18" i="83"/>
  <c r="B372" i="83"/>
  <c r="B371" i="83"/>
  <c r="B370" i="83"/>
  <c r="B369" i="83"/>
  <c r="B368" i="83"/>
  <c r="B288" i="83"/>
  <c r="B287" i="83"/>
  <c r="B250" i="83"/>
  <c r="B249" i="83"/>
  <c r="B248" i="83"/>
  <c r="B197" i="83"/>
  <c r="B196" i="83"/>
  <c r="B195" i="83"/>
  <c r="B194" i="83"/>
  <c r="B183" i="83"/>
  <c r="B182" i="83"/>
  <c r="B181" i="83"/>
  <c r="B180" i="83"/>
  <c r="B179" i="83"/>
  <c r="B167" i="83"/>
  <c r="B166" i="83"/>
  <c r="B165" i="83"/>
  <c r="B154" i="83"/>
  <c r="B153" i="83"/>
  <c r="B152" i="83"/>
  <c r="B151" i="83"/>
  <c r="B150" i="83"/>
  <c r="B149" i="83"/>
  <c r="B148" i="83"/>
  <c r="B147" i="83"/>
  <c r="B146" i="83"/>
  <c r="B145" i="83"/>
  <c r="B144" i="83"/>
  <c r="B143" i="83"/>
  <c r="B142" i="83"/>
  <c r="B141" i="83"/>
  <c r="B140" i="83"/>
  <c r="B139" i="83"/>
  <c r="B138" i="83"/>
  <c r="B137" i="83"/>
  <c r="B136" i="83"/>
  <c r="B135" i="83"/>
  <c r="B73" i="83"/>
  <c r="B72" i="83"/>
  <c r="B71" i="83"/>
  <c r="B70" i="83"/>
  <c r="B69" i="83"/>
  <c r="B68" i="83"/>
  <c r="B67" i="83"/>
  <c r="B66" i="83"/>
  <c r="B65" i="83"/>
  <c r="B64" i="83"/>
  <c r="B63" i="83"/>
  <c r="B62" i="83"/>
  <c r="B61" i="83"/>
  <c r="B60" i="83"/>
  <c r="B59" i="83"/>
  <c r="B58" i="83"/>
  <c r="B57" i="83"/>
  <c r="B56" i="83"/>
  <c r="B55" i="83"/>
  <c r="B54" i="83"/>
  <c r="B53" i="83"/>
  <c r="B19" i="83"/>
  <c r="B18" i="83"/>
</calcChain>
</file>

<file path=xl/sharedStrings.xml><?xml version="1.0" encoding="utf-8"?>
<sst xmlns="http://schemas.openxmlformats.org/spreadsheetml/2006/main" count="26697" uniqueCount="12613">
  <si>
    <t>SSL#</t>
  </si>
  <si>
    <t>ORIGINAL DESCRIPTION</t>
  </si>
  <si>
    <t>DIMENSIONS</t>
  </si>
  <si>
    <t>TAB</t>
  </si>
  <si>
    <t>SECTION</t>
  </si>
  <si>
    <t>PIM DESCRIPTION</t>
  </si>
  <si>
    <t>PIM DIMENSIONS</t>
  </si>
  <si>
    <t>EBS Status</t>
  </si>
  <si>
    <t>DIM CHECK</t>
  </si>
  <si>
    <t>NEW DIMS</t>
  </si>
  <si>
    <t>DESC CHECK</t>
  </si>
  <si>
    <t>NEW DESC</t>
  </si>
  <si>
    <t>STILL ACTIVE IN PIM?</t>
  </si>
  <si>
    <t>Comments</t>
  </si>
  <si>
    <t>2005822</t>
  </si>
  <si>
    <t>Mobile AV Podium with Clear Trays</t>
  </si>
  <si>
    <t>27-1/2 x 29-1/8 x 46-1/8</t>
  </si>
  <si>
    <t>Literacy Furniture</t>
  </si>
  <si>
    <t>Mobile Podiums</t>
  </si>
  <si>
    <t>KIT MOBILE AV PODIUM  WITH TRANSLUCENT TRAYS</t>
  </si>
  <si>
    <t>27-1/2 Wx29-1/8 Dx46-1/8 H in</t>
  </si>
  <si>
    <t>ACTIVE</t>
  </si>
  <si>
    <t>OK</t>
  </si>
  <si>
    <t>CHANGE</t>
  </si>
  <si>
    <t>Mobile AV Podium with Translucent Trays</t>
  </si>
  <si>
    <t>FUTUREDISC</t>
  </si>
  <si>
    <t>REMOVED FROM PRICER</t>
  </si>
  <si>
    <t>2005823</t>
  </si>
  <si>
    <t>Mobile AV Podium with Color Trays</t>
  </si>
  <si>
    <t>KIT MOBILE AV PODIUM WITH COLORED TRAYS</t>
  </si>
  <si>
    <t>2003914</t>
  </si>
  <si>
    <t>Mobile AV Podium with Storage</t>
  </si>
  <si>
    <t>PODIUM AV MOBILE WITH STORAGE</t>
  </si>
  <si>
    <t>PHASEOUT</t>
  </si>
  <si>
    <t>2041370</t>
  </si>
  <si>
    <t>Mobile Learn and Store Action Station</t>
  </si>
  <si>
    <t>25 1/2 x 25 1/2 x 42</t>
  </si>
  <si>
    <t>LITERACY TEACHER CENTER 4 SIDE MOBILE</t>
  </si>
  <si>
    <t>25-1/2 W x 26-3/8 D x 42 H in</t>
  </si>
  <si>
    <t>25-1/2 x 26-3/8 x 42</t>
  </si>
  <si>
    <t>2024814</t>
  </si>
  <si>
    <t xml:space="preserve">Rainbow Squares Rectangle - Blue </t>
  </si>
  <si>
    <t>6 ft x 9 ft</t>
  </si>
  <si>
    <t>Carpets</t>
  </si>
  <si>
    <t>32 oz Carpets</t>
  </si>
  <si>
    <t>DISC-CHILDCRAFT RAINBOW SQUARES - 6 FT X 9 FT RECTANGLE - BLUE TONE</t>
  </si>
  <si>
    <t>INACTIVE</t>
  </si>
  <si>
    <t>N/A</t>
  </si>
  <si>
    <t>2003743</t>
  </si>
  <si>
    <t>Everyones A Star  Rectangle</t>
  </si>
  <si>
    <t>DISC-CHILDCRAFT EVERYONES A STAR - 6 FT X 9 FT RECTANGLE</t>
  </si>
  <si>
    <t>2003748</t>
  </si>
  <si>
    <t>8 ft x 12 ft</t>
  </si>
  <si>
    <t>DISC-CHILDCRAFT EVERYONES A STAR - 8 FT X 12 FT RECTANGLE</t>
  </si>
  <si>
    <t>2003749</t>
  </si>
  <si>
    <t>10 ft 6 in x 13 ft 2in</t>
  </si>
  <si>
    <t>DISC-CHILDCRAFT EVERYONES A STAR - 10 FT 6 IN X 13 FT 2 IN RECTANGLE</t>
  </si>
  <si>
    <t>10 ft 6 in x 13 ft 2 in</t>
  </si>
  <si>
    <t>2003767</t>
  </si>
  <si>
    <t>Lets Start Our Day Calendar Rectangle</t>
  </si>
  <si>
    <t>DISC-CHILDCRAFT LETS START OUR DAY CALENDAR - 10 FT 6 IN X 13 FT 2 IN</t>
  </si>
  <si>
    <t>2105286</t>
  </si>
  <si>
    <t>Count with Me Rectangle</t>
  </si>
  <si>
    <t>DISC-CHILDCRAFT COUNT WITH ME - 6 FT X 9 FT RECTANGLE - PRIMARY</t>
  </si>
  <si>
    <t>2105268</t>
  </si>
  <si>
    <t>Rainbow of Shapes Rectangle</t>
  </si>
  <si>
    <t>DISC-CHILDCRAFT RAINBOW OF SHAPES - 10 FT 6 IN X 13 FT 2 IN RECTANGLE - PRIMARY</t>
  </si>
  <si>
    <t>2105266</t>
  </si>
  <si>
    <t>Rainbow of Shapes Oval</t>
  </si>
  <si>
    <t>DISC-CHILDCRAFT RAINBOW OF SHAPES - 6 FT X 9 FT OVAL - PRIMARY</t>
  </si>
  <si>
    <t>2105270</t>
  </si>
  <si>
    <t>DISC-CHILDCRAFT RAINBOW OF SHAPES - 8 FT X 12 FT OVAL - PRIMARY</t>
  </si>
  <si>
    <t>2105267</t>
  </si>
  <si>
    <t>DISC-CHILDCRAFT RAINBOW OF SHAPES - 10 FT 6 IN X 13 FT 2 IN OVAL - PRIMARY</t>
  </si>
  <si>
    <t>2009614</t>
  </si>
  <si>
    <t>Alphabet Fun Rectangle</t>
  </si>
  <si>
    <t>DISC-CHILDCRAFT ALPHABET FUN 6 FT X 9 FT RECTANGLE</t>
  </si>
  <si>
    <t>2009617</t>
  </si>
  <si>
    <t>DISC-CHILDCRAFT ALPHABET FUN 8 FT X 12 FT RECTANGLE</t>
  </si>
  <si>
    <t>2009618</t>
  </si>
  <si>
    <t>DISC-CHILDCRAFT ALPHABET FUN 10 FT 6 IN X 13 FT 2 IN RECTANGLE</t>
  </si>
  <si>
    <t>2105265</t>
  </si>
  <si>
    <t>Alphabet Pictures Rectangle</t>
  </si>
  <si>
    <t>DISC-CHILDCRAFT ALPHABET PICTURES - 6 FT X 9 FT RECTANGLE - PRIMARY</t>
  </si>
  <si>
    <t>2105275</t>
  </si>
  <si>
    <t>DISC-CHILDCRAFT ALPHABET PICTURES - 8 FT X 12 FT RECTANGLE - PRIMARY</t>
  </si>
  <si>
    <t>2105276</t>
  </si>
  <si>
    <t>DISC-CHILDCRAFT ALPHABET PICTURES - 10 FT 6 IN X 13 FT 2 IN RECTANGLE - PRIMARY</t>
  </si>
  <si>
    <t>2003754</t>
  </si>
  <si>
    <t>Geography United States Of America Rectangle</t>
  </si>
  <si>
    <t>DISC-CHILDCRAFT GEOGRAPHY UNITED STATES OF AMERICA - 6 FT X 9 FT RECTANGLE</t>
  </si>
  <si>
    <t>2003752</t>
  </si>
  <si>
    <t>DISC-CHILDCRAFT GEOGRAPHY UNITED STATES OF AMERICA - 8 FT X 12 FT RECTANGLE</t>
  </si>
  <si>
    <t>2003753</t>
  </si>
  <si>
    <t>DISC-CHILDCRAFT GEOGRAPHY UNITED STATES OF AMERICA - 10 FT 6 IN X 13 FT 2 IN RECTANGLE</t>
  </si>
  <si>
    <t>2003758</t>
  </si>
  <si>
    <t>Geography World Map Rectangle</t>
  </si>
  <si>
    <t>DISC-CHILDCRAFT GEOGRAPHY WORLD MAP - 6 FT X 9 FT RECTANGLE</t>
  </si>
  <si>
    <t>2003759</t>
  </si>
  <si>
    <t>DISC-CHILDCRAFT GEOGRAPHY WORLD MAP - 8 FT X 12 FT RECTANGLE</t>
  </si>
  <si>
    <t>2003755</t>
  </si>
  <si>
    <t>DISC-CHILDCRAFT GEOGRAPHY WORLD MAP - 10 FT 6 IN X 13 FT 2 IN RECTANGLE</t>
  </si>
  <si>
    <t>2105280</t>
  </si>
  <si>
    <t>ABC Blocks Rectangle</t>
  </si>
  <si>
    <t>DISC-CHILDCRAFT ABC BLOCKS - 6 FT X 9 FT RECTANGLE</t>
  </si>
  <si>
    <t>2105283</t>
  </si>
  <si>
    <t>DISC-CHILDCRAFT ABC BLOCKS - 10 FT 6 IN X 13 FT 2 IN RECTANGLE</t>
  </si>
  <si>
    <t>2012363</t>
  </si>
  <si>
    <t>Everyone Is Welcome Rectangle</t>
  </si>
  <si>
    <t>6 Ft x 9 ft</t>
  </si>
  <si>
    <t>DISC-CHILDCRAFT EVERYONE IS WELCOME - 6 FT X 9 FT RECTANGLE</t>
  </si>
  <si>
    <t>2012362</t>
  </si>
  <si>
    <t>10 Ft 6 in x 13 ft 2 in</t>
  </si>
  <si>
    <t>DISC-CHILDCRAFT EVERYONE IS WELCOME - 10 FT 6 IN X 13 FT 2 IN RECTANGLE</t>
  </si>
  <si>
    <t>2024807</t>
  </si>
  <si>
    <t>Bilingual Rectangle</t>
  </si>
  <si>
    <t>DISC-CHILDCRAFT BILINGUAL - 6 FT X 9 FT - RECTANGLE</t>
  </si>
  <si>
    <t>2024831</t>
  </si>
  <si>
    <t>8 Ft x 12 ft</t>
  </si>
  <si>
    <t>DISC-CHILDCRAFT BILINGUAL - 8 FT X 12 FT - RECTANGLE</t>
  </si>
  <si>
    <t>2024820</t>
  </si>
  <si>
    <t>DISC-CHILDCRAFT BILINGUAL - 10 FT 6 IN X 13 FT 2 IN - RECTANGLE</t>
  </si>
  <si>
    <t>2024810</t>
  </si>
  <si>
    <t>Bilingual 8 Ft X 12 Ft - Oval</t>
  </si>
  <si>
    <t>DISC-CHILDCRAFT BILINGUAL - 8 FT X 12 FT - OVAL</t>
  </si>
  <si>
    <t>2024816</t>
  </si>
  <si>
    <t>Bilingual 10 Ft 6 In X 13 Ft 2 In - Oval</t>
  </si>
  <si>
    <t>DISC-CHILDCRAFT BILINGUAL - 10 FT 6 IN X 13 FT 2 IN - OVAL</t>
  </si>
  <si>
    <t>2003757</t>
  </si>
  <si>
    <t>Learn Your Colors Bilingual Rectangle</t>
  </si>
  <si>
    <t>4 Ft x 6 ft</t>
  </si>
  <si>
    <t>DISC-CHILDCRAFT LEARN YOUR COLORS BILINGUAL - 4 FT X 6 FT RECTANGLE</t>
  </si>
  <si>
    <t>4 ft x 6 ft</t>
  </si>
  <si>
    <t>2003756</t>
  </si>
  <si>
    <t>DISC-CHILDCRAFT LEARN YOUR COLORS BILINGUAL - 6 FT X 9 FT RECTANGLE</t>
  </si>
  <si>
    <t>2003760</t>
  </si>
  <si>
    <t>DISC-CHILDCRAFT LEARN YOUR COLORS BILINGUAL - 8 FT X 12 FT RECTANGLE</t>
  </si>
  <si>
    <t>2003761</t>
  </si>
  <si>
    <t>10 Ft 6 in x 13 ft 2in</t>
  </si>
  <si>
    <t>DISC-CHILDCRAFT LEARN YOUR COLORS BILINGUAL - 10 FT 6 IN X 13 FT 2 IN RECTANGLE</t>
  </si>
  <si>
    <t>2003868</t>
  </si>
  <si>
    <t>Learn Your Colors Bilingual Oval</t>
  </si>
  <si>
    <t>DISC-CHILDCRAFT LEARN YOUR COLORS BILINGUAL - 8 FT X 12 FT OVAL</t>
  </si>
  <si>
    <t>2003768</t>
  </si>
  <si>
    <t>DISC-CHILDCRAFT LEARN YOUR COLORS BILINGUAL - 10 FT 6 IN X 13 FT 2 IN OVAL</t>
  </si>
  <si>
    <t>2003810</t>
  </si>
  <si>
    <t>Learn Your Colors Bilingual Round</t>
  </si>
  <si>
    <t>6 Ft diameter</t>
  </si>
  <si>
    <t>DISC-CHILDCRAFT LEARN YOUR COLORS BILINGUAL - 6 FT ROUND</t>
  </si>
  <si>
    <t>6 ft dia</t>
  </si>
  <si>
    <t>2003806</t>
  </si>
  <si>
    <t>8 Ft diameter</t>
  </si>
  <si>
    <t>DISC-CHILDCRAFT LEARN YOUR COLORS BILINGUAL - 8 FT ROUND</t>
  </si>
  <si>
    <t>8 ft dia</t>
  </si>
  <si>
    <t>5011193</t>
  </si>
  <si>
    <t xml:space="preserve">Celebrate Friendship - Round </t>
  </si>
  <si>
    <t>DISC-CHILDCRAFT - CARPETS - CELEBRATE FRIENDSHIP - ROUND - 6 FT DIA - SPECIFY CARPET COLOR - 4</t>
  </si>
  <si>
    <t>5011194</t>
  </si>
  <si>
    <t>Celebrate Friendship - Round</t>
  </si>
  <si>
    <t>DISC-CHILDCRAFT - CARPETS - CELEBRATE FRIENDSHIP - ROUND - 8 FT DIA - SPECIFY CARPET COLOR - 1</t>
  </si>
  <si>
    <t>2003784</t>
  </si>
  <si>
    <t>Steam Rectangle</t>
  </si>
  <si>
    <t>DISC-CHILDCRAFT STEAM - 4 FT X 6 FT RECTANGLE</t>
  </si>
  <si>
    <t>2003785</t>
  </si>
  <si>
    <t>DISC-CHILDCRAFT STEAM - 6 FT X 9 FT RECTANGLE</t>
  </si>
  <si>
    <t>2003786</t>
  </si>
  <si>
    <t>DISC-CHILDCRAFT STEAM - 8 FT X 12 FT RECTANGLE</t>
  </si>
  <si>
    <t>2003789</t>
  </si>
  <si>
    <t>DISC-CHILDCRAFT STEAM - 10 FT 6 IN X 13 FT 2 IN RECTANGLE</t>
  </si>
  <si>
    <t>2003794</t>
  </si>
  <si>
    <t>Steam Oval</t>
  </si>
  <si>
    <t>DISC-CHILDCRAFT STEAM - 4 FT X 6 FT OVAL</t>
  </si>
  <si>
    <t>2003809</t>
  </si>
  <si>
    <t>DISC-CHILDCRAFT STEAM - 6 FT X 9 FT OVAL</t>
  </si>
  <si>
    <t>2003808</t>
  </si>
  <si>
    <t>DISC-CHILDCRAFT STEAM - 8 FT X 12 FT OVAL</t>
  </si>
  <si>
    <t>2003807</t>
  </si>
  <si>
    <t>DISC-CHILDCRAFT STEAM - 10 FT 6 IN X 13 FT 2 IN OVAL</t>
  </si>
  <si>
    <t>2003798</t>
  </si>
  <si>
    <t>Steam Round</t>
  </si>
  <si>
    <t>6 ft diameter</t>
  </si>
  <si>
    <t>DISC-CHILDCRAFT STEAM - 6 FT ROUND</t>
  </si>
  <si>
    <t>2003799</t>
  </si>
  <si>
    <t>8 ft diameter</t>
  </si>
  <si>
    <t>DISC-CHILDCRAFT STEAM - 8 FT ROUND</t>
  </si>
  <si>
    <t>2003765</t>
  </si>
  <si>
    <t>Music Notes Rectangle</t>
  </si>
  <si>
    <t>DISC-CHILDCRAFT MUSIC NOTES - 4 FT X 6 FT RECTANGLE</t>
  </si>
  <si>
    <t>2003766</t>
  </si>
  <si>
    <t>DISC-CHILDCRAFT MUSIC NOTES - 6 FT X 9 FT RECTANGLE</t>
  </si>
  <si>
    <t>2003771</t>
  </si>
  <si>
    <t>DISC-CHILDCRAFT MUSIC NOTES - 10 FT 6 IN X 13 FT 2 IN RECTANGLE</t>
  </si>
  <si>
    <t>2024825</t>
  </si>
  <si>
    <t>Color Wheel Round</t>
  </si>
  <si>
    <t>DISC-CHILDCRAFT COLOR WHEEL - 6 FT - ROUND</t>
  </si>
  <si>
    <t>2024830</t>
  </si>
  <si>
    <t>DISC-CHILDCRAFT COLOR WHEEL - 8 FT - ROUND</t>
  </si>
  <si>
    <t>2024824</t>
  </si>
  <si>
    <t>Color Wheel Oval</t>
  </si>
  <si>
    <t>DISC-CHILDCRAFT COLOR WHEEL - 8 FT X 12 FT - OVAL</t>
  </si>
  <si>
    <t>2024823</t>
  </si>
  <si>
    <t>DISC-CHILDCRAFT COLOR WHEEL - 10 FT 6 IN X 13 FT 2 IN - OVAL</t>
  </si>
  <si>
    <t>2003737</t>
  </si>
  <si>
    <t>Building Blocks Rectangle</t>
  </si>
  <si>
    <t>DISC-CHILDCRAFT BUILDING BLOCKS - 6 FT X 9 FT RECTANGLE</t>
  </si>
  <si>
    <t>2003735</t>
  </si>
  <si>
    <t>DISC-CHILDCRAFT BUILDING BLOCKS - 8 FT X 12 FT RECTANGLE</t>
  </si>
  <si>
    <t>2003736</t>
  </si>
  <si>
    <t>DISC-CHILDCRAFT BUILDING BLOCKS - 10 FT 6 IN X 13 FT 2 IN RECTANGLE</t>
  </si>
  <si>
    <t>2003734</t>
  </si>
  <si>
    <t>Building Blocks Oval</t>
  </si>
  <si>
    <t>DISC-CHILDCRAFT BUILDING BLOCKS - 4 FT X 6 FT OVAL</t>
  </si>
  <si>
    <t>2003733</t>
  </si>
  <si>
    <t>DISC-CHILDCRAFT - CARPETS - BUILDING BLOCKS - 6 FT X 9 FT - OVAL</t>
  </si>
  <si>
    <t>2003732</t>
  </si>
  <si>
    <t>DISC-CHILDCRAFT BUILDING BLOCKS - 8 FT X 12 FT OVAL</t>
  </si>
  <si>
    <t>2003738</t>
  </si>
  <si>
    <t>DISC-CHILDCRAFT BUILDING BLOCKS - 10 FT 6 IN X 13 FT 2 IN OVAL</t>
  </si>
  <si>
    <t>2039141</t>
  </si>
  <si>
    <t>Geo Squares Carpet Rectangle</t>
  </si>
  <si>
    <t>DISC-CHILDCRAFT GEO SQUARES - 8 FT X 12 FT</t>
  </si>
  <si>
    <t>2039137</t>
  </si>
  <si>
    <t>DISC-CHILDCRAFT GEO SQUARES - 10 FT 6 IN X 13 FT X 2 IN</t>
  </si>
  <si>
    <t>2009572</t>
  </si>
  <si>
    <t>Learn To Count Rectangle</t>
  </si>
  <si>
    <t>DISC-CHILDCRAFT LEARN TO COUNT - 6 FT X 9 FT RECTANGLE</t>
  </si>
  <si>
    <t>2039142</t>
  </si>
  <si>
    <t>DISC-CHILDCRAFT GEO SQUARES - 6 FT X 9 FT</t>
  </si>
  <si>
    <t>2009573</t>
  </si>
  <si>
    <t>DISC-CHILDCRAFT LEARN TO COUNT - 10 FT 6 IN X 13 FT 2 IN RECTANGLE</t>
  </si>
  <si>
    <t>2049377</t>
  </si>
  <si>
    <t>Together Tree Rectangle</t>
  </si>
  <si>
    <t>DISC-CHILDCRAFT TOGETHER TREE - 10 FT 6 IN X 13 FT 2 IN RECTANGLE - PRIMARY COLOR</t>
  </si>
  <si>
    <t>2049376</t>
  </si>
  <si>
    <t>Together Tree Round</t>
  </si>
  <si>
    <t>DISC-CHILDCRAFT TOGETHER TREE - 6 FT ROUND - PRIMARY COLOR</t>
  </si>
  <si>
    <t>2048308</t>
  </si>
  <si>
    <t>DISC-CHILDCRAFT TOGETHER TREE - 6 FT X 9 FT RECTANGLE - PRIMARY COLOR</t>
  </si>
  <si>
    <t>2049380</t>
  </si>
  <si>
    <t>DISC-CHILDCRAFT TOGETHER TREE - 8 FT X 12 FT RECTANGLE - PRIMARY COLOR</t>
  </si>
  <si>
    <t>2039138</t>
  </si>
  <si>
    <t>Waves Carpet 10 Ft 6 Ft X 13 Ft 2 In</t>
  </si>
  <si>
    <t>DISC-CHILDCRAFT WAVES - 10 FT 6 FT X 13 FT 2 IN RECTANGLE</t>
  </si>
  <si>
    <t>2039139</t>
  </si>
  <si>
    <t>Waves Carpet 6 Ft X 9 Ft</t>
  </si>
  <si>
    <t>DISC-CHILDCRAFT WAVES - 6 FT X 9 FT RECTANGLE</t>
  </si>
  <si>
    <t>2039140</t>
  </si>
  <si>
    <t>Waves Carpet 8 Ft X 12 Ft</t>
  </si>
  <si>
    <t>DISC-CHILDCRAFT WAVES - 8 FT X 12 FT RECTANGLE</t>
  </si>
  <si>
    <t>2137315</t>
  </si>
  <si>
    <t xml:space="preserve">Animal Friends Border - Oval </t>
  </si>
  <si>
    <t>DISC-CHILDCRAFT - CARPETS - ANIMAL FRIENDS BORDER - OVAL - 8 FT X 12 FT</t>
  </si>
  <si>
    <t>2137316</t>
  </si>
  <si>
    <t>DISC-CHILDCRAFT - CARPETS - ANIMAL FRIENDS BORDER - OVAL - 10 FT 6 IN X 13 FT 2 IN</t>
  </si>
  <si>
    <t>2137318</t>
  </si>
  <si>
    <t xml:space="preserve">Animal Friends Border - Rectangle </t>
  </si>
  <si>
    <t>DISC-CHILDCRAFT - CARPETS - ANIMAL FRIENDS BORDER - RECTANGLE - 10 FT 6 IN X 13 FT 2 IN</t>
  </si>
  <si>
    <t>2137320</t>
  </si>
  <si>
    <t>DISC-CHILDCRAFT - CARPETS - ANIMAL FRIENDS BORDER - RECTANGLE - 4 FT X 6 FT</t>
  </si>
  <si>
    <t>2137322</t>
  </si>
  <si>
    <t>Animal Friends Border - Rectangle</t>
  </si>
  <si>
    <t>DISC-CHILDCRAFT - CARPETS - ANIMAL FRIENDS BORDER - RECTANGLE - 8 FT X 12 FT</t>
  </si>
  <si>
    <t>2137324</t>
  </si>
  <si>
    <t>DISC-CHILDCRAFT - CARPETS - ANIMAL FRIENDS BORDER - OVAL - 6 FT X 9 FT</t>
  </si>
  <si>
    <t>2009622</t>
  </si>
  <si>
    <t>Butterfly Seating  Rectangle</t>
  </si>
  <si>
    <t>32 oz PhotoFun Carpets</t>
  </si>
  <si>
    <t>DISC-CHILDCRAFT BUTTERFLY SEATING - 6 FT X 9 FT RECTANGLE</t>
  </si>
  <si>
    <t>2009571</t>
  </si>
  <si>
    <t>All My Feelings Photo Fun  Rectangle</t>
  </si>
  <si>
    <t>DISC-CHILDCRAFT ALL MY FEELINGS PHOTO FUN 10 FT 6 IN X 13 FT 2 IN RECTANGLE</t>
  </si>
  <si>
    <t>2009569</t>
  </si>
  <si>
    <t>DISC-CHILDCRAFT ALL MY FEELINGS PHOTO FUN 6 FT X 9 FT RECTANGLE</t>
  </si>
  <si>
    <t>2009570</t>
  </si>
  <si>
    <t>DISC-CHILDCRAFT ALL MY FEELINGS PHOTO FUN 8 FT X 12 FT RECTANGLE</t>
  </si>
  <si>
    <t>2003742</t>
  </si>
  <si>
    <t>Dandelions Seating Photofun Rectangle</t>
  </si>
  <si>
    <t>DISC-CHILDCRAFT DANDELIONS SEATING PHOTOFUN - 10 FT 6 IN X 13 FT 2 IN RECTANGLE</t>
  </si>
  <si>
    <t>2003751</t>
  </si>
  <si>
    <t>DISC-CHILDCRAFT DANDELIONS SEATING PHOTOFUN - 6 FT X 9 FT RECTANGLE</t>
  </si>
  <si>
    <t>2003744</t>
  </si>
  <si>
    <t>DISC-CHILDCRAFT DANDELIONS SEATING PHOTOFUN - 8 FT X 12 FT RECTANGLE</t>
  </si>
  <si>
    <t>2024817</t>
  </si>
  <si>
    <t>Rock Picture Rectangle</t>
  </si>
  <si>
    <t>DISC-CHILDCRAFT ROCK PICTURE - 4 FT X 6 FT RECTANGLE</t>
  </si>
  <si>
    <t>2024828</t>
  </si>
  <si>
    <t>DISC-CHILDCRAFT ROCK PICTURE - 6 FT X 9 FT RECTANGLE</t>
  </si>
  <si>
    <t>2024811</t>
  </si>
  <si>
    <t>DISC-CHILDCRAFT ROCK PICTURE - 8 FT X 12 FT RECTANGLE</t>
  </si>
  <si>
    <t>2024833</t>
  </si>
  <si>
    <t>Seating Stumps  Rectangle</t>
  </si>
  <si>
    <t>DISC-CHILDCRAFT SEATING STUMPS - 10 FT 6 IN X 13 FT 2 IN - RECTANGLE</t>
  </si>
  <si>
    <t>2024819</t>
  </si>
  <si>
    <t>DISC-CHILDCRAFT SEATING STUMPS - 8 FT X 12 FT - RECTANGLE</t>
  </si>
  <si>
    <t>2137251</t>
  </si>
  <si>
    <t xml:space="preserve"> photo Fun Alphabet - Rectangle</t>
  </si>
  <si>
    <t>DISC-CHILDCRAFT - CARPETS - PHOTO FUN ALPHABET - RECTANGLE - 6 FT X 9 FT</t>
  </si>
  <si>
    <t>2137252</t>
  </si>
  <si>
    <t xml:space="preserve">Photo Fun Alphabet - Rectangle </t>
  </si>
  <si>
    <t>DISC-CHILDCRAFT - CARPETS - PHOTO FUN ALPHABET - RECTANGLE - 8 FT X 12 FT</t>
  </si>
  <si>
    <t>2137253</t>
  </si>
  <si>
    <t>DISC-CHILDCRAFT - CARPETS - PHOTO FUN ALPHABET - RECTANGLE - 10 FT 6 IN X 13 FT 2 IN</t>
  </si>
  <si>
    <t>2009625</t>
  </si>
  <si>
    <t>Colorful Blocks 6 X 9 Rectangle</t>
  </si>
  <si>
    <t>ABC®Furnishings Printed Essential Carpets</t>
  </si>
  <si>
    <t>DISC-CHILDCRAFT ABC COLORFUL BLOCKS 6 FT X 9 FT RECTANGLE</t>
  </si>
  <si>
    <t>2009626</t>
  </si>
  <si>
    <t>Colorful Blocks 8 X 12 Rectangle</t>
  </si>
  <si>
    <t>DISC-CHILDCRAFT ABC COLORFUL BLOCKS 8 FT X 12 FT RECTANGLE</t>
  </si>
  <si>
    <t>2009613</t>
  </si>
  <si>
    <t>Learning A-z 6 X 9 Rectangle</t>
  </si>
  <si>
    <t>DISC-CHILDCRAFT ABC FURNISHINGS LEARNING A-Z 6 FT X 9 FT RECTANGLE</t>
  </si>
  <si>
    <t>2009616</t>
  </si>
  <si>
    <t>Learning A-z 8 X 12 Rectangle</t>
  </si>
  <si>
    <t>DISC-CHILDCRAFT ABC FURNISHINGS LEARNING A-Z 8 FT X 12 FT RECTANGLE</t>
  </si>
  <si>
    <t>2105281</t>
  </si>
  <si>
    <t>Rainbow Alphabet Rectangle</t>
  </si>
  <si>
    <t>DISC-CHILDCRAFT ABC FURNISHINGS RAINBOW ALPHABET - 6 FT X 9 FT RECTANGLE - PRIMARY</t>
  </si>
  <si>
    <t>2105277</t>
  </si>
  <si>
    <t>DISC-CHILDCRAFT ABC FURNISHINGS RAINBOW ALPHABET - 8 FT X 12 FT RECTANGLE - PRIMARY</t>
  </si>
  <si>
    <t>2010946</t>
  </si>
  <si>
    <t>United States Map Rectangle</t>
  </si>
  <si>
    <t>DISC-CHILDCRAFT ABC UNITED STATES MAP ESSENTIAL COLLECTION 6 FT X 9 FT RECTANGLE</t>
  </si>
  <si>
    <t>2010947</t>
  </si>
  <si>
    <t>DISC-CHILDCRAFT ABC UNITED STATES MAP ESSENTIAL COLLECTION 8 FT X 12 FT RECTANGLE</t>
  </si>
  <si>
    <t>2091364</t>
  </si>
  <si>
    <t>Colorful Confetti Rectangle</t>
  </si>
  <si>
    <t>DISC-CHILDCRAFT ABC FURNISHINGS COLORFUL CONFETTI - 6 FEET X 9 FEET RECTANGLE</t>
  </si>
  <si>
    <t>2091371</t>
  </si>
  <si>
    <t>Over Rainbow Rectangle</t>
  </si>
  <si>
    <t>DISC-CHILDCRAFT ABC FURNISHINGS ALL OVER RAINBOWS - 6 FEET X 9 FEET RECTANGLE</t>
  </si>
  <si>
    <t>2091377</t>
  </si>
  <si>
    <t>DISC-CHILDCRAFT ABC FURNISHINGS ALL OVER RAINBOWS - 8 FEET X 12 FEET RECTANGLE</t>
  </si>
  <si>
    <t>2091378</t>
  </si>
  <si>
    <t>Ombre Stripe Rectangle</t>
  </si>
  <si>
    <t>DISC-CHILDCRAFT ABC FURNISHINGS OMBRE STRIPE - 6 FEET X 9 FEET RECTANGLE</t>
  </si>
  <si>
    <t>2091375</t>
  </si>
  <si>
    <t>DISC-CHILDCRAFT ABC FURNISHINGS OMBRE STRIPE - 8 FEET X 12 FEET RECTANGLE</t>
  </si>
  <si>
    <t>2009609</t>
  </si>
  <si>
    <t>Chalk Alphabet Seating Rectangle</t>
  </si>
  <si>
    <t>5 ft x 8 ft</t>
  </si>
  <si>
    <t>ABC®Furnishings Washable Carpets</t>
  </si>
  <si>
    <t>DISC-CHILDCRAFT ABC CHALK ALPHABET SEATING 5 FT X 8 FT RECTANGLE</t>
  </si>
  <si>
    <t>1605590</t>
  </si>
  <si>
    <t>Nursery Brave Lion Rectangle</t>
  </si>
  <si>
    <t>3 ft x 5 ft</t>
  </si>
  <si>
    <t>DISC-CHILDCRAFT NURSERY BRAVE LION - 3 FT X 5 FT RECTANGLE</t>
  </si>
  <si>
    <t>1605591</t>
  </si>
  <si>
    <t>DISC-CHILDCRAFT NURSERY BRAVE LION - 5 FT X 8 FT RECTANGLE</t>
  </si>
  <si>
    <t>1605592</t>
  </si>
  <si>
    <t>Nursery Courageous Giraffe Rectangle</t>
  </si>
  <si>
    <t>DISC-CHILDCRAFT NURSERY COURAGEOUS GIRAFFE - 3 FT X 5 FT RECTANGLE</t>
  </si>
  <si>
    <t>1605593</t>
  </si>
  <si>
    <t>DISC-CHILDCRAFT NURSERY COURAGEOUS GIRAFFE - 5 FT X 8 FT RECTANGLE</t>
  </si>
  <si>
    <t>1605594</t>
  </si>
  <si>
    <t>Nursery Elephant Rectangle</t>
  </si>
  <si>
    <t>DISC-CHILDCRAFT NURSERY ELEPHANT - 3 FT X 5 FT RECTANGLE</t>
  </si>
  <si>
    <t>1605595</t>
  </si>
  <si>
    <t>DISC-CHILDCRAFT NURSERY ELEPHANT - 5 FT X 8 FT RECTANGLE</t>
  </si>
  <si>
    <t>2010992</t>
  </si>
  <si>
    <t>Pattern Squares Rectangle</t>
  </si>
  <si>
    <t>DISC-CHILDCRAFT ABC PATTERN SQUARES 4 FT X 6 FT RECTANGLE</t>
  </si>
  <si>
    <t>2010993</t>
  </si>
  <si>
    <t>DISC-CHILDCRAFT ABC PATTERN SQUARES 5 FT X 8 FT RECTANGLE</t>
  </si>
  <si>
    <t>2049431</t>
  </si>
  <si>
    <t>Zoom Around Town Carpet  Rectangle - Primary Color</t>
  </si>
  <si>
    <t>DISC-CHILDCRAFT ABC ZOOM AROUND TOWN CARPET - 5 X 8 FT RECTANGLE - PRIMARY COLOR</t>
  </si>
  <si>
    <t>2049430</t>
  </si>
  <si>
    <t>Zoom Around Town Carpet Rectangle - Primary Color</t>
  </si>
  <si>
    <t>DISC-CHILDCRAFT ABC ZOOM AROUND TOWN CARPET - 4 X 6 FT RECTANGLE - PRIMARY COLOR</t>
  </si>
  <si>
    <t>2040792</t>
  </si>
  <si>
    <t>Duralast Squares Set Of 10 Neutral</t>
  </si>
  <si>
    <t>16 x 16 inches</t>
  </si>
  <si>
    <t>Duralast Solid Carpet</t>
  </si>
  <si>
    <t>DISC-CHILDCRAFT DURALAST CARPET - 16-INCH SQUARES - SET OF 10 - NEUTRAL</t>
  </si>
  <si>
    <t>16 in x 16 in</t>
  </si>
  <si>
    <t>2040784</t>
  </si>
  <si>
    <t>Duralast Squares Set Of 10 Royal Blue</t>
  </si>
  <si>
    <t>DISC-CHILDCRAFT DURALAST CARPET - 16-INCH SQUARES - SET OF 10 - ROYAL BLUE</t>
  </si>
  <si>
    <t>5004124</t>
  </si>
  <si>
    <t>Duralast Carpet Squares - Set Of 4</t>
  </si>
  <si>
    <t>24 x 24 in</t>
  </si>
  <si>
    <t>DISC-CHILDCRAFT - CARPETS - DURALAST - SQUARES - SET OF 4 - 24 X 24 IN - SPECIFY COLOR</t>
  </si>
  <si>
    <t>2024835</t>
  </si>
  <si>
    <t>DISC-CHILDCRAFT RAINBOW SQUARES - 8 FT X 12 FT RECTANGLE - BLUE TONE</t>
  </si>
  <si>
    <t>NONWORKING</t>
  </si>
  <si>
    <t>2024829</t>
  </si>
  <si>
    <t>DISC-CHILDCRAFT RAINBOW SQUARES - 10 FT 6 IN X 13 FT 2 IN RECTANGLE - BLUE TONE</t>
  </si>
  <si>
    <t>2105284</t>
  </si>
  <si>
    <t>DISC-CHILDCRAFT ABC BLOCKS - 8 FT X 12 FT RECTANGLE</t>
  </si>
  <si>
    <t>2012364</t>
  </si>
  <si>
    <t>DISC-CHILDCRAFT EVERYONE IS WELCOME - 8 FT X 12 FT RECTANGLE</t>
  </si>
  <si>
    <t>2003762</t>
  </si>
  <si>
    <t>DISC-CHILDCRAFT LEARN YOUR COLORS BILINGUAL - 6 FT X 9 FT OVAL</t>
  </si>
  <si>
    <t>2003770</t>
  </si>
  <si>
    <t>DISC-CHILDCRAFT MUSIC NOTES - 8 FT X 12 FT RECTANGLE</t>
  </si>
  <si>
    <t>2024804</t>
  </si>
  <si>
    <t>DISC-CHILDCRAFT COLOR WHEEL - 6 FT X 9 FT - OVAL</t>
  </si>
  <si>
    <t>2003739</t>
  </si>
  <si>
    <t>DISC-CHILDCRAFT BUILDING BLOCKS - 4 FT X 6 FT RECTANGLE</t>
  </si>
  <si>
    <t>2049378</t>
  </si>
  <si>
    <t>DISC-CHILDCRAFT TOGETHER TREE - 4 FT X 6 FT RECTANGLE - PRIMARY COLOR</t>
  </si>
  <si>
    <t>2049379</t>
  </si>
  <si>
    <t>DISC-CHILDCRAFT TOGETHER TREE - 8 FT ROUND - PRIMARY COLOR</t>
  </si>
  <si>
    <t>2137319</t>
  </si>
  <si>
    <t>DISC-CHILDCRAFT - CARPETS - ANIMAL FRIENDS BORDER - RECTANGLE - 6 FT X 9 FT</t>
  </si>
  <si>
    <t>2024836</t>
  </si>
  <si>
    <t>DISC-CHILDCRAFT SEATING STUMPS - 6 FT X 9 FT - RECTANGLE</t>
  </si>
  <si>
    <t>2091376</t>
  </si>
  <si>
    <t>DISC-CHILDCRAFT ABC FURNISHINGS COLORFUL CONFETTI - 8 FEET X 12 FEET RECTANGLE</t>
  </si>
  <si>
    <t>2009610</t>
  </si>
  <si>
    <t>DISC-CHILDCRAFT ABC CHALK ALPHABET SEATING 4 FT X 6 FT RECTANGLE</t>
  </si>
  <si>
    <t>1430395</t>
  </si>
  <si>
    <t>Bouncing Board</t>
  </si>
  <si>
    <t>23 3/4 x 19 3/4 x 5</t>
  </si>
  <si>
    <t>Abilitations - Furniture</t>
  </si>
  <si>
    <t>ABILITATIONS BOUNCING BOARD</t>
  </si>
  <si>
    <t>19-1/2 W x 19-1/2 D x 5 H in</t>
  </si>
  <si>
    <t>19-1/2 x 19-1/2 x 5</t>
  </si>
  <si>
    <t>2040255</t>
  </si>
  <si>
    <t>Chair Rocker Sling, Blue Fabric</t>
  </si>
  <si>
    <t>23 1/4 x 37 1/2 x 27</t>
  </si>
  <si>
    <t>ABILITATIONS CHAIR ROCKER SLING FABRIC</t>
  </si>
  <si>
    <t>23-1/4 W x 37-1/2 D x 27 H in</t>
  </si>
  <si>
    <t>23-1/4 x 37-1/2 x 27</t>
  </si>
  <si>
    <t>Chair Rocker Sling - Blue Fabric</t>
  </si>
  <si>
    <t>1366875</t>
  </si>
  <si>
    <t>Scooter Board Ramp</t>
  </si>
  <si>
    <t>21 x 87 x 14</t>
  </si>
  <si>
    <t>ABILITATIONS SCOOTERBOARD RAMP</t>
  </si>
  <si>
    <t>21-1/2 W x 87 D x 14-1/2 H in</t>
  </si>
  <si>
    <t>21-1/2 x 87 x 14-1/2</t>
  </si>
  <si>
    <t>1387311</t>
  </si>
  <si>
    <t>SecureSTEP with Tread - 3 Steps</t>
  </si>
  <si>
    <t>20 x 26 x 35 3/4</t>
  </si>
  <si>
    <t>ABILITATIONS SECURE STEPS 5H STEPS 21W</t>
  </si>
  <si>
    <t>21 W x 26 D x 35-3/4 H in</t>
  </si>
  <si>
    <t>21 x 26 x 35-3/4</t>
  </si>
  <si>
    <t>1603393</t>
  </si>
  <si>
    <t>Foot Rest - 18 W</t>
  </si>
  <si>
    <t>18 W x 4 H</t>
  </si>
  <si>
    <t>Foot Rest</t>
  </si>
  <si>
    <t>ABILITATIONS FOOT REST 18W X 4H</t>
  </si>
  <si>
    <t>11-3/4 L x 18 W x 4 H in</t>
  </si>
  <si>
    <t>18 x 11-3/4 x 4</t>
  </si>
  <si>
    <t>1603394</t>
  </si>
  <si>
    <t>Foot Rest - 20 W</t>
  </si>
  <si>
    <t>20 W x 4 H</t>
  </si>
  <si>
    <t>ABILITATIONS FOOT REST 20W X 4H</t>
  </si>
  <si>
    <t>11-3/4 L x 20 W x 4 H in</t>
  </si>
  <si>
    <t>20 x 11-3/4 x 4</t>
  </si>
  <si>
    <t>2038104</t>
  </si>
  <si>
    <t>Hardward Dexterity Board</t>
  </si>
  <si>
    <t>12 1/4 x 9 x 12</t>
  </si>
  <si>
    <t>ABILITATIONS HARDWARE DEXTERITY BOARD</t>
  </si>
  <si>
    <t>12-1/4 L x 9 W x 12 H in</t>
  </si>
  <si>
    <t>12-1/4 x 9 x 12</t>
  </si>
  <si>
    <t>Hardware Dexterity Board</t>
  </si>
  <si>
    <t>022999</t>
  </si>
  <si>
    <t>Lap Board</t>
  </si>
  <si>
    <t>24 W x 20 H</t>
  </si>
  <si>
    <t>ABILITATIONS LAP BOARD</t>
  </si>
  <si>
    <t>24 W x 20 D x 5/8 H in</t>
  </si>
  <si>
    <t>24 x 20</t>
  </si>
  <si>
    <t>1387313</t>
  </si>
  <si>
    <t>Roll N Ride Roller Sections - Blue and Purple</t>
  </si>
  <si>
    <t>24 x 47 5/8 x 9 1/2</t>
  </si>
  <si>
    <t>Roll N Ride</t>
  </si>
  <si>
    <t>ABILITATIONS ROLL N RIDE ROLLER SECTION</t>
  </si>
  <si>
    <t>47-5/8 L x 24 W x 9-1/2 H in</t>
  </si>
  <si>
    <t>47-5/8 x 24 x 9-1/2</t>
  </si>
  <si>
    <t>1387317</t>
  </si>
  <si>
    <t>Roll N Ride Unit</t>
  </si>
  <si>
    <t>122 x 24 x 49</t>
  </si>
  <si>
    <t>ABILITATIONS KIT ROLL-N-RIDE UNIT</t>
  </si>
  <si>
    <t>122 L x 24 W x 49 H in</t>
  </si>
  <si>
    <t>1387316</t>
  </si>
  <si>
    <t>Roll N Ride, Jr.</t>
  </si>
  <si>
    <t>95 x 24 x 25</t>
  </si>
  <si>
    <t>ABILITATIONS KIT ROLL-N-RIDE JR.</t>
  </si>
  <si>
    <t>95 L x 24 W x 25 H in</t>
  </si>
  <si>
    <t>2023276</t>
  </si>
  <si>
    <t>Sensory Panels - Carpet</t>
  </si>
  <si>
    <t>15 x 15 x 1</t>
  </si>
  <si>
    <t>Sensory Panels</t>
  </si>
  <si>
    <t>ABILITATIONS TACTILE SENSORY PANEL - CARPET</t>
  </si>
  <si>
    <t>15 L x 15 W x 3/4 H in</t>
  </si>
  <si>
    <t>2023277</t>
  </si>
  <si>
    <t>Sensory Panels - Cork</t>
  </si>
  <si>
    <t>ABILITATIONS TACTILE SENSORY PANEL - CORK</t>
  </si>
  <si>
    <t>2020861</t>
  </si>
  <si>
    <t>Sensory Panels - Mirror</t>
  </si>
  <si>
    <t>ABILITATIONS TACTILE SENSORY PANEL - MIRROR</t>
  </si>
  <si>
    <t>2023278</t>
  </si>
  <si>
    <t>Sensory Panels - Sequins</t>
  </si>
  <si>
    <t>ABILITATIONS TACTILE SENSORY PANEL - SEQUINS</t>
  </si>
  <si>
    <t>2023275</t>
  </si>
  <si>
    <t>Sensory Panels - Turf Grass</t>
  </si>
  <si>
    <t>ABILITATIONS TACTILE SENSORY PANEL - TURF GRASS</t>
  </si>
  <si>
    <t>2023274</t>
  </si>
  <si>
    <t>Sensory Panels - Velcro Hooks</t>
  </si>
  <si>
    <t>ABILITATIONS TACTILE SENSORY PANEL - HOOK AND LOOP</t>
  </si>
  <si>
    <t>2039503</t>
  </si>
  <si>
    <t>Tilt Balance Board</t>
  </si>
  <si>
    <t>15 x 15 x 4</t>
  </si>
  <si>
    <t>ABILITATIONS TILT BALANCE BOARD</t>
  </si>
  <si>
    <t>15 W x 15 D x 4 H in</t>
  </si>
  <si>
    <t>1366874</t>
  </si>
  <si>
    <t>Versatile Wide Steps and Bridge Set</t>
  </si>
  <si>
    <t>17 1/4 x 92 x 18 1/2</t>
  </si>
  <si>
    <t>ABILITATIONS STEPS AND BRIDGE</t>
  </si>
  <si>
    <t>17-1/4 W x 92 D x 18-1/2 H in</t>
  </si>
  <si>
    <t>17-1/4 x 92 x 18-1/2</t>
  </si>
  <si>
    <t>1335356</t>
  </si>
  <si>
    <t>Cozy Cube</t>
  </si>
  <si>
    <t>29 1/2 x 29 1/2 x 29 1/2</t>
  </si>
  <si>
    <t>Active Play</t>
  </si>
  <si>
    <t>QS CUBE COZY READING 29-1/2 X 29-1/2 X 29-1/2 INCHES</t>
  </si>
  <si>
    <t>29-1/2 Wx29-1/2 Dx29-1/2 H in</t>
  </si>
  <si>
    <t>29-1/2 x 29-1/2 x 29-1/2</t>
  </si>
  <si>
    <t>1491056</t>
  </si>
  <si>
    <t>Reflection Cozy Cube</t>
  </si>
  <si>
    <t>CUBE COZY REFLECTION 29-1/2 X 29-1/2 X 29-1/2 INCHES</t>
  </si>
  <si>
    <t>1291230</t>
  </si>
  <si>
    <t>Rocking Boat</t>
  </si>
  <si>
    <t>46 1/8 x 24 x 11 1/2</t>
  </si>
  <si>
    <t>ROCKING BOAT / STEPS</t>
  </si>
  <si>
    <t>46-1/8 W x 24 D x 11-1/2 H in</t>
  </si>
  <si>
    <t>46-1/8 x 24 x 11-1/2</t>
  </si>
  <si>
    <t>1398979</t>
  </si>
  <si>
    <t>10 in Tricycle</t>
  </si>
  <si>
    <t>17 3/4 x 27 x 10</t>
  </si>
  <si>
    <t>TRIKE CHILDCRAFT 10 INCH</t>
  </si>
  <si>
    <t>10 in H</t>
  </si>
  <si>
    <t>17-3/4 x 27 x 10</t>
  </si>
  <si>
    <t>1398980</t>
  </si>
  <si>
    <t>12 in Tricycle</t>
  </si>
  <si>
    <t>20 1/4 x 31 1/8 x 12</t>
  </si>
  <si>
    <t>TRIKE CHILDCRAFT 12 INCH</t>
  </si>
  <si>
    <t>12 in H</t>
  </si>
  <si>
    <t>20-1/4 x 31-1/8 x 12</t>
  </si>
  <si>
    <t>1352445</t>
  </si>
  <si>
    <t>Basic Double Adjustable Easel With Dry-Erase Panels</t>
  </si>
  <si>
    <t>27 7/8 x 23 3/4 x 1/4</t>
  </si>
  <si>
    <t>Arts &amp; Crafts</t>
  </si>
  <si>
    <t>Double Adjustable Easels</t>
  </si>
  <si>
    <t>KIT EASEL ADJUSTABLE WITH DRY ERASE PANELS</t>
  </si>
  <si>
    <t>24 W x 23-5/8 D x 44-3/4 H in</t>
  </si>
  <si>
    <t>24 x 23-5/8 x 44-3/4</t>
  </si>
  <si>
    <t>074493</t>
  </si>
  <si>
    <t>Double Adjustable Easel</t>
  </si>
  <si>
    <t>26 5/8 x 24 x 44 1/2</t>
  </si>
  <si>
    <t>QS EASEL ADJUSTABLE ART DRY ERASE</t>
  </si>
  <si>
    <t>24 W x 26-5/8 D x 44-1/2 H in</t>
  </si>
  <si>
    <t>24 x 26-5/8 x 44-1/2</t>
  </si>
  <si>
    <t>296312</t>
  </si>
  <si>
    <t>Double Adjustable Easel with Drying Rack</t>
  </si>
  <si>
    <t>QS KIT EASEL ADJUSTABLE ART DRY ERASE WITH DRYING RACK</t>
  </si>
  <si>
    <t>296213</t>
  </si>
  <si>
    <t>Double Adjustable Easel with Paper Roll and Holder</t>
  </si>
  <si>
    <t>QS KIT EASEL ADJUSTABLE ART DRY ERASE WITH PAPER ROLL AND HOLDER</t>
  </si>
  <si>
    <t>1528609</t>
  </si>
  <si>
    <t>Adjustable Mobile Art Easel</t>
  </si>
  <si>
    <t>24 x 24 x 43 5/8</t>
  </si>
  <si>
    <t>Mobile Art Carts/Easels</t>
  </si>
  <si>
    <t>EASEL ADJUSTABLE ART DRY ERASE MOBILE</t>
  </si>
  <si>
    <t>24 W x 24 D x 43-5/8 H in</t>
  </si>
  <si>
    <t>24 x 24 x 43-5/8</t>
  </si>
  <si>
    <t>1457568</t>
  </si>
  <si>
    <t>Mobile Art Cart</t>
  </si>
  <si>
    <t>30 x 24 x 33</t>
  </si>
  <si>
    <t>CART ART W/ ADJ SHELF MOBILE</t>
  </si>
  <si>
    <t>29-3/4 W x 24 D x 33 H in</t>
  </si>
  <si>
    <t>29-3/4 x 24 x 33</t>
  </si>
  <si>
    <t>Mobile Art Cart with Adjustable Shelf</t>
  </si>
  <si>
    <t>271585</t>
  </si>
  <si>
    <t>28 x 19 3/8 x 26 1/8</t>
  </si>
  <si>
    <t>CART CLASSROOM 3 SHELF MOBILE</t>
  </si>
  <si>
    <t>28 W x 19-3/8 D x 26-1/8 H in</t>
  </si>
  <si>
    <t>28 x 19-3/8 x 26-1/8</t>
  </si>
  <si>
    <t>Mobile Art Cart with 3 Shelves</t>
  </si>
  <si>
    <t>1291236</t>
  </si>
  <si>
    <t>Mobile Paper Drying Rack</t>
  </si>
  <si>
    <t>28 5/8 x 24 1/2 x 49 5/8</t>
  </si>
  <si>
    <t>PAPER RACK 14 SHELF MOBILE</t>
  </si>
  <si>
    <t>29 W x 24-1/2 D x 48-3/4 H in</t>
  </si>
  <si>
    <t>29 x 24-1/2 x 48-3/4</t>
  </si>
  <si>
    <t>Mobile Paper Drying Rack - 14 Shelf</t>
  </si>
  <si>
    <t>271543</t>
  </si>
  <si>
    <t>Mobile Four Easel Center</t>
  </si>
  <si>
    <t>49 7/8 x 13 x 50 1/8</t>
  </si>
  <si>
    <t>EASEL CENTER 4 PERSON DRY ERASE PANELS MOBILE</t>
  </si>
  <si>
    <t>49-7/8 W x 13 D x 49-3/4 H in</t>
  </si>
  <si>
    <t>49-7/8 x 13 x 49-3/4</t>
  </si>
  <si>
    <t>Mobile Four-Person Easel Center</t>
  </si>
  <si>
    <t>272203</t>
  </si>
  <si>
    <t>Wood See-View Easel</t>
  </si>
  <si>
    <t>Wood See-View Easels</t>
  </si>
  <si>
    <t>EASEL ADJUSTABLE SEE VIEW</t>
  </si>
  <si>
    <t>296315</t>
  </si>
  <si>
    <t>Wood See-View Easel with Drying Rack</t>
  </si>
  <si>
    <t>KIT EASEL ADJUSTABLE ART SEE VIEW WITH DRYING RACK</t>
  </si>
  <si>
    <t>1506618</t>
  </si>
  <si>
    <t>Wood See-View Easel with Paper Roll and Holder</t>
  </si>
  <si>
    <t>KIT EASEL CLEARVIEW WITH PAPER HOLDER AND ROLL</t>
  </si>
  <si>
    <t>071988</t>
  </si>
  <si>
    <t>Extra-Wide Construction Paper Holder</t>
  </si>
  <si>
    <t>29 3/8 x 12 3/4 x 15</t>
  </si>
  <si>
    <t>QS PAPER STORAGE TABLETOP</t>
  </si>
  <si>
    <t>29-1/2 W x 13 D x 15 H in</t>
  </si>
  <si>
    <t>29-1/2 x 13 x 15</t>
  </si>
  <si>
    <t>074996</t>
  </si>
  <si>
    <t>Paper Roll Holder</t>
  </si>
  <si>
    <t>20 1/4 x 3 13/16 x 1 3/4</t>
  </si>
  <si>
    <t>PAPER ROLL HOLDER FOR WOOD EASELS</t>
  </si>
  <si>
    <t>20-1/4 Wx3-13/16 D x1-3/4 H in</t>
  </si>
  <si>
    <t>20-1/4 x 3-13/16 x 1-3/4</t>
  </si>
  <si>
    <t>078120</t>
  </si>
  <si>
    <t>Tabletop Painting Easel</t>
  </si>
  <si>
    <t>21 1/4 x 23 x 22 5/8</t>
  </si>
  <si>
    <t>QS EASEL TABLETOP ART DRY ERASE PANELS</t>
  </si>
  <si>
    <t>21-5/8 W x 23 D x 22-5/8 H in</t>
  </si>
  <si>
    <t>21-5/8 x 23 x 22-5/8</t>
  </si>
  <si>
    <t>271567</t>
  </si>
  <si>
    <t>Two Easel Center</t>
  </si>
  <si>
    <t>26 1/8 x 13 x 49 3/8</t>
  </si>
  <si>
    <t>EASEL CENTER 2 PERSON DRY ERASE PANELS</t>
  </si>
  <si>
    <t>26-1/8 W x 13 D x 48-7/8 H in</t>
  </si>
  <si>
    <t>26-1/8 x 13 x 48-7/8</t>
  </si>
  <si>
    <t>Two-Person Easel Center</t>
  </si>
  <si>
    <t>5001020</t>
  </si>
  <si>
    <t>ABC® Furnishings Essential 4 X 6 - Various Options</t>
  </si>
  <si>
    <t>CC ABC Furnishings Essential Solid Carpet</t>
  </si>
  <si>
    <t>ABC® Furnishings Essential Solid Carpet</t>
  </si>
  <si>
    <t>CHILDCRAFT - CARPETS - ABC FURNISHINGS ESSENTIAL - RECTANGLE - 4 FT X 6 FT - SPECIFY COLOR</t>
  </si>
  <si>
    <t>ABC® Furnishings Essential Solid Carpet - Rectangle</t>
  </si>
  <si>
    <t>5000241</t>
  </si>
  <si>
    <t>Basketweave Rectangle</t>
  </si>
  <si>
    <t>CHILDCRAFT - CARPETS - BASKETWEAVE - RECTANGLE - 8 FT X 12 FT - SPECIFY COLOR</t>
  </si>
  <si>
    <t>Basketweave - Rectangle</t>
  </si>
  <si>
    <t>5000272</t>
  </si>
  <si>
    <t>Colorful Circles  Rectangle</t>
  </si>
  <si>
    <t>CC Seating Carpets</t>
  </si>
  <si>
    <t>CHILDCRAFT - CARPETS - COLORFUL CIRCLES - RECTANGLE - 10 FT 6 IN X 13 FT 2 IN - SPECIFY NUMBER OF SEATS - SPECIFY COLOR</t>
  </si>
  <si>
    <t>Colorful Circles - Rectangle - Seats 30</t>
  </si>
  <si>
    <t>5000264</t>
  </si>
  <si>
    <t>Colorful Circles Abc123 Rectangle</t>
  </si>
  <si>
    <t>CHILDCRAFT - CARPETS - COLORFUL CIRCLES ABC123 - RECTANGLE - 10 FT 6 IN X 13 FT 2 IN - SPECIFY NUMBER OF SEATS - SPECIFY COLOR</t>
  </si>
  <si>
    <t>Colorful Circles Abc123 - Rectangle</t>
  </si>
  <si>
    <t>5011256</t>
  </si>
  <si>
    <t>Colorful Squares Rectangle</t>
  </si>
  <si>
    <t>CHILDCRAFT - CARPETS - COLORFUL SQUARES - RECTANGLE - 6 FT X 9 FT - SPECIFY CARPET COLOR</t>
  </si>
  <si>
    <t>Colorful Squares - Rectangle</t>
  </si>
  <si>
    <t>5009034</t>
  </si>
  <si>
    <t xml:space="preserve">Doodle Dots </t>
  </si>
  <si>
    <t>CHILDCRAFT - CARPETS - DOODLE DOTS - RECTANGLE - 10 FT 6 IN X 13 FT 2 IN - SPECIFY COLOR</t>
  </si>
  <si>
    <t>Doodle Dots - Rectangle</t>
  </si>
  <si>
    <t>5009031</t>
  </si>
  <si>
    <t>CHILDCRAFT - CARPETS - DOODLE DOTS - RECTANGLE - 4 FT X 6 FT - SPECIFY COLOR</t>
  </si>
  <si>
    <t>5009010</t>
  </si>
  <si>
    <t>CHILDCRAFT - CARPETS - DOODLE DOTS - RECTANGLE - 6 FT X 9 FT - SPECIFY COLOR</t>
  </si>
  <si>
    <t>5001025</t>
  </si>
  <si>
    <t>Duralast Collection Oval</t>
  </si>
  <si>
    <t>CHILDCRAFT - CARPETS - DURALAST - OVAL - 8 FT X 12 FT - SPECIFY COLOR</t>
  </si>
  <si>
    <t>Duralast Collection - Oval</t>
  </si>
  <si>
    <t>5004098</t>
  </si>
  <si>
    <t>Duralast Collection Rectangle</t>
  </si>
  <si>
    <t>12 ft x 15 ft</t>
  </si>
  <si>
    <t>CHILDCRAFT - CARPETS - DURALAST - RECTANGLE - 12 FT X 15 FT - SPECIFY COLOR</t>
  </si>
  <si>
    <t>Duralast Collection - Rectangle</t>
  </si>
  <si>
    <t>5001023</t>
  </si>
  <si>
    <t>CHILDCRAFT - CARPETS - DURALAST - RECTANGLE - 4 FT X 6 FT - SPECIFY COLOR</t>
  </si>
  <si>
    <t>5001024</t>
  </si>
  <si>
    <t>CHILDCRAFT - CARPETS - DURALAST - RECTANGLE - 6 FT X 9 FT - SPECIFY COLOR</t>
  </si>
  <si>
    <t>5001022</t>
  </si>
  <si>
    <t>CHILDCRAFT - CARPETS - DURALAST - RECTANGLE - 8 FT X 12 FT - SPECIFY COLOR</t>
  </si>
  <si>
    <t>5004097</t>
  </si>
  <si>
    <t>Duralast Collection - Square</t>
  </si>
  <si>
    <t>12 ft x 12 ft</t>
  </si>
  <si>
    <t>CHILDCRAFT - CARPETS - DURALAST - SQUARE - 12 FT X 12 FT - SPECIFY COLOR</t>
  </si>
  <si>
    <t>5011200</t>
  </si>
  <si>
    <t>Numbers And Alphabet - Oval</t>
  </si>
  <si>
    <t>CHILDCRAFT - CARPETS - NUMBERS AND ALPHABET - OVAL - 6 FT X 9 FT - SPECIFY CARPET COLOR</t>
  </si>
  <si>
    <t>5009030</t>
  </si>
  <si>
    <t>Positive Signs Rectangle</t>
  </si>
  <si>
    <t>CHILDCRAFT - CARPETS - POSITIVE SIGNS - RECTANGLE - 6 FT X 9 FT - SPECIFY COLOR</t>
  </si>
  <si>
    <t>Positive Signs - Rectangle</t>
  </si>
  <si>
    <t>5003035</t>
  </si>
  <si>
    <t>Rainbow Squares  Rectangle</t>
  </si>
  <si>
    <t>CHILDCRAFT - CARPETS - RAINBOW-COLORED SQUARES - RECTANGLE - 8 FT X 12 FT - SPECIFY NUMBER OF SEATS - SPECIFY COLOR</t>
  </si>
  <si>
    <t>Rainbow-Colored Squares  Rectangle - Seats 24</t>
  </si>
  <si>
    <t>5001030</t>
  </si>
  <si>
    <t>Select Solid Rectangle - Various Options</t>
  </si>
  <si>
    <t>CC Select Solid Collection Carpet</t>
  </si>
  <si>
    <t>CHILDCRAFT - CARPETS - SELECT SOLID - RECTANGLE - 8 FT X 12 FT - SPECIFY COLOR</t>
  </si>
  <si>
    <t>Select Solid - Rectangle</t>
  </si>
  <si>
    <t>5004091</t>
  </si>
  <si>
    <t>Simple Border Carpet Rectangle</t>
  </si>
  <si>
    <t>CHILDCRAFT - CARPETS - SIMPLE BORDER - RECTANGLE - 6 FT X 9 FT - SPECIFY COLOR</t>
  </si>
  <si>
    <t>Simple Border Carpet - Rectangle</t>
  </si>
  <si>
    <t>5009020</t>
  </si>
  <si>
    <t>Welcome Friends - Round</t>
  </si>
  <si>
    <t>CHILDCRAFT - CARPETS - WELCOME FRIENDS - ROUND - 6 FT DIA - SPECIFY COLOR</t>
  </si>
  <si>
    <t>5004127</t>
  </si>
  <si>
    <t xml:space="preserve">Calming Washable Printed Carpet Squares </t>
  </si>
  <si>
    <t>30 x 30 in</t>
  </si>
  <si>
    <t>CHILDCRAFT - CARPETS - CALMING WASHABLE PRINTED SQUARES - 30 IN X 30 IN - SPECIFY COLOR</t>
  </si>
  <si>
    <t>30 in x 30 in</t>
  </si>
  <si>
    <t>30 x 30</t>
  </si>
  <si>
    <t>Washable Carpet Squares 30 x 30 Inches</t>
  </si>
  <si>
    <t>5003038</t>
  </si>
  <si>
    <t>Chalk Spots Seating Rings - Rectangle</t>
  </si>
  <si>
    <t>CHILDCRAFT - CARPETS - CHALK RINGS - RECTANGLE - 6 FT X 9 FT - SPECIFY NUMBER OF SEATS - SPECIFY COLOR</t>
  </si>
  <si>
    <t>Chalk Spots Seating Rings - Rectangle - Seats 20</t>
  </si>
  <si>
    <t>5003034</t>
  </si>
  <si>
    <t>CHILDCRAFT - CARPETS - CHALK RINGS - RECTANGLE - 8 FT X 12 FT - SPECIFY NUMBER OF SEATS - SPECIFY COLOR</t>
  </si>
  <si>
    <t>Chalk Spots Seating Rings - Rectangle - Seats 24</t>
  </si>
  <si>
    <t>5003036</t>
  </si>
  <si>
    <t>CHILDCRAFT - CARPETS - CHALK RINGS - RECTANGLE - 10 FT 6 IN X 13 FT 2 IN - SPECIFY NUMBER OF SEATS - SPECIFY COLOR</t>
  </si>
  <si>
    <t>Chalk Spots Seating Rings - Rectangle - Seats 30</t>
  </si>
  <si>
    <t>5003041</t>
  </si>
  <si>
    <t>CHILDCRAFT - CARPETS - RAINBOW-COLORED SQUARES - RECTANGLE - 6 FT X 9 FT - SPECIFY NUMBER OF SEATS - SPECIFY COLOR</t>
  </si>
  <si>
    <t>Rainbow-Colored Squares - Rectangle - Seats 20</t>
  </si>
  <si>
    <t>5003039</t>
  </si>
  <si>
    <t>CHILDCRAFT - CARPETS - RAINBOW-COLORED SQUARES - RECTANGLE - 10 FT 6 IN X 13 FT 2 IN - SPECIFY NUMBER OF SEATS - SPECIFY COLOR</t>
  </si>
  <si>
    <t>Rainbow-Colored Squares - Rectangle - Seats 30</t>
  </si>
  <si>
    <t>5000243</t>
  </si>
  <si>
    <t>Alphabet Squares Rectangle</t>
  </si>
  <si>
    <t>CHILDCRAFT - CARPETS - ALPHABET SQUARES - RECTANGLE - 6 FT X 9 FT - SPECIFY NUMBER OF SEATS - SPECIFY COLOR</t>
  </si>
  <si>
    <t>Alphabet Squares - Rectangle - Seats 20</t>
  </si>
  <si>
    <t>5000242</t>
  </si>
  <si>
    <t>CHILDCRAFT - CARPETS - ALPHABET SQUARES - RECTANGLE - 8 FT X 12 FT - SPECIFY NUMBER OF SEATS - SPECIFY COLOR</t>
  </si>
  <si>
    <t>Alphabet Squares - Rectangle - Seats 24</t>
  </si>
  <si>
    <t>5000245</t>
  </si>
  <si>
    <t>CHILDCRAFT - CARPETS - ALPHABET SQUARES - RECTANGLE - 10 FT 6 IN X 13 FT 2 IN - SPECIFY NUMBER OF SEATS - SPECIFY COLOR</t>
  </si>
  <si>
    <t>Alphabet Squares - Rectangle - Seats 30</t>
  </si>
  <si>
    <t>2003804</t>
  </si>
  <si>
    <t>Lets Start Our Day Calendar - Carpet Squares</t>
  </si>
  <si>
    <t>set of 35 - 12" x 12"</t>
  </si>
  <si>
    <t>CHILDCRAFT LETS START OUR DAY CALENDAR SQUARES - SET OF 35</t>
  </si>
  <si>
    <t>12 x 12 in</t>
  </si>
  <si>
    <t>set of 35 - 12 x 12</t>
  </si>
  <si>
    <t>Lets Start Our Day Calendar - Carpet Squares - Set of 35</t>
  </si>
  <si>
    <t>5000251</t>
  </si>
  <si>
    <t>Chalk Spots Seating Rectangle</t>
  </si>
  <si>
    <t>CHILDCRAFT - CARPETS - CHALK SPOTS SEATING - RECTANGLE - 6 FT X 9 FT - SPECIFY NUMBER OF SEATS - SPECIFY COLOR</t>
  </si>
  <si>
    <t>Chalk Spots Seating - Rectangle - Seats 20</t>
  </si>
  <si>
    <t>5000252</t>
  </si>
  <si>
    <t>CHILDCRAFT - CARPETS - CHALK SPOTS SEATING - RECTANGLE - 8 FT X 12 FT - SPECIFY NUMBER OF SEATS - SPECIFY COLOR</t>
  </si>
  <si>
    <t>Chalk Spots Seating - Rectangle - Seats 24</t>
  </si>
  <si>
    <t>5000250</t>
  </si>
  <si>
    <t>CHILDCRAFT - CARPETS - CHALK SPOTS SEATING - RECTANGLE - 10 FT 6 IN X 13 FT 2 IN - SPECIFY NUMBER OF SEATS - SPECIFY COLOR</t>
  </si>
  <si>
    <t>Chalk Spots Seating - Rectangle - Seats 30</t>
  </si>
  <si>
    <t>5000268</t>
  </si>
  <si>
    <t>CHILDCRAFT - CARPETS - COLORFUL CIRCLES - RECTANGLE - 6 FT X 9 FT - SPECIFY NUMBER OF SEATS - SPECIFY COLOR</t>
  </si>
  <si>
    <t>Colorful Circles - Rectangle - Seats 20</t>
  </si>
  <si>
    <t>5000188</t>
  </si>
  <si>
    <r>
      <t>Alphabet Colorful Circles Seats</t>
    </r>
    <r>
      <rPr>
        <sz val="9"/>
        <color rgb="FF00B050"/>
        <rFont val="Calibri"/>
        <family val="2"/>
        <scheme val="minor"/>
      </rPr>
      <t xml:space="preserve"> 6 Ft X</t>
    </r>
  </si>
  <si>
    <t>CHILDCRAFT - CARPETS - ALPHABET COLORFUL CIRCLES SEATS - RECTANGLE - 6 FT X 9 FT - SPECIFY NUMBER OF SEATS - SPECIFY COLOR</t>
  </si>
  <si>
    <t>Alphabet Colorful Circles Seats - Rectangle</t>
  </si>
  <si>
    <t>5000194</t>
  </si>
  <si>
    <t>Alphabet Colorful Circles Seats 10 Ft 6</t>
  </si>
  <si>
    <t>CHILDCRAFT - CARPETS - ALPHABET COLORFUL CIRCLES SEATS - RECTANGLE - 10 FT 6 IN X 13 FT 2 IN - SPECIFY NUMBER OF SEATS - SPECIFY COLOR</t>
  </si>
  <si>
    <t>5000198</t>
  </si>
  <si>
    <t>Alphabet Colorful Circles  Oval</t>
  </si>
  <si>
    <t>CHILDCRAFT - CARPETS - ALPHABET COLORFUL CIRCLES SEATS - OVAL - 6 FT X 9 FT - SPECIFY NUMBER OF SEATS - SPECIFY COLOR</t>
  </si>
  <si>
    <t>Alphabet Colorful Circles - Oval</t>
  </si>
  <si>
    <t>5000196</t>
  </si>
  <si>
    <t>CHILDCRAFT - CARPETS - ALPHABET COLORFUL CIRCLES SEATS - OVAL - 8 FT X 12 FT - SPECIFY NUMBER OF SEATS - SPECIFY COLOR</t>
  </si>
  <si>
    <t>5000197</t>
  </si>
  <si>
    <t>CHILDCRAFT - CARPETS - ALPHABET COLORFUL CIRCLES SEATS - OVAL - 10 FT 6 IN X 13 FT 2 IN - SPECIFY NUMBER OF SEATS - SPECIFY COLOR</t>
  </si>
  <si>
    <t>5000263</t>
  </si>
  <si>
    <t>CHILDCRAFT - CARPETS - COLORFUL CIRCLES ABC123 - RECTANGLE - 6 FT X 9 FT - SPECIFY NUMBER OF SEATS - SPECIFY COLOR</t>
  </si>
  <si>
    <t>5000265</t>
  </si>
  <si>
    <t>CHILDCRAFT - CARPETS - COLORFUL CIRCLES ABC123 - RECTANGLE - 8 FT X 12 FT - SPECIFY NUMBER OF SEATS - SPECIFY COLOR</t>
  </si>
  <si>
    <t>5000262</t>
  </si>
  <si>
    <t>Colorful Circles Abc123  Oval</t>
  </si>
  <si>
    <t>CHILDCRAFT - CARPETS - COLORFUL CIRCLES ABC123 - OVAL - 6 FT X 9 FT - SPECIFY NUMBER OF SEATS - SPECIFY COLOR</t>
  </si>
  <si>
    <t>Colorful Circles Abc123 - Oval</t>
  </si>
  <si>
    <t>5000266</t>
  </si>
  <si>
    <t>CHILDCRAFT - CARPETS - COLORFUL CIRCLES ABC123 - OVAL - 8 FT X 12 FT - SPECIFY NUMBER OF SEATS - SPECIFY COLOR</t>
  </si>
  <si>
    <t>5000267</t>
  </si>
  <si>
    <t>Colorful Circles Abc123 Oval</t>
  </si>
  <si>
    <t>CHILDCRAFT - CARPETS - COLORFUL CIRCLES ABC123 - OVAL - 10 FT 6 IN X 13 FT 2 IN - SPECIFY NUMBER OF SEATS - SPECIFY COLOR</t>
  </si>
  <si>
    <t>2105274</t>
  </si>
  <si>
    <t>Rainbow of Shapes Round</t>
  </si>
  <si>
    <t>CHILDCRAFT RAINBOW OF SHAPES - 6 FT ROUND - PRIMARY</t>
  </si>
  <si>
    <t>Rainbow of Shapes - Round</t>
  </si>
  <si>
    <t>5000867</t>
  </si>
  <si>
    <t>Abc 123 Border Rectangle</t>
  </si>
  <si>
    <t>CHILDCRAFT - CARPETS - ABC123 BORDER - RECTANGLE - 6 FT X 9 FT - SPECIFY COLOR</t>
  </si>
  <si>
    <t>Abc 123 Border - Rectangle</t>
  </si>
  <si>
    <t>5000868</t>
  </si>
  <si>
    <t>CHILDCRAFT - CARPETS - ABC123 BORDER - RECTANGLE - 8 FT X 12 FT - SPECIFY COLOR</t>
  </si>
  <si>
    <t>5000869</t>
  </si>
  <si>
    <t>CHILDCRAFT - CARPETS - ABC123 BORDER - RECTANGLE - 10 FT 6 IN X 13 FT 2 IN - SPECIFY COLOR</t>
  </si>
  <si>
    <t>5011198</t>
  </si>
  <si>
    <t>CHILDCRAFT - CARPETS - NUMBERS AND ALPHABET - OVAL - 10 FT 6 IN X 13 FT 2 IN - SPECIFY CARPET COLOR</t>
  </si>
  <si>
    <t>5011199</t>
  </si>
  <si>
    <t>CHILDCRAFT - CARPETS - NUMBERS AND ALPHABET - OVAL - 8 FT X 12 FT - SPECIFY CARPET COLOR</t>
  </si>
  <si>
    <t>5011201</t>
  </si>
  <si>
    <t>Numbers And Alphabet - Rectangle</t>
  </si>
  <si>
    <t>CHILDCRAFT - CARPETS - NUMBERS AND ALPHABET - RECTANGLE - 8 FT X 12 FT - SPECIFY CARPET COLOR</t>
  </si>
  <si>
    <t>5011202</t>
  </si>
  <si>
    <t>CHILDCRAFT - CARPETS - NUMBERS AND ALPHABET - RECTANGLE - 10 FT 6 IN X 13 FT 2 IN - SPECIFY CARPET COLOR</t>
  </si>
  <si>
    <t>5011203</t>
  </si>
  <si>
    <t>CHILDCRAFT - CARPETS - NUMBERS AND ALPHABET - RECTANGLE - 6 FT X 9 FT - SPECIFY CARPET COLOR</t>
  </si>
  <si>
    <t>5011268</t>
  </si>
  <si>
    <t>Counting Butterflies - Rectangle</t>
  </si>
  <si>
    <t>CHILDCRAFT - CARPETS - COUNTING BUTTERFLIES - RECTANGLE - 6 FT X 9 FT - SPECIFY CARPET COLOR</t>
  </si>
  <si>
    <t>5011269</t>
  </si>
  <si>
    <t xml:space="preserve">Counting Butterflies - Rectangle </t>
  </si>
  <si>
    <t>CHILDCRAFT - CARPETS - COUNTING BUTTERFLIES - RECTANGLE - 10 FT 6 IN X 13 FT 2 IN - SPECIFY CARPET COLOR</t>
  </si>
  <si>
    <t>5011270</t>
  </si>
  <si>
    <t>CHILDCRAFT - CARPETS - COUNTING BUTTERFLIES - RECTANGLE - 8 FT X 12 FT - SPECIFY CARPET COLOR</t>
  </si>
  <si>
    <t>5004706</t>
  </si>
  <si>
    <t>Alphabet Book Border Rectangle</t>
  </si>
  <si>
    <t>CHILDCRAFT - CARPETS - ALPHABET BOOK BORDER - RECTANGLE - 4 FT X 6 FT - SPECIFY COLOR</t>
  </si>
  <si>
    <t>Alphabet Book Border - Rectangle</t>
  </si>
  <si>
    <t>5004703</t>
  </si>
  <si>
    <t>CHILDCRAFT - CARPETS - ALPHABET BOOK BORDER - RECTANGLE - 6 FT X 9 FT - SPECIFY COLOR</t>
  </si>
  <si>
    <t>5004704</t>
  </si>
  <si>
    <t>CHILDCRAFT - CARPETS - ALPHABET BOOK BORDER - RECTANGLE - 8 FT X 12 FT - SPECIFY COLOR</t>
  </si>
  <si>
    <t>5004702</t>
  </si>
  <si>
    <t>CHILDCRAFT - CARPETS - ALPHABET BOOK BORDER - RECTANGLE - 10 FT 6 IN X 13 FT 2 IN - SPECIFY COLOR</t>
  </si>
  <si>
    <t>5004701</t>
  </si>
  <si>
    <t>Alphabet Book Border Round</t>
  </si>
  <si>
    <t>CHILDCRAFT - CARPETS - ALPHABET BOOK BORDER - ROUND - 6 FT DIA - SPECIFY COLOR</t>
  </si>
  <si>
    <t>Alphabet Book Border - Round</t>
  </si>
  <si>
    <t>5004700</t>
  </si>
  <si>
    <t>CHILDCRAFT - CARPETS - ALPHABET BOOK BORDER - ROUND - 8 FT DIA - SPECIFY COLOR</t>
  </si>
  <si>
    <t>5011255</t>
  </si>
  <si>
    <t>CHILDCRAFT - CARPETS - COLORFUL SQUARES - RECTANGLE - 8 FT X 12 FT - SPECIFY CARPET COLOR</t>
  </si>
  <si>
    <t>5011257</t>
  </si>
  <si>
    <t>CHILDCRAFT - CARPETS - COLORFUL SQUARES - RECTANGLE - 10 FT 6 IN X 13 FT 2 IN - SPECIFY CARPET COLOR</t>
  </si>
  <si>
    <t>5004715</t>
  </si>
  <si>
    <t>Alphabet Friends Carpet Rectangle</t>
  </si>
  <si>
    <t>CHILDCRAFT - CARPETS - ALPHABET FRIENDS - RECTANGLE - 4 FT X 6 FT - SPECIFY COLOR</t>
  </si>
  <si>
    <t>Alphabet Friends Carpet - Rectangle</t>
  </si>
  <si>
    <t>5004716</t>
  </si>
  <si>
    <t>CHILDCRAFT - CARPETS - ALPHABET FRIENDS - RECTANGLE - 6 FT X 9 FT - SPECIFY COLOR</t>
  </si>
  <si>
    <t>5004713</t>
  </si>
  <si>
    <t>CHILDCRAFT - CARPETS - ALPHABET FRIENDS - RECTANGLE - 8 FT X 12 FT - SPECIFY COLOR</t>
  </si>
  <si>
    <t>5004714</t>
  </si>
  <si>
    <t>CHILDCRAFT - CARPETS - ALPHABET FRIENDS - RECTANGLE - 10 FT 6 IN X 13 FT 2 IN - SPECIFY COLOR</t>
  </si>
  <si>
    <t>5000278</t>
  </si>
  <si>
    <t>The World Is In Our Hands Rectangle</t>
  </si>
  <si>
    <t>CHILDCRAFT - CARPETS - THE WORLD IS IN OUR HANDS - RECTANGLE - 6 FT X 9 FT - SPECIFY COLOR</t>
  </si>
  <si>
    <t>The World Is In Our Hands - Rectangle</t>
  </si>
  <si>
    <t>5000279</t>
  </si>
  <si>
    <t>CHILDCRAFT - CARPETS - THE WORLD IS IN OUR HANDS - RECTANGLE - 8 FT X 12 FT - SPECIFY COLOR</t>
  </si>
  <si>
    <t>5000280</t>
  </si>
  <si>
    <t>CHILDCRAFT - CARPETS - THE WORLD IS IN OUR HANDS - RECTANGLE - 10 FT 6 IN X 13 FT 2 IN - SPECIFY COLOR</t>
  </si>
  <si>
    <t>5000324</t>
  </si>
  <si>
    <t>The World Is In Our Hands Oval</t>
  </si>
  <si>
    <t>CHILDCRAFT - CARPETS - THE WORLD IS IN OUR HANDS - OVAL - 6 FT X 9 FT - SPECIFY COLOR</t>
  </si>
  <si>
    <t>The World Is In Our Hands - Oval</t>
  </si>
  <si>
    <t>5000325</t>
  </si>
  <si>
    <t>CHILDCRAFT - CARPETS - THE WORLD IS IN OUR HANDS - OVAL - 8 FT X 12 FT - SPECIFY COLOR</t>
  </si>
  <si>
    <t>5000326</t>
  </si>
  <si>
    <t>CHILDCRAFT - CARPETS - THE WORLD IS IN OUR HANDS - OVAL - 10 FT 6 IN X 13 FT 2 IN - SPECIFY COLOR</t>
  </si>
  <si>
    <t>5000327</t>
  </si>
  <si>
    <t>The World Is In Our Hands Round</t>
  </si>
  <si>
    <t>CHILDCRAFT - CARPETS - THE WORLD IS IN OUR HANDS - ROUND - 6 FT DIA - SPECIFY COLOR</t>
  </si>
  <si>
    <t>The World Is In Our Hands - Round</t>
  </si>
  <si>
    <t>5000328</t>
  </si>
  <si>
    <t>CHILDCRAFT - CARPETS - THE WORLD IS IN OUR HANDS - ROUND - 8 FT DIA - SPECIFY COLOR</t>
  </si>
  <si>
    <t>5011190</t>
  </si>
  <si>
    <t xml:space="preserve">Celebrate Friendship - Rectangle </t>
  </si>
  <si>
    <t>CHILDCRAFT - CARPETS - CELEBRATE FRIENDSHIP - RECTANGLE - 6 FT X 9 FT - SPECIFY CARPET COLOR</t>
  </si>
  <si>
    <t>5011191</t>
  </si>
  <si>
    <t>CHILDCRAFT - CARPETS - CELEBRATE FRIENDSHIP - RECTANGLE - 10 FT 6 IN X 13 FT 2 IN - SPECIFY CARPET COLOR</t>
  </si>
  <si>
    <t>5011192</t>
  </si>
  <si>
    <t>Celebrate Friendship - Rectangle</t>
  </si>
  <si>
    <t>CHILDCRAFT - CARPETS - CELEBRATE FRIENDSHIP - RECTANGLE - 8 FT X 12 FT - SPECIFY CARPET COLOR</t>
  </si>
  <si>
    <t>5009039</t>
  </si>
  <si>
    <t>Welcome Friends - Rectangle</t>
  </si>
  <si>
    <t>CHILDCRAFT - CARPETS - WELCOME FRIENDS - RECTANGLE - 6 FT X 9 FT - SPECIFY COLOR</t>
  </si>
  <si>
    <t>5009022</t>
  </si>
  <si>
    <t>CHILDCRAFT - CARPETS - WELCOME FRIENDS - RECTANGLE - 8 FT X 12 FT - SPECIFY COLOR</t>
  </si>
  <si>
    <t>5009016</t>
  </si>
  <si>
    <t>CHILDCRAFT - CARPETS - WELCOME FRIENDS - RECTANGLE - 10 FT 6 IN X 13 FT 2 IN - SPECIFY COLOR</t>
  </si>
  <si>
    <t>5009018</t>
  </si>
  <si>
    <t>CHILDCRAFT - CARPETS - WELCOME FRIENDS - ROUND - 8 FT DIA - SPECIFY COLOR</t>
  </si>
  <si>
    <t>5000248</t>
  </si>
  <si>
    <t>CHILDCRAFT - CARPETS - BASKETWEAVE - RECTANGLE - 4 FT X 6 FT - SPECIFY COLOR</t>
  </si>
  <si>
    <t>5000249</t>
  </si>
  <si>
    <t>CHILDCRAFT - CARPETS - BASKETWEAVE - RECTANGLE - 6 FT X 9 FT - SPECIFY COLOR</t>
  </si>
  <si>
    <t>5000244</t>
  </si>
  <si>
    <t>CHILDCRAFT - CARPETS - BASKETWEAVE - RECTANGLE - 10 FT 6 IN X 13 FT 2 IN - SPECIFY COLOR</t>
  </si>
  <si>
    <t>5000240</t>
  </si>
  <si>
    <t>Basketweave Oval</t>
  </si>
  <si>
    <t>CHILDCRAFT - CARPETS - BASKETWEAVE - OVAL - 6 FT X 9 FT - SPECIFY COLOR</t>
  </si>
  <si>
    <t>Basketweave - Oval</t>
  </si>
  <si>
    <t>5000246</t>
  </si>
  <si>
    <t>CHILDCRAFT - CARPETS - BASKETWEAVE - OVAL - 8 FT X 12 FT - SPECIFY COLOR</t>
  </si>
  <si>
    <t>5000247</t>
  </si>
  <si>
    <t>CHILDCRAFT - CARPETS - BASKETWEAVE - OVAL - 10 FT 6 IN X 13 FT 2 IN - SPECIFY COLOR</t>
  </si>
  <si>
    <t>5000323</t>
  </si>
  <si>
    <t>Basketweave Round</t>
  </si>
  <si>
    <t>CHILDCRAFT - CARPETS - BASKETWEAVE - ROUND - 6 FT DIA - SPECIFY COLOR</t>
  </si>
  <si>
    <t>Basketweave - Round</t>
  </si>
  <si>
    <t>5000322</t>
  </si>
  <si>
    <t>CHILDCRAFT - CARPETS - BASKETWEAVE - ROUND - 8 FT DIA - SPECIFY COLOR</t>
  </si>
  <si>
    <t>5004090</t>
  </si>
  <si>
    <t>CHILDCRAFT - CARPETS - SIMPLE BORDER - RECTANGLE - 8 FT X 12 FT - SPECIFY COLOR</t>
  </si>
  <si>
    <t>5004869</t>
  </si>
  <si>
    <t>CHILDCRAFT - CARPETS - SIMPLE BORDER - RECTANGLE - 10 FT 6 IN X 13 FT 2 IN - SPECIFY COLOR</t>
  </si>
  <si>
    <t>5004093</t>
  </si>
  <si>
    <t>Simple Border Carpet Round</t>
  </si>
  <si>
    <t>CHILDCRAFT - CARPETS - SIMPLE BORDER - ROUND - 6 FT DIA - SPECIFY COLOR</t>
  </si>
  <si>
    <t>Simple Border Carpet - Round</t>
  </si>
  <si>
    <t>5004092</t>
  </si>
  <si>
    <t>CHILDCRAFT - CARPETS - SIMPLE BORDER - ROUND - 8 FT DIA - SPECIFY COLOR</t>
  </si>
  <si>
    <t>5011204</t>
  </si>
  <si>
    <t>Handprint Tree Seating - Rectangle</t>
  </si>
  <si>
    <t>CHILDCRAFT - CARPETS - HANDPRINT TREE SEATING - RECTANGLE - 10 FT 6 IN X 13 FT 2 IN - SPECIFY CARPET COLOR</t>
  </si>
  <si>
    <t>5011205</t>
  </si>
  <si>
    <t xml:space="preserve">Handprint Tree Seating - Rectangle </t>
  </si>
  <si>
    <t>CHILDCRAFT - CARPETS - HANDPRINT TREE SEATING - RECTANGLE - 8 FT X 12 FT - SPECIFY CARPET COLOR</t>
  </si>
  <si>
    <t>5011206</t>
  </si>
  <si>
    <t>CHILDCRAFT - CARPETS - HANDPRINT TREE SEATING - RECTANGLE - 6 FT X 9 FT - SPECIFY CARPET COLOR</t>
  </si>
  <si>
    <t>5009021</t>
  </si>
  <si>
    <t>CHILDCRAFT - CARPETS - POSITIVE SIGNS - RECTANGLE - 4 FT X 6 FT - SPECIFY COLOR</t>
  </si>
  <si>
    <t>5009024</t>
  </si>
  <si>
    <t>CHILDCRAFT - CARPETS - POSITIVE SIGNS - RECTANGLE - 8 FT X 12 FT - SPECIFY COLOR</t>
  </si>
  <si>
    <t>5009008</t>
  </si>
  <si>
    <t>CHILDCRAFT - CARPETS - POSITIVE SIGNS - RECTANGLE - 10 FT 6 IN X 13 FT 2 IN - SPECIFY COLOR</t>
  </si>
  <si>
    <t>5009037</t>
  </si>
  <si>
    <t>CHILDCRAFT - CARPETS - DOODLE DOTS - RECTANGLE - 8 FT X 12 FT - SPECIFY COLOR</t>
  </si>
  <si>
    <t>5011248</t>
  </si>
  <si>
    <t xml:space="preserve">Star Bright Border - Rectangle </t>
  </si>
  <si>
    <t>CHILDCRAFT - CARPETS - STAR BRIGHT BORDER - RECTANGLE - 6 FT X 9 FT - SPECIFY CARPET COLOR</t>
  </si>
  <si>
    <t>5011249</t>
  </si>
  <si>
    <t>Star Bright Border - Rectangle</t>
  </si>
  <si>
    <t>CHILDCRAFT - CARPETS - STAR BRIGHT BORDER - RECTANGLE - 8 FT X 12 FT - SPECIFY CARPET COLOR</t>
  </si>
  <si>
    <t>5011250</t>
  </si>
  <si>
    <t>CHILDCRAFT - CARPETS - STAR BRIGHT BORDER - RECTANGLE - 10 FT 6 IN X 13 FT 2 IN - SPECIFY CARPET COLOR</t>
  </si>
  <si>
    <t>5011251</t>
  </si>
  <si>
    <t>CHILDCRAFT - CARPETS - STAR BRIGHT BORDER - RECTANGLE - 4 FT X 6 FT - SPECIFY CARPET COLOR</t>
  </si>
  <si>
    <t>5011252</t>
  </si>
  <si>
    <t xml:space="preserve">Star Bright Border - Round </t>
  </si>
  <si>
    <t>CHILDCRAFT - CARPETS - STAR BRIGHT BORDER - ROUND - 8 FT DIA - SPECIFY CARPET COLOR</t>
  </si>
  <si>
    <t>5011253</t>
  </si>
  <si>
    <t>Star Bright Border - Round</t>
  </si>
  <si>
    <t>CHILDCRAFT - CARPETS - STAR BRIGHT BORDER - ROUND - 6 FT DIA - SPECIFY CARPET COLOR</t>
  </si>
  <si>
    <t>5011254</t>
  </si>
  <si>
    <t>12 ft diameter</t>
  </si>
  <si>
    <t>CHILDCRAFT - CARPETS - STAR BRIGHT BORDER - ROUND - 12 FT DIA - SPECIFY CARPET COLOR</t>
  </si>
  <si>
    <t>12 ft dia</t>
  </si>
  <si>
    <t>2027050</t>
  </si>
  <si>
    <t>Farm Friends Seating Squares - Set Of 10</t>
  </si>
  <si>
    <t>CC Photo Fun</t>
  </si>
  <si>
    <t>CHILDCRAFT FARM FRIENDS SEATING SQUARES - 16 IN X 16 IN - SET OF 10</t>
  </si>
  <si>
    <t>16 x 16</t>
  </si>
  <si>
    <t>Farm Friends Seating Squares - Set of 10</t>
  </si>
  <si>
    <t>5003295</t>
  </si>
  <si>
    <t>Hardwood Floor Rectangle</t>
  </si>
  <si>
    <t>CHILDCRAFT - CARPETS - HARDWOOD FLOOR - RECTANGLE - 10 FT 6 IN X 13 FT 2 IN - SPECIFY COLOR</t>
  </si>
  <si>
    <t>Hardwood Floor - Rectangle</t>
  </si>
  <si>
    <t>5003293</t>
  </si>
  <si>
    <t>CHILDCRAFT - CARPETS - HARDWOOD FLOOR - RECTANGLE - 6 FT X 9 FT - SPECIFY COLOR</t>
  </si>
  <si>
    <t>5003294</t>
  </si>
  <si>
    <t>CHILDCRAFT - CARPETS - HARDWOOD FLOOR - RECTANGLE - 8 FT X 12 FT - SPECIFY COLOR</t>
  </si>
  <si>
    <t>2024806</t>
  </si>
  <si>
    <t>Seating Stump Rounds - Set Of 24</t>
  </si>
  <si>
    <t>CHILDCRAFT SEATING STUMP ROUNDS - 16 IN X 16 IN - SET OF 24</t>
  </si>
  <si>
    <t>Seating Stump Rounds - Set of 24</t>
  </si>
  <si>
    <t>2105272</t>
  </si>
  <si>
    <t>Alphabet Squares - Set of 25</t>
  </si>
  <si>
    <t>CHILDCRAFT PHOTOFUN ALPHABET SQUARES - 16 IN X 16 IN - SET OF 26</t>
  </si>
  <si>
    <t>UPDATE SET FROM 25 TO 26</t>
  </si>
  <si>
    <t>Alphabet Squares - Set of 26</t>
  </si>
  <si>
    <t>5009859</t>
  </si>
  <si>
    <t>Calming Leaves Rectangle</t>
  </si>
  <si>
    <t>CHILDCRAFT - CARPETS - ABC FURNISHINGS CALMING LEAVES - RECTANGLE - 6 FT X 9 FT - SPECIFY COLOR</t>
  </si>
  <si>
    <t>Calming Leaves - Rectangle</t>
  </si>
  <si>
    <t>5009858</t>
  </si>
  <si>
    <t>CHILDCRAFT - CARPETS - ABC FURNISHINGS CALMING LEAVES - RECTANGLE - 8 FT X 12 FT - SPECIFY COLOR</t>
  </si>
  <si>
    <t>1542288</t>
  </si>
  <si>
    <t>Carpet Rounds 10 Frame Carpet Kit - Set Of 20</t>
  </si>
  <si>
    <t>12 in diameter</t>
  </si>
  <si>
    <t>CHILDCRAFT ABC CARPET ROUNDS 10 FRAME CARPET KIT - SET OF 20</t>
  </si>
  <si>
    <t>12 in dia</t>
  </si>
  <si>
    <t>Carpet Rounds 10 Frame Carpet Kit - Set of 20</t>
  </si>
  <si>
    <t>5004128</t>
  </si>
  <si>
    <t xml:space="preserve">Alphabet Friends Washable Squares - Set Of 26 </t>
  </si>
  <si>
    <t xml:space="preserve">15 x 15 in </t>
  </si>
  <si>
    <t>CC ABC Furnishings Alphabet Friends Washable Carpet Squares</t>
  </si>
  <si>
    <t>CHILDCRAFT - CARPETS - ALPHABET FRIENDS WASHABLE SQUARES - 15 IN X 15 IN - SPECIFY COLOR</t>
  </si>
  <si>
    <t>15 in x 15 in</t>
  </si>
  <si>
    <t xml:space="preserve">15 x 15 </t>
  </si>
  <si>
    <t>Alphabet Friends Seating Squares - Set of 26 - Specify Primary or Earthtones</t>
  </si>
  <si>
    <t>2040791</t>
  </si>
  <si>
    <t>Breathe Washable Printed Squares 30 X 30 Inches Set Of 4</t>
  </si>
  <si>
    <t>CHILDCRAFT ABC FURNISHINGS BREATHE WITH ME WASHABLE PRINTED - 30-INCH SQUARES - SET OF 4</t>
  </si>
  <si>
    <t xml:space="preserve">30 x 30 </t>
  </si>
  <si>
    <t>Washable Carpet Squares 30 x 30 Inches - Set of 4</t>
  </si>
  <si>
    <t>2009396</t>
  </si>
  <si>
    <t xml:space="preserve">Hopscotch Carpet </t>
  </si>
  <si>
    <t>2 ft 6 in x 7 ft</t>
  </si>
  <si>
    <t>CHILDCRAFT ABC HOPSCOTCH CARPET 2 FT 6 IN X 7 FT RECTANGLE</t>
  </si>
  <si>
    <t>Hopscotch Carpet - Rectangle</t>
  </si>
  <si>
    <t>2040793</t>
  </si>
  <si>
    <t>Numbers Washable Squares  
 Set Of 10 Primary</t>
  </si>
  <si>
    <t xml:space="preserve">15 in x 15 in </t>
  </si>
  <si>
    <t>CHILDCRAFT FRIENDS WASHABLE - 15-INCH SQUARES - SET OF 10 - PRIMARY</t>
  </si>
  <si>
    <t>15 x 15</t>
  </si>
  <si>
    <t>Numbers Washable 15 in Squares - Set of 10 - Primary</t>
  </si>
  <si>
    <t>2028053</t>
  </si>
  <si>
    <t>Sloth Rectangle</t>
  </si>
  <si>
    <t>CHILDCRAFT SLOTH - 5 FT X 8 FT - RECTANGLE</t>
  </si>
  <si>
    <t>Nursery Be Kind Sloth - Rectangle</t>
  </si>
  <si>
    <t>5001027</t>
  </si>
  <si>
    <t>CHILDCRAFT - CARPETS - SELECT SOLID - RECTANGLE - 4 FT X 6 FT - SPECIFY COLOR</t>
  </si>
  <si>
    <t>5001028</t>
  </si>
  <si>
    <t>CHILDCRAFT - CARPETS - SELECT SOLID - RECTANGLE - 6 FT X 9 FT - SPECIFY COLOR</t>
  </si>
  <si>
    <t>5001029</t>
  </si>
  <si>
    <t>Select Solid Oval - Various Options</t>
  </si>
  <si>
    <t>CHILDCRAFT - CARPETS - SELECT SOLID - OVAL - 8 FT X 12 FT - SPECIFY COLOR</t>
  </si>
  <si>
    <t>Select Solid - Oval</t>
  </si>
  <si>
    <t>5001019</t>
  </si>
  <si>
    <t>ABC® Furnishings Essential 6 X9 - Various Options</t>
  </si>
  <si>
    <t>CHILDCRAFT - CARPETS - ABC FURNISHINGS ESSENTIAL - RECTANGLE - 6 FT X 9 FT - SPECIFY COLOR</t>
  </si>
  <si>
    <t>5001021</t>
  </si>
  <si>
    <t>ABC® Furnishings Essential 8 X 12 - Various Options</t>
  </si>
  <si>
    <t>CHILDCRAFT - CARPETS - ABC FURNISHINGS ESSENTIAL - RECTANGLE - 8 FT X 12 FT - SPECIFY COLOR</t>
  </si>
  <si>
    <t>5001026</t>
  </si>
  <si>
    <t>ABC® Furnishings Essential 8 X 12 Oval - Various Options</t>
  </si>
  <si>
    <t>CHILDCRAFT - CARPETS - ABC FURNISHINGS ESSENTIAL - OVAL - 8 FT X 12 FT - SPECIFY COLOR</t>
  </si>
  <si>
    <t>ABC® Furnishings Essential Solid Carpet - Oval</t>
  </si>
  <si>
    <t>1537063</t>
  </si>
  <si>
    <t>ABC® Furnishings  2-Shelf, 10 Tray with Cubby Insert</t>
  </si>
  <si>
    <t>48 x 13 x 27 3/8</t>
  </si>
  <si>
    <t>CC-ABC Furnishings</t>
  </si>
  <si>
    <t>QS KIT RTA 2 SHELF WITH 10 CUBBY INSERT 27 3/8 H IN</t>
  </si>
  <si>
    <t>48 W x 13 D x 27-3/8 H in</t>
  </si>
  <si>
    <t>48 x 13 x 27-3/8</t>
  </si>
  <si>
    <t>1526296</t>
  </si>
  <si>
    <t>ABC® Furnishings 2-Shelf Storage Unit</t>
  </si>
  <si>
    <t>QS STORAGE 2 SHELF 27 3/8H RTA</t>
  </si>
  <si>
    <t>1526303</t>
  </si>
  <si>
    <t>ABC® Furnishings 2-Shelf, 3-Compartment Storage Unit</t>
  </si>
  <si>
    <t>STORAGE 3 COMPARTMENT 27 3/8H RTA</t>
  </si>
  <si>
    <t>1537064</t>
  </si>
  <si>
    <t>ABC® Furnishings 3-Compartment, 10-Tray with Cubby Insert</t>
  </si>
  <si>
    <t>KIT RTA 3 COMPARTMENT WITH 10 CUBBY INSERT 27 3/8 H IN</t>
  </si>
  <si>
    <t>1526404</t>
  </si>
  <si>
    <t>ABC® Furnishings 3-Shelf Dowel Cubby Rack</t>
  </si>
  <si>
    <t>35 3/4 x 14 1/2 x 21 3/4</t>
  </si>
  <si>
    <t>CUBBY RACK 12 TRAY DOWEL RTA</t>
  </si>
  <si>
    <t>35-3/4 Wx14-1/2 Dx21-3/4 H in</t>
  </si>
  <si>
    <t>35-3/4 x 14-1/2 x 21-3/4</t>
  </si>
  <si>
    <t>1537052</t>
  </si>
  <si>
    <t>ABC® Furnishings 3-Shelf Dowel Cubby Rack With Assorted Color Trays</t>
  </si>
  <si>
    <t>KIT RTA CUBBY RACK 12 TRAY DOWEL WITH 12 ASSORTED COLOR TRAYS</t>
  </si>
  <si>
    <t>1537054</t>
  </si>
  <si>
    <t>ABC® Furnishings 3-Shelf Dowel Cubby Rack With Baskets</t>
  </si>
  <si>
    <t>KIT RTA CUBBY RACK 12 TRAY DOWEL WITH 12 BASKETS</t>
  </si>
  <si>
    <t>1537053</t>
  </si>
  <si>
    <t>ABC® Furnishings 3-Shelf Dowel Cubby Rack With Clear Trays</t>
  </si>
  <si>
    <t>KIT RTA CUBBY RACK 12 TRAY DOWEL WITH 12 CLEAR TRAYS</t>
  </si>
  <si>
    <t>2027783</t>
  </si>
  <si>
    <t>ABC® Furnishings 3-Shelf Dowel Cubby Rack With Translucent Color Trays</t>
  </si>
  <si>
    <t>KIT RTA CUBBY RACK 12 TRAY DOWEL WITH 12 TRANSLUCENT COLOR TRAYS</t>
  </si>
  <si>
    <t>1526308</t>
  </si>
  <si>
    <t>ABC® Furnishings 3-Shelf Storage</t>
  </si>
  <si>
    <t>48 x 13 x 40</t>
  </si>
  <si>
    <t>STORAGE 3 SHELF 40H RTA</t>
  </si>
  <si>
    <t>48 W x 13 D x 40 H in</t>
  </si>
  <si>
    <t>1537048</t>
  </si>
  <si>
    <t>ABC® Furnishings 3-Shelf Storage Unit with Cubby Inserts</t>
  </si>
  <si>
    <t>KIT RTA CUBBY MULTI-STORAGE 3-COMPARTMENT 20 TRAY</t>
  </si>
  <si>
    <t>1537049</t>
  </si>
  <si>
    <t>ABC® Furnishings 3-Shelf Storage Unit with Cubby Inserts and Assorted Color Trays</t>
  </si>
  <si>
    <t>KIT RTA CUBBY MULTI-STORAGE 3-COMPARTMENT 20 TRAY WITH 20 ASSORTED COLOR TRAYS</t>
  </si>
  <si>
    <t>1537051</t>
  </si>
  <si>
    <t>ABC® Furnishings 3-Shelf Storage Unit with Cubby Inserts and Baskets</t>
  </si>
  <si>
    <t>KIT RTA CUBBY MULTI-STORAGE 3-COMPARTMENT 20 TRAY WITH 20 BASKETS</t>
  </si>
  <si>
    <t>1537050</t>
  </si>
  <si>
    <t>ABC® Furnishings 3-Shelf Storage Unit with Cubby Inserts and Clear Trays</t>
  </si>
  <si>
    <t>KIT RTA CUBBY MULTI-STORAGE 3-COMPARTMENT 20 TRAY WITH 20 CLEAR TRAYS</t>
  </si>
  <si>
    <t>1434977</t>
  </si>
  <si>
    <t>ABC® Furnishings Cubby Inserts</t>
  </si>
  <si>
    <t>46 3/4 x 11 3/4 x 12</t>
  </si>
  <si>
    <t>INSERT 10 TRAY CUBBY RTA</t>
  </si>
  <si>
    <t>46-3/4 W x 11-3/4 D x 12 H in</t>
  </si>
  <si>
    <t>46-3/4 x 11-3/4 x 12</t>
  </si>
  <si>
    <t>1526314</t>
  </si>
  <si>
    <t>ABC® Furnishings Deep 2-Shelf Storage</t>
  </si>
  <si>
    <t>36 x 16 x 27 3/8</t>
  </si>
  <si>
    <t>STORAGE 2 SHELF 16 DEEP 27 3/8H RTA</t>
  </si>
  <si>
    <t>36 W x 16 D x 27-3/8 H in</t>
  </si>
  <si>
    <t>36 x 16 x 27-3/8</t>
  </si>
  <si>
    <t>1526311</t>
  </si>
  <si>
    <t>ABC® Furnishings Sectional Inserts for 3-Shelf Storage Unit</t>
  </si>
  <si>
    <t>varies</t>
  </si>
  <si>
    <t>INSERT UPPER SECTIONAL CUBBY RTA</t>
  </si>
  <si>
    <t>46-3/4 W x 11-3/8 D x 12 H in</t>
  </si>
  <si>
    <t>1526300</t>
  </si>
  <si>
    <t>ABC® Furnishings Toddler 2-Shelf Storage Unit</t>
  </si>
  <si>
    <t>48 x 13 x 20 1/8</t>
  </si>
  <si>
    <t>STORAGE 2 SHELF 20H RTA</t>
  </si>
  <si>
    <t>48 W x 13 D x 20-1/8 H in</t>
  </si>
  <si>
    <t>48 x 13 x 20-1/8</t>
  </si>
  <si>
    <t>1537061</t>
  </si>
  <si>
    <t>ABC® Furnishings Coat Locker</t>
  </si>
  <si>
    <t>48 x 13 x 48</t>
  </si>
  <si>
    <t>ABC® Furnishings Lockers</t>
  </si>
  <si>
    <t>KIT RTA COAT LOCKER 5-UNIT</t>
  </si>
  <si>
    <t>48 W x 13 D x 48 H in</t>
  </si>
  <si>
    <t>1526420</t>
  </si>
  <si>
    <t>ABC® Furnishings Stove</t>
  </si>
  <si>
    <t>19 x 13 x 28 1/4</t>
  </si>
  <si>
    <t>ABC® Furnishings Dramatic Play/Literacy Furniture</t>
  </si>
  <si>
    <t>KITCHEN STOVE RTA</t>
  </si>
  <si>
    <t>19 W x 13 D x 28-1/4 H in</t>
  </si>
  <si>
    <t>19 x 13 x 28-1/4</t>
  </si>
  <si>
    <t>1526421</t>
  </si>
  <si>
    <t>ABC® Furnishings Hutch</t>
  </si>
  <si>
    <t>19 x 13 x 36 1/2</t>
  </si>
  <si>
    <t>KITCHEN HUTCH RTA</t>
  </si>
  <si>
    <t>19 W x 13 D x 36-1/2 H in</t>
  </si>
  <si>
    <t>19 x 13 x 36-1/2</t>
  </si>
  <si>
    <t>1526422</t>
  </si>
  <si>
    <t>ABC® Furnishings Refrigerator</t>
  </si>
  <si>
    <t>KITCHEN REFRIGERATOR RTA</t>
  </si>
  <si>
    <t>19 W x 13-3/4 D x 36-1/2 H in</t>
  </si>
  <si>
    <t>19 x 13-3/4 x 36-1/2</t>
  </si>
  <si>
    <t>1537062</t>
  </si>
  <si>
    <t>ABC® Furnishings Complete Kitchen Set</t>
  </si>
  <si>
    <t>-</t>
  </si>
  <si>
    <t>KIT RTA KITCHEN 4-PIECE SET SINK STOVE HUTCH REFRIGERATOR</t>
  </si>
  <si>
    <t>1526415</t>
  </si>
  <si>
    <t>ABC® Furnishings Library Book Display</t>
  </si>
  <si>
    <t>35 3/4 x 14 1/2 x 30</t>
  </si>
  <si>
    <t>BOOK DISPLAY 3 SHELF RTA</t>
  </si>
  <si>
    <t>35-3/4 W x 14-1/2 D x 30 H in</t>
  </si>
  <si>
    <t>35-3/4 x 14-1/2 x 30</t>
  </si>
  <si>
    <t>2003901</t>
  </si>
  <si>
    <t>Mobile Block Storage Bin</t>
  </si>
  <si>
    <t>35-3/4 x 21-1/2 x 31</t>
  </si>
  <si>
    <t>Compartment Storage</t>
  </si>
  <si>
    <t>Mobile Block Storage Bins</t>
  </si>
  <si>
    <t>STORAGE BLOCK BINS MOBILE</t>
  </si>
  <si>
    <t>35-3/4 W x 21-1/2 D x 31 H in</t>
  </si>
  <si>
    <t>2006095</t>
  </si>
  <si>
    <t xml:space="preserve">Mobile Block Storage Unit with Blue Adhesives </t>
  </si>
  <si>
    <t>KIT BLOCK STORAGE UNIT WITH BLUE ADHESIVES</t>
  </si>
  <si>
    <t>2006096</t>
  </si>
  <si>
    <t>Mobile Block Storage Unit with Blue Adhesives and Block set</t>
  </si>
  <si>
    <t>KIT BLOCK BIN STORAGE UNIT WITH BLUE ADHESIVES AND BLOCK SET</t>
  </si>
  <si>
    <t>1484118</t>
  </si>
  <si>
    <t>Locking 2-Door Teacher Storage Unit</t>
  </si>
  <si>
    <t xml:space="preserve"> 29 3/4 x 23 x 60</t>
  </si>
  <si>
    <t>Locking Storage Units</t>
  </si>
  <si>
    <t>STORAGE TEACHER SUPPLY WITH DOORS 60H</t>
  </si>
  <si>
    <t>29-3/4 W x 23 D x 60 H in</t>
  </si>
  <si>
    <t xml:space="preserve"> 29-3/4 x 23 x 60</t>
  </si>
  <si>
    <t>298695</t>
  </si>
  <si>
    <t>Locking Wall-Storage Cabinet</t>
  </si>
  <si>
    <t>35 3/4 x 13 3/4 x 35 3/4</t>
  </si>
  <si>
    <t>STORAGE WALL MOUNT W/DOORS 35 3/4W X 35 3/4H</t>
  </si>
  <si>
    <t>35-3/4 Wx13-3/4 Dx35-3/4 H in</t>
  </si>
  <si>
    <t>35-3/4 x 13-3/4 x 35-3/4</t>
  </si>
  <si>
    <t>2127941</t>
  </si>
  <si>
    <t xml:space="preserve">Storage 5 Compartment W/locking Casters </t>
  </si>
  <si>
    <t>47 3/4 x 14 1/4 x 24</t>
  </si>
  <si>
    <t>Mobile Compartment Storage Units with Locking Casters</t>
  </si>
  <si>
    <t>STORAGE 5 COMPARTMENT W/LOCKING CASTERS 24H</t>
  </si>
  <si>
    <t>47-3/4 W x 14-1/4 D x 24 H in</t>
  </si>
  <si>
    <t>47-3/4 x 14-1/4 x 24</t>
  </si>
  <si>
    <t xml:space="preserve">Storage 5 Compartment with Locking Casters </t>
  </si>
  <si>
    <t>1558435</t>
  </si>
  <si>
    <t>Mobile Compartment Storage With 3-Compartment Unit</t>
  </si>
  <si>
    <t>STORAGE 3 COMPARTMENT W/LOCKING CASTERS 24H</t>
  </si>
  <si>
    <t>Mobile Compartment Storage with 3-Compartment Unit</t>
  </si>
  <si>
    <t>1558440</t>
  </si>
  <si>
    <t>Mobile Compartment Storage With 5-Compartment Unit</t>
  </si>
  <si>
    <t>47 3/4 x 14 1/4 x 30</t>
  </si>
  <si>
    <t>QS STORAGE 5 COMPARTMENT W/LOCKING CASTERS 30H</t>
  </si>
  <si>
    <t>47-3/4 W x 14-1/4 D x 30 H in</t>
  </si>
  <si>
    <t>47-3/4 x 14-1/4 x 30</t>
  </si>
  <si>
    <t>Mobile Compartment Storage with 5-Compartment Unit</t>
  </si>
  <si>
    <t>1558441</t>
  </si>
  <si>
    <t>Mobile Compartment Storage With 7-Compartment Unit</t>
  </si>
  <si>
    <t>47 3/4 x 14 1/4 x 36</t>
  </si>
  <si>
    <t>STORAGE 7 COMPARTMENT W/LOCKING CASTERS 36H</t>
  </si>
  <si>
    <t>47-3/4 W x 14-1/4 D x 36 H in</t>
  </si>
  <si>
    <t>47-3/4 x 14-1/4 x 36</t>
  </si>
  <si>
    <t>Mobile Compartment Storage with 7-Compartment Unit</t>
  </si>
  <si>
    <t>1335358</t>
  </si>
  <si>
    <t>Mobile 3-Compartment Storage Unit</t>
  </si>
  <si>
    <t>Mobile Compartment Storage Units</t>
  </si>
  <si>
    <t>QS STORAGE 3 COMPARTMENT MOBILE - 30H</t>
  </si>
  <si>
    <t>202815</t>
  </si>
  <si>
    <t>Mobile 5-Compartment Storage Unit</t>
  </si>
  <si>
    <t>QS STORAGE 5 COMPARTMENT MOBILE 30H</t>
  </si>
  <si>
    <t>074531</t>
  </si>
  <si>
    <t>Mobile 5-Compartment Toddler Storage Unit</t>
  </si>
  <si>
    <t>QS STORAGE 5 COMPARTMENT MOBILE 24H</t>
  </si>
  <si>
    <t>202816</t>
  </si>
  <si>
    <t>Mobile 7-Compartment Storage Unit</t>
  </si>
  <si>
    <t>47 3/4 x 14 1/4 x 42</t>
  </si>
  <si>
    <t>STORAGE 7 COMPARTMENT MOBILE 42H WOOD BACK</t>
  </si>
  <si>
    <t>47-3/4 W x 14-1/4 D x 42 H in</t>
  </si>
  <si>
    <t>47-3/4 x 14-1/4 x 42</t>
  </si>
  <si>
    <t>1464170</t>
  </si>
  <si>
    <t>Mobile 8-Compartment Storage Unit</t>
  </si>
  <si>
    <t>QS STORAGE 8 COMPARTMENT MOBILE</t>
  </si>
  <si>
    <t>205879</t>
  </si>
  <si>
    <t xml:space="preserve">Mobile Block Cabinet </t>
  </si>
  <si>
    <t>35 3/4 x 13 x 24 3/4</t>
  </si>
  <si>
    <t>Mobile Block Cabinets</t>
  </si>
  <si>
    <t>QS STORAGE BLOCK ORGANIZER MOBILE</t>
  </si>
  <si>
    <t>35-3/4 W x 13 D x 25-3/8 H in</t>
  </si>
  <si>
    <t>35-3/4 x 13 x 25-3/8</t>
  </si>
  <si>
    <t>205881</t>
  </si>
  <si>
    <t>Mobile Block Cabinet with 25 Labels</t>
  </si>
  <si>
    <t>QS KIT STORAGE BLOCK ORGANIZER MOBILE WITH BLOCK PATTERNS ONLY</t>
  </si>
  <si>
    <t>1492065</t>
  </si>
  <si>
    <t>Mobile Block Cabinet with 260 Blocks Plus 25 Block Labels</t>
  </si>
  <si>
    <t>QS KIT STORAGE BLOCK ORGANIZER MOBILE WITH ADHESIVES AND 260 BLOCKS</t>
  </si>
  <si>
    <t>1568768</t>
  </si>
  <si>
    <t>Mobile Block Cabinet With End Pocket With Blue Labels And Blocks</t>
  </si>
  <si>
    <t>40 1/4 x 13 x 24 7/8</t>
  </si>
  <si>
    <t>KIT STORAGE BLOCK ORGANIZER W/END BIN MOBILE WITH 25 ADHESIVE BLOCK PATTERNS AND 260 BLOCKS</t>
  </si>
  <si>
    <t>40-1/8 W x 13 D x 25-3/8 H in</t>
  </si>
  <si>
    <t>40-1/8 x 13 x 25-3/8</t>
  </si>
  <si>
    <t>Mobile Block Cabinet With End Pocket With Blue Labels and Blocks</t>
  </si>
  <si>
    <t>074988</t>
  </si>
  <si>
    <t>Mobile Double-Sided Storage Peninsula</t>
  </si>
  <si>
    <t>47 3/4 x 23 3/4 x 30</t>
  </si>
  <si>
    <t>Mobile Double-Sided Storage Pennisula</t>
  </si>
  <si>
    <t>STORAGE UNIT - DOUBLE SIDED MOBILE 24W</t>
  </si>
  <si>
    <t>47-3/4 W x 23-3/4 D x 30 H in</t>
  </si>
  <si>
    <t>47-3/4 x 23-3/4 x 30</t>
  </si>
  <si>
    <t>296528</t>
  </si>
  <si>
    <t>Mobile Double-Sided Storage Peninsula With 12 Assorted Color Trays</t>
  </si>
  <si>
    <t>KIT STORAGE DOUBLE-SIDED MOBILE 24 W WITH MULTI-COLORED TRAYS</t>
  </si>
  <si>
    <t>296222</t>
  </si>
  <si>
    <t>Mobile Double-Sided Storage Peninsula With 12 Clear Trays</t>
  </si>
  <si>
    <t>KIT STORAGE DOUBLE-SIDED MOBILE 24 W WITH CLEAR TRAYS</t>
  </si>
  <si>
    <t>2019886</t>
  </si>
  <si>
    <t>Mobile Double-Sided Storage Peninsula With 12 Translucent Trays</t>
  </si>
  <si>
    <t>KIT STORAGE DOUBLE-SIDED MOBILE 24 W WITH TRANSLUCENT-COLORED TRAYS</t>
  </si>
  <si>
    <t>513575</t>
  </si>
  <si>
    <t>Mobile Double-Sided Storage Unit</t>
  </si>
  <si>
    <t>47 3/4 x 22 1/4 x 30</t>
  </si>
  <si>
    <t>STORAGE 3 COMPARTMENT DOUBLE SIDED MOBILE</t>
  </si>
  <si>
    <t>47-3/4 W x 22-1/4 D x 30 H in</t>
  </si>
  <si>
    <t>47-3/4 x 22-1/4 x 30</t>
  </si>
  <si>
    <t>1560509</t>
  </si>
  <si>
    <t>Stacker 3-Compartment</t>
  </si>
  <si>
    <t>47 3/4 x 14 1/4 x 13 3/4</t>
  </si>
  <si>
    <t>Stacker Compartment Storage</t>
  </si>
  <si>
    <t>STACKER 3 COMPARTMENT STORAGE - 46-1/4 X 14-1/4 X 13-3/4 INCHES</t>
  </si>
  <si>
    <t>46-1/4 Wx14-1/4 Dx13-3/4 H in</t>
  </si>
  <si>
    <t>46-1/4 x 14-1/4 x 13-3/4</t>
  </si>
  <si>
    <t>1560510</t>
  </si>
  <si>
    <t>Stacker 10-Tray Cubby</t>
  </si>
  <si>
    <t>STACKER 10 TRAY CUBBY - 46-1/4 X 14-1/4 X 13-3/4 INCHES</t>
  </si>
  <si>
    <t>1568758</t>
  </si>
  <si>
    <t>Stacker With 10 Primary Color Trays</t>
  </si>
  <si>
    <t>KIT STACKER 10 TRAY CUBBY WITH 10 ASSORTED COLOR TRAYS</t>
  </si>
  <si>
    <t>1568759</t>
  </si>
  <si>
    <t>Stacker With 10 Clear Trays</t>
  </si>
  <si>
    <t>KIT STACKER 10 TRAY CUBBY WITH 10 CLEAR TRAYS</t>
  </si>
  <si>
    <t>1568760</t>
  </si>
  <si>
    <t>Stacker With 10 Wicker Baskets</t>
  </si>
  <si>
    <t>KIT STACKER 10 TRAY CUBBY WITH 10 BASKETS</t>
  </si>
  <si>
    <t>1560513</t>
  </si>
  <si>
    <t>Stacker 8 Deep Flat Tray Cubby</t>
  </si>
  <si>
    <t>STACKER 8 DEEP FLAT TRAY CUBBY - 46-1/4 X 14-1/4 X 13-3/4 INCHES</t>
  </si>
  <si>
    <t>1568761</t>
  </si>
  <si>
    <t>Stacker 8 Deep Flat Tray With Assorted Color Trays</t>
  </si>
  <si>
    <t>KIT STACKER 8 DEEP FLAT TRAY CUBBY WITH 8 ASSORTED COLOR FLAT TRAYS</t>
  </si>
  <si>
    <t>1568762</t>
  </si>
  <si>
    <t>Stacker 8 Deep Flat Tray With Clear Trays</t>
  </si>
  <si>
    <t>KIT STACKER 8 DEEP FLAT TRAY CUBBY WITH 8 TRANSLUCENT FLAT TRAYS</t>
  </si>
  <si>
    <t>Stacker 8 Deep Flat Tray With Translucent Trays</t>
  </si>
  <si>
    <t>205897</t>
  </si>
  <si>
    <t>Vertical Storage Storage With Coat Locker Base</t>
  </si>
  <si>
    <t>35 3/4 x 14 3/4 x 74 1/4</t>
  </si>
  <si>
    <t>Verticle Storage Units</t>
  </si>
  <si>
    <t>KIT VERTICAL STORAGE UNIT WITH LOCKING TOP AND 4-UNIT LOCKER BASE</t>
  </si>
  <si>
    <t>35-3/4 Wx14-3/4 Dx74-1/4 H in</t>
  </si>
  <si>
    <t>35-3/4 x 14-3/4 x 74-1/4</t>
  </si>
  <si>
    <t>205899</t>
  </si>
  <si>
    <t>Vertical Storage Storage With Shelf Base</t>
  </si>
  <si>
    <t>KIT VERTICAL STORAGE UNIT WITH LOCKING TOP AND 4-SHELF BASE</t>
  </si>
  <si>
    <t>204149</t>
  </si>
  <si>
    <t>Mobile Supply Cabinet with Locking Casters</t>
  </si>
  <si>
    <t>36 x 24 x 48</t>
  </si>
  <si>
    <t>Mobile Supply Cabinets</t>
  </si>
  <si>
    <t>STORAGE SUPPLY CABINET MOBILE ADJ SHELF 2 DRAWERS</t>
  </si>
  <si>
    <t>36 W x 24 D x 48 H in</t>
  </si>
  <si>
    <t>1588062</t>
  </si>
  <si>
    <t>Mobile Toddler Supply Cabinet</t>
  </si>
  <si>
    <t>30 W x 17-1/8 D x 36 H in</t>
  </si>
  <si>
    <t>MOBILE TODDLER SUPPLY CABINET</t>
  </si>
  <si>
    <t>30 x 17-1/8 x 36</t>
  </si>
  <si>
    <t>1557231</t>
  </si>
  <si>
    <t>3-Compartment Narrow Storage Unit With Well Top</t>
  </si>
  <si>
    <t>47 3/4 x 12 x 20 in</t>
  </si>
  <si>
    <t>Narrow Storage Unit</t>
  </si>
  <si>
    <t>STORAGE 2 SHELF WELL TOP 12D X 20H</t>
  </si>
  <si>
    <t>47-3/4 W x 12 D x 20 H in</t>
  </si>
  <si>
    <t>47-3/4 x 12 x 20 in</t>
  </si>
  <si>
    <t>1528662</t>
  </si>
  <si>
    <t>23 3/4 x 14 3/4 x 24</t>
  </si>
  <si>
    <t>STORAGE 2 SHELF MINI 24H</t>
  </si>
  <si>
    <t>23-3/4 W x 14-3/4 D x 24 H in</t>
  </si>
  <si>
    <t>23-3/4 x 14-3/4 x 24</t>
  </si>
  <si>
    <t>1564567</t>
  </si>
  <si>
    <t>Extra Dividers - Set of 4</t>
  </si>
  <si>
    <t>5/8 W x 12 D x 7 H in</t>
  </si>
  <si>
    <t>Dividers</t>
  </si>
  <si>
    <t>ADJ DIVIDER FOR BOOKCASE SET/4</t>
  </si>
  <si>
    <t>5/8 x 12 x 7</t>
  </si>
  <si>
    <t>071876</t>
  </si>
  <si>
    <t>Mini 3-Shelf Storage Unit</t>
  </si>
  <si>
    <t>17 13/16 x 11 3/4 x 35 3/8</t>
  </si>
  <si>
    <t>STORAGE 3 SHELF MINI TOWER 36H</t>
  </si>
  <si>
    <t>17-3/4 W x 11-5/8 D x 36 H in</t>
  </si>
  <si>
    <t>17-3/4 x 11-5/8 x 36</t>
  </si>
  <si>
    <t>1565128</t>
  </si>
  <si>
    <t>4 Big Tub Cubby Unit</t>
  </si>
  <si>
    <t>25 5/8 x 16 x 19</t>
  </si>
  <si>
    <t>Cubby Units</t>
  </si>
  <si>
    <t>4 Big Tub Cubby Units</t>
  </si>
  <si>
    <t>STORAGE 4 COMPARTMENT 19H</t>
  </si>
  <si>
    <t>25-5/8 W x 16 D x 19 H in</t>
  </si>
  <si>
    <t>25-5/8 x 16 x 19</t>
  </si>
  <si>
    <t>1574097</t>
  </si>
  <si>
    <t>4 Big Tub Cubby With Assorted Color Tubs/Lids</t>
  </si>
  <si>
    <t>KIT CUBBY 4 COMPARTMENT CUBBY WITH ASSORTED COLOR TRAYS AND LIDS</t>
  </si>
  <si>
    <t>1574098</t>
  </si>
  <si>
    <t>4 Big Tub Cubby With Translucent Tubs/Lids</t>
  </si>
  <si>
    <t>KIT CUBBY 4 COMPARTMENT CUBBY WITH TRANSLUCENT TRAYS AND LIDS</t>
  </si>
  <si>
    <t>299366</t>
  </si>
  <si>
    <t>Mobile 10 Cubby Deep Tray</t>
  </si>
  <si>
    <t>19 1/2 x 14 1/4 x 36</t>
  </si>
  <si>
    <t>Mobile 10 Cubby Unit</t>
  </si>
  <si>
    <t>CUBBY 10 TRAY MOBILE</t>
  </si>
  <si>
    <t>19-1/2 W x 14-1/4 D x 36 H in</t>
  </si>
  <si>
    <t>19-1/2 x 14-1/4 x 36</t>
  </si>
  <si>
    <t>2019872</t>
  </si>
  <si>
    <t>Mobile 10 Cubby With Translucent Color Trays</t>
  </si>
  <si>
    <t>KIT CUBBY 10 TRAY DEEP MOBILE WITH TRANSLUCENT-COLORED TRAYS</t>
  </si>
  <si>
    <t>070043</t>
  </si>
  <si>
    <t>Mobile 10 Cubby With Assorted Color Trays</t>
  </si>
  <si>
    <t>KIT CUBBY 10 TRAY DEEP MOBILE WITH MULTI-COLORED TRAYS</t>
  </si>
  <si>
    <t>265233</t>
  </si>
  <si>
    <t>Mobile 10 Cubby With Clear Trays</t>
  </si>
  <si>
    <t>KIT CUBBY 10 TRAY DEEP MOBILE WITH CLEAR TRAYS</t>
  </si>
  <si>
    <t>1440377</t>
  </si>
  <si>
    <t>Mobile 10 Cubby With Wicker Baskets</t>
  </si>
  <si>
    <t>KIT CUBBY 10 TRAY DEEP MOBILE WITH SMALL WICKER BASKETS</t>
  </si>
  <si>
    <t>1559875</t>
  </si>
  <si>
    <t xml:space="preserve">Mobile 10 Cubby Unit </t>
  </si>
  <si>
    <t>19 3/4 x 14 1/4 x 36</t>
  </si>
  <si>
    <t>Mobile 10 Cubby Unit with Locking Casters</t>
  </si>
  <si>
    <t>CUBBY 10 TRAY W/LOCKING CASTERS</t>
  </si>
  <si>
    <t>2019880</t>
  </si>
  <si>
    <t>KIT CUBBY 10 TRAY W/LOCKING CASTERS WITH 10 TRANSLUCENT COLOR TRAYS</t>
  </si>
  <si>
    <t>1568736</t>
  </si>
  <si>
    <t>KIT CUBBY 10 TRAY W/LOCKING CASTERS WITH 10 ASSORTED COLOR TRAYS</t>
  </si>
  <si>
    <t>1568738</t>
  </si>
  <si>
    <t>Mobile 10 Cubby With Baskets</t>
  </si>
  <si>
    <t>KIT CUBBY 10 TRAY W/LOCKING CASTERS WITH 10 BASKETS</t>
  </si>
  <si>
    <t>1568737</t>
  </si>
  <si>
    <t>KIT CUBBY 10 TRAY W/LOCKING CASTERS WITH 10 CLEAR TRAYS</t>
  </si>
  <si>
    <t>2127940</t>
  </si>
  <si>
    <t>Cubby 12 Tray Toddler w/Locking Casters</t>
  </si>
  <si>
    <t>38 5/16 x 14 1/4 x 24</t>
  </si>
  <si>
    <t>12 Cubby Units</t>
  </si>
  <si>
    <t>CUBBY 12 TRAY TODDLER W/LOCKING CASTERS</t>
  </si>
  <si>
    <t>38-5/16 W x 14-1/4 D x 24 H in</t>
  </si>
  <si>
    <t>38-5/16 x 14-1/4 x 24</t>
  </si>
  <si>
    <t>2128464</t>
  </si>
  <si>
    <t>Kit Cubby 12 Tray Toddler w/Locking Casters - Translucent Color Trays</t>
  </si>
  <si>
    <t>KIT CUBBY 12 TRAY TODDLER W/LOCKING CASTERS - TRANSLUCENT COLOR TRAYS</t>
  </si>
  <si>
    <t>2128465</t>
  </si>
  <si>
    <t>Kit Cubby 12 Tray Toddler w/Locking Casters - Primary Color Trays</t>
  </si>
  <si>
    <t>KIT CUBBY 12 TRAY TODDLER W/LOCKING CASTERS - PRIMARY COLOR TRAYS</t>
  </si>
  <si>
    <t>2128458</t>
  </si>
  <si>
    <t>Kit Cubby 12 Tray Toddler w/Locking Casters - Clear Trays</t>
  </si>
  <si>
    <t>KIT CUBBY 12 TRAY TODDLER W/LOCKING CASTERS - CLEAR TRAYS</t>
  </si>
  <si>
    <t>2128466</t>
  </si>
  <si>
    <t>Kit Cubby 12 Tray Toddler w/Locking Casters - Wicker Baskets</t>
  </si>
  <si>
    <t>KIT CUBBY 12 TRAY TODDLER W/LOCKING CASTERS - WICKER BASKETS</t>
  </si>
  <si>
    <t>2127945</t>
  </si>
  <si>
    <t>Cubby 16 Tray Mobile w/Locking Casters</t>
  </si>
  <si>
    <t>37 5/16 x 14 1/4 x 30</t>
  </si>
  <si>
    <t>16 Cubby Units</t>
  </si>
  <si>
    <t>CUBBY 16 TRAY MOBILE W/LOCKING CASTERS</t>
  </si>
  <si>
    <t>2128460</t>
  </si>
  <si>
    <t>Kit Cubby 16 Tray Mobile w/Locking Casters - Translucent Color Trays</t>
  </si>
  <si>
    <t>KIT CUBBY 16 TRAY MOBILE W/LOCKING CASTERS - TRANSLUCENT COLOR TRAYS</t>
  </si>
  <si>
    <t>38-5/16 W x 14-1/4 D x 30 H in</t>
  </si>
  <si>
    <t>38-5/16 x 14-1/4 x 30</t>
  </si>
  <si>
    <t>2128461</t>
  </si>
  <si>
    <t>Kit Cubby 16 Tray Mobile w/Locking Casters - Primary Color Trays</t>
  </si>
  <si>
    <t>KIT CUBBY 16 TRAY MOBILE W/LOCKING CASTERS - PRIMARY COLOR TRAYS</t>
  </si>
  <si>
    <t>2128463</t>
  </si>
  <si>
    <t>Kit Cubby 16 Tray Mobile w/Locking Casters - Clear Trays</t>
  </si>
  <si>
    <t>KIT CUBBY 16 TRAY MOBILE W/LOCKING CASTERS - CLEAR TRAYS</t>
  </si>
  <si>
    <t>2128468</t>
  </si>
  <si>
    <t>Kit Cubby 16 Tray Mobile w/Locking Casters - Wicker Baskets</t>
  </si>
  <si>
    <t>KIT CUBBY 16 TRAY MOBILE W/LOCKING CASTERS - WICKER BASKETS</t>
  </si>
  <si>
    <t>2127944</t>
  </si>
  <si>
    <t>Cubby 20 Tray Mobile w/Locking Casters</t>
  </si>
  <si>
    <t>84 x 14 1/4 x 30</t>
  </si>
  <si>
    <t>20 Cubby Units</t>
  </si>
  <si>
    <t>CUBBY 20 TRAY MOBILE W/LOCKING CASTERS</t>
  </si>
  <si>
    <t>2128467</t>
  </si>
  <si>
    <t>Kit Cubby 20 Tray Mobile w/Locking Casters - Translucent Color Trays</t>
  </si>
  <si>
    <t>KIT CUBBY 20 TRAY MOBILE W/LOCKING CASTERS - TRANSLUCENT COLOR TRAYS</t>
  </si>
  <si>
    <t>2128462</t>
  </si>
  <si>
    <t>Kit Cubby 20 Tray Mobile w/Locking Casters - Primary Color Trays</t>
  </si>
  <si>
    <t>KIT CUBBY 20 TRAY MOBILE W/LOCKING CASTERS - PRIMARY COLOR TRAYS</t>
  </si>
  <si>
    <t>2128469</t>
  </si>
  <si>
    <t>Kit Cubby 20 Tray Mobile w/Locking Casters - Clear Trays</t>
  </si>
  <si>
    <t>KIT CUBBY 20 TRAY MOBILE W/LOCKING CASTERS - CLEAR TRAYS</t>
  </si>
  <si>
    <t>2128459</t>
  </si>
  <si>
    <t>Kit Cubby 20 Tray Mobile w/Locking Casters - Wicker Baskets</t>
  </si>
  <si>
    <t>KIT CUBBY 20 TRAY MOBILE W/LOCKING CASTERS - WICKER BASKETS</t>
  </si>
  <si>
    <t>271663</t>
  </si>
  <si>
    <t>Mobile 12 Big Tub Cubby</t>
  </si>
  <si>
    <t>38 1/8 x 16 x 36</t>
  </si>
  <si>
    <t>Mobile 12 Cubby Units</t>
  </si>
  <si>
    <t>CUBBY 12 BIG TUB MOBILE</t>
  </si>
  <si>
    <t>38-1/8 W x 16 D x 36 H in</t>
  </si>
  <si>
    <t>38-1/8 x 16 x 36</t>
  </si>
  <si>
    <t>1540096</t>
  </si>
  <si>
    <t>Mobile 12 Big Tub Cubby With Assorted Color Tubs</t>
  </si>
  <si>
    <t>KIT CUBBY 12 BIG TUB MOBILE WITH ASSORTED COLOR TRAYS AND LIDS</t>
  </si>
  <si>
    <t>Mobile 12 Big Tub Cubby with Assorted Color Tubs</t>
  </si>
  <si>
    <t>265335</t>
  </si>
  <si>
    <t>Mobile 12 Big Tub Cubby With Translucent Tubs</t>
  </si>
  <si>
    <t>KIT CUBBY 12 BIG TUB MOBILE WITH SNAP TITE TRANSLUCENT TRAYS</t>
  </si>
  <si>
    <t>Mobile 12 Big Tub Cubby with Snap-Tite Translucent Tubs</t>
  </si>
  <si>
    <t>267035</t>
  </si>
  <si>
    <t xml:space="preserve">Mobile 12-Tray and 2-Shelf Storage </t>
  </si>
  <si>
    <t>CUBBY 12 TRAY 2 SHELF MOBILE</t>
  </si>
  <si>
    <t>2019885</t>
  </si>
  <si>
    <t>Mobile 12-Tray and 2-Shelf Storage with 12 Trans color and 4 Medium Clear</t>
  </si>
  <si>
    <t>KIT CUBBY 12 TRAY 2 SHELF MOBILE WITH TRANSLUCENT-COLORED TRAYS AND 4 TRANSLUCENT TRAYS</t>
  </si>
  <si>
    <t>675321</t>
  </si>
  <si>
    <t>Mobile 12-Tray and 2-Shelf Storage With 12 Clear Trays &amp; 4 Medium See-View Trays</t>
  </si>
  <si>
    <t>KIT CUBBY 12 TRAY 2 SHELF MOBILE WITH 12 CLEAR TRAYS AND 4 TRANSLUCENT TRAYS</t>
  </si>
  <si>
    <t>1429287</t>
  </si>
  <si>
    <t>Toddler Mobile 12 Cubby Unit</t>
  </si>
  <si>
    <t>38 3/8 x 14 1/4 x 24</t>
  </si>
  <si>
    <t>QS CUBBY 12 TRAY TODDLER MOBILE</t>
  </si>
  <si>
    <t>38-3/8 W x 14-1/4 D x 24 H in</t>
  </si>
  <si>
    <t>38-3/8 x 14-1/4 x 24</t>
  </si>
  <si>
    <t>2019884</t>
  </si>
  <si>
    <t>Toddler Mobile 12 Cubby Unit with Translucent Color Trays</t>
  </si>
  <si>
    <t>QS KIT CUBBY 12 TRAY TODDLER MOBILE WITH TRANSLUCENT-COLORED TRAYS</t>
  </si>
  <si>
    <t>1444400</t>
  </si>
  <si>
    <t>Toddler Mobile 12 Cubby Unit With Assorted Color Trays</t>
  </si>
  <si>
    <t>QS KIT CUBBY 12 TRAY TODDLER MOBILE WITH MULTI-COLORED TRAYS</t>
  </si>
  <si>
    <t>1444398</t>
  </si>
  <si>
    <t>Toddler Mobile 12 Cubby Unit With Baskets</t>
  </si>
  <si>
    <t>QS KIT CUBBY 12 TRAY TODDLER MOBILE WITH SMALL WICKER BASKETS</t>
  </si>
  <si>
    <t>272059</t>
  </si>
  <si>
    <t>Mobile 16 Big Tub Cubby</t>
  </si>
  <si>
    <t>50 5/8 x 16 x 36</t>
  </si>
  <si>
    <t>Mobile 16 Big Tub Cubby Units</t>
  </si>
  <si>
    <t>CUBBY 16 BIG TUB MOBILE</t>
  </si>
  <si>
    <t>50-5/8 W x 16 D x 36 H in</t>
  </si>
  <si>
    <t>50-5/8 x 16 x 36</t>
  </si>
  <si>
    <t>1468538</t>
  </si>
  <si>
    <t>Mobile 16 Big Tub Cubby With Translucent Tubs</t>
  </si>
  <si>
    <t>KIT CUBBY 16 BIG TUB MOBILE WITH SNAP TITE TRANSLUCENT TRAYS</t>
  </si>
  <si>
    <t>267014</t>
  </si>
  <si>
    <t>Mobile 16 Cubby Unit</t>
  </si>
  <si>
    <t>38 3/8 x 14 1/4 x 30</t>
  </si>
  <si>
    <t>Mobile 16 Cubby Units</t>
  </si>
  <si>
    <t>QS CUBBY 16 TRAY MOBILE</t>
  </si>
  <si>
    <t>38-3/8 W x 14-1/4 D x 30 H in</t>
  </si>
  <si>
    <t>38-3/8 x 14-1/4 x 30</t>
  </si>
  <si>
    <t>2019874</t>
  </si>
  <si>
    <t>Mobile 16 Cubby Unit With Translucent Color Trays</t>
  </si>
  <si>
    <t>QS KIT CUBBY 16 TRAY MOBILE WITH TRANSLUCENT-COLORED TRAYS</t>
  </si>
  <si>
    <t>296573</t>
  </si>
  <si>
    <t>Mobile 16 Cubby Unit With Assorted Color Trays</t>
  </si>
  <si>
    <t>QS KIT CUBBY 16 TRAY MOBILE WITH MULTI-COLORED TRAYS</t>
  </si>
  <si>
    <t>1440343</t>
  </si>
  <si>
    <t>Mobile 16 Cubby Unit With Baskets</t>
  </si>
  <si>
    <t>QS KIT CUBBY 16 TRAY MOBILE WITH SMALL WICKER BASKETS</t>
  </si>
  <si>
    <t>675309</t>
  </si>
  <si>
    <t>Mobile 16 Cubby Unit With Clear Trays</t>
  </si>
  <si>
    <t>QS KIT CUBBY 16 TRAY MOBILE WITH CLEAR TRAYS</t>
  </si>
  <si>
    <t>271621</t>
  </si>
  <si>
    <t>Mobile Adjustable Shelf 16 Cubby Unit</t>
  </si>
  <si>
    <t>QS CUBBY 16 SECTION MOBILE</t>
  </si>
  <si>
    <t>306444</t>
  </si>
  <si>
    <t>Mobile 20 Cubby Unit</t>
  </si>
  <si>
    <t>Mobile 20 Cubby Units</t>
  </si>
  <si>
    <t>QS CUBBY 20 TRAY MOBILE</t>
  </si>
  <si>
    <t>2019878</t>
  </si>
  <si>
    <t>Mobile 20 Cubby Unit With Translucent Color Trays</t>
  </si>
  <si>
    <t>QS KIT CUBBY 20 TRAY MOBILE WITH TRANSLUCENT-COLORED TRAYS</t>
  </si>
  <si>
    <t>075060</t>
  </si>
  <si>
    <t>Mobile 24 Flat-Tray Cubby</t>
  </si>
  <si>
    <t>Mobile 24 Flat-Tray Cubby Units</t>
  </si>
  <si>
    <t>CUBBY 24 FLAT TRAY MOBILE</t>
  </si>
  <si>
    <t>296735</t>
  </si>
  <si>
    <t>Mobile 24 Flat-Tray Cubby With Assorted Color Trays</t>
  </si>
  <si>
    <t>KIT CUBBY 24 FLAT TRAY MOBILE WITH MULTI-COLORED TRAYS</t>
  </si>
  <si>
    <t>296732</t>
  </si>
  <si>
    <t>Mobile 24 Flat-Tray Cubby With Clear Trays</t>
  </si>
  <si>
    <t>KIT CUBBY 24 FLAT TRAY MOBILE WITH TRANSLUCENT TRAYS</t>
  </si>
  <si>
    <t>Mobile 24 Flat-Tray Cubby With Translucent Trays</t>
  </si>
  <si>
    <t>1559885</t>
  </si>
  <si>
    <t>Mobile 24 Flat-Tray Cubby Unit with Locking Casters</t>
  </si>
  <si>
    <t>Mobile 24 Flat-Tray Cubby Units with Locking Casters</t>
  </si>
  <si>
    <t>CUBBY 24 FLAT TRAY W/LOCKING CASTERS</t>
  </si>
  <si>
    <t>1568748</t>
  </si>
  <si>
    <t>Mobile 24 Flat-Tray Cubby With Assorted Color Trays With Locking Casters</t>
  </si>
  <si>
    <t>KIT CUBBY 24 FLAT TRAY W/LOCKING CASTERS WITH 24 ASSORTED COLOR TRAYS</t>
  </si>
  <si>
    <t>1568749</t>
  </si>
  <si>
    <t>Mobile 24 Flat-Tray Cubby With Translucent Trays With Locking Casters</t>
  </si>
  <si>
    <t>KIT CUBBY 24 FLAT TRAY W/LOCKING CASTERS WITH 24 TRANSLUCENT TRAYS</t>
  </si>
  <si>
    <t>2020866</t>
  </si>
  <si>
    <t>Mobile Cubby</t>
  </si>
  <si>
    <t>50 x 16 3/4 x 42</t>
  </si>
  <si>
    <t>Mobile 24 Tray Cubby</t>
  </si>
  <si>
    <t>CUBBY 24 TRAY SEE VIEW MOBILE</t>
  </si>
  <si>
    <t>50 W x 16-3/4 D x 42 H in</t>
  </si>
  <si>
    <t>50 x 16-3/4 x 42</t>
  </si>
  <si>
    <t>Mobile 24 Cubby</t>
  </si>
  <si>
    <t>2024111</t>
  </si>
  <si>
    <t>Mobile Cubby with Primary Color Trays</t>
  </si>
  <si>
    <t>KIT CUBBY 24 TRAY SEE VIEW MOBILE - ASSORTED TRAYS</t>
  </si>
  <si>
    <t>Mobile 24 Cubby with Primary Color Trays</t>
  </si>
  <si>
    <t>2024112</t>
  </si>
  <si>
    <t>Mobile Cubby with Clear Trays</t>
  </si>
  <si>
    <t>KIT CUBBY 24 TRAY SEE VIEW MOBILE - TRANSLUCENT TRAYS</t>
  </si>
  <si>
    <t>Mobile 24 Cubby with Translucent Trays</t>
  </si>
  <si>
    <t>271552</t>
  </si>
  <si>
    <t>Mobile 25 Cubby Unit</t>
  </si>
  <si>
    <t>Mobile 25 Cubby Units</t>
  </si>
  <si>
    <t>QS CUBBY 25 TRAY MOBILE</t>
  </si>
  <si>
    <t>2019873</t>
  </si>
  <si>
    <t>Mobile 25 Cubby Unit with Translucent Color Trays</t>
  </si>
  <si>
    <t>QS KIT CUBBY 25 TRAY MOBILE WITH TRANSLUCENT-COLORED TRAYS</t>
  </si>
  <si>
    <t>296219</t>
  </si>
  <si>
    <t>Mobile 25 Cubby Unit With Primary Color Trays</t>
  </si>
  <si>
    <t>QS KIT CUBBY 25 TRAY MOBILE WITH MULTI-COLORED TRAYS</t>
  </si>
  <si>
    <t>1440345</t>
  </si>
  <si>
    <t>Mobile 25 Cubby Unit With Wicker Baskets</t>
  </si>
  <si>
    <t>QS KIT CUBBY 25 TRAY MOBILE WITH SMALL WICKER BASKETS</t>
  </si>
  <si>
    <t>296153</t>
  </si>
  <si>
    <t>Mobile 25 Cubby Unit With Clear Trays</t>
  </si>
  <si>
    <t>QS KIT CUBBY 25 TRAY MOBILE WITH CLEAR TRAYS</t>
  </si>
  <si>
    <t>1559880</t>
  </si>
  <si>
    <t>Mobile 25 Cubby Unit with Locking Casters</t>
  </si>
  <si>
    <t>Mobile 25 Cubby Units with Locking Casters</t>
  </si>
  <si>
    <t>CUBBY 25 TRAY W/LOCKING CASTERS</t>
  </si>
  <si>
    <t>2019881</t>
  </si>
  <si>
    <t>Mobile 25 Cubby Unit with Locking Casters with Translucent Color Trays</t>
  </si>
  <si>
    <t>KIT CUBBY 25 TRAY W/LOCKING CASTERS WITH 25 TRANSLUCENT COLOR TRAYS</t>
  </si>
  <si>
    <t>1568742</t>
  </si>
  <si>
    <t>Mobile 25 Cubby With Locking Casters and Assorted Color Trays</t>
  </si>
  <si>
    <t>KIT CUBBY 25 TRAY W/LOCKING CASTERS WITH 25 ASSORTED COLOR TRAYS</t>
  </si>
  <si>
    <t>1568744</t>
  </si>
  <si>
    <t>Mobile 25 Cubby With Locking Casters and Wicker Baskets</t>
  </si>
  <si>
    <t>KIT CUBBY 25 TRAY W/LOCKING CASTERS WITH 25 BASKETS</t>
  </si>
  <si>
    <t>1568743</t>
  </si>
  <si>
    <t>Mobile 25 Cubby With Locking Casters and Clear Trays</t>
  </si>
  <si>
    <t>KIT CUBBY 25 TRAY W/LOCKING CASTERS WITH 25 CLEAR TRAYS</t>
  </si>
  <si>
    <t>075042</t>
  </si>
  <si>
    <t>Mobile 30 Cubby Unit</t>
  </si>
  <si>
    <t>Mobile 30 Cubby Units</t>
  </si>
  <si>
    <t>CUBBY 30 TRAY MOBILE</t>
  </si>
  <si>
    <t>2019877</t>
  </si>
  <si>
    <t>Mobile 30 Cubby Unit with Translucent Color Trays</t>
  </si>
  <si>
    <t>KIT CUBBY 30 TRAY MOBILE WITH TRANSLUCENT-COLORED TRAYS</t>
  </si>
  <si>
    <t>296564</t>
  </si>
  <si>
    <t>Mobile 30 Cubby Unit With Assorted Color Trays</t>
  </si>
  <si>
    <t>KIT CUBBY 30 TRAY MOBILE WITH MULTI-COLORED TRAYS</t>
  </si>
  <si>
    <t>1440342</t>
  </si>
  <si>
    <t>Mobile 30 Cubby Unit With Baskets</t>
  </si>
  <si>
    <t>KIT CUBBY 30 TRAY MOBILE WITH SMALL WICKER BASKETS</t>
  </si>
  <si>
    <t>296570</t>
  </si>
  <si>
    <t>Mobile 30 Cubby Unit With Clear Trays</t>
  </si>
  <si>
    <t>KIT CUBBY 30 TRAY MOBILE WITH CLEAR TRAYS</t>
  </si>
  <si>
    <t>272116</t>
  </si>
  <si>
    <t>Mobile 30 Flat-Tray Cubby</t>
  </si>
  <si>
    <t>58 3/8 x 14 1/4 x 30</t>
  </si>
  <si>
    <t>QS CUBBY 30 FLAT TRAY MOBILE</t>
  </si>
  <si>
    <t>58-3/4 W x 14-1/4 D x 30 H in</t>
  </si>
  <si>
    <t>58-3/4 x 14-1/4 x 30</t>
  </si>
  <si>
    <t>296927</t>
  </si>
  <si>
    <t>Mobile 30 Flat-Tray Cubby With Assorted Color Trays</t>
  </si>
  <si>
    <t>QS KIT CUBBY 30 FLAT TRAY MOBILE WITH MULTI-COLORED TRAYS</t>
  </si>
  <si>
    <t>296930</t>
  </si>
  <si>
    <t>Mobile 30 Flat-Tray Cubby With Clear Trays</t>
  </si>
  <si>
    <t>QS KIT CUBBY 30 FLAT TRAY MOBILE WITH TRANSLUCENT TRAYS</t>
  </si>
  <si>
    <t>Mobile 30 Flat-Tray Cubby With Translucent Trays</t>
  </si>
  <si>
    <t>206046</t>
  </si>
  <si>
    <t>Mobile Flex Cubby</t>
  </si>
  <si>
    <t>CUBBY FLEX TRAY MOBILE</t>
  </si>
  <si>
    <t>206050</t>
  </si>
  <si>
    <t>Mobile Flex Cubby With 10 Assorted Color Trays and 8 Deep Flat Assorted Color Trays</t>
  </si>
  <si>
    <t>KIT CUBBY FLEX TRAY WITH MULTI-COLORED SMALL AND DEEP FLAT TRAYS</t>
  </si>
  <si>
    <t>206044</t>
  </si>
  <si>
    <t>Mobile Flex Cubby With 10 Clear Trays and 8 Deep Flat Clear Trays</t>
  </si>
  <si>
    <t>KIT CUBBY FLEX TRAY MOBILE WITH CLEAR TRAYS AND TRANSLUCENT DEEP FLAT TRAYS</t>
  </si>
  <si>
    <t>206056</t>
  </si>
  <si>
    <t>Mobile Flex Cubby With 16 Assorted Color Deep Flat Trays</t>
  </si>
  <si>
    <t>KIT CUBBY FLEX TRAY WITH 16 MULTI-COLORED DEEP FLAT TRAYS</t>
  </si>
  <si>
    <t>206052</t>
  </si>
  <si>
    <t>Mobile Flex Cubby With 16 Clear Deep Flat Trays</t>
  </si>
  <si>
    <t>KIT CUBBY FLEX TRAY WITH 16 TRANSLUCENT DEEP FLAT TRAYS</t>
  </si>
  <si>
    <t>272077</t>
  </si>
  <si>
    <t>Mobile Folder and Tray Cubby</t>
  </si>
  <si>
    <t>47 3/4 x 14 1/4 x 40</t>
  </si>
  <si>
    <t>CUBBY FOLDER AND 20 TRAY MOBILE</t>
  </si>
  <si>
    <t>Mobile Folder and 20 Tray Cubby</t>
  </si>
  <si>
    <t>2019888</t>
  </si>
  <si>
    <t>Mobile Folder and Tray Cubby with Transluscent Color Trays</t>
  </si>
  <si>
    <t>KIT CUBBY FOLDER AND 20 TRAY MOBILE WITH TRANSLUCENT-COLORED TRAYS</t>
  </si>
  <si>
    <t>Mobile Folder and 20 Tray Cubby with Transluscent Color Trays</t>
  </si>
  <si>
    <t>296906</t>
  </si>
  <si>
    <t>Mobile Folder and Tray Cubby With Assorted Color Trays</t>
  </si>
  <si>
    <t>KIT CUBBY FOLDER AND 20 TRAY MOBILE WITH MULTI-COLORED TRAYS</t>
  </si>
  <si>
    <t>Mobile Folder and 20 Tray Cubby With Assorted Color Trays</t>
  </si>
  <si>
    <t>1440346</t>
  </si>
  <si>
    <t>Mobile Folder and Tray Cubby With Baskets</t>
  </si>
  <si>
    <t>KIT CUBBY FOLDER AND 20 TRAY MOBILE WITH SMALL WICKER BASKETS</t>
  </si>
  <si>
    <t>Mobile Folder and 20 Tray Cubby With Baskets</t>
  </si>
  <si>
    <t>074508</t>
  </si>
  <si>
    <t>Mobile Small-Tray Store-And-Stack</t>
  </si>
  <si>
    <t>QS CUBBY STORE N STACK SMALL TRAY MOBILE</t>
  </si>
  <si>
    <t>2019883</t>
  </si>
  <si>
    <t>Mobile Small-Tray Store-And-Stack with Translucent Color Trays</t>
  </si>
  <si>
    <t>QS KIT CUBBY STORE-N-STACK SMALL TRAY WITH TRANSLUCENT-COLORED TRAYS</t>
  </si>
  <si>
    <t>296204</t>
  </si>
  <si>
    <t>Mobile Small-Tray Store-And-Stack With Assorted Color Trays</t>
  </si>
  <si>
    <t>QS KIT CUBBY STORE-N-STACK SMALL TRAY WITH MULTI-COLORED TRAYS</t>
  </si>
  <si>
    <t>1440341</t>
  </si>
  <si>
    <t>Mobile Small-Tray Store-And-Stack With Baskets</t>
  </si>
  <si>
    <t>QS KIT CUBBY STORE-N-STACK SMALL TRAY WITH SMALL WICKER BASKETS</t>
  </si>
  <si>
    <t>072174</t>
  </si>
  <si>
    <t>Mobile Small-Tray Store-And-Stack With Clear Trays</t>
  </si>
  <si>
    <t>QS KIT CUBBY STORE-N-STACK SMALL TRAY WITH CLEAR TRAYS</t>
  </si>
  <si>
    <t>2020828</t>
  </si>
  <si>
    <t>Dual-Sided Building Brick Activity Center - Standard</t>
  </si>
  <si>
    <t>39 1/2 x 14 1/4 x 30</t>
  </si>
  <si>
    <t>Dual-Sided Building Brick Center</t>
  </si>
  <si>
    <t>ROOM DIVIDER MAGNETIC PANEL AND STD BUILDING GRIDS</t>
  </si>
  <si>
    <t>39-1/2 W x 14-1/4 D x 30 H in</t>
  </si>
  <si>
    <t>39-1/2 x 14-1/4 x 30</t>
  </si>
  <si>
    <t>2024280</t>
  </si>
  <si>
    <t>Dual-Sided Standard Building Brick Activity Center - with Baskets</t>
  </si>
  <si>
    <t>KIT ROOM DIVIDER MAGNETIC PANEL AND STD BUILDING GRIDS WITH 4 BASKETS TRAYS</t>
  </si>
  <si>
    <t>2024278</t>
  </si>
  <si>
    <t>Dual-Sided Standard Building Brick Activity Center - with Clear Trays</t>
  </si>
  <si>
    <t>KIT ROOM DIVIDER MAGNETIC PANEL AND STD BUILDING GRIDS WITH 4 CLEAR TRAYS</t>
  </si>
  <si>
    <t>2024270</t>
  </si>
  <si>
    <t>Dual-Sided Standard Building Brick Activity Center - with Assorted Translucent Trays</t>
  </si>
  <si>
    <t>KIT ROOM DIVIDER MAGNETIC PANEL AND STD BUILDING GRIDS WITH 4 TRANSLUCENT COLORED TRAYS</t>
  </si>
  <si>
    <t>2021250</t>
  </si>
  <si>
    <t>Dual-Sided Building Brick Activity Center - Preschool</t>
  </si>
  <si>
    <t>ROOM DIVIDER MAGNETIC PANEL AND PRESCHOOL BUILDING GRIDS</t>
  </si>
  <si>
    <t>2024271</t>
  </si>
  <si>
    <t>Dual-Sided Preschool Building Brick Activity Center - with Assorted Trays</t>
  </si>
  <si>
    <t>KIT ROOM DIVIDER MAGNETIC PANEL AND PRESCHOOL BUILDING GRIDS WITH 4 ASSORTED TRAYS</t>
  </si>
  <si>
    <t>2024273</t>
  </si>
  <si>
    <t>Dual-Sided Preschool Building Brick Activity Center - with Baskets</t>
  </si>
  <si>
    <t>KIT ROOM DIVIDER MAGNETIC PANEL AND PRESCHOOL BUILDING GRIDS WITH 4 BASKETS TRAYS</t>
  </si>
  <si>
    <t>2024275</t>
  </si>
  <si>
    <t>Dual-Sided Preschool Building Brick Activity Center - with Clear Trays</t>
  </si>
  <si>
    <t>KIT ROOM DIVIDER MAGNETIC PANEL AND PRESCHOOL BUILDING GRIDS WITH 4 CLEAR TRAYS</t>
  </si>
  <si>
    <t>2024279</t>
  </si>
  <si>
    <t>Dual-Sided Preschool Building Brick Activity Center - with Assorted Translucent Trays</t>
  </si>
  <si>
    <t>KIT ROOM DIVIDER MAGNETIC PANEL AND PRESCHOOL BUILDING GRIDS WITH 4 TRANSLUCENT COLORED TRAYS</t>
  </si>
  <si>
    <t>267039</t>
  </si>
  <si>
    <t>Mixed-Tray Storage</t>
  </si>
  <si>
    <t>35 3/4 x 14 1/4 x 29</t>
  </si>
  <si>
    <t>CUBBY MIXED TRAY STORAGE</t>
  </si>
  <si>
    <t>35-3/4 W x 14-1/4 D x 30 H in</t>
  </si>
  <si>
    <t>35-3/4 x 14-1/4 x 30</t>
  </si>
  <si>
    <t>2019879</t>
  </si>
  <si>
    <t>Mixed-Tray Storage with 8 Small Translucent Color &amp; 3 Medium Clear</t>
  </si>
  <si>
    <t>KIT CUBBY MIXED TRAY STORAGE WITH 8 TRANSLUCENT-COLORED SMALL TRAYS AND 3 TRANSLUCENT TRAYS</t>
  </si>
  <si>
    <t>Mixed-Tray Storage with 8 Small Translucent Color &amp; 3 Medium Translucent</t>
  </si>
  <si>
    <t>071733</t>
  </si>
  <si>
    <t>Mixed-Tray Storage With 8 Clear Trays and 3 See-View Trays</t>
  </si>
  <si>
    <t>KIT CUBBY MIXED TRAY STORAGE WITH CLEAR SMALL TRAYS AND TRANSPARENT LARGE TRAYS</t>
  </si>
  <si>
    <t>296519</t>
  </si>
  <si>
    <t>Mixed-Tray Storage With 8 Color Trays and 3 See-View Trays</t>
  </si>
  <si>
    <t>KIT CUBBY MIXED TRAY STORAGE WITH MULTI-COLORED SMALL TRAYS AND TRANSLUCENT TRAYS</t>
  </si>
  <si>
    <t>1440368</t>
  </si>
  <si>
    <t>Mixed-Tray Storage With 8 Small and 3 Medium Baskets</t>
  </si>
  <si>
    <t>KIT CUBBY MIXED TRAY STORAGE WITH SMALL AND MEDIUM WICKER BASKETS</t>
  </si>
  <si>
    <t>296516</t>
  </si>
  <si>
    <t>Mixed-Tray Storage With 8 White Trays and 3 See-View Trays</t>
  </si>
  <si>
    <t>KIT CUBBY MIXED TRAY STORAGE WITH SMALL WHITE AND MEDIUM TRANSLUCENT TRAYS</t>
  </si>
  <si>
    <t>2092029</t>
  </si>
  <si>
    <t>Cubby Folder and 20 Flat Tray Mobile</t>
  </si>
  <si>
    <t>Folder and Tray</t>
  </si>
  <si>
    <t>CUBBY FOLDER AND 20 FLAT TRAY MOBILE</t>
  </si>
  <si>
    <t>2092041</t>
  </si>
  <si>
    <t>Cubby Folder and 20 Flat Tray Mobile with Primary Trays</t>
  </si>
  <si>
    <t>CUBBY FOLDER AND 20 FLAT TRAY MOBILE WITH PRIMARY TRAYS</t>
  </si>
  <si>
    <t>2092046</t>
  </si>
  <si>
    <t>Cubby Folder and 20 Flat Tray Mobile with Primary Translucent Trays</t>
  </si>
  <si>
    <t>CUBBY FOLDER AND 20 FLAT TRAY MOBILE WITH TRANSLUCENT TRAYS</t>
  </si>
  <si>
    <t>1439525</t>
  </si>
  <si>
    <t>Vertical Mailbox Storage Unit</t>
  </si>
  <si>
    <t>29 1/2 x 14 3/4 x 35 3/4</t>
  </si>
  <si>
    <t>Mailbox Storage</t>
  </si>
  <si>
    <t>CUBBY CLASSROOM PORTFOLIO 30 SLOT</t>
  </si>
  <si>
    <t>29-1/2 W x 14-3/4 D x 36 H in</t>
  </si>
  <si>
    <t>29-1/2 x 14-3/4 x 36</t>
  </si>
  <si>
    <t>Vertical Mailbox Storage Unit - 30 Slot</t>
  </si>
  <si>
    <t>072000</t>
  </si>
  <si>
    <t>30 Cubby Horizontal Mailbox Organizer</t>
  </si>
  <si>
    <t>47 1/4 x 11 1/2 x 26</t>
  </si>
  <si>
    <t>QS MAIL CENTER WALL MOUNT 30 SLOT</t>
  </si>
  <si>
    <t>47-3/4 W x 11-5/8 D x 26 H in</t>
  </si>
  <si>
    <t>47-3/4 x 11-5/8 x 26</t>
  </si>
  <si>
    <t>30 Cubby Horizontal Mailbox Organizer - 30 Slot</t>
  </si>
  <si>
    <t>2039677</t>
  </si>
  <si>
    <t>Multi-Compartment Storage Cubby Unit</t>
  </si>
  <si>
    <t>Multi-Compartment Storage Unit</t>
  </si>
  <si>
    <t>CUBBY 10 TRAY SPACEMAKER</t>
  </si>
  <si>
    <t>Multi-Compartment Storage Cubby Unit - 10 Tray</t>
  </si>
  <si>
    <t>2048163</t>
  </si>
  <si>
    <t>Multi-Compartment Storage Cubby Unit With 10 Standard and 8 Flat Assorted Color Trays</t>
  </si>
  <si>
    <t>KIT SPACEMAKER STORAGE WITH 10 ASSTD COLOR TRAYS AND 8 ASSTD COLOR FLAT TRAYS</t>
  </si>
  <si>
    <t>2048160</t>
  </si>
  <si>
    <t>Multi-Compartment Storage Cubby Unit With 10 Standard and 8 Flat Assorted Clear Trays</t>
  </si>
  <si>
    <t>KIT SPACEMAKER STORAGE WITH 10 CLEAR TRAYS AND 8 TRANSLUCENT FLAT TRAYS</t>
  </si>
  <si>
    <t>2127949</t>
  </si>
  <si>
    <t>Cubby Store N Stack Small Tray w/ Locking Casters</t>
  </si>
  <si>
    <t>Multi-Compartment Storage Unit with Casters</t>
  </si>
  <si>
    <t>CUBBY 10 TRAY SPACEMAKER W/LOCKING CASTERS</t>
  </si>
  <si>
    <t>Cubby Store N Stack Small 10-Tray with Locking Casters</t>
  </si>
  <si>
    <t>2128478</t>
  </si>
  <si>
    <t>Kit Cubby 10 Tray Spacemaker w/ Locking Casters - 10 Asstd Color Trays and 8 Asstd Color Flat Trays</t>
  </si>
  <si>
    <t>KIT CUBBY 10 TRAY SPACEMAKER W/LOCKING CASTERS - 10 ASSTD COLOR TRAYS AND 8 ASSTD COLOR FLAT TRAYS</t>
  </si>
  <si>
    <t>Kit Cubby 10-Tray Spacemaker with Locking Casters - 10 Asstd Color Trays and 8 Asstd Color Flat Trays</t>
  </si>
  <si>
    <t>2128472</t>
  </si>
  <si>
    <t>Kit Cubby 10 Tray Spacemaker w/ Locking Casters - 10 Clear Trays and 8 Translucent Flat Trays</t>
  </si>
  <si>
    <t>KIT CUBBY 10 TRAY SPACEMAKER W/LOCKING CASTERS - 10 CLEAR TRAYS AND 8 TRANSLUCENT FLAT TRAYS</t>
  </si>
  <si>
    <t>Kit Cubby 10-Tray Spacemaker with Locking Casters - 10 Clear Trays and 8 Translucent Flat Trays</t>
  </si>
  <si>
    <t>2127947</t>
  </si>
  <si>
    <t>Mobile Small-Tray Store-n-Stack with Locking Casters</t>
  </si>
  <si>
    <t>CUBBY STORE N STACK SMALL TRAY W/LOCKING CASTERS</t>
  </si>
  <si>
    <t>Cubby Store N Stack Small Tray with Locking Casters</t>
  </si>
  <si>
    <t>2128474</t>
  </si>
  <si>
    <t>Kit Cubby Store N Stack Small Tray w/ Locking Casters - Translucent Color Trays</t>
  </si>
  <si>
    <t>KIT CUBBY STORE N STACK SMALL TRAY W/LOCKING CASTERS - TRANSLUCENT COLOR TRAYS</t>
  </si>
  <si>
    <t>Kit Cubby Store N Stack Small Tray with Locking Casters - Translucent Color Trays</t>
  </si>
  <si>
    <t>2128477</t>
  </si>
  <si>
    <t>Kit Cubby Store N Stack Small Tray w/ Locking Casters - Primary Color Trays</t>
  </si>
  <si>
    <t>KIT CUBBY STORE N STACK SMALL TRAY W/LOCKING CASTERS - PRIMARY COLOR TRAYS</t>
  </si>
  <si>
    <t>Kit Cubby Store N Stack Small Tray with Locking Casters - Primary Color Trays</t>
  </si>
  <si>
    <t>2128471</t>
  </si>
  <si>
    <t>Kit Cubby Store N Stack Small Tray w/ Locking Casters - Clear Trays</t>
  </si>
  <si>
    <t>KIT CUBBY STORE N STACK SMALL TRAY W/LOCKING CASTERS - CLEAR TRAYS</t>
  </si>
  <si>
    <t>Kit Cubby Store N Stack Small Tray with Locking Casters - Clear Trays</t>
  </si>
  <si>
    <t>2128473</t>
  </si>
  <si>
    <t>Kit Cubby Store N Stack Small Tray w/ Locking Casters - Wicker Baskets</t>
  </si>
  <si>
    <t>KIT CUBBY STORE N STACK SMALL TRAY W/LOCKING CASTERS - WICKER BASKETS</t>
  </si>
  <si>
    <t>Kit Cubby Store N Stack Small Tray with Locking Casters - Wicker Baskets</t>
  </si>
  <si>
    <t>1386210</t>
  </si>
  <si>
    <t>Traditional Kitchen Hutch</t>
  </si>
  <si>
    <t>24 x 13 3/8 x 40 7/8</t>
  </si>
  <si>
    <t>Dramatic Play</t>
  </si>
  <si>
    <t>Traditional Kitchen Sets</t>
  </si>
  <si>
    <t>QS KITCHEN HUTCH TRADITIONAL</t>
  </si>
  <si>
    <t>24 W x 13-3/8 D x 40-7/8 H in</t>
  </si>
  <si>
    <t>24 x 13-3/8 x 40-7/8</t>
  </si>
  <si>
    <t>074511</t>
  </si>
  <si>
    <t>Traditional Kitchen Stove</t>
  </si>
  <si>
    <t>24 x 13 3/8 x 27 3/4</t>
  </si>
  <si>
    <t>QS KITCHEN STOVE TRADITIONAL</t>
  </si>
  <si>
    <t>24 W x 13-3/8 D x 27-3/4 H in</t>
  </si>
  <si>
    <t>24 x 13-3/8 x 27-3/4</t>
  </si>
  <si>
    <t>1464143</t>
  </si>
  <si>
    <t>Traditional Kitchen Stove &amp; Microwave Combo</t>
  </si>
  <si>
    <t>QS KITCHEN STOVE / MICROWAVE COMBO</t>
  </si>
  <si>
    <t>074514</t>
  </si>
  <si>
    <t>Traditional Kitchen Sink</t>
  </si>
  <si>
    <t>QS KITCHEN SINK TRADITIONAL</t>
  </si>
  <si>
    <t>386499</t>
  </si>
  <si>
    <t>Traditional Kitchen Refreigerator</t>
  </si>
  <si>
    <t>19 x 13 1/4 x 38</t>
  </si>
  <si>
    <t>QS KITCHEN REFRIGERATOR TRADITIONAL</t>
  </si>
  <si>
    <t>19 W x 13-1/4 D x 38 H in</t>
  </si>
  <si>
    <t>19 x 13-1/4 x 38</t>
  </si>
  <si>
    <t>Traditional Kitchen Refrigerator</t>
  </si>
  <si>
    <t>074979</t>
  </si>
  <si>
    <t>Traditional Straight Kitchen Connector</t>
  </si>
  <si>
    <t>24 x 11 1/4 x 8 3/8</t>
  </si>
  <si>
    <t>QS KITCHEN CONNECTOR STRAIGHT</t>
  </si>
  <si>
    <t>24 W x 11-1/4 D x 8-3/8 H in</t>
  </si>
  <si>
    <t>24 x 11-1/4 x 8-3/8</t>
  </si>
  <si>
    <t>074558</t>
  </si>
  <si>
    <t>Traditional Corner Kitchen Connector</t>
  </si>
  <si>
    <t>24 5/8 x 24 5/8 x 27 3/4</t>
  </si>
  <si>
    <t>QS KITCHEN CONNECTOR CORNER</t>
  </si>
  <si>
    <t>24-5/8 Wx24-5/8 Dx27-3/4 H in</t>
  </si>
  <si>
    <t>24-5/8 x 24-5/8 x 27-3/4</t>
  </si>
  <si>
    <t>296120</t>
  </si>
  <si>
    <t>Traditional Kitchen Four-Piece Set</t>
  </si>
  <si>
    <t>Varies by Configuration</t>
  </si>
  <si>
    <t>QS KIT KITCHEN CC SINK STOVE HUTCH REFRIGERATOR - SET OF 4</t>
  </si>
  <si>
    <t>1474931</t>
  </si>
  <si>
    <t>QS KIT KITCHEN CC 4-PIECE SET SINK STOVE/MICROWAVE COMBO HUTCH REFRIGERATOR</t>
  </si>
  <si>
    <t>1472127</t>
  </si>
  <si>
    <t>Traditional Kitchen Complete Seven-Piece Set</t>
  </si>
  <si>
    <t>QS KIT KITCHEN CC COMPLETE SET INCLUDES CONNECTORS - SET OF 7</t>
  </si>
  <si>
    <t>1491222</t>
  </si>
  <si>
    <t>Modern Kitchen Sink &amp; Dishwasher Combo</t>
  </si>
  <si>
    <t>43 1/2 x 29 3/4 x 24 3/8</t>
  </si>
  <si>
    <t>Modern Kitchen Sets</t>
  </si>
  <si>
    <t>KITCHEN SINK / DISHWASHER COMBO</t>
  </si>
  <si>
    <t>43-1/2 Wx29-3/4 Dx24-3/8 H in</t>
  </si>
  <si>
    <t>43-1/2 x 29-3/4 x 24-3/8</t>
  </si>
  <si>
    <t>1491224</t>
  </si>
  <si>
    <t>Modern Kitchen Stove &amp; Microwave Combo</t>
  </si>
  <si>
    <t>21 1/4 x 15 5/8 x 42</t>
  </si>
  <si>
    <t>KITCHEN STOVE / MICROWAVE MODERN COMBO</t>
  </si>
  <si>
    <t>21-1/4 W x 15-5/8 D x 42 H in</t>
  </si>
  <si>
    <t>21-1/4 x 15-5/8 x 42</t>
  </si>
  <si>
    <t>1491227</t>
  </si>
  <si>
    <t>Modern Kitchen Refrigerator</t>
  </si>
  <si>
    <t>23 3/4 x 15 1/2 x 42</t>
  </si>
  <si>
    <t>KITCHEN REFRIGERATOR MODERN</t>
  </si>
  <si>
    <t>23-3/4 W x 16-3/4 D x 42 H in</t>
  </si>
  <si>
    <t>23-3/4 x 16-3/4 x 42</t>
  </si>
  <si>
    <t>1497601</t>
  </si>
  <si>
    <t>Modern Kitchen Complete 3-Piece Set</t>
  </si>
  <si>
    <t>KIT KITCHEN MODERN 3 PIECE SET</t>
  </si>
  <si>
    <t>071972</t>
  </si>
  <si>
    <t>All-In-One Kitchen Center</t>
  </si>
  <si>
    <t>43 1/2 x 16 1/4 x 27 3/4</t>
  </si>
  <si>
    <t>Kitchen Sets</t>
  </si>
  <si>
    <t>KITCHEN CENTER ALL IN ONE</t>
  </si>
  <si>
    <t>43-1/2 Wx16-1/4 Dx27-3/4 H in</t>
  </si>
  <si>
    <t>43-1/2 x 16-1/4 x 27-3/4</t>
  </si>
  <si>
    <t>204969</t>
  </si>
  <si>
    <t>4-In-1 Kitchen</t>
  </si>
  <si>
    <t>47 3/4 x 13 3/4 x 40</t>
  </si>
  <si>
    <t>KITCHEN CENTER 4 IN 1 CC</t>
  </si>
  <si>
    <t>47-3/4 W x 13-3/4 D x 40 H in</t>
  </si>
  <si>
    <t>47-3/4 x 13-3/4 x 40</t>
  </si>
  <si>
    <t>1491193</t>
  </si>
  <si>
    <t>See-Thru Kitchen Center</t>
  </si>
  <si>
    <t>47 3/4 x 16 x 41</t>
  </si>
  <si>
    <t>KITCHEN CENTER 5 IN 1 SEE THRU</t>
  </si>
  <si>
    <t>47-3/4 W x 16 D x 41 H in</t>
  </si>
  <si>
    <t>47-3/4 x 16 x 41</t>
  </si>
  <si>
    <t>1491196</t>
  </si>
  <si>
    <t>Toddler Sink &amp; Stove Combo</t>
  </si>
  <si>
    <t>29 1/2 x 13 3/8 x 21 1/2</t>
  </si>
  <si>
    <t>KITCHEN SINK / STOVE COMBO TODDLER</t>
  </si>
  <si>
    <t>29-1/2 Wx13-3/8 Dx21-1/2 H in</t>
  </si>
  <si>
    <t>29-1/2 x 13-3/8 x 21-1/2</t>
  </si>
  <si>
    <t>2041378</t>
  </si>
  <si>
    <t>Modern Compact Kitchen</t>
  </si>
  <si>
    <t>47 3/4 x 14 1/4 x 27 3/4</t>
  </si>
  <si>
    <t>KITCHEN CENTER MODERN CC</t>
  </si>
  <si>
    <t>47-3/4W x 14-1/2D x 27-3/4H in</t>
  </si>
  <si>
    <t>47-3/4 x 14-1/2 x 27-3/4</t>
  </si>
  <si>
    <t>1491195</t>
  </si>
  <si>
    <t>Sink &amp; Stove Combo</t>
  </si>
  <si>
    <t>29 1/2 x 13 3/8 x 27 3/4</t>
  </si>
  <si>
    <t>KITCHEN SINK / STOVE COMBO CC</t>
  </si>
  <si>
    <t>29-1/2 Wx13-3/8 Dx27-3/4 H in</t>
  </si>
  <si>
    <t>29-1/2 x 13-3/8 x 27-3/4</t>
  </si>
  <si>
    <t>075233</t>
  </si>
  <si>
    <t>2-Position Acrylic Mirror</t>
  </si>
  <si>
    <t>13 1/4 x 11 3/4 x 36 1/2</t>
  </si>
  <si>
    <t>Dress-Up &amp; Role Play</t>
  </si>
  <si>
    <t>QS MIRROR ACRYLIC 2 POSITION 36</t>
  </si>
  <si>
    <t>13-1/4 Wx11-3/4 Dx36-1/2 H in</t>
  </si>
  <si>
    <t>13-1/4 x 11-3/4 x 36-1/2</t>
  </si>
  <si>
    <t>271504</t>
  </si>
  <si>
    <t>13 1/4 x 11 3/4 x 48 1/2</t>
  </si>
  <si>
    <t>QS MIRROR ACRYLIC 2 POSITION 48</t>
  </si>
  <si>
    <t>13-1/4 Wx11-3/4 Dx48-1/2 H in</t>
  </si>
  <si>
    <t>13-1/4 x 11-3/4 x 48-1/2</t>
  </si>
  <si>
    <t>249489</t>
  </si>
  <si>
    <t>Big Red Barn</t>
  </si>
  <si>
    <t>18 1/4 x 15 5/8 x 15 9/16</t>
  </si>
  <si>
    <t>BARN WOOD W/RED ROOF</t>
  </si>
  <si>
    <t>18-1/4 x 15-5/8 x 15-9/16</t>
  </si>
  <si>
    <t>265656</t>
  </si>
  <si>
    <t>Big Red Barn Farm Set</t>
  </si>
  <si>
    <t>KIT RED ROOF BARN WITH COMPLETE FARM - SET OF 16</t>
  </si>
  <si>
    <t>Big Red Barn Farm - Set of 16</t>
  </si>
  <si>
    <t>271624</t>
  </si>
  <si>
    <t>Chest of Drawers</t>
  </si>
  <si>
    <t>14 x 11 x 26 3/8</t>
  </si>
  <si>
    <t>CHEST OF DRAWERS</t>
  </si>
  <si>
    <t>14 W x 11 D x 26-3/8 H in</t>
  </si>
  <si>
    <t>14 x 11 x 26-3/8</t>
  </si>
  <si>
    <t>252363</t>
  </si>
  <si>
    <t>Classic Dollhouse</t>
  </si>
  <si>
    <t>29 3/4 x 15 1/2 x 19 9/16</t>
  </si>
  <si>
    <t>QS DOLL HOUSE UNFINISHED</t>
  </si>
  <si>
    <t>29-3/4 Wx15-1/2 Dx19-9/16 H in</t>
  </si>
  <si>
    <t>29-3/4 x 15-1/2 x 19-9/16</t>
  </si>
  <si>
    <t>1537069</t>
  </si>
  <si>
    <t>Deluxe Doll Furniture Set</t>
  </si>
  <si>
    <t>QS KIT DOLL BED STACKING-CRADLE-HIGH CHAIR-CHANGING TABLE- 2 MATTRESS 2 PILLOW 2 BLANKET - SET OF 10</t>
  </si>
  <si>
    <t>Deluxe Doll Furniture - Set of 10</t>
  </si>
  <si>
    <t>1464155</t>
  </si>
  <si>
    <t>Doll Changing Table</t>
  </si>
  <si>
    <t>25 5/8 x 14 1/4 x 24</t>
  </si>
  <si>
    <t>DOLL CHANGING TABLE</t>
  </si>
  <si>
    <t>25-5/8 W x 14-1/4 D x 24 H in</t>
  </si>
  <si>
    <t>25-5/8 x 14-1/4 x 24</t>
  </si>
  <si>
    <t>1528604</t>
  </si>
  <si>
    <t>Doll Cradle</t>
  </si>
  <si>
    <t>25 1/4 x 18 x 10</t>
  </si>
  <si>
    <t>DOLL CRADLE</t>
  </si>
  <si>
    <t>25-1/4 W x 18 D x 10 H in</t>
  </si>
  <si>
    <t>25-1/4 x 18 x 10</t>
  </si>
  <si>
    <t>1537347</t>
  </si>
  <si>
    <t>Doll Cradle With Bedding Set</t>
  </si>
  <si>
    <t>KIT DOLL CRADLE WITH MATTRESS PILLOW BLANKET - SET OF 4</t>
  </si>
  <si>
    <t>1528608</t>
  </si>
  <si>
    <t>Doll High Chair</t>
  </si>
  <si>
    <t>14 1/2 x 11 5/8 x 24 1/8</t>
  </si>
  <si>
    <t>QS DOLL HIGH CHAIR</t>
  </si>
  <si>
    <t>14-1/2 Wx11-5/8 Dx24-1/8 H in</t>
  </si>
  <si>
    <t>14-1/2 x 11-5/8 x 24-1/8</t>
  </si>
  <si>
    <t>271717</t>
  </si>
  <si>
    <t>Dramatic Play Center</t>
  </si>
  <si>
    <t>47 3/4 x 14 1/2 x 49 3/4</t>
  </si>
  <si>
    <t>DRAMATIC PLAY CENTER W/MAGNETIC DRY ERASE BOTTOM PANEL</t>
  </si>
  <si>
    <t>46-1/2 Wx14-1/2 Dx49-3/4 H in</t>
  </si>
  <si>
    <t>46-1/2 x 14-1/2 x 49-3/4</t>
  </si>
  <si>
    <t>Dramatic Play Center with Magnetic Dry Erase Bottom Panel</t>
  </si>
  <si>
    <t>2040253</t>
  </si>
  <si>
    <t>Dress-Up Carousel Storage</t>
  </si>
  <si>
    <t>29 1/2 x 29 1/2 x 42</t>
  </si>
  <si>
    <t>DRESSUP STORAGE CAROUSEL BASE</t>
  </si>
  <si>
    <t>29-1/2 W x 29-1/2 D x 42 H in</t>
  </si>
  <si>
    <t>29-1/2 x 29-1/2 x 42</t>
  </si>
  <si>
    <t>074588</t>
  </si>
  <si>
    <t>Dress-Up Storage Unit</t>
  </si>
  <si>
    <t>47 3/4 x 16 x 42</t>
  </si>
  <si>
    <t>DRESSUP STORAGE WITH END MIRROR 43 H</t>
  </si>
  <si>
    <t>47-3/4 W x 16 D x 42 H in</t>
  </si>
  <si>
    <t>47-3/4 x 16 x 42</t>
  </si>
  <si>
    <t>Dress-Up Storage Unit with End Mirror</t>
  </si>
  <si>
    <t>267703</t>
  </si>
  <si>
    <t>Dress-Up Storage Unit, Junior</t>
  </si>
  <si>
    <t>29 3/4 x 16 x 35 7/8</t>
  </si>
  <si>
    <t>QS DRESSUP STORAGE JR 36 H</t>
  </si>
  <si>
    <t>29-3/4 W x 16 D x 36 H in</t>
  </si>
  <si>
    <t>29-3/4 x 16 x 36</t>
  </si>
  <si>
    <t>249450</t>
  </si>
  <si>
    <t>Dry-Erase Tabletop Puppet Theatre</t>
  </si>
  <si>
    <t>30 3/4 x 7 13/16 x 29</t>
  </si>
  <si>
    <t>PUPPET THEATER WRITE ON WIPE OFF PANELS</t>
  </si>
  <si>
    <t>30-7/8 W x 7-7/8 D x 29 H in</t>
  </si>
  <si>
    <t>30-7/8 x 7-7/8 x 29</t>
  </si>
  <si>
    <t>267206</t>
  </si>
  <si>
    <t>Ironing Board</t>
  </si>
  <si>
    <t>29 3/4 x 9 3/4 x 20 3/8</t>
  </si>
  <si>
    <t>IRONING BOARD</t>
  </si>
  <si>
    <t>29-3/4W x 9-3/4D x 20-3/8H in</t>
  </si>
  <si>
    <t>29-3/4 x 9-3/4 x 20-3/8</t>
  </si>
  <si>
    <t>072159</t>
  </si>
  <si>
    <t>Ironing Board With Iron</t>
  </si>
  <si>
    <t>KIT IRONING BOARD WITH IRON - SET OF 2</t>
  </si>
  <si>
    <t>29-3/4 W x 9-3/4 D x 20-3/8 H</t>
  </si>
  <si>
    <t>Ironing Board With Iron - Set of 2</t>
  </si>
  <si>
    <t>1528677</t>
  </si>
  <si>
    <t>Laundry Center</t>
  </si>
  <si>
    <t>29 1/2 x 13 3/8 x 24 3/8</t>
  </si>
  <si>
    <t>WASHER/DRYER SIDE BY SIDE MODERN</t>
  </si>
  <si>
    <t>29-1/2 W x 13-3/8 D x 24-3/8 H</t>
  </si>
  <si>
    <t>29-1/2 x 13-3/8 x 24-3/8</t>
  </si>
  <si>
    <t>Laundry Center - Washer/Dryer</t>
  </si>
  <si>
    <t>1568769</t>
  </si>
  <si>
    <t>Market Stand with Assorted Color Trays</t>
  </si>
  <si>
    <t>35 3/4 x 16 x 49 7/8</t>
  </si>
  <si>
    <t>KIT MARKET STAND WITH CANOPY WITH 3 ASSORTED COLOR TRAYS</t>
  </si>
  <si>
    <t>35-3/4 W x 16 D x 49-7/8 H in</t>
  </si>
  <si>
    <t>35-3/4 x 16 x 49-7/8</t>
  </si>
  <si>
    <t>1568771</t>
  </si>
  <si>
    <t>Market Stand with Baskets</t>
  </si>
  <si>
    <t>KIT MARKET STAND WITH CANOPY WITH 3 BASKETS</t>
  </si>
  <si>
    <t>1557195</t>
  </si>
  <si>
    <t>Market Stand with Canopy</t>
  </si>
  <si>
    <t>MARKET STAND WITH CANOPY AND MAGNETIC DRY ERASE PANEL</t>
  </si>
  <si>
    <t>Market Stand with Canopy and Magnetic Dry Erase Panel</t>
  </si>
  <si>
    <t>1568770</t>
  </si>
  <si>
    <t>Market Stand with Clear Trays</t>
  </si>
  <si>
    <t>KIT MARKET STAND WITH CANOPY WITH 3 CLEAR TRAYS</t>
  </si>
  <si>
    <t>1472489</t>
  </si>
  <si>
    <t>Play Store and Puppet Theatre With Single-Sided Dry-Erase Panels</t>
  </si>
  <si>
    <t>45 1/2 x 19 1/2 x 50 3/4</t>
  </si>
  <si>
    <t>PLAY STORE / PUPPET THEATRE W/DRY ERASE</t>
  </si>
  <si>
    <t>45-1/2 Wx19-1/2 Dx50-3/4 H in</t>
  </si>
  <si>
    <t>45-1/2 x 19-1/2 x 50-3/4</t>
  </si>
  <si>
    <t>Play Store and Puppet Theatre with Single-Sided Dry-Erase Panels</t>
  </si>
  <si>
    <t>1491245</t>
  </si>
  <si>
    <t>Puppet Stand</t>
  </si>
  <si>
    <t>19 3/4 x 5 3/4 x 11 9/16</t>
  </si>
  <si>
    <t>PUPPET STORAGE 10 DOWEL RACK</t>
  </si>
  <si>
    <t>19-3/4 Wx5-3/4 Dx11-9/16 H in</t>
  </si>
  <si>
    <t>19-3/4 x 5-3/4 x 11-9/16</t>
  </si>
  <si>
    <t>Puppet Stand - 10 Dowel Rack</t>
  </si>
  <si>
    <t>1528601</t>
  </si>
  <si>
    <t>Stacking Doll Bed</t>
  </si>
  <si>
    <t>25 1/4 x 14 1/2 x 12</t>
  </si>
  <si>
    <t>QS DOLL BED STACKING</t>
  </si>
  <si>
    <t>25-1/4 W x 14-1/2 D x 12 H in</t>
  </si>
  <si>
    <t>25-1/4 x 14-1/2 x 12</t>
  </si>
  <si>
    <t>1537067</t>
  </si>
  <si>
    <t>Stacking Doll Bed With Bedding Set</t>
  </si>
  <si>
    <t>QS KIT DOLL BED STACKING WITH MATTRESS PILLOW BLANKET - SET OF 4</t>
  </si>
  <si>
    <t>Stacking Doll Bed With Bedding - Set of 4</t>
  </si>
  <si>
    <t>1537346</t>
  </si>
  <si>
    <t>Mobile 20 Tray Hide-Away Cabinet</t>
  </si>
  <si>
    <t>47 3/4 x 13 x 30</t>
  </si>
  <si>
    <t>Hide-Away Storage</t>
  </si>
  <si>
    <t>Mobile 20 Tray Hide-Away Cabinets</t>
  </si>
  <si>
    <t>QS KIT HIDEAWAY 20 TRAY MOBILE</t>
  </si>
  <si>
    <t>47-3/4 W x 28-1/2 D x 30 H in</t>
  </si>
  <si>
    <t>47-3/4 x 28-1/2 x 30</t>
  </si>
  <si>
    <t>2019882</t>
  </si>
  <si>
    <t>Mobile 20 Tray Hide-Away Cabinet with Translucent Color Trays</t>
  </si>
  <si>
    <t>QS KIT HIDEAWAY 20 TRAY WITH TRANSLUCENT-COLORED TRAYS</t>
  </si>
  <si>
    <t>1537078</t>
  </si>
  <si>
    <t>Mobile 20 Tray Hide-Away Cabinet With Assorted Color Trays</t>
  </si>
  <si>
    <t>QS KIT HIDEAWAY 20 TRAY WITH MULTI-COLORED TRAYS</t>
  </si>
  <si>
    <t>1537079</t>
  </si>
  <si>
    <t>Mobile 20 Tray Hide-Away Cabinet With Clear Trays</t>
  </si>
  <si>
    <t>QS KIT HIDEAWAY 20 TRAY WITH CLEAR TRAYS</t>
  </si>
  <si>
    <t>296057</t>
  </si>
  <si>
    <t>Mobile Toddler Hide-Away Cabinet</t>
  </si>
  <si>
    <t>Mobile Hide-Away Cabinets</t>
  </si>
  <si>
    <t>QS KIT HIDEAWAY 10 COMPARTMENT TODDLER</t>
  </si>
  <si>
    <t>47-3/4 W x 28-1/2 D x 24 H in</t>
  </si>
  <si>
    <t>47-3/4 x 28-1/2 x 24</t>
  </si>
  <si>
    <t>Mobile Toddler Hide-Away Cabinet - 10 Compartment</t>
  </si>
  <si>
    <t>204426</t>
  </si>
  <si>
    <t>Mobile Hide-Away Cabinet</t>
  </si>
  <si>
    <t>QS KIT HIDEAWAY 10 COMPARTMENT</t>
  </si>
  <si>
    <t>Mobile Hide-Away Cabinet - 10 Compartment</t>
  </si>
  <si>
    <t>202824</t>
  </si>
  <si>
    <t>Mobile Super-Size Hide-Away Cabinet</t>
  </si>
  <si>
    <t>QS KIT HIDEAWAY SUPER SIZE STORAGE</t>
  </si>
  <si>
    <t>47-3/4 W x 28-1/2 D x 36 H in</t>
  </si>
  <si>
    <t>47-3/4 x 28-1/2 x 36</t>
  </si>
  <si>
    <t>Infant Toddler</t>
  </si>
  <si>
    <t>Mirrors</t>
  </si>
  <si>
    <t>249426</t>
  </si>
  <si>
    <t>Wall Mirrors</t>
  </si>
  <si>
    <t>23 3/4 x 23 3/4 x 1/8</t>
  </si>
  <si>
    <t>MIRROR ACRYLIC SMALL WALL MOUNT SET/2</t>
  </si>
  <si>
    <t>23-3/4 W x 23-3/4 D x 1/8 H in</t>
  </si>
  <si>
    <t>23-3/4 x 23-3/4 x 1/8</t>
  </si>
  <si>
    <t>Wall Mirrors - Set of 2</t>
  </si>
  <si>
    <t>1491242</t>
  </si>
  <si>
    <t>Changing Table With Doors</t>
  </si>
  <si>
    <t>40 x 20 3/4 x 36</t>
  </si>
  <si>
    <t>Changing Tables</t>
  </si>
  <si>
    <t>CHANGING TABLE INFANT WITH DOORS</t>
  </si>
  <si>
    <t>40 W x 20-3/4 D x 36 H in</t>
  </si>
  <si>
    <t>40 x 20-3/4 x 36</t>
  </si>
  <si>
    <t>1464149</t>
  </si>
  <si>
    <t>Changing Table With Steps on Left</t>
  </si>
  <si>
    <t>46 3/4 x 27 1/8 x 41</t>
  </si>
  <si>
    <t>CHANGING TABLE INFANT WITH STEPS LEFT</t>
  </si>
  <si>
    <t>46-3/4 W x 27-1/8 D x 41 H in</t>
  </si>
  <si>
    <t>46-3/4 x 27-1/8 x 41</t>
  </si>
  <si>
    <t>1464150</t>
  </si>
  <si>
    <t>Changing Table With Steps on Right</t>
  </si>
  <si>
    <t>CHANGING TABLE INFANT WITH STEPS RIGHT</t>
  </si>
  <si>
    <t>249954</t>
  </si>
  <si>
    <t>Look at Me Safety Bar/Mirror</t>
  </si>
  <si>
    <t>47 3/4 x 3 5/8 x 27 1/2</t>
  </si>
  <si>
    <t>MIRROR ACRYLIC LOOK AT ME WITH SAFETY BAR</t>
  </si>
  <si>
    <t>47-3/4 W x 4 D x 27-1/2 H in</t>
  </si>
  <si>
    <t>47-3/4 x 4 x 27-1/2</t>
  </si>
  <si>
    <t>Look at Me Safety Bar with Mirror</t>
  </si>
  <si>
    <t>1387318</t>
  </si>
  <si>
    <t>Secure Step</t>
  </si>
  <si>
    <t>19 1/2 x 19 1/2 x 32</t>
  </si>
  <si>
    <t>Steps</t>
  </si>
  <si>
    <t>SECURE STEPS 7H STEPS 19 1/2W</t>
  </si>
  <si>
    <t>19-1/2 W x 19-1/2 D x 32 H in</t>
  </si>
  <si>
    <t>19-1/2 x 19-1/2 x 32</t>
  </si>
  <si>
    <t>1491164</t>
  </si>
  <si>
    <t>Step Stool</t>
  </si>
  <si>
    <t>23 x 11 3/4 x 6</t>
  </si>
  <si>
    <t>QS STOOL STUDENT STEP 6H</t>
  </si>
  <si>
    <t>23 W x 11-3/4 D x 6 H in</t>
  </si>
  <si>
    <t>23 x 11-3/4 x 6</t>
  </si>
  <si>
    <t>2039672</t>
  </si>
  <si>
    <t>Wall Mount Diaper Storage</t>
  </si>
  <si>
    <t>47 3/4 x 11 3/4 x 22 5/8</t>
  </si>
  <si>
    <t>STORAGE WALL MOUNT DIAPER</t>
  </si>
  <si>
    <t>47-3/4 Wx11-3/4 Dx22-5/8 H in</t>
  </si>
  <si>
    <t>47-3/4 x 11-3/4 x 22-5/8</t>
  </si>
  <si>
    <t>1291233</t>
  </si>
  <si>
    <t>Toddler 3-Shelf Book Display with Dry-Erase Back Panel</t>
  </si>
  <si>
    <t>24 x 9 x 24</t>
  </si>
  <si>
    <t>Book Displays</t>
  </si>
  <si>
    <t>BOOK DISPLAY 3 SHELF DRY ERASE BACK TODDLER 24H</t>
  </si>
  <si>
    <t>24 W x 9-1/4 D x 24 H in</t>
  </si>
  <si>
    <t>24 x 9-1/4 x 24</t>
  </si>
  <si>
    <t>272071</t>
  </si>
  <si>
    <t>4-Shelf Book Display with Dry-Erase Back Panel</t>
  </si>
  <si>
    <t>36 x 11 3/4 x 29</t>
  </si>
  <si>
    <t>BOOK DISPLAY 4 SHELF BOOK STAND</t>
  </si>
  <si>
    <t>36 W x 11-3/4 D x 29 H in</t>
  </si>
  <si>
    <t>36 x 11-3/4 x 29</t>
  </si>
  <si>
    <t>204148</t>
  </si>
  <si>
    <t>5-Shelf Book Display with Dry-Erase Back Panel</t>
  </si>
  <si>
    <t>36 x 12 x 29</t>
  </si>
  <si>
    <t>QS BOOK DISPLAY 5 SHELF W/MAGNETIC DRY ERASE BACK</t>
  </si>
  <si>
    <t>36 W x 12-3/4 D x 29 H in</t>
  </si>
  <si>
    <t>36 x 12-3/4 x 29</t>
  </si>
  <si>
    <t>068675</t>
  </si>
  <si>
    <t>5-Shelf Book Display with Shelves</t>
  </si>
  <si>
    <t>QS BOOK DISPLAY 5 SHELF WITH 3 REAR SHELVES</t>
  </si>
  <si>
    <t>071936</t>
  </si>
  <si>
    <t>Extra-Wide Big Book Easel</t>
  </si>
  <si>
    <t>26 7/8 x 36 x 44 1/2</t>
  </si>
  <si>
    <t>EASEL BIG BOOK EXTRA WIDE</t>
  </si>
  <si>
    <t>36 W x 26-7/8 D x 44-1/2 H in</t>
  </si>
  <si>
    <t>36 x 26-7/8 x 44-1/2</t>
  </si>
  <si>
    <t>1464144</t>
  </si>
  <si>
    <t>Toddler Low Library</t>
  </si>
  <si>
    <t>30 x 15 1/2 x 14</t>
  </si>
  <si>
    <t>BOOK DISPLAY 4 SHELF LOW TODDLER 14 H IN</t>
  </si>
  <si>
    <t>30 W x 15-7/8 D x 14 H in</t>
  </si>
  <si>
    <t>30 x 15-7/8 x 14</t>
  </si>
  <si>
    <t>Toddler Low Library - 4 Shelf</t>
  </si>
  <si>
    <t>072011</t>
  </si>
  <si>
    <t>Tabletop Book Display</t>
  </si>
  <si>
    <t>24 x 11 1/2 x 11 1/2</t>
  </si>
  <si>
    <t>QS BOOK RACK TABLETOP RTA</t>
  </si>
  <si>
    <t>24 W x 11-1/2 D x 11-1/2 H in</t>
  </si>
  <si>
    <t>24 x 11-1/2 x 11-1/2</t>
  </si>
  <si>
    <t>1528659</t>
  </si>
  <si>
    <t>Mobile Double-Sided Book Display</t>
  </si>
  <si>
    <t>36 x 23 3/4 x 30 1/4</t>
  </si>
  <si>
    <t>Mobile Book Displays</t>
  </si>
  <si>
    <t>BOOK DISPLAY 4 SHELF DOUBLE SIDED MOBILE</t>
  </si>
  <si>
    <t>36 W x 23-3/4 D x 30 H in</t>
  </si>
  <si>
    <t>36 x 23-3/4 x 30</t>
  </si>
  <si>
    <t>1318389</t>
  </si>
  <si>
    <t xml:space="preserve">Mobile Double-Sided Book Display wth Book Browser </t>
  </si>
  <si>
    <t>36 x 20 x 30</t>
  </si>
  <si>
    <t>ROOM DIVIDER DBL SIDE LIBRARY/BROWSER MOBILE</t>
  </si>
  <si>
    <t>36 W x 20 D x 30 H in</t>
  </si>
  <si>
    <t>272110</t>
  </si>
  <si>
    <t>Single-Sided Mobile Book Center</t>
  </si>
  <si>
    <t>47 3/4 x 14 1/2 x 25 3/4</t>
  </si>
  <si>
    <t>Book Centers</t>
  </si>
  <si>
    <t>QS BOOK CENTER SGL SIDE TOP BROWSER MOBILE 48 L IN</t>
  </si>
  <si>
    <t>47-3/4 W x 14-1/4 D x 26 H in</t>
  </si>
  <si>
    <t>47-3/4 x 14-1/4 x 26</t>
  </si>
  <si>
    <t>071870</t>
  </si>
  <si>
    <t>Mobile 4-Sided Library</t>
  </si>
  <si>
    <t>23 1/2 x 23 1/2 x 43 1/4</t>
  </si>
  <si>
    <t>Mobile Book Storage</t>
  </si>
  <si>
    <t>BOOK DISPLAY / STORAGE 4 SIDE MOBILE CC</t>
  </si>
  <si>
    <t>23-1/2 Wx23-1/2 Dx43-1/4 H in</t>
  </si>
  <si>
    <t>23-1/2 x 23-1/2 x 43-1/4</t>
  </si>
  <si>
    <t>249519</t>
  </si>
  <si>
    <t>Mobile Big Book Storage</t>
  </si>
  <si>
    <t>BOOK STORAGE 4 POCKET BIG BOOK MOBILE</t>
  </si>
  <si>
    <t>29-3/4 Wx12-1/2 Dx22-1/4 H in</t>
  </si>
  <si>
    <t>29-3/4 x 12-1/2 x 22-1/4</t>
  </si>
  <si>
    <t>1590934</t>
  </si>
  <si>
    <t>Mobile Leveled Book Storage</t>
  </si>
  <si>
    <t>47-3/4 x 14-1/4 x 39-3/4</t>
  </si>
  <si>
    <t>BOOK STORAGE LEVELED MOBILE 47 3/4W</t>
  </si>
  <si>
    <t>1592398</t>
  </si>
  <si>
    <t>Mobile Leveled Book Storage With Clear Trays</t>
  </si>
  <si>
    <t>47-3/4 x 14-1/4 x 40</t>
  </si>
  <si>
    <t>KIT BOOK STORAGE LEVELED MOBILE WITH TRANSLUCENT DEEP FLAT TRAYS</t>
  </si>
  <si>
    <t>Mobile Leveled Book Storage With Translucent Trays</t>
  </si>
  <si>
    <t>1592484</t>
  </si>
  <si>
    <t>Mobile Leveled Book Storage With Multi-Colored Trays</t>
  </si>
  <si>
    <t>47-3/4 x 14-1/4 x 41</t>
  </si>
  <si>
    <t>KIT BOOK STORAGE LEVELED MOBILE WITH MULTI-COLORED TRAYS</t>
  </si>
  <si>
    <t>2005818</t>
  </si>
  <si>
    <t>Canopy Unit Beige/Blue Canopy with Blue Cushion</t>
  </si>
  <si>
    <t xml:space="preserve">49-1/2 x 37 x 50 </t>
  </si>
  <si>
    <t>Canopy Units with Cushions</t>
  </si>
  <si>
    <t>KIT READING NOOK WITH BEIGE MESH AND BLUE CANOPIES WITH BLUE CUSHIONS</t>
  </si>
  <si>
    <t>49-1/2 W x 37 D x 50 H in</t>
  </si>
  <si>
    <t>2005820</t>
  </si>
  <si>
    <t>Canopy Unit Beige/Blue Canopy with Red Cushion</t>
  </si>
  <si>
    <t>QS KIT READING NOOK WITH BEIGE MESH AND BLUE CANOPIES WITH RED CUSHIONS</t>
  </si>
  <si>
    <t>2006077</t>
  </si>
  <si>
    <t>Canopy Unit Tan/Red Canopy with Blue Cushion</t>
  </si>
  <si>
    <t>KIT READING NOOK WITH TAN AND RED CANOPIES WITH BLUE CUSHIONS</t>
  </si>
  <si>
    <t>2006075</t>
  </si>
  <si>
    <t>Canopy Unit Tan/Red Canopy with Red Cushion</t>
  </si>
  <si>
    <t>QS KIT READING NOOK WITH TAN AND RED CANOPIES WITH RED CUSHIONS</t>
  </si>
  <si>
    <t>2006488</t>
  </si>
  <si>
    <t>Canopy Unit Green/Blue Canopy with Blue Cushion</t>
  </si>
  <si>
    <t>KIT READING NOOK WITH GREEN AND BLUE CANOPIES WITH BLUE CUSHIONS</t>
  </si>
  <si>
    <t>2006490</t>
  </si>
  <si>
    <t>Canopy Unit Green/Blue Canopy with Red Cushion</t>
  </si>
  <si>
    <t>QS KIT READING NOOK WITH GREEN AND BLUE CANOPIES WITH RED CUSHIONS</t>
  </si>
  <si>
    <t>1475177</t>
  </si>
  <si>
    <t>Replacement Red Canopy</t>
  </si>
  <si>
    <t>48 x 34.5 x .125</t>
  </si>
  <si>
    <t>Replacement Canopies</t>
  </si>
  <si>
    <t>COMFORT CANOPY FABRIC SHADE RED</t>
  </si>
  <si>
    <t>48 W x 34-1/2 D in</t>
  </si>
  <si>
    <t>48 x 34-1/2 x 1/8</t>
  </si>
  <si>
    <t>1475180</t>
  </si>
  <si>
    <t>Replacement Tan Canopy</t>
  </si>
  <si>
    <t>COMFORT CANOPY FABRIC SHADE TAN</t>
  </si>
  <si>
    <t>1475181</t>
  </si>
  <si>
    <t>Replacement Green Canopy</t>
  </si>
  <si>
    <t>COMFORT CANOPY FABRIC SHADE GREEN</t>
  </si>
  <si>
    <t>071978</t>
  </si>
  <si>
    <t>Double-Sided Junior Writing Center</t>
  </si>
  <si>
    <t>36 1/4 x 40 3/4 x 32</t>
  </si>
  <si>
    <t>Writing Centers</t>
  </si>
  <si>
    <t>WRITING CENTER DOUBLE SIDED JUNIOR</t>
  </si>
  <si>
    <t>36-1/4 Wx40-3/4 Dx32-1/4 H in</t>
  </si>
  <si>
    <t>36-1/4 x 40-3/4 x 32-1/4</t>
  </si>
  <si>
    <t>1301526</t>
  </si>
  <si>
    <t>Single-Sided Writing Center Junior</t>
  </si>
  <si>
    <t>36 1/4 x 29 1/2 x 32 1/4</t>
  </si>
  <si>
    <t>QS WRITING CENTER SINGLE SIDE JUNIOR</t>
  </si>
  <si>
    <t>36-1/4 Wx29-1/2 Dx32-1/4 H in</t>
  </si>
  <si>
    <t>36-1/4 x 29-1/2 x 32-1/4</t>
  </si>
  <si>
    <t>1491255</t>
  </si>
  <si>
    <t>Tabletop Writing Supplies Center</t>
  </si>
  <si>
    <t>21 1/4 x 12 x 12 3/8</t>
  </si>
  <si>
    <t>QS WRITING CENTER TABLETOP</t>
  </si>
  <si>
    <t>21-1/4 W x 12 D x 12-3/8 H in</t>
  </si>
  <si>
    <t>21-1/4 x 12 x 12-3/8</t>
  </si>
  <si>
    <t>298694</t>
  </si>
  <si>
    <t>Mobile Magnetic Dry-Erase Double-Sided Easel</t>
  </si>
  <si>
    <t>24 3/4 x 16 x 46</t>
  </si>
  <si>
    <t>Mobile Easels/Centers</t>
  </si>
  <si>
    <t>EASEL MAGNETIC/DRY ERASE DBL SIDE MOBILE 24 3/4W</t>
  </si>
  <si>
    <t>24-3/4 W x 16 D x 46 H in</t>
  </si>
  <si>
    <t>24-3/4 x 16 x 46</t>
  </si>
  <si>
    <t>299384</t>
  </si>
  <si>
    <t>Mobile Magnetic Dry-Erase Double-Sided Easel With 4 Assorted Color Trays w/ Lids</t>
  </si>
  <si>
    <t>KIT EASEL MAGNETIC/DRY ERASE DBL-SIDED MOBILE WITH MULTI-COLORED STORAGE BOXES</t>
  </si>
  <si>
    <t>204150</t>
  </si>
  <si>
    <t>Mobile Magnetic Dry-Erase Language Center</t>
  </si>
  <si>
    <t>24 1/2 x 14 5/8 x 32 5/8</t>
  </si>
  <si>
    <t>QS LANGUAGE CENTER MOBILE MAGNETIC</t>
  </si>
  <si>
    <t>24-1/2 Wx14-5/8 Dx32-3/4 H in</t>
  </si>
  <si>
    <t>24-1/2 x 14-5/8 x 32-3/4</t>
  </si>
  <si>
    <t>2127942</t>
  </si>
  <si>
    <t>Activity Panel Dbl-sided Magnetic</t>
  </si>
  <si>
    <t>29 x 14 1/2 x 36</t>
  </si>
  <si>
    <t>Easels</t>
  </si>
  <si>
    <t>ACTIVITY PANEL DBL-SIDED MAGNETIC 36H</t>
  </si>
  <si>
    <t>29 W x 14-1/2 D x 36 H in</t>
  </si>
  <si>
    <t>29 x 14-1/2 x 36</t>
  </si>
  <si>
    <t>Activity Panel Double-Sided Magnetic</t>
  </si>
  <si>
    <t>2136190</t>
  </si>
  <si>
    <t>Childcraft Bamboo Early Learning Station With Blue Tubs</t>
  </si>
  <si>
    <t>30 x 26 x 51</t>
  </si>
  <si>
    <t>CHILDCRAFT BAMBOO EARLY LEARNING STATION WITH BLUE TUBS</t>
  </si>
  <si>
    <t>30 W x 26 D x 51 H in</t>
  </si>
  <si>
    <t>Childcraft Bamboo Early Learning Station with Blue Tubs</t>
  </si>
  <si>
    <t>2039671</t>
  </si>
  <si>
    <t>Floor Teaching Easel</t>
  </si>
  <si>
    <t>29 3/4 x 14 x 35</t>
  </si>
  <si>
    <t>EASEL LOW TEACHER DRY ERASE PANELS</t>
  </si>
  <si>
    <t>29-3/4 W x 14 D x 35 H in</t>
  </si>
  <si>
    <t>29-3/4 x 14 x 35</t>
  </si>
  <si>
    <t>2004412</t>
  </si>
  <si>
    <t>Outdoor Easel with Adjustable See View</t>
  </si>
  <si>
    <t>24 x 26 5/8 x 44 1/2</t>
  </si>
  <si>
    <t>QS EASEL ADJUSTABLE SEE VIEW OUTDOOR</t>
  </si>
  <si>
    <t>30 x 30 x 30</t>
  </si>
  <si>
    <t>2088370</t>
  </si>
  <si>
    <t>Cozy Cube with Cushion</t>
  </si>
  <si>
    <t xml:space="preserve">29 1/2 x 29 1/2 x 29 1/2 </t>
  </si>
  <si>
    <t>KIT CHILDCRAFT COZY CUBE W/2-SIDED CUSHION BLUE - 29-1/2 X 29-1/2 X 29-1/2 INCHES</t>
  </si>
  <si>
    <t xml:space="preserve">29-1/2 x 29-1/2 x 29-1/2 </t>
  </si>
  <si>
    <t>2088682</t>
  </si>
  <si>
    <t>Reversible Blue/Red Cushion</t>
  </si>
  <si>
    <t>CUSHION FOR CUBES BLUE/RED - 28 X 28 X 1 INCHES</t>
  </si>
  <si>
    <t>28 W x 28 D x 1 H in</t>
  </si>
  <si>
    <t>28 x 28 x 1</t>
  </si>
  <si>
    <t>2127946</t>
  </si>
  <si>
    <t>Cube Cozy Arch Wood Top</t>
  </si>
  <si>
    <t>Arched Cozy Cube</t>
  </si>
  <si>
    <t>CUBE COZY ARCH WOOD TOP</t>
  </si>
  <si>
    <t>2128494</t>
  </si>
  <si>
    <t>Kit Cube Cozy Arch Wood Top With Cushion</t>
  </si>
  <si>
    <t>KIT CUBE COZY ARCH WOOD TOP WITH CUSHION</t>
  </si>
  <si>
    <t>2127948</t>
  </si>
  <si>
    <t>Sensory Cube</t>
  </si>
  <si>
    <t>CUBE SENSORY CLEAR TOP</t>
  </si>
  <si>
    <t>Sensory Cube - Clear Top</t>
  </si>
  <si>
    <t>2128495</t>
  </si>
  <si>
    <t>Sensory Cube w/ Cushion</t>
  </si>
  <si>
    <t>KIT CUBE SENSORY CLEAR TOP WITH CUSHION</t>
  </si>
  <si>
    <t>1301428</t>
  </si>
  <si>
    <t>2-Section Bench Coat Locker</t>
  </si>
  <si>
    <t>21 7/8 x 13 3/4 x 48</t>
  </si>
  <si>
    <t>Locker Storage</t>
  </si>
  <si>
    <t>Bench Coat Lockers</t>
  </si>
  <si>
    <t>COAT LOCKER 2 UNIT BENCH</t>
  </si>
  <si>
    <t>21-7/8 W x 14-1/4 D x 48 H in</t>
  </si>
  <si>
    <t>21-7/8 x 14-1/4  x 48</t>
  </si>
  <si>
    <t>1403214</t>
  </si>
  <si>
    <t>3-Section Bench Coat Locker</t>
  </si>
  <si>
    <t>32 1/2 x 13 3/4 x 48</t>
  </si>
  <si>
    <t>COAT LOCKER 3 UNIT BENCH</t>
  </si>
  <si>
    <t>32-1/2 W x 14-1/4 D x 48 H in</t>
  </si>
  <si>
    <t>32-1/2 x 14-1/4  x 48</t>
  </si>
  <si>
    <t>202818</t>
  </si>
  <si>
    <t>5-Section Bench Coat Locker</t>
  </si>
  <si>
    <t>53 3/4 x 13 3/4 x 48</t>
  </si>
  <si>
    <t>QS COAT LOCKER 5 UNIT BENCH</t>
  </si>
  <si>
    <t>53-3/4 W x 14-1/4 D x 48 H in</t>
  </si>
  <si>
    <t>53-3/4 x 14-1/4  x 48</t>
  </si>
  <si>
    <t>1464160</t>
  </si>
  <si>
    <t>Toddler 5-Section Bench Coat Locker</t>
  </si>
  <si>
    <t>53 3/4 x 13 3/4 x 36</t>
  </si>
  <si>
    <t>COAT LOCKER 5 UNIT BENCH TODDLER</t>
  </si>
  <si>
    <t>53-3/4 W x 14-1/4 D x 36 H in</t>
  </si>
  <si>
    <t>53-3/4 x 14-1/4  x 36</t>
  </si>
  <si>
    <t>2039673</t>
  </si>
  <si>
    <t>Toddler Bench Coat Locker</t>
  </si>
  <si>
    <t>COAT LOCKER 4 UNIT BENCH TODDLER W/MIRRORS</t>
  </si>
  <si>
    <t>Toddler Bench Coat Locker - 4 Units with Mirrors</t>
  </si>
  <si>
    <t>271555</t>
  </si>
  <si>
    <t>5-Section Coat Locker</t>
  </si>
  <si>
    <t>53 3/4 x 9 5/8 x 42</t>
  </si>
  <si>
    <t>Value Coat Lockers</t>
  </si>
  <si>
    <t>COAT LOCKER 5 UNIT 42 H IN</t>
  </si>
  <si>
    <t>53-3/4 W x 9-5/8 D x 42 H in</t>
  </si>
  <si>
    <t>53-3/4 x 9-5/8 x 42</t>
  </si>
  <si>
    <t>2127939</t>
  </si>
  <si>
    <t>Coat Locker 10 Unit With Book Shelves</t>
  </si>
  <si>
    <t>53 3/4 x 14 1/4 x 48</t>
  </si>
  <si>
    <t>Lockers</t>
  </si>
  <si>
    <t>COAT LOCKER 10 UNIT WITH BOOK SHELVES</t>
  </si>
  <si>
    <t>53-3/4 x 14-1/4 x 48</t>
  </si>
  <si>
    <t>Coat Locker 10-Unit with Book Shelves</t>
  </si>
  <si>
    <t>1301430</t>
  </si>
  <si>
    <t>Coat Locker 12 Section Unit</t>
  </si>
  <si>
    <t>QS COAT LOCKER 12 SECTION UNIT</t>
  </si>
  <si>
    <t>Coat Locker 12-Section Unit</t>
  </si>
  <si>
    <t>272113</t>
  </si>
  <si>
    <t>Double-Tub Coat Locker</t>
  </si>
  <si>
    <t>QS COAT LOCKER DOUBLE TUB 10 CUBBY</t>
  </si>
  <si>
    <t>Double-Tub Coat Locker - 10 Cubby</t>
  </si>
  <si>
    <t>1544986</t>
  </si>
  <si>
    <t>Modular Coat Locker Single Unit</t>
  </si>
  <si>
    <t>10 9/8 x 15 x 50</t>
  </si>
  <si>
    <t>COAT LOCKER 1 UNIT W/DOOR MODULAR</t>
  </si>
  <si>
    <t>11-1/4 W x 14-1/4 D x 50 H in</t>
  </si>
  <si>
    <t>11-1/4 x 14-1/4  x 50</t>
  </si>
  <si>
    <t>1568772</t>
  </si>
  <si>
    <t>Modular Coat Locker, Set of 5</t>
  </si>
  <si>
    <t>52 13/18 x 15 x 50</t>
  </si>
  <si>
    <t>KIT COAT LOCKER 5 UNIT W/DOORS MODULAR - SET OF 5</t>
  </si>
  <si>
    <t>Modular Coat Locker - Set of 5</t>
  </si>
  <si>
    <t>1459813</t>
  </si>
  <si>
    <t>Wall Coat Locker With Shelf</t>
  </si>
  <si>
    <t>47 3/4 x 7 3/4 x 7 3/4</t>
  </si>
  <si>
    <t>QS COAT RACK WALL MOUNT WITH SHELF</t>
  </si>
  <si>
    <t>47-3/4 Wx7-3/4 Dx7-3/4 H in</t>
  </si>
  <si>
    <t>47-3/4 x 7-3/4 x 7-3/4</t>
  </si>
  <si>
    <t>1588153</t>
  </si>
  <si>
    <t>Narrow 8-Cubby Coat Locker</t>
  </si>
  <si>
    <t>59-1/2 W x 13-3/4 D x 48 H in</t>
  </si>
  <si>
    <t>COAT LOCKER 8 CUBBY W/NARROW DIVIDERS 60 W IN</t>
  </si>
  <si>
    <t>59-1/2 W x 14-1/4 D x 48 H in</t>
  </si>
  <si>
    <t>59-1/2 x 14-1/4  x 48</t>
  </si>
  <si>
    <t>204154</t>
  </si>
  <si>
    <t>Stacking/Locking 5-Section Storage Locker</t>
  </si>
  <si>
    <t>59 1/2 x 14 1/2 x 23 3/4</t>
  </si>
  <si>
    <t>STORAGE LOCKER 5 UNIT STACKING</t>
  </si>
  <si>
    <t>59-1/2 W x 14-1/2 D X 24 H in</t>
  </si>
  <si>
    <t>59-1/2 x 14-1/2  x 24</t>
  </si>
  <si>
    <t>272044</t>
  </si>
  <si>
    <t>Straight Sided 5-Unit Coat Locker</t>
  </si>
  <si>
    <t>53 3/4 x 13 x 48</t>
  </si>
  <si>
    <t>QS COAT LOCKER 5 UNIT STRAIGHT SIDES</t>
  </si>
  <si>
    <t>1448794</t>
  </si>
  <si>
    <t>12-Section Mobile Cubby Locker</t>
  </si>
  <si>
    <t>47 3/4 x 15 x 48</t>
  </si>
  <si>
    <t>10 and 12-Section Lockers</t>
  </si>
  <si>
    <t>STORAGE LOCKER 12 CUBBY MOBILE 48H</t>
  </si>
  <si>
    <t>47-3/4 W x 15 D x 48 H in</t>
  </si>
  <si>
    <t>47-3/4 x 15 x 48</t>
  </si>
  <si>
    <t>1464173</t>
  </si>
  <si>
    <t>12-Section Mobile Mini Cubby Locker</t>
  </si>
  <si>
    <t>51 1/2 x 16 7/8 x 42</t>
  </si>
  <si>
    <t>STORAGE LOCKER 12 CUBBY MOBILE WOOD BACK 42H</t>
  </si>
  <si>
    <t>51-1/2 W x 16-7/8 D x 42 H in</t>
  </si>
  <si>
    <t>51-1/2 x 16-7/8 x 42</t>
  </si>
  <si>
    <t>1464167</t>
  </si>
  <si>
    <t>10-Cubby Wall Mounted Locker</t>
  </si>
  <si>
    <t>47 3/4 x 14 1/4 x 19 3/4</t>
  </si>
  <si>
    <t>COAT LOCKER WALL MOUNT 10 CUBBY</t>
  </si>
  <si>
    <t>47-3/4 Wx14-1/4 Dx19-3/4 H in</t>
  </si>
  <si>
    <t>47-3/4 x 14-1/4 x 19-3/4</t>
  </si>
  <si>
    <t>1537081</t>
  </si>
  <si>
    <t>10-Cubby Wall Coat Locker with 10 Clear Trays</t>
  </si>
  <si>
    <t>KIT COAT LOCKER WALL MOUNT 10 CUBBY WITH 10 CLEAR TOTES</t>
  </si>
  <si>
    <t>1473440</t>
  </si>
  <si>
    <t>10-Cubby Wall Mounted Locker With Assorted Color Trays</t>
  </si>
  <si>
    <t>KIT COAT LOCKER WALL MOUNT 10 CUBBY WITH MULTI-COLORED TRAYS</t>
  </si>
  <si>
    <t>1473441</t>
  </si>
  <si>
    <t>10-Cubby Wall Mounted Locker With Baskets</t>
  </si>
  <si>
    <t>KIT COAT LOCKER WALL MOUNT 10 CUBBY WITH SMALL WICKER BASKETS</t>
  </si>
  <si>
    <t>2019871</t>
  </si>
  <si>
    <t>10-Cubby Wall Mounted Locker With Tranluscent Color Trays</t>
  </si>
  <si>
    <t>47 3/4 x 13 x 36</t>
  </si>
  <si>
    <t>KIT COAT LOCKER WALL MOUNT 10 CUBBY WITH TRANSLUCENT-COLORED TRAYS</t>
  </si>
  <si>
    <t>271615</t>
  </si>
  <si>
    <t>Wall Coat Strip</t>
  </si>
  <si>
    <t>47 15/16 x 1 7/8 x 4</t>
  </si>
  <si>
    <t>Wall Mount Strips</t>
  </si>
  <si>
    <t>QS COAT RACK WALL MOUNT STRIP 7 HOOKS</t>
  </si>
  <si>
    <t>47-15/16 W x 1-7/8 D x 4 H in</t>
  </si>
  <si>
    <t>47-15/16 x 1-7/8 x 4</t>
  </si>
  <si>
    <t>Wall Coat Strip - 7 Hooks</t>
  </si>
  <si>
    <t>2020854</t>
  </si>
  <si>
    <t>Wall Coat Strip - 30"</t>
  </si>
  <si>
    <t>29 3/4 x 1 7/8 x 4</t>
  </si>
  <si>
    <t>QS COAT RACK WALL MOUNT STRIP 4 HOOKS</t>
  </si>
  <si>
    <t>29-3/4 W x 1-7/8 D x 4 H in</t>
  </si>
  <si>
    <t>29-3/4 x 1-7/8 x 4</t>
  </si>
  <si>
    <t>Wall Coat Strip 30" - 4 Hooks</t>
  </si>
  <si>
    <t>2020855</t>
  </si>
  <si>
    <t>Wall Coat Strip 60"</t>
  </si>
  <si>
    <t>59 1/2 x 1 7/8 x 4</t>
  </si>
  <si>
    <t>QS COAT RACK WALL MOUNT STRIP 8 HOOKS</t>
  </si>
  <si>
    <t>59-1/2 W x 1-7/8 D x 4 H in</t>
  </si>
  <si>
    <t>59-1/2 x 1-7/8 x 4</t>
  </si>
  <si>
    <t>Wall Coat Strip 60" - 8 Hooks</t>
  </si>
  <si>
    <t>271591</t>
  </si>
  <si>
    <t>Low Storage Unit</t>
  </si>
  <si>
    <t>58 3/8 x 14 1/4 x 32 5/8</t>
  </si>
  <si>
    <t>Storage Unit</t>
  </si>
  <si>
    <t>STORAGE LOCKER 12 CUBBY 30H</t>
  </si>
  <si>
    <t>58-3/8 W x 14-1/4 D x 30 H in</t>
  </si>
  <si>
    <t>58-3/8 x 14-1/4 x 30</t>
  </si>
  <si>
    <t>Low Storage Unit - 12 Cubby</t>
  </si>
  <si>
    <t>1571601</t>
  </si>
  <si>
    <t>Single Base Standard Height With Wood Rails</t>
  </si>
  <si>
    <t>Varies by configuration x 74</t>
  </si>
  <si>
    <t>Lofts</t>
  </si>
  <si>
    <t>Single Base Sets</t>
  </si>
  <si>
    <t>KIT BASIC LOFT STANDARD HEIGHT W/WOOD RAILS</t>
  </si>
  <si>
    <t>94-1/8 W x 48 D x 74 H in</t>
  </si>
  <si>
    <t>1571602</t>
  </si>
  <si>
    <t>Single Base Standard Height With Clear Rails</t>
  </si>
  <si>
    <t>KIT BASIC LOFT STANDARD HEIGHT W/CLEAR RAILS</t>
  </si>
  <si>
    <t>076654</t>
  </si>
  <si>
    <t>Double Base Standard-Height Loft with Wood Rails</t>
  </si>
  <si>
    <t>Doubel Base Sets</t>
  </si>
  <si>
    <t>KIT LOFT BASIC STANDARD-HEIGHT WITH WOOD RAILS</t>
  </si>
  <si>
    <t>142-1/8 W x 48 D x 74 H in</t>
  </si>
  <si>
    <t>076655</t>
  </si>
  <si>
    <t>Double Base Standard-Height Loft with Clear Rails</t>
  </si>
  <si>
    <t>KIT LOFT BASIC STANDARD-HEIGHT WITH PLEXI RAILS</t>
  </si>
  <si>
    <t>076656</t>
  </si>
  <si>
    <t>Double Base Extended-Height Loft with Wood Rails</t>
  </si>
  <si>
    <t>Varies by configuration x 88</t>
  </si>
  <si>
    <t>KIT LOFT BASIC EXTENDED-HEIGHT WITH WOOD RAILS</t>
  </si>
  <si>
    <t>142-1/8 W x 48 D x 88 H in</t>
  </si>
  <si>
    <t>076657</t>
  </si>
  <si>
    <t>Double Base Extended-Height Loft with Clear Rails</t>
  </si>
  <si>
    <t>KIT LOFT BASIC EXTENDED-HEIGHT WITH PLEXI RAILS</t>
  </si>
  <si>
    <t>296597</t>
  </si>
  <si>
    <t>Loft Height Extending Package</t>
  </si>
  <si>
    <t>Varies by configuration</t>
  </si>
  <si>
    <t>Loft Extensions</t>
  </si>
  <si>
    <t>KIT LOFT HEIGHT EXTENDING</t>
  </si>
  <si>
    <t>1436480</t>
  </si>
  <si>
    <t>Toddler Loft</t>
  </si>
  <si>
    <t>57 1/2 x 41 1/4 x 44</t>
  </si>
  <si>
    <t>KIT LOFT TODDLER</t>
  </si>
  <si>
    <t>57-7/8 W x 41-5/8 D x 44 H in</t>
  </si>
  <si>
    <t>57-7/8 x 41-5/8 x 44</t>
  </si>
  <si>
    <t>1464164</t>
  </si>
  <si>
    <t>Toddler Multi-Purpose Play Table</t>
  </si>
  <si>
    <t>35 x 26 x 18</t>
  </si>
  <si>
    <t>Maniplulative Play</t>
  </si>
  <si>
    <t>Multi-Purpose Play Tables</t>
  </si>
  <si>
    <t>TABLE TODDLER ACTIVITY WITH STORAGE</t>
  </si>
  <si>
    <t>36 W x 26 D x 18 H in</t>
  </si>
  <si>
    <t>36 x 26 x 18</t>
  </si>
  <si>
    <t>Toddler Multi-Purpose Play Table with Storage</t>
  </si>
  <si>
    <t>1464165</t>
  </si>
  <si>
    <t>Toddler Multi-Purpose Play Table Replacement Building Block Top</t>
  </si>
  <si>
    <t>34 5/8 x 23 5/8</t>
  </si>
  <si>
    <t>TABLE TODDLER ACTIVITY BUILDING TOP</t>
  </si>
  <si>
    <t>34-5/8 W x 23-5/8 D x 1/4 H in</t>
  </si>
  <si>
    <t>34-5/8 x 23-5/8 x 1/4</t>
  </si>
  <si>
    <t>1539301</t>
  </si>
  <si>
    <t>Toddler Multi-Purpose Play Table With 6 Assorted Color Trays</t>
  </si>
  <si>
    <t>KIT TODDLER ACTIVITY STORAGE TABLE WITH BUILDING TOP WITH ASSORTED COLOR TRAYS</t>
  </si>
  <si>
    <t>1537348</t>
  </si>
  <si>
    <t>Toddler Multi-Purpose Play Table With 6 Baskets</t>
  </si>
  <si>
    <t>KIT TODDLER ACTIVITY STORAGE TABLE WITH BUILDING TOP WITH BASKETS</t>
  </si>
  <si>
    <t>1539300</t>
  </si>
  <si>
    <t>Toddler Multi-Purpose Play Table With 6 Clear Trays</t>
  </si>
  <si>
    <t>KIT TODDLER ACTIVITY STORAGE TABLE WITH BUILDING TOP WITH 6 CLEAR TRAYS</t>
  </si>
  <si>
    <t>1468532</t>
  </si>
  <si>
    <t>Toddler Multi-Purpose Play Table With Building Top</t>
  </si>
  <si>
    <t>KIT TABLE TODDLER ACTIVITY STORAGE WITH BUILDING TOP</t>
  </si>
  <si>
    <t>249480</t>
  </si>
  <si>
    <t>Preschool Block Table</t>
  </si>
  <si>
    <t>32 1/4 x 32 1/4 x 24 3/16</t>
  </si>
  <si>
    <t>Block Tables</t>
  </si>
  <si>
    <t>TABLE BUILDING BLOCK W/PRESCHOOL GRIDS 24H</t>
  </si>
  <si>
    <t>32-1/4 Square x 24-3/16 H in</t>
  </si>
  <si>
    <t>32-1/4 x 32-1/4 x 24-3/16</t>
  </si>
  <si>
    <t>1537065</t>
  </si>
  <si>
    <t>Preschool Block Table With Cover</t>
  </si>
  <si>
    <t>KIT TABLE BUILDING BLOCK W/PRESCHOOL GRIDS 24 H WITH COVER</t>
  </si>
  <si>
    <t>32-1/4 Wx32-1/4 Dx24-3/16 H in</t>
  </si>
  <si>
    <t>249477</t>
  </si>
  <si>
    <t>Standard Block Table</t>
  </si>
  <si>
    <t>TABLE BUILDING BLOCK W/STANDARD GRIDS 24H</t>
  </si>
  <si>
    <t>32-1/4 in Squarex24-3/16 H in</t>
  </si>
  <si>
    <t>1537066</t>
  </si>
  <si>
    <t>Standard Block Table With Cover</t>
  </si>
  <si>
    <t>KIT TABLE BUILDING BLOCK W/STANDARD GRIDS 24 H WITH COVER</t>
  </si>
  <si>
    <t>1528596</t>
  </si>
  <si>
    <t>Block Table Cover</t>
  </si>
  <si>
    <t>35 x 35</t>
  </si>
  <si>
    <t>COVER FOR BUILDING BLOCK TABLES</t>
  </si>
  <si>
    <t>35 W x 35 D x 1-1/2 H in</t>
  </si>
  <si>
    <t>35 x 35 x 1-1/2</t>
  </si>
  <si>
    <t>249534</t>
  </si>
  <si>
    <t>Large-Knob Puzzle Rack</t>
  </si>
  <si>
    <t>17 1/2 x 11 3/4 x 16 1/4</t>
  </si>
  <si>
    <t>PUZZLE RACK GIANT</t>
  </si>
  <si>
    <t>18 W x 11-3/4 D x 16-1/4 H in</t>
  </si>
  <si>
    <t>18 x 11-3/4 x 16-1/4</t>
  </si>
  <si>
    <t>249483</t>
  </si>
  <si>
    <t>Wonder Box</t>
  </si>
  <si>
    <t>10 1/2 x 7 3/4 x 6 5/8</t>
  </si>
  <si>
    <t>WONDER BOX</t>
  </si>
  <si>
    <t>10-1/2 W 7-3/4 D x 6-5/8 H in</t>
  </si>
  <si>
    <t>10-1/2 x 7-3/4 x 6-5/8</t>
  </si>
  <si>
    <t>2003912</t>
  </si>
  <si>
    <t xml:space="preserve">Collaboration Multi-Purpose Table - Preschool Grid Top </t>
  </si>
  <si>
    <t>30-3/4 W x 30-3/4 D x 24 H</t>
  </si>
  <si>
    <t>Collaboration Multi-Purpose Tables</t>
  </si>
  <si>
    <t>TABLE COLLABORATION MOBILE WITH PRESCHOOL BUILDING TOP</t>
  </si>
  <si>
    <t>2006094</t>
  </si>
  <si>
    <t>Collaboration Multi-Purpose Table - Preschool Grid Top with Clear Trays</t>
  </si>
  <si>
    <t>KIT COLLABORATION TABLE WITH PRESCHOOL GRIDS AND TRANSLUCENT TRAYS</t>
  </si>
  <si>
    <t>Collaboration Multi-Purpose Table - Preschool Grid Top with Translucent Trays</t>
  </si>
  <si>
    <t>2006091</t>
  </si>
  <si>
    <t>Collaboration Multi-Purpose Table - Preschool Grid Top with Assorted Color Trays</t>
  </si>
  <si>
    <t>KIT COLLABORATION TABLE WITH PRESCHOOL GRIDS AND COLORED TRAYS</t>
  </si>
  <si>
    <t>2003913</t>
  </si>
  <si>
    <t>Collaboration Multi-Purpose Table - Standard Grid Top</t>
  </si>
  <si>
    <t>30-3/4 W x 30-3/4 D x 30 H</t>
  </si>
  <si>
    <t>TABLE COLLABORATION MOBILE WITH STANDARD BUILDING TOP</t>
  </si>
  <si>
    <t>2006093</t>
  </si>
  <si>
    <t>Collaboration Multi-Purpose Table - Standard Grid Top with Assorted Color Trays</t>
  </si>
  <si>
    <t>KIT COLLABORATION TABLE WITH STANDARD GRIDS AND COLORED TRAYS</t>
  </si>
  <si>
    <t>2006092</t>
  </si>
  <si>
    <t>Collaboration Multi-Purpose Table - Standard Grid Top with Clear Trays</t>
  </si>
  <si>
    <t>KIT COLLABORATION TABLE WITH STANDARD GRIDS AND TRANSLUCENT TRAYS</t>
  </si>
  <si>
    <t>30-3/4 W x 30-3/4 D x 30 H in</t>
  </si>
  <si>
    <t>Collaboration Multi-Purpose Table - Standard Grid Top with Translucent Trays</t>
  </si>
  <si>
    <t xml:space="preserve">Dual-Sided Preschool </t>
  </si>
  <si>
    <t>2024276</t>
  </si>
  <si>
    <t>Dual-Sided Standard Building Brick Activity Center - with Assorted Trays</t>
  </si>
  <si>
    <t>KIT ROOM DIVIDER MAGNETIC PANEL AND STD BUILDING GRIDS WITH 4 ASSORTED TRAYS</t>
  </si>
  <si>
    <t>071856</t>
  </si>
  <si>
    <t>Mobile Audio-Visual Center</t>
  </si>
  <si>
    <t>30 x 17 1/8 x 36 3/4</t>
  </si>
  <si>
    <t>Music - Audio Visual</t>
  </si>
  <si>
    <t>AUDIO CENTER MOBILE 2 DOOR 36H CC</t>
  </si>
  <si>
    <t>30 W x 17-1/8 D x 36-3/4 H in</t>
  </si>
  <si>
    <t>30 x 17-1/8 x 36-3/4</t>
  </si>
  <si>
    <t>Mobile Audio-Visual Center - 2 Door</t>
  </si>
  <si>
    <t>071921</t>
  </si>
  <si>
    <t>Mobile Listening Storage Center</t>
  </si>
  <si>
    <t>23 3/8 x 23 3/8 x 14 1/2</t>
  </si>
  <si>
    <t>LISTENING CENTER LOCKING TOP MOBILE</t>
  </si>
  <si>
    <t>23-3/8 Square x 14-1/2 H in</t>
  </si>
  <si>
    <t>23-3/8 x 23-3/8 x 14-1/2</t>
  </si>
  <si>
    <t>205871</t>
  </si>
  <si>
    <t>Mobile Audio Station</t>
  </si>
  <si>
    <t>29 3/4 x 16 1/2 x 29 3/4</t>
  </si>
  <si>
    <t>QS AUDIO CENTER MOBILE STATION</t>
  </si>
  <si>
    <t>29-3/4 Wx16-1/2 Dx29-3/4 H in</t>
  </si>
  <si>
    <t>29-3/4 x 16-1/2 x 29-3/4</t>
  </si>
  <si>
    <t>205869</t>
  </si>
  <si>
    <t>Mobile Audio Station with Trays</t>
  </si>
  <si>
    <t>QS KIT AUDIO CENTER MOBILE STATION WITH MULTI-COLORED DEEP FLAT TRAYS</t>
  </si>
  <si>
    <t>Mobile Audio Station with Multi-Colored Trays</t>
  </si>
  <si>
    <t>1301528</t>
  </si>
  <si>
    <t>Mobile Audio Station Junior</t>
  </si>
  <si>
    <t>27 3/4 x 14 3/4 x 23 3/4</t>
  </si>
  <si>
    <t>AUDIO CENTER MOBILE STATION JR</t>
  </si>
  <si>
    <t>27-3/4 Wx14-3/4 Dx23-3/4 H in</t>
  </si>
  <si>
    <t>27-3/4 x 14-3/4 x 23-3/4</t>
  </si>
  <si>
    <t>2027784</t>
  </si>
  <si>
    <t>Mobile Audio Station with Translucent Trays</t>
  </si>
  <si>
    <t>QS KIT AUDIO CENTER MOBILE STATION WITH TRANSLUCENT DEEP FLAT TRAYS</t>
  </si>
  <si>
    <t>1464415</t>
  </si>
  <si>
    <t>Adjustable Mobile Bookcase</t>
  </si>
  <si>
    <t>Open Shelf Storage</t>
  </si>
  <si>
    <t>Adjustable Mobile Bookcases</t>
  </si>
  <si>
    <t>QS BOOKCASE W/ 2 ADJUSTABLE SHELVES MOBILE 36H</t>
  </si>
  <si>
    <t>1464171</t>
  </si>
  <si>
    <t>Adjustable Mobile Bookcase With Lip</t>
  </si>
  <si>
    <t>QS BOOKCASE W/ ADJUSTABLE SHELF W/LIP MOBILE 30H</t>
  </si>
  <si>
    <t>Adjustable Mobile Bookcase with Adjustable Shelf and Lip</t>
  </si>
  <si>
    <t>1464172</t>
  </si>
  <si>
    <t>QS BOOKCASE W/ 2 ADJUSTABLE SHELVES W/LIP MOBILE 36H</t>
  </si>
  <si>
    <t>Adjustable Mobile Bookcase with 2 Adjustable Shelves and Lip</t>
  </si>
  <si>
    <t>1291235</t>
  </si>
  <si>
    <t>Adjustable Shelf Bookcase, 2-Shelf</t>
  </si>
  <si>
    <t>35 3/4 x 11 5/8 x 36</t>
  </si>
  <si>
    <t>BOOKCASE W/ 2 ADJUSTABLE SHELVES 36H</t>
  </si>
  <si>
    <t>35-3/4 W x 11-5/8 D x 36 H in</t>
  </si>
  <si>
    <t>35-3/4 x 11-5/8 x 36</t>
  </si>
  <si>
    <t>Adjustable Shelf Bookcase - 2-Shelf</t>
  </si>
  <si>
    <t>1291237</t>
  </si>
  <si>
    <t>Adjustable Shelf Bookcase, 3-Shelf</t>
  </si>
  <si>
    <t>35 3/4 x 11 5/8 x 48</t>
  </si>
  <si>
    <t>QS BOOKCASE W/ 3 ADJUSTABLE SHELVES 48H</t>
  </si>
  <si>
    <t>35-3/4 W x 11-5/8 D x 48 H in</t>
  </si>
  <si>
    <t>35-3/4 x 11-5/8 x 48</t>
  </si>
  <si>
    <t>Adjustable Shelf Bookcase - 3-Shelf</t>
  </si>
  <si>
    <t>1457590</t>
  </si>
  <si>
    <t>Adjustable Shelf Bookcase, 4-Shelf</t>
  </si>
  <si>
    <t>35 3/4 x 11 5/8 x 60</t>
  </si>
  <si>
    <t>BOOKCASE W/ 3 ADJUSTABLE SHELVES 60H</t>
  </si>
  <si>
    <t>35-3/4 W x 11-5/8 D x 60 H in</t>
  </si>
  <si>
    <t>35-3/4 x 11-5/8 x 60</t>
  </si>
  <si>
    <t>Adjustable Shelf Bookcase - 3 Adjustable Shelves</t>
  </si>
  <si>
    <t>1464418</t>
  </si>
  <si>
    <t>Shelf Storage Unit, 3-Shelf</t>
  </si>
  <si>
    <t>35 3/4 x 13 x 36</t>
  </si>
  <si>
    <t>Shelf Storage Units</t>
  </si>
  <si>
    <t>BOOKCASE 3 SHELF 13D X 36H</t>
  </si>
  <si>
    <t>35-3/4 W x 13 D x 36 H in</t>
  </si>
  <si>
    <t>35-3/4 x 13 x 36</t>
  </si>
  <si>
    <t>Shelf Storage Unit - 3-Shelf</t>
  </si>
  <si>
    <t>1464419</t>
  </si>
  <si>
    <t>Shelf Storage Unit, 4-Shelf</t>
  </si>
  <si>
    <t>35 3/4 x 13 x 48</t>
  </si>
  <si>
    <t>BOOKCASE 4 SHELF 13D X 48H</t>
  </si>
  <si>
    <t>35-3/4 W x 13 D x 48 H in</t>
  </si>
  <si>
    <t>35-3/4 x 13 x 48</t>
  </si>
  <si>
    <t>Shelf Storage Unit - 4-Shelf</t>
  </si>
  <si>
    <t>1335360</t>
  </si>
  <si>
    <t xml:space="preserve">Deep Shelf Storage Unit, 2-Shelf </t>
  </si>
  <si>
    <t>35 3/4 x 14 3/4 x 24</t>
  </si>
  <si>
    <t>QS STORAGE 2 SHELF DEEP 35 3/4W X 14 3/4D X 24H - NO TOEKICK</t>
  </si>
  <si>
    <t>35-3/4 W x 14-3/4 D x 24 H in</t>
  </si>
  <si>
    <t>35-3/4 x 14-3/4 x 24</t>
  </si>
  <si>
    <t xml:space="preserve">Deep Shelf Storage Unit - 2-Shelf </t>
  </si>
  <si>
    <t>1335361</t>
  </si>
  <si>
    <t xml:space="preserve">Deep Shelf Storage Unit, 3-Shelf </t>
  </si>
  <si>
    <t>35 3/4 x 14 3/4 x 36</t>
  </si>
  <si>
    <t>QS STORAGE 3 SHELF DEEP 36H</t>
  </si>
  <si>
    <t>35-3/4 W x 14-3/4 D x 36 H in</t>
  </si>
  <si>
    <t>35-3/4 x 14-3/4 x 36</t>
  </si>
  <si>
    <t xml:space="preserve">Deep Shelf Storage Unit - 3-Shelf </t>
  </si>
  <si>
    <t>1335362</t>
  </si>
  <si>
    <t xml:space="preserve">Deep Shelf Storage Unit, 4-Shelf  </t>
  </si>
  <si>
    <t>35 3/4 x 14 3/4 x 48</t>
  </si>
  <si>
    <t>QS STORAGE 4 SHELF DEEP 48H</t>
  </si>
  <si>
    <t>35-3/4 W x 14-3/4 D x 48 H in</t>
  </si>
  <si>
    <t>35-3/4 x 14-3/4 x 48</t>
  </si>
  <si>
    <t xml:space="preserve">Deep Shelf Storage Unit - 4-Shelf  </t>
  </si>
  <si>
    <t>1558438</t>
  </si>
  <si>
    <t>Mobile Open Shelving Adjustable 2-Shelf Divider Unit</t>
  </si>
  <si>
    <t>Mobile Open Shelving Units with Adjustable Dividers</t>
  </si>
  <si>
    <t>BOOKCASE WITH ADJ DIVIDERS AND LOCKING CASTERS 30H</t>
  </si>
  <si>
    <t>1558444</t>
  </si>
  <si>
    <t>Mobile Open Shelving Adjustable 2-Shelf Unit With Locking Casters</t>
  </si>
  <si>
    <t>35 3/4 x 14 1/4 x 24</t>
  </si>
  <si>
    <t>BOOKCASE WITH ADJ SHELF AND LOCKING CASTERS 24H</t>
  </si>
  <si>
    <t>35-3/4 W x 14-1/4 D x 24 H in</t>
  </si>
  <si>
    <t>35-3/4 x 14-1/4 x 24</t>
  </si>
  <si>
    <t>1558450</t>
  </si>
  <si>
    <t>Mobile Open Shelving Adjustable 3-Shelf Divider Unit</t>
  </si>
  <si>
    <t>35 3/4 x 14 1/4 x 42</t>
  </si>
  <si>
    <t>BOOKCASE WITH ADJ DIVIDERS AND LOCKING CASTERS 42H</t>
  </si>
  <si>
    <t>35-3/4 W x 14-1/4 D x 42 H in</t>
  </si>
  <si>
    <t>35-3/4 x 14-1/4 x 42</t>
  </si>
  <si>
    <t>1558449</t>
  </si>
  <si>
    <t>Mobile Open Shelving Adjustable 3-Shelf Unit With Locking Casters</t>
  </si>
  <si>
    <t>35 3/4 x 14 1/4 x 36</t>
  </si>
  <si>
    <t>QS BOOKCASE W/ 2 ADJ SHELVES W/LOCKING CASTERS 36H</t>
  </si>
  <si>
    <t>35-3/4 W x 14-1/4 D x 36 H in</t>
  </si>
  <si>
    <t>35-3/4 x 14-1/4 x 36</t>
  </si>
  <si>
    <t>1301517</t>
  </si>
  <si>
    <t>Mobile Open Shelving Unit, 2-Shelf</t>
  </si>
  <si>
    <t>48 x 14 1/2 x 24</t>
  </si>
  <si>
    <t>Mobile Open Shelving Units</t>
  </si>
  <si>
    <t>QS STORAGE 2 SHELF OPEN W/LOCKING CASTERS 24H</t>
  </si>
  <si>
    <t>Mobile Open Shelving Unit - 2-Shelf</t>
  </si>
  <si>
    <t>1301522</t>
  </si>
  <si>
    <t>48 x 14 1/2 x 30</t>
  </si>
  <si>
    <t>QS STORAGE 2 SHELF OPEN W/LOCKING CASTERS 30H</t>
  </si>
  <si>
    <t>1301523</t>
  </si>
  <si>
    <t>Mobile Open Shelving Unit, 3-Shelf</t>
  </si>
  <si>
    <t>48 x 14 1/2 x 36</t>
  </si>
  <si>
    <t>QS STORAGE 3 SHELF OPEN W/LOCKING CASTERS 36H</t>
  </si>
  <si>
    <t>Mobile Open Shelving Unit - 3-Shelf</t>
  </si>
  <si>
    <t>1301524</t>
  </si>
  <si>
    <t>48 x 14 1/2 x 42</t>
  </si>
  <si>
    <t>QS STORAGE 3 SHELF OPEN W/LOCKING CASTERS 42H</t>
  </si>
  <si>
    <t>1464011</t>
  </si>
  <si>
    <t>Outside Space Shaper</t>
  </si>
  <si>
    <t>36 3/4 x 16 13/16 x 30</t>
  </si>
  <si>
    <t>Space Shapers</t>
  </si>
  <si>
    <t>SPACE SHAPER OUTSIDE CURVE 30H</t>
  </si>
  <si>
    <t>36-5/8 W x 16-3/8 D x 30 H in</t>
  </si>
  <si>
    <t>36-5/8 x 16-3/8 x 30</t>
  </si>
  <si>
    <t>1429282</t>
  </si>
  <si>
    <t>Toddler Outside Corner Unit</t>
  </si>
  <si>
    <t>14 1/4 x 14 1/4 x 24</t>
  </si>
  <si>
    <t>STORAGE CORNER OUTSIDE 24H</t>
  </si>
  <si>
    <t>14-1/4 W x 14-1/4 D x 24 H in</t>
  </si>
  <si>
    <t>14-1/4 x 14-1/4 x 24</t>
  </si>
  <si>
    <t>1463990</t>
  </si>
  <si>
    <t>Inside Space Shaper</t>
  </si>
  <si>
    <t>SPACE SHAPER INSIDE CURVE 30H</t>
  </si>
  <si>
    <t>36-5/8 W x 16-3/4 D x 30 H in</t>
  </si>
  <si>
    <t>36-5/8 x 16-3/4 x 30</t>
  </si>
  <si>
    <t>2039501</t>
  </si>
  <si>
    <t xml:space="preserve">Portable Sink </t>
  </si>
  <si>
    <t>30 x 24 x 26</t>
  </si>
  <si>
    <t>Portable Sinks</t>
  </si>
  <si>
    <t>BIRD IN HAND - SINK MOBILE HAND WASHING - 30 X 24 X 26</t>
  </si>
  <si>
    <t>30 W x 24 D x 26 H in</t>
  </si>
  <si>
    <t>2026830</t>
  </si>
  <si>
    <t>Heavy Duty 1 in Rest Mat</t>
  </si>
  <si>
    <t>48 x 24 x 1</t>
  </si>
  <si>
    <t>Rest Mats &amp; Cots</t>
  </si>
  <si>
    <t>Heavy Duty Rest Mats</t>
  </si>
  <si>
    <t>CHILDCRAFT DELUXE 1 INCH REST MAT</t>
  </si>
  <si>
    <t>48 L x 24 W x 1 H in</t>
  </si>
  <si>
    <t>2026831</t>
  </si>
  <si>
    <t>Heavy Duty 2 in Rest Mat</t>
  </si>
  <si>
    <t>48 x 24 x 2</t>
  </si>
  <si>
    <t>CHILDCRAFT DELUXE 2 INCH REST MAT</t>
  </si>
  <si>
    <t>48 L x 24 W x 2 H in</t>
  </si>
  <si>
    <t>2026836</t>
  </si>
  <si>
    <t>Rainbow Rest Mats - Pack of 5 - Earthtone</t>
  </si>
  <si>
    <t>Rainbow Rest Mats</t>
  </si>
  <si>
    <t>CHILDCRAFT RAINBOW REST MATS - PACK OF 5 - ASSORTED EARTHTONE</t>
  </si>
  <si>
    <t>2026827</t>
  </si>
  <si>
    <t>Rainbow Rest Mats - Pack of 5 - Primary</t>
  </si>
  <si>
    <t>CHILDCRAFT RAINBOW REST MATS - PACK OF 5 - PRIMARY</t>
  </si>
  <si>
    <t>2026832</t>
  </si>
  <si>
    <t>Rest Mat 3 Fold Sealed Germ Guard - 1 in - Red and Blue</t>
  </si>
  <si>
    <t>42 x 19 x 1</t>
  </si>
  <si>
    <t>3 Fold Rest Mats</t>
  </si>
  <si>
    <t>CHILDCRAFT PREMIUM REST MAT 3 FOLD - 1 INCH - RED AND BLUE</t>
  </si>
  <si>
    <t>48 L x 24 W x 1 in</t>
  </si>
  <si>
    <t>2026829</t>
  </si>
  <si>
    <t>Rest Mat 3 Fold Sealed Germ Guard - 1 in - Red and Blue - Pack of 10</t>
  </si>
  <si>
    <t>CHILDCRAFT PREMIUM REST MAT 3 FOLD - 1 INCH - RED AND BLUE - PACK OF 10</t>
  </si>
  <si>
    <t>2026841</t>
  </si>
  <si>
    <t>Rest Mat 3 Fold Sealed Germ Guard - 2 in - Red and Blue</t>
  </si>
  <si>
    <t>42 x 19 x 2</t>
  </si>
  <si>
    <t>CHILDCRAFT PREMIUM REST MAT 3 FOLD - 2 INCH - RED AND BLUE</t>
  </si>
  <si>
    <t>48 L x 24 W x 2 in</t>
  </si>
  <si>
    <t>2026842</t>
  </si>
  <si>
    <t>Rest Mat 3 Fold Sealed Germ Guard - 2 in - Red and Blue - Pack of 5</t>
  </si>
  <si>
    <t>CHILDCRAFT PREMIUM REST MAT 3 FOLD - 2 INCH - RED AND BLUE - PACK OF 5</t>
  </si>
  <si>
    <t>2026833</t>
  </si>
  <si>
    <t>Rest Mat 3 Fold Sealed Germ Guard - 3/4 in - Red and Blue</t>
  </si>
  <si>
    <t>45 x 19 x 3/4</t>
  </si>
  <si>
    <t>CHILDCRAFT PREMIUM REST MAT 3 FOLD - 3/4 INCH - RED AND BLUE</t>
  </si>
  <si>
    <t>45 L x 19 W x 3/4 in</t>
  </si>
  <si>
    <t>2026828</t>
  </si>
  <si>
    <t>Rest Mat 3 Fold Sealed Germ Guard - 3/4 in - Red and Blue - Pack of 15</t>
  </si>
  <si>
    <t>CHILDCRAFT PREMIUM REST MAT 3 FOLD - 3/4 INCH - RED AND BLUE - PACK OF 15</t>
  </si>
  <si>
    <t>45 L x 19 W x 1 in</t>
  </si>
  <si>
    <t>45 x 19 x 1</t>
  </si>
  <si>
    <t>2026838</t>
  </si>
  <si>
    <t>Rest Mat 4 Fold Sealed Germ Guard - 1 in - Red and Blue</t>
  </si>
  <si>
    <t>45 x 24 x 1</t>
  </si>
  <si>
    <t>CHILDCRAFT PREMIUM REST MAT 4 FOLD - 1 INCH - RED AND BLUE</t>
  </si>
  <si>
    <t>2026835</t>
  </si>
  <si>
    <t>Rest Mat 4 Fold Sealed Germ Guard - 1 in - Red and Blue - Pack of 10</t>
  </si>
  <si>
    <t>CHILDCRAFT PREMIUM REST MAT 4 FOLD - 1 INCH - RED AND BLUE - PACK OF 10</t>
  </si>
  <si>
    <t>2026839</t>
  </si>
  <si>
    <t>Rest Mat 4 Fold Sealed Germ Guard - 2 in - Red and Blue</t>
  </si>
  <si>
    <t>45 x 24 x 2</t>
  </si>
  <si>
    <t>CHILDCRAFT PREMIUM REST MAT 4 FOLD - 2 INCH - RED AND BLUE</t>
  </si>
  <si>
    <t>2026840</t>
  </si>
  <si>
    <t>Rest Mat 4 Fold Sealed Germ Guard - 2 in - Red and Blue - Pack of 5</t>
  </si>
  <si>
    <t>CHILDCRAFT PREMIUM REST MAT 4 FOLD - 2 INCH - RED AND BLUE - PACK OF 5</t>
  </si>
  <si>
    <t>2039844</t>
  </si>
  <si>
    <t>Universial Rest Mat Storage</t>
  </si>
  <si>
    <t>Rest Mat Storage</t>
  </si>
  <si>
    <t>STORAGE 10 REST MAT MOBILE</t>
  </si>
  <si>
    <t>47-3/4 W x 24-3/4 D x 42 H in</t>
  </si>
  <si>
    <t>47-3/4 x 24-3/4 x 42</t>
  </si>
  <si>
    <t>2026848</t>
  </si>
  <si>
    <t>Assembled Standard Cot - Each</t>
  </si>
  <si>
    <t>51 3/4 x 21 1/2 x 4 1/2</t>
  </si>
  <si>
    <t>Assembled Cots</t>
  </si>
  <si>
    <t>CHILDCRAFT PREMIUM ASSEMBLED STANDARD COT - EACH</t>
  </si>
  <si>
    <t>51-1/2 Lx21-1/2 Wx4-3/4 H in</t>
  </si>
  <si>
    <t>51-1/2 x 21-1/2 x 4-3/4</t>
  </si>
  <si>
    <t>2026845</t>
  </si>
  <si>
    <t>Assembled Standard Cot - Pack of 5</t>
  </si>
  <si>
    <t>CHILDCRAFT PREMIUM ASSEMBLED STANDARD COT - PACK OF 5</t>
  </si>
  <si>
    <t>2026846</t>
  </si>
  <si>
    <t>Assembled Toddler Cot - Each</t>
  </si>
  <si>
    <t>43 3/4 x 21 1/2 x 4 1/2</t>
  </si>
  <si>
    <t>CHILDCRAFT PREMIUM ASSEMBLED TODDLER COT - EACH</t>
  </si>
  <si>
    <t>43-1/2 Lx21-1/2 Wx4-3/4 H in</t>
  </si>
  <si>
    <t>43-1/2 x 21-1/2 x 4-3/4</t>
  </si>
  <si>
    <t>2026844</t>
  </si>
  <si>
    <t>Assembled Toddler Cot - Pack of 5</t>
  </si>
  <si>
    <t>CHILDCRAFT PREMIUM ASSEMBLED TODDLER COT - PACK OF 5</t>
  </si>
  <si>
    <t>2026837</t>
  </si>
  <si>
    <t>ABC® Furnishings Value 4 Fold Rest Mats</t>
  </si>
  <si>
    <t>45 x 19 x 5/8</t>
  </si>
  <si>
    <t>CHILDCRAFT VALUE 4 FOLD REST MAT</t>
  </si>
  <si>
    <t>45 L x 19 W x 5/8 H in</t>
  </si>
  <si>
    <t>2026834</t>
  </si>
  <si>
    <t>ABC® Furnishings Value 4 Fold Rest Mats - Pack of 10</t>
  </si>
  <si>
    <t>CHILDCRAFT VALUE 4 FOLD REST MAT - PACK OF 10</t>
  </si>
  <si>
    <t>1485839</t>
  </si>
  <si>
    <t>Mobile Mini Replacement Clear Tub</t>
  </si>
  <si>
    <t>30 x 19 1/4 x 22 1/8</t>
  </si>
  <si>
    <t>Sand &amp; Water</t>
  </si>
  <si>
    <t>Mobile Mini Sand and Water Tables</t>
  </si>
  <si>
    <t>TUB W/FAUCET DRAIN SAND AND WATER CLEAR MINI</t>
  </si>
  <si>
    <t>30 W x 18 D x 8 H in</t>
  </si>
  <si>
    <t>30 x 18 x 8</t>
  </si>
  <si>
    <t>071898</t>
  </si>
  <si>
    <t>Mobile Mini Sand and Water Table</t>
  </si>
  <si>
    <t xml:space="preserve">30 x 19-1/4 x 22-1/8 </t>
  </si>
  <si>
    <t>QS SAND AND WATER MINI TUB W/LOCKING CASTERS CC</t>
  </si>
  <si>
    <t>30 W x 19-1/4 D x 22-3/16 H in</t>
  </si>
  <si>
    <t>30 x 19-1/4 x 22-3/16</t>
  </si>
  <si>
    <t>296669</t>
  </si>
  <si>
    <t>Mobile Mini Sand and Water Table Complete Package</t>
  </si>
  <si>
    <t>30 x 19 1/4 x 22 1/4</t>
  </si>
  <si>
    <t>QS KIT SAND AND WATER MINI TUB WITH LOCKING CASTERS - COVER AND ACCESSORIES</t>
  </si>
  <si>
    <t>31-5/8Wx19-3/4Dx22-13/16H in</t>
  </si>
  <si>
    <t>31-5/8 x 19-3/4 x 22-13/16</t>
  </si>
  <si>
    <t>296591</t>
  </si>
  <si>
    <t>Mobile Mini Sand and Water Table with Cover</t>
  </si>
  <si>
    <t>QS KIT SAND AND WATER MINI TUB WITH LOCKING CASTERS WITH COVER</t>
  </si>
  <si>
    <t>1491069</t>
  </si>
  <si>
    <t>Mobile Mini Square Sand &amp; Water Table</t>
  </si>
  <si>
    <t>23 1/4 x 23 1/4 x 24</t>
  </si>
  <si>
    <t>SAND AND WATER SQUARE TUB W/CASTERS CC</t>
  </si>
  <si>
    <t>23-1/4 W x 23-1/4 D x 24 H in</t>
  </si>
  <si>
    <t>23-1/4 x 23-1/4 x 24</t>
  </si>
  <si>
    <t>1491071</t>
  </si>
  <si>
    <t>Toddler Mobile Mini Square Sand &amp; Water Table</t>
  </si>
  <si>
    <t>23 1/4 x 23 1/4 x 21</t>
  </si>
  <si>
    <t>SAND AND WATER SQUARE TUB TDLR W/CASTERS CC</t>
  </si>
  <si>
    <t>23-1/4 W x 23-1/4 D x 21 H in</t>
  </si>
  <si>
    <t>23-1/4 x 23-1/4 x 21</t>
  </si>
  <si>
    <t>296585</t>
  </si>
  <si>
    <t>Sand and Water Activity Table with Shelf and Tub</t>
  </si>
  <si>
    <t>42-3/8 x 30-1/8 x 23</t>
  </si>
  <si>
    <t>Sand and Water Tables</t>
  </si>
  <si>
    <t>QS KIT SAND AND WATER TABLE CC WITH CLEAR TUB AND SHELF</t>
  </si>
  <si>
    <t>42-3/8 Wx30-1/8 Dx23-1/2 H in</t>
  </si>
  <si>
    <t>42-3/8 x 30-1/8 x 23-1/2</t>
  </si>
  <si>
    <t>268185</t>
  </si>
  <si>
    <t>Sand and Water Table Package</t>
  </si>
  <si>
    <t>42 3/8 x 30 1/8 x 23 5/8</t>
  </si>
  <si>
    <t>QS KIT SAND AND WATER TABLE CC WITH CLEAR TUB - COVER AND ACCESSORIES</t>
  </si>
  <si>
    <t>075012</t>
  </si>
  <si>
    <t>Sand and Water Table Replacement Clear Tub</t>
  </si>
  <si>
    <t>40 1/4 x 26 5/8 x 9 1/8</t>
  </si>
  <si>
    <t>QS TUB W/FAUCET DRAIN SAND AND WATER CLEAR 9 DEEP</t>
  </si>
  <si>
    <t>38-3/4 W x 25-1/8 D x 9 H in</t>
  </si>
  <si>
    <t>38-3/4 x 25-1/8 x 9</t>
  </si>
  <si>
    <t>075011</t>
  </si>
  <si>
    <t>Sand and Water Table Replacement White Tub</t>
  </si>
  <si>
    <t>QS TUB W/FAUCET DRAIN SAND AND WATER WHITE 9 DEEP</t>
  </si>
  <si>
    <t>271906</t>
  </si>
  <si>
    <t>Sand and Water Table Shelf</t>
  </si>
  <si>
    <t>42 3/8 x 26 5/8 x 1 3/4</t>
  </si>
  <si>
    <t>QS SHELF SAND AND WATER FOR CC FRAME 075005</t>
  </si>
  <si>
    <t>42-3/8W x 26-5/8D x 1-3/4H in</t>
  </si>
  <si>
    <t>42-3/8 x 26-5/8 x 1-3/4</t>
  </si>
  <si>
    <t>271753</t>
  </si>
  <si>
    <t>Sand and Water Table Standard Grid Top</t>
  </si>
  <si>
    <t>42 3/8 x 30 1/8</t>
  </si>
  <si>
    <t>COVER SAND AND WATER W/STANDARD GRIDS</t>
  </si>
  <si>
    <t>42-3/8 Wx30-1/8 Dx2-1/16 H in</t>
  </si>
  <si>
    <t>42-3/8 x 30-1/8 x 2-1/16</t>
  </si>
  <si>
    <t>296129</t>
  </si>
  <si>
    <t>Sand and Water Table With Clear Tub &amp; Standard Cover</t>
  </si>
  <si>
    <t>QS KIT SAND AND WATER TABLE CC WITH CLEAR TUB AND COVER</t>
  </si>
  <si>
    <t>296630</t>
  </si>
  <si>
    <t>Sand and Water Table With Clear Tub, Shelf and Cover</t>
  </si>
  <si>
    <t>QS KIT SAND AND WATER TABLE CC WITH CLEAR TUB - SHELF AND COVER</t>
  </si>
  <si>
    <t>306600</t>
  </si>
  <si>
    <t>Sand and Water Table With White Tub &amp; Standard Cover</t>
  </si>
  <si>
    <t>QS KIT SAND AND WATER TABLE CC WITH WHITE TUB AND COVER</t>
  </si>
  <si>
    <t>296633</t>
  </si>
  <si>
    <t>Sand and Water Table With White Tub, Shelf and Cover</t>
  </si>
  <si>
    <t>QS KIT SAND AND WATER TABLE CC WITH WHITE TUB - SHELF AND COVER</t>
  </si>
  <si>
    <t>296099</t>
  </si>
  <si>
    <t>Sand and Water Table, Clear Tub</t>
  </si>
  <si>
    <t>QS KIT SAND AND WATER TABLE CC WITH CLEAR TUB</t>
  </si>
  <si>
    <t>295991</t>
  </si>
  <si>
    <t>Sand and Water Table, White Tub, Cover Not Included</t>
  </si>
  <si>
    <t>QS KIT SAND AND WATER TABLE CC WITH WHITE TUB</t>
  </si>
  <si>
    <t>297293</t>
  </si>
  <si>
    <t>6" Deep Sand and Water Table Complete Package</t>
  </si>
  <si>
    <t>45 7/8 x 17 3/4 x 24 3/4</t>
  </si>
  <si>
    <t>6" Deep Sand and Water Table</t>
  </si>
  <si>
    <t>QS KIT SAND AND WATER TABLE 6 IN DEEP TUB WITH COVER AND ACCESSORIES</t>
  </si>
  <si>
    <t>45-7/8 Wx17-3/4 Dx24-3/4 H in</t>
  </si>
  <si>
    <t>45-7/8 x 17-3/4 x 24-3/4</t>
  </si>
  <si>
    <t>249318</t>
  </si>
  <si>
    <t>6" Deep Sand and Water Table with Cover</t>
  </si>
  <si>
    <t>QS SAND AND WATER TABLE W/6 DEEP TUB</t>
  </si>
  <si>
    <t>1603221</t>
  </si>
  <si>
    <t>Mobile STEAM Table</t>
  </si>
  <si>
    <t>47 3/4  x 47 3/4  x 25</t>
  </si>
  <si>
    <t>Science</t>
  </si>
  <si>
    <t>Mobile STEAM Tables</t>
  </si>
  <si>
    <t>KIT STEAM TABLE EC CHILDCRAFT</t>
  </si>
  <si>
    <t>47-3/4 W x 47-3/4 D x 25 H in</t>
  </si>
  <si>
    <t>47-3/4  x 47-3/4  x 25</t>
  </si>
  <si>
    <t>2027839</t>
  </si>
  <si>
    <t>Mobile STEAM Table With Markerboard Top</t>
  </si>
  <si>
    <t>KIT STEAM TABLE EC CHILDCRAFT - MARKERBOARD TOP</t>
  </si>
  <si>
    <t>2041371</t>
  </si>
  <si>
    <t>STEM Collaboration Table</t>
  </si>
  <si>
    <t>30 x 41 3/4 x 36</t>
  </si>
  <si>
    <t>STEM Collaboration Tables</t>
  </si>
  <si>
    <t>STEM STATION WORK CENTER</t>
  </si>
  <si>
    <t>30 W x 41-3/4 D x 36 H in</t>
  </si>
  <si>
    <t>30 x 41-3/4 x 36</t>
  </si>
  <si>
    <t>2048161</t>
  </si>
  <si>
    <t>STEM Collaboration Table With Color Trays</t>
  </si>
  <si>
    <t>KIT STEM COLLABORATION WORK STATION WITH 4 ASSTD COLOR FLAT TRAYS</t>
  </si>
  <si>
    <t>STEM Collaboration Table with 4 Assorted Color Trays</t>
  </si>
  <si>
    <t>2048162</t>
  </si>
  <si>
    <t>STEM Collaboration Table With Translucent Trays</t>
  </si>
  <si>
    <t>KIT STEM COLLABORATION WORK STATION WITH 4 TRANSLUCENT FLAT TRAYS</t>
  </si>
  <si>
    <t>2020827</t>
  </si>
  <si>
    <t>Mobile Makerspace Cart</t>
  </si>
  <si>
    <t>48 1/4 x 22 1/2 x 49</t>
  </si>
  <si>
    <t>Mobile Makerspace Carts</t>
  </si>
  <si>
    <t>CART MAKERSPACE MOBILE</t>
  </si>
  <si>
    <t>48-1/4 W x 22-1/2 D x 49 H in</t>
  </si>
  <si>
    <t>48-1/4 x 22-1/2 x 49</t>
  </si>
  <si>
    <t>2024131</t>
  </si>
  <si>
    <t>Mobile Makerspace Cart With Primary Color Trays</t>
  </si>
  <si>
    <t>KIT CART MAKERSPACE MOBILE - WITH CLEAR AND TRANSLUCENT AND ASSORTED TRAYS</t>
  </si>
  <si>
    <t>Mobile Makerspace Cart With Clear, Translucent and Primary Color Trays</t>
  </si>
  <si>
    <t>2024132</t>
  </si>
  <si>
    <t>Mobile Makerspace Cart With Clear Trays</t>
  </si>
  <si>
    <t>KIT CART MAKERSPACE MOBILE - WITH TRANSLUCENT AND CLEAR TRAYS</t>
  </si>
  <si>
    <t>Mobile Makerspace Cart With Translucent and Clear Trays</t>
  </si>
  <si>
    <t>1305186</t>
  </si>
  <si>
    <t>Magnifier with Stand</t>
  </si>
  <si>
    <t>13 1/4 x 11 7/8 x 11 5/16</t>
  </si>
  <si>
    <t>MAGNIFYING GLASS DELUXE GIANT</t>
  </si>
  <si>
    <t>13-1/4 Wx11-7/8 Dx11-5/16 H in</t>
  </si>
  <si>
    <t>13-1/4 x 11-7/8 x 11-5/16</t>
  </si>
  <si>
    <t>1528648</t>
  </si>
  <si>
    <t>Stacking Soil &amp; Water Science Module</t>
  </si>
  <si>
    <t xml:space="preserve"> 19 1⁄2 x 10 x 10 1⁄4</t>
  </si>
  <si>
    <t>Stacking Science Modules</t>
  </si>
  <si>
    <t>SCIENCE MODULE SOIL/WATER STACKING</t>
  </si>
  <si>
    <t>19-1/2 W x 10 D x 10-1/4 H in</t>
  </si>
  <si>
    <t xml:space="preserve"> 19-1⁄2 x 10 x 10-1⁄4</t>
  </si>
  <si>
    <t>1528649</t>
  </si>
  <si>
    <t>Stacking Magnification Science Module</t>
  </si>
  <si>
    <t>SCIENCE MODULE MAGNIFIER STACKING</t>
  </si>
  <si>
    <t>1528650</t>
  </si>
  <si>
    <t>Stacking Habitat &amp; Terrarium Science Module</t>
  </si>
  <si>
    <t>SCIENCE MODULE TERRARIUM STACKING</t>
  </si>
  <si>
    <t>1464159</t>
  </si>
  <si>
    <t>Mobile Science Exploration Table</t>
  </si>
  <si>
    <t>QS SCIENCE CENTER W/ MIRRORED TRAYS MOBILE 24H</t>
  </si>
  <si>
    <t>Mobile Science Exploration Table with Mirrored Trays</t>
  </si>
  <si>
    <t>2024272</t>
  </si>
  <si>
    <t>Mobile Scensory Science Center with Frames</t>
  </si>
  <si>
    <t>35 3/4 x 29 3/4 x 24</t>
  </si>
  <si>
    <t>KIT MOBILE SENSORY SCIENCE CENTER WITH SIX TACTILE FRAMES</t>
  </si>
  <si>
    <t>35-3/4 W x 29-3/4 D x 24 H in</t>
  </si>
  <si>
    <t>35-3/4 x 29-3/4 x 24</t>
  </si>
  <si>
    <t>Mobile Sensory Science Center with 6 Tactile Frames</t>
  </si>
  <si>
    <t>1387319</t>
  </si>
  <si>
    <t>Bench with Cushion</t>
  </si>
  <si>
    <t>47 3/4 x 14 3/4 x 16</t>
  </si>
  <si>
    <t>Seating &amp; Benches</t>
  </si>
  <si>
    <t>Benches</t>
  </si>
  <si>
    <t>BENCH 5 UNIT LOCKER W/ BEIGE CUSHION 16 H INH</t>
  </si>
  <si>
    <t>47-3/4 W x 14-3/4 D x 16 H in</t>
  </si>
  <si>
    <t>47-3/4 x 14-3/4 x 16</t>
  </si>
  <si>
    <t>Bench 5-Unit Locker with Beige Cushion</t>
  </si>
  <si>
    <t>1428818</t>
  </si>
  <si>
    <t>Rest and Storage Bench</t>
  </si>
  <si>
    <t>55 5/8 x 14 1/4 x 13 3/16</t>
  </si>
  <si>
    <t>BENCH REST AND STORAGE W/ 4 BINS</t>
  </si>
  <si>
    <t>55-5/8 W x 14-1/4 D x 14 H in</t>
  </si>
  <si>
    <t>55-5/8 x 14-1/4 x 14</t>
  </si>
  <si>
    <t>Rest and Storage Bench with 4 Bins</t>
  </si>
  <si>
    <t>1429288</t>
  </si>
  <si>
    <t>Toddler Rest and Read Storage Bench</t>
  </si>
  <si>
    <t>49 x 17 3/4 x 17</t>
  </si>
  <si>
    <t>BENCH REST AND STORAGE 10 H IN SEAT</t>
  </si>
  <si>
    <t>49 W x 17-3/4 D x 17 H in</t>
  </si>
  <si>
    <t>49 x 17-3/4 x 17</t>
  </si>
  <si>
    <t>1444401</t>
  </si>
  <si>
    <t>Toddler Rest and Read Storage Bench With 4 Small Baskets &amp; 4 Medium Baskets</t>
  </si>
  <si>
    <t>KIT BENCH REST AND STORAGE 10 H IN SEAT TODDLER WITH SMALL AND MEDIUM WICKER BASKETS</t>
  </si>
  <si>
    <t>1542345</t>
  </si>
  <si>
    <t>Wall Bench</t>
  </si>
  <si>
    <t>59 3/4 x 12 x 12</t>
  </si>
  <si>
    <t>BENCH WALL 59-3/4 W X 12 D X 12 H IN</t>
  </si>
  <si>
    <t>59-3/4 W x 12 D x 12 H in</t>
  </si>
  <si>
    <t>59-3/4 x 12 x 12</t>
  </si>
  <si>
    <t>1320384</t>
  </si>
  <si>
    <t>Stacking  5" Toddler Chair</t>
  </si>
  <si>
    <t>13 7/16 x 14 x 14 15/16</t>
  </si>
  <si>
    <t>Seating</t>
  </si>
  <si>
    <t>CHAIR STACKING 5H SEAT TODDLER</t>
  </si>
  <si>
    <t>13-7/16 Wx14 Dx14-15/16 H in</t>
  </si>
  <si>
    <t>13-7/16 x 14 x 14-15/16</t>
  </si>
  <si>
    <t>1320385</t>
  </si>
  <si>
    <t>Stacking  7" Toddler Chair</t>
  </si>
  <si>
    <t>14 7/16 x 15 3/16 x 17 7/16</t>
  </si>
  <si>
    <t>CHAIR STACKING 7H SEAT TODDLER</t>
  </si>
  <si>
    <t>14-7/16 Wx15-3/16 Dx17-7/16Hin</t>
  </si>
  <si>
    <t>14-7/16 x 15-3/16 x 17-7/16</t>
  </si>
  <si>
    <t>1320386</t>
  </si>
  <si>
    <t>Stacking  9" Toddler Chair</t>
  </si>
  <si>
    <t>15 7/16 x 16 5/16 x 19 7/8</t>
  </si>
  <si>
    <t>CHAIR STACKING 9H SEAT TODDLER</t>
  </si>
  <si>
    <t>15-7/16 Wx16-5/16 Dx19-7/8H in</t>
  </si>
  <si>
    <t>15-7/16 x 16-5/16 x 19-7/8</t>
  </si>
  <si>
    <t>1491068</t>
  </si>
  <si>
    <t>"Help On Wheels" Mobile Teacher Stool</t>
  </si>
  <si>
    <t>18 x 18 x 18</t>
  </si>
  <si>
    <t>STOOL TEACHER MOBILE WITH CUSHION</t>
  </si>
  <si>
    <t>18 W x 18 D X 18 H in</t>
  </si>
  <si>
    <t>"Help On Wheels" Mobile Teacher Stool with Cushion</t>
  </si>
  <si>
    <t>1353669</t>
  </si>
  <si>
    <t>Family Living Room Center - Blue</t>
  </si>
  <si>
    <t>Dimensions Varies</t>
  </si>
  <si>
    <t>Family Living Room Centers</t>
  </si>
  <si>
    <t>QS KIT LIVING ROOM 4 PIECE SET - BLUE CHAIR - COUCH - COFFEE TABLE - END TABLE</t>
  </si>
  <si>
    <t>Dimensions Vary</t>
  </si>
  <si>
    <t>Family Living Room Center - 4pc Set - Blue</t>
  </si>
  <si>
    <t>1352486</t>
  </si>
  <si>
    <t>Family Living Room Easy Chair - Blue</t>
  </si>
  <si>
    <t>17 3/4 x 20 3/16 x 20 1/4</t>
  </si>
  <si>
    <t>Family Living Room Easy Chairs</t>
  </si>
  <si>
    <t>QS KIT CHAIR LIVING ROOM WITH BLUE CUSHIONS</t>
  </si>
  <si>
    <t>17-3/4 Wx20-1/8 Dx20-1/4 H in</t>
  </si>
  <si>
    <t>17-3/4 x 20-1/8 x 20-1/4</t>
  </si>
  <si>
    <t>1352487</t>
  </si>
  <si>
    <t>Family Living Room Easy Chair - Red</t>
  </si>
  <si>
    <t>QS KIT CHAIR LIVING ROOM WITH RED CUSHIONS</t>
  </si>
  <si>
    <t>1539257</t>
  </si>
  <si>
    <t>Family Living Room Chair Cushion Set - Blue</t>
  </si>
  <si>
    <t>20-1/8 x 34-3/4 x 3</t>
  </si>
  <si>
    <t>Family Living Room Chair Cushion Sets</t>
  </si>
  <si>
    <t>CUSHION SET - BLUE LIVING ROOM CHAIR SMOOTH</t>
  </si>
  <si>
    <t>16-1/2 W x 18 D x 13 H in</t>
  </si>
  <si>
    <t>16-1/2 x 18 x 13</t>
  </si>
  <si>
    <t>1539258</t>
  </si>
  <si>
    <t>Family Living Room Chair Cushion Set - Red</t>
  </si>
  <si>
    <t>QS CUSHION SET RED LIVING ROOM CHAIR SMOOTH</t>
  </si>
  <si>
    <t>271741</t>
  </si>
  <si>
    <t>Family Living Room Coffee Table</t>
  </si>
  <si>
    <t>29 x 14 3/4 x 10 3/8</t>
  </si>
  <si>
    <t>Family Living Room Tables</t>
  </si>
  <si>
    <t>QS COFFEE TABLE LIVING ROOM</t>
  </si>
  <si>
    <t>29 W x 14-3/4 D x 10-3/8 H in</t>
  </si>
  <si>
    <t>29 x 14-3/4 x 10-3/8</t>
  </si>
  <si>
    <t>1301533</t>
  </si>
  <si>
    <t>Family Living Room End Table</t>
  </si>
  <si>
    <t>14 3/4 x 15 3/4 x 10 3/8</t>
  </si>
  <si>
    <t>QS END TABLE LIVING ROOM</t>
  </si>
  <si>
    <t>14-3/4 Wx15-3/4 Dx10-3/8 H in</t>
  </si>
  <si>
    <t>14-3/4 x 15-3/4 x 10-3/8</t>
  </si>
  <si>
    <t>1352484</t>
  </si>
  <si>
    <t>Family Living Room Couch - Blue</t>
  </si>
  <si>
    <t>35 3/4 x 20 3/16 x 20 1/4</t>
  </si>
  <si>
    <t>Family Living Room Couches</t>
  </si>
  <si>
    <t>QS KIT COUCH LIVING ROOM WITH BLUE CUSHIONS</t>
  </si>
  <si>
    <t>35-3/4 Wx20-1/8 Dx20-1/4 H in</t>
  </si>
  <si>
    <t>35-3/4 x 20-1/8 x 20-1/4</t>
  </si>
  <si>
    <t>5003255</t>
  </si>
  <si>
    <t>Jumbo Round Bean Bag - 38 in</t>
  </si>
  <si>
    <t>38 in dia</t>
  </si>
  <si>
    <t>Soft Seating</t>
  </si>
  <si>
    <t>Bean Bag Chairs</t>
  </si>
  <si>
    <t>CHILDCRAFT - BEAN BAG CHAIRS - ROUND - 38 IN DIA - SPECIFY COLOR</t>
  </si>
  <si>
    <t>5004614</t>
  </si>
  <si>
    <t>Square Cushions - Set of 4</t>
  </si>
  <si>
    <t>15 W X 15 D X 2-1/2</t>
  </si>
  <si>
    <t>Floor Cushions</t>
  </si>
  <si>
    <t>CHILDCRAFT - CUSHIONS - SQUARE - SET OF 4 - 15 W X 15 D X 2-1/2 H IN - SPECIFY COLOR</t>
  </si>
  <si>
    <t>15 W x 15 D x 2-1/2 H in</t>
  </si>
  <si>
    <t>15 x 15 x 2-1/2</t>
  </si>
  <si>
    <t>5004634</t>
  </si>
  <si>
    <t>Floor Pillows</t>
  </si>
  <si>
    <t>27 x 27 x 8</t>
  </si>
  <si>
    <t>CHILDCRAFT - FLOOR PILLOWS - SET OF 3 - 27 W X 27 D X 8 H IN - SPECIFY COLOR</t>
  </si>
  <si>
    <t>27 W x 27 D x 8 H in</t>
  </si>
  <si>
    <t>Floor Pillows - Set of 3</t>
  </si>
  <si>
    <t>2044707</t>
  </si>
  <si>
    <t>Floor Cushions - Set of 6</t>
  </si>
  <si>
    <t>12 x 12x 1</t>
  </si>
  <si>
    <t>FLOOR CUSHIONS - 12 X 12 X 1 INCHES - SET OF 6</t>
  </si>
  <si>
    <t>12 W x 12 D x 1 H in</t>
  </si>
  <si>
    <t>12 x 12 x 1</t>
  </si>
  <si>
    <t>5004612</t>
  </si>
  <si>
    <t xml:space="preserve">Round Cushions - Set of 6 </t>
  </si>
  <si>
    <t>CHILDCRAFT - CUSHIONS - ROUND - SET OF 6 - 15 W X 15 D X 2-1/2 H IN - SPECIFY COLOR</t>
  </si>
  <si>
    <t>5004613</t>
  </si>
  <si>
    <t>Round Cushions - Set of 4</t>
  </si>
  <si>
    <t>CHILDCRAFT - CUSHIONS - ROUND - SET OF 4 - 15 W X 15 D X 2-1/2 H IN - SPECIFY COLOR</t>
  </si>
  <si>
    <t>2020829</t>
  </si>
  <si>
    <t>Mobile Cushion Cart - Single</t>
  </si>
  <si>
    <t>17 1/3 x 17 1/3 x 26</t>
  </si>
  <si>
    <t>CART 10 CUSHION MOBILE</t>
  </si>
  <si>
    <t>17 W x 17-3/8 D x 28-1/2 H in</t>
  </si>
  <si>
    <t>17 x 17-3/8 x 28-1/2</t>
  </si>
  <si>
    <t>Mobile Cushion Cart - Single (10 cushions)</t>
  </si>
  <si>
    <t>2020830</t>
  </si>
  <si>
    <t>Mobile Cushion Cart - Double</t>
  </si>
  <si>
    <t>32 3/4 x 17 1/3 x 26</t>
  </si>
  <si>
    <t>CART 20 CUSHION MOBILE</t>
  </si>
  <si>
    <t>32-3/4 Wx17-3/8 Dx28-1/2 H in</t>
  </si>
  <si>
    <t>32-3/4 x 17-3/8 x 28-1/2</t>
  </si>
  <si>
    <t>Mobile Cushion Cart - Double (20 cushions)</t>
  </si>
  <si>
    <t>2044711</t>
  </si>
  <si>
    <t>Wave Stools - Set of 6</t>
  </si>
  <si>
    <t>9 x 17 1/2 x 10</t>
  </si>
  <si>
    <t>Soft Seating Sets</t>
  </si>
  <si>
    <t>WAVE STOOL - 9 X 17-1/2 X 10 INCHES - PRIMARY COLOR - SET OF 6</t>
  </si>
  <si>
    <t>9 W x 17-1/2 D x 10 H in</t>
  </si>
  <si>
    <t>9 x 17-1/2 x 10</t>
  </si>
  <si>
    <t>2044712</t>
  </si>
  <si>
    <t>Flower - Set of 7</t>
  </si>
  <si>
    <t>49 x 49 x 12</t>
  </si>
  <si>
    <t>FLOWER - 49 X 49 X 12 INCHES - PRIMARY COLOR - SET OF 7</t>
  </si>
  <si>
    <t>49 W x 49 D x 12 H in</t>
  </si>
  <si>
    <t>5004617</t>
  </si>
  <si>
    <t xml:space="preserve">Round Ottoman </t>
  </si>
  <si>
    <t>16 X 16 X 12</t>
  </si>
  <si>
    <t>Ottomans</t>
  </si>
  <si>
    <t>CHILDCRAFT - OTTOMANS - ROUND - 16 W X 16 D X 12 H IN - SPECIFY COLOR</t>
  </si>
  <si>
    <t>16 W x 16 D x 12 H in</t>
  </si>
  <si>
    <t>16 x 16 x 12</t>
  </si>
  <si>
    <t>5004622</t>
  </si>
  <si>
    <t>16 x 16 x 16</t>
  </si>
  <si>
    <t>CHILDCRAFT - OTTOMANS - ROUND - 16 W X 16 D X 16 H IN - SPECIFY COLOR</t>
  </si>
  <si>
    <t>16 W x 16 D x 16 H in</t>
  </si>
  <si>
    <t>5004623</t>
  </si>
  <si>
    <t>Round Ottoman - Set of 4</t>
  </si>
  <si>
    <t>CHILDCRAFT - OTTOMANS - ROUND - SET OF 4 - 16 W X 16 D X 16 H IN - SPECIFY COLOR</t>
  </si>
  <si>
    <t>5004628</t>
  </si>
  <si>
    <t>CHILDCRAFT - OTTOMANS - ROUND - SET OF 4 - 16 W X 16 D X 12 H IN - SPECIFY COLOR</t>
  </si>
  <si>
    <t>5004620</t>
  </si>
  <si>
    <t>Square Ottoman - Set of 4</t>
  </si>
  <si>
    <t>CHILDCRAFT - OTTOMANS - SQUARE - SET OF 4 - 16 W X 16 D X 12 H IN - SPECIFY COLOR</t>
  </si>
  <si>
    <t>5004624</t>
  </si>
  <si>
    <t>CHILDCRAFT - OTTOMANS - SQUARE - SET OF 4 - 16 W X 16 D X 16 H IN - SPECIFY COLOR</t>
  </si>
  <si>
    <t>5004625</t>
  </si>
  <si>
    <t>Square Ottoman</t>
  </si>
  <si>
    <t>CHILDCRAFT - OTTOMANS - SQUARE - 16 W X 16 D X 16 H IN - SPECIFY COLOR</t>
  </si>
  <si>
    <t>5004633</t>
  </si>
  <si>
    <t xml:space="preserve">Square Ottoman </t>
  </si>
  <si>
    <t>CHILDCRAFT - OTTOMANS - SQUARE - 16 W X 16 D X 12 H IN - SPECIFY COLOR</t>
  </si>
  <si>
    <t>5004630</t>
  </si>
  <si>
    <t xml:space="preserve">Crescent Ottoman </t>
  </si>
  <si>
    <t>CHILDCRAFT - OTTOMANS - CRESCENT - 16 W X 14-1/2 D X 16 H IN - SPECIFY COLOR</t>
  </si>
  <si>
    <t>16 W x 14-1/2 D x 16 H in</t>
  </si>
  <si>
    <t>16 x 14-1/2 x 16</t>
  </si>
  <si>
    <t>5004626</t>
  </si>
  <si>
    <t>Crescent Ottoman</t>
  </si>
  <si>
    <t>CHILDCRAFT - OTTOMANS - CRESCENT - 16 W X 14-1/2 D X 12 H IN - SPECIFY COLOR</t>
  </si>
  <si>
    <t>16 W x 14-1/2 D x 12 H in</t>
  </si>
  <si>
    <t>16 x 14-1/2 x 12</t>
  </si>
  <si>
    <t>5004616</t>
  </si>
  <si>
    <t>Crescent Ottoman - Set of 4</t>
  </si>
  <si>
    <t>CHILDCRAFT - OTTOMANS - CRESCENT - SET OF 4 - 16 W X 14-1/2 D X 12 H IN - SPECIFY COLOR</t>
  </si>
  <si>
    <t>5004619</t>
  </si>
  <si>
    <t xml:space="preserve">Curve Ottoman </t>
  </si>
  <si>
    <t>27 x 16 x 16</t>
  </si>
  <si>
    <t>CHILDCRAFT - OTTOMANS - CURVE - 27 W X 16 D X 16 H IN - SPECIFY COLOR</t>
  </si>
  <si>
    <t>27 W x 16 D x 16 H in</t>
  </si>
  <si>
    <t>5004631</t>
  </si>
  <si>
    <t>27 x 16 x 12</t>
  </si>
  <si>
    <t>CHILDCRAFT - OTTOMANS - CURVE - 27 W X 16 D X 12 H IN - SPECIFY COLOR</t>
  </si>
  <si>
    <t>27 W x 16 D x 12 H in</t>
  </si>
  <si>
    <t>5003257</t>
  </si>
  <si>
    <t>Highback Bean Bag Chair - 30 in</t>
  </si>
  <si>
    <t>30 in dia</t>
  </si>
  <si>
    <t>CHILDCRAFT - BEAN BAG CHAIRS - HIGHBACK - 30 IN DIA - SPECIFY COLOR</t>
  </si>
  <si>
    <t>5003256</t>
  </si>
  <si>
    <t>Round Bean Bag Chair - 26 in</t>
  </si>
  <si>
    <t>26 in dia</t>
  </si>
  <si>
    <t>CHILDCRAFT - BEAN BAG CHAIRS - ROUND - 26 IN DIA - SPECIFY COLOR</t>
  </si>
  <si>
    <t>5003254</t>
  </si>
  <si>
    <t>Highback Bean Bag Chair - 35 in</t>
  </si>
  <si>
    <t>35 in dia</t>
  </si>
  <si>
    <t>CHILDCRAFT - BEAN BAG CHAIRS - HIGHBACK - 35 IN DIA - SPECIFY COLOR</t>
  </si>
  <si>
    <t>078168</t>
  </si>
  <si>
    <t>36" x 48" Library/Classroom Table/Desk</t>
  </si>
  <si>
    <t>36 x 48 x 22</t>
  </si>
  <si>
    <t>Table-Desk &amp; Computer Units</t>
  </si>
  <si>
    <t>Library/Classroom Table/Desks</t>
  </si>
  <si>
    <t>KIT TABLE 36 X 48 IN LIBRARY/CLASSROOM WITH 22 IN WOOD LEGS</t>
  </si>
  <si>
    <t>36" x 48" Library/Classroom Table/Desk with 22" Legs</t>
  </si>
  <si>
    <t>078169</t>
  </si>
  <si>
    <t>36 x 48 x 24</t>
  </si>
  <si>
    <t>KIT TABLE 36 X 48 IN LIBRARY/CLASSROOM WITH 24 IN WOOD LEGS</t>
  </si>
  <si>
    <t>36" x 48" Library/Classroom Table/Desk with 24" Legs</t>
  </si>
  <si>
    <t>078170</t>
  </si>
  <si>
    <t>36 x 48 x 26</t>
  </si>
  <si>
    <t>KIT TABLE 36 X 48 LIBRARY/CLASSROOM WITH 26 IN WOOD LEGS</t>
  </si>
  <si>
    <t>36" x 48" Library/Classroom Table/Desk with 26" Legs</t>
  </si>
  <si>
    <t>078171</t>
  </si>
  <si>
    <t>36 x 48 x 28</t>
  </si>
  <si>
    <t>KIT TABLE 36 X 48 IN LIBRARY/CLASSROOM WITH 28 IN WOOD LEGS</t>
  </si>
  <si>
    <t>36" x 48" Library/Classroom Table/Desk with 28" Legs</t>
  </si>
  <si>
    <t>078172</t>
  </si>
  <si>
    <t>36 x 48 x 30</t>
  </si>
  <si>
    <t>KIT TABLE 36 X 48 IN LIBRARY/CLASSROOM WITH 30 IN WOOD LEGS</t>
  </si>
  <si>
    <t>36" x 48" Library/Classroom Table/Desk with 30" Legs</t>
  </si>
  <si>
    <t>2040301</t>
  </si>
  <si>
    <t xml:space="preserve">Folding Wood Tray with Dry Erase Markerboard </t>
  </si>
  <si>
    <t>25 1/2 x 13 3/4 x 9</t>
  </si>
  <si>
    <t>Folding Tray</t>
  </si>
  <si>
    <t>SERVING TRAY WOOD WITH FOLD-DOWN LEGS</t>
  </si>
  <si>
    <t>25-1/2 W x 13-3/4 D x 9 H in</t>
  </si>
  <si>
    <t>25-1/2 x 13-3/4 x 9</t>
  </si>
  <si>
    <t>1473458</t>
  </si>
  <si>
    <t>24" x 24" Square Table</t>
  </si>
  <si>
    <t>24 x 24 x 12</t>
  </si>
  <si>
    <t>Wood Tables and Chairs</t>
  </si>
  <si>
    <t>Square 24 x 24</t>
  </si>
  <si>
    <t>QS KIT TABLE 24 IN X 24 IN SQUARE WITH 12 IN WOOD LEGS</t>
  </si>
  <si>
    <t>24 Square x 12 H in</t>
  </si>
  <si>
    <t>24" x 24" Square Table with 12" Legs</t>
  </si>
  <si>
    <t>1386531</t>
  </si>
  <si>
    <t>24 x 24 x 14</t>
  </si>
  <si>
    <t>QS KIT TABLE 24 X 24 IN SQUARE WITH 14 IN WOOD LEGS</t>
  </si>
  <si>
    <t>24 Square x 14 H in</t>
  </si>
  <si>
    <t>24" x 24" Square Table with 14" Legs</t>
  </si>
  <si>
    <t>1386532</t>
  </si>
  <si>
    <t>24 x 24 x 16</t>
  </si>
  <si>
    <t>QS KIT TABLE 24 X 24 IN SQUARE WITH 16 IN WOOD LEGS</t>
  </si>
  <si>
    <t>24 Square x 16 H in</t>
  </si>
  <si>
    <t>24" x 24" Square Table with 16" Legs</t>
  </si>
  <si>
    <t>1352456</t>
  </si>
  <si>
    <t>24 x 24 x 18 3/4</t>
  </si>
  <si>
    <t>QS KIT TABLE 24 IN X 24 IN SQUARE WITH 18-3/4 IN WOOD LEGS</t>
  </si>
  <si>
    <t>24 Square x 18-3/4 H in</t>
  </si>
  <si>
    <t>24 x 24 x 18-3/4</t>
  </si>
  <si>
    <t>24" x 24" Square Table with 18-3/4" Legs</t>
  </si>
  <si>
    <t>1337177</t>
  </si>
  <si>
    <t>24 x 24 x 20</t>
  </si>
  <si>
    <t>QS KIT TABLE 24 IN X 24 IN SQUARE WITH 20 IN WOOD LEGS</t>
  </si>
  <si>
    <t>24 Square x 20 H in</t>
  </si>
  <si>
    <t>24" x 24" Square Table with 20" Legs</t>
  </si>
  <si>
    <t>1337178</t>
  </si>
  <si>
    <t>24 x 24 x 22</t>
  </si>
  <si>
    <t>QS KIT TABLE 24 IN X 24 IN SQUARE WITH 22 IN WOOD LEGS</t>
  </si>
  <si>
    <t>24 Square x 22 H in</t>
  </si>
  <si>
    <t>24" x 24" Square Table with 22" Legs</t>
  </si>
  <si>
    <t>1337179</t>
  </si>
  <si>
    <t>24 x 24 x 24</t>
  </si>
  <si>
    <t>QS KIT TABLE 24 IN X 24 IN SQUARE WITH 24 IN WOOD LEGS</t>
  </si>
  <si>
    <t>24 Square x 24 H in</t>
  </si>
  <si>
    <t>24" x 24" Square Table with 24" Legs</t>
  </si>
  <si>
    <t>1337180</t>
  </si>
  <si>
    <t>24 x 24 x 26</t>
  </si>
  <si>
    <t>QS KIT TABLE 24 IN X 24 IN SQUARE WITH 26 IN WOOD LEGS</t>
  </si>
  <si>
    <t>24 Square x 26 H in</t>
  </si>
  <si>
    <t>24" x 24" Square Table with 26" Legs</t>
  </si>
  <si>
    <t>1337181</t>
  </si>
  <si>
    <t>24 x 24 x 28</t>
  </si>
  <si>
    <t>QS KIT TABLE 24 IN X 24 IN SQUARE WITH 28 IN WOOD LEGS</t>
  </si>
  <si>
    <t>24 Square x 28 H in</t>
  </si>
  <si>
    <t>24" x 24" Square Table with 28" Legs</t>
  </si>
  <si>
    <t>1337182</t>
  </si>
  <si>
    <t>24 x 24 x 30</t>
  </si>
  <si>
    <t>QS KIT TABLE 24 IN X 24 IN SQUARE WITH 30 IN WOOD LEGS</t>
  </si>
  <si>
    <t>24 Square x 30 H in</t>
  </si>
  <si>
    <t>24" x 24" Square Table with 30" Legs</t>
  </si>
  <si>
    <t>1352457</t>
  </si>
  <si>
    <t>30" x 30" Square Table</t>
  </si>
  <si>
    <t>30 x 30 x 18 3/4</t>
  </si>
  <si>
    <t>Square 30 x 30</t>
  </si>
  <si>
    <t>KIT TABLE 30 IN X 30 IN SQUARE WITH 18-3/4 IN WOOD LEGS</t>
  </si>
  <si>
    <t>30 Square x 18-3/4 H in</t>
  </si>
  <si>
    <t>30 x 30 x 18-3/4</t>
  </si>
  <si>
    <t>30" x 30" Square Table with 18-3/4" Legs</t>
  </si>
  <si>
    <t>1337183</t>
  </si>
  <si>
    <t>30 x 30 x 20</t>
  </si>
  <si>
    <t>KIT TABLE 30 IN X 30 IN SQUARE WITH 20 IN WOOD LEGS</t>
  </si>
  <si>
    <t>30 Square x 20 H in</t>
  </si>
  <si>
    <t>30" x 30" Square Table with 20" Legs</t>
  </si>
  <si>
    <t>1337184</t>
  </si>
  <si>
    <t>30 x 30 x 22</t>
  </si>
  <si>
    <t>KIT TABLE 30 IN X 30 IN SQUARE WITH 22 IN WOOD LEGS</t>
  </si>
  <si>
    <t>30 Square x 22 H in</t>
  </si>
  <si>
    <t>30" x 30" Square Table with 22" Legs</t>
  </si>
  <si>
    <t>1337185</t>
  </si>
  <si>
    <t>30 x 30 x 24</t>
  </si>
  <si>
    <t>KIT TABLE 30 IN X 30 IN SQUARE WITH 24 IN WOOD LEGS</t>
  </si>
  <si>
    <t>30 Square x 24 H in</t>
  </si>
  <si>
    <t>30" x 30" Square Table with 24" Legs</t>
  </si>
  <si>
    <t>1337186</t>
  </si>
  <si>
    <t>30 x 30 x 26</t>
  </si>
  <si>
    <t>KIT TABLE 30 IN X 30 IN SQUARE WITH 26 IN WOOD LEGS</t>
  </si>
  <si>
    <t>30 Square x 26 H in</t>
  </si>
  <si>
    <t>30" x 30" Square Table with 26" Legs</t>
  </si>
  <si>
    <t>1337187</t>
  </si>
  <si>
    <t>30 x 30 x 28</t>
  </si>
  <si>
    <t>KIT TABLE 30 IN X 30 IN SQUARE WITH 28 IN WOOD LEGS</t>
  </si>
  <si>
    <t>30 Square x 28 H in</t>
  </si>
  <si>
    <t>30" x 30" Square Table with 28" Legs</t>
  </si>
  <si>
    <t>1386533</t>
  </si>
  <si>
    <t>30" Round Table</t>
  </si>
  <si>
    <t>30 Round x 12</t>
  </si>
  <si>
    <t>Round 30 in</t>
  </si>
  <si>
    <t>KIT TABLE 30 IN ROUND WITH 12 IN WOOD LEGS</t>
  </si>
  <si>
    <t>30 Round x 12 H in</t>
  </si>
  <si>
    <t>30" Round Table with 12" Legs</t>
  </si>
  <si>
    <t>1386534</t>
  </si>
  <si>
    <t>30 Round x 14</t>
  </si>
  <si>
    <t>KIT TABLE 30 IN ROUND WITH 14 IN WOOD LEGS</t>
  </si>
  <si>
    <t>30 Round x 14 H in</t>
  </si>
  <si>
    <t>30" Round Table with 14" Legs</t>
  </si>
  <si>
    <t>1386535</t>
  </si>
  <si>
    <t>30 Round x 16</t>
  </si>
  <si>
    <t>KIT TABLE 30 IN ROUND WITH 16 IN WOOD LEGS</t>
  </si>
  <si>
    <t>30 Round x 16 H in</t>
  </si>
  <si>
    <t>30" Round Table with 16" Legs</t>
  </si>
  <si>
    <t>206108</t>
  </si>
  <si>
    <t>30 Round x 18 3/4</t>
  </si>
  <si>
    <t>KIT TABLE 30 IN ROUND WITH 18-3/4 IN WOOD LEGS</t>
  </si>
  <si>
    <t>30 Round x 18-3/4 H in</t>
  </si>
  <si>
    <t>30 Round x 18-3/4</t>
  </si>
  <si>
    <t>30" Round Table with 18-3/4" Legs</t>
  </si>
  <si>
    <t>297479</t>
  </si>
  <si>
    <t>30 Round x 20</t>
  </si>
  <si>
    <t>KIT TABLE 30 IN ROUND WITH 20 IN WOOD LEGS</t>
  </si>
  <si>
    <t>30 Round x 20 H in</t>
  </si>
  <si>
    <t>30" Round Table with 20" Legs</t>
  </si>
  <si>
    <t>297473</t>
  </si>
  <si>
    <t>30 Round x 24</t>
  </si>
  <si>
    <t>KIT TABLE 30 IN ROUND WITH 24 IN WOOD LEGS</t>
  </si>
  <si>
    <t>30 Round x 24 H in</t>
  </si>
  <si>
    <t>30" Round Table with 24" Legs</t>
  </si>
  <si>
    <t>1473463</t>
  </si>
  <si>
    <t>30 Round x 26</t>
  </si>
  <si>
    <t>KIT TABLE 30 IN ROUND WITH 26 IN WOOD LEGS</t>
  </si>
  <si>
    <t>30 Round x 26 H in</t>
  </si>
  <si>
    <t>30" Round Table with 26" Legs</t>
  </si>
  <si>
    <t>1473465</t>
  </si>
  <si>
    <t>30 Round x 30</t>
  </si>
  <si>
    <t>KIT TABLE 30 IN ROUND WITH 30 IN WOOD LEGS</t>
  </si>
  <si>
    <t>30 Round x 30 H in</t>
  </si>
  <si>
    <t>30" Round Table with 30" Legs</t>
  </si>
  <si>
    <t>206110</t>
  </si>
  <si>
    <t>36" Round Table</t>
  </si>
  <si>
    <t>36 Round x 18 3/4</t>
  </si>
  <si>
    <t>Round 36 in</t>
  </si>
  <si>
    <t>KIT TABLE 36 IN ROUND WITH 18-3/4 IN WOOD LEGS</t>
  </si>
  <si>
    <t>36 Round x 18-3/4 H in</t>
  </si>
  <si>
    <t>36 Round x 18-3/4</t>
  </si>
  <si>
    <t>36" Round Table with 18-3/4" Legs</t>
  </si>
  <si>
    <t>297464</t>
  </si>
  <si>
    <t>36 Round x 20</t>
  </si>
  <si>
    <t>KIT TABLE 36 IN ROUND WITH 20 IN WOOD LEGS</t>
  </si>
  <si>
    <t>36 Round x 20 H in</t>
  </si>
  <si>
    <t>36" Round Table with 20" Legs</t>
  </si>
  <si>
    <t>1473466</t>
  </si>
  <si>
    <t>36 Round x 22</t>
  </si>
  <si>
    <t>KIT TABLE 36 IN ROUND WITH 22 IN WOOD LEGS</t>
  </si>
  <si>
    <t>36 Round x 22 H in</t>
  </si>
  <si>
    <t>36" Round Table with 22" Legs</t>
  </si>
  <si>
    <t>1473467</t>
  </si>
  <si>
    <t>36 Round x 24</t>
  </si>
  <si>
    <t>KIT TABLE 36 IN ROUND WITH 24 IN WOOD LEGS</t>
  </si>
  <si>
    <t>36 Round x 24 H in</t>
  </si>
  <si>
    <t>36" Round Table with 24" Legs</t>
  </si>
  <si>
    <t>1473468</t>
  </si>
  <si>
    <t>36 Round x 26</t>
  </si>
  <si>
    <t>KIT TABLE 36 IN ROUND WITH 26 IN WOOD LEGS</t>
  </si>
  <si>
    <t>36 Round x 26 H in</t>
  </si>
  <si>
    <t>36" Round Table with 26" Legs</t>
  </si>
  <si>
    <t>1473469</t>
  </si>
  <si>
    <t>36 Round x 28</t>
  </si>
  <si>
    <t>KIT TABLE 36 IN ROUND WITH 28 IN WOOD LEGS</t>
  </si>
  <si>
    <t>36 Round x 28 H in</t>
  </si>
  <si>
    <t>36" Round Table with 28" Legs</t>
  </si>
  <si>
    <t>1473470</t>
  </si>
  <si>
    <t>36 Round x 30</t>
  </si>
  <si>
    <t>KIT TABLE 36 IN ROUND WITH 30 IN WOOD LEGS</t>
  </si>
  <si>
    <t>36 Round x 30 H in</t>
  </si>
  <si>
    <t>36" Round Table with 30" Legs</t>
  </si>
  <si>
    <t>296192</t>
  </si>
  <si>
    <t>24" x 36" Rectangular Table</t>
  </si>
  <si>
    <t>24 x 36 x 14</t>
  </si>
  <si>
    <t>Rectangle 24 x 36</t>
  </si>
  <si>
    <t>KIT TABLE 24 IN X 36 IN RECTANGULAR WITH 14 IN WOOD LEGS</t>
  </si>
  <si>
    <t>36 W x 24 D x 14 H in</t>
  </si>
  <si>
    <t>24" x 36" Rectangular Table with 14" Legs</t>
  </si>
  <si>
    <t>297509</t>
  </si>
  <si>
    <t>24 x 36 x 24</t>
  </si>
  <si>
    <t>KIT TABLE 24 IN X 36 IN RECTANGULAR WITH 24 IN WOOD LEGS</t>
  </si>
  <si>
    <t>36 W x 24 D x 24 H in</t>
  </si>
  <si>
    <t>24" x 36" Rectangular Table with 24" Legs</t>
  </si>
  <si>
    <t>296111</t>
  </si>
  <si>
    <t>24 x 36 x 26</t>
  </si>
  <si>
    <t>KIT TABLE 24 IN X 36 IN RECTANGULAR WITH 26 IN WOOD LEGS</t>
  </si>
  <si>
    <t>36 W x 24 D x 26 H in</t>
  </si>
  <si>
    <t>24" x 36" Rectangular Table with 26" Legs</t>
  </si>
  <si>
    <t>296369</t>
  </si>
  <si>
    <t>24 x 36 x 28</t>
  </si>
  <si>
    <t>KIT TABLE 24 IN X 36 IN RECTANGULAR WITH 28 IN WOOD LEGS</t>
  </si>
  <si>
    <t>36 W x 24 D x 28 H in</t>
  </si>
  <si>
    <t>24" x 36" Rectangular Table with 28" Legs</t>
  </si>
  <si>
    <t>296372</t>
  </si>
  <si>
    <t>24 x 36 x 30</t>
  </si>
  <si>
    <t>KIT TABLE 24 IN X 36 IN RECTANGULAR WITH 30 IN WOOD LEGS</t>
  </si>
  <si>
    <t>36 W x 24 D x 30 H in</t>
  </si>
  <si>
    <t>24" x 36" Rectangular Table with 30" Legs</t>
  </si>
  <si>
    <t>296195</t>
  </si>
  <si>
    <t>24" x 48" Rectangular Table</t>
  </si>
  <si>
    <t>24 x 48 x 14</t>
  </si>
  <si>
    <t>Rectangle 24 x 48</t>
  </si>
  <si>
    <t>KIT TABLE 24 IN X 48 IN RECTANGULAR WITH 14 IN WOOD LEGS</t>
  </si>
  <si>
    <t>48 W x 24 D x 14 H in</t>
  </si>
  <si>
    <t>24" x 48" Rectangular Table with 14" Legs</t>
  </si>
  <si>
    <t>1473460</t>
  </si>
  <si>
    <t>24 x 48 x 16</t>
  </si>
  <si>
    <t>KIT TABLE 24 IN X 48 IN RECTANGULAR WITH 16 IN WOOD LEGS</t>
  </si>
  <si>
    <t>48 W x 24 D x 16 H in</t>
  </si>
  <si>
    <t>24" x 48" Rectangular Table with 16" Legs</t>
  </si>
  <si>
    <t>297506</t>
  </si>
  <si>
    <t>24 x 48 x 18 3/4</t>
  </si>
  <si>
    <t>KIT TABLE 24 IN X 48 IN RECTANGULAR WITH 18-3/4 IN WOOD LEGS</t>
  </si>
  <si>
    <t>48 W x 24 D x 18-3/4 H in</t>
  </si>
  <si>
    <t>24 x 48 x 18-3/4</t>
  </si>
  <si>
    <t>24" x 48" Rectangular Table with 18-3/4" Legs</t>
  </si>
  <si>
    <t>297572</t>
  </si>
  <si>
    <t>24 x 48 x 20</t>
  </si>
  <si>
    <t>KIT TABLE 24 X 48 IN RECTANGULAR WITH 20 IN WOOD LEGS</t>
  </si>
  <si>
    <t>48 W x 24 D x 20 H in</t>
  </si>
  <si>
    <t>24" x 48" Rectangular Table with 20" Legs</t>
  </si>
  <si>
    <t>297503</t>
  </si>
  <si>
    <t>24 x 48 x 22</t>
  </si>
  <si>
    <t>KIT TABLE 24 IN X 48 IN RECTANGULAR WITH 22 IN WOOD LEGS</t>
  </si>
  <si>
    <t>48 W x 24 D x 22 H in</t>
  </si>
  <si>
    <t>24" x 48" Rectangular Table with 22" Legs</t>
  </si>
  <si>
    <t>297500</t>
  </si>
  <si>
    <t>24 x 48 x 24</t>
  </si>
  <si>
    <t>KIT TABLE 24 IN X 48 IN RECTANGULAR WITH 24 IN WOOD LEGS</t>
  </si>
  <si>
    <t>48 W x 24 D x 24 H in</t>
  </si>
  <si>
    <t>24" x 48" Rectangular Table with 24" Legs</t>
  </si>
  <si>
    <t>296114</t>
  </si>
  <si>
    <t>24 x 48 x 26</t>
  </si>
  <si>
    <t>KIT TABLE 24 IN X 48 IN RECTANGULAR WITH 26 IN WOOD LEGS</t>
  </si>
  <si>
    <t>48 W x 24 D x 26 H in</t>
  </si>
  <si>
    <t>24" x 48" Rectangular Table with 26" Legs</t>
  </si>
  <si>
    <t>296375</t>
  </si>
  <si>
    <t>24 x 48 x 28</t>
  </si>
  <si>
    <t>KIT TABLE 24 IN X 48 IN RECTANGULAR WITH 28 IN WOOD LEGS</t>
  </si>
  <si>
    <t>48 W x 24 D x 28 H in</t>
  </si>
  <si>
    <t>24" x 48" Rectangular Table with 28" Legs</t>
  </si>
  <si>
    <t>296378</t>
  </si>
  <si>
    <t>24 x 48 x 30</t>
  </si>
  <si>
    <t>KIT TABLE 24 IN X 48 IN RECTANGULAR WITH 30 IN WOOD LEGS</t>
  </si>
  <si>
    <t>48 W x 24 D x 30 H in</t>
  </si>
  <si>
    <t>24" x 48" Rectangular Table with 30" Legs</t>
  </si>
  <si>
    <t>1388570</t>
  </si>
  <si>
    <t>30" x 48" Rectangular Table</t>
  </si>
  <si>
    <t>30 x 48 x 16</t>
  </si>
  <si>
    <t>Rectangle 30 x 48</t>
  </si>
  <si>
    <t>KIT TABLE 30 IN X 48 IN RECTANGULAR WITH 16 IN WOOD LEGS</t>
  </si>
  <si>
    <t>48 W x 30 D x 16 H in</t>
  </si>
  <si>
    <t>30" x 48" Rectangular Table with 16" Legs</t>
  </si>
  <si>
    <t>1473461</t>
  </si>
  <si>
    <t>30 x 48 x 18 3/4</t>
  </si>
  <si>
    <t>KIT TABLE 30 IN X 48 IN RECTANGULAR WITH 18-3/4 IN WOOD LEGS</t>
  </si>
  <si>
    <t>48 W x 30 D x 18-3/4 H in</t>
  </si>
  <si>
    <t>30 x 48 x 18-3/4</t>
  </si>
  <si>
    <t>30" x 48" Rectangular Table with 18-3/4" Legs</t>
  </si>
  <si>
    <t>297494</t>
  </si>
  <si>
    <t>30 x 48 x 20</t>
  </si>
  <si>
    <t>KIT TABLE 30 IN X 48 IN RECTANGULAR WITH 20 IN WOOD LEGS</t>
  </si>
  <si>
    <t>48 W x 30 D x 20 H in</t>
  </si>
  <si>
    <t>30" x 48" Rectangular Table with 20" Legs</t>
  </si>
  <si>
    <t>297491</t>
  </si>
  <si>
    <t>30 x 48 x 22</t>
  </si>
  <si>
    <t>KIT TABLE 30 IN X 48 IN RECTANGULAR WITH 22 IN WOOD LEGS</t>
  </si>
  <si>
    <t>48 W x 30 D x 22 H in</t>
  </si>
  <si>
    <t>30" x 48" Rectangular Table with 22" Legs</t>
  </si>
  <si>
    <t>297488</t>
  </si>
  <si>
    <t>30 x 48 x 24</t>
  </si>
  <si>
    <t>KIT TABLE 30 X 48 RECTANGULAR WITH 24 WOOD LEGS</t>
  </si>
  <si>
    <t>48 W x 30 D x 24 H in</t>
  </si>
  <si>
    <t>30" x 48" Rectangular Table with 24" Legs</t>
  </si>
  <si>
    <t>297485</t>
  </si>
  <si>
    <t>30 x 48 x 26</t>
  </si>
  <si>
    <t>KIT TABLE 30 IN X 48 IN RECTANGULAR WITH 26 IN WOOD LEGS</t>
  </si>
  <si>
    <t>48 W x 30 D x 26 H in</t>
  </si>
  <si>
    <t>30" x 48" Rectangular Table with 26" Legs</t>
  </si>
  <si>
    <t>296381</t>
  </si>
  <si>
    <t>30 x 48 x 28</t>
  </si>
  <si>
    <t>KIT TABLE 30 IN X 48 IN RECTANGULAR WITH 28 IN WOOD LEGS</t>
  </si>
  <si>
    <t>48 W x 30 D x 28 H in</t>
  </si>
  <si>
    <t>30" x 48" Rectangular Table with 28" Legs</t>
  </si>
  <si>
    <t>296384</t>
  </si>
  <si>
    <t>30 x 48 x 30</t>
  </si>
  <si>
    <t>KIT TABLE 30 IN X 48 IN RECTANGULAR WITH 30 IN WOOD LEGS</t>
  </si>
  <si>
    <t>48 W x 30 D x 30 H in</t>
  </si>
  <si>
    <t>30" x 48" Rectangular Table with 30" Legs</t>
  </si>
  <si>
    <t>1473462</t>
  </si>
  <si>
    <t>30" x 60" Rectangular Table</t>
  </si>
  <si>
    <t>30 x 60 x 18 3/4</t>
  </si>
  <si>
    <t>Rectangle 30 x 60</t>
  </si>
  <si>
    <t>KIT TABLE 30 IN X 60 IN RECTANGULAR WITH 18-3/4 IN WOOD LEGS</t>
  </si>
  <si>
    <t>60 W x 30 D x 18-3/4 H in</t>
  </si>
  <si>
    <t>30 x 60 x 18-3/4</t>
  </si>
  <si>
    <t>30" x 60" Rectangular Table with 18-3/4" Legs</t>
  </si>
  <si>
    <t>1302094</t>
  </si>
  <si>
    <t>30 x 60 x 20</t>
  </si>
  <si>
    <t>KIT TABLE 30 IN X 60 IN RECTANGULAR WITH 20 IN WOOD LEGS</t>
  </si>
  <si>
    <t>60 W x 30 D x 20 H in</t>
  </si>
  <si>
    <t>30" x 60" Rectangular Table with 20" Legs</t>
  </si>
  <si>
    <t>1302093</t>
  </si>
  <si>
    <t>30 x 60 x 22</t>
  </si>
  <si>
    <t>KIT TABLE 30 IN X 60 IN RECTANGULAR WITH 22 IN WOOD LEGS</t>
  </si>
  <si>
    <t>60 W x 30 D x 22 H in</t>
  </si>
  <si>
    <t>30" x 60" Rectangular Table with 22" Legs</t>
  </si>
  <si>
    <t>1302092</t>
  </si>
  <si>
    <t>30 x 60 x 24</t>
  </si>
  <si>
    <t>KIT TABLE 30 IN X 60 IN RECTANGULAR WITH 24 IN WOOD LEGS</t>
  </si>
  <si>
    <t>60 W x 30 D x 24 H in</t>
  </si>
  <si>
    <t>30" x 60" Rectangular Table with 24" Legs</t>
  </si>
  <si>
    <t>1302091</t>
  </si>
  <si>
    <t>30 x 60 x 26</t>
  </si>
  <si>
    <t>KIT TABLE 30 IN X 60 IN RECTANGULAR WITH 26 IN WOOD LEGS</t>
  </si>
  <si>
    <t>60 W x 30 D x 26 H in</t>
  </si>
  <si>
    <t>30" x 60" Rectangular Table with 26" Legs</t>
  </si>
  <si>
    <t>1302090</t>
  </si>
  <si>
    <t>30 x 60 x 28</t>
  </si>
  <si>
    <t>KIT TABLE 30 IN X 60 IN RECTANGULAR WITH 28 IN WOOD LEGS</t>
  </si>
  <si>
    <t>60 W x 30 D x 28 H in</t>
  </si>
  <si>
    <t>30" x 60" Rectangular Table with 28" Legs</t>
  </si>
  <si>
    <t>1302089</t>
  </si>
  <si>
    <t>30 x 60 x 30</t>
  </si>
  <si>
    <t>KIT TABLE 30 IN X 60 IN RECTANGULAR WITH 30 IN WOOD LEGS</t>
  </si>
  <si>
    <t>60 W x 30 D x 30 H in</t>
  </si>
  <si>
    <t>30" x 60" Rectangular Table with 30" Legs</t>
  </si>
  <si>
    <t>1352458</t>
  </si>
  <si>
    <t>36" x 48" Rectangular Table</t>
  </si>
  <si>
    <t>36 x 48 x 18 3/4</t>
  </si>
  <si>
    <t>Rectangle 36 x 48</t>
  </si>
  <si>
    <t>KIT TABLE 36 IN X 48 IN RECTANGULAR WITH 18-3/4 IN WOOD LEGS</t>
  </si>
  <si>
    <t>48 W x 36 D x 18-3/4 H in</t>
  </si>
  <si>
    <t>36 x 48 x 18-3/4</t>
  </si>
  <si>
    <t>36" x 48" Rectangular Table with 18-3/4" Legs</t>
  </si>
  <si>
    <t>1337189</t>
  </si>
  <si>
    <t>36 x 48 x 20</t>
  </si>
  <si>
    <t>KIT TABLE 36 IN X 48 IN RECTANGULAR WITH 20 IN WOOD LEGS</t>
  </si>
  <si>
    <t>48 W x 36 D x 20 H in</t>
  </si>
  <si>
    <t>36" x 48" Rectangular Table with 20" Legs</t>
  </si>
  <si>
    <t>1337190</t>
  </si>
  <si>
    <t>KIT TABLE 36 IN X 48 IN RECTANGULAR WITH 22 IN WOOD LEGS</t>
  </si>
  <si>
    <t>48 W x 36 D x 22 H in</t>
  </si>
  <si>
    <t>36" x 48" Rectangular Table with 22" Legs</t>
  </si>
  <si>
    <t>1337191</t>
  </si>
  <si>
    <t>KIT TABLE 36 IN X 48 IN RECTANGULAR WITH 24 IN WOOD LEGS</t>
  </si>
  <si>
    <t>48 W x 36 D x 24 H in</t>
  </si>
  <si>
    <t>36" x 48" Rectangular Table with 24" Legs</t>
  </si>
  <si>
    <t>1337192</t>
  </si>
  <si>
    <t>KIT TABLE 36 IN X 48 IN RECTANGULAR WITH 26 IN WOOD LEGS</t>
  </si>
  <si>
    <t>48 W x 36 D x 26 H in</t>
  </si>
  <si>
    <t>36" x 48" Rectangular Table with 26" Legs</t>
  </si>
  <si>
    <t>1337193</t>
  </si>
  <si>
    <t>KIT TABLE 36 IN X 48 IN RECTANGULAR WITH 28 IN WOOD LEGS</t>
  </si>
  <si>
    <t>48 W x 36 D x 28 H in</t>
  </si>
  <si>
    <t>36" x 48" Rectangular Table with 28" Legs</t>
  </si>
  <si>
    <t>1337194</t>
  </si>
  <si>
    <t>KIT TABLE 36 IN X 48 IN RECTANGULAR WITH 30 IN WOOD LEGS</t>
  </si>
  <si>
    <t>48 W x 36 D x 30 H in</t>
  </si>
  <si>
    <t>36" x 48" Rectangular Table with 30" Legs</t>
  </si>
  <si>
    <t>1473444</t>
  </si>
  <si>
    <t>36" x 58" Kidney-Shaped Table</t>
  </si>
  <si>
    <t>36 x 58 x 18 3/4</t>
  </si>
  <si>
    <t>Rectangle 36 x 58</t>
  </si>
  <si>
    <t>KIT TABLE 36 IN X 58 IN KIDNEY WITH 18-3/4 IN WOOD LEGS</t>
  </si>
  <si>
    <t>58 W x 36 D x 18-3/4 H in</t>
  </si>
  <si>
    <t>36 x 58 x 18-3/4</t>
  </si>
  <si>
    <t>36" x 58" Kidney-Shaped Table with 18-3/4" Legs</t>
  </si>
  <si>
    <t>1473445</t>
  </si>
  <si>
    <t>36 x 58 x 20</t>
  </si>
  <si>
    <t>KIT TABLE 36 IN X 58 IN KIDNEY WITH 20 IN WOOD LEGS</t>
  </si>
  <si>
    <t>58 W x 36 D x 20 H in</t>
  </si>
  <si>
    <t>36" x 58" Kidney-Shaped Table with 20" Legs</t>
  </si>
  <si>
    <t>1473446</t>
  </si>
  <si>
    <t>36 x 58 x 22</t>
  </si>
  <si>
    <t>KIT TABLE 36 IN X 58 IN KIDNEY WITH 22 IN WOOD LEGS</t>
  </si>
  <si>
    <t>56 W x 36 D x 22 H in</t>
  </si>
  <si>
    <t>56 x 36 x 22</t>
  </si>
  <si>
    <t>36" x 58" Kidney-Shaped Table with 22" Legs</t>
  </si>
  <si>
    <t>296501</t>
  </si>
  <si>
    <t>36 x 58 x 24</t>
  </si>
  <si>
    <t>KIT TABLE 36 IN X 58 IN KIDNEY WITH 24 IN WOOD LEGS</t>
  </si>
  <si>
    <t>58 W x 36 D x 24 H in</t>
  </si>
  <si>
    <t>36" x 58" Kidney-Shaped Table with 24" Legs</t>
  </si>
  <si>
    <t>296492</t>
  </si>
  <si>
    <t>36 x 58 x 26</t>
  </si>
  <si>
    <t>KIT TABLE 36 IN X 58 IN KIDNEY WITH 26 IN WOOD LEGS</t>
  </si>
  <si>
    <t>58 W x 36 D x 26 H in</t>
  </si>
  <si>
    <t>36" x 58" Kidney-Shaped Table with 26" Legs</t>
  </si>
  <si>
    <t>1473447</t>
  </si>
  <si>
    <t>36 x 58 x 28</t>
  </si>
  <si>
    <t>KIT TABLE 36 IN X 58 IN KIDNEY WITH 28 IN WOOD LEGS</t>
  </si>
  <si>
    <t>58 W x 36 D x 28 H in</t>
  </si>
  <si>
    <t>36" x 58" Kidney-Shaped Table with 28" Legs</t>
  </si>
  <si>
    <t>1473448</t>
  </si>
  <si>
    <t>36 x 58 x 30</t>
  </si>
  <si>
    <t>KIT TABLE 36 IN X 58 IN KIDNEY WITH 30 IN WOOD LEGS</t>
  </si>
  <si>
    <t>58 W x 36 D x 30 H in</t>
  </si>
  <si>
    <t>36" x 58" Kidney-Shaped Table with 30" Legs</t>
  </si>
  <si>
    <t>1357857</t>
  </si>
  <si>
    <t>Student Reading Carrel</t>
  </si>
  <si>
    <t>25 3/4 x 19 3/4 x 18 3/4</t>
  </si>
  <si>
    <t>KIT STUDENT CARRELL 25-3/4 W X 19-3/4 D - 18-3/4 H IN WOOD LEGS</t>
  </si>
  <si>
    <t>25-3/4 Wx19-3/4 Dx31-3/4 H in</t>
  </si>
  <si>
    <t>25-3/4 x 19-3/4 x 31-3/4</t>
  </si>
  <si>
    <t>Student Reading Carrel with 18-3/4" Legs</t>
  </si>
  <si>
    <t>1357858</t>
  </si>
  <si>
    <t>25 3/4 x 19 3/4 x 20</t>
  </si>
  <si>
    <t>KIT STUDENT CARRELL 25-3/4 W X 19-3/4 D - 20 H IN WOOD LEGS</t>
  </si>
  <si>
    <t>25-3/4 W x 19-3/4 D x 33 H in</t>
  </si>
  <si>
    <t>25-3/4 x 19-3/4 x 33</t>
  </si>
  <si>
    <t>Student Reading Carrel with 20" Legs</t>
  </si>
  <si>
    <t>1357859</t>
  </si>
  <si>
    <t>25 3/4 x 19 3/4 x 22</t>
  </si>
  <si>
    <t>KIT STUDENT CARRELL 25-3/4 W X 19-3/4 D - 22 H IN WOOD LEGS</t>
  </si>
  <si>
    <t>25-3/4 W x 19-3/4 D x 35 H in</t>
  </si>
  <si>
    <t>25-3/4 x 19-3/4 x 35</t>
  </si>
  <si>
    <t>Student Reading Carrel with 22" Legs</t>
  </si>
  <si>
    <t>1357860</t>
  </si>
  <si>
    <t>25 3/4 x 19 3/4 x 24</t>
  </si>
  <si>
    <t>KIT STUDENT CARRELL 25-3/4 W X 19-3/4 D - 24 H IN WOOD LEGS</t>
  </si>
  <si>
    <t>25-3/4 W x 19-3/4 D x 37 H in</t>
  </si>
  <si>
    <t>25-3/4 x 19-3/4 x 37</t>
  </si>
  <si>
    <t>Student Reading Carrel with 24" Legs</t>
  </si>
  <si>
    <t>1357845</t>
  </si>
  <si>
    <t>25 3/4 x 19 3/4 x 26</t>
  </si>
  <si>
    <t>KIT STUDENT CARRELL 25-3/4 W X 19-3/4 D - 26 H IN WOOD LEGS</t>
  </si>
  <si>
    <t>25-3/4 W x 19-3/4 D x 39 H in</t>
  </si>
  <si>
    <t>25-3/4 x 19-3/4 x 39</t>
  </si>
  <si>
    <t>Student Reading Carrel with 26" Legs</t>
  </si>
  <si>
    <t>1473449</t>
  </si>
  <si>
    <t>25 3/4 x 19 3/4 x 28</t>
  </si>
  <si>
    <t>KIT STUDENT CARRELL 25-3/4 W X 19-3/4 D - 28 H IN WOOD LEGS</t>
  </si>
  <si>
    <t>25-3/4 W x 19-3/4 D x 41 H in</t>
  </si>
  <si>
    <t>25-3/4 x 19-3/4 x 41</t>
  </si>
  <si>
    <t>Student Reading Carrel with 28" Legs</t>
  </si>
  <si>
    <t>1473479</t>
  </si>
  <si>
    <t>25 3/4 x 19 3/4 x 30</t>
  </si>
  <si>
    <t>KIT STUDENT CARRELL 25-3/4 W X 19-3/4 D - 30 H IN WOOD LEGS</t>
  </si>
  <si>
    <t>25-3/4 W x 19-3/4 D x 43 H in</t>
  </si>
  <si>
    <t>25-3/4 x 19-3/4 x 43</t>
  </si>
  <si>
    <t>Student Reading Carrel with 30" Legs</t>
  </si>
  <si>
    <t>1464145</t>
  </si>
  <si>
    <t>Adjustable Toddler Blossom Table</t>
  </si>
  <si>
    <t>35 3/4 x 35 3/4 x 14 - 19</t>
  </si>
  <si>
    <t>TABLE 36 X 36 ADJ BLOSSOM TODDLER</t>
  </si>
  <si>
    <t>35-3/4 W x 35-3/4 D x 19 H in</t>
  </si>
  <si>
    <t>35-3/4 x 35-3/4 x 14 - 19</t>
  </si>
  <si>
    <t>1468523</t>
  </si>
  <si>
    <t>Adjustable Toddler Blossom Table With Four 7"H Toddler Chairs</t>
  </si>
  <si>
    <t>36 3/4 x 35 3/4 x 14 - 19</t>
  </si>
  <si>
    <t>KIT TABLE 36 X 36 IN BLOSSOM WITH 4 TODDLER CHAIRS 7 H IN - SET OF 5</t>
  </si>
  <si>
    <t>35-3/4 W x 35-3/4 D in</t>
  </si>
  <si>
    <t>Adjustable Toddler Blossom Table With Four 7"H Toddler Chairs - Set of 5</t>
  </si>
  <si>
    <t>Stacking Toddler Chair - 5 in Seat Height</t>
  </si>
  <si>
    <t>11 W x 8-1/4 D inches</t>
  </si>
  <si>
    <t>Stacking Toddler Chairs</t>
  </si>
  <si>
    <t>Stacking Toddler Chair - 7 in Seat Height</t>
  </si>
  <si>
    <t>Stacking Toddler Chair - 9 in Seat Height</t>
  </si>
  <si>
    <t>2027799</t>
  </si>
  <si>
    <t>Hardwood Table and Chair Set - One Square Table Two Chairs</t>
  </si>
  <si>
    <t xml:space="preserve">24 x 24 x 20 </t>
  </si>
  <si>
    <t>Hardwood Table and Chair Sets</t>
  </si>
  <si>
    <t>KIT 24 INCH SQUARE TABLE - 20 INCH LEGS - SET OF 2 12 INCH CHAIRS</t>
  </si>
  <si>
    <t>24 Square x 20 H</t>
  </si>
  <si>
    <t>Hardwood Table and Chair Set - One Square 24" Table with 20" Legs &amp; Two Chairs</t>
  </si>
  <si>
    <t>2027797</t>
  </si>
  <si>
    <t>Hardwood Table and Chair Set - One Round Table Two Chairs</t>
  </si>
  <si>
    <t>30 in Diameter x 20 H</t>
  </si>
  <si>
    <t>KIT 30 INCH ROUND TABLE - 20 INCH LEGS - SET OF 2 12 INCH CHAIRS</t>
  </si>
  <si>
    <t>30 Round x 20 H</t>
  </si>
  <si>
    <t>Hardwood Table and Chair Set - One Round 30" Table with 20" Legs &amp; Two Chairs</t>
  </si>
  <si>
    <t>2027798</t>
  </si>
  <si>
    <t>KIT 24 INCH SQUARE TABLE - 22 INCH LEGS - SET OF 2 14 INCH CHAIRS</t>
  </si>
  <si>
    <t>24 Square x 22 H</t>
  </si>
  <si>
    <t>Hardwood Table and Chair Set - One Square 24" Table with 22" Legs &amp; Two Chairs</t>
  </si>
  <si>
    <t>2027796</t>
  </si>
  <si>
    <t>30 in Diameter x 22 H</t>
  </si>
  <si>
    <t>KIT 30 INCH ROUND TABLE - 22 INCH LEGS - SET OF 2 14 INCH CHAIRS</t>
  </si>
  <si>
    <t>30 Round x 22 H in</t>
  </si>
  <si>
    <t>30 Round x 22 H</t>
  </si>
  <si>
    <t>Hardwood Table and Chair Set - One Round 30" Table with 22" Legs &amp; Two Chairs</t>
  </si>
  <si>
    <t>2028267</t>
  </si>
  <si>
    <r>
      <t xml:space="preserve">Hardwood Table - </t>
    </r>
    <r>
      <rPr>
        <strike/>
        <sz val="9"/>
        <color rgb="FFFF0000"/>
        <rFont val="Calibri"/>
        <family val="2"/>
        <scheme val="minor"/>
      </rPr>
      <t>Round</t>
    </r>
    <r>
      <rPr>
        <sz val="9"/>
        <color theme="1"/>
        <rFont val="Calibri"/>
        <family val="2"/>
        <scheme val="minor"/>
      </rPr>
      <t xml:space="preserve"> Square</t>
    </r>
  </si>
  <si>
    <t>KIT 24 INCH SQUARE TABLE - 22 INCH LEGS</t>
  </si>
  <si>
    <t>Hardwood Table - Square 24" with 22" Legs</t>
  </si>
  <si>
    <t>2028270</t>
  </si>
  <si>
    <t>Hardwood Table - Square</t>
  </si>
  <si>
    <t>KIT 24 INCH SQUARE TABLE - 20 INCH LEGS</t>
  </si>
  <si>
    <t>Hardwood Table - Square 24" with 20" Legs</t>
  </si>
  <si>
    <t>2028268</t>
  </si>
  <si>
    <t>Hardwood Table - Round</t>
  </si>
  <si>
    <t>KIT 30 INCH ROUND TABLE - 22 INCH LEGS</t>
  </si>
  <si>
    <t>Hardwood Table - Round 30" with 22" Legs</t>
  </si>
  <si>
    <t>2028269</t>
  </si>
  <si>
    <t>KIT TABLE 30 IN ROUND WITH 20 IN LEGS</t>
  </si>
  <si>
    <t>Hardwood Table - Round 30" with 20" Legs</t>
  </si>
  <si>
    <t>width</t>
  </si>
  <si>
    <t>depth</t>
  </si>
  <si>
    <t>height</t>
  </si>
  <si>
    <t>5011755</t>
  </si>
  <si>
    <t>NEW</t>
  </si>
  <si>
    <t>TBD</t>
  </si>
  <si>
    <t>CHILDCRAFT - CARPETS - ANIMAL FRIENDS BORDER - RECTANGLE - 6 FT X 9 FT</t>
  </si>
  <si>
    <t>ACTIVE-NEW</t>
  </si>
  <si>
    <t>5011935</t>
  </si>
  <si>
    <t>CHILDCRAFT - CARPETS - BUILDING BLOCKS - OVAL - 10 FT 6 IN X 13 FT 2 IN - SPECIFY CARPET COLOR</t>
  </si>
  <si>
    <t>Building Blocks - Oval</t>
  </si>
  <si>
    <t>5011746</t>
  </si>
  <si>
    <t>CHILDCRAFT - CARPETS - COUNT WITH ME - RECTANGLE - 10 FT 6 IN X 13 FT 2 IN</t>
  </si>
  <si>
    <t>Count With Me - Rectangle</t>
  </si>
  <si>
    <t>5011948</t>
  </si>
  <si>
    <t>CHILDCRAFT - CARPETS - NURSERY COURAGEOUS GIRAFFE - RECTANGLE - 3 FT X 5 FT - SPECIFY CARPET COLOR</t>
  </si>
  <si>
    <t>Nursery Courageous Giraffe - Rectangle</t>
  </si>
  <si>
    <t>5011743</t>
  </si>
  <si>
    <t>CHILDCRAFT - CARPETS - EVERYONES A STAR - RECTANGLE - 8 FT X 12 FT - SPECIFY NUMBER OF SEATS - SPECIFY CARPET COLOR</t>
  </si>
  <si>
    <t>Everyones A Star - Rectangle - Seats 24</t>
  </si>
  <si>
    <t>5011744</t>
  </si>
  <si>
    <t>CHILDCRAFT - CARPETS - EVERYONES A STAR - RECTANGLE - 6 FT X 9 FT - SPECIFY NUMBER OF SEATS - SPECIFY CARPET COLOR</t>
  </si>
  <si>
    <t>Everyones A Star - Rectangle - Seats 20</t>
  </si>
  <si>
    <t>5009014</t>
  </si>
  <si>
    <t>CC Duralast Collection Carpet and Carpet Squares</t>
  </si>
  <si>
    <t>CHILDCRAFT - CARPETS - DURALAST - ROUND - 6 FT DIA - SPECIFY COLOR</t>
  </si>
  <si>
    <t>DuraLast Collection - Round</t>
  </si>
  <si>
    <t>5011690</t>
  </si>
  <si>
    <t>CHILDCRAFT - CARPETS - ALPHABET PHOTOFUN - RECTANGLE - 10 FT 6 IN X 13 FT 2 IN</t>
  </si>
  <si>
    <t>Alphabet Alphabet Photofun - Rectangle</t>
  </si>
  <si>
    <t>5011768</t>
  </si>
  <si>
    <t>CHILDCRAFT - CARPETS - ANIMAL FRIENDS BORDER - OVAL - 10 FT 6 IN X 13 FT 2 IN</t>
  </si>
  <si>
    <t>Animal Friends Border - Oval</t>
  </si>
  <si>
    <t>5011787</t>
  </si>
  <si>
    <t>CHILDCRAFT - CARPETS - BILINGUAL - OVAL - 10 FT 6 IN X 13 FT 2 IN</t>
  </si>
  <si>
    <t>Bilingual - Oval</t>
  </si>
  <si>
    <t>5011705</t>
  </si>
  <si>
    <t>CHILDCRAFT - CARPETS - RAINBOW SQUARES - RECTANGLE - 6 FT X 9 FT - SPECIFY NUMBER OF SEATS - SPECIFY CARPET COLOR</t>
  </si>
  <si>
    <t>Rainbow Squares - Rectangle - Seats 20</t>
  </si>
  <si>
    <t>5013266</t>
  </si>
  <si>
    <t>CHILDCRAFT - CARPETS - SPANISH ALPHABET PHOTOFUN - RECTANGLE - 10 FT 6 IN X 13 FT 2 IN - SPECIFY CARPET COLOR</t>
  </si>
  <si>
    <t>Spanish Alphabet Photofun - Rectangle</t>
  </si>
  <si>
    <t>5011687</t>
  </si>
  <si>
    <t>CHILDCRAFT - CARPETS - ROCK PICTURE PHOTOFUN - RECTANGLE - 8 FT X 12 FT - SPECIFY CARPET COLOR</t>
  </si>
  <si>
    <t>Rock Picture Photofun - Rectangle</t>
  </si>
  <si>
    <t>5011718</t>
  </si>
  <si>
    <t>CHILDCRAFT - CARPETS - ABC BLOCKS - RECTANGLE - 6 FT X 9 FT - SPECIFY CARPET COLOR</t>
  </si>
  <si>
    <t>ABC Blocks - Rectangle</t>
  </si>
  <si>
    <t>5011946</t>
  </si>
  <si>
    <t>CHILDCRAFT - CARPETS - NURSERY BRAVE LION - RECTANGLE - 5 FT X 8 FT - SPECIFY CARPET COLOR</t>
  </si>
  <si>
    <t>Nursery Brave Lion - Rectangle</t>
  </si>
  <si>
    <t>5011750</t>
  </si>
  <si>
    <t>CC STEAM Carpet</t>
  </si>
  <si>
    <t>CHILDCRAFT - CARPETS - STEAM - RECTANGLE - 10 FT 6 IN X 13 FT 2 IN</t>
  </si>
  <si>
    <t>STEAM - Rectangle</t>
  </si>
  <si>
    <t>5011805</t>
  </si>
  <si>
    <t>CHILDCRAFT - CARPETS - STEAM - ROUND - 6 FT DIA</t>
  </si>
  <si>
    <t>STEAM - Round</t>
  </si>
  <si>
    <t>5011807</t>
  </si>
  <si>
    <t>CHILDCRAFT - CARPETS - ALL MY FEELINGS PHOTOFUN - RECTANGLE - 8 FT X 12 FT - SPECIFY NUMBER OF SEATS - SPECIFY CARPET COLOR</t>
  </si>
  <si>
    <t>All My Feelings Photofun - Rectangle - Seats 20</t>
  </si>
  <si>
    <t>5011761</t>
  </si>
  <si>
    <t>CHILDCRAFT - CARPETS - LEARN YOUR COLORS BILINGUAL - OVAL - 10 FT 6 IN X 13 FT 2 IN</t>
  </si>
  <si>
    <t>Learn Your Colors Bilingual - Oval</t>
  </si>
  <si>
    <t>5011737</t>
  </si>
  <si>
    <t>CHILDCRAFT - CARPETS - ALPHABET ANIMALS - RECTANGLE - 6 FT X 9 FT - SPECIFY CARPET COLOR</t>
  </si>
  <si>
    <t>Alphabet Animals - Rectangle</t>
  </si>
  <si>
    <t>5011694</t>
  </si>
  <si>
    <t>CHILDCRAFT - CARPETS - BUTTERFLY SEATING PHOTOFUN - RECTANGLE - 10 FT 6 IN X 13 FT 2 IN - SPECIFY NUMBER OF SEATS - SPECIFY CARPET COLOR</t>
  </si>
  <si>
    <t>Butterfly Seating Photofun - Rectangle - Seats 30</t>
  </si>
  <si>
    <t>5011803</t>
  </si>
  <si>
    <t>CHILDCRAFT - CARPETS - TOGETHER TREE - RECTANGLE - 10 FT 6 IN X 13 FT 2 IN</t>
  </si>
  <si>
    <t>Together Tree - Rectangle</t>
  </si>
  <si>
    <t>5011762</t>
  </si>
  <si>
    <t>CHILDCRAFT - CARPETS - LEARN YOUR COLORS BILINGUAL - OVAL - 6 FT X 9 FT</t>
  </si>
  <si>
    <t>5013267</t>
  </si>
  <si>
    <t>CHILDCRAFT - CARPETS - SPANISH ALPHABET PHOTOFUN - RECTANGLE - 8 FT X 12 FT - SPECIFY CARPET COLOR</t>
  </si>
  <si>
    <t>5011772</t>
  </si>
  <si>
    <t>CHILDCRAFT - CARPETS - RAINBOW OF SHAPES - RECTANGLE - 6 FT X 9 FT</t>
  </si>
  <si>
    <t>Rainbow of Shapes - Rectangle</t>
  </si>
  <si>
    <t>5013271</t>
  </si>
  <si>
    <t>CHILDCRAFT - CARPETS - SERENE WOODS - RECTANGLE - 8 FT X 12 FT - SPECIFY CARPET COLOR</t>
  </si>
  <si>
    <t>Serene Woods - Rectangle</t>
  </si>
  <si>
    <t>5011465</t>
  </si>
  <si>
    <t>CHILDCRAFT - CARPETS - CELEBRATE FRIENDSHIP - ROUND - 8 FT DIA - SPECIFY CARPET COLOR</t>
  </si>
  <si>
    <t>5011802</t>
  </si>
  <si>
    <t>CHILDCRAFT - CARPETS - TOGETHER TREE - RECTANGLE - 4 FT X 6 FT</t>
  </si>
  <si>
    <t>5011754</t>
  </si>
  <si>
    <t>CHILDCRAFT - CARPETS - GEOGRAPHY WORLD MAP - RECTANGLE - 6 FT X 9 FT</t>
  </si>
  <si>
    <t>Geography World Map - Rectangle</t>
  </si>
  <si>
    <t>5011804</t>
  </si>
  <si>
    <t>CHILDCRAFT - CARPETS - STEAM - ROUND - 8 FT DIA</t>
  </si>
  <si>
    <t>5011941</t>
  </si>
  <si>
    <t>CHILDCRAFT - CARPETS - COUNTING ELEPHANTS - RECTANGLE - 6 FT X 9 FT - SPECIFY CARPET COLOR</t>
  </si>
  <si>
    <t>Counting Elephants - Rectangle</t>
  </si>
  <si>
    <t>5011945</t>
  </si>
  <si>
    <t>CHILDCRAFT - CARPETS - NURSERY BRAVE LION - RECTANGLE - 3 FT X 5 FT - SPECIFY CARPET COLOR</t>
  </si>
  <si>
    <t>5011701</t>
  </si>
  <si>
    <t>CHILDCRAFT - CARPETS - MUSIC NOTES - RECTANGLE - 6 FT X 9 FT</t>
  </si>
  <si>
    <t>Music Notes - Rectangle</t>
  </si>
  <si>
    <t>5011766</t>
  </si>
  <si>
    <t>CHILDCRAFT - CARPETS - ANIMAL FRIENDS BORDER - OVAL - 6 FT X 9 FT</t>
  </si>
  <si>
    <t>5009019</t>
  </si>
  <si>
    <t>CHILDCRAFT - CARPETS - PEACEFUL PLAID - RECTANGLE - 6 FT X 9 FT - SPECIFY COLOR</t>
  </si>
  <si>
    <t>Peaceful Plaid - Rectangle</t>
  </si>
  <si>
    <t>5011747</t>
  </si>
  <si>
    <t>CHILDCRAFT - CARPETS - COUNT WITH ME - RECTANGLE - 8 FT X 12 FT</t>
  </si>
  <si>
    <t>5011950</t>
  </si>
  <si>
    <t>CHILDCRAFT - CARPETS - NURSERY ELEPHANT - RECTANGLE - 5 FT X 8 FT - SPECIFY CARPET COLOR</t>
  </si>
  <si>
    <t>Nursery Dream Big Elephant - Rectangle</t>
  </si>
  <si>
    <t>5011781</t>
  </si>
  <si>
    <t>CHILDCRAFT - CARPETS - COLOR WHEEL - ROUND - 6 FT DIA</t>
  </si>
  <si>
    <t>Color Wheel - Round</t>
  </si>
  <si>
    <t>5011724</t>
  </si>
  <si>
    <t>CHILDCRAFT - CARPETS - STEAM - OVAL - 8 FT X 12 FT</t>
  </si>
  <si>
    <t>STEAM - Oval</t>
  </si>
  <si>
    <t>5000193</t>
  </si>
  <si>
    <t>CHILDCRAFT - CARPETS - ALPHABET COLORFUL CIRCLES SEATS - RECTANGLE - 8 FT X 12 FT - SPECIFY NUMBER OF SEATS - SPECIFY COLOR</t>
  </si>
  <si>
    <t>5011685</t>
  </si>
  <si>
    <t>CHILDCRAFT - CARPETS - ROCK PICTURE PHOTOFUN - RECTANGLE - 4 FT X 6 FT - SPECIFY CARPET COLOR</t>
  </si>
  <si>
    <t>5011710</t>
  </si>
  <si>
    <t>CHILDCRAFT - CARPETS - MUSIC NOTES - ROUND - 12 FT DIA</t>
  </si>
  <si>
    <t>Music Notes - Round</t>
  </si>
  <si>
    <t>5011688</t>
  </si>
  <si>
    <t>CHILDCRAFT - CARPETS - ALPHABET PHOTOFUN - RECTANGLE - 6 FT X 9 FT</t>
  </si>
  <si>
    <t>Alphabet Photofun - Rectangle</t>
  </si>
  <si>
    <t>5011785</t>
  </si>
  <si>
    <t>CHILDCRAFT - CARPETS - EVERYONE IS WELCOME - RECTANGLE - 6 FT X 9 FT</t>
  </si>
  <si>
    <t>Everyone Is Welcome - Rectangle</t>
  </si>
  <si>
    <t>5011757</t>
  </si>
  <si>
    <t>CHILDCRAFT - CARPETS - ANIMAL FRIENDS BORDER - RECTANGLE - 8 FT X 12 FT</t>
  </si>
  <si>
    <t>5011748</t>
  </si>
  <si>
    <t>CHILDCRAFT - CARPETS - STEAM - RECTANGLE - 8 FT X 12 FT</t>
  </si>
  <si>
    <t>5011931</t>
  </si>
  <si>
    <t>CHILDCRAFT - CARPETS - BUILDING BLOCKS - RECTANGLE - 6 FT X 9 FT - SPECIFY CARPET COLOR</t>
  </si>
  <si>
    <t>Building Blocks - Rectangle</t>
  </si>
  <si>
    <t>5011769</t>
  </si>
  <si>
    <t>CHILDCRAFT - CARPETS - GEO SQUARES - RECTANGLE - 6 FT X 9 FT - SPECIFY CARPET COLOR</t>
  </si>
  <si>
    <t>Geo Squares - Rectangle</t>
  </si>
  <si>
    <t>5011708</t>
  </si>
  <si>
    <t>CHILDCRAFT - CARPETS - LEARN TO COUNT - RECTANGLE - 10 FT 6 IN X 13 FT 2 IN</t>
  </si>
  <si>
    <t>Learn To Count - Rectangle</t>
  </si>
  <si>
    <t>5009013</t>
  </si>
  <si>
    <t>CHILDCRAFT - CARPETS - PEACEFUL PLAID - RECTANGLE - 4 FT X 6 FT - SPECIFY COLOR</t>
  </si>
  <si>
    <t>5011942</t>
  </si>
  <si>
    <t>CHILDCRAFT - CARPETS - COUNTING ELEPHANTS - RECTANGLE - 8 FT X 12 FT - SPECIFY CARPET COLOR</t>
  </si>
  <si>
    <t>5011794</t>
  </si>
  <si>
    <t>CHILDCRAFT - CARPETS - ABC FURNISHINGS ZOOM AROUND TOWN - RECTANGLE - 5 FT X 8 FT</t>
  </si>
  <si>
    <t>ABC Furnishings Zoom Around Town - Rectangle</t>
  </si>
  <si>
    <t>5011808</t>
  </si>
  <si>
    <t>CHILDCRAFT - CARPETS - ALL MY FEELINGS PHOTOFUN - RECTANGLE - 10 FT 6 IN X 13 FT 2 IN - SPECIFY NUMBER OF SEATS - SPECIFY CARPET COLOR</t>
  </si>
  <si>
    <t>All My Feelings Photofun - Rectangle - Seats 24</t>
  </si>
  <si>
    <t>5011786</t>
  </si>
  <si>
    <t>CHILDCRAFT - CARPETS - BILINGUAL - OVAL - 8 FT X 12 FT</t>
  </si>
  <si>
    <t>5011933</t>
  </si>
  <si>
    <t>CHILDCRAFT - CARPETS - BUILDING BLOCKS - OVAL - 8 FT X 12 FT - SPECIFY CARPET COLOR</t>
  </si>
  <si>
    <t>5011758</t>
  </si>
  <si>
    <t>CHILDCRAFT - CARPETS - ANIMAL FRIENDS BORDER - RECTANGLE - 4 FT X 6 FT</t>
  </si>
  <si>
    <t>5011706</t>
  </si>
  <si>
    <t>CHILDCRAFT - CARPETS - RAINBOW SQUARES - RECTANGLE - 8 FT X 12 FT - SPECIFY NUMBER OF SEATS - SPECIFY CARPET COLOR</t>
  </si>
  <si>
    <t>Rainbow Squares - Rectangle - Seats 24</t>
  </si>
  <si>
    <t>5011704</t>
  </si>
  <si>
    <t>CHILDCRAFT - CARPETS - RAINBOW SQUARES - RECTANGLE - 10 FT 6 IN X 13 FT 2 IN - SPECIFY NUMBER OF SEATS - SPECIFY CARPET COLOR</t>
  </si>
  <si>
    <t>Rainbow Squares - Rectangle - Seats 30</t>
  </si>
  <si>
    <t>5011702</t>
  </si>
  <si>
    <t>CHILDCRAFT - CARPETS - MUSIC NOTES - RECTANGLE - 8 FT X 12 FT</t>
  </si>
  <si>
    <t>5011684</t>
  </si>
  <si>
    <t>CHILDCRAFT - CARPETS - DANDELIONS SEATING PHOTOFUN - RECTANGLE - 8 FT X 12 FT - SPECIFY NUMBER OF SEATS - SPECIFY CARPET COLOR</t>
  </si>
  <si>
    <t>Dandelions Seating Photofun - Rectangle - Seats 24</t>
  </si>
  <si>
    <t>5011798</t>
  </si>
  <si>
    <t>CHILDCRAFT - CARPETS - DURALAST CARPET - SQUARES - SET OF 10 - 16 IN X 16 IN</t>
  </si>
  <si>
    <t>Duralast Carpet Squares - Set of 10</t>
  </si>
  <si>
    <t>5011756</t>
  </si>
  <si>
    <t>CHILDCRAFT - CARPETS - ANIMAL FRIENDS BORDER - RECTANGLE - 10 FT 6 IN X 13 FT 2 IN</t>
  </si>
  <si>
    <t>5011699</t>
  </si>
  <si>
    <t>CHILDCRAFT - CARPETS - ALPHABET FUN - RECTANGLE - 10 FT 6 IN X 13 FT 2 IN</t>
  </si>
  <si>
    <t>Alphabet Fun - Rectangle</t>
  </si>
  <si>
    <t>5011682</t>
  </si>
  <si>
    <t>CHILDCRAFT - CARPETS - DANDELIONS SEATING PHOTOFUN - RECTANGLE - 6 FT X 9 FT - SPECIFY NUMBER OF SEATS - SPECIFY CARPET COLOR</t>
  </si>
  <si>
    <t>Dandelions Seating Photofun - Rectangle - Seats 20</t>
  </si>
  <si>
    <t>5011727</t>
  </si>
  <si>
    <t>CHILDCRAFT - CARPETS - RAINBOW OF SHAPES - OVAL - 8 FT X 12 FT</t>
  </si>
  <si>
    <t>Rainbow of Shapes - Oval</t>
  </si>
  <si>
    <t>5011707</t>
  </si>
  <si>
    <t>CHILDCRAFT - CARPETS - LEARN TO COUNT - RECTANGLE - 8 FT X 12 FT</t>
  </si>
  <si>
    <t>5011695</t>
  </si>
  <si>
    <t>CHILDCRAFT - CARPETS - BUTTERFLY SEATING PHOTOFUN - RECTANGLE - 6 FT X 9 FT - SPECIFY NUMBER OF SEATS - SPECIFY CARPET COLOR</t>
  </si>
  <si>
    <t>Butterfly Seating Photofun - Rectangle - Seats 20</t>
  </si>
  <si>
    <t>5011777</t>
  </si>
  <si>
    <t>CHILDCRAFT - CARPETS - LEARN YOUR COLORS BILINGUAL - RECTANGLE - 8 FT X 12 FT</t>
  </si>
  <si>
    <t>Learn Your Colors Bilingual - Rectangle</t>
  </si>
  <si>
    <t>5009026</t>
  </si>
  <si>
    <t>CHILDCRAFT - CARPETS - COBBLESTONE STRIPE - RECTANGLE - 6 FT X 9 FT - SPECIFY COLOR</t>
  </si>
  <si>
    <t>Cobblestone Stripe - Rectangle</t>
  </si>
  <si>
    <t>5011733</t>
  </si>
  <si>
    <t>CHILDCRAFT - CARPETS - WAVES - RECTANGLE - 10 FT 6 IN X 13 FT 2 IN - SPECIFY CARPET COLOR</t>
  </si>
  <si>
    <t>Waves - Rectangle</t>
  </si>
  <si>
    <t>5011759</t>
  </si>
  <si>
    <t>CHILDCRAFT - CARPETS - LEARN YOUR COLORS BILINGUAL - OVAL - 8 FT X 12 FT</t>
  </si>
  <si>
    <t>5011775</t>
  </si>
  <si>
    <t>CHILDCRAFT - CARPETS - LEARN YOUR COLORS BILINGUAL - RECTANGLE - 4 FT X 6 FT</t>
  </si>
  <si>
    <t>5011728</t>
  </si>
  <si>
    <t>CHILDCRAFT - CARPETS - RAINBOW OF SHAPES - OVAL - 10 FT 6 IN X 13 FT 2 IN</t>
  </si>
  <si>
    <t>5011937</t>
  </si>
  <si>
    <t>CHILDCRAFT - CARPETS - COUNTING ELEPHANTS - OVAL - 4 FT X 6 FT - SPECIFY CARPET COLOR</t>
  </si>
  <si>
    <t>Counting Elephants - Oval</t>
  </si>
  <si>
    <t>5011778</t>
  </si>
  <si>
    <t>CHILDCRAFT - CARPETS - LEARN YOUR COLORS BILINGUAL - RECTANGLE - 6 FT X 9 FT</t>
  </si>
  <si>
    <t>5009040</t>
  </si>
  <si>
    <t>CC Alphabet Blocks Border Carpet</t>
  </si>
  <si>
    <t>CHILDCRAFT - CARPETS - ALPHABET BLOCKS BORDER - RECTANGLE - 6 FT X 9 FT - SPECIFY COLOR</t>
  </si>
  <si>
    <t>Alphabet Blocks Border - Rectangle</t>
  </si>
  <si>
    <t>5011719</t>
  </si>
  <si>
    <t>CHILDCRAFT - CARPETS - ABC BLOCKS - RECTANGLE - 10 FT 6 IN X 13 FT 2 IN - SPECIFY CARPET COLOR</t>
  </si>
  <si>
    <t>5011767</t>
  </si>
  <si>
    <t>CHILDCRAFT - CARPETS - ANIMAL FRIENDS BORDER - OVAL - 8 FT X 12 FT</t>
  </si>
  <si>
    <t>5011697</t>
  </si>
  <si>
    <t>CHILDCRAFT - CARPETS - ALPHABET FUN - RECTANGLE - 6 FT X 9 FT</t>
  </si>
  <si>
    <t>5011721</t>
  </si>
  <si>
    <t>CHILDCRAFT - CARPETS - TOGETHER TREE - ROUND - 8 FT DIA</t>
  </si>
  <si>
    <t>Together Tree - Round</t>
  </si>
  <si>
    <t>5009038</t>
  </si>
  <si>
    <t>CHILDCRAFT - CARPETS - PEACEFUL PLAID - RECTANGLE - 8 FT X 12 FT - SPECIFY COLOR</t>
  </si>
  <si>
    <t>5011742</t>
  </si>
  <si>
    <t>CHILDCRAFT - CARPETS - EVERYONES A STAR - RECTANGLE - 10 FT 6 IN X 13 FT 2 IN - SPECIFY NUMBER OF SEATS - SPECIFY CARPET COLOR</t>
  </si>
  <si>
    <t>Everyones A Star - Rectangle - Seats 30</t>
  </si>
  <si>
    <t>5011711</t>
  </si>
  <si>
    <t>CHILDCRAFT - CARPETS - MUSIC NOTES - ROUND - 6 FT DIA</t>
  </si>
  <si>
    <t>5011936</t>
  </si>
  <si>
    <t>CHILDCRAFT - CARPETS - BUILDING BLOCKS - OVAL - 4 FT X 6 FT - SPECIFY CARPET COLOR</t>
  </si>
  <si>
    <t>5009015</t>
  </si>
  <si>
    <t>CHILDCRAFT - CARPETS - COBBLESTONE STRIPE - RECTANGLE - 8 FT X 12 FT - SPECIFY COLOR</t>
  </si>
  <si>
    <t>5011940</t>
  </si>
  <si>
    <t>CHILDCRAFT - CARPETS - COUNTING ELEPHANTS - RECTANGLE - 4 FT X 6 FT - SPECIFY CARPET COLOR</t>
  </si>
  <si>
    <t>5011738</t>
  </si>
  <si>
    <t>CHILDCRAFT - CARPETS - ALPHABET ANIMALS - RECTANGLE - 8 FT X 12 FT - SPECIFY CARPET COLOR</t>
  </si>
  <si>
    <t>5011947</t>
  </si>
  <si>
    <t>CHILDCRAFT - CARPETS - NURSERY COURAGEOUS GIRAFFE - RECTANGLE - 5 FT X 8 FT - SPECIFY CARPET COLOR</t>
  </si>
  <si>
    <t>5011749</t>
  </si>
  <si>
    <t>CHILDCRAFT - CARPETS - STEAM - RECTANGLE - 6 FT X 9 FT</t>
  </si>
  <si>
    <t>5011752</t>
  </si>
  <si>
    <t>CHILDCRAFT - CARPETS - GEOGRAPHY WORLD MAP - RECTANGLE - 8 FT X 12 FT</t>
  </si>
  <si>
    <t>5011717</t>
  </si>
  <si>
    <t>CHILDCRAFT - CARPETS - COLOR WHEEL - OVAL - 8 FT X 12 FT</t>
  </si>
  <si>
    <t>Color Wheel - Oval</t>
  </si>
  <si>
    <t>5011693</t>
  </si>
  <si>
    <t>CHILDCRAFT - CARPETS - SEATING STUMPS PHOTOFUN - RECTANGLE - 6 FT X 9 FT - SPECIFY NUMBER OF SEATS - SPECIFY CARPET COLOR</t>
  </si>
  <si>
    <t>Seating Stumps Photofun - Rectangle - Seats 20</t>
  </si>
  <si>
    <t>5009011</t>
  </si>
  <si>
    <t>CHILDCRAFT - CARPETS - SELECT SOLID - ROUND - 12 FT DIA - SPECIFY COLOR</t>
  </si>
  <si>
    <t>Select Solid - Round</t>
  </si>
  <si>
    <t>5011709</t>
  </si>
  <si>
    <t>CHILDCRAFT - CARPETS - LEARN TO COUNT - RECTANGLE - 6 FT X 9 FT</t>
  </si>
  <si>
    <t>5011714</t>
  </si>
  <si>
    <t>CHILDCRAFT - CARPETS - ALPHABET PICTURES - RECTANGLE - 8 FT X 12 FT</t>
  </si>
  <si>
    <t>Alphabet Pictures - Rectangle</t>
  </si>
  <si>
    <t>5011726</t>
  </si>
  <si>
    <t>CHILDCRAFT - CARPETS - STEAM - OVAL - 4 FT X 6 FT</t>
  </si>
  <si>
    <t>5011730</t>
  </si>
  <si>
    <t>CHILDCRAFT - CARPETS - BILINGUAL - RECTANGLE - 10 FT 6 IN X 13 FT 2 IN</t>
  </si>
  <si>
    <t>Bilingual - Rectangle</t>
  </si>
  <si>
    <t>5011782</t>
  </si>
  <si>
    <t>CHILDCRAFT - CARPETS - COLOR WHEEL - ROUND - 8 FT DIA</t>
  </si>
  <si>
    <t>5009025</t>
  </si>
  <si>
    <t>CHILDCRAFT - CARPETS - ALPHABET BLOCKS BORDER - ROUND - 12 FT DIA - SPECIFY COLOR</t>
  </si>
  <si>
    <t>Alphabet Blocks Border - Round</t>
  </si>
  <si>
    <t>5009009</t>
  </si>
  <si>
    <t>CHILDCRAFT - CARPETS - DURALAST - ROUND - 12 FT DIA - SPECIFY COLOR</t>
  </si>
  <si>
    <t>Duralast Collection - Round</t>
  </si>
  <si>
    <t>5011729</t>
  </si>
  <si>
    <t>CHILDCRAFT - CARPETS - RAINBOW OF SHAPES - OVAL - 6 FT X 9 FT</t>
  </si>
  <si>
    <t>5011683</t>
  </si>
  <si>
    <t>CHILDCRAFT - CARPETS - DANDELIONS SEATING PHOTOFUN - RECTANGLE - 10 FT 6 IN X 13 FT 2 IN - SPECIFY NUMBER OF SEATS - SPECIFY CARPET COLOR</t>
  </si>
  <si>
    <t>Dandelions Seating Photofun - Rectangle - Seats 30</t>
  </si>
  <si>
    <t>5011715</t>
  </si>
  <si>
    <t>CHILDCRAFT - CARPETS - COLOR WHEEL - OVAL - 6 FT X 9 FT</t>
  </si>
  <si>
    <t>5011783</t>
  </si>
  <si>
    <t>CHILDCRAFT - CARPETS - EVERYONE IS WELCOME - RECTANGLE - 8 FT X 12 FT</t>
  </si>
  <si>
    <t>5011696</t>
  </si>
  <si>
    <t>CHILDCRAFT - CARPETS - BUTTERFLY SEATING PHOTOFUN - RECTANGLE - 8 FT X 12 FT - SPECIFY NUMBER OF SEATS - SPECIFY CARPET COLOR</t>
  </si>
  <si>
    <t>Butterfly Seating Photofun - Rectangle - Seats 24</t>
  </si>
  <si>
    <t>5011723</t>
  </si>
  <si>
    <t>CHILDCRAFT - CARPETS - STEAM - OVAL - 6 FT X 9 FT</t>
  </si>
  <si>
    <t>5011801</t>
  </si>
  <si>
    <t>CHILDCRAFT - CARPETS - TOGETHER TREE - RECTANGLE - 6 FT X 9 FT</t>
  </si>
  <si>
    <t>5011753</t>
  </si>
  <si>
    <t>CC Geography World Map Carpet</t>
  </si>
  <si>
    <t>CHILDCRAFT - CARPETS - GEOGRAPHY WORLD MAP - RECTANGLE - 10 FT 6 IN X 13 FT 2 IN</t>
  </si>
  <si>
    <t>5011734</t>
  </si>
  <si>
    <t>CHILDCRAFT - CARPETS - WAVES - RECTANGLE - 6 FT X 9 FT - SPECIFY CARPET COLOR</t>
  </si>
  <si>
    <t>5009029</t>
  </si>
  <si>
    <t>CHILDCRAFT - CARPETS - COBBLESTONE STRIPE - RECTANGLE - 10 FT 6 IN X 13 FT 2 IN - SPECIFY COLOR</t>
  </si>
  <si>
    <t>6 ft x 13 ft 2 in</t>
  </si>
  <si>
    <t>5011735</t>
  </si>
  <si>
    <t>CHILDCRAFT - CARPETS - WAVES - RECTANGLE - 8 FT X 12 FT - SPECIFY CARPET COLOR</t>
  </si>
  <si>
    <t>5000269</t>
  </si>
  <si>
    <t>CHILDCRAFT - CARPETS - COLORFUL CIRCLES - RECTANGLE - 8 FT X 12 FT - SPECIFY NUMBER OF SEATS - SPECIFY COLOR</t>
  </si>
  <si>
    <t>Colorful Circles - Rectangle - Seats 24</t>
  </si>
  <si>
    <t>5011774</t>
  </si>
  <si>
    <t>CHILDCRAFT - CARPETS - RAINBOW OF SHAPES - RECTANGLE - 8 FT X 12 FT</t>
  </si>
  <si>
    <t>5009036</t>
  </si>
  <si>
    <t>CHILDCRAFT - CARPETS - ALPHABET BLOCKS BORDER - RECTANGLE - 8 FT X 12 FT - SPECIFY COLOR</t>
  </si>
  <si>
    <t>5011731</t>
  </si>
  <si>
    <t>CHILDCRAFT - CARPETS - BILINGUAL - RECTANGLE - 6 FT X 9 FT</t>
  </si>
  <si>
    <t>5011140</t>
  </si>
  <si>
    <t>CHILDCRAFT - CARPETS - SIMPLE BORDER - ROUND - 12 FT DIA - SPECIFY COLOR</t>
  </si>
  <si>
    <t>Simple Border - Round</t>
  </si>
  <si>
    <t>5011776</t>
  </si>
  <si>
    <t>CHILDCRAFT - CARPETS - LEARN YOUR COLORS BILINGUAL - RECTANGLE - 10 FT 6 IN X 13 FT 2 IN</t>
  </si>
  <si>
    <t>5009023</t>
  </si>
  <si>
    <t>CHILDCRAFT - CARPETS - ALPHABET BLOCKS BORDER - RECTANGLE - 10 FT 6 IN X 13 FT 2 IN - SPECIFY COLOR</t>
  </si>
  <si>
    <t>5011938</t>
  </si>
  <si>
    <t>CHILDCRAFT - CARPETS - COUNTING ELEPHANTS - OVAL - 8 FT X 12 FT - SPECIFY CARPET COLOR</t>
  </si>
  <si>
    <t>5011929</t>
  </si>
  <si>
    <t>CHILDCRAFT - CARPETS - BUILDING BLOCKS - RECTANGLE - 10 FT 6 IN X 13 FT 2 IN - SPECIFY CARPET COLOR</t>
  </si>
  <si>
    <t>5011722</t>
  </si>
  <si>
    <t>CHILDCRAFT - CARPETS - TOGETHER TREE - ROUND - 6 FT DIA</t>
  </si>
  <si>
    <t>5011760</t>
  </si>
  <si>
    <t>CHILDCRAFT - CARPETS - LEARN YOUR COLORS BILINGUAL - OVAL - 4 FT X 6 FT</t>
  </si>
  <si>
    <t>5011943</t>
  </si>
  <si>
    <t>CHILDCRAFT - CARPETS - LETS START OUR DAY CALENDAR - RECTANGLE - 10 FT 6 IN X 13 FT 2 IN - SPECIFY CARPET COLOR</t>
  </si>
  <si>
    <t>Lets Start Our Day Calendar - Rectangle</t>
  </si>
  <si>
    <t>5011795</t>
  </si>
  <si>
    <t>CHILDCRAFT - CARPETS - ABC FURNISHINGS ZOOM AROUND TOWN - RECTANGLE - 4 FT X 6 FT</t>
  </si>
  <si>
    <t>5011745</t>
  </si>
  <si>
    <t>CHILDCRAFT - CARPETS - COUNT WITH ME - RECTANGLE - 6 FT X 9 FT</t>
  </si>
  <si>
    <t>5011949</t>
  </si>
  <si>
    <t>CHILDCRAFT - CARPETS - NURSERY ELEPHANT - RECTANGLE - 3 FT X 5 FT - SPECIFY CARPET COLOR</t>
  </si>
  <si>
    <t>5011763</t>
  </si>
  <si>
    <t>CHILDCRAFT - CARPETS - ANIMAL FRIENDS BORDER - ROUND - 6 FT DIA</t>
  </si>
  <si>
    <t>Animal Friends Border - Round</t>
  </si>
  <si>
    <t>5013270</t>
  </si>
  <si>
    <t>CHILDCRAFT - CARPETS - SERENE WOODS - RECTANGLE - 10 FT 6 IN X 13 FT 2 IN - SPECIFY CARPET COLOR</t>
  </si>
  <si>
    <t>5011764</t>
  </si>
  <si>
    <t>CHILDCRAFT - CARPETS - ANIMAL FRIENDS BORDER - ROUND - 8 FT DIA</t>
  </si>
  <si>
    <t>5011740</t>
  </si>
  <si>
    <t>CHILDCRAFT - CARPETS - GEOGRAPHY UNITED STATES OF AMERICA - RECTANGLE - 8 FT X 12 FT</t>
  </si>
  <si>
    <t>Geography United States Of America - Rectangle</t>
  </si>
  <si>
    <t>5011732</t>
  </si>
  <si>
    <t>CHILDCRAFT - CARPETS - BILINGUAL - RECTANGLE - 8 FT X 12 FT</t>
  </si>
  <si>
    <t>5011939</t>
  </si>
  <si>
    <t>CHILDCRAFT - CARPETS - COUNTING ELEPHANTS - OVAL - 6 FT X 9 FT - SPECIFY CARPET COLOR</t>
  </si>
  <si>
    <t>5011700</t>
  </si>
  <si>
    <t>CHILDCRAFT - CARPETS - MUSIC NOTES - RECTANGLE - 4 FT X 6 FT</t>
  </si>
  <si>
    <t>5011691</t>
  </si>
  <si>
    <t>CHILDCRAFT - CARPETS - SEATING STUMPS PHOTOFUN - RECTANGLE - 10 FT 6 IN X 13 FT 2 IN - SPECIFY NUMBER OF SEATS - SPECIFY CARPET COLOR</t>
  </si>
  <si>
    <t>Seating Stumps Photofun - Rectangle - Seats 30</t>
  </si>
  <si>
    <t>5011713</t>
  </si>
  <si>
    <t>CHILDCRAFT - CARPETS - ALPHABET PICTURES - RECTANGLE - 6 FT X 9 FT</t>
  </si>
  <si>
    <t>5011692</t>
  </si>
  <si>
    <t>CHILDCRAFT - CARPETS - SEATING STUMPS PHOTOFUN - RECTANGLE - 8 FT X 12 FT - SPECIFY NUMBER OF SEATS - SPECIFY CARPET COLOR</t>
  </si>
  <si>
    <t>Seating Stumps Photofun - Rectangle - Seats 24</t>
  </si>
  <si>
    <t>5009028</t>
  </si>
  <si>
    <t>CHILDCRAFT - CARPETS - COBBLESTONE STRIPE - RECTANGLE - 4 FT X 6 FT - SPECIFY COLOR</t>
  </si>
  <si>
    <t>5011466</t>
  </si>
  <si>
    <t>CHILDCRAFT - CARPETS - CELEBRATE FRIENDSHIP - ROUND - 6 FT DIA - SPECIFY CARPET COLOR</t>
  </si>
  <si>
    <t>5011800</t>
  </si>
  <si>
    <t>CHILDCRAFT - CARPETS - TOGETHER TREE - RECTANGLE - 8 FT X 12 FT</t>
  </si>
  <si>
    <t>5011944</t>
  </si>
  <si>
    <t>CHILDCRAFT - CARPETS - LETS START OUR DAY CALENDAR - RECTANGLE - 8 FT X 12 FT - SPECIFY CARPET COLOR</t>
  </si>
  <si>
    <t>5011698</t>
  </si>
  <si>
    <t>CHILDCRAFT - CARPETS - ALPHABET FUN - RECTANGLE - 8 FT X 12 FT</t>
  </si>
  <si>
    <t>5011930</t>
  </si>
  <si>
    <t>CHILDCRAFT - CARPETS - BUILDING BLOCKS - RECTANGLE - 4 FT X 6 FT - SPECIFY CARPET COLOR</t>
  </si>
  <si>
    <t>5011806</t>
  </si>
  <si>
    <t>CHILDCRAFT - CARPETS - ALL MY FEELINGS PHOTOFUN - RECTANGLE - 6 FT X 9 FT - SPECIFY NUMBER OF SEATS - SPECIFY CARPET COLOR</t>
  </si>
  <si>
    <t>All My Feelings Photofun - Rectangle - Seats 15</t>
  </si>
  <si>
    <t>5011686</t>
  </si>
  <si>
    <t>CHILDCRAFT - CARPETS - ROCK PICTURE PHOTOFUN - RECTANGLE - 6 FT X 9 FT - SPECIFY CARPET COLOR</t>
  </si>
  <si>
    <t>5011739</t>
  </si>
  <si>
    <t>CHILDCRAFT - CARPETS - GEOGRAPHY UNITED STATES OF AMERICA - RECTANGLE - 6 FT X 9 FT</t>
  </si>
  <si>
    <t>5011765</t>
  </si>
  <si>
    <t>CHILDCRAFT - CARPETS - ANIMAL FRIENDS BORDER - ROUND - 12 FT DIA</t>
  </si>
  <si>
    <t>5011791</t>
  </si>
  <si>
    <t>CHILDCRAFT - CARPETS - ABC FURNISHINGS UP IN SPACE - RECTANGLE - 4 FT X 6 FT</t>
  </si>
  <si>
    <t>ABC Furnishings Up In Space - Rectangle</t>
  </si>
  <si>
    <t>5011773</t>
  </si>
  <si>
    <t>CHILDCRAFT - CARPETS - RAINBOW OF SHAPES - RECTANGLE - 10 FT 6 IN X 13 FT 2 IN</t>
  </si>
  <si>
    <t>5011712</t>
  </si>
  <si>
    <t>CHILDCRAFT - CARPETS - ALPHABET PICTURES - RECTANGLE - 10 FT 6 IN X 13 FT 2 IN</t>
  </si>
  <si>
    <t>5011716</t>
  </si>
  <si>
    <t>CHILDCRAFT - CARPETS - COLOR WHEEL - OVAL - 10 FT 6 IN X 13 FT 2 IN</t>
  </si>
  <si>
    <t>5013265</t>
  </si>
  <si>
    <t>CHILDCRAFT - CARPETS - SPANISH ALPHABET PHOTOFUN - RECTANGLE - 6 FT X 9 FT - SPECIFY CARPET COLOR</t>
  </si>
  <si>
    <t>5009027</t>
  </si>
  <si>
    <t>CHILDCRAFT - CARPETS - ALPHABET BLOCKS BORDER - ROUND - 6 FT DIA - SPECIFY COLOR</t>
  </si>
  <si>
    <t>5011934</t>
  </si>
  <si>
    <t>CHILDCRAFT - CARPETS - BUILDING BLOCKS - OVAL - 6 FT X 9 FT - SPECIFY CARPET COLOR</t>
  </si>
  <si>
    <t>5011725</t>
  </si>
  <si>
    <t>CHILDCRAFT - CARPETS - STEAM - OVAL - 10 FT 6 IN X 13 FT 2 IN</t>
  </si>
  <si>
    <t>5011771</t>
  </si>
  <si>
    <t>CHILDCRAFT - CARPETS - GEO SQUARES - RECTANGLE - 10 FT 6 IN X 13 FT 2 IN - SPECIFY CARPET COLOR</t>
  </si>
  <si>
    <t>5009012</t>
  </si>
  <si>
    <t>CHILDCRAFT - CARPETS - SELECT SOLID - ROUND - 6 FT DIA - SPECIFY COLOR</t>
  </si>
  <si>
    <t>5011790</t>
  </si>
  <si>
    <t>CHILDCRAFT - CARPETS - ABC FURNISHINGS UP IN SPACE - RECTANGLE - 5 FT X 8 FT</t>
  </si>
  <si>
    <t>5011780</t>
  </si>
  <si>
    <t>CHILDCRAFT - CARPETS - LEARN YOUR COLORS BILINGUAL - ROUND - 6 FT DIA</t>
  </si>
  <si>
    <t>Learn Your Colors Bilingual - Round</t>
  </si>
  <si>
    <t>5011703</t>
  </si>
  <si>
    <t>CHILDCRAFT - CARPETS - MUSIC NOTES - RECTANGLE - 10 FT 6 IN X 13 FT 2 IN</t>
  </si>
  <si>
    <t>5011793</t>
  </si>
  <si>
    <t>CHILDCRAFT - CARPETS - ABC FURNISHINGS ALPHABET PALS - RECTANGLE - 4 FT X 6 FT</t>
  </si>
  <si>
    <t>ABC Furnishings Alphabet Pals - Rectrangle</t>
  </si>
  <si>
    <t>5011792</t>
  </si>
  <si>
    <t>CHILDCRAFT - CARPETS - ABC FURNISHINGS ALPHABET PALS - RECTANGLE - 5 FT X 8 FT</t>
  </si>
  <si>
    <t>5011779</t>
  </si>
  <si>
    <t>CHILDCRAFT - CARPETS - LEARN YOUR COLORS BILINGUAL - ROUND - 8 FT DIA</t>
  </si>
  <si>
    <t>5011784</t>
  </si>
  <si>
    <t>CHILDCRAFT - CARPETS - EVERYONE IS WELCOME - RECTANGLE - 10 FT 6 IN X 13 FT 2 IN</t>
  </si>
  <si>
    <t>5011741</t>
  </si>
  <si>
    <t>CHILDCRAFT - CARPETS - GEOGRAPHY UNITED STATES OF AMERICA - RECTANGLE - 10 FT 6 IN X 13 FT 2 IN</t>
  </si>
  <si>
    <t>5011689</t>
  </si>
  <si>
    <t>CHILDCRAFT - CARPETS - ALPHABET PHOTOFUN - RECTANGLE - 8 FT X 12 FT</t>
  </si>
  <si>
    <t>5011751</t>
  </si>
  <si>
    <t>CHILDCRAFT - CARPETS - STEAM - RECTANGLE - 4 FT X 6 FT</t>
  </si>
  <si>
    <t>5013272</t>
  </si>
  <si>
    <t>CHILDCRAFT - CARPETS - SERENE WOODS - RECTANGLE - 6 FT X 9 FT - SPECIFY CARPET COLOR</t>
  </si>
  <si>
    <t>5011736</t>
  </si>
  <si>
    <t>CHILDCRAFT - CARPETS - ALPHABET ANIMALS - RECTANGLE - 10 FT 6 IN X 13 FT 2 IN - SPECIFY CARPET COLOR</t>
  </si>
  <si>
    <t>5011720</t>
  </si>
  <si>
    <t>CHILDCRAFT - CARPETS - ABC BLOCKS - RECTANGLE - 8 FT X 12 FT - SPECIFY CARPET COLOR</t>
  </si>
  <si>
    <t>5011770</t>
  </si>
  <si>
    <t>CHILDCRAFT - CARPETS - GEO SQUARES - RECTANGLE - 8 FT X 12 FT - SPECIFY CARPET COLOR</t>
  </si>
  <si>
    <t>5011932</t>
  </si>
  <si>
    <t>CHILDCRAFT - CARPETS - BUILDING BLOCKS - RECTANGLE - 8 FT X 12 FT - SPECIFY CARPET COLOR</t>
  </si>
  <si>
    <t>5011625</t>
  </si>
  <si>
    <t>CHILDCRAFT - CARPETS - DURALAST - SQUARES - SET OF 4 - 24 IN X 24 IN - SPECIFY COLOR</t>
  </si>
  <si>
    <t>24 in x 24 in</t>
  </si>
  <si>
    <t>Duralast Carpet Squares - Set of 4</t>
  </si>
  <si>
    <t>5011670</t>
  </si>
  <si>
    <t>CHILDCRAFT - CARPETS - ABC FURNISHINGS LEARNING A-Z - RECTANGLE - 8 FT X 12 FT</t>
  </si>
  <si>
    <t>Learning A-Z - Rectangle</t>
  </si>
  <si>
    <t>5013263</t>
  </si>
  <si>
    <t>CHILDCRAFT - CARPETS - ABC FURNISHINGS EMOJI SPOTS - RECTANGLE - 6 FT X 9 FT - SPECIFY NUMBER OF SEATS - SPECIFY CARPET COLOR</t>
  </si>
  <si>
    <t>Emoji Spots - Rectangle</t>
  </si>
  <si>
    <t>5011677</t>
  </si>
  <si>
    <t>CHILDCRAFT - CARPETS - ABC FURNISHINGS OMBRE STRIPE - RECTANGLE - 8 FT X 12 FT</t>
  </si>
  <si>
    <t>Ombre Stripe - Rectangle</t>
  </si>
  <si>
    <t>5009035</t>
  </si>
  <si>
    <t>CHILDCRAFT - CARPETS - ABC FURNISHINGS ESSENTIAL - ROUND - 6 FT DIA - SPECIFY COLOR</t>
  </si>
  <si>
    <t>ABC® Furnishings Essential Solid Carpet - Round 6ft dia</t>
  </si>
  <si>
    <t>5011678</t>
  </si>
  <si>
    <t>CHILDCRAFT - CARPETS - ABC FURNISHINGS RAINBOW ALPHABET - RECTANGLE - 8 FT X 12 FT</t>
  </si>
  <si>
    <t>Rainbow Alphabet - Rectangle</t>
  </si>
  <si>
    <t>5009032</t>
  </si>
  <si>
    <t>CHILDCRAFT - CARPETS - ABC FURNISHINGS ESSENTIAL - ROUND - 12 FT DIA - SPECIFY COLOR</t>
  </si>
  <si>
    <t>ABC® Furnishings Essential Solid Carpet - Round 12ft dia</t>
  </si>
  <si>
    <t>5011796</t>
  </si>
  <si>
    <t>CHILDCRAFT - CARPETS - ABC FURNISHINGS CHALK ALPHABET SEATING - RECTANGLE - 4 FT X 6 FT</t>
  </si>
  <si>
    <t>Chalk Alphabet Seating - Rectangle</t>
  </si>
  <si>
    <t>5013269</t>
  </si>
  <si>
    <t>CHILDCRAFT - CARPETS - ABC FURNISHINGS RAINBOW-COLORED CLOUDS - RECTANGLE - 8 FT X 12 FT - SPECIFY NUMBER OF SEATS - SPECIFY CARPET COLOR</t>
  </si>
  <si>
    <t>Rainbow-Colored Clouds - Rectangle</t>
  </si>
  <si>
    <t>5011681</t>
  </si>
  <si>
    <t>CHILDCRAFT - CARPETS - ABC FURNISHINGS ALL OVER RAINBOWS - RECTANGLE - 8 FT X 12 FT - SPECIFY CARPET COLOR</t>
  </si>
  <si>
    <t>All Over Rainbows - Rectangle</t>
  </si>
  <si>
    <t>5011680</t>
  </si>
  <si>
    <t>CHILDCRAFT - CARPETS - ABC FURNISHINGS ALL OVER RAINBOWS - RECTANGLE - 6 FT X 9 FT - SPECIFY CARPET COLOR</t>
  </si>
  <si>
    <t>5011679</t>
  </si>
  <si>
    <t>CHILDCRAFT - CARPETS - ABC FURNISHINGS RAINBOW ALPHABET - RECTANGLE - 6 FT X 9 FT</t>
  </si>
  <si>
    <t>5013264</t>
  </si>
  <si>
    <t>CHILDCRAFT - CARPETS - ABC FURNISHINGS EMOJI SPOTS - RECTANGLE - 8 FT X 12 FT - SPECIFY NUMBER OF SEATS - SPECIFY CARPET COLOR</t>
  </si>
  <si>
    <t>5011662</t>
  </si>
  <si>
    <t>CHILDCRAFT - CARPETS - ABC FURNISHINGS COLORFUL CONFETTI - RECTANGLE - 8 FT X 12 FT</t>
  </si>
  <si>
    <t>Colorful Confetti - Rectangle</t>
  </si>
  <si>
    <t>5011676</t>
  </si>
  <si>
    <t>CHILDCRAFT - CARPETS - ABC FURNISHINGS OMBRE STRIPE - RECTANGLE - 6 FT X 9 FT</t>
  </si>
  <si>
    <t>5011789</t>
  </si>
  <si>
    <t>CHILDCRAFT - CARPETS - ABC FURNISHINGS PATTERN SQUARES - RECTANGLE - 5 FT X 8 FT</t>
  </si>
  <si>
    <t>Pattern Squares - Rectangle</t>
  </si>
  <si>
    <t>5013262</t>
  </si>
  <si>
    <t>CHILDCRAFT - CARPETS - ABC FURNISHINGS STEAM GEARS - RECTANGLE - 8 FT X 12 FT - SPECIFY CARPET COLOR</t>
  </si>
  <si>
    <t>Steam Gears - Rectangle</t>
  </si>
  <si>
    <t>5011661</t>
  </si>
  <si>
    <t>CHILDCRAFT - CARPETS - ABC FURNISHINGS COLORFUL CONFETTI - RECTANGLE - 6 FT X 9 FT</t>
  </si>
  <si>
    <t>5011788</t>
  </si>
  <si>
    <t>CHILDCRAFT - CARPETS - ABC FURNISHINGS PATTERN SQUARES - RECTANGLE - 4 FT X 6 FT</t>
  </si>
  <si>
    <t>5011673</t>
  </si>
  <si>
    <t>CHILDCRAFT - CARPETS - ABC FURNISHINGS UNITED STATES CAPITAL MAP  - RECTANGLE - 8 FT X 12 FT</t>
  </si>
  <si>
    <t>United States Capital Map - Rectangle</t>
  </si>
  <si>
    <t>5013261</t>
  </si>
  <si>
    <t>CHILDCRAFT - CARPETS - ABC FURNISHINGS STEAM GEARS - RECTANGLE - 6 FT X 9 FT - SPECIFY CARPET COLOR</t>
  </si>
  <si>
    <t>5011674</t>
  </si>
  <si>
    <t>CHILDCRAFT - CARPETS - ABC FURNISHINGS COLORFUL BLOCKS - RECTANGLE - 6 FT X 9 FT - SPECIFY NUMBER OF SEATS - SPECIFY CARPET COLOR</t>
  </si>
  <si>
    <t>Colorful Blocks - Rectangle</t>
  </si>
  <si>
    <t>5011797</t>
  </si>
  <si>
    <t>CHILDCRAFT - CARPETS - ABC FURNISHINGS CHALK ALPHABET SEATING - RECTANGLE - 5 FT X 8 FT</t>
  </si>
  <si>
    <t>5011672</t>
  </si>
  <si>
    <t>CHILDCRAFT - CARPETS - ABC FURNISHINGS UNITED STATES CAPITAL MAP  - RECTANGLE - 6 FT X 9 FT</t>
  </si>
  <si>
    <t>5011675</t>
  </si>
  <si>
    <t>CHILDCRAFT - CARPETS - ABC FURNISHINGS COLORFUL BLOCKS - RECTANGLE - 8 FT X 12 FT - SPECIFY NUMBER OF SEATS - SPECIFY CARPET COLOR</t>
  </si>
  <si>
    <t>5013268</t>
  </si>
  <si>
    <t>CHILDCRAFT - CARPETS - ABC FURNISHINGS RAINBOW-COLORED CLOUDS - RECTANGLE - 6 FT X 9 FT - SPECIFY NUMBER OF SEATS - SPECIFY CARPET COLOR</t>
  </si>
  <si>
    <t>5011671</t>
  </si>
  <si>
    <t>CHILDCRAFT - CARPETS - ABC FURNISHINGS LEARNING A-Z - RECTANGLE - 6 FT X 9 FT</t>
  </si>
  <si>
    <t>5013600</t>
  </si>
  <si>
    <t>CHILDCRAFT - CARPETS - BILINGUAL - OVAL - 6 FT X 9 FT - SPECIFY CARPET COLOR</t>
  </si>
  <si>
    <t>added 1/22/25</t>
  </si>
  <si>
    <t>1531024</t>
  </si>
  <si>
    <t>CHILDCRAFT ABC TEN FRAME CARPET 6 FT X 9 FT</t>
  </si>
  <si>
    <t>ABC 10-Frame Carpet</t>
  </si>
  <si>
    <t>ITEM_X</t>
  </si>
  <si>
    <t>Product_Description</t>
  </si>
  <si>
    <t>2025 US LP</t>
  </si>
  <si>
    <t>2025  MSRP</t>
  </si>
  <si>
    <t>000261</t>
  </si>
  <si>
    <t>PAPER CHART MANILA 24X36 1 IN RULED SCHOOL SMART</t>
  </si>
  <si>
    <t>000267</t>
  </si>
  <si>
    <t>PAPER SENTENCE STRIPS 3X24 KALEID SCHOOL SMART PK OF 100</t>
  </si>
  <si>
    <t>003343</t>
  </si>
  <si>
    <t>WIKKI STIX ASSORTED NEON COLORS SET OF 144</t>
  </si>
  <si>
    <t>005295</t>
  </si>
  <si>
    <t>TAPE SCOTCH 232 MASKING 1IN X 60YD</t>
  </si>
  <si>
    <t>005301</t>
  </si>
  <si>
    <t>TAPE SCOTCH 232 MASKING 2IN X 60YD</t>
  </si>
  <si>
    <t>005304</t>
  </si>
  <si>
    <t>TAPE SCOTCH 232 MASKING 0.75 IN X 60 YD</t>
  </si>
  <si>
    <t>006277</t>
  </si>
  <si>
    <t>SPORTIME TUNNEL SUPERCRAWL FF956-1</t>
  </si>
  <si>
    <t>006390</t>
  </si>
  <si>
    <t>TAPE ART COLORED PAPER 1.5IN X 250FT ASST COLORS PACK OF 10</t>
  </si>
  <si>
    <t>006435</t>
  </si>
  <si>
    <t>PAPER CHART MANILA 24X36 1.5 IN RULED SCHOOL SMART</t>
  </si>
  <si>
    <t>006438</t>
  </si>
  <si>
    <t>PAPER CHART MANILA 24X36 UNRULED SCHOOL SMART</t>
  </si>
  <si>
    <t>006465</t>
  </si>
  <si>
    <t>PAPER SENTENCE STRIPS 3X24 RAINBOW SCHOOL SMART PK OF 100</t>
  </si>
  <si>
    <t>006468</t>
  </si>
  <si>
    <t>PAPER SENTENCE STRIPS 3X24 MANILA SCHOOL SMART PK OF 100</t>
  </si>
  <si>
    <t>006471</t>
  </si>
  <si>
    <t>PAPER SENTENCE STRIPS 3X24 WHITE SCHOOL SMART PK OF 100</t>
  </si>
  <si>
    <t>006474</t>
  </si>
  <si>
    <t>PAPER SENTENCE STRIPS 3X24 BLUE SCHOOL SMART PK OF 100</t>
  </si>
  <si>
    <t>006480</t>
  </si>
  <si>
    <t>PAPER SENTENCE STRIPS 3X24 CANARY SCHOOL SMART PK OF 100</t>
  </si>
  <si>
    <t>006507</t>
  </si>
  <si>
    <t>PAPER ROLL RAINBOW KRAFT 36 IN X 100 FT BROWN</t>
  </si>
  <si>
    <t>006516</t>
  </si>
  <si>
    <t>PAPER ROLL RAINBOW KRAFT 36 IN X 100 FT ORANGE</t>
  </si>
  <si>
    <t>007085</t>
  </si>
  <si>
    <t>BALL GEL COLOR MORPH</t>
  </si>
  <si>
    <t>007339</t>
  </si>
  <si>
    <t>BEANBAG TURTLES INDESTRUCTIBLE SET OF 6</t>
  </si>
  <si>
    <t>007366</t>
  </si>
  <si>
    <t>FLYING DISC FOAM GRADESTUFF - SET OF 6</t>
  </si>
  <si>
    <t>007503</t>
  </si>
  <si>
    <t>CRAYONS CRAYOLA STANDARD ASST COLORS SET OF 8</t>
  </si>
  <si>
    <t>007512</t>
  </si>
  <si>
    <t>CRAYONS CRAYOLA STANDARD ASST COLORS SET OF 16</t>
  </si>
  <si>
    <t>007521</t>
  </si>
  <si>
    <t>CRAYONS CRAYOLA STANDARD ASST COLORS SET OF 24</t>
  </si>
  <si>
    <t>007536</t>
  </si>
  <si>
    <t>CRAYONS CRAYOLA STANDARD HINGED ASST COLORS SET OF 48</t>
  </si>
  <si>
    <t>007539</t>
  </si>
  <si>
    <t>CRAYONS CRAYOLA STANDARD HINGED W/ SHARPENER ASST COLORS SET OF 64</t>
  </si>
  <si>
    <t>007542</t>
  </si>
  <si>
    <t>CRAYONS CRAYOLA LARGE ASST COLORS SET 8</t>
  </si>
  <si>
    <t>007551</t>
  </si>
  <si>
    <t>CRAYONS CRAYOLA LARGE LIFT LID ASST COLORS SET OF 16</t>
  </si>
  <si>
    <t>007589</t>
  </si>
  <si>
    <t>PUTTY THERAPUTTY 2OZ RED</t>
  </si>
  <si>
    <t>007626</t>
  </si>
  <si>
    <t>CHALK DRAWING CRAYOLA 24 -COLOR SET OF 144</t>
  </si>
  <si>
    <t>007632</t>
  </si>
  <si>
    <t>CHALK DRAWING CRAYOLA SET OF 12</t>
  </si>
  <si>
    <t>007677</t>
  </si>
  <si>
    <t>PAINT TEMPERA WASH CRAYOLA ARTISTA II BLUE PINT</t>
  </si>
  <si>
    <t>007680</t>
  </si>
  <si>
    <t>PAINT TEMPERA WASH CRAYOLA ARTISTA II BROWN PINT</t>
  </si>
  <si>
    <t>007683</t>
  </si>
  <si>
    <t>PAINT TEMPERA WASH CRAYOLA ARTISTA II GREEN PINT</t>
  </si>
  <si>
    <t>007686</t>
  </si>
  <si>
    <t>PAINT TEMPERA WASH CRAYOLA ARTISTA II MAGENTA PINT</t>
  </si>
  <si>
    <t>007689</t>
  </si>
  <si>
    <t>PAINT TEMPERA WASH CRAYOLA ARTISTA II ORANGE PINT</t>
  </si>
  <si>
    <t>007692</t>
  </si>
  <si>
    <t>PAINT TEMPERA WASH CRAYOLA ARTISTA II RED PINT</t>
  </si>
  <si>
    <t>007695</t>
  </si>
  <si>
    <t>PAINT TEMPERA WASH CRAYOLA ARTISTA II VIOLET PINT</t>
  </si>
  <si>
    <t>007698</t>
  </si>
  <si>
    <t>PAINT TEMPERA WASH CRAYOLA ARTISTA II WHITE PINT</t>
  </si>
  <si>
    <t>007701</t>
  </si>
  <si>
    <t>PAINT TEMPERA WASH CRAYOLA ARTISTA II YELLOW PINT</t>
  </si>
  <si>
    <t>007704</t>
  </si>
  <si>
    <t>PAINT TEMPERA WASH CRAYOLA ARTISTA II BLACK QUART</t>
  </si>
  <si>
    <t>007707</t>
  </si>
  <si>
    <t>PAINT TEMPERA WASH CRAYOLA ARTISTA II BLUE QUART</t>
  </si>
  <si>
    <t>007710</t>
  </si>
  <si>
    <t>PAINT TEMPERA WASH CRAYOLA ARTISTA II BROWN QUART</t>
  </si>
  <si>
    <t>007716</t>
  </si>
  <si>
    <t>PAINT TEMPERA WASH CRAYOLA ARTISTA II GREEN QUART</t>
  </si>
  <si>
    <t>007722</t>
  </si>
  <si>
    <t>PAINT TEMPERA WASH CRAYOLA ARTISTA II ORANGE QUART</t>
  </si>
  <si>
    <t>007725</t>
  </si>
  <si>
    <t>PAINT TEMPERA WASH CRAYOLA ARTISTA II RED QUART</t>
  </si>
  <si>
    <t>007728</t>
  </si>
  <si>
    <t>PAINT TEMPERA WASH CRAYOLA ARTISTA II VIOLET QUART</t>
  </si>
  <si>
    <t>007731</t>
  </si>
  <si>
    <t>PAINT TEMPERA WASH CRAYOLA ARTISTA II WHITE QUART</t>
  </si>
  <si>
    <t>007734</t>
  </si>
  <si>
    <t>PAINT TEMPERA WASH CRAYOLA ARTISTA II YELLOW QUART</t>
  </si>
  <si>
    <t>007735</t>
  </si>
  <si>
    <t>PAINT TEMPERA WASH CRAYOLA ARTISTA II TURQUOISE QUART</t>
  </si>
  <si>
    <t>008006</t>
  </si>
  <si>
    <t>PUTTY THERAPUTTY 2OZ GREEN</t>
  </si>
  <si>
    <t>008009</t>
  </si>
  <si>
    <t>PUTTY THERAPUTTY 2OZ BLUE</t>
  </si>
  <si>
    <t>008011</t>
  </si>
  <si>
    <t>PUTTY THERAPUTTY 1LB YELLOW</t>
  </si>
  <si>
    <t>008012</t>
  </si>
  <si>
    <t>PUTTY THERAPUTTY 1LB RED</t>
  </si>
  <si>
    <t>008014</t>
  </si>
  <si>
    <t>PUTTY THERAPUTTY 1LB GREEN</t>
  </si>
  <si>
    <t>008015</t>
  </si>
  <si>
    <t>PUTTY THERAPUTTY 1LB BLUE</t>
  </si>
  <si>
    <t>008032</t>
  </si>
  <si>
    <t>PUTTY THERAPUTTY X-SOFT 2OZ YELLOW</t>
  </si>
  <si>
    <t>008151</t>
  </si>
  <si>
    <t>PAINT TEMPERA WASH CRAYOLA ARTISTA II BLACK PINT</t>
  </si>
  <si>
    <t>008190</t>
  </si>
  <si>
    <t>PAINT WTRCLR WASH CRAYOLA 8 COLOR PAN</t>
  </si>
  <si>
    <t>008196</t>
  </si>
  <si>
    <t>MARKERS ULTRA CLN WASH CRAYOLA BROAD LINE ASST CLASSIC SET OF 8</t>
  </si>
  <si>
    <t>008211</t>
  </si>
  <si>
    <t>PENCILS COLORED CRAYOLA ASST COLORS SET OF 8</t>
  </si>
  <si>
    <t>008220</t>
  </si>
  <si>
    <t>PENCILS COLORED CRAYOLA ASST COLORS SET OF 24</t>
  </si>
  <si>
    <t>008223</t>
  </si>
  <si>
    <t>PENCILS COLORED CRAYOLA HALFSIZE ASST COLORS SET OF 12</t>
  </si>
  <si>
    <t>008418</t>
  </si>
  <si>
    <t>CRAYONS CRAYOLA JUMBO ASST COLORS SET OF 8</t>
  </si>
  <si>
    <t>008510</t>
  </si>
  <si>
    <t>RAINSTICK WOODEN 10 INCH</t>
  </si>
  <si>
    <t>008515</t>
  </si>
  <si>
    <t>RAINSTICK WOODEN 20 INCH</t>
  </si>
  <si>
    <t>008538</t>
  </si>
  <si>
    <t>MARKERS ULTRA CLN WASH CRAYOLA FINELINE ASST CLASSIC SET OF 8</t>
  </si>
  <si>
    <t>008580</t>
  </si>
  <si>
    <t>PAINT TEMPERA WASH CRAYOLA ARTISTA II TURQUOISE PINT</t>
  </si>
  <si>
    <t>008683</t>
  </si>
  <si>
    <t>PAINT WTRCLR WASH CRAYOLA SO BIG SET OF 5</t>
  </si>
  <si>
    <t>008685</t>
  </si>
  <si>
    <t>PAINT WTRCLR WASH CRAYOLA 16 COLOR OVAL PAN</t>
  </si>
  <si>
    <t>008715</t>
  </si>
  <si>
    <t>CRAYONS CRAYOLA CLASSPACK STANDARD 8-COLOR SET OF 800</t>
  </si>
  <si>
    <t>008718</t>
  </si>
  <si>
    <t>CRAYONS CRAYOLA CLASSPACK LARGE 8-COLOR SET OF 400</t>
  </si>
  <si>
    <t>008721</t>
  </si>
  <si>
    <t>CRAYONS CRAYOLA CLASSPACK JUMBO 8-COLOR SET OF 200</t>
  </si>
  <si>
    <t>008742</t>
  </si>
  <si>
    <t>MARKERS ULTRA CLN WASH CRAYOLA WEDGE TIP ASST CLASSIC SET OF 8</t>
  </si>
  <si>
    <t>008757</t>
  </si>
  <si>
    <t>CRAYONS ULTRA CLN WASH CRAYOLA LARGE ASST COLORS SET OF 8</t>
  </si>
  <si>
    <t>009088</t>
  </si>
  <si>
    <t>SPORTIME BALL POLY PG 8-1/2 INCH - BLUE</t>
  </si>
  <si>
    <t>009167</t>
  </si>
  <si>
    <t>SPORTIME BALL POLY PG 7 INCH - BLUE</t>
  </si>
  <si>
    <t>009496</t>
  </si>
  <si>
    <t>SPORTIME BALL POLY PG 6 INCH - EACH - BLUE</t>
  </si>
  <si>
    <t>009497</t>
  </si>
  <si>
    <t>SPORTIME BALL POLY PG - 13 INCH - EACH - BLUE</t>
  </si>
  <si>
    <t>009499</t>
  </si>
  <si>
    <t>SPORTIME BALL POLY PG 10 INCH - BLUE</t>
  </si>
  <si>
    <t>009586</t>
  </si>
  <si>
    <t>SPORTIME BALL POLY PG 7 INCH ASST COLORS - SET OF 6</t>
  </si>
  <si>
    <t>011115</t>
  </si>
  <si>
    <t>CONST PPR 18X24 ROYAL BLUE TRURAY 50 SHTS</t>
  </si>
  <si>
    <t>011145</t>
  </si>
  <si>
    <t>CONST PPR 18X24 PINK TRURAY 50 SHTS</t>
  </si>
  <si>
    <t>011163</t>
  </si>
  <si>
    <t>CONST PPR 18X24 BR LIME TRURAY 50 SHTS</t>
  </si>
  <si>
    <t>011172</t>
  </si>
  <si>
    <t>CONST PPR 18X24 GOLD TRURAY 50 SHTS</t>
  </si>
  <si>
    <t>011175</t>
  </si>
  <si>
    <t>CONST PPR 18X24 PURPLE 50 SHTS</t>
  </si>
  <si>
    <t>015138</t>
  </si>
  <si>
    <t>ABILITATIONS STAND BOOK BOOKBUDDY</t>
  </si>
  <si>
    <t>015154</t>
  </si>
  <si>
    <t>CHAIR FIRST CLASS SMALL</t>
  </si>
  <si>
    <t>015165</t>
  </si>
  <si>
    <t>CHAIR F/C LARGE FOOTREST</t>
  </si>
  <si>
    <t>015166</t>
  </si>
  <si>
    <t>ACCESSORY CHAIR HEADREST SMALL/LARGE</t>
  </si>
  <si>
    <t>015198</t>
  </si>
  <si>
    <t>BALL TACTILE SMILEY FACE ICKY YICKY</t>
  </si>
  <si>
    <t>016895</t>
  </si>
  <si>
    <t>CHAIR FIRST CLASS LARGE</t>
  </si>
  <si>
    <t>016896</t>
  </si>
  <si>
    <t>ACCESSORY CHAIR ANTI-TIPPERS F/C CHAIR LARGE</t>
  </si>
  <si>
    <t>016898</t>
  </si>
  <si>
    <t>ACCESSORY CHAIR MOBILITY BASE F/C CHAIR LARGE</t>
  </si>
  <si>
    <t>016899</t>
  </si>
  <si>
    <t>ACCESSORY CHAIR MOBILITY BASE F/C CHAIR SMALL</t>
  </si>
  <si>
    <t>017639</t>
  </si>
  <si>
    <t>ABILITATIONS NECKLACE CHEWLERY ASST SET OF 7</t>
  </si>
  <si>
    <t>017640</t>
  </si>
  <si>
    <t>ABILITATIONS BRACELET CHEWLERY SET OF 7</t>
  </si>
  <si>
    <t>017641</t>
  </si>
  <si>
    <t>ABILITATIONS CHEWLERY NECKLACE BRACELET RED SET OF 2</t>
  </si>
  <si>
    <t>017664</t>
  </si>
  <si>
    <t>PENCIL LADDIE NO ERASER NO. 2 YELLOW DIX13040 PACK OF 12</t>
  </si>
  <si>
    <t>017670</t>
  </si>
  <si>
    <t>PENCIL LADDIE W/ERASER NO.2 SOFT YELLOW DIX13304 PACK OF 12</t>
  </si>
  <si>
    <t>017673</t>
  </si>
  <si>
    <t>PENCIL BEGINNERS NO. 2 SOFT RND YELLOW DIX13308 PACK OF 12</t>
  </si>
  <si>
    <t>017711</t>
  </si>
  <si>
    <t>ABILITATIONS CHEWEZE BLUE</t>
  </si>
  <si>
    <t>017896</t>
  </si>
  <si>
    <t>FOOTREST SMALL F/C CHAIR</t>
  </si>
  <si>
    <t>017898</t>
  </si>
  <si>
    <t>HIP GUIDES LARGE F/C CHAIR</t>
  </si>
  <si>
    <t>017899</t>
  </si>
  <si>
    <t>ACCESSORY KIT FOR FIRST CLASS CHAIR SMALL ONLY</t>
  </si>
  <si>
    <t>017901</t>
  </si>
  <si>
    <t>TRAY DINING LARGE F/C CHAIR</t>
  </si>
  <si>
    <t>018060</t>
  </si>
  <si>
    <t>ABILITATIONS JEWLERY CHEWLERY NECKLACE BRACELET YELLOW SET OF 2</t>
  </si>
  <si>
    <t>018061</t>
  </si>
  <si>
    <t>ABILITATIONS JEWELRY CHEWLERY NECKLACE BRACEKLET PURPLE SET OF 2</t>
  </si>
  <si>
    <t>018063</t>
  </si>
  <si>
    <t>ABILITATIONS JEWELRY CHEWLERY NECKLACE BRACELET BLUE SET OF 2</t>
  </si>
  <si>
    <t>018064</t>
  </si>
  <si>
    <t>ABILITATIONS JEWELRY CHEWLERY NECKLACE BRACELET GREEN SET OF 2</t>
  </si>
  <si>
    <t>018066</t>
  </si>
  <si>
    <t>ABILITATIONS JEWELRY CHEWLERY NECKLACE BRACELET ORANGE SET OF 2</t>
  </si>
  <si>
    <t>018214</t>
  </si>
  <si>
    <t>BALL BUMPY GEL BALL</t>
  </si>
  <si>
    <t>018891</t>
  </si>
  <si>
    <t>BALL BUMPBALL INFLATABLE FOAM 4 INCH SET OF 6</t>
  </si>
  <si>
    <t>019683</t>
  </si>
  <si>
    <t>24 INX48 IN MIRROR</t>
  </si>
  <si>
    <t>020499</t>
  </si>
  <si>
    <t>ABILITATIONS FIDGET GRABITS SET OF 3</t>
  </si>
  <si>
    <t>022438</t>
  </si>
  <si>
    <t>ACCESSORY PENCIL GROTTO GRIP PACK OF 3</t>
  </si>
  <si>
    <t>022440</t>
  </si>
  <si>
    <t>ACCESSORY PENCIL GROTTO GRIP PACK OF 12</t>
  </si>
  <si>
    <t>022441</t>
  </si>
  <si>
    <t>ACCESSORY PENCIL GROTTO GRIP PACK OF 36</t>
  </si>
  <si>
    <t>022514</t>
  </si>
  <si>
    <t>TAPE SCOTCH 232 MASKING 3IN X 60YD</t>
  </si>
  <si>
    <t>023-7533</t>
  </si>
  <si>
    <t>LG COLORED BEADS AND PATTERNS - SET OF 130</t>
  </si>
  <si>
    <t>023135</t>
  </si>
  <si>
    <t>GLUE STICK ELMERS .21OZ PURPLE EA</t>
  </si>
  <si>
    <t>023136</t>
  </si>
  <si>
    <t>GLUE STICK ELMERS .77OZ PURPLE EA</t>
  </si>
  <si>
    <t>024031</t>
  </si>
  <si>
    <t>MARKERS ULTRA CLN WASH CRAYOLA BROAD LINE ASST CLASSIC SET OF 12</t>
  </si>
  <si>
    <t>024034</t>
  </si>
  <si>
    <t>MARKERS ULTRA CLN WASH CRAYOLA FINELINE ASST CLASSIC SET OF 12</t>
  </si>
  <si>
    <t>024088</t>
  </si>
  <si>
    <t>GLUE STICK ELMERS ALL PURPOSE .21OZ CLEAR EA</t>
  </si>
  <si>
    <t>024315</t>
  </si>
  <si>
    <t>BEAN BAG FLEECE 4 INCH- SET OF 12 - SPORTIME</t>
  </si>
  <si>
    <t>024317</t>
  </si>
  <si>
    <t>BEAN BAG FLEECE 5 INCH - SET OF 12-SPORTIME</t>
  </si>
  <si>
    <t>024522</t>
  </si>
  <si>
    <t>ABILITATIONS BALL TRANSPARENT YUCK-E-BALL</t>
  </si>
  <si>
    <t>024550</t>
  </si>
  <si>
    <t>GLUESTICK PRANG CLEAR .28OZ</t>
  </si>
  <si>
    <t>024553</t>
  </si>
  <si>
    <t>GLUESTICK PRANG CLEAR .74OZ</t>
  </si>
  <si>
    <t>024962</t>
  </si>
  <si>
    <t>CUBE WOOD SHAPE SORTING - SET OF 13</t>
  </si>
  <si>
    <t>025841</t>
  </si>
  <si>
    <t>BALLS SLOMO BUMP BALLS - SET OF 6</t>
  </si>
  <si>
    <t>026052</t>
  </si>
  <si>
    <t>GLUESTICK PRANG BLUE .74OZ</t>
  </si>
  <si>
    <t>026055</t>
  </si>
  <si>
    <t>GLUESTICK PRANG BLUE 1.27OZ</t>
  </si>
  <si>
    <t>026091</t>
  </si>
  <si>
    <t>GLUESTICK PRANG BLUE .28OZ</t>
  </si>
  <si>
    <t>026256</t>
  </si>
  <si>
    <t>ABILITATIONS BOARD SLANTSCRIPT BOARD</t>
  </si>
  <si>
    <t>026258</t>
  </si>
  <si>
    <t>ABILITATIONS SLANTSCRIPT BIG BOARD</t>
  </si>
  <si>
    <t>026504</t>
  </si>
  <si>
    <t>PUZZLE ALPHABET SOUND</t>
  </si>
  <si>
    <t>026505</t>
  </si>
  <si>
    <t>PUZZLE NUMBER SOUND</t>
  </si>
  <si>
    <t>026519</t>
  </si>
  <si>
    <t>FIDGET GLITTER BEAD BALL</t>
  </si>
  <si>
    <t>026664</t>
  </si>
  <si>
    <t>BEAN BAGS INDESTRUCTIBLE FROGS SET OF 6</t>
  </si>
  <si>
    <t>026993</t>
  </si>
  <si>
    <t>MICROPHONE TOOBALOO</t>
  </si>
  <si>
    <t>027017</t>
  </si>
  <si>
    <t>ABILITATIONS GUIDE WRITE - SET OF 6</t>
  </si>
  <si>
    <t>027174</t>
  </si>
  <si>
    <t>PAPER KRAFT ROLL 24INX1000FT 40LB BROWN SCHOOL SMART</t>
  </si>
  <si>
    <t>027233</t>
  </si>
  <si>
    <t>FIDGETS PENCIL SET OF 4</t>
  </si>
  <si>
    <t>027276</t>
  </si>
  <si>
    <t>PAPER ROLL RAINBOW KRAFT 36 IN X 1000 FT DARK BLUE</t>
  </si>
  <si>
    <t>027279</t>
  </si>
  <si>
    <t>PAPER ROLL RAINBOW KRAFT 36 IN X 1000 FT EMERALD</t>
  </si>
  <si>
    <t>027282</t>
  </si>
  <si>
    <t>PAPER ROLL RAINBOW KRAFT 36 IN X 1000 FT BLACK</t>
  </si>
  <si>
    <t>027285</t>
  </si>
  <si>
    <t>PAPER ROLL RAINBOW KRAFT 36 IN X 1000 FT BROWN</t>
  </si>
  <si>
    <t>027288</t>
  </si>
  <si>
    <t>PAPER ROLL RAINBOW KRAFT 36 IN X 1000 FT WHITE</t>
  </si>
  <si>
    <t>027291</t>
  </si>
  <si>
    <t>PAPER ROLL RAINBOW KRAFT 36 IN X 1000 FT CANARY YELLOW</t>
  </si>
  <si>
    <t>027294</t>
  </si>
  <si>
    <t>PAPER ROLL RAINBOW KRAFT 36 IN X 1000 FT ORANGE</t>
  </si>
  <si>
    <t>027297</t>
  </si>
  <si>
    <t>PAPER ROLL RAINBOW KRAFT 36 IN X 1000 FT PINK</t>
  </si>
  <si>
    <t>027300</t>
  </si>
  <si>
    <t>PAPER ROLL RAINBOW KRAFT 36 IN X 1000 FT BRITE BLUE</t>
  </si>
  <si>
    <t>027303</t>
  </si>
  <si>
    <t>PAPER ROLL RAINBOW KRAFT 36 IN X 1000 FT SCARLET</t>
  </si>
  <si>
    <t>027323</t>
  </si>
  <si>
    <t>ABILITATIONS PAPER HI-WRITE INTERMEDIATE 2 PACK OF 100</t>
  </si>
  <si>
    <t>028734</t>
  </si>
  <si>
    <t>WHISPERPHONE SOLO GRADES K-4</t>
  </si>
  <si>
    <t>028735</t>
  </si>
  <si>
    <t>WHISPERPHONE SOLO XL GRADES 5+</t>
  </si>
  <si>
    <t>030895</t>
  </si>
  <si>
    <t>ABILITATIONS YUCK-E-BALLS - SET OF 6</t>
  </si>
  <si>
    <t>030933</t>
  </si>
  <si>
    <t>ABILITATIONS SHAPESHIFTERS - SET OF 6</t>
  </si>
  <si>
    <t>031071</t>
  </si>
  <si>
    <t>LACING WOOD SNEAKER</t>
  </si>
  <si>
    <t>031521</t>
  </si>
  <si>
    <t>BALL DNA SQUISHY ASSORTED COLORS</t>
  </si>
  <si>
    <t>031833</t>
  </si>
  <si>
    <t>BAGS SORTING WITH SOFT PLAY FOOD SET OF 25</t>
  </si>
  <si>
    <t>031911</t>
  </si>
  <si>
    <t>TUNNEL GATES PACK OF 2</t>
  </si>
  <si>
    <t>032497</t>
  </si>
  <si>
    <t>BUCKET NO SPILL BIG BUBBLE</t>
  </si>
  <si>
    <t>032614</t>
  </si>
  <si>
    <t>STONE RAINBOW RIVER SET OF 6</t>
  </si>
  <si>
    <t>033-9406</t>
  </si>
  <si>
    <t>COUNTERS MEASURING WORMS S/72</t>
  </si>
  <si>
    <t>033073</t>
  </si>
  <si>
    <t>FLEECELIGHT STUFF SET OF 3</t>
  </si>
  <si>
    <t>038663</t>
  </si>
  <si>
    <t>PAPER EASEL POST IT 20X23 UNRULED 20 SHTS EACH</t>
  </si>
  <si>
    <t>041357</t>
  </si>
  <si>
    <t>WOOD CRAFTS ACTIVITY KIT</t>
  </si>
  <si>
    <t>042102</t>
  </si>
  <si>
    <t>TAPE SCOTCH 234 GEN PURPOSE MASKING 0.50 IN X 60 YD</t>
  </si>
  <si>
    <t>042105</t>
  </si>
  <si>
    <t>TAPE SCOTCH 234 GEN PURPOSE MASKING 0.75 IN X 60 YD</t>
  </si>
  <si>
    <t>042108</t>
  </si>
  <si>
    <t>TAPE SCOTCH 234 GEN PURPOSE MASKING 1X60YD</t>
  </si>
  <si>
    <t>042111</t>
  </si>
  <si>
    <t>TAPE SCOTCH 234 GEN PURPOSE MASKING 1.50 IN X 60 YD</t>
  </si>
  <si>
    <t>042114</t>
  </si>
  <si>
    <t>TAPE SCOTCH 234 GEN PURPOSE MASKING 2 IN X 60 YD</t>
  </si>
  <si>
    <t>049502</t>
  </si>
  <si>
    <t>BADGE ADHESIVE ITS MY BIRTHDAY STAR PACK OF 36</t>
  </si>
  <si>
    <t>053958</t>
  </si>
  <si>
    <t>CONST PPR 9X12 MAGENTA TRURAY 50 SHTS</t>
  </si>
  <si>
    <t>053964</t>
  </si>
  <si>
    <t>CONST PPR 9X12 ORANGE TRURAY 50 SHTS</t>
  </si>
  <si>
    <t>053970</t>
  </si>
  <si>
    <t>CONST PPR 9X12 YELLOW TRURAY 50 SHTS</t>
  </si>
  <si>
    <t>053976</t>
  </si>
  <si>
    <t>CONST PPR 9X12 FEST GREEN TRURAY 50 SHTS</t>
  </si>
  <si>
    <t>053979</t>
  </si>
  <si>
    <t>CONST PPR 9X12 TURQUOISE TRURAY 50 SHTS</t>
  </si>
  <si>
    <t>053985</t>
  </si>
  <si>
    <t>CONST PPR 9X12 BR LIME TRURAY 50 SHTS</t>
  </si>
  <si>
    <t>053988</t>
  </si>
  <si>
    <t>CONST PPR 9X12 VIOLET TRURAY 50 SHTS</t>
  </si>
  <si>
    <t>053991</t>
  </si>
  <si>
    <t>CONST PPR 9X12 SALMON TRURAY 50 SHTS</t>
  </si>
  <si>
    <t>053997</t>
  </si>
  <si>
    <t>CONST PPR 9X12 PINK TRURAY 50 SHTS</t>
  </si>
  <si>
    <t>054000</t>
  </si>
  <si>
    <t>CONST PPR 9X12 SHOCKING PINK TRURAY 50 SHTS</t>
  </si>
  <si>
    <t>054009</t>
  </si>
  <si>
    <t>CONST PPR 9X12 SKY BLUE TRURAY 50 SHTS</t>
  </si>
  <si>
    <t>054012</t>
  </si>
  <si>
    <t>CONST PPR 9X12 ROYAL BLUE TRURAY 50 SHTS</t>
  </si>
  <si>
    <t>054027</t>
  </si>
  <si>
    <t>CONST PPR 9X12 BLUE TRURAY 50 SHTS</t>
  </si>
  <si>
    <t>054033</t>
  </si>
  <si>
    <t>CONST PPR 9X12 DK BROWN TRURAY 50 SHTS</t>
  </si>
  <si>
    <t>054036</t>
  </si>
  <si>
    <t>CONST PPR 9X12 WARM BROWN TRURAY 50 SHTS</t>
  </si>
  <si>
    <t>054042</t>
  </si>
  <si>
    <t>CONST PPR 9X12 GRAY TRURAY 50 SHTS</t>
  </si>
  <si>
    <t>054045</t>
  </si>
  <si>
    <t>CONST PPR 9X12 SLATE TRURAY 50 SHTS</t>
  </si>
  <si>
    <t>054054</t>
  </si>
  <si>
    <t>CONST PPR 9X12 ASST TRURAY 50 SHTS</t>
  </si>
  <si>
    <t>054057</t>
  </si>
  <si>
    <t>CONST PPR 12X18 MAGENTA TRURAY 50 SHTS</t>
  </si>
  <si>
    <t>054063</t>
  </si>
  <si>
    <t>CONST PPR 12X18 ORANGE TRURAY 50 SHTS</t>
  </si>
  <si>
    <t>054069</t>
  </si>
  <si>
    <t>CONST PPR 12X18 YELLOW TRURAY 50 SHTS</t>
  </si>
  <si>
    <t>054075</t>
  </si>
  <si>
    <t>CONST PPR 12X18 FESTIVE GREEN TRURAY 50 SHTS</t>
  </si>
  <si>
    <t>054078</t>
  </si>
  <si>
    <t>CONST PPR 12X18 TURQUOISE TRURAY 50 SHTS</t>
  </si>
  <si>
    <t>054084</t>
  </si>
  <si>
    <t>CONST PPR 12X18 LIME TRURAY 50 SHTS</t>
  </si>
  <si>
    <t>054087</t>
  </si>
  <si>
    <t>CONST PPR 12X18 VIOLET TRURAY 50 SHTS</t>
  </si>
  <si>
    <t>054090</t>
  </si>
  <si>
    <t>CONST PPR 12X18 SALMON TRURAY 50 SHTS</t>
  </si>
  <si>
    <t>054096</t>
  </si>
  <si>
    <t>CONST PPR 12X18 PINK TRURAY 50 SHTS</t>
  </si>
  <si>
    <t>054099</t>
  </si>
  <si>
    <t>CONST PPR 12X18 SHOCKING PINK TRURAY 50 SHTS</t>
  </si>
  <si>
    <t>054108</t>
  </si>
  <si>
    <t>CONST PPR 12X18 SKY BLUE TRURAY 50 SHTS</t>
  </si>
  <si>
    <t>054111</t>
  </si>
  <si>
    <t>CONST PPR 12X18 ROYAL BLUE TRURAY 50 SHTS</t>
  </si>
  <si>
    <t>054129</t>
  </si>
  <si>
    <t>CONST PPR 12X18 BLUE TRURAY 50 SHTS</t>
  </si>
  <si>
    <t>054135</t>
  </si>
  <si>
    <t>CONST PPR 12X18 DK BROWN TRURAY 50 SHTS</t>
  </si>
  <si>
    <t>054138</t>
  </si>
  <si>
    <t>CONST PPR 12X18 WARM BROWN TRURAY 50 SHTS</t>
  </si>
  <si>
    <t>054141</t>
  </si>
  <si>
    <t>CONST PPR 12X18 WHITE TRURAY 50 SHTS</t>
  </si>
  <si>
    <t>054144</t>
  </si>
  <si>
    <t>CONST PPR 12X18 GRAY TRURAY 50 SHTS</t>
  </si>
  <si>
    <t>054147</t>
  </si>
  <si>
    <t>CONST PPR 12X18 SLATE TRURAY 50 SHTS</t>
  </si>
  <si>
    <t>054150</t>
  </si>
  <si>
    <t>CONST PPR 12X18 BLACK TRURAY 50 SHTS</t>
  </si>
  <si>
    <t>054156</t>
  </si>
  <si>
    <t>CONST PPR 12X18 ASSORTED TRURAY 50 SHTS</t>
  </si>
  <si>
    <t>054402</t>
  </si>
  <si>
    <t>CONST PPR 9X12 GOLD TRURAY 50 SHTS</t>
  </si>
  <si>
    <t>054405</t>
  </si>
  <si>
    <t>CONST PPR 12X18 GOLD TRURAY 50 SHTS</t>
  </si>
  <si>
    <t>054411</t>
  </si>
  <si>
    <t>CONST PPR 9X12 PURPLE TRURAY 50 SHTS</t>
  </si>
  <si>
    <t>054414</t>
  </si>
  <si>
    <t>CONST PPR 12X18 PURPLE TRURAY 50 SHTS</t>
  </si>
  <si>
    <t>054648</t>
  </si>
  <si>
    <t>CONST PPR 9X12 FEST RED TRURAY 50 SHTS</t>
  </si>
  <si>
    <t>054651</t>
  </si>
  <si>
    <t>CONST PPR 12X18 FESTIVE RED TRURAY 50 SHTS</t>
  </si>
  <si>
    <t>054918</t>
  </si>
  <si>
    <t>CONST PPR 18X24 WHITE TRURAY 50 SHTS</t>
  </si>
  <si>
    <t>054921</t>
  </si>
  <si>
    <t>CONST PPR 18X24 YELLOW TRURAY 50 SHTS</t>
  </si>
  <si>
    <t>054924</t>
  </si>
  <si>
    <t>CONST PPR 18X24 FEST GREEN TRURAY 50 SHTS</t>
  </si>
  <si>
    <t>054927</t>
  </si>
  <si>
    <t>CONST PPR 18X24 BLUE TRURAY 50 SHTS</t>
  </si>
  <si>
    <t>054930</t>
  </si>
  <si>
    <t>CONST PPR 18X24 WARM BROWN TRURAY 50 SHTS</t>
  </si>
  <si>
    <t>054933</t>
  </si>
  <si>
    <t>CONST PPR 18X24 ASST TRURAY 50 SHTS</t>
  </si>
  <si>
    <t>054936</t>
  </si>
  <si>
    <t>CONST PPR 18X24 ORANGE TRURAY 50 SHTS</t>
  </si>
  <si>
    <t>054939</t>
  </si>
  <si>
    <t>CONST PPR 18X24 BLACK TRURAY 50 SHTS</t>
  </si>
  <si>
    <t>054945</t>
  </si>
  <si>
    <t>CONST PPR 18X24 FESTIVE RED TRURAY 50 SHTS</t>
  </si>
  <si>
    <t>055239</t>
  </si>
  <si>
    <t>CONST PPR 18X24 SKY BLUE TRURAY 50 SHTS</t>
  </si>
  <si>
    <t>055245</t>
  </si>
  <si>
    <t>CONST PPR 18X24 SH PINK TRURAY 50 SHTS</t>
  </si>
  <si>
    <t>055248</t>
  </si>
  <si>
    <t>CONST PPR 18X24 DK BROWN TRURAY 50 SHTS</t>
  </si>
  <si>
    <t>057656</t>
  </si>
  <si>
    <t>BLOCKS GIANT FOAM SET OF 16</t>
  </si>
  <si>
    <t>066924</t>
  </si>
  <si>
    <t>CARPETS FOR KIDS KIDSVALUE PLUS CALENDAR SEATING - 12-INCH SQUARES - SET OF 35</t>
  </si>
  <si>
    <t>066993</t>
  </si>
  <si>
    <t>PUZZLE FLOOR WONDERFOAM - SET OF 72</t>
  </si>
  <si>
    <t>066996</t>
  </si>
  <si>
    <t>BEADS ALPHABET UPPERCASE LETTERS SET OF 288</t>
  </si>
  <si>
    <t>067017</t>
  </si>
  <si>
    <t>BINS ACTIVITY SET OF 4</t>
  </si>
  <si>
    <t>067084</t>
  </si>
  <si>
    <t>RACK HORIZONTAL W/8 SPECTRA ROLLS</t>
  </si>
  <si>
    <t>067167</t>
  </si>
  <si>
    <t>PAPER ROLL RAINBOW KRAFT 36 IN X 1000 FT FLAME</t>
  </si>
  <si>
    <t>067254</t>
  </si>
  <si>
    <t>CRAYONS SCHOOL SMART LARGE ASST COLORS SET OF 400</t>
  </si>
  <si>
    <t>067290</t>
  </si>
  <si>
    <t>BLOCKS WONDERFOAM ASSORTED SET OF 40</t>
  </si>
  <si>
    <t>067291</t>
  </si>
  <si>
    <t>BLOCKS WONDERFOAM ASSORTED SET OF 68</t>
  </si>
  <si>
    <t>067292</t>
  </si>
  <si>
    <t>BLOCKS WONDERFOAM ASSORTED SET OF 152</t>
  </si>
  <si>
    <t>067739</t>
  </si>
  <si>
    <t>DISHES KITCHEN PLAY SET OF 55</t>
  </si>
  <si>
    <t>067753</t>
  </si>
  <si>
    <t>PLAY SET SAND + WATER SET OF 28</t>
  </si>
  <si>
    <t>068089</t>
  </si>
  <si>
    <t>PAINT WASH MARKER DO A DOT STANDARD BRILLIANTS SET OF 6</t>
  </si>
  <si>
    <t>068090</t>
  </si>
  <si>
    <t>PAINT WASH MARKER DO A DOT SHIMMERS ROYAL SET OF 5</t>
  </si>
  <si>
    <t>068620</t>
  </si>
  <si>
    <t>CASE PUZZLE WOODEN STORAGE</t>
  </si>
  <si>
    <t>070231</t>
  </si>
  <si>
    <t>CRAFTS COLOSSAL BARREL</t>
  </si>
  <si>
    <t>070460</t>
  </si>
  <si>
    <t>BOARD BASIC SKILLS</t>
  </si>
  <si>
    <t>070461</t>
  </si>
  <si>
    <t>LATCHES BOARD</t>
  </si>
  <si>
    <t>070507</t>
  </si>
  <si>
    <t>TOY WOOD PIZZERIA SET OF 45</t>
  </si>
  <si>
    <t>070508</t>
  </si>
  <si>
    <t>TOY WOOD CUTTING FOOD BOX - SET OF 10</t>
  </si>
  <si>
    <t>070617</t>
  </si>
  <si>
    <t>MAGNETS UPPERCASE 2 COLOR SET OF 42</t>
  </si>
  <si>
    <t>070618</t>
  </si>
  <si>
    <t>MAGNETS LOWERCASE 2 COLOR SET OF 42</t>
  </si>
  <si>
    <t>070621</t>
  </si>
  <si>
    <t>MAGNETS LETTERS AND NUMBERS 2 COLOR SET OF 214</t>
  </si>
  <si>
    <t>070816</t>
  </si>
  <si>
    <t>PUZZLE FLOOR GIANT FIRE TRUCK</t>
  </si>
  <si>
    <t>074534</t>
  </si>
  <si>
    <t>EASEL WALL MOUNT DOUBLE</t>
  </si>
  <si>
    <t>074682</t>
  </si>
  <si>
    <t>QS DRESSUP STORAGE SPACE SAVER 48H</t>
  </si>
  <si>
    <t>074942</t>
  </si>
  <si>
    <t>STAMPERS CLAY SET OF 4 - SCHOOL SMART</t>
  </si>
  <si>
    <t>074951</t>
  </si>
  <si>
    <t>QS COVER SAND AND WATER STANDARD</t>
  </si>
  <si>
    <t>075030</t>
  </si>
  <si>
    <t>QS COVER SAND AND WATER MINI</t>
  </si>
  <si>
    <t>075047</t>
  </si>
  <si>
    <t>DISHES SET OF 42</t>
  </si>
  <si>
    <t>075216</t>
  </si>
  <si>
    <t>RACK HORIZONTAL W/8 RAINBOW KRAFT RL</t>
  </si>
  <si>
    <t>075882</t>
  </si>
  <si>
    <t>WONDERFOAM SHAPES ASSORTED SIZES 1/2 LB TUB</t>
  </si>
  <si>
    <t>076097</t>
  </si>
  <si>
    <t>BULLETIN BOARD SET COLORFUL CRAYONS 30 IN SET OF 21</t>
  </si>
  <si>
    <t>076181</t>
  </si>
  <si>
    <t>BRUSH CHUBBY ASST SET OF 58</t>
  </si>
  <si>
    <t>076182</t>
  </si>
  <si>
    <t>BRUSH COLOSSAL SET OF 30</t>
  </si>
  <si>
    <t>076398</t>
  </si>
  <si>
    <t>BLOCKS PATTERN AND BOARDS</t>
  </si>
  <si>
    <t>076399</t>
  </si>
  <si>
    <t>BLOCKS MAGIC BUILDING SHAPES SET OF 81</t>
  </si>
  <si>
    <t>076536</t>
  </si>
  <si>
    <t>TRANSPORTATION WOODEN AND TRAFFIC SIGNS - SET OF 15</t>
  </si>
  <si>
    <t>076549</t>
  </si>
  <si>
    <t>BLOCKS WOOD IN A BOX SET OF 100</t>
  </si>
  <si>
    <t>076554</t>
  </si>
  <si>
    <t>PRETEND AND PLAY WORK BELT TOOL SET OF 20</t>
  </si>
  <si>
    <t>076580</t>
  </si>
  <si>
    <t>PAPER ROLL RAINBOW KRAFT 36 IN X 1000 FT SKY BLUE</t>
  </si>
  <si>
    <t>076581</t>
  </si>
  <si>
    <t>PAPER ROLL RAINBOW KRAFT 36 IN X 100 FT SKY BLUE</t>
  </si>
  <si>
    <t>076779</t>
  </si>
  <si>
    <t>EASEL MAGNETIC DELUXE CHART STAND</t>
  </si>
  <si>
    <t>076819</t>
  </si>
  <si>
    <t>TEACHING CASH REGISTER - SET</t>
  </si>
  <si>
    <t>076830</t>
  </si>
  <si>
    <t>0921 FOLDING GEOMETRIC SHAP EA</t>
  </si>
  <si>
    <t>077008</t>
  </si>
  <si>
    <t>PUZZLE FLOOR UNDERWATER</t>
  </si>
  <si>
    <t>077009</t>
  </si>
  <si>
    <t>PUZZLE FLOOR RAINFOREST</t>
  </si>
  <si>
    <t>077010</t>
  </si>
  <si>
    <t>PUZZLE FLOOR SOLAR SYSTEM</t>
  </si>
  <si>
    <t>077450</t>
  </si>
  <si>
    <t>POCKET CHART ALPHABET CENTER</t>
  </si>
  <si>
    <t>077457</t>
  </si>
  <si>
    <t>STENCILS BIG ALPHABET LETTERS SET OF 26</t>
  </si>
  <si>
    <t>077486</t>
  </si>
  <si>
    <t>GAME I SPY BINGO</t>
  </si>
  <si>
    <t>077640</t>
  </si>
  <si>
    <t>PRETEND PLAY FOOD BIRTHDAY CAKE - SET OF 34</t>
  </si>
  <si>
    <t>077642</t>
  </si>
  <si>
    <t>PRETEND PLAY FOOD GROUPS SET OF 21</t>
  </si>
  <si>
    <t>077727</t>
  </si>
  <si>
    <t>WHISPERPHONE SOLO CLASSPACK GRADES K-4 PACK OF 12</t>
  </si>
  <si>
    <t>077877</t>
  </si>
  <si>
    <t>MANIPULATIVE DESIGN AND DRILL ACTIVITY CENTER - SET OF 138</t>
  </si>
  <si>
    <t>078232</t>
  </si>
  <si>
    <t>KIT TABLE 24 IN X 36 IN RECTANGULAR WITH 22 IN WOOD LEGS</t>
  </si>
  <si>
    <t>078640</t>
  </si>
  <si>
    <t>CRAYONS CRAYOLA CLASSPACK CONST PAPER STANDARD 16-COLOR SET OF 400</t>
  </si>
  <si>
    <t>078930</t>
  </si>
  <si>
    <t>BOOKS LITTLE LEVELED READERS 4 BOX SET OF 300</t>
  </si>
  <si>
    <t>079201</t>
  </si>
  <si>
    <t>INSTRUMENT MUSIC KIDS CONGA</t>
  </si>
  <si>
    <t>079202</t>
  </si>
  <si>
    <t>INSTRUMENT MUSIC FLOOR TOM-TOM</t>
  </si>
  <si>
    <t>079590</t>
  </si>
  <si>
    <t>PRETEND AND PLAY CAMP - SET OF 8</t>
  </si>
  <si>
    <t>079596</t>
  </si>
  <si>
    <t>BLOCKS BEGINNER PATTERN</t>
  </si>
  <si>
    <t>079597</t>
  </si>
  <si>
    <t>BLOCKS WOOD UNIT SET OF 60</t>
  </si>
  <si>
    <t>080120</t>
  </si>
  <si>
    <t>CART LEVELED READING BOOK BROWSER 9 TUBS WITH DISPLAY RACKS</t>
  </si>
  <si>
    <t>080423</t>
  </si>
  <si>
    <t>BORDER SCALLOPED 2.25X3FT VARIETY IV SET OF 13</t>
  </si>
  <si>
    <t>080735</t>
  </si>
  <si>
    <t>DECORATIVE EC HOW AM I FEELING WALL HANGING</t>
  </si>
  <si>
    <t>080823</t>
  </si>
  <si>
    <t>WHISPERPHONE SOLO XL CLASSPACK GRADES 5+ PACK OF 12</t>
  </si>
  <si>
    <t>081454</t>
  </si>
  <si>
    <t>GLUE STICK ELMERS .24 OZ CLEAR PK OF 30</t>
  </si>
  <si>
    <t>081455</t>
  </si>
  <si>
    <t>GLUE STICK ELMERS .24 OZ PURPLE PK OF 30</t>
  </si>
  <si>
    <t>081507</t>
  </si>
  <si>
    <t>BAND-IN-A-BOX CLAP CLANG TAP</t>
  </si>
  <si>
    <t>081941</t>
  </si>
  <si>
    <t>SCHOOL SMART PRIMARY COLORS STORAGE BIN - 7-7/8 X 12-1/4 X 5-3/8  - BLUE - EACH</t>
  </si>
  <si>
    <t>081943</t>
  </si>
  <si>
    <t>SCHOOL SMART PRIMARY COLORS STORAGE BIN - 7-7/8 X 12-1/4 X 5-3/8  - YELLOW - EACH</t>
  </si>
  <si>
    <t>081947</t>
  </si>
  <si>
    <t>SCHOOL SMART PRIMARY COLORS STORAGE BIN - 7-7/8 X 12-1/4 X 5-3/8  - RED - EACH</t>
  </si>
  <si>
    <t>081949</t>
  </si>
  <si>
    <t>SCHOOL SMART PRIMARY COLORS STORAGE BIN - 7-7/8 X 12-1/4 X 5-3/8  - WHITE - EACH</t>
  </si>
  <si>
    <t>081965</t>
  </si>
  <si>
    <t>SCHOOL SMART PRIMARY COLORS STORAGE BIN - 7-7/8 X 12-1/4 X 5-3/8  - GREEN - EACH</t>
  </si>
  <si>
    <t>081967</t>
  </si>
  <si>
    <t>SCHOOL SMART PRIMARY COLORS STORAGE BIN - 7-7/8 X 12-1/4 X 5-3/8  - TRANSLUCENT - EACH</t>
  </si>
  <si>
    <t>081970</t>
  </si>
  <si>
    <t>SCHOOL SMART STORAGE BIN NON-SNAP ON LID - 8 X 12-3/8 INCHES - TRANSLUCENT - EACH</t>
  </si>
  <si>
    <t>082002</t>
  </si>
  <si>
    <t>KNEX KID GROUP - SET OF 131</t>
  </si>
  <si>
    <t>082006</t>
  </si>
  <si>
    <t>PUZZLE SEE N SPELL BOARDS</t>
  </si>
  <si>
    <t>082283</t>
  </si>
  <si>
    <t>PAPER ROLL RAINBOW KRAFT 36 IN X 100 FT BRITE BLUE</t>
  </si>
  <si>
    <t>082284</t>
  </si>
  <si>
    <t>PAPER ROLL RAINBOW KRAFT 36 IN X 100 FT BRITE GREEN</t>
  </si>
  <si>
    <t>082286</t>
  </si>
  <si>
    <t>PAPER ROLL RAINBOW KRAFT 36 IN X 100 FT FLAME</t>
  </si>
  <si>
    <t>082289</t>
  </si>
  <si>
    <t>PAPER ROLL RAINBOW KRAFT 36 IN X 1000 FT ROYAL BLUE</t>
  </si>
  <si>
    <t>082292</t>
  </si>
  <si>
    <t>PAPER ROLL RAINBOW KRAFT 36 IN X 100 FT PURPLE</t>
  </si>
  <si>
    <t>082309</t>
  </si>
  <si>
    <t>PRETEND AND PLAY DOCTOR - SET OF 19</t>
  </si>
  <si>
    <t>082459</t>
  </si>
  <si>
    <t>GLUE STICK ELMERS .24 OZ PURPLE PK OF 4</t>
  </si>
  <si>
    <t>082460</t>
  </si>
  <si>
    <t>GLUE STICK ELMERS .24 OZ CLEAR PK OF 4</t>
  </si>
  <si>
    <t>082602</t>
  </si>
  <si>
    <t>CART LEVELED READING BOOK BROWSER 9 TUBS</t>
  </si>
  <si>
    <t>082603</t>
  </si>
  <si>
    <t>CART LEVELED READING BOOK BROWSER 18 TUBS WITH DISPLAY RACKS</t>
  </si>
  <si>
    <t>082604</t>
  </si>
  <si>
    <t>CART LEVELED READING BOOK BROWSER 18 TUBS</t>
  </si>
  <si>
    <t>084082</t>
  </si>
  <si>
    <t>TIMER MINUTE SMALL SQUARE  - SCHOOL SMART</t>
  </si>
  <si>
    <t>084083</t>
  </si>
  <si>
    <t>TIMER APPLE  - SCHOOL SMART</t>
  </si>
  <si>
    <t>084084</t>
  </si>
  <si>
    <t>TIMER MINUTE LARGE CLOCK SHAPE  - SCHOOL SMART</t>
  </si>
  <si>
    <t>084280</t>
  </si>
  <si>
    <t>TIMER DIGITAL COUNT DOWN/UP  - SCHOOL SMART</t>
  </si>
  <si>
    <t>084449</t>
  </si>
  <si>
    <t>PENCIL STARTER #2 W/ERASER PACK OF 12 - SCHOOL SMART</t>
  </si>
  <si>
    <t>084651</t>
  </si>
  <si>
    <t>STAND CHART ADJUSTABLE 28X64</t>
  </si>
  <si>
    <t>084652</t>
  </si>
  <si>
    <t>STAND CHART  28X53</t>
  </si>
  <si>
    <t>084837</t>
  </si>
  <si>
    <t>SCISSORS KIDS 5 IN BLUNT SCHOOL SMART</t>
  </si>
  <si>
    <t>084838</t>
  </si>
  <si>
    <t>SCISSORS LOOP SCISSORS SCHOOL SMART</t>
  </si>
  <si>
    <t>084839</t>
  </si>
  <si>
    <t>SCISSORS STUDENT 6 IN POINTED SCHOOL SMART</t>
  </si>
  <si>
    <t>084840</t>
  </si>
  <si>
    <t>SCISSORS TRAINING 5 IN BLUNT SCHOOL SMART</t>
  </si>
  <si>
    <t>084844</t>
  </si>
  <si>
    <t>SCISSORS STAINLESS STEEL 5 IN SCHOOL SMART</t>
  </si>
  <si>
    <t>084849</t>
  </si>
  <si>
    <t>SCISSORS STAINLESS STEEL 8 IN SCHOOL SMART</t>
  </si>
  <si>
    <t>084850</t>
  </si>
  <si>
    <t>SCISSORS STAINLESS STEEL 7 IN SCHOOL SMART</t>
  </si>
  <si>
    <t>084851</t>
  </si>
  <si>
    <t>SCISSORS STAINLESS STEEL 8 IN BENT SCHOOL SMART</t>
  </si>
  <si>
    <t>084962</t>
  </si>
  <si>
    <t>APRON PRIMARY - SCHOOL SMART</t>
  </si>
  <si>
    <t>085001</t>
  </si>
  <si>
    <t>APRON DENIM CHILD - SCHOOL SMART</t>
  </si>
  <si>
    <t>085004</t>
  </si>
  <si>
    <t>SCISSORS ECONO 7 IN STRAIGHT SCHOOL SMART</t>
  </si>
  <si>
    <t>085005</t>
  </si>
  <si>
    <t>SCISSORS ECONO 5 IN STRAIGHT SCHOOL SMART</t>
  </si>
  <si>
    <t>085006</t>
  </si>
  <si>
    <t>SCISSORS ECONO 7 IN BENT SCHOOL SMART</t>
  </si>
  <si>
    <t>085007</t>
  </si>
  <si>
    <t>SCISSORS ECONO 8 IN STRAIGHT SCHOOL SMART</t>
  </si>
  <si>
    <t>085008</t>
  </si>
  <si>
    <t>SCISSORS ECONO 8 IN BENT SCHOOL SMART</t>
  </si>
  <si>
    <t>085089</t>
  </si>
  <si>
    <t>POCKET CHART - CLASSROOM SCHEDULE 12.5X33-SCHOOL SMART</t>
  </si>
  <si>
    <t>085116</t>
  </si>
  <si>
    <t>MARKERS WASH SCHOOL SMART CONICAL ASST COLORS SET OF 8</t>
  </si>
  <si>
    <t>085188</t>
  </si>
  <si>
    <t>FISH N SPELL - SET OF 123</t>
  </si>
  <si>
    <t>085217</t>
  </si>
  <si>
    <t>PAPER STORY PICTURE 18X12 1IN RULE LW SCHOOL SMART REAM</t>
  </si>
  <si>
    <t>085218</t>
  </si>
  <si>
    <t>PAPER STORY PICTURE 18X12 7/8IN RULE LW SCHOOL SMART REAM</t>
  </si>
  <si>
    <t>085219</t>
  </si>
  <si>
    <t>PAPER STORY PICTURE 18X12 3/4IN RULE LWSCHOOL SMART REAM</t>
  </si>
  <si>
    <t>085220</t>
  </si>
  <si>
    <t>PAPER STORY PICTURE 9X12 7/8IN RULE SW SCHOOL SMART REAM</t>
  </si>
  <si>
    <t>085232</t>
  </si>
  <si>
    <t>PAPER STORY PICTURE SKIP LINE 18X12 3/4IN RULE LW SCHOOL SMART REAM</t>
  </si>
  <si>
    <t>085234</t>
  </si>
  <si>
    <t>PAPER STORY PICTURE SKIP LINE 18X12 1IN RULE LW SCHOOL SMART REAM</t>
  </si>
  <si>
    <t>085250</t>
  </si>
  <si>
    <t>PAPER NEWSPRINT 8.5X11 WHITE REAM</t>
  </si>
  <si>
    <t>085320</t>
  </si>
  <si>
    <t>PAPER STORYBOOK R+B 11X8.5 3/4IN RULED LW SCHOOL SMART REAM</t>
  </si>
  <si>
    <t>085321</t>
  </si>
  <si>
    <t>PAPER STORYBOOK R+B 11X8.5 5/8IN RULED LW SCHOOL SMART REAM</t>
  </si>
  <si>
    <t>085323</t>
  </si>
  <si>
    <t>PAPER STORYBOOK R+B 11X8.5 1/2IN RULED LW SCHOOL SMART REAM</t>
  </si>
  <si>
    <t>085325</t>
  </si>
  <si>
    <t>PAPER CHART 24X32 UNRULED 25 SHTS SCHOOL SMART</t>
  </si>
  <si>
    <t>085326</t>
  </si>
  <si>
    <t>PAPER STORYBOOK R+B 8.5X11 1/2IN RULED SW SCHOOL SMART REAM</t>
  </si>
  <si>
    <t>085327</t>
  </si>
  <si>
    <t>PAPER CHART 24X32 1 IN RLD 25 SHTS SCHOOL SMART</t>
  </si>
  <si>
    <t>085329</t>
  </si>
  <si>
    <t>PAPER CHART 24X32 GRID RLD 25 SHTS SCHOOL SMART</t>
  </si>
  <si>
    <t>085332</t>
  </si>
  <si>
    <t>PAPER CHART 24X16 1 IN RLD 25 SHTS SCHOOL SMART</t>
  </si>
  <si>
    <t>085335</t>
  </si>
  <si>
    <t>PAPER CHART 24X32 1.5 IN RLD 25 SHTS SCHOOL SMART</t>
  </si>
  <si>
    <t>085337</t>
  </si>
  <si>
    <t>PAPER CHART 24X16 1.5 IN RLD 25 SHTS SCHOOL SMART</t>
  </si>
  <si>
    <t>085340</t>
  </si>
  <si>
    <t>PAPER CHART TABLET ASST RULE 24X32 PACK OF 12</t>
  </si>
  <si>
    <t>085342</t>
  </si>
  <si>
    <t>PAPER CHART TABLET ASST RULE 24X16 PACK OF 12</t>
  </si>
  <si>
    <t>085346</t>
  </si>
  <si>
    <t>PAPER STORYBOOK R+B 18X12 5/8IN RULED LW SCHOOL SMART PK 250</t>
  </si>
  <si>
    <t>085373</t>
  </si>
  <si>
    <t>PAPER FINGERPAINT 11X16 IN 60 LB WHITE SCHOOL SMART 100 SHTS</t>
  </si>
  <si>
    <t>085375</t>
  </si>
  <si>
    <t>PAPER FINGERPAINT 11X16 IN 60 LB WHITE SCHOOL SMART REAM</t>
  </si>
  <si>
    <t>085376</t>
  </si>
  <si>
    <t>PAPER FINGERPAINT 16X22 IN 60 LB WHITE SCHOOL SMART 100 SHTS</t>
  </si>
  <si>
    <t>085445</t>
  </si>
  <si>
    <t>PAPER KRAFT ROLL 36INX1000FT 40LB BROWN SCHOOL SMART</t>
  </si>
  <si>
    <t>085446</t>
  </si>
  <si>
    <t>PAPER KRAFT ROLL 18INX1000FT 50LB BROWN SCHOOL SMART</t>
  </si>
  <si>
    <t>085462</t>
  </si>
  <si>
    <t>PAPER KRAFT ROLL 24INX1000FT 50LB BROWN SCHOOL SMART</t>
  </si>
  <si>
    <t>085464</t>
  </si>
  <si>
    <t>PAPER KRAFT ROLL 30INX1000FT 50LB BROWN SCHOOL SMART</t>
  </si>
  <si>
    <t>085467</t>
  </si>
  <si>
    <t>PAPER KRAFT ROLL 36INX1000FT 50LB BROWN SCHOOL SMART</t>
  </si>
  <si>
    <t>085469</t>
  </si>
  <si>
    <t>PAPER KRAFT ROLL 48INX1000FT 50LB BROWN SCHOOL SMART</t>
  </si>
  <si>
    <t>085479</t>
  </si>
  <si>
    <t>PAPER KRAFT ROLL 18INX1000FT 40LB WHITE SCHOOL SMART</t>
  </si>
  <si>
    <t>085480</t>
  </si>
  <si>
    <t>PAPER KRAFT ROLL 24INX1000FT 40LB WHITE  SCHOOL SMART</t>
  </si>
  <si>
    <t>085482</t>
  </si>
  <si>
    <t>PAPER KRAFT ROLL 30INX1000FT 40LB WHITE  SCHOOL SMART</t>
  </si>
  <si>
    <t>085485</t>
  </si>
  <si>
    <t>PAPER KRAFT ROLL 36INX1000FT 40LB WHITE  SCHOOL SMART</t>
  </si>
  <si>
    <t>085527</t>
  </si>
  <si>
    <t>PAPER FINGERPAINT 16X22 IN 60 LB WHITE SCHOOL SMART REAM</t>
  </si>
  <si>
    <t>085558</t>
  </si>
  <si>
    <t>BOARD WHITE POSTER 22X28 PACK OF 25 SCHOOL SMART</t>
  </si>
  <si>
    <t>085560</t>
  </si>
  <si>
    <t>BOARD POSTER 22X28 IN 12 PT 50 ASST HOT COLORS 50 SHTS</t>
  </si>
  <si>
    <t>085578</t>
  </si>
  <si>
    <t>PAPER CREATIVE PACK ASST TYPES/COLORS SCHOOL SMART</t>
  </si>
  <si>
    <t>085590</t>
  </si>
  <si>
    <t>PAPER NEWSPRINT 6X9 WHITE REAM</t>
  </si>
  <si>
    <t>085596</t>
  </si>
  <si>
    <t>PAPER NEWSPRINT 9X12 WHITE REAM</t>
  </si>
  <si>
    <t>085597</t>
  </si>
  <si>
    <t>PAPER NEWSPRINT 12X18 WHITE REAM</t>
  </si>
  <si>
    <t>085598</t>
  </si>
  <si>
    <t>PAPER NEWSPRINT 18X24 WHITE REAM</t>
  </si>
  <si>
    <t>085599</t>
  </si>
  <si>
    <t>PAPER NEWSPRINT 24X36 WHITE REAM</t>
  </si>
  <si>
    <t>085604</t>
  </si>
  <si>
    <t>PAPER DRAWING WHITE 9X12 50 LB SCHOOL SMART REAM</t>
  </si>
  <si>
    <t>085607</t>
  </si>
  <si>
    <t>PAPER DRAWING WHITE 12X18 50 LB REAM</t>
  </si>
  <si>
    <t>085608</t>
  </si>
  <si>
    <t>PAPER DOILIE ROUND 4 INCH WHITE PK OF 100 SCHOOL SMART</t>
  </si>
  <si>
    <t>085609</t>
  </si>
  <si>
    <t>PAPER DRAWING WHITE 18X24 50 LB  REAM SCHOOL SMART</t>
  </si>
  <si>
    <t>085610</t>
  </si>
  <si>
    <t>PAPER DOILIE ROUND 6 INCH WHITE PK OF 100 SCHOOL SMART</t>
  </si>
  <si>
    <t>085611</t>
  </si>
  <si>
    <t>PAPER DOILIE ROUND 8 WHITE PK OF 100 SCHOOL SMART</t>
  </si>
  <si>
    <t>085612</t>
  </si>
  <si>
    <t>PAPER DOILIE HEART 4 INCH WHITE PK OF 100 SCHOOL SMART</t>
  </si>
  <si>
    <t>085614</t>
  </si>
  <si>
    <t>PAPER DOILIE HEART 4 INCH RED PK OF 100 SCHOOL SMART</t>
  </si>
  <si>
    <t>085615</t>
  </si>
  <si>
    <t>PAPER DOILIE HEART 6 INCH RED PK OF 100 SCHOOL SMART</t>
  </si>
  <si>
    <t>085616</t>
  </si>
  <si>
    <t>PAPER DOILIE HEART 4 INCH ASST COLORS PK OF 100 SCHOOL SMART</t>
  </si>
  <si>
    <t>085617</t>
  </si>
  <si>
    <t>PAPER DOILIE HEART 6 INCH ASST COLORS PK OF 100 SCHOOL SMART</t>
  </si>
  <si>
    <t>085619</t>
  </si>
  <si>
    <t>PAPER BAG PINCH BOTTOM 12X15 IN ASST COLORS PK OF 14 SCHOOL SMART</t>
  </si>
  <si>
    <t>085620</t>
  </si>
  <si>
    <t>PAPER BAG FLAT BOTTOM 7X13 IN PK OF 50</t>
  </si>
  <si>
    <t>085621</t>
  </si>
  <si>
    <t>PAPER BAG PINCH BOTTOM 6.25X9.25 IN ASST COLORS PK OF 28 SCHOOL SMART</t>
  </si>
  <si>
    <t>085622</t>
  </si>
  <si>
    <t>PAPER BAG FLAT BOTTOM 6X11 IN WHITE PK OF 100</t>
  </si>
  <si>
    <t>085623</t>
  </si>
  <si>
    <t>PAPER BAG FLAT BOTTOM 6X11 IN ASST BRT COLORS PK OF 28 SCHOOL SMART</t>
  </si>
  <si>
    <t>085624</t>
  </si>
  <si>
    <t>PAPER BAG FLAT BOTTOM 6X11 IN PASTEL COLORS PK OF 28 SCHOOL SMART</t>
  </si>
  <si>
    <t>085642</t>
  </si>
  <si>
    <t>BRUSH FOAM ASST SIZES SET OF 40</t>
  </si>
  <si>
    <t>085648</t>
  </si>
  <si>
    <t>ROLLER LARGE FOAM WITH PAINT TRAY SET OF 4</t>
  </si>
  <si>
    <t>085680</t>
  </si>
  <si>
    <t>BRUSH STUBBY SZ 7.5 - SCHOOL SMART SET OF 10</t>
  </si>
  <si>
    <t>085682</t>
  </si>
  <si>
    <t>BRUSH STUBBY FLAT 7 ASST COLORS - SCHOOL SMART SET OF 10</t>
  </si>
  <si>
    <t>085683</t>
  </si>
  <si>
    <t>BRUSH PLASTIC BEGINNERS CHUBBY - SCHOOL SMART SET OF 10</t>
  </si>
  <si>
    <t>085739</t>
  </si>
  <si>
    <t>BUTTONS CRAFT ASSORTED BRIGHT 1 LB BAG</t>
  </si>
  <si>
    <t>085778</t>
  </si>
  <si>
    <t>BRUSH YOUNG ARTIST ASST - SCHOOL SMART SET OF 36</t>
  </si>
  <si>
    <t>085797</t>
  </si>
  <si>
    <t>CLAY CUTTERS ALPHABET SET OF 26</t>
  </si>
  <si>
    <t>085809</t>
  </si>
  <si>
    <t>CLAY EXTRUDERS SET OF 12</t>
  </si>
  <si>
    <t>085812</t>
  </si>
  <si>
    <t>CLAY TOOLS SET OF 5</t>
  </si>
  <si>
    <t>085814</t>
  </si>
  <si>
    <t>ROLLING PIN WOOD PATTERN SET OF 4</t>
  </si>
  <si>
    <t>085828</t>
  </si>
  <si>
    <t>FEATHERS BRIGHT COLORS 1 OZ</t>
  </si>
  <si>
    <t>085829</t>
  </si>
  <si>
    <t>PAINT SCRAPERS 3X5 ASST DESIGNS SET OF 4 - SCHOOL SMART</t>
  </si>
  <si>
    <t>085842</t>
  </si>
  <si>
    <t>WIGGLE EYES ROUND ASSORTED SIZE/COLOR SET OF 100</t>
  </si>
  <si>
    <t>085843</t>
  </si>
  <si>
    <t>WIGGLE EYES ROUND ASSORTED SIZE BLACK SET OF 100</t>
  </si>
  <si>
    <t>085844</t>
  </si>
  <si>
    <t>WIGGLE EYES ROUND 7MM BLACK PACK OF 100</t>
  </si>
  <si>
    <t>085847</t>
  </si>
  <si>
    <t>WIGGLE EYES ROUND 12MM BLACK PACK OF 100</t>
  </si>
  <si>
    <t>085848</t>
  </si>
  <si>
    <t>WIGGLE EYES ROUND 15MM BLACK PACK OF 100</t>
  </si>
  <si>
    <t>085869</t>
  </si>
  <si>
    <t>WIGGLE EYES ASSORTED SHAPE/SIZE/COLOR SET OF 1000</t>
  </si>
  <si>
    <t>085888</t>
  </si>
  <si>
    <t>GLUE GLITTER STICK 10 CC TUBE SET OF 72</t>
  </si>
  <si>
    <t>085907</t>
  </si>
  <si>
    <t>CHENILLE STEMS STANDARD 12 INCH ASSORTED COLOR SET OF 1000</t>
  </si>
  <si>
    <t>085909</t>
  </si>
  <si>
    <t>CHENILLE STEMS JUMBO 12 INCH ASSORTED COLOR SET OF 1000</t>
  </si>
  <si>
    <t>085911</t>
  </si>
  <si>
    <t>CHENILLE STEMS JUMBO 6 INCH ASSORTED COLOR SET OF 1000</t>
  </si>
  <si>
    <t>085914</t>
  </si>
  <si>
    <t>CRAFT FLUFFS WHITE PACK OF 100</t>
  </si>
  <si>
    <t>085915</t>
  </si>
  <si>
    <t>CRAFT FLUFFS BLUE PACK OF 100</t>
  </si>
  <si>
    <t>085917</t>
  </si>
  <si>
    <t>CRAFT FLUFFS PINK PACK OF 100</t>
  </si>
  <si>
    <t>085919</t>
  </si>
  <si>
    <t>CRAFT FLUFFS YELLOW PACK OF 100</t>
  </si>
  <si>
    <t>085928</t>
  </si>
  <si>
    <t>POM PONS ASSORTED SIZE/COLOR SET OF 300</t>
  </si>
  <si>
    <t>085929</t>
  </si>
  <si>
    <t>POM PONS ASSORTED SIZE/COLOR SET OF 1200</t>
  </si>
  <si>
    <t>085957</t>
  </si>
  <si>
    <t>CRAFT STICKS NATURAL PACK OF 1000</t>
  </si>
  <si>
    <t>085958</t>
  </si>
  <si>
    <t>CRAFT STICKS NATURAL ECONOMY PACK OF 1000</t>
  </si>
  <si>
    <t>085959</t>
  </si>
  <si>
    <t>CRAFT STICKS BRIGHT HUES PACK OF 1000</t>
  </si>
  <si>
    <t>085961</t>
  </si>
  <si>
    <t>CRAFT STICKS JUMBO NATURAL PACK OF 500</t>
  </si>
  <si>
    <t>085962</t>
  </si>
  <si>
    <t>CRAFT STICKS JUMBO BRIGHT HUES PACK OF 500</t>
  </si>
  <si>
    <t>085987</t>
  </si>
  <si>
    <t>EASEL MAGNETIC PRIMARY TEACHING</t>
  </si>
  <si>
    <t>086048</t>
  </si>
  <si>
    <t>CRIB SHEET ELASTIC FITTED COMPACT - 38 X 24 X 4 INCHES - WHITE - PACK OF 6</t>
  </si>
  <si>
    <t>086127</t>
  </si>
  <si>
    <t>EMOTION LEARNING CARDS 8 1/2X5 1/2 SET OF 22</t>
  </si>
  <si>
    <t>086305</t>
  </si>
  <si>
    <t>PENCILS COLORED SCHOOL SMART 12-COLOR CLASSROOM PACK SET OF 480</t>
  </si>
  <si>
    <t>086318</t>
  </si>
  <si>
    <t>BALL SENSORY 4 - SET OF 4</t>
  </si>
  <si>
    <t>086333</t>
  </si>
  <si>
    <t>SCISSORS KIDS 5 IN POINTED SCHOOL SMART</t>
  </si>
  <si>
    <t>086334</t>
  </si>
  <si>
    <t>SCISSORS KIDS 5 IN BLUNT LEFTY SCHOOL SMART</t>
  </si>
  <si>
    <t>086335</t>
  </si>
  <si>
    <t>SCISSORS KIDS 5 IN POINTED LEFTY SCHOOL SMART</t>
  </si>
  <si>
    <t>086336</t>
  </si>
  <si>
    <t>SCISSORS KIDS 5 IN BLUNT SCHOOL SMART PACK OF 12</t>
  </si>
  <si>
    <t>086337</t>
  </si>
  <si>
    <t>SCISSORS KIDS 5IN PTD SCHOOL SMART P/12</t>
  </si>
  <si>
    <t>086338</t>
  </si>
  <si>
    <t>SCISSORS STUDENT 5 1/4 IN BLUNT SCHOOL SMART EACH</t>
  </si>
  <si>
    <t>086339</t>
  </si>
  <si>
    <t>SCISSORS STUDENT 5 1/4 IN POINTED SCHOOL SMART</t>
  </si>
  <si>
    <t>086340</t>
  </si>
  <si>
    <t>SCISSORS STUDENT 6 IN BLUNT SCHOOL SMART EACH</t>
  </si>
  <si>
    <t>086341</t>
  </si>
  <si>
    <t>SCISSORS STUDENT 7 IN POINTED SCHOOL SMART</t>
  </si>
  <si>
    <t>086342</t>
  </si>
  <si>
    <t>SCISSORS STUDENT 6 1/4 IN BLUNT SCHOOL SMART PACK OF 12</t>
  </si>
  <si>
    <t>086343</t>
  </si>
  <si>
    <t>SCISSORS STUDENT 6 1/4 IN POINTED SCHOOL SMART PACK OF 12</t>
  </si>
  <si>
    <t>086411</t>
  </si>
  <si>
    <t>MARKERS WASH SCHOOL SMART CHISEL ASST COLORS SET OF 8</t>
  </si>
  <si>
    <t>086412</t>
  </si>
  <si>
    <t>MARKERS WASH SCHOOL SMART CHISEL ASST COLORS SET OF 16</t>
  </si>
  <si>
    <t>086413</t>
  </si>
  <si>
    <t>MARKERS WASH SCHOOL SMART CONICAL ASST COLORS SET OF 200</t>
  </si>
  <si>
    <t>086452</t>
  </si>
  <si>
    <t>TIMER BIG DIGITAL  - SCHOOL SMART</t>
  </si>
  <si>
    <t>086471</t>
  </si>
  <si>
    <t>PUZZLE WOOD SOUND USA MAP</t>
  </si>
  <si>
    <t>086496</t>
  </si>
  <si>
    <t>BLOCKS CAREPLAY BLOCKS SET OF 48</t>
  </si>
  <si>
    <t>086497</t>
  </si>
  <si>
    <t>BLOCKS CAREPLAY BLOCKS SET OF 32</t>
  </si>
  <si>
    <t>086512</t>
  </si>
  <si>
    <t>MARKERS WASH SCHOOL SMART FINELINE ASST COLORS SET OF 10</t>
  </si>
  <si>
    <t>086513</t>
  </si>
  <si>
    <t>MARKERS WASH SCHOOL SMART FINELINE ASST COLORS SET OF 30</t>
  </si>
  <si>
    <t>086514</t>
  </si>
  <si>
    <t>MARKERS WASH SCHOOL SMART FINELINE ASST COLORS SET OF 100</t>
  </si>
  <si>
    <t>086517</t>
  </si>
  <si>
    <t>APRON DENIM ADULT - SCHOOL SMART</t>
  </si>
  <si>
    <t>086520</t>
  </si>
  <si>
    <t>APRON PRIMARY ART - SCHOOL SMART</t>
  </si>
  <si>
    <t>086530</t>
  </si>
  <si>
    <t>SCHOOL SMART PRESCHOOL VINYL APRON</t>
  </si>
  <si>
    <t>086531</t>
  </si>
  <si>
    <t>APRON VINYL PRIMARY SCHOOL SMART</t>
  </si>
  <si>
    <t>086646</t>
  </si>
  <si>
    <t>WIGGLE EYES ROUND VARIETY PACK SET OF 500</t>
  </si>
  <si>
    <t>086654</t>
  </si>
  <si>
    <t>PAPER KRAFT ROLL 36INX1000FT 50LB WHITE SCHOOL SMART</t>
  </si>
  <si>
    <t>086904</t>
  </si>
  <si>
    <t>CARPETS FOR KIDS - PREMIUM READING BY THE BOOK SEATING - SEMICIRCLE - 6 FT 8 IN X 13 FT 4 IN - PRIMARY COLOR</t>
  </si>
  <si>
    <t>087148</t>
  </si>
  <si>
    <t>TAPE MAVALUS REMOVABLE POSTER 1 X 324 IN RULER</t>
  </si>
  <si>
    <t>087367</t>
  </si>
  <si>
    <t>EARLY LEARNING STATION</t>
  </si>
  <si>
    <t>087811</t>
  </si>
  <si>
    <t>PAPER DRAWING WHITE 18X24 80 LB  REAM SCHOOL SMART</t>
  </si>
  <si>
    <t>087812</t>
  </si>
  <si>
    <t>PAPER DRAWING WHITE 9X12 80 LB  REAM SCHOOL SMART</t>
  </si>
  <si>
    <t>087813</t>
  </si>
  <si>
    <t>PAPER DRAWING WHITE 12X18 80 LB  REAM SCHOOL SMART</t>
  </si>
  <si>
    <t>087814</t>
  </si>
  <si>
    <t>PAPER DRAWING WHITE 24X36 50 LB 250 SHTS SCHOOL SMART</t>
  </si>
  <si>
    <t>087929</t>
  </si>
  <si>
    <t>SACK POTATO HOPSACKER SMALL SET OF 6</t>
  </si>
  <si>
    <t>088535</t>
  </si>
  <si>
    <t>I CAN TIE MY SHOES LACING CARDS</t>
  </si>
  <si>
    <t>088540</t>
  </si>
  <si>
    <t>PHONICS DOMINOES SHORT VOWELS</t>
  </si>
  <si>
    <t>088541</t>
  </si>
  <si>
    <t>PHONICS DOMINOES LONG VOWELS</t>
  </si>
  <si>
    <t>088542</t>
  </si>
  <si>
    <t>PHONICS DOMINOES BLENDS AND DIGRAPHS</t>
  </si>
  <si>
    <t>089661</t>
  </si>
  <si>
    <t>ABILITATIONS PAPER HI-WRITE BEGINNER 1 PACK OF 100</t>
  </si>
  <si>
    <t>089662</t>
  </si>
  <si>
    <t>ABILITATIONS PAPER HI-WRITE BEGINNER 2 PACK OF 100</t>
  </si>
  <si>
    <t>089663</t>
  </si>
  <si>
    <t>ABILITATIONS PAPER HI-WRITE INTERMEDIATE 1 PACK OF 100</t>
  </si>
  <si>
    <t>089787</t>
  </si>
  <si>
    <t>PENCIL PRIMARY W/ERASER PACK OF 12 - SCHOOL SMART</t>
  </si>
  <si>
    <t>089862</t>
  </si>
  <si>
    <t>APRONS BAUMGARTENS ADULT DISPOSABLE WHITE PACK OF 100</t>
  </si>
  <si>
    <t>090206</t>
  </si>
  <si>
    <t>CONST PPR SMART STACK 12X18 PRANG PACK OF 150</t>
  </si>
  <si>
    <t>090542</t>
  </si>
  <si>
    <t>PUZZLE FUN TO KNOW ALPHABET UC - SET OF 26</t>
  </si>
  <si>
    <t>090543</t>
  </si>
  <si>
    <t>PUZZLE FUN TO KNOW RHYMING - SET OF 24</t>
  </si>
  <si>
    <t>090544</t>
  </si>
  <si>
    <t>FUN-TO- KNOW PUZZLES SHAPES</t>
  </si>
  <si>
    <t>090545</t>
  </si>
  <si>
    <t>PUZZLE FUN TO KNOW EASY WORDS - SET OF 20</t>
  </si>
  <si>
    <t>090547</t>
  </si>
  <si>
    <t>FUN TO KNOW WHAT GOES TOGETHER - SET OF 24</t>
  </si>
  <si>
    <t>090548</t>
  </si>
  <si>
    <t>PUZZLE FUN TO KNOW OPPOSITES - SET OF 24</t>
  </si>
  <si>
    <t>090550</t>
  </si>
  <si>
    <t>PUZZLE FUN TO KNOW ALPHABET - SET OF 26</t>
  </si>
  <si>
    <t>090551</t>
  </si>
  <si>
    <t>PUZZLE FUN TO KNOW COLORS - SET OF 24</t>
  </si>
  <si>
    <t>090552</t>
  </si>
  <si>
    <t>FUN TO KNOW COMMUNITY HELPERS - SET OF 20</t>
  </si>
  <si>
    <t>090567</t>
  </si>
  <si>
    <t>TEACHABLE TOUCHABLE TEXTURE SQ - SET OF 20</t>
  </si>
  <si>
    <t>090895</t>
  </si>
  <si>
    <t>CD MUSIC LATIN PLAYGROUND</t>
  </si>
  <si>
    <t>091078</t>
  </si>
  <si>
    <t>COUNTERS AND SORTING BEARS 6 COLORS 50 EACH SET OF 300 - SCHOOL SMART</t>
  </si>
  <si>
    <t>091287</t>
  </si>
  <si>
    <t>BAND-IN-A-BOX HUM JANGLE SHAKE</t>
  </si>
  <si>
    <t>1004528</t>
  </si>
  <si>
    <t>BALL SUCCESSBALL 6 INCH - SPORTIME - SET OF 6</t>
  </si>
  <si>
    <t>1004529</t>
  </si>
  <si>
    <t>BALL SUCCESSBALL 8 1/2 INCH - SPORTIME  - SET OF 6</t>
  </si>
  <si>
    <t>1004603</t>
  </si>
  <si>
    <t>RAINSTICK PLASTIC MULTI COLORED 16 INCH</t>
  </si>
  <si>
    <t>1004604</t>
  </si>
  <si>
    <t>SCARVES JUGGLING SET OF 12</t>
  </si>
  <si>
    <t>1004608</t>
  </si>
  <si>
    <t>BEAN BAG NYLON 4X4 - 4 COLORS - ST/12</t>
  </si>
  <si>
    <t>1004651</t>
  </si>
  <si>
    <t>PENCIL 13080 BEGINNER W/O PACK OF 12</t>
  </si>
  <si>
    <t>1004693</t>
  </si>
  <si>
    <t>TUNNEL MEGACRAWL 36 INCH</t>
  </si>
  <si>
    <t>1004962</t>
  </si>
  <si>
    <t>GAME SCRABBLE CLASSIC AGE 8+</t>
  </si>
  <si>
    <t>1005401</t>
  </si>
  <si>
    <t>SPOT MARKERS UTILITY/SEQUENCING 10 INCH - SPORTIME- SET OF 6</t>
  </si>
  <si>
    <t>1005620</t>
  </si>
  <si>
    <t>SPORTIME BALL POLY PG 8-1/2 INCH - ASST COLORS - SET OF 6</t>
  </si>
  <si>
    <t>1005626</t>
  </si>
  <si>
    <t>SACK HOPPER LARGE SET OF 6</t>
  </si>
  <si>
    <t>1005654</t>
  </si>
  <si>
    <t>BEAN BAG NYLON 5X5 - 4 COLORS - SET OF 12</t>
  </si>
  <si>
    <t>1006285</t>
  </si>
  <si>
    <t>DOUGH CRAYOLA GREEN 3LB</t>
  </si>
  <si>
    <t>1006442</t>
  </si>
  <si>
    <t>COLOR PADDLES 6 COLORS SET/18</t>
  </si>
  <si>
    <t>1006479</t>
  </si>
  <si>
    <t>INSTRUMENT 8 NOTE GLOCKENSPIEL</t>
  </si>
  <si>
    <t>1006692</t>
  </si>
  <si>
    <t>ATTRIBUTE BLOCKS 120 PIECE ST SCHOOL SMART</t>
  </si>
  <si>
    <t>1006763</t>
  </si>
  <si>
    <t>CONST PPR 9X12 BLACK TRURAY 57SC 50 SHTS</t>
  </si>
  <si>
    <t>1006764</t>
  </si>
  <si>
    <t>CONST PPR 9X12 WHITE TRURAY 53SC 50 SHTS</t>
  </si>
  <si>
    <t>1015401</t>
  </si>
  <si>
    <t>LADYBUG LAND W/PREPAID LM CARD FROM MFR</t>
  </si>
  <si>
    <t>1016677</t>
  </si>
  <si>
    <t>BUBBLES NO SPILL TUMBLER MINI SET OF 24</t>
  </si>
  <si>
    <t>1017346</t>
  </si>
  <si>
    <t>SEAT HOWDAHUG</t>
  </si>
  <si>
    <t>1017347</t>
  </si>
  <si>
    <t>SEAT HOWDAHUG2</t>
  </si>
  <si>
    <t>1017690</t>
  </si>
  <si>
    <t>PENCIL GRIP WRITING CLAW SMALL PACK OF 25</t>
  </si>
  <si>
    <t>1017691</t>
  </si>
  <si>
    <t>PENCIL GRIP WRITING CLAW MEDIUM PACK OF 25</t>
  </si>
  <si>
    <t>1017726</t>
  </si>
  <si>
    <t>SEAT PETITE HUG</t>
  </si>
  <si>
    <t>1127881</t>
  </si>
  <si>
    <t>MOORECO PRE SCHOOL DIVIDER 4 X 4 FT H MARKERBOARD - BOTH SIDES</t>
  </si>
  <si>
    <t>1136842</t>
  </si>
  <si>
    <t>MIRROR - 12 X 48</t>
  </si>
  <si>
    <t>1136852</t>
  </si>
  <si>
    <t>CHILDRENS FACTORY TODDLER BABY BLOCKS - 5-1/2 X 5-1/2 X 5-1/2 INCHES - PRIMARY - SET OF 12</t>
  </si>
  <si>
    <t>1136860</t>
  </si>
  <si>
    <t>CANTILEVER LEGS FOR PLAYPANEL - 1-1/2 X 16 X 9 INCHES - SET OF 2</t>
  </si>
  <si>
    <t>1272198</t>
  </si>
  <si>
    <t>POTS STABLE WATER SET OF 6 - SCHOOL SMART</t>
  </si>
  <si>
    <t>1280528</t>
  </si>
  <si>
    <t>CRAYONS CRAYOLA CLASSPACK STANDARD 64-COLOR SET OF 832</t>
  </si>
  <si>
    <t>1283911</t>
  </si>
  <si>
    <t>BOOK MY STORYBOOKS 5.5X8.5 24 PAGES SET OF 6</t>
  </si>
  <si>
    <t>1290464</t>
  </si>
  <si>
    <t>CRAYONS CRAYOLA TRIANGULAR ASST COLORS SET OF 8</t>
  </si>
  <si>
    <t>1290465</t>
  </si>
  <si>
    <t>CRAYONS CRAYOLA TRIANGULAR ASST COLORS SET OF 16</t>
  </si>
  <si>
    <t>1290582</t>
  </si>
  <si>
    <t>PENCILS WOODLESS COLOR STICKS CRAYOLA ASST COLORS SET OF 12</t>
  </si>
  <si>
    <t>1290749</t>
  </si>
  <si>
    <t>CHILDRENS FACTORY PATCHWORK MAT - 57 X 57 X 1 INCHES - PRIMARY</t>
  </si>
  <si>
    <t>1290834</t>
  </si>
  <si>
    <t>BLOCKS WOOD LIKE BLOCKS SET OF 80</t>
  </si>
  <si>
    <t>1290859</t>
  </si>
  <si>
    <t>JUMB0 JUNGLE ANIMALS SET OF 5</t>
  </si>
  <si>
    <t>1290860</t>
  </si>
  <si>
    <t>JUMBO DINOSAURS SET OF 5</t>
  </si>
  <si>
    <t>1290867</t>
  </si>
  <si>
    <t>ABILITATIONS CUSHION SIT 8 INCH PURPLE BITTY BOTTOMS CRUNCH</t>
  </si>
  <si>
    <t>1290868</t>
  </si>
  <si>
    <t>ABILITATIONS CUSHION SIT 8 INCH BITTY BOTTOMS BLUE</t>
  </si>
  <si>
    <t>1291229</t>
  </si>
  <si>
    <t>BLOCKS MINI EDU BLOCKS SET OF 52</t>
  </si>
  <si>
    <t>1293658</t>
  </si>
  <si>
    <t>COMBO CRAYOLA CLASSPACK LARGE CRAYON AND BROAD ULTRA CLN WASH MARKER 8-COLOR SET OF 256</t>
  </si>
  <si>
    <t>1293659</t>
  </si>
  <si>
    <t>PENCILS COLORED CRAYOLA HALFSIZE ASST COLORS SET OF 64</t>
  </si>
  <si>
    <t>1297070</t>
  </si>
  <si>
    <t>FARM ANIMALS JUMBO SET OF 7</t>
  </si>
  <si>
    <t>1298769</t>
  </si>
  <si>
    <t>METAL ART EASEL</t>
  </si>
  <si>
    <t>1299463</t>
  </si>
  <si>
    <t>QS KIT EASEL RED METAL ART WITH TRAYS</t>
  </si>
  <si>
    <t>1300056</t>
  </si>
  <si>
    <t>CENTER NEW ROYAL READING WRITING</t>
  </si>
  <si>
    <t>1300060</t>
  </si>
  <si>
    <t>CENTER NEW REGAL READING WRITING</t>
  </si>
  <si>
    <t>1300944</t>
  </si>
  <si>
    <t>STRAWS AND CONNECTORS SET OF 705</t>
  </si>
  <si>
    <t>1301204</t>
  </si>
  <si>
    <t>PRETEND PLAY FOLD AND GO MINI BARN SET OF 10</t>
  </si>
  <si>
    <t>1301205</t>
  </si>
  <si>
    <t>PRETEND PLAY WOOD PANTRY PRODUCTS SET/9</t>
  </si>
  <si>
    <t>1301327</t>
  </si>
  <si>
    <t>PLAY WOODEN FRIDGE FOOD - SET OF 9</t>
  </si>
  <si>
    <t>1301431</t>
  </si>
  <si>
    <t>STORAGE CORNER OUTSIDE 30H</t>
  </si>
  <si>
    <t>1301674</t>
  </si>
  <si>
    <t>ANIMALS JUMBO OCEAN SET OF 6</t>
  </si>
  <si>
    <t>1302030</t>
  </si>
  <si>
    <t>KIT WOODEN TRUCKS SET OF 3</t>
  </si>
  <si>
    <t>1302119</t>
  </si>
  <si>
    <t>KIT SAND AND WATER PLAY SET OF 36</t>
  </si>
  <si>
    <t>1302122</t>
  </si>
  <si>
    <t>BLOCKS BUILDING BRICKS SET OF 60</t>
  </si>
  <si>
    <t>1302321</t>
  </si>
  <si>
    <t>DOLLS LOTS TO LOVE BABY 14 INCH - SET OF 4</t>
  </si>
  <si>
    <t>1302322</t>
  </si>
  <si>
    <t>DOLLS LOTS TO LOVE BABY 10 INCH - SET OF 4</t>
  </si>
  <si>
    <t>1302765</t>
  </si>
  <si>
    <t>CHISHOLM TRAIL</t>
  </si>
  <si>
    <t>1303311</t>
  </si>
  <si>
    <t>ANIMALS JUMBO FOREST SET OF 5</t>
  </si>
  <si>
    <t>1303612</t>
  </si>
  <si>
    <t>DOMESTIC PET COUNTERS</t>
  </si>
  <si>
    <t>1303755</t>
  </si>
  <si>
    <t>CARPETS FOR KIDS KIDSVALUE PLUS ALPHABET SEATING - 12-INCH SQUARES - SET OF 26</t>
  </si>
  <si>
    <t>1304320</t>
  </si>
  <si>
    <t>BALL BEACHBALL 36 INCH DIA CHAMPION</t>
  </si>
  <si>
    <t>1304916</t>
  </si>
  <si>
    <t>BOARD WRITING ECONOMY</t>
  </si>
  <si>
    <t>1304918</t>
  </si>
  <si>
    <t>BOARD WRITING ADJUSTABLE</t>
  </si>
  <si>
    <t>1304919</t>
  </si>
  <si>
    <t>BOARD WRITING STACKABLE</t>
  </si>
  <si>
    <t>1305253</t>
  </si>
  <si>
    <t>KIT SAND SCOOPS SET OF 3</t>
  </si>
  <si>
    <t>1317998</t>
  </si>
  <si>
    <t>ABILITATIONS WHEEL FIDGET</t>
  </si>
  <si>
    <t>1319021</t>
  </si>
  <si>
    <t>TAPE  MASKING ASSORTED COLOR SET OF 8</t>
  </si>
  <si>
    <t>1319170</t>
  </si>
  <si>
    <t>CHART - STUDENT SIZE ALPHABET 11X9  S/25</t>
  </si>
  <si>
    <t>1320400</t>
  </si>
  <si>
    <t>BELL NO YELL</t>
  </si>
  <si>
    <t>1322341</t>
  </si>
  <si>
    <t>ABILITATIONS ACCESSORY WRITING EGG OHS SET OF 3</t>
  </si>
  <si>
    <t>1324812</t>
  </si>
  <si>
    <t>CARPETS FOR KIDS KIDSVALUE PLUS ABC PHONIC SEATING - 12-INCH SQUARES - SET OF 26</t>
  </si>
  <si>
    <t>1326072</t>
  </si>
  <si>
    <t>MAGNETIC FISHING SET - SET OF 12</t>
  </si>
  <si>
    <t>1326255</t>
  </si>
  <si>
    <t>PAPER ROLL EASEL ART STREET 18 IN X 75 FT WHITE</t>
  </si>
  <si>
    <t>1327346</t>
  </si>
  <si>
    <t>PLAYTENT ME TOO</t>
  </si>
  <si>
    <t>1328558</t>
  </si>
  <si>
    <t>RAINBOW SORTING CRAYONS</t>
  </si>
  <si>
    <t>1328562</t>
  </si>
  <si>
    <t>1 TO 10 COUNTING CANS</t>
  </si>
  <si>
    <t>1328565</t>
  </si>
  <si>
    <t>SLICEABLE FRUITS AND VEGETABLES - SET OF 23</t>
  </si>
  <si>
    <t>1329115</t>
  </si>
  <si>
    <t>PRIMARY SCIENCE LAB SET</t>
  </si>
  <si>
    <t>1329152</t>
  </si>
  <si>
    <t>COUNTING CHIPS TRANSPARENT 6 COLOR SET OF 250</t>
  </si>
  <si>
    <t>1334592</t>
  </si>
  <si>
    <t>WHISPERPHONE DUET</t>
  </si>
  <si>
    <t>1334594</t>
  </si>
  <si>
    <t>WHISPERPHONE DUET CLASSPACK PACK OF 4</t>
  </si>
  <si>
    <t>1334625</t>
  </si>
  <si>
    <t>CRAYONS CRAYOLA CLASSPACK TRIANGULAR 16-COLOR SET OF 256</t>
  </si>
  <si>
    <t>1334628</t>
  </si>
  <si>
    <t>MARKERS ULTRA CLN WASH CRAYOLA CLASSPACK BROAD LINE 8-COLOR SET OF 200</t>
  </si>
  <si>
    <t>1334847</t>
  </si>
  <si>
    <t>TABLE - CLASSROOM SELECT - TRAPEZOID ACTIVITY TABLE - 48 W X 24 D IN - SPECIFY PRODUCT HEIGHT - LAMINATE - T-MOLD - SPECIFY TOP COLOR - SPECIFY EDGE COLOR - SPECIFY LEG COLOR - STANDARD</t>
  </si>
  <si>
    <t>1334848</t>
  </si>
  <si>
    <t>TABLE - CLASSROOM SELECT - RECTANGLE ACTIVITY TABLE - 36 W X 24 D IN - SPECIFY PRODUCT HEIGHT - LAMINATE - T-MOLD - SPECIFY TOP COLOR - SPECIFY EDGE COLOR - SPECIFY LEG COLOR - STANDARD</t>
  </si>
  <si>
    <t>1334849</t>
  </si>
  <si>
    <t>TABLE - CLASSROOM SELECT - RECTANGLE ACTIVITY TABLE - 48 W X 24 D IN - SPECIFY PRODUCT HEIGHT - LAMINATE - T-MOLD - SPECIFY TOP COLOR - SPECIFY EDGE COLOR - SPECIFY LEG COLOR - STANDARD</t>
  </si>
  <si>
    <t>1334852</t>
  </si>
  <si>
    <t>TABLE - CLASSROOM SELECT - RECTANGLE ACTIVITY TABLE - 48 W X 30 D IN - SPECIFY PRODUCT HEIGHT - LAMINATE - T-MOLD - SPECIFY TOP COLOR - SPECIFY EDGE COLOR - SPECIFY LEG COLOR - STANDARD</t>
  </si>
  <si>
    <t>1334855</t>
  </si>
  <si>
    <t>TABLE - CLASSROOM SELECT - ROUND ACTIVITY TABLE - 36 DIA IN - SPECIFY PRODUCT HEIGHT - LAMINATE - T-MOLD - SPECIFY TOP COLOR - SPECIFY EDGE COLOR - SPECIFY LEG COLOR - STANDARD</t>
  </si>
  <si>
    <t>1334856</t>
  </si>
  <si>
    <t>TABLE - CLASSROOM SELECT - SQUARE ACTIVITY TABLE - 36 W X 36 D IN - SPECIFY PRODUCT HEIGHT - LAMINATE - T-MOLD - SPECIFY TOP COLOR - SPECIFY EDGE COLOR - SPECIFY LEG COLOR - STANDARD</t>
  </si>
  <si>
    <t>1334859</t>
  </si>
  <si>
    <t>TABLE - CLASSROOM SELECT - ROUND ACTIVITY TABLE - 42 DIA IN - SPECIFY PRODUCT HEIGHT - LAMINATE - T-MOLD - SPECIFY TOP COLOR - SPECIFY EDGE COLOR - SPECIFY LEG COLOR - STANDARD</t>
  </si>
  <si>
    <t>1334861</t>
  </si>
  <si>
    <t>TABLE - CLASSROOM SELECT - CLOVER ACTIVITY TABLE - 48 X 48 - SPECIFY PRODUCT HEIGHT - LAMINATE - T-MOLD - SPECIFY TOP COLOR - SPECIFY EDGE COLOR - SPECIFY LEG COLOR - STANDARD</t>
  </si>
  <si>
    <t>1334862</t>
  </si>
  <si>
    <t>TABLE - CLASSROOM SELECT - ROUND ACTIVITY TABLE - 48 DIA IN - SPECIFY PRODUCT HEIGHT - LAMINATE - T-MOLD - SPECIFY TOP COLOR - SPECIFY EDGE COLOR - SPECIFY LEG COLOR - STANDARD</t>
  </si>
  <si>
    <t>1334863</t>
  </si>
  <si>
    <t>TABLE - CLASSROOM SELECT - SQUARE ACTIVITY TABLE - 48 W X 48 D IN - SPECIFY PRODUCT HEIGHT - LAMINATE - T-MOLD - SPECIFY TOP COLOR - SPECIFY EDGE COLOR - SPECIFY LEG COLOR - STANDARD</t>
  </si>
  <si>
    <t>1334864</t>
  </si>
  <si>
    <t>TABLE - CLASSROOM SELECT - HORSESHOE ACTIVITY TABLE - 48 W X 72 D IN - SPECIFY PRODUCT HEIGHT - LAMINATE - T-MOLD - SPECIFY TOP COLOR - SPECIFY EDGE COLOR - SPECIFY LEG COLOR - STANDARD</t>
  </si>
  <si>
    <t>1334865</t>
  </si>
  <si>
    <t>TABLE - CLASSROOM SELECT - KIDNEY ACTIVITY TABLE - 72 W X 48 D IN - SPECIFY PRODUCT HEIGHT - LAMINATE - T-MOLD - SPECIFY TOP COLOR - SPECIFY EDGE COLOR - SPECIFY LEG COLOR - STANDARD</t>
  </si>
  <si>
    <t>1334866</t>
  </si>
  <si>
    <t>TABLE - CLASSROOM SELECT - FLOWER ACTIVITY TABLE - 60 X 60 - SPECIFY PRODUCT HEIGHT - LAMINATE - T-MOLD - SPECIFY TOP COLOR - SPECIFY EDGE COLOR - SPECIFY LEG COLOR - STANDARD</t>
  </si>
  <si>
    <t>1335078</t>
  </si>
  <si>
    <t>ABILITATIONS PRESSURE VEST WITH CAR AND FLOWER EMBROIDERY BADGES</t>
  </si>
  <si>
    <t>1335453</t>
  </si>
  <si>
    <t>GLUESTICK CRAYOLA WASHABLE .88 OZ PACK OF 12</t>
  </si>
  <si>
    <t>1335952</t>
  </si>
  <si>
    <t>PEG ALPHABET SEE-INSIDE</t>
  </si>
  <si>
    <t>1335953</t>
  </si>
  <si>
    <t>PEG NUMBERS SEE-INSIDE</t>
  </si>
  <si>
    <t>1335991</t>
  </si>
  <si>
    <t>CART SHOPPING</t>
  </si>
  <si>
    <t>1336477</t>
  </si>
  <si>
    <t>KIT PUZZLE ALPHABET LETTERS PEG AND NUMBERS ST2</t>
  </si>
  <si>
    <t>1337116</t>
  </si>
  <si>
    <t>GLUE ALL NOW STRONGER ELMERS 4 OZ</t>
  </si>
  <si>
    <t>1337117</t>
  </si>
  <si>
    <t>GLUE ALL NOW STRONGER ELMERS 7.625 OZ</t>
  </si>
  <si>
    <t>1337188</t>
  </si>
  <si>
    <t>KIT TABLE 30 IN X 30 IN SQUARE WITH 30 IN WOOD LEGS</t>
  </si>
  <si>
    <t>1351795</t>
  </si>
  <si>
    <t>CHAIR - CLASSROOM SELECT - ROYAL SEATING 1100 4-LEG CHAIR - 12 IN - SPECIFY SEAT AND BACK COLOR - MATCHING - GLIDE - SPECIFY GLIDE TYPE</t>
  </si>
  <si>
    <t>1351796</t>
  </si>
  <si>
    <t>CHAIR - CLASSROOM SELECT - ROYAL SEATING 1100 4-LEG CHAIR - 10 IN - SPECIFY SEAT AND BACK COLOR - MATCHING - GLIDE - SPECIFY GLIDE TYPE</t>
  </si>
  <si>
    <t>1351797</t>
  </si>
  <si>
    <t>CHAIR - CLASSROOM SELECT - ROYAL SEATING 1100 4-LEG CHAIR - 14 IN - SPECIFY SEAT AND BACK COLOR - MATCHING - GLIDE - SPECIFY GLIDE TYPE</t>
  </si>
  <si>
    <t>1351798</t>
  </si>
  <si>
    <t>CHAIR - CLASSROOM SELECT - ROYAL SEATING 1100 4-LEG CHAIR - 16 IN - SPECIFY SEAT AND BACK COLOR - MATCHING - GLIDE - SPECIFY GLIDE TYPE</t>
  </si>
  <si>
    <t>1352409</t>
  </si>
  <si>
    <t>BEACH BALL 20 INCH</t>
  </si>
  <si>
    <t>1352485</t>
  </si>
  <si>
    <t>QS KIT COUCH LIVING ROOM WITH RED CUSHIONS</t>
  </si>
  <si>
    <t>1353302</t>
  </si>
  <si>
    <t>RAINBOW PANEL SET - 47-1/2 X 1-1/4 X 59-1/2 INCHES - SET OF 4</t>
  </si>
  <si>
    <t>1353644</t>
  </si>
  <si>
    <t>PUPPETS FARM ANIMALS SET OF 6</t>
  </si>
  <si>
    <t>1353645</t>
  </si>
  <si>
    <t>PUPPETS WILD ANIMALS SET OF 6</t>
  </si>
  <si>
    <t>1353668</t>
  </si>
  <si>
    <t>QS KIT LIVING ROOM 4 PIECE SET - RED CHAIR - COUCH - COFFEE TABLE - END TABLE</t>
  </si>
  <si>
    <t>1353702</t>
  </si>
  <si>
    <t>KIT PUPPETS FARM + WILD ANIMALS SET OF 12</t>
  </si>
  <si>
    <t>1355974</t>
  </si>
  <si>
    <t>ACCESSORY KIT FOR FIRST CLASS SCHOOL CHAIR - LARGE</t>
  </si>
  <si>
    <t>1356630</t>
  </si>
  <si>
    <t>PUZZLE ABC SET - SET OF 26</t>
  </si>
  <si>
    <t>1356637</t>
  </si>
  <si>
    <t>TOOLS SET SAND AND WATER SET OF 20</t>
  </si>
  <si>
    <t>1356823</t>
  </si>
  <si>
    <t>MINI COLORFUL PAW PRINTS VALU-PAK STICKERS SET OF 1144</t>
  </si>
  <si>
    <t>1356937</t>
  </si>
  <si>
    <t>SORTERS ALPHABET SOUP</t>
  </si>
  <si>
    <t>1357322</t>
  </si>
  <si>
    <t>CHAIR - CLASSROOM SELECT - CONTEMPORARY 4-LEG - 18 IN A+ - SPECIFY SEAT AND BACK COLOR - SPECIFY FRAME COLOR - GLIDE - SPECIFY GLIDE TYPE - CHROME</t>
  </si>
  <si>
    <t>1357323</t>
  </si>
  <si>
    <t>CHAIR - CLASSROOM SELECT - CONTEMPORARY 4-LEG - 18 IN - SPECIFY SEAT AND BACK COLOR - SPECIFY FRAME COLOR - GLIDE - SPECIFY GLIDE TYPE - CHROME</t>
  </si>
  <si>
    <t>1357324</t>
  </si>
  <si>
    <t>CHAIR - CLASSROOM SELECT - CONTEMPORARY 4-LEG - 16 IN - SPECIFY SEAT AND BACK COLOR - SPECIFY FRAME COLOR - GLIDE - SPECIFY GLIDE TYPE - CHROME</t>
  </si>
  <si>
    <t>1357325</t>
  </si>
  <si>
    <t>CHAIR - CLASSROOM SELECT - CONTEMPORARY 4-LEG - 14 IN - SPECIFY SEAT AND BACK COLOR - SPECIFY FRAME COLOR - GLIDE - SPECIFY GLIDE TYPE - CHROME</t>
  </si>
  <si>
    <t>1357326</t>
  </si>
  <si>
    <t>CHAIR - CLASSROOM SELECT - CONTEMPORARY 4-LEG - 12 IN - SPECIFY SEAT AND BACK COLOR - SPECIFY FRAME COLOR - GLIDE - SPECIFY GLIDE TYPE - CHROME</t>
  </si>
  <si>
    <t>1357327</t>
  </si>
  <si>
    <t>DESK - CLASSROOM SELECT - CONTEMPORARY OPEN FRONT DESK - 18 X 24 IN - LAMINATE - SPECIFY TOP COLOR - PAINTED - SPECIFY EDGE COLOR - SPECIFY BOOKBOX COLOR</t>
  </si>
  <si>
    <t>1359106</t>
  </si>
  <si>
    <t>ABILITATIONS WEIGHTED PENCIL SET OF 39</t>
  </si>
  <si>
    <t>1359109</t>
  </si>
  <si>
    <t>ABILITATIONS GUMFUN</t>
  </si>
  <si>
    <t>1359308</t>
  </si>
  <si>
    <t>SCISSORS KOOPY 5 IN PACK OF 12</t>
  </si>
  <si>
    <t>1361085</t>
  </si>
  <si>
    <t>INSTRUMENTS MUSIC RHYTHM STICKS FLUTED SET OF 2</t>
  </si>
  <si>
    <t>1361087</t>
  </si>
  <si>
    <t>INSTRUMENT MUSIC BOB MGRATH RHYTHM BAND SET OF 16</t>
  </si>
  <si>
    <t>1361113</t>
  </si>
  <si>
    <t>INSTRUMENT MUSIC RHYTHM STICK ROUNDERS - 12 INCHES LONG - SET OF 24</t>
  </si>
  <si>
    <t>1361476</t>
  </si>
  <si>
    <t>PARACHUTE GRIPSTARCHUTE 6</t>
  </si>
  <si>
    <t>1361477</t>
  </si>
  <si>
    <t>PARACHUTE GRIPSTARCHUTE 12</t>
  </si>
  <si>
    <t>1361478</t>
  </si>
  <si>
    <t>PARACHUTE GRIPSTARCHUTE 20</t>
  </si>
  <si>
    <t>1361479</t>
  </si>
  <si>
    <t>PARACHUTE GRIPSTARCHUTE 24</t>
  </si>
  <si>
    <t>1361480</t>
  </si>
  <si>
    <t>PARACHUTE GRIPSTARCHUTE 30</t>
  </si>
  <si>
    <t>1361481</t>
  </si>
  <si>
    <t>PARACHUTE GRIPSTARCHUTE 35</t>
  </si>
  <si>
    <t>1361482</t>
  </si>
  <si>
    <t>PARACHUTE GRIPSTARCHUTE 45</t>
  </si>
  <si>
    <t>1362136</t>
  </si>
  <si>
    <t>ACCESSORY - CLASSROOM SELECT - BOOK BASKET - CONT/NEO 4 LEG CHAIRS/4 LEG COMBO DESKS - CHROME</t>
  </si>
  <si>
    <t>1362375</t>
  </si>
  <si>
    <t>CHAIR - CLASSROOM SELECT - ROYAL SEATING 1100 4-LEG CHAIR - 12 IN - SPECIFY SEAT AND BACK COLOR - CHROME - GLIDE - SPECIFY GLIDE TYPE</t>
  </si>
  <si>
    <t>1362376</t>
  </si>
  <si>
    <t>CHAIR - CLASSROOM SELECT - ROYAL SEATING 1100 4-LEG CHAIR - 14 IN - SPECIFY SEAT AND BACK COLOR - CHROME - GLIDE - SPECIFY GLIDE TYPE</t>
  </si>
  <si>
    <t>1362377</t>
  </si>
  <si>
    <t>CHAIR - CLASSROOM SELECT - ROYAL SEATING 1100 4-LEG CHAIR - 16 IN - SPECIFY SEAT AND BACK COLOR - CHROME - GLIDE - SPECIFY GLIDE TYPE</t>
  </si>
  <si>
    <t>1362378</t>
  </si>
  <si>
    <t>CHAIR - CLASSROOM SELECT - ROYAL SEATING 1100 4-LEG CHAIR - 18 IN - SPECIFY SEAT AND BACK COLOR - CHROME - GLIDE - SPECIFY GLIDE TYPE</t>
  </si>
  <si>
    <t>1362379</t>
  </si>
  <si>
    <t>CHAIR - CLASSROOM SELECT - ROYAL SEATING 1100 4-LEG CHAIR - 18 IN A+ - SPECIFY SEAT AND BACK COLOR - CHROME - GLIDE - SPECIFY GLIDE TYPE</t>
  </si>
  <si>
    <t>1362401</t>
  </si>
  <si>
    <t>DESK - CLASSROOM SELECT - ROYAL SEATING 1600 OPEN FRONT DESK - 18 X 24 IN - LAMINATE - SPECIFY TOP COLOR - T-MOLD - SPECIFY EDGE COLOR - METAL BOOKBOX</t>
  </si>
  <si>
    <t>1362565</t>
  </si>
  <si>
    <t>TABLE - CLASSROOM SELECT - RECTANGLE ACTIVITY TABLE - 36 W X 24 D IN - SPECIFY PRODUCT HEIGHT - LAMINATE - LOCKEDGE - SPECIFY TOP COLOR - SPECIFY EDGE COLOR - SPECIFY LEG COLOR - STANDARD</t>
  </si>
  <si>
    <t>1362566</t>
  </si>
  <si>
    <t>TABLE - CLASSROOM SELECT - RECTANGLE ACTIVITY TABLE - 48 W X 24 D IN - SPECIFY PRODUCT HEIGHT - LAMINATE - LOCKEDGE - SPECIFY TOP COLOR - SPECIFY EDGE COLOR - SPECIFY LEG COLOR - STANDARD</t>
  </si>
  <si>
    <t>1362567</t>
  </si>
  <si>
    <t>TABLE - CLASSROOM SELECT - TRAPEZOID ACTIVITY TABLE - 48 W X 24 D IN - SPECIFY PRODUCT HEIGHT - LAMINATE - LOCKEDGE - SPECIFY TOP COLOR - SPECIFY EDGE COLOR - SPECIFY LEG COLOR - STANDARD</t>
  </si>
  <si>
    <t>1362570</t>
  </si>
  <si>
    <t>TABLE - CLASSROOM SELECT - RECTANGLE ACTIVITY TABLE - 48 W X 30 D IN - SPECIFY PRODUCT HEIGHT - LAMINATE - LOCKEDGE - SPECIFY TOP COLOR - SPECIFY EDGE COLOR - SPECIFY LEG COLOR - STANDARD</t>
  </si>
  <si>
    <t>1362576</t>
  </si>
  <si>
    <t>TABLE - CLASSROOM SELECT - SQUARE ACTIVITY TABLE - 36 W X 36 D IN - SPECIFY PRODUCT HEIGHT - LAMINATE - LOCKEDGE - SPECIFY TOP COLOR - SPECIFY EDGE COLOR - SPECIFY LEG COLOR - STANDARD</t>
  </si>
  <si>
    <t>1362579</t>
  </si>
  <si>
    <t>TABLE - CLASSROOM SELECT - ROUND ACTIVITY TABLE - 36 DIA IN - SPECIFY PRODUCT HEIGHT - LAMINATE - LOCKEDGE - SPECIFY TOP COLOR - SPECIFY EDGE COLOR - SPECIFY LEG COLOR - STANDARD</t>
  </si>
  <si>
    <t>1362580</t>
  </si>
  <si>
    <t>TABLE - CLASSROOM SELECT - SQUARE ACTIVITY TABLE - 42 W X 42 D IN - SPECIFY PRODUCT HEIGHT - LAMINATE - LOCKEDGE - SPECIFY TOP COLOR - SPECIFY EDGE COLOR - SPECIFY LEG COLOR - STANDARD</t>
  </si>
  <si>
    <t>1362582</t>
  </si>
  <si>
    <t>TABLE - CLASSROOM SELECT - ROUND ACTIVITY TABLE - 42 DIA IN - SPECIFY PRODUCT HEIGHT - LAMINATE - LOCKEDGE - SPECIFY TOP COLOR - SPECIFY EDGE COLOR - SPECIFY LEG COLOR - STANDARD</t>
  </si>
  <si>
    <t>1362583</t>
  </si>
  <si>
    <t>TABLE - CLASSROOM SELECT - SQUARE ACTIVITY TABLE - 48 W X 48 D IN - SPECIFY PRODUCT HEIGHT - LAMINATE - LOCKEDGE - SPECIFY TOP COLOR - SPECIFY EDGE COLOR - SPECIFY LEG COLOR - STANDARD</t>
  </si>
  <si>
    <t>1362585</t>
  </si>
  <si>
    <t>TABLE - CLASSROOM SELECT - CLOVER ACTIVITY TABLE - 48 X 48 - SPECIFY PRODUCT HEIGHT - LAMINATE - LOCKEDGE - SPECIFY TOP COLOR - SPECIFY EDGE COLOR - SPECIFY LEG COLOR - STANDARD</t>
  </si>
  <si>
    <t>1362586</t>
  </si>
  <si>
    <t>TABLE - CLASSROOM SELECT - ROUND ACTIVITY TABLE - 48 DIA IN - SPECIFY PRODUCT HEIGHT - LAMINATE - LOCKEDGE - SPECIFY TOP COLOR - SPECIFY EDGE COLOR - SPECIFY LEG COLOR - STANDARD</t>
  </si>
  <si>
    <t>1362588</t>
  </si>
  <si>
    <t>TABLE - CLASSROOM SELECT - FLOWER ACTIVITY TABLE - 60 X 60 - SPECIFY PRODUCT HEIGHT - LAMINATE - LOCKEDGE - SPECIFY TOP COLOR - SPECIFY EDGE COLOR - SPECIFY LEG COLOR - STANDARD</t>
  </si>
  <si>
    <t>1362834</t>
  </si>
  <si>
    <t>TABLE - CLASSROOM SELECT - KIDNEY ACTIVITY TABLE - 72 W X 48 D IN - SPECIFY PRODUCT HEIGHT - LAMINATE - LOCKEDGE - SPECIFY TOP COLOR - SPECIFY EDGE COLOR - SPECIFY LEG COLOR - STANDARD</t>
  </si>
  <si>
    <t>1363846</t>
  </si>
  <si>
    <t>CHAIR - CLASSROOM SELECT - ROYAL SEATING 1100 4-LEG CHAIR - 18 IN A+ - SPECIFY SEAT AND BACK COLOR - BLACK - GLIDE - SPECIFY GLIDE TYPE</t>
  </si>
  <si>
    <t>1363847</t>
  </si>
  <si>
    <t>CHAIR - CLASSROOM SELECT - ROYAL SEATING 1100 4-LEG CHAIR - 18 IN - SPECIFY SEAT AND BACK COLOR - BLACK - GLIDE - SPECIFY GLIDE TYPE</t>
  </si>
  <si>
    <t>1363848</t>
  </si>
  <si>
    <t>CHAIR - CLASSROOM SELECT - ROYAL SEATING 1100 4-LEG CHAIR - 16 IN - SPECIFY SEAT AND BACK COLOR - BLACK - GLIDE - SPECIFY GLIDE TYPE</t>
  </si>
  <si>
    <t>1363849</t>
  </si>
  <si>
    <t>CHAIR - CLASSROOM SELECT - ROYAL SEATING 1100 4-LEG CHAIR - 14 IN - SPECIFY SEAT AND BACK COLOR - BLACK - GLIDE - SPECIFY GLIDE TYPE</t>
  </si>
  <si>
    <t>1363850</t>
  </si>
  <si>
    <t>CHAIR - CLASSROOM SELECT - ROYAL SEATING 1100 4-LEG CHAIR - 12 IN - SPECIFY SEAT AND BACK COLOR - BLACK - GLIDE - SPECIFY GLIDE TYPE</t>
  </si>
  <si>
    <t>1363853</t>
  </si>
  <si>
    <t>DESK - CLASSROOM SELECT - ROYAL SEATING 1600 OPEN FRONT DESK - 18 X 24 IN - HARD PLASTIC - SPECIFY TOP COLOR - NONE - METAL BOOKBOX</t>
  </si>
  <si>
    <t>1364110</t>
  </si>
  <si>
    <t>GLUE ALL NOW STRONGER FORMULA ELMERS 1.25 OZ</t>
  </si>
  <si>
    <t>1364159</t>
  </si>
  <si>
    <t>WHISPERPHONE ELEMENT CLASSPACK GRADES K-4 PACK OF 12</t>
  </si>
  <si>
    <t>1364163</t>
  </si>
  <si>
    <t>WHISPERPHONE ELEMENT XL CLASSPACK GRADE 5+ PACK OF 12</t>
  </si>
  <si>
    <t>1364572</t>
  </si>
  <si>
    <t>CRAYONS CRAYOLA MINI TWISTABLES ASST FUN EFFECTS SET OF 24</t>
  </si>
  <si>
    <t>1367948</t>
  </si>
  <si>
    <t>HEALTHY LUNCH SET OF 18</t>
  </si>
  <si>
    <t>1367952</t>
  </si>
  <si>
    <t>ANIMALS JUMBO ZOO SET OF 5</t>
  </si>
  <si>
    <t>1367958</t>
  </si>
  <si>
    <t>SORTING SUPER SORTIN PIE</t>
  </si>
  <si>
    <t>1368093</t>
  </si>
  <si>
    <t>GAME POP FOR SIGHT WORDS</t>
  </si>
  <si>
    <t>1368597</t>
  </si>
  <si>
    <t>BOOKS FIRST LITTLE READERS GUIDED READING LEVEL A</t>
  </si>
  <si>
    <t>1368598</t>
  </si>
  <si>
    <t>BOOKS FIRST LITTLE READERS GUIDED READING LEVEL B</t>
  </si>
  <si>
    <t>1368599</t>
  </si>
  <si>
    <t>BOOKS FIRST LITTLE READERS GUIDED READING LEVEL C</t>
  </si>
  <si>
    <t>1369017</t>
  </si>
  <si>
    <t>PAPER EASEL POST IT 20X23 UNRULED WITH DRY ERASE BOARD</t>
  </si>
  <si>
    <t>1369053</t>
  </si>
  <si>
    <t>GAME POP FOR LETTERS</t>
  </si>
  <si>
    <t>1369508</t>
  </si>
  <si>
    <t>PAPER SENTENCE STRIPS DRY ERASE PACON 3X24 IN WHITE PK OF 30</t>
  </si>
  <si>
    <t>1369509</t>
  </si>
  <si>
    <t>PAPER SENTENCE STRIPS DRY ERASE PACON 3X24 IN ASST COLORS PK OF 30</t>
  </si>
  <si>
    <t>1369513</t>
  </si>
  <si>
    <t>PAPER EASEL WHITE 50LB 18INX200FT ROLL</t>
  </si>
  <si>
    <t>1369515</t>
  </si>
  <si>
    <t>PAPER ROLL RAINBOW KRAFT 48 IN X 200 FT WHITE</t>
  </si>
  <si>
    <t>1369516</t>
  </si>
  <si>
    <t>PAPER ROLL RAINBOW KRAFT 48 IN X 200 FT BROWN</t>
  </si>
  <si>
    <t>1369517</t>
  </si>
  <si>
    <t>PAPER ROLL RAINBOW KRAFT 48 IN X 200 FT SCARLET</t>
  </si>
  <si>
    <t>1369518</t>
  </si>
  <si>
    <t>PAPER ROLL RAINBOW KRAFT 48 IN X 200 FT FLAME</t>
  </si>
  <si>
    <t>1369519</t>
  </si>
  <si>
    <t>PAPER ROLL RAINBOW KRAFT 48 IN X 200 FT CANARY YELLOW</t>
  </si>
  <si>
    <t>1369520</t>
  </si>
  <si>
    <t>PAPER ROLL RAINBOW KRAFT 48 IN X 200 FT ORANGE</t>
  </si>
  <si>
    <t>1369521</t>
  </si>
  <si>
    <t>PAPER ROLL RAINBOW KRAFT 48 IN X 200 FT LITE GREEN</t>
  </si>
  <si>
    <t>1369522</t>
  </si>
  <si>
    <t>PAPER ROLL RAINBOW KRAFT 48 IN X 200 FT BRITE GREEN</t>
  </si>
  <si>
    <t>1369523</t>
  </si>
  <si>
    <t>PAPER ROLL RAINBOW KRAFT 48 IN X 200 FT EMERALD</t>
  </si>
  <si>
    <t>1369524</t>
  </si>
  <si>
    <t>PAPER ROLL RAINBOW KRAFT 48 IN X 200 FT SKY BLUE</t>
  </si>
  <si>
    <t>1369525</t>
  </si>
  <si>
    <t>PAPER ROLL RAINBOW KRAFT 48 IN X 200 FT  AQUA</t>
  </si>
  <si>
    <t>1369526</t>
  </si>
  <si>
    <t>PAPER ROLL RAINBOW KRAFT 48 IN X 200 FT BRITE BLUE</t>
  </si>
  <si>
    <t>1369527</t>
  </si>
  <si>
    <t>PAPER ROLL RAINBOW KRAFT 48 IN X 200 FT DARK BLUE</t>
  </si>
  <si>
    <t>1369528</t>
  </si>
  <si>
    <t>PAPER ROLL RAINBOW KRAFT 48 IN X 200 FT ROYAL BLUE</t>
  </si>
  <si>
    <t>1369529</t>
  </si>
  <si>
    <t>PAPER ROLL RAINBOW KRAFT 48 IN X 200 FT  PINK</t>
  </si>
  <si>
    <t>1369530</t>
  </si>
  <si>
    <t>PAPER ROLL RAINBOW KRAFT 48 IN X 200 FT BLACK</t>
  </si>
  <si>
    <t>1369531</t>
  </si>
  <si>
    <t>PAPER ROLL RAINBOW KRAFT 48 IN X 200 FT  PURPLE</t>
  </si>
  <si>
    <t>1370872</t>
  </si>
  <si>
    <t>GEOMETRIC SOLIDS VIEW THRU</t>
  </si>
  <si>
    <t>1371175</t>
  </si>
  <si>
    <t>MARKERS WASH CRAYOLA SUPER TIPS ASST COLORS SET OF 10</t>
  </si>
  <si>
    <t>1371176</t>
  </si>
  <si>
    <t>MARKERS WASH CRAYOLA PIP-SQUEAKS TOWER BROAD LINE ASST COLORS SET OF 50</t>
  </si>
  <si>
    <t>1371221</t>
  </si>
  <si>
    <t>STENCILS ROYLCO FABULOUS FAMILY PORTRAITS SET OF 13</t>
  </si>
  <si>
    <t>1371227</t>
  </si>
  <si>
    <t>FOAM MODELING .35 OZ EACH ASST COLORS SET OF 36</t>
  </si>
  <si>
    <t>1371523</t>
  </si>
  <si>
    <t>BLOCKS RAINBOW SET OF 30</t>
  </si>
  <si>
    <t>1371698</t>
  </si>
  <si>
    <t>POSTER BOARD WHITE 11X14 PACK OF 25 SCHOOL SMART</t>
  </si>
  <si>
    <t>1371699</t>
  </si>
  <si>
    <t>POSTER BOARD NEON 11X14 PACK OF 25 SCHOOL SMART</t>
  </si>
  <si>
    <t>1371700</t>
  </si>
  <si>
    <t>POSTER BOARD ASSORTED 11X14 PACK OF 50 SCHOOL SMART</t>
  </si>
  <si>
    <t>1372484</t>
  </si>
  <si>
    <t>TRAMPOLINE FOLD AND GO</t>
  </si>
  <si>
    <t>1373062</t>
  </si>
  <si>
    <t>GAMES CLASSIC CARD GAME SET</t>
  </si>
  <si>
    <t>1375971</t>
  </si>
  <si>
    <t>LIL HUGS PLUSH DOLL CAUCASIAN</t>
  </si>
  <si>
    <t>1375972</t>
  </si>
  <si>
    <t>LIL HUGS PLUSH DOLL AFRICAN AMERICAN</t>
  </si>
  <si>
    <t>1375973</t>
  </si>
  <si>
    <t>LIL HUGS PLUSH DOLL ASIAN</t>
  </si>
  <si>
    <t>1375974</t>
  </si>
  <si>
    <t>LIL HUGS PLUSH DOLL HISPANIC</t>
  </si>
  <si>
    <t>1376273</t>
  </si>
  <si>
    <t>ABILITATIONS SENSATRAK - INFLATABLE ROUND BALL CHAMBER</t>
  </si>
  <si>
    <t>1376274</t>
  </si>
  <si>
    <t>ABILITATIONS SENSAROCK - INFLATABLE ROCKER</t>
  </si>
  <si>
    <t>1379169</t>
  </si>
  <si>
    <t>GAME CROCODILE HOP</t>
  </si>
  <si>
    <t>1380276</t>
  </si>
  <si>
    <t>KIDFETTI PLAY MULTI-COLORED PELLETS FOR SAND AND WATER TABLES 10 LB BAG EACH</t>
  </si>
  <si>
    <t>1380282</t>
  </si>
  <si>
    <t>BOARD BOOKS DUAL LANGUAGE BABY SET OF 4</t>
  </si>
  <si>
    <t>1381519</t>
  </si>
  <si>
    <t>CRAYONS ULTRA CLN WASH CRAYOLA LARGE ASST COLORS SET OF 16</t>
  </si>
  <si>
    <t>1381520</t>
  </si>
  <si>
    <t>CRAYONS CRAYOLA STANDARD HINGED ASST COLORS SET OF 120</t>
  </si>
  <si>
    <t>1381521</t>
  </si>
  <si>
    <t>CRAYONS ULTRA CLN WASH CRAYOLA STANDARD ASST COLORS SET OF 24</t>
  </si>
  <si>
    <t>1381525</t>
  </si>
  <si>
    <t>DOUGH MODEL MAGIC CRAYOLA GREEN 4 OZ</t>
  </si>
  <si>
    <t>1381529</t>
  </si>
  <si>
    <t>PAD SKETCH CRAYOLA 9X9 IN 40 SHEETS</t>
  </si>
  <si>
    <t>1382233</t>
  </si>
  <si>
    <t>DOUGH MODEL MAGIC CRAYOLA ASST COLORS SET OF 14</t>
  </si>
  <si>
    <t>1382235</t>
  </si>
  <si>
    <t>DOUGH MODEL MAGIC CRAYOLA ASST COLORS SET OF 6</t>
  </si>
  <si>
    <t>1382237</t>
  </si>
  <si>
    <t>DOUGH MODEL MAGIC CRAYOLA ORANGE 4 OZ</t>
  </si>
  <si>
    <t>1382238</t>
  </si>
  <si>
    <t>DOUGH MODEL MAGIC CRAYOLA EARTHTONE 4 OZ</t>
  </si>
  <si>
    <t>1382239</t>
  </si>
  <si>
    <t>DOUGH MODEL MAGIC CRAYOLA TERRA COTTA 4 OZ</t>
  </si>
  <si>
    <t>1382243</t>
  </si>
  <si>
    <t>MARKERS WASH CRAYOLA PIP-SQUEAKS FINELINE ASST COLORS SET OF 16</t>
  </si>
  <si>
    <t>1382439</t>
  </si>
  <si>
    <t>WOOD DOLL FAMILY WHITE - SET OF 4</t>
  </si>
  <si>
    <t>1382440</t>
  </si>
  <si>
    <t>WOOD DOLL FAMILY AFRICAN AMERICAN - SET OF 4</t>
  </si>
  <si>
    <t>1382441</t>
  </si>
  <si>
    <t>WOOD DOLL FAMILY ASIAN - SET OF 4</t>
  </si>
  <si>
    <t>1383491</t>
  </si>
  <si>
    <t>TACTILE SET RUFFS HOUSE TEACHING - SET OF 20</t>
  </si>
  <si>
    <t>1384241</t>
  </si>
  <si>
    <t>INSTRUMENT WRIST BELLS COLOR ASST W/ VELCRO SET OF 12</t>
  </si>
  <si>
    <t>1384935</t>
  </si>
  <si>
    <t>ABILITATIONS SCISSOR GUIDE - CUT N CRUISE CAR PACK OF 3</t>
  </si>
  <si>
    <t>1385049</t>
  </si>
  <si>
    <t>TANGLE JR HAIRY</t>
  </si>
  <si>
    <t>1385376</t>
  </si>
  <si>
    <t>ABILITATIONS PILLOWS - SMILING STARFISH SET OF 2</t>
  </si>
  <si>
    <t>1385566</t>
  </si>
  <si>
    <t>DOLLHOUSE FOLD AND GO SET OF 14</t>
  </si>
  <si>
    <t>1386726</t>
  </si>
  <si>
    <t>ABILITATIONS ULTRAFOAM ROLLER 3.75 X 3.75 X 22.25 BLUE</t>
  </si>
  <si>
    <t>1386727</t>
  </si>
  <si>
    <t>ABILITATIONS ULTRAFOAM ROLLER 3.75 X 3.75 X 22.25 PURPLE</t>
  </si>
  <si>
    <t>1387127</t>
  </si>
  <si>
    <t>THERAPUTTY SET OF 6 - 2 OZ EACH</t>
  </si>
  <si>
    <t>1387273</t>
  </si>
  <si>
    <t>KIT DOLLS PRETEND PLAY MULTICULTURAL FAMILIES SET OF 32</t>
  </si>
  <si>
    <t>1387275</t>
  </si>
  <si>
    <t>KIT LIL HUGS DOLLS - SET OF 4</t>
  </si>
  <si>
    <t>ABILITATIONS ROLL-N-RIDE ROLLER SECTION</t>
  </si>
  <si>
    <t>1387348</t>
  </si>
  <si>
    <t>PAPER SENTENCE STRIPS DRY ERASE PACON DRY ERASE 3X12 IN WHITE PK OF 30</t>
  </si>
  <si>
    <t>1387349</t>
  </si>
  <si>
    <t>PAPER SENTENCE STRIPS DRY ERASE PACON 3X12 IN ASST COLORS PK OF 30</t>
  </si>
  <si>
    <t>1387570</t>
  </si>
  <si>
    <t>ABILITATIONS VEST TOP SENSORY CHILD MEDIUM</t>
  </si>
  <si>
    <t>1387572</t>
  </si>
  <si>
    <t>ABILITATIONS VEST DEEP PRESSURE LARGE</t>
  </si>
  <si>
    <t>1387573</t>
  </si>
  <si>
    <t>ABILITATIONS VEST DEEP PRESSURE MEDIUM</t>
  </si>
  <si>
    <t>1387574</t>
  </si>
  <si>
    <t>ABILITATIONS VEST DEEP PRESSURE XX-SMALL</t>
  </si>
  <si>
    <t>1387575</t>
  </si>
  <si>
    <t>ABILITATIONS VEST DEEP PRESSURE SMALL</t>
  </si>
  <si>
    <t>1387576</t>
  </si>
  <si>
    <t>ABILITATIONS VEST DEEP PRESSURE X-LARGE</t>
  </si>
  <si>
    <t>1387577</t>
  </si>
  <si>
    <t>ABILITATIONS VEST DEEP PRESSURE X-SMALL</t>
  </si>
  <si>
    <t>1387581</t>
  </si>
  <si>
    <t>ABILITATIONS VEST TOP SENSORY CHILD SMALL</t>
  </si>
  <si>
    <t>1387582</t>
  </si>
  <si>
    <t>ABILITATIONS VEST TOP SENSORY TODDLER LARGE</t>
  </si>
  <si>
    <t>1387583</t>
  </si>
  <si>
    <t>ABILITATIONS VEST TOP SENSORY TODDLER MEDIUM</t>
  </si>
  <si>
    <t>1387584</t>
  </si>
  <si>
    <t>ABILITATIONS VEST TOP SENSORY TODDLER SMALL</t>
  </si>
  <si>
    <t>1387585</t>
  </si>
  <si>
    <t>ABILITATIONS VEST WEIGHTED SOFT SMALL - BLUE</t>
  </si>
  <si>
    <t>1387586</t>
  </si>
  <si>
    <t>ABILITATIONS VEST WEIGHTED SOFT MEDIUM - GREEN</t>
  </si>
  <si>
    <t>1387587</t>
  </si>
  <si>
    <t>ABILITATIONS VEST WEIGHTED SOFT LARGE - BLACK</t>
  </si>
  <si>
    <t>1387588</t>
  </si>
  <si>
    <t>ABILITATIONS VEST WEIGHTED SOFT X-LARGE - GREY</t>
  </si>
  <si>
    <t>1387589</t>
  </si>
  <si>
    <t>ABILITATIONS VEST WEIGHTED SOFT X-SMALL - RED</t>
  </si>
  <si>
    <t>1387609</t>
  </si>
  <si>
    <t>ABILITATIONS WEIGHTS VEST 4LB WEIGHT PACK WEIGHTS - SET OF 8</t>
  </si>
  <si>
    <t>1387610</t>
  </si>
  <si>
    <t>ABILITATIONS EXTRA WEIGHTS 4LB WEIGHT SET OF 16</t>
  </si>
  <si>
    <t>1388251</t>
  </si>
  <si>
    <t>KIDOOZIE MY FIRST TOOL BELT SET OF 8</t>
  </si>
  <si>
    <t>1388701</t>
  </si>
  <si>
    <t>BUILDING TRANSPARENT MARBLE RUN</t>
  </si>
  <si>
    <t>1388734</t>
  </si>
  <si>
    <t>DESK - CLASSROOM SELECT - CONTEMPORARY OPEN FRONT DESK - 18 X 24 IN - HARD PLASTIC - SPECIFY TOP COLOR - NONE - SPECIFY BOOKBOX COLOR</t>
  </si>
  <si>
    <t>1388795</t>
  </si>
  <si>
    <t>KIT: MUSICAL SCARVES AND ACTIVITY CD</t>
  </si>
  <si>
    <t>1388911</t>
  </si>
  <si>
    <t>PAINT WTRCLR WASH CRAYOLA 24 COLOR OVAL PAN</t>
  </si>
  <si>
    <t>1389145</t>
  </si>
  <si>
    <t>KIT GAMES CLASSIC SET OF 4</t>
  </si>
  <si>
    <t>1389318</t>
  </si>
  <si>
    <t>DOLLHOUSE MY FIRST</t>
  </si>
  <si>
    <t>1389690</t>
  </si>
  <si>
    <t>BOARD RAILROAD 4 PLY 22X28 IN WHITE 50 SHTS</t>
  </si>
  <si>
    <t>1389725</t>
  </si>
  <si>
    <t>STAND BRUSH FOR 24 BRUSHES</t>
  </si>
  <si>
    <t>1390179</t>
  </si>
  <si>
    <t>PUZZLE TRAFFIC JAM</t>
  </si>
  <si>
    <t>1390614</t>
  </si>
  <si>
    <t>BOOK FOLK AND FAIRY TALE EASY READER INDIVIDUAL PACK</t>
  </si>
  <si>
    <t>1390621</t>
  </si>
  <si>
    <t>BOOKS FIRST LITTLE READERS SET C INDIVIDUAL PACK</t>
  </si>
  <si>
    <t>1391801</t>
  </si>
  <si>
    <t>MODELING FOAM PLAYFOAM SET OF 16</t>
  </si>
  <si>
    <t>1391803</t>
  </si>
  <si>
    <t>MODELING FOAM PLAYFOAM SET OF 20</t>
  </si>
  <si>
    <t>1392126</t>
  </si>
  <si>
    <t>CHIPS MAGNETIC COUNTING</t>
  </si>
  <si>
    <t>1392705</t>
  </si>
  <si>
    <t>ABILITATIONS PENCILS BIG WEIGHTED PENCIL SET OF 15</t>
  </si>
  <si>
    <t>1395288</t>
  </si>
  <si>
    <t>HEALTHY MEALS SET OF 52</t>
  </si>
  <si>
    <t>1395293</t>
  </si>
  <si>
    <t>GRIDS STANDARD SIZE SET OF 4</t>
  </si>
  <si>
    <t>1395294</t>
  </si>
  <si>
    <t>GRIDS PRESCHOOL SIZE SET OF 4</t>
  </si>
  <si>
    <t>1395296</t>
  </si>
  <si>
    <t>CHAIR - CLASSROOM SELECT - CONTEMPORARY 4-LEG - 10 IN - SPECIFY SEAT AND BACK COLOR - SPECIFY FRAME COLOR - GLIDE - SPECIFY GLIDE TYPE - CHROME</t>
  </si>
  <si>
    <t>1395297</t>
  </si>
  <si>
    <t>CHAIR - CLASSROOM SELECT - CONTEMPORARY 4-LEG - 8 IN - SPECIFY SEAT AND BACK COLOR - SPECIFY FRAME COLOR - GLIDE - SPECIFY GLIDE TYPE - CHROME</t>
  </si>
  <si>
    <t>1395298</t>
  </si>
  <si>
    <t>CHAIR - CLASSROOM SELECT - CONTEMPORARY 4-LEG - 18 IN A+ - SPECIFY SEAT AND BACK COLOR - SPECIFY FRAME COLOR - GLIDE - SPECIFY GLIDE TYPE - POWDERCOAT</t>
  </si>
  <si>
    <t>1395299</t>
  </si>
  <si>
    <t>CHAIR - CLASSROOM SELECT - CONTEMPORARY 4-LEG - 18 IN - SPECIFY SEAT AND BACK COLOR - SPECIFY FRAME COLOR - GLIDE - SPECIFY GLIDE TYPE - POWDERCOAT</t>
  </si>
  <si>
    <t>1395305</t>
  </si>
  <si>
    <t>CHAIR - CLASSROOM SELECT - CONTEMPORARY 4-LEG - 16 IN - SPECIFY SEAT AND BACK COLOR - SPECIFY FRAME COLOR - GLIDE - SPECIFY GLIDE TYPE - POWDERCOAT</t>
  </si>
  <si>
    <t>1395306</t>
  </si>
  <si>
    <t>CHAIR - CLASSROOM SELECT - CONTEMPORARY 4-LEG - 14 IN - SPECIFY SEAT AND BACK COLOR - SPECIFY FRAME COLOR - GLIDE - SPECIFY GLIDE TYPE - POWDERCOAT</t>
  </si>
  <si>
    <t>1395307</t>
  </si>
  <si>
    <t>CHAIR - CLASSROOM SELECT - CONTEMPORARY 4-LEG - 12 IN - SPECIFY SEAT AND BACK COLOR - SPECIFY FRAME COLOR - GLIDE - SPECIFY GLIDE TYPE - POWDERCOAT</t>
  </si>
  <si>
    <t>1395308</t>
  </si>
  <si>
    <t>CHAIR - CLASSROOM SELECT - CONTEMPORARY 4-LEG - 10 IN - SPECIFY SEAT AND BACK COLOR - SPECIFY FRAME COLOR - GLIDE - SPECIFY GLIDE TYPE - POWDERCOAT</t>
  </si>
  <si>
    <t>1395309</t>
  </si>
  <si>
    <t>CHAIR - CLASSROOM SELECT - CONTEMPORARY 4-LEG - 8 IN - SPECIFY SEAT AND BACK COLOR - SPECIFY FRAME COLOR - GLIDE - SPECIFY GLIDE TYPE - POWDERCOAT</t>
  </si>
  <si>
    <t>1396384</t>
  </si>
  <si>
    <t>BLOCKS EDU SET OF 50</t>
  </si>
  <si>
    <t>1396385</t>
  </si>
  <si>
    <t>BLOCKS EDU SET OF 26</t>
  </si>
  <si>
    <t>1396823</t>
  </si>
  <si>
    <t>STENCILS MIX AND MATCH EMOTION SET OF 6</t>
  </si>
  <si>
    <t>1396824</t>
  </si>
  <si>
    <t>RUBBING PLATES TEACH ME SHAPES SET OF 16</t>
  </si>
  <si>
    <t>1397188</t>
  </si>
  <si>
    <t>PUTTY THERAPUTTY XX-SOFT 2 OZ TAN</t>
  </si>
  <si>
    <t>1397189</t>
  </si>
  <si>
    <t>PUTTY THERAPUTTY XX-SOFT 1 LB TAN</t>
  </si>
  <si>
    <t>1397190</t>
  </si>
  <si>
    <t>PUTTY THERAPUTTY X-FIRM 2 OZ BLACK</t>
  </si>
  <si>
    <t>1397191</t>
  </si>
  <si>
    <t>PUTTY THERAPUTTY X-FIRM 1 LB BLACK</t>
  </si>
  <si>
    <t>1397799</t>
  </si>
  <si>
    <t>PRIMARY SCIENCE MIX AND MEASURE SET</t>
  </si>
  <si>
    <t>1397811</t>
  </si>
  <si>
    <t>GAME POP FOR ADDITION AND SUBTRACTION SET OF 104</t>
  </si>
  <si>
    <t>1397812</t>
  </si>
  <si>
    <t>GAME POP FOR WORD FAMILIES SET OF 100</t>
  </si>
  <si>
    <t>1397813</t>
  </si>
  <si>
    <t>GAME POP FOR BLENDS SET OF 100</t>
  </si>
  <si>
    <t>1397892</t>
  </si>
  <si>
    <t>PRETEND STETHOSCOPE</t>
  </si>
  <si>
    <t>1398063</t>
  </si>
  <si>
    <t>CONST PPR 12X18 COOL ASST TRURAY 50 SHTS</t>
  </si>
  <si>
    <t>1398064</t>
  </si>
  <si>
    <t>CONST PPR 9X12 WARM ASST TRURAY 50 SHTS</t>
  </si>
  <si>
    <t>1398065</t>
  </si>
  <si>
    <t>CONST PPR 12X18 WARM ASST TRURAY 50 SHTS</t>
  </si>
  <si>
    <t>1398077</t>
  </si>
  <si>
    <t>POSTER BOARD GOWRITE DRY ERASE 22X28 25 PACK</t>
  </si>
  <si>
    <t>1398098</t>
  </si>
  <si>
    <t>CONST PPR 9X12 COOL ASST TRURAY 50 SHTS</t>
  </si>
  <si>
    <t>1398981</t>
  </si>
  <si>
    <t>TRIKE CHILDCRAFT 14 INCH</t>
  </si>
  <si>
    <t>1398982</t>
  </si>
  <si>
    <t>TRIKE CHILDCRAFT EASY RIDER</t>
  </si>
  <si>
    <t>1398983</t>
  </si>
  <si>
    <t>TRIKE ABC LOW</t>
  </si>
  <si>
    <t>1398984</t>
  </si>
  <si>
    <t>TRIKE ABC MEDIUM</t>
  </si>
  <si>
    <t>1400392</t>
  </si>
  <si>
    <t>CLAY CUTTERS SHAPE SET OF 20</t>
  </si>
  <si>
    <t>1400453</t>
  </si>
  <si>
    <t>GAME THE SNEAKY SNACKY SQUIRREL GAME</t>
  </si>
  <si>
    <t>1400729</t>
  </si>
  <si>
    <t>DOUGH MODEL MAGIC CRAYOLA ASST SHIMMER SET OF 5</t>
  </si>
  <si>
    <t>1400862</t>
  </si>
  <si>
    <t>BEACH BALL HEAVY DUTY 16 INCH</t>
  </si>
  <si>
    <t>1400863</t>
  </si>
  <si>
    <t>BEACH BALL HEAVY DUTY 24 INCH</t>
  </si>
  <si>
    <t>1401051</t>
  </si>
  <si>
    <t>POCKET CHART ADD-ONS SCHEDULE CARDS</t>
  </si>
  <si>
    <t>1401065</t>
  </si>
  <si>
    <t>POCKET CHART DAILY SCHEDULE</t>
  </si>
  <si>
    <t>1401127</t>
  </si>
  <si>
    <t>KIT PUZZLE KNOB LARGE JUMBO SET OF 3</t>
  </si>
  <si>
    <t>1401141</t>
  </si>
  <si>
    <t>TOY BEAD MAZE</t>
  </si>
  <si>
    <t>1401494</t>
  </si>
  <si>
    <t>BLOCKS WOOD UNIT CHILDCRAFT SET OF 20</t>
  </si>
  <si>
    <t>1401496</t>
  </si>
  <si>
    <t>BLOCKS WOOD UNIT CHILDCRAFT SET OF 40</t>
  </si>
  <si>
    <t>1401500</t>
  </si>
  <si>
    <t>BLOCKS WOOD UNIT CHILDCRAFT SET OF 200</t>
  </si>
  <si>
    <t>1401504</t>
  </si>
  <si>
    <t>BLOCKS WOOD UNIT CHILDCRAFT SET OF 480</t>
  </si>
  <si>
    <t>1401761</t>
  </si>
  <si>
    <t>STICKERS - FUN FEST TREND STINKY STICKERS PACK OF 350</t>
  </si>
  <si>
    <t>1401762</t>
  </si>
  <si>
    <t>STICKERS - COLORFUL STAR SMILES TREND STINKY STICKERS PACK OF 432</t>
  </si>
  <si>
    <t>1401763</t>
  </si>
  <si>
    <t>STICKERS - SWEET SCENTS TREND STINKY STICKERS PACK OF 483</t>
  </si>
  <si>
    <t>1401887</t>
  </si>
  <si>
    <t>DRY ERASE RULED AND PLAIN TWO SIDED BOARD 9 X 12 PACK OF 24</t>
  </si>
  <si>
    <t>1401889</t>
  </si>
  <si>
    <t>DRY ERASE PRIMARY HANDWRITING RULED BOARD 11 X 16 PACK OF 12</t>
  </si>
  <si>
    <t>1402312</t>
  </si>
  <si>
    <t>TRIKE ATLANTIC ITALTRIKE 10 INCH</t>
  </si>
  <si>
    <t>1402313</t>
  </si>
  <si>
    <t>TRIKE ATLANTIC ITALTRIKE 12 INCH</t>
  </si>
  <si>
    <t>1402314</t>
  </si>
  <si>
    <t>TRIKE ATLANTIC ITALTRIKE 14 INCH</t>
  </si>
  <si>
    <t>1402718</t>
  </si>
  <si>
    <t>WRISTBANDS PAW PRINTS AWARD - PACK OF 10</t>
  </si>
  <si>
    <t>1402719</t>
  </si>
  <si>
    <t>WRISTBANDS TERRIFIC AWARD WRISTBANDS - PACK OF 10</t>
  </si>
  <si>
    <t>1402720</t>
  </si>
  <si>
    <t>WRISTBANDS HAPPY FACES AWARD WRISTBANDS - PACK OF 10</t>
  </si>
  <si>
    <t>1402809</t>
  </si>
  <si>
    <t>PREMIUM BAMBOO EASEL</t>
  </si>
  <si>
    <t>1402897</t>
  </si>
  <si>
    <t>BOARD MAGN DRY ERASE 9X12 IN PK OF 12</t>
  </si>
  <si>
    <t>1402898</t>
  </si>
  <si>
    <t>DRY ERASE MAGNETIC PLAIN TWO SIDED BOARD 9 X 12 PACK OF 12</t>
  </si>
  <si>
    <t>1407120</t>
  </si>
  <si>
    <t>TEACHER TROLLEY</t>
  </si>
  <si>
    <t>1408387</t>
  </si>
  <si>
    <t>PLAY FOOD CUTTING FRUIT SET OF 18</t>
  </si>
  <si>
    <t>1410189</t>
  </si>
  <si>
    <t>ABILITATIONS PAPER RAISED LINE CUT DRAW AND CREATE PRACTICE PAD PK 50</t>
  </si>
  <si>
    <t>1410355</t>
  </si>
  <si>
    <t>QS KIT DONORS CHOOSE SENSORY SCIENTISTS WITH SAND AND WATER TABLE 6 IN DEEP TUB - SET</t>
  </si>
  <si>
    <t>1411147</t>
  </si>
  <si>
    <t>BASIC CHART STAND</t>
  </si>
  <si>
    <t>1413875</t>
  </si>
  <si>
    <t>BUGGY 4 PASSENGER BYE BYE BUGGY FAT TIRE</t>
  </si>
  <si>
    <t>1413876</t>
  </si>
  <si>
    <t>BUGGY 6 PASSENGER BYE BYE BUGGY FAT TIRE</t>
  </si>
  <si>
    <t>1413877</t>
  </si>
  <si>
    <t>BUGGY CANOPY FOR BYE BYE BUGGY</t>
  </si>
  <si>
    <t>1413878</t>
  </si>
  <si>
    <t>BUGGY COVER FOR 4 PASSENGER BYE BYE BUGGY</t>
  </si>
  <si>
    <t>1413879</t>
  </si>
  <si>
    <t>BUGGY COVER FOR 6 PASSENGER BYE BYE BUGGY</t>
  </si>
  <si>
    <t>1413880</t>
  </si>
  <si>
    <t>BUGGY INFANT SEAT FOR BYE BYE BUGGY</t>
  </si>
  <si>
    <t>1414077</t>
  </si>
  <si>
    <t>HIP HOPPIN HUNDRED MAT</t>
  </si>
  <si>
    <t>1414079</t>
  </si>
  <si>
    <t>MAGNIFIER JUMBO SET OF 12</t>
  </si>
  <si>
    <t>1414326</t>
  </si>
  <si>
    <t>BRAND NEW WORLD - SOFA - INFANT/TODDLER ENVIRO-CHILD - SPECIFY COLOR</t>
  </si>
  <si>
    <t>1414327</t>
  </si>
  <si>
    <t>BRAND NEW WORLD - CHAIR - INFANT/TODDLER ENVIRO-CHILD - SPECIFY COLOR</t>
  </si>
  <si>
    <t>1414328</t>
  </si>
  <si>
    <t>BRAND NEW WORLD - SOFA - PRESCHOOL ENVIRO-CHILD - SPECIFY COLOR</t>
  </si>
  <si>
    <t>1414329</t>
  </si>
  <si>
    <t>BRAND NEW WORLD - CHAIR - PRESCHOOL ENVIRO-CHILD - SPECIFY COLOR</t>
  </si>
  <si>
    <t>1414469</t>
  </si>
  <si>
    <t>PLAY DOCTOR SET CURE IT SET OF 6</t>
  </si>
  <si>
    <t>1415423</t>
  </si>
  <si>
    <t>CHAIR ROCKING ADULT HARDWOOD 16 IN SEAT HEIGHT MAX WEIGHT 300 LBS</t>
  </si>
  <si>
    <t>1415646</t>
  </si>
  <si>
    <t>CHAIR ROCKING CHILD HARDWOOD 12 IN SEAT HEIGHT MAX WEIGHT 100 LBS</t>
  </si>
  <si>
    <t>1426048</t>
  </si>
  <si>
    <t>CHAIR - CLASSROOM SELECT - CONTEMPORARY 4-LEG - 8 IN - SPECIFY SEAT AND BACK COLOR - SPECIFY FRAME COLOR - GLIDE - SPECIFY GLIDE TYPE - MATCHING POWDERCOAT</t>
  </si>
  <si>
    <t>1426050</t>
  </si>
  <si>
    <t>CHAIR - CLASSROOM SELECT - CONTEMPORARY 4-LEG - 10 IN - SPECIFY SEAT AND BACK COLOR - SPECIFY FRAME COLOR - GLIDE - SPECIFY GLIDE TYPE - MATCHING POWDERCOAT</t>
  </si>
  <si>
    <t>1426051</t>
  </si>
  <si>
    <t>CHAIR - CLASSROOM SELECT - CONTEMPORARY 4-LEG - 12 IN - SPECIFY SEAT AND BACK COLOR - SPECIFY FRAME COLOR - GLIDE - SPECIFY GLIDE TYPE - MATCHING POWDERCOAT</t>
  </si>
  <si>
    <t>1426052</t>
  </si>
  <si>
    <t>CHAIR - CLASSROOM SELECT - CONTEMPORARY 4-LEG - 14 IN - SPECIFY SEAT AND BACK COLOR - SPECIFY FRAME COLOR - GLIDE - SPECIFY GLIDE TYPE - MATCHING POWDERCOAT</t>
  </si>
  <si>
    <t>1426053</t>
  </si>
  <si>
    <t>CHAIR - CLASSROOM SELECT - CONTEMPORARY 4-LEG - 16 IN - SPECIFY SEAT AND BACK COLOR - SPECIFY FRAME COLOR - GLIDE - SPECIFY GLIDE TYPE - MATCHING POWDERCOAT</t>
  </si>
  <si>
    <t>1426093</t>
  </si>
  <si>
    <t>TWEEZERS GATOR GRABBER SET OF 12</t>
  </si>
  <si>
    <t>1426094</t>
  </si>
  <si>
    <t>SORTING COLOR SET FARMERS MARKET - SET OF 30</t>
  </si>
  <si>
    <t>1426104</t>
  </si>
  <si>
    <t>GAMEFROGGY FEEDING FUN</t>
  </si>
  <si>
    <t>1426305</t>
  </si>
  <si>
    <t>CONSTRUCTION CANDY - SET OF 92</t>
  </si>
  <si>
    <t>1426323</t>
  </si>
  <si>
    <t>GLUE STICK ELMERS .24 OZ CLEAR PK OF 60</t>
  </si>
  <si>
    <t>1426324</t>
  </si>
  <si>
    <t>GLUE STICK ELMERS .24 OZ PURPLE PK OF 60</t>
  </si>
  <si>
    <t>1426679</t>
  </si>
  <si>
    <t>BOOKS TIME FOR KIDS INFORMATIONAL TEXT GR 1 SPNSH SET 1 SET OF 10</t>
  </si>
  <si>
    <t>1426681</t>
  </si>
  <si>
    <t>BOOKS TIME FOR KIDS INFORMATIONAL TEXT GR 1 SPNSH SET 2 SET OF 10</t>
  </si>
  <si>
    <t>1426683</t>
  </si>
  <si>
    <t>BOOKS TIME FOR KIDS INFORMATIONAL TEXT GR 1 SPNSH SET 3 SET OF 10</t>
  </si>
  <si>
    <t>1426685</t>
  </si>
  <si>
    <t>BOOKS TIME FOR KIDS INFORMATIONAL TEXT GR 2 SPNSH SET 1 SET OF 10</t>
  </si>
  <si>
    <t>1426687</t>
  </si>
  <si>
    <t>BOOKS TIME FOR KIDS INFORMATIONAL TEXT GR 2 SPNSH SET 2 SET OF 10</t>
  </si>
  <si>
    <t>1426689</t>
  </si>
  <si>
    <t>BOOKS TIME FOR KIDS INFORMATIONAL TEXT GR 2 SPNSH SET 3 SET OF 10</t>
  </si>
  <si>
    <t>1426979</t>
  </si>
  <si>
    <t>DESK - CLASSROOM SELECT - CONTEMPORARY OPEN FRONT DESK - 18 X 24 IN - LAMINATE - SPECIFY TOP COLOR - LOCKEDGE - SPECIFY EDGE COLOR - SPECIFY BOOKBOX COLOR</t>
  </si>
  <si>
    <t>1427420</t>
  </si>
  <si>
    <t>PLUSH PETE THE CAT DOLL 14 1/2 INCHES</t>
  </si>
  <si>
    <t>1427601</t>
  </si>
  <si>
    <t>SENSORY TABLE AND LID SMALL EACH</t>
  </si>
  <si>
    <t>1427744</t>
  </si>
  <si>
    <t>SHEET FITTED FOR 1 IN OR 2 IN REST MATS PACK OF 12</t>
  </si>
  <si>
    <t>1427750</t>
  </si>
  <si>
    <t>BLANKET SOFT COTTON PACK OF 12</t>
  </si>
  <si>
    <t>1428020</t>
  </si>
  <si>
    <t>KIDFETTI SAND BROWN 10 POUNDS</t>
  </si>
  <si>
    <t>1428057</t>
  </si>
  <si>
    <t>SEAT BELT KIT FOR CHAIRRIES EACH</t>
  </si>
  <si>
    <t>1428980</t>
  </si>
  <si>
    <t>PAINT FINGER CRAYOLA WASHABLE PINT  SET OF 6</t>
  </si>
  <si>
    <t>1428992</t>
  </si>
  <si>
    <t>FLIP CHART EC ALL ABOUT PLANTS</t>
  </si>
  <si>
    <t>1428993</t>
  </si>
  <si>
    <t>FLIP CHART EC ALL ABOUT ANIMALS</t>
  </si>
  <si>
    <t>1428994</t>
  </si>
  <si>
    <t>FLIP CHART EC OUR EARTH</t>
  </si>
  <si>
    <t>1428995</t>
  </si>
  <si>
    <t>FLIP CHART EC WEATHER AND SKY</t>
  </si>
  <si>
    <t>1428996</t>
  </si>
  <si>
    <t>FLIP CHART EC EXPLORING MATTER</t>
  </si>
  <si>
    <t>1428997</t>
  </si>
  <si>
    <t>FLIP CHART EC PUSHING MOVING AND PULLING</t>
  </si>
  <si>
    <t>1428998</t>
  </si>
  <si>
    <t>FLIP CHART EC ALL ABOUT ME</t>
  </si>
  <si>
    <t>1429666</t>
  </si>
  <si>
    <t>PAINT  CRAYOLA ARTISTA II TEMPERA QUART ASST SET OF 6</t>
  </si>
  <si>
    <t>1429667</t>
  </si>
  <si>
    <t>LACING WONDERFOAM LETTERS AND NUMBERS SET OF 40</t>
  </si>
  <si>
    <t>1429919</t>
  </si>
  <si>
    <t>GAME SHELBYS SNACK SHACK</t>
  </si>
  <si>
    <t>1433108</t>
  </si>
  <si>
    <t>SMARTMAX START XL - 42 PIECES</t>
  </si>
  <si>
    <t>1433140</t>
  </si>
  <si>
    <t>LITERACY BAG FIVE LITTLE MONKEYS</t>
  </si>
  <si>
    <t>1433146</t>
  </si>
  <si>
    <t>LITERACY BAG PETE THE CAT WHITE SHOES</t>
  </si>
  <si>
    <t>1433147</t>
  </si>
  <si>
    <t>LITERACY BAG PETE THE CAT SCHOOL SHOES</t>
  </si>
  <si>
    <t>1433368</t>
  </si>
  <si>
    <t>EFFECTS TOOLS  READY2LEARN PAINT AND CLAY EXPLORERS SET OF 4</t>
  </si>
  <si>
    <t>1434846</t>
  </si>
  <si>
    <t>RUBBING PLATES JUNIOR SET OF 6</t>
  </si>
  <si>
    <t>1434848</t>
  </si>
  <si>
    <t>STENCILS BIG NUMBER 0 THROUGH 9 SET OF 10</t>
  </si>
  <si>
    <t>1435067</t>
  </si>
  <si>
    <t>SYNTHETIC WICKER BASKET - SMALL</t>
  </si>
  <si>
    <t>1435090</t>
  </si>
  <si>
    <t>WICKER BASKET SYNTHETIC - MEDIUM 16 X 11 X 6 INCHES</t>
  </si>
  <si>
    <t>1435091</t>
  </si>
  <si>
    <t>WICKER BASKET SYNTHETIC - LARGE</t>
  </si>
  <si>
    <t>1435210</t>
  </si>
  <si>
    <t>SAND AND WATER STAND</t>
  </si>
  <si>
    <t>1435211</t>
  </si>
  <si>
    <t>BLOCKS SENSORY PUZZLE BLOCKS WITH BUCKET SET OF 18</t>
  </si>
  <si>
    <t>1435214</t>
  </si>
  <si>
    <t>TODDLER MANIP SNAP BEADS WITH JAR  SET OF 16</t>
  </si>
  <si>
    <t>1435216</t>
  </si>
  <si>
    <t>TODDLER MANIP MINI RINGS WITH JAR SET OF 40</t>
  </si>
  <si>
    <t>1435218</t>
  </si>
  <si>
    <t>TODDLER MANIP STAR BUILDERS WITH SMALL BUCKET SET OF 30</t>
  </si>
  <si>
    <t>1435219</t>
  </si>
  <si>
    <t>TODDLER MANIP SNAPPERS WITH SMALL BUCKET SET OF 20</t>
  </si>
  <si>
    <t>1435221</t>
  </si>
  <si>
    <t>TODDLER MANIP ROLL AND TWISTWITH SMALL BUCKET SET OF 24</t>
  </si>
  <si>
    <t>1435222</t>
  </si>
  <si>
    <t>TODDLER MANIP CLICK AND LINK WITH SMALL BUCKET SET OF 40</t>
  </si>
  <si>
    <t>1435225</t>
  </si>
  <si>
    <t>MANIP MAGIC BRIX WITH JAR SET OF 72</t>
  </si>
  <si>
    <t>1435229</t>
  </si>
  <si>
    <t>BLOCKS FOAM BUILDING BLOCKS SET OF 80</t>
  </si>
  <si>
    <t>1435230</t>
  </si>
  <si>
    <t>BLOCKS CORRUGATED ALL LARGE SET OF 16</t>
  </si>
  <si>
    <t>1435231</t>
  </si>
  <si>
    <t>BLOCKS CORRUGATED SM MED LRG SET OF 36</t>
  </si>
  <si>
    <t>1435232</t>
  </si>
  <si>
    <t>BLOCKS CORRUGATED SM MED LRG SET OF 84</t>
  </si>
  <si>
    <t>1435395</t>
  </si>
  <si>
    <t>MIRRORS ME MIRRORS SET OF 6</t>
  </si>
  <si>
    <t>1435396</t>
  </si>
  <si>
    <t>COUNTERS MY FAMILY AND ME COUNTERS SET OF 72</t>
  </si>
  <si>
    <t>1435397</t>
  </si>
  <si>
    <t>MANIP FINE MOTOR TWISTY DROPPERS SET OF 4</t>
  </si>
  <si>
    <t>1435398</t>
  </si>
  <si>
    <t>FINE MOTOR HANDY SCOOPERS SET OF 4</t>
  </si>
  <si>
    <t>1435402</t>
  </si>
  <si>
    <t>SMART SNACKS SORTING SHAPES CUPCAKES</t>
  </si>
  <si>
    <t>1435415</t>
  </si>
  <si>
    <t>GAME POP FOR SIGHT WORDS 2</t>
  </si>
  <si>
    <t>1435426</t>
  </si>
  <si>
    <t>TAPE MEASURE SIMPLE</t>
  </si>
  <si>
    <t>1435484</t>
  </si>
  <si>
    <t>DESK - CLASSROOM SELECT - ROYAL SEATING 1600 OPEN FRONT DESK - 18 X 24 IN - HARD PLASTIC - SPECIFY TOP COLOR - NONE - PLASTIC BOOKBOX</t>
  </si>
  <si>
    <t>1435558</t>
  </si>
  <si>
    <t>CHILDRENS FACTORY ANGELES - ROOM DIVIDER - QUIET DIVIDER WITH SOUND SPONGE - 72 W X 3 D X 30 H IN - SPECIFY COLOR</t>
  </si>
  <si>
    <t>1435559</t>
  </si>
  <si>
    <t>CHILDRENS FACTORY ANGELES - ROOM DIVIDER - QUIET DIVIDER WITH SOUND SPONGE - 120 W X 3 D X 30 H IN - SPECIFY COLOR</t>
  </si>
  <si>
    <t>1435560</t>
  </si>
  <si>
    <t>CHILDRENS FACTORY ANGELES - ROOM DIVIDER - QUIET DIVIDER WITH SOUND SPONGE - 72 W X 3 D X 48 H IN - SPECIFY COLOR</t>
  </si>
  <si>
    <t>1435561</t>
  </si>
  <si>
    <t>CHILDRENS FACTORY ANGELES - ROOM DIVIDER - QUIET DIVIDER WITH SOUND SPONGE - 120 W X 3 D X 48 H IN - SPECIFY COLOR</t>
  </si>
  <si>
    <t>1435562</t>
  </si>
  <si>
    <t>SUPPORT FEET PLASTIC FOR SOUNDSPONGE QUIET DIVIDERS BLACK SET OF 2</t>
  </si>
  <si>
    <t>1435563</t>
  </si>
  <si>
    <t>CORNER POST 4 SIDE BLACK METAL FOR SOUNDSPONGE QUIET DIVIDERS  EACH</t>
  </si>
  <si>
    <t>1435564</t>
  </si>
  <si>
    <t>WALL STRIP MAGNETIC WHITE INCLUDES HARDWARE FOR SOUNDSPONGE QUIET DIVIDERS EACH</t>
  </si>
  <si>
    <t>1435659</t>
  </si>
  <si>
    <t>MIRRORS LOOK AT ME MIRROR BOARDS SET 4</t>
  </si>
  <si>
    <t>1436984</t>
  </si>
  <si>
    <t>BLOCK SET COMMUNITY BUILDINGS SET OF 6</t>
  </si>
  <si>
    <t>1437002</t>
  </si>
  <si>
    <t>MANIP PEEKABOO LOCK BOX SET OF 13</t>
  </si>
  <si>
    <t>1438849</t>
  </si>
  <si>
    <t>CRAYONS BEESWAX FABER-CASTELL ASST COLORS SET OF 12</t>
  </si>
  <si>
    <t>1438850</t>
  </si>
  <si>
    <t>CRAYONS BEESWAX FABER-CASTELL ASST COLORS SET OF 24</t>
  </si>
  <si>
    <t>1438851</t>
  </si>
  <si>
    <t>CRAYONS BEESWAX FABER-CASTELL ASST COLORS SET OF 240</t>
  </si>
  <si>
    <t>1439143</t>
  </si>
  <si>
    <t>TRAY COLORED SET OF 5</t>
  </si>
  <si>
    <t>1439752</t>
  </si>
  <si>
    <t>CHALK WASHABLE SIDEWALK CRAYOLA SET OF 48</t>
  </si>
  <si>
    <t>1439755</t>
  </si>
  <si>
    <t>CHALK WASHABLE SIDEWALK CRAYOLA SET OF 24</t>
  </si>
  <si>
    <t>1439757</t>
  </si>
  <si>
    <t>PAINT WTRCLR CRAYOLA CLASSPACK ASST COLORS SET OF 36</t>
  </si>
  <si>
    <t>1439769</t>
  </si>
  <si>
    <t>BOOK POSITIVE POWER STICKER BOOK SET OF 714</t>
  </si>
  <si>
    <t>1439774</t>
  </si>
  <si>
    <t>BOOK ENCOURAGEMENT STICKER BOOK SET OF 567</t>
  </si>
  <si>
    <t>1440275</t>
  </si>
  <si>
    <t>CHAIR SAFEROCKER SWIVEL BASE - 26 W X 28 D X 42 H IN - BLUE/NATURAL</t>
  </si>
  <si>
    <t>1440347</t>
  </si>
  <si>
    <t>QS KIT CUBBY 20 TRAY MOBILE WITH SMALL WICKER BASKETS</t>
  </si>
  <si>
    <t>1440821</t>
  </si>
  <si>
    <t>CONST PPR 18X24 HOLIDAY RED TRURAY 50 SHTS</t>
  </si>
  <si>
    <t>1441232</t>
  </si>
  <si>
    <t>CHAIR - CLASSROOM SELECT - CONTEMPORARY 4-LEG - 20 IN A+ - SPECIFY SEAT AND BACK COLOR - SPECIFY FRAME COLOR - GLIDE - SPECIFY GLIDE TYPE - CHROME</t>
  </si>
  <si>
    <t>1441233</t>
  </si>
  <si>
    <t>CHAIR - CLASSROOM SELECT - CONTEMPORARY 4-LEG - 20 IN A+ - SPECIFY SEAT AND BACK COLOR - SPECIFY FRAME COLOR - GLIDE - SPECIFY GLIDE TYPE - POWDERCOAT</t>
  </si>
  <si>
    <t>1441240</t>
  </si>
  <si>
    <t>CHAIR - CLASSROOM SELECT - CONTEMPORARY 4-LEG - PADDED SEAT AND BACK - 18 IN A+ - SPECIFY SEAT AND BACK COLOR - SPECIFY FABRIC COLOR - SPECIFY FRAME COLOR - GLIDE - SPECIFY GLIDE TYPE - CHROME</t>
  </si>
  <si>
    <t>1441241</t>
  </si>
  <si>
    <t>CHAIR - CLASSROOM SELECT - CONTEMPORARY 4-LEG - PADDED SEAT AND BACK - 18 IN A+ - SPECIFY SEAT AND BACK COLOR - SPECIFY FABRIC COLOR - SPECIFY FRAME COLOR - GLIDE - SPECIFY GLIDE TYPE - POWDERCOAT</t>
  </si>
  <si>
    <t>1441242</t>
  </si>
  <si>
    <t>CHAIR - CLASSROOM SELECT - CONTEMPORARY 4-LEG - PADDED SEAT AND BACK - 18 IN - SPECIFY SEAT AND BACK COLOR - SPECIFY FABRIC COLOR - SPECIFY FRAME COLOR - GLIDE - SPECIFY GLIDE TYPE - CHROME</t>
  </si>
  <si>
    <t>1441243</t>
  </si>
  <si>
    <t>CHAIR - CLASSROOM SELECT - CONTEMPORARY 4-LEG - PADDED SEAT AND BACK - 18 IN - SPECIFY SEAT AND BACK COLOR - SPECIFY FABRIC COLOR - SPECIFY FRAME COLOR - GLIDE - SPECIFY GLIDE TYPE - POWDERCOAT</t>
  </si>
  <si>
    <t>1441266</t>
  </si>
  <si>
    <t>ACCESSORY - CLASSROOM SELECT - BOOK BASKET - CONT/NEO 4 LEG CHAIRS/4 LEG COMBO DESKS - BLACK</t>
  </si>
  <si>
    <t>1441494</t>
  </si>
  <si>
    <t>KIT TODDLER MANIP KIT B SET OF 4</t>
  </si>
  <si>
    <t>1441883</t>
  </si>
  <si>
    <t>DESK - CLASSROOM SELECT - CONTEMPORARY OPEN FRONT DESK - 20 X 26 IN A+ - LAMINATE - SPECIFY TOP COLOR - PAINTED - SPECIFY EDGE COLOR - SPECIFY BOOKBOX COLOR</t>
  </si>
  <si>
    <t>1441884</t>
  </si>
  <si>
    <t>DESK - CLASSROOM SELECT - CONTEMPORARY OPEN FRONT DESK - 20 X 26 IN A+ - LAMINATE - SPECIFY TOP COLOR - LOCKEDGE - SPECIFY EDGE COLOR - SPECIFY BOOKBOX COLOR</t>
  </si>
  <si>
    <t>1441885</t>
  </si>
  <si>
    <t>DESK - CLASSROOM SELECT - CONTEMPORARY OPEN FRONT DESK - 20 X 26 IN A+ - HARD PLASTIC - SPECIFY TOP COLOR - NONE - SPECIFY BOOKBOX COLOR</t>
  </si>
  <si>
    <t>1442400</t>
  </si>
  <si>
    <t>ROOM DIVIDER - MOORECO PRESCHOOL DIVIDER - VINYL/VINYL - 48 W X 48 H IN - SPECIFY TACKBOARD COLOR</t>
  </si>
  <si>
    <t>1442402</t>
  </si>
  <si>
    <t>ROOM DIVIDER - MOORECO PRESCHOOL DIVIDER - WHITEBOARD/VINYL - 48 W X 48 H IN - SPECIFY TACKBOARD COLOR</t>
  </si>
  <si>
    <t>1442404</t>
  </si>
  <si>
    <t>ROOM DIVIDER - MOORECO PRESCHOOL DIVIDER - VINYL/VINYL - 60 W X 48 H IN - SPECIFY TACKBOARD COLOR</t>
  </si>
  <si>
    <t>1442406</t>
  </si>
  <si>
    <t>ROOM DIVIDER - MOORECO PRESCHOOL DIVIDER - WHITEBOARD/VINYL - 60 W X 48 H IN - SPECIFY TACKBOARD COLOR</t>
  </si>
  <si>
    <t>1442408</t>
  </si>
  <si>
    <t>ROOM DIVIDER - MOORECO PRESCHOOL DIVIDER - VINYL/VINYL - 72 W X 48 H IN - SPECIFY TACKBOARD COLOR</t>
  </si>
  <si>
    <t>1442410</t>
  </si>
  <si>
    <t>ROOM DIVIDER - MOORECO PRESCHOOL DIVIDER - WHITEBOARD/VINYL - 72 W X 48 H IN - SPECIFY TACKBOARD COLOR</t>
  </si>
  <si>
    <t>1442700</t>
  </si>
  <si>
    <t>PLAY FOOD NEW SPROUTS CLASSROOM PLAY FOOD SET OF 100</t>
  </si>
  <si>
    <t>1442702</t>
  </si>
  <si>
    <t>PLAY FOOD NEW SPROUTS LUNCH BASKET - SET OF 18</t>
  </si>
  <si>
    <t>1442703</t>
  </si>
  <si>
    <t>PLAY FOOD NEW SPROUTS DINNER BASKET - SET OF 18</t>
  </si>
  <si>
    <t>1442705</t>
  </si>
  <si>
    <t>PLAY FOOD BREAKFAST BASKET - SET OF 16</t>
  </si>
  <si>
    <t>1442706</t>
  </si>
  <si>
    <t>PLAY FOOD NEW SPROUTS FRUIT AND VEGGIE SET OF 17</t>
  </si>
  <si>
    <t>1444399</t>
  </si>
  <si>
    <t>QS KIT CUBBY 12 TRAY TODDLER MOBILE WITH CLEAR TRAYS</t>
  </si>
  <si>
    <t>1444516</t>
  </si>
  <si>
    <t>CHAIR - CLASSROOM SELECT - CONTEMPORARY 4-LEG - PADDED SEAT AND BACK - 20 IN A+ - SPECIFY SEAT AND BACK COLOR - SPECIFY FABRIC COLOR - SPECIFY FRAME COLOR - GLIDE - SPECIFY GLIDE TYPE - CHROME</t>
  </si>
  <si>
    <t>1444517</t>
  </si>
  <si>
    <t>CHAIR - CLASSROOM SELECT - CONTEMPORARY 4-LEG - PADDED SEAT AND BACK - 20 IN A+ - SPECIFY SEAT AND BACK COLOR - SPECIFY FABRIC COLOR - SPECIFY FRAME COLOR - GLIDE - SPECIFY GLIDE TYPE - POWDERCOAT</t>
  </si>
  <si>
    <t>1445441</t>
  </si>
  <si>
    <t>TRANSPORTATION COMMUNITY AND ROADWAY ESSENTIALS - SET OF 36</t>
  </si>
  <si>
    <t>1449724</t>
  </si>
  <si>
    <t>FLIP CHART EC SCIENCE READINESS S/7</t>
  </si>
  <si>
    <t>1451651</t>
  </si>
  <si>
    <t>TRIKE HELMET TODDLER SIZE</t>
  </si>
  <si>
    <t>1451652</t>
  </si>
  <si>
    <t>TRIKE HELMET CHILD SIZE</t>
  </si>
  <si>
    <t>1451931</t>
  </si>
  <si>
    <t>TRIKE CLASSICRIDER 10 INCH TRIKE</t>
  </si>
  <si>
    <t>1451932</t>
  </si>
  <si>
    <t>TRIKE CLASSICRIDER 12 INCH TRIKE</t>
  </si>
  <si>
    <t>1451933</t>
  </si>
  <si>
    <t>TRIKE CLASSICRIDER 14 INCH TRIKE</t>
  </si>
  <si>
    <t>1451939</t>
  </si>
  <si>
    <t>TRIKE SILVERRIDER 10 INCH TRIKE</t>
  </si>
  <si>
    <t>1451940</t>
  </si>
  <si>
    <t>TRIKE SILVERRIDER 14 INCH TRIKE</t>
  </si>
  <si>
    <t>1451941</t>
  </si>
  <si>
    <t>TRIKE SILVERRIDER SUPER CYCLE</t>
  </si>
  <si>
    <t>1452058</t>
  </si>
  <si>
    <t>TRIKE SILVERRIDER 12 INCH TRIKE</t>
  </si>
  <si>
    <t>1452973</t>
  </si>
  <si>
    <t>ABILITATIONS CUSHION CHAIR - SQUOOSH CHAIR</t>
  </si>
  <si>
    <t>1453983</t>
  </si>
  <si>
    <t>CRIB SAFETYCRAFT CLEARVIEW - 39-1/4 L X 26-1/4 W X 38 H INCHES - NATURAL</t>
  </si>
  <si>
    <t>1453984</t>
  </si>
  <si>
    <t>CRIB SAFETYCRAFT SLATTED - 39-1/4 L X 26-1/4 W X 38 H INCHES -  NATURAL</t>
  </si>
  <si>
    <t>1453989</t>
  </si>
  <si>
    <t>GLIDER ROCKER LULLABY ADULT 25 W X 26 D X 40 H IN NATURAL/BLUE</t>
  </si>
  <si>
    <t>1456370</t>
  </si>
  <si>
    <t>INSTRUMENT CHILDCRAFT RHYTHM SET OF 15</t>
  </si>
  <si>
    <t>1456371</t>
  </si>
  <si>
    <t>INSTRUMENT CHILDCRAFT RHYTHM SET FOR 25 PLAYERS - SET OF 25</t>
  </si>
  <si>
    <t>1456372</t>
  </si>
  <si>
    <t>INSTRUMENT CHILDCRAFT RHYTHM SET FOR 35 PLAYER - SET OF 35</t>
  </si>
  <si>
    <t>1456373</t>
  </si>
  <si>
    <t>INSTRUMENT BOOMWHACKERS PENTATONIC 6 NOTE - SET OF 6</t>
  </si>
  <si>
    <t>1456375</t>
  </si>
  <si>
    <t>INSTRUMENT BOOMWHACKER STAND DS</t>
  </si>
  <si>
    <t>1456697</t>
  </si>
  <si>
    <t>FLAGSHIP CARPETS - COLOR RINGS - RECTANGLE - 7 FT 6 IN X 12 FT - SPECIFY NUMBER OF SEATS - SPECIFY COLOR</t>
  </si>
  <si>
    <t>1456848</t>
  </si>
  <si>
    <t>INSTRUMENT DRUMS KIT - SET OF 9</t>
  </si>
  <si>
    <t>1457515</t>
  </si>
  <si>
    <t>CARPETS FOR KIDS - KIDSVALUE PLUS COLOR BLOCKS SEATING - RECTANGLE - 6 FT X 9 FT - PRIMARY COLOR</t>
  </si>
  <si>
    <t>1457638</t>
  </si>
  <si>
    <t>TABLE - CLASSROOM SELECT - SQUARE ACTIVITY TABLE - 42 W X 42 D IN - SPECIFY PRODUCT HEIGHT - LAMINATE - T-MOLD - SPECIFY TOP COLOR - SPECIFY EDGE COLOR - SPECIFY LEG COLOR - STANDARD</t>
  </si>
  <si>
    <t>1457640</t>
  </si>
  <si>
    <t>TABLE - CLASSROOM SELECT - HORSESHOE ACTIVITY TABLE - 48 W X 72 D IN - SPECIFY PRODUCT HEIGHT - LAMINATE - LOCKEDGE - SPECIFY TOP COLOR - SPECIFY EDGE COLOR - SPECIFY LEG COLOR - STANDARD</t>
  </si>
  <si>
    <t>1457826</t>
  </si>
  <si>
    <t>SILLY PUTTY ORIGINAL</t>
  </si>
  <si>
    <t>1457909</t>
  </si>
  <si>
    <t>PLAY SHOPPING BASKETS NEW SPROUTS SET/4</t>
  </si>
  <si>
    <t>1458226</t>
  </si>
  <si>
    <t>CHAIR - CLASSROOM SELECT - ROYAL SEATING 1100 4-LEG CHAIR - PADDED SEAT AND BACK - 18 IN - SPECIFY SEAT AND BACK COLOR - SPECIFY FABRIC COLOR - CHROME - GLIDE - SPECIFY GLIDE TYPE</t>
  </si>
  <si>
    <t>1458227</t>
  </si>
  <si>
    <t>CHAIR - CLASSROOM SELECT - ROYAL SEATING 1100 4-LEG CHAIR - PADDED SEAT AND BACK - 18 IN - SPECIFY SEAT AND BACK COLOR - SPECIFY FABRIC COLOR - BLACK - GLIDE - SPECIFY GLIDE TYPE</t>
  </si>
  <si>
    <t>1458228</t>
  </si>
  <si>
    <t>CHAIR - CLASSROOM SELECT - ROYAL SEATING 1100 4-LEG CHAIR - PADDED SEAT AND BACK - 18 IN A+ - SPECIFY SEAT AND BACK COLOR - SPECIFY FABRIC COLOR - CHROME - GLIDE - SPECIFY GLIDE TYPE</t>
  </si>
  <si>
    <t>1458229</t>
  </si>
  <si>
    <t>CHAIR - CLASSROOM SELECT - ROYAL SEATING 1100 4-LEG CHAIR - PADDED SEAT AND BACK - 18 IN A+ - SPECIFY SEAT AND BACK COLOR - SPECIFY FABRIC COLOR - BLACK - GLIDE - SPECIFY GLIDE TYPE</t>
  </si>
  <si>
    <t>1458240</t>
  </si>
  <si>
    <t>CHAIR - CLASSROOM SELECT - ROYAL SEATING 1100 4-LEG CHAIR - 10 IN - SPECIFY SEAT AND BACK COLOR - CHROME - BALL GLIDE</t>
  </si>
  <si>
    <t>1458241</t>
  </si>
  <si>
    <t>CHAIR - CLASSROOM SELECT - ROYAL SEATING 1100 4-LEG CHAIR - 10 IN - SPECIFY SEAT AND BACK COLOR - MATCHING - BALL GLIDE</t>
  </si>
  <si>
    <t>1458242</t>
  </si>
  <si>
    <t>CHAIR - CLASSROOM SELECT - ROYAL SEATING 1100 4-LEG CHAIR - 12 IN - SPECIFY SEAT AND BACK COLOR - CHROME - BALL GLIDE</t>
  </si>
  <si>
    <t>1458243</t>
  </si>
  <si>
    <t>CHAIR - CLASSROOM SELECT - ROYAL SEATING 1100 4-LEG CHAIR - 12 IN - SPECIFY SEAT AND BACK COLOR - MATCHING - BALL GLIDE</t>
  </si>
  <si>
    <t>1458244</t>
  </si>
  <si>
    <t>CHAIR - CLASSROOM SELECT - ROYAL SEATING 1100 4-LEG CHAIR - 14 IN - SPECIFY SEAT AND BACK COLOR - CHROME - BALL GLIDE</t>
  </si>
  <si>
    <t>1458245</t>
  </si>
  <si>
    <t>CHAIR - CLASSROOM SELECT - ROYAL SEATING 1100 4-LEG CHAIR - 14 IN - SPECIFY SEAT AND BACK COLOR - MATCHING - BALL GLIDE</t>
  </si>
  <si>
    <t>1458256</t>
  </si>
  <si>
    <t>DESK - CLASSROOM SELECT - ROYAL SEATING 1600 OPEN FRONT DESK - 18 X 24 IN - LAMINATE - SPECIFY TOP COLOR - T-MOLD - SPECIFY EDGE COLOR - PLASTIC BOOKBOX</t>
  </si>
  <si>
    <t>1458274</t>
  </si>
  <si>
    <t>TABLE - CLASSROOM SELECT - RECTANGLE PRIMA ACTIVITY TABLE - 18 IN - SPECIFY TOP COLOR</t>
  </si>
  <si>
    <t>1458275</t>
  </si>
  <si>
    <t>TABLE - CLASSROOM SELECT - RECTANGLE PRIMA ACTIVITY TABLE - 21 IN - SPECIFY TOP COLOR</t>
  </si>
  <si>
    <t>1458276</t>
  </si>
  <si>
    <t>TABLE - CLASSROOM SELECT - ROUND PRIMA ACTIVITY TABLE - 18 IN - SPECIFY TOP COLOR</t>
  </si>
  <si>
    <t>1458277</t>
  </si>
  <si>
    <t>TABLE - CLASSROOM SELECT - ROUND PRIMA ACTIVITY TABLE - 21 IN - SPECIFY TOP COLOR</t>
  </si>
  <si>
    <t>1458449</t>
  </si>
  <si>
    <t>KITCHEN SET - TRUE MODERN - 4 PCS INCLUSE CUPBOARD-SINK-STOVE AND FRIDGE</t>
  </si>
  <si>
    <t>1458742</t>
  </si>
  <si>
    <t>CHAIR - CLASSROOM SELECT - ROYAL SEATING 1100 4-LEG CHAIR - 10 IN - SPECIFY SEAT AND BACK COLOR - BLACK - GLIDE - SPECIFY GLIDE TYPE</t>
  </si>
  <si>
    <t>1459739</t>
  </si>
  <si>
    <t>BOOKS TIME FOR KIDS INFORMATIONAL TEXT GR 1 ENG SET 1 SET OF 10</t>
  </si>
  <si>
    <t>1459740</t>
  </si>
  <si>
    <t>BOOKS TIME FOR KIDS INFORMATIONAL TEXT GR 1 ENG SET 2 SET OF 10</t>
  </si>
  <si>
    <t>1459741</t>
  </si>
  <si>
    <t>BOOKS TIME FOR KIDS INFORMATIONAL TEXT GR 1 ENG SET 3 SET OF 10</t>
  </si>
  <si>
    <t>1459742</t>
  </si>
  <si>
    <t>BOOKS TIME FOR KIDS INFORMATIONAL TEXT GR 2 ENG SET 1 SET OF 10</t>
  </si>
  <si>
    <t>1459743</t>
  </si>
  <si>
    <t>BOOKS TIME FOR KIDS INFORMATIONAL TEXT GR 2 ENG SET 2 SET OF 10</t>
  </si>
  <si>
    <t>1459744</t>
  </si>
  <si>
    <t>BOOKS TIME FOR KIDS INFORMATIONAL TEXT GR 2 ENG SET 3 SET OF 10</t>
  </si>
  <si>
    <t>1460689</t>
  </si>
  <si>
    <t>TAPE SCOTCH 234 GEN PURPOSE MASKING 3 IN X 60 YD</t>
  </si>
  <si>
    <t>1462464</t>
  </si>
  <si>
    <t>KIT TABLE 30 IN ROUND WITH 22 IN WOOD LEGS</t>
  </si>
  <si>
    <t>1463101</t>
  </si>
  <si>
    <t>GLUE GLITTER HANDY ART WASHABLE  4 OZ SET OF 8</t>
  </si>
  <si>
    <t>1464540</t>
  </si>
  <si>
    <t>BOOKS GUIDED SCIENCE READERS SUPER SET ANIMALS SET OF 144</t>
  </si>
  <si>
    <t>1465319</t>
  </si>
  <si>
    <t>COUNTERS UNDER THE SEA OCEAN COUNTERS AGES 3+ SET OF 72</t>
  </si>
  <si>
    <t>1465320</t>
  </si>
  <si>
    <t>COUNTERS WILD ABOUT ANIMALS JUNGLE COUNTERS AGES 3+ SET/72</t>
  </si>
  <si>
    <t>1465322</t>
  </si>
  <si>
    <t>COUNTERS IN THE GARDEN CRITTER COUNTERS AGES 3+ SET OF 72</t>
  </si>
  <si>
    <t>1465323</t>
  </si>
  <si>
    <t>MATH MINI MUFFIN MATCH UP A MATH ACTIVITY SET AGES 3+</t>
  </si>
  <si>
    <t>1465325</t>
  </si>
  <si>
    <t>PLAY TOOLS HANDY TOOLS AGES 3+ SET OF 4</t>
  </si>
  <si>
    <t>1465326</t>
  </si>
  <si>
    <t>PLAY TWEEZERS SQUEEZY TWEEZERS AGES 3+ SET OF 6</t>
  </si>
  <si>
    <t>1465327</t>
  </si>
  <si>
    <t>MATH SMART SNACKS NUMBER POPS AGES 2+ SET OF 10</t>
  </si>
  <si>
    <t>1465329</t>
  </si>
  <si>
    <t>MATH SMART SNACKS COUNTING COOKIES AGES 2+</t>
  </si>
  <si>
    <t>1465330</t>
  </si>
  <si>
    <t>MATH SMART SNACKS RAINBOW COLOR CONES AGES 2+</t>
  </si>
  <si>
    <t>1465333</t>
  </si>
  <si>
    <t>PLAY KITCHEN SET NEW SPROUTS CLASSROOM KITCHEN - SET OF 44</t>
  </si>
  <si>
    <t>1465344</t>
  </si>
  <si>
    <t>ELA SORTING VOWEL OWLS SORTING SET GR K+</t>
  </si>
  <si>
    <t>1465352</t>
  </si>
  <si>
    <t>PRIMARY SCIENCE CLASSROOM BUNDLE - SET</t>
  </si>
  <si>
    <t>1465880</t>
  </si>
  <si>
    <t>PAPER CONSTRUCTION CHILDCRAFT RED 9X12 LIGHT WEIGHT  PACK OF 500</t>
  </si>
  <si>
    <t>1465881</t>
  </si>
  <si>
    <t>PAPER CONSTRUCTION CHILDCRAFT BLUE 9X12 LIGHT WEIGHT  PACK OF 500</t>
  </si>
  <si>
    <t>1465882</t>
  </si>
  <si>
    <t>PAPER CONSTRUCTION CHILDCRAFT GREEN 9X12 LIGHT WEIGHT  PACK OF 500</t>
  </si>
  <si>
    <t>1465883</t>
  </si>
  <si>
    <t>PAPER CONSTRUCTION CHILDCRAFT BLACK 9X12 LIGHT WEIGHT  PACK OF 500</t>
  </si>
  <si>
    <t>1465884</t>
  </si>
  <si>
    <t>PAPER CONSTRUCTION CHILDCRAFT WHITE 9X12 LIGHT WEIGHT  PACK OF 500</t>
  </si>
  <si>
    <t>1465885</t>
  </si>
  <si>
    <t>PAPER CONSTRUCTION CHILDCRAFT YELLOW 9X12 LIGHT WEIGHT  PACK OF 500</t>
  </si>
  <si>
    <t>1465886</t>
  </si>
  <si>
    <t>PAPER CONSTRUCTION CHILDCRAFT ASST 9X12 LIGHT WEIGHT  PACK OF 500</t>
  </si>
  <si>
    <t>1465889</t>
  </si>
  <si>
    <t>SKETCH BOOK SCHOOL SMART 8.5X11 IN 50 LB 50 SHEETS</t>
  </si>
  <si>
    <t>1466214</t>
  </si>
  <si>
    <t>PUPPET PETE THE CAT AND HIS FOUR GROOVY BUTTONS</t>
  </si>
  <si>
    <t>1467362</t>
  </si>
  <si>
    <t>SIGN ITALTRIKE ITALTRIKE STP+YLD+PED XING+DO NT ENTR SGN ST/4</t>
  </si>
  <si>
    <t>1467473</t>
  </si>
  <si>
    <t>TIME TIMER PLUS 60 MINUTE</t>
  </si>
  <si>
    <t>1467763</t>
  </si>
  <si>
    <t>CUPBOARD TRUEMODERN PLAY KITCHEN 20 W X 15 D X 34-1/2 H</t>
  </si>
  <si>
    <t>1467764</t>
  </si>
  <si>
    <t>SINK TRUEMODERN PLAY KITCHEN 22 W X 15 D X 25 H</t>
  </si>
  <si>
    <t>1467765</t>
  </si>
  <si>
    <t>STOVE TRUEMODERN PLAY KITCHEN 20 W X 15 D X 25 H</t>
  </si>
  <si>
    <t>1467766</t>
  </si>
  <si>
    <t>FRIDGE TRUEMODERN PLAY KITCHEN 20 W X 15 D X 34-1/2 H</t>
  </si>
  <si>
    <t>1467812</t>
  </si>
  <si>
    <t>CARPETS FOR KIDS KIDSVALUE PLUS READING BY THE BOOK - 12-INCH SQUARES - SET OF 26</t>
  </si>
  <si>
    <t>1468839</t>
  </si>
  <si>
    <t>BEAN BAG MEDIUM COLOR WHEEL 42 DIAMETER</t>
  </si>
  <si>
    <t>1469174</t>
  </si>
  <si>
    <t>CUSHION - BEIGE BENCH LOCKER</t>
  </si>
  <si>
    <t>1469371</t>
  </si>
  <si>
    <t>FEEDING CHAIR SECURE SITTER 7IN</t>
  </si>
  <si>
    <t>1469372</t>
  </si>
  <si>
    <t>FEEDING CHAIR SECURE SITTER 9IN</t>
  </si>
  <si>
    <t>1472121</t>
  </si>
  <si>
    <t>CHAIR SAFEROCKER SS STANDARD GLIDE BLUE/NATURAL</t>
  </si>
  <si>
    <t>1473353</t>
  </si>
  <si>
    <t>SOAP FOAMING COMPLETE DIAL CLEAN SCENT DIA98606</t>
  </si>
  <si>
    <t>1473459</t>
  </si>
  <si>
    <t>KIT TABLE 24 IN X 36 IN RECTANGULAR WITH 16 IN WOOD LEGS</t>
  </si>
  <si>
    <t>1473464</t>
  </si>
  <si>
    <t>KIT TABLE 30 IN ROUND WITH 28 IN WOOD LEGS</t>
  </si>
  <si>
    <t>1474686</t>
  </si>
  <si>
    <t>CHANGING TABLE REPLACEMENT PAD - H004450</t>
  </si>
  <si>
    <t>1475183</t>
  </si>
  <si>
    <t>COMFORT CANOPY FABRIC SHADE BLUE</t>
  </si>
  <si>
    <t>1475798</t>
  </si>
  <si>
    <t>MULTI-PURPOSE ACTIVITY TABLE</t>
  </si>
  <si>
    <t>1476993</t>
  </si>
  <si>
    <t>CHAIR - CLASSROOM SELECT - ROYAL SEATING 1100 4-LEG CHAIR - 8 IN - SPECIFY SEAT AND BACK COLOR - CHROME - GLIDE - SPECIFY GLIDE TYPE</t>
  </si>
  <si>
    <t>1476995</t>
  </si>
  <si>
    <t>CHAIR - CLASSROOM SELECT - ROYAL SEATING 1100 4-LEG CHAIR - 8 IN - SPECIFY SEAT AND BACK COLOR - BLACK - GLIDE - SPECIFY GLIDE TYPE</t>
  </si>
  <si>
    <t>1476997</t>
  </si>
  <si>
    <t>CHAIR - CLASSROOM SELECT - ROYAL SEATING 1100 4-LEG CHAIR - 8 IN - SPECIFY SEAT AND BACK COLOR - BLACK - BALL GLIDE</t>
  </si>
  <si>
    <t>1476999</t>
  </si>
  <si>
    <t>CHAIR - CLASSROOM SELECT - ROYAL SEATING 1100 4-LEG CHAIR - 8 IN - SPECIFY SEAT AND BACK COLOR - MATCHING - GLIDE - SPECIFY GLIDE TYPE</t>
  </si>
  <si>
    <t>1477001</t>
  </si>
  <si>
    <t>CHAIR - CLASSROOM SELECT - ROYAL SEATING 1100 4-LEG CHAIR - 8 IN - SPECIFY SEAT AND BACK COLOR - MATCHING - BALL GLIDE</t>
  </si>
  <si>
    <t>1477480</t>
  </si>
  <si>
    <t>CHAIR - CLASSROOM SELECT - ROYAL SEATING 1100 4-LEG CHAIR - 16 IN - SPECIFY SEAT AND BACK COLOR - MATCHING - BALL GLIDE</t>
  </si>
  <si>
    <t>1478179</t>
  </si>
  <si>
    <t>CHAIR - CLASSROOM SELECT - ROYAL SEATING 1100 4-LEG CHAIR - 8 IN - SPECIFY SEAT AND BACK COLOR - CHROME - BALL GLIDE</t>
  </si>
  <si>
    <t>1478180</t>
  </si>
  <si>
    <t>CHAIR - CLASSROOM SELECT - ROYAL SEATING 1100 4-LEG CHAIR - 10 IN - SPECIFY SEAT AND BACK COLOR - BLACK - BALL GLIDE</t>
  </si>
  <si>
    <t>1478181</t>
  </si>
  <si>
    <t>CHAIR - CLASSROOM SELECT - ROYAL SEATING 1100 4-LEG CHAIR - 12 IN - SPECIFY SEAT AND BACK COLOR - BLACK - BALL GLIDE</t>
  </si>
  <si>
    <t>1478182</t>
  </si>
  <si>
    <t>CHAIR - CLASSROOM SELECT - ROYAL SEATING 1100 4-LEG CHAIR - 14 IN - SPECIFY SEAT AND BACK COLOR - BLACK - BALL GLIDE</t>
  </si>
  <si>
    <t>1478184</t>
  </si>
  <si>
    <t>CHAIR - CLASSROOM SELECT - ROYAL SEATING 1100 4-LEG CHAIR - 16 IN - SPECIFY SEAT AND BACK COLOR - BLACK - BALL GLIDE</t>
  </si>
  <si>
    <t>1478916</t>
  </si>
  <si>
    <t>CHAIR - CLASSROOM SELECT - ROYAL SEATING 1100 4-LEG CHAIR - 16 IN - SPECIFY SEAT AND BACK COLOR - CHROME - BALL GLIDE</t>
  </si>
  <si>
    <t>1481096</t>
  </si>
  <si>
    <t>ABILITATIONS BALLS ROLL N RATTLE SET OF 6</t>
  </si>
  <si>
    <t>1481452</t>
  </si>
  <si>
    <t>DESK - CLASSROOM SELECT - ROYAL SEATING PRIMA LEARNING CIRCLE DESK - GRAY NEBULA TOP - SPECIFY EDGE COLOR - BLACK</t>
  </si>
  <si>
    <t>1482066</t>
  </si>
  <si>
    <t>GAME RUSH HOUR JR TRAFFIC JAM LOGIC GAME AGES 5+</t>
  </si>
  <si>
    <t>1482144</t>
  </si>
  <si>
    <t>MICROSCOPE GEOSFARI JR MY FIRST MICROSCOPE AGES 4+</t>
  </si>
  <si>
    <t>1482383</t>
  </si>
  <si>
    <t>SAND KINETIC 1 KG BOX</t>
  </si>
  <si>
    <t>1482384</t>
  </si>
  <si>
    <t>SAND KINETIC 5 KG BOX</t>
  </si>
  <si>
    <t>1483030</t>
  </si>
  <si>
    <t>PAPER ELEMENTARY JOURNAL 8.5X11 IN 96 PG 1/2 IN RULED</t>
  </si>
  <si>
    <t>1483031</t>
  </si>
  <si>
    <t>PAPER PRIMARY JOURNAL 8.5X11 IN 96 PG 3/4 IN RULED</t>
  </si>
  <si>
    <t>1484082</t>
  </si>
  <si>
    <t>LETTER CONSTRUCTION ACTIVITY SET AGES 3+</t>
  </si>
  <si>
    <t>1485727</t>
  </si>
  <si>
    <t>BOARD RAILROAD 22X28 WHITE SCHOOL SMART 4PLY PACK OF 25</t>
  </si>
  <si>
    <t>1485728</t>
  </si>
  <si>
    <t>BOARD RAILROAD 22X28 BLACK SCHOOL SMART 4PLY PACK OF 25</t>
  </si>
  <si>
    <t>1485729</t>
  </si>
  <si>
    <t>BOARD RAILROAD 22X28 RED SCHOOL SMART 4PLY PACK OF 25</t>
  </si>
  <si>
    <t>1485731</t>
  </si>
  <si>
    <t>BOARD RAILROAD 22X28 ORANGE SCHOOL SMART 4PLY PACK OF 25</t>
  </si>
  <si>
    <t>1485733</t>
  </si>
  <si>
    <t>BOARD RAILROAD 22X28 DK BLUE SCHOOL SMART 4PLY PACK OF 25</t>
  </si>
  <si>
    <t>1485734</t>
  </si>
  <si>
    <t>BOARD RAILROAD 22X28 LIGHT BLUE SCHOOL SMART 4PLY PACK OF 25</t>
  </si>
  <si>
    <t>1485735</t>
  </si>
  <si>
    <t>BOARD RAILROAD 22X28 MAGENTA SCHOOL SMART 4PLY PACK OF 25</t>
  </si>
  <si>
    <t>1485736</t>
  </si>
  <si>
    <t>BOARD RAILROAD 22X28 BROWN SCHOOL SMART 4 PLY PACK OF 25</t>
  </si>
  <si>
    <t>1485737</t>
  </si>
  <si>
    <t>BOARD RAILROAD 22X28 KELLY GREEN SCHOOL SMART 4PLY PACK OF 25</t>
  </si>
  <si>
    <t>1485738</t>
  </si>
  <si>
    <t>BOARD RAILROAD 22X28 YELLOW SCHOOL SMART 4PLY PACK OF 25</t>
  </si>
  <si>
    <t>1485739</t>
  </si>
  <si>
    <t>BOARD RAILROAD 22X28 ASST SCHOOL SMART 4PLY PACK OF 25</t>
  </si>
  <si>
    <t>1485740</t>
  </si>
  <si>
    <t>BOARD RAILROAD 22X28 ASST SCHOOL SMART 4PLY PACK OF 100</t>
  </si>
  <si>
    <t>1485741</t>
  </si>
  <si>
    <t>BOARD RAILROAD 22X28 WHITE SCHOOL SMART 4PLY PACK OF 100</t>
  </si>
  <si>
    <t>1485742</t>
  </si>
  <si>
    <t>BOARD RAILROAD 22X28 WHITE SCHOOL SMART 6PLY PACK OF 25</t>
  </si>
  <si>
    <t>1485744</t>
  </si>
  <si>
    <t>BOARD RAILROAD 22X28 BLACK SCHOOL SMART 6PLY PACK OF 25</t>
  </si>
  <si>
    <t>1485754</t>
  </si>
  <si>
    <t>BOARD RAILROAD 22X28 WHITE SCHOOL SMART 6PLY PACK OF 100</t>
  </si>
  <si>
    <t>1485949</t>
  </si>
  <si>
    <t>WANDS MAGNETIC ASSORTED COLORS SET OF 6</t>
  </si>
  <si>
    <t>1487513</t>
  </si>
  <si>
    <t>FLANNEL BOARD NURSERY RHYMES PRECUT SET</t>
  </si>
  <si>
    <t>1487809</t>
  </si>
  <si>
    <t>SCISSORS STANDARD EASI GRIP RIGHT HANDED BLUNT TIP BLUE</t>
  </si>
  <si>
    <t>1487810</t>
  </si>
  <si>
    <t>SCISSORS STANDARD EASI GRIP LEFT HANDED BLUNT TIP GREEN</t>
  </si>
  <si>
    <t>1487811</t>
  </si>
  <si>
    <t>SCISSORS PUSH DOWN TABLE TOP BLUNT TIP BLUE</t>
  </si>
  <si>
    <t>1487812</t>
  </si>
  <si>
    <t>SCISSORS TABLE TOP PLASTIC BASE BLUNT TIP</t>
  </si>
  <si>
    <t>1487813</t>
  </si>
  <si>
    <t>SCISSORS SELF OPENING LEFT HANDED BLUNT TIP GREEN</t>
  </si>
  <si>
    <t>1487814</t>
  </si>
  <si>
    <t>SCISSORS SELF OPENING RIGHT HANDED BLUNT TIP BLUE</t>
  </si>
  <si>
    <t>1487815</t>
  </si>
  <si>
    <t>SCISSORS MINI EASI GRIP RED</t>
  </si>
  <si>
    <t>1489664</t>
  </si>
  <si>
    <t>LIGHT CUBE EDUCATIONAL</t>
  </si>
  <si>
    <t>1491506</t>
  </si>
  <si>
    <t>SHAPES TRANLUCENT GEOMETRIC SET OF 408</t>
  </si>
  <si>
    <t>1491513</t>
  </si>
  <si>
    <t>GEOMETRIC SHAPES BUILDING - SET OF 170</t>
  </si>
  <si>
    <t>1491764</t>
  </si>
  <si>
    <t>ORGANIZER 12 SLOT STORAGE RTA</t>
  </si>
  <si>
    <t>1491766</t>
  </si>
  <si>
    <t>QS ORGANIZER 24 SLOT STORAGE RTA</t>
  </si>
  <si>
    <t>1491768</t>
  </si>
  <si>
    <t>ORGANIZER 36 SLOT STORAGE RTA</t>
  </si>
  <si>
    <t>1492158</t>
  </si>
  <si>
    <t>FINGERPAINT WASH CRAYOLA ASST BOLD PRIMARY COLORS SET OF 3</t>
  </si>
  <si>
    <t>1492159</t>
  </si>
  <si>
    <t>FINGERPAINT WASH CRAYOLA ASST BOLD SECONDARY COLORS SET OF 3</t>
  </si>
  <si>
    <t>1492722</t>
  </si>
  <si>
    <t>GRIP PENCIL THE PINCH GRIP ASSORTED COLORS SET OF 12</t>
  </si>
  <si>
    <t>1492723</t>
  </si>
  <si>
    <t>GRIP PENCIL 3 STEP TRAINING KIT SET OF 3</t>
  </si>
  <si>
    <t>1492970</t>
  </si>
  <si>
    <t>BOOKS GUIDED SCI RDRS SEASNS SET OF 144</t>
  </si>
  <si>
    <t>1494024</t>
  </si>
  <si>
    <t>ERASER TICONDEROGA PENCIL SHAPED PACK OF 36</t>
  </si>
  <si>
    <t>1494255</t>
  </si>
  <si>
    <t>BORDERS SEASONAL SET OF 48</t>
  </si>
  <si>
    <t>1494256</t>
  </si>
  <si>
    <t>BORDERS EARLY CHILDHOOD SET OF 48</t>
  </si>
  <si>
    <t>1494257</t>
  </si>
  <si>
    <t>BORDERS FUN DESIGNS SET OF 48</t>
  </si>
  <si>
    <t>1494258</t>
  </si>
  <si>
    <t>BORDERS HAPPY SET OF 48</t>
  </si>
  <si>
    <t>1494259</t>
  </si>
  <si>
    <t>BORDERS HOLIDAY SET OF 48</t>
  </si>
  <si>
    <t>1494331</t>
  </si>
  <si>
    <t>GLUE NOW STRONGER ELMERS 1.25 OZ PK/12</t>
  </si>
  <si>
    <t>1494498</t>
  </si>
  <si>
    <t>MARKERS WASH FABER-CASTELL JUMBO BROADLINE ASST COLORS SET OF 12</t>
  </si>
  <si>
    <t>1494506</t>
  </si>
  <si>
    <t>MATS NEATNESS SET OF 5</t>
  </si>
  <si>
    <t>1495356</t>
  </si>
  <si>
    <t>FLAGSHIP CARPETS - MY AMERICA DOODLE MAP - 7 FT 6 IN X 12 FT RECTANGLE</t>
  </si>
  <si>
    <t>1496199</t>
  </si>
  <si>
    <t>FLAGSHIP CARPETS - SITTING SPOTS PRIMARY - 6 FT X 8 FT 4IN RECTANGLE</t>
  </si>
  <si>
    <t>1496200</t>
  </si>
  <si>
    <t>FLAGSHIP CARPETS - SITTING SPOTS PRIMARY - 7 FT 6 IN X 12 FT RECTANGLE</t>
  </si>
  <si>
    <t>1496201</t>
  </si>
  <si>
    <t>FLAGSHIP CARPETS - SITTING SPOTS PRIMARY - 10 FT 6 IN X 13 FT 2 IN RECTANGLE</t>
  </si>
  <si>
    <t>1496202</t>
  </si>
  <si>
    <t>FLAGSHIP CARPETS - SITTING SPOTS PRIMARY - 6 FT X 8 FT 4 IN OVAL</t>
  </si>
  <si>
    <t>1496203</t>
  </si>
  <si>
    <t>FLAGSHIP CARPETS - SITTING SPOTS PRIMARY - 7 FT 6 IN X 12 FT OVAL</t>
  </si>
  <si>
    <t>1496204</t>
  </si>
  <si>
    <t>FLAGSHIP CARPETS - SITTING SPOTS PRIMARY - 10 FT 6 IN X 13 FT 2 IN OVAL</t>
  </si>
  <si>
    <t>1496205</t>
  </si>
  <si>
    <t>FLAGSHIP CARPETS - MY AMERICA DOODLE MAP - 6 FT X 8 FT 4 IN RECTANGLE</t>
  </si>
  <si>
    <t>1496206</t>
  </si>
  <si>
    <t>FLAGSHIP CARPETS - MY AMERICA DOODLE MAP - 10 FT 6 IN X 13 FT 2 IN RECTANGLE</t>
  </si>
  <si>
    <t>1496275</t>
  </si>
  <si>
    <t>STICKERS SEASONAL ASSORTMENT SCHOOL SMART SET OF 1440</t>
  </si>
  <si>
    <t>1496276</t>
  </si>
  <si>
    <t>STICKERS EVERYDAY ASSORTMENT SCHOOL SMART SET OF 1700</t>
  </si>
  <si>
    <t>1496594</t>
  </si>
  <si>
    <t>DESK - CLASSROOM SELECT - ROYAL SEATING 1600 OPEN FRONT DESK - 18 X 24 IN - LAMINATE - SPECIFY TOP COLOR - LOCKEDGE - SPECIFY EDGE COLOR - PLASTIC BOOKBOX</t>
  </si>
  <si>
    <t>1496595</t>
  </si>
  <si>
    <t>DESK - CLASSROOM SELECT - ROYAL SEATING 1600 OPEN FRONT DESK - 20 X 26 IN A+ - LAMINATE - SPECIFY TOP COLOR - T-MOLD - SPECIFY EDGE COLOR - PLASTIC BOOKBOX</t>
  </si>
  <si>
    <t>1496596</t>
  </si>
  <si>
    <t>DESK - CLASSROOM SELECT - ROYAL SEATING 1600 OPEN FRONT DESK - 20 X 26 IN A+ - HARD PLASTIC - SPECIFY TOP COLOR - NONE - PLASTIC BOOKBOX</t>
  </si>
  <si>
    <t>1496597</t>
  </si>
  <si>
    <t>DESK - CLASSROOM SELECT - ROYAL SEATING 1600 OPEN FRONT DESK - 20 X 26 IN A+ - LAMINATE - SPECIFY TOP COLOR - LOCKEDGE - SPECIFY EDGE COLOR - PLASTIC BOOKBOX</t>
  </si>
  <si>
    <t>1496598</t>
  </si>
  <si>
    <t>DESK - CLASSROOM SELECT - ROYAL SEATING 1600 OPEN FRONT DESK - 18 X 24 IN - LAMINATE - SPECIFY TOP COLOR - LOCKEDGE - SPECIFY EDGE COLOR - METAL BOOKBOX</t>
  </si>
  <si>
    <t>1496599</t>
  </si>
  <si>
    <t>DESK - CLASSROOM SELECT - ROYAL SEATING 1600 OPEN FRONT DESK - 20 X 26 IN A+ - LAMINATE - SPECIFY TOP COLOR - T-MOLD - SPECIFY EDGE COLOR - METAL BOOKBOX</t>
  </si>
  <si>
    <t>1496600</t>
  </si>
  <si>
    <t>DESK - CLASSROOM SELECT - ROYAL SEATING 1600 OPEN FRONT DESK - 20 X 26 IN A+ - HARD PLASTIC - SPECIFY TOP COLOR - NONE - METAL BOOKBOX</t>
  </si>
  <si>
    <t>1496601</t>
  </si>
  <si>
    <t>DESK - CLASSROOM SELECT - ROYAL SEATING 1600 OPEN FRONT DESK - 20 X 26 IN A+ - LAMINATE - SPECIFY TOP COLOR - LOCKEDGE - SPECIFY EDGE COLOR - METAL BOOKBOX</t>
  </si>
  <si>
    <t>1496629</t>
  </si>
  <si>
    <t>CHAIR DOLLY - CLASSROOM SELECT UNIVERSAL - ADJUSTABLE HEIGHT</t>
  </si>
  <si>
    <t>1496631</t>
  </si>
  <si>
    <t>STOOL - CLASSROOM SELECT - NEOROK - 12-1/2 IN - MOTION - SPECIFY FRAME COLOR</t>
  </si>
  <si>
    <t>1496633</t>
  </si>
  <si>
    <t>STOOL - CLASSROOM SELECT - NEOROK - 15-1/2 IN - MOTION - SPECIFY FRAME COLOR</t>
  </si>
  <si>
    <t>1497051</t>
  </si>
  <si>
    <t>TABLE - CLASSROOM SELECT - RECTANGLE ACTIVITY TABLE - 36 W X 24 D IN - SPECIFY PRODUCT HEIGHT - MARKERBOARD - T-MOLD - SPECIFY TOP COLOR - SPECIFY EDGE COLOR - SPECIFY LEG COLOR - STANDARD</t>
  </si>
  <si>
    <t>1497052</t>
  </si>
  <si>
    <t>TABLE - CLASSROOM SELECT - RECTANGLE ACTIVITY TABLE - 48 W X 24 D IN - SPECIFY PRODUCT HEIGHT - MARKERBOARD - T-MOLD - SPECIFY TOP COLOR - SPECIFY EDGE COLOR - SPECIFY LEG COLOR - STANDARD</t>
  </si>
  <si>
    <t>1497055</t>
  </si>
  <si>
    <t>TABLE - CLASSROOM SELECT - RECTANGLE ACTIVITY TABLE - 48 W X 30 D IN - SPECIFY PRODUCT HEIGHT - MARKERBOARD - T-MOLD - SPECIFY TOP COLOR - SPECIFY EDGE COLOR - SPECIFY LEG COLOR - STANDARD</t>
  </si>
  <si>
    <t>1497063</t>
  </si>
  <si>
    <t>TABLE - CLASSROOM SELECT - ROUND ACTIVITY TABLE - 36 DIA IN - SPECIFY PRODUCT HEIGHT - MARKERBOARD - T-MOLD - SPECIFY TOP COLOR - SPECIFY EDGE COLOR - SPECIFY LEG COLOR - STANDARD</t>
  </si>
  <si>
    <t>1497064</t>
  </si>
  <si>
    <t>TABLE - CLASSROOM SELECT - ROUND ACTIVITY TABLE - 42 DIA IN - SPECIFY PRODUCT HEIGHT - MARKERBOARD - T-MOLD - SPECIFY TOP COLOR - SPECIFY EDGE COLOR - SPECIFY LEG COLOR - STANDARD</t>
  </si>
  <si>
    <t>1497065</t>
  </si>
  <si>
    <t>TABLE - CLASSROOM SELECT - ROUND ACTIVITY TABLE - 48 DIA IN - SPECIFY PRODUCT HEIGHT - MARKERBOARD - T-MOLD - SPECIFY TOP COLOR - SPECIFY EDGE COLOR - SPECIFY LEG COLOR - STANDARD</t>
  </si>
  <si>
    <t>1497067</t>
  </si>
  <si>
    <t>TABLE - CLASSROOM SELECT - SQUARE ACTIVITY TABLE - 36 W X 36 D IN - SPECIFY PRODUCT HEIGHT - MARKERBOARD - T-MOLD - SPECIFY TOP COLOR - SPECIFY EDGE COLOR - SPECIFY LEG COLOR - STANDARD</t>
  </si>
  <si>
    <t>1497068</t>
  </si>
  <si>
    <t>TABLE - CLASSROOM SELECT - SQUARE ACTIVITY TABLE - 42 W X 42 D IN - SPECIFY PRODUCT HEIGHT - MARKERBOARD - T-MOLD - SPECIFY TOP COLOR - SPECIFY EDGE COLOR - SPECIFY LEG COLOR - STANDARD</t>
  </si>
  <si>
    <t>1497069</t>
  </si>
  <si>
    <t>TABLE - CLASSROOM SELECT - SQUARE ACTIVITY TABLE - 48 W X 48 D IN - SPECIFY PRODUCT HEIGHT - MARKERBOARD - T-MOLD - SPECIFY TOP COLOR - SPECIFY EDGE COLOR - SPECIFY LEG COLOR - STANDARD</t>
  </si>
  <si>
    <t>1497070</t>
  </si>
  <si>
    <t>TABLE - CLASSROOM SELECT - KIDNEY ACTIVITY TABLE - 72 W X 48 D IN - SPECIFY PRODUCT HEIGHT - MARKERBOARD - T-MOLD - SPECIFY TOP COLOR - SPECIFY EDGE COLOR - SPECIFY LEG COLOR - STANDARD</t>
  </si>
  <si>
    <t>1497072</t>
  </si>
  <si>
    <t>TABLE - CLASSROOM SELECT - HORSESHOE ACTIVITY TABLE - 48 W X 72 D IN - SPECIFY PRODUCT HEIGHT - MARKERBOARD - T-MOLD - SPECIFY TOP COLOR - SPECIFY EDGE COLOR - SPECIFY LEG COLOR - STANDARD</t>
  </si>
  <si>
    <t>1497074</t>
  </si>
  <si>
    <t>TABLE - CLASSROOM SELECT - CLOVER ACTIVITY TABLE - 48 X 48 - SPECIFY PRODUCT HEIGHT - MARKERBOARD - T-MOLD - SPECIFY TOP COLOR - SPECIFY EDGE COLOR - SPECIFY LEG COLOR - STANDARD</t>
  </si>
  <si>
    <t>1497075</t>
  </si>
  <si>
    <t>TABLE - CLASSROOM SELECT - FLOWER ACTIVITY TABLE - 60 X 60 - SPECIFY PRODUCT HEIGHT - MARKERBOARD - T-MOLD - SPECIFY TOP COLOR - SPECIFY EDGE COLOR - SPECIFY LEG COLOR - STANDARD</t>
  </si>
  <si>
    <t>1497076</t>
  </si>
  <si>
    <t>TABLE - CLASSROOM SELECT - RECTANGLE ACTIVITY TABLE - 36 W X 24 D IN - SPECIFY PRODUCT HEIGHT - MARKERBOARD - LOCKEDGE - SPECIFY TOP COLOR - SPECIFY EDGE COLOR - SPECIFY LEG COLOR - STANDARD</t>
  </si>
  <si>
    <t>1497077</t>
  </si>
  <si>
    <t>TABLE - CLASSROOM SELECT - RECTANGLE ACTIVITY TABLE - 48 W X 24 D IN - SPECIFY PRODUCT HEIGHT - MARKERBOARD - LOCKEDGE - SPECIFY TOP COLOR - SPECIFY EDGE COLOR - SPECIFY LEG COLOR - STANDARD</t>
  </si>
  <si>
    <t>1497080</t>
  </si>
  <si>
    <t>TABLE - CLASSROOM SELECT - RECTANGLE ACTIVITY TABLE - 48 W X 30 D IN - SPECIFY PRODUCT HEIGHT - MARKERBOARD - LOCKEDGE - SPECIFY TOP COLOR - SPECIFY EDGE COLOR - SPECIFY LEG COLOR - STANDARD</t>
  </si>
  <si>
    <t>1497088</t>
  </si>
  <si>
    <t>TABLE - CLASSROOM SELECT - ROUND ACTIVITY TABLE - 36 DIA IN - SPECIFY PRODUCT HEIGHT - MARKERBOARD - LOCKEDGE - SPECIFY TOP COLOR - SPECIFY EDGE COLOR - SPECIFY LEG COLOR - STANDARD</t>
  </si>
  <si>
    <t>1497089</t>
  </si>
  <si>
    <t>TABLE - CLASSROOM SELECT - ROUND ACTIVITY TABLE - 42 DIA IN - SPECIFY PRODUCT HEIGHT - MARKERBOARD - LOCKEDGE - SPECIFY TOP COLOR - SPECIFY EDGE COLOR - SPECIFY LEG COLOR - STANDARD</t>
  </si>
  <si>
    <t>1497090</t>
  </si>
  <si>
    <t>TABLE - CLASSROOM SELECT - ROUND ACTIVITY TABLE - 48 DIA IN - SPECIFY PRODUCT HEIGHT - MARKERBOARD - LOCKEDGE - SPECIFY TOP COLOR - SPECIFY EDGE COLOR - SPECIFY LEG COLOR - STANDARD</t>
  </si>
  <si>
    <t>1497092</t>
  </si>
  <si>
    <t>TABLE - CLASSROOM SELECT - SQUARE ACTIVITY TABLE - 36 W X 36 D IN - SPECIFY PRODUCT HEIGHT - MARKERBOARD - LOCKEDGE - SPECIFY TOP COLOR - SPECIFY EDGE COLOR - SPECIFY LEG COLOR - STANDARD</t>
  </si>
  <si>
    <t>1497093</t>
  </si>
  <si>
    <t>TABLE - CLASSROOM SELECT - SQUARE ACTIVITY TABLE - 42 W X 42 D IN - SPECIFY PRODUCT HEIGHT - MARKERBOARD - LOCKEDGE - SPECIFY TOP COLOR - SPECIFY EDGE COLOR - SPECIFY LEG COLOR - STANDARD</t>
  </si>
  <si>
    <t>1497094</t>
  </si>
  <si>
    <t>TABLE - CLASSROOM SELECT - SQUARE ACTIVITY TABLE - 48 W X 48 D IN - SPECIFY PRODUCT HEIGHT - MARKERBOARD - LOCKEDGE - SPECIFY TOP COLOR - SPECIFY EDGE COLOR - SPECIFY LEG COLOR - STANDARD</t>
  </si>
  <si>
    <t>1497095</t>
  </si>
  <si>
    <t>TABLE - CLASSROOM SELECT - TRAPEZOID ACTIVITY TABLE - 48 W X 24 D IN - SPECIFY PRODUCT HEIGHT - MARKERBOARD - LOCKEDGE - SPECIFY TOP COLOR - SPECIFY EDGE COLOR - SPECIFY LEG COLOR - STANDARD</t>
  </si>
  <si>
    <t>1497097</t>
  </si>
  <si>
    <t>TABLE - CLASSROOM SELECT - KIDNEY ACTIVITY TABLE - 72 W X 48 D IN - SPECIFY PRODUCT HEIGHT - MARKERBOARD - LOCKEDGE - SPECIFY TOP COLOR - SPECIFY EDGE COLOR - SPECIFY LEG COLOR - STANDARD</t>
  </si>
  <si>
    <t>1497099</t>
  </si>
  <si>
    <t>TABLE - CLASSROOM SELECT - HORSESHOE ACTIVITY TABLE - 48 W X 72 D IN - SPECIFY PRODUCT HEIGHT - MARKERBOARD - LOCKEDGE - SPECIFY TOP COLOR - SPECIFY EDGE COLOR - SPECIFY LEG COLOR - STANDARD</t>
  </si>
  <si>
    <t>1497101</t>
  </si>
  <si>
    <t>TABLE - CLASSROOM SELECT - CLOVER ACTIVITY TABLE - 48 X 48 - SPECIFY PRODUCT HEIGHT - MARKERBOARD - LOCKEDGE - SPECIFY TOP COLOR - SPECIFY EDGE COLOR - SPECIFY LEG COLOR - STANDARD</t>
  </si>
  <si>
    <t>1497102</t>
  </si>
  <si>
    <t>TABLE - CLASSROOM SELECT - FLOWER ACTIVITY TABLE - 60 X 60 - SPECIFY PRODUCT HEIGHT - MARKERBOARD - LOCKEDGE - SPECIFY TOP COLOR - SPECIFY EDGE COLOR - SPECIFY LEG COLOR - STANDARD</t>
  </si>
  <si>
    <t>1497211</t>
  </si>
  <si>
    <t>TABLE - CLASSROOM SELECT - TRAPEZOID ACTIVITY TABLE - 48 W X 24 D IN - SPECIFY PRODUCT HEIGHT - MARKERBOARD - T-MOLD - SPECIFY TOP COLOR - SPECIFY EDGE COLOR - SPECIFY LEG COLOR - STANDARD</t>
  </si>
  <si>
    <t>1497534</t>
  </si>
  <si>
    <t>CRIB MATTRESS INFAPURE 3 IN COMPACT FOAM 38L X 24W X 3H</t>
  </si>
  <si>
    <t>1497789</t>
  </si>
  <si>
    <t>FELT SETS ERIC CARLE SET OF 3</t>
  </si>
  <si>
    <t>1498082</t>
  </si>
  <si>
    <t>SCISSOR STAND TURNABLE ROUND OAK WOOD</t>
  </si>
  <si>
    <t>1498152</t>
  </si>
  <si>
    <t>SAND MOLDS SHAPES SET OF 16</t>
  </si>
  <si>
    <t>1498190</t>
  </si>
  <si>
    <t>GAME SEEK-A-BOO AGES 18 TO 36 MONTHS</t>
  </si>
  <si>
    <t>1498222</t>
  </si>
  <si>
    <t>SAND MOLDS NUMBERS / OPERATIONS S/26</t>
  </si>
  <si>
    <t>1499056</t>
  </si>
  <si>
    <t>RIDE ON SAFETY ROLLER</t>
  </si>
  <si>
    <t>1499057</t>
  </si>
  <si>
    <t>RIDE ON CHILD TAXI</t>
  </si>
  <si>
    <t>1499071</t>
  </si>
  <si>
    <t>SET NEW SPROUTS CAMP OUT - SET OF 10</t>
  </si>
  <si>
    <t>1499086</t>
  </si>
  <si>
    <t>KIT JUST RIGHT FOR PREK READINESS KIT</t>
  </si>
  <si>
    <t>1499087</t>
  </si>
  <si>
    <t>KIT JUST RIGHT FOR KINDERGARTEN READINESS KIT</t>
  </si>
  <si>
    <t>1499105</t>
  </si>
  <si>
    <t>TUMBLE TRAX MAGNETIC MARBLE RUN - SET OF 28</t>
  </si>
  <si>
    <t>1499150</t>
  </si>
  <si>
    <t>GAME PANCAKE PILE-UP RELAY RACE GR PREK+</t>
  </si>
  <si>
    <t>1499159</t>
  </si>
  <si>
    <t>GAME FRANKIES FOOD TRUCK FIASCO GR PREK+</t>
  </si>
  <si>
    <t>1500792</t>
  </si>
  <si>
    <t>PLAY PUZZLE MAT - RED - SET OF 25</t>
  </si>
  <si>
    <t>1500793</t>
  </si>
  <si>
    <t>PLAY PUZZLE MAT - BLUE - SET OF 25</t>
  </si>
  <si>
    <t>1500794</t>
  </si>
  <si>
    <t>PLAY PUZZLE MAT - GREEN - SET OF 25</t>
  </si>
  <si>
    <t>1500795</t>
  </si>
  <si>
    <t>PLAY PUZZLE MAT - YELLOW - SET OF 25</t>
  </si>
  <si>
    <t>1500798</t>
  </si>
  <si>
    <t>TODDLER MANIP BABY BEADS IN A JAR - SET OF 14</t>
  </si>
  <si>
    <t>1500799</t>
  </si>
  <si>
    <t>TODDLER MANIP LINKETS IN A JAR - SET OF 66</t>
  </si>
  <si>
    <t>1500801</t>
  </si>
  <si>
    <t>BLOCKS TEXTURED SET OF 30</t>
  </si>
  <si>
    <t>1502595</t>
  </si>
  <si>
    <t>ACTIVITY TABLET LED</t>
  </si>
  <si>
    <t>1502596</t>
  </si>
  <si>
    <t>BUILDING BLOCKS INTERLOX SET OF 96</t>
  </si>
  <si>
    <t>1502610</t>
  </si>
  <si>
    <t>BLOCKS NOTCH BLOCKS INDOOR AND OUTDOOR - SET OF 89</t>
  </si>
  <si>
    <t>1503214</t>
  </si>
  <si>
    <t>BOOKS TIME FOR KIDS INFORMATIONAL TEXT GR 1 SPNSH SET OF 30</t>
  </si>
  <si>
    <t>1503215</t>
  </si>
  <si>
    <t>BOOKS TIME FOR KIDS INFORMATIONAL TEXT GR 2 SPNSH SET OF 30</t>
  </si>
  <si>
    <t>1503224</t>
  </si>
  <si>
    <t>CRIB CONDO METAL EVACUATION WITH WINDOW - 39 L X 27-1/2 W X 38-1/4 H INCHES - WHITE</t>
  </si>
  <si>
    <t>1503370</t>
  </si>
  <si>
    <t>FOUNDATIONS - STROLLERS - TRIO SPORT 3-PASSENGER TANDEM - SPECIFY COLOR</t>
  </si>
  <si>
    <t>1503371</t>
  </si>
  <si>
    <t>FOUNDATIONS - STROLLERS - QUAD SPORT 4-PASSENGER - SPECIFY COLOR</t>
  </si>
  <si>
    <t>1503374</t>
  </si>
  <si>
    <t>COVER FOR GAGGLE 6 PASSENGER STROLLER - GRAY</t>
  </si>
  <si>
    <t>1503375</t>
  </si>
  <si>
    <t>FOUNDATIONS - STROLLERS - GAGGLE 4-PASSENGER - SPECIFY COLOR</t>
  </si>
  <si>
    <t>1503376</t>
  </si>
  <si>
    <t>FOUNDATIONS - STROLLER ACCESSORIES - ROOF FOR GAGGLE 4-PASSENGER - SPECIFY COLOR</t>
  </si>
  <si>
    <t>1503377</t>
  </si>
  <si>
    <t>INFANT SEAT FOR GAGGLE STROLLER - RED</t>
  </si>
  <si>
    <t>1503530</t>
  </si>
  <si>
    <t>PLAY-DOH SUPER COLOR PACK SET OF 20</t>
  </si>
  <si>
    <t>1505018</t>
  </si>
  <si>
    <t>BOOKS W/CDS CHILDCRAFT CLASSIC BOOKS W/HOLES SET 2 SET OF 7</t>
  </si>
  <si>
    <t>1505044</t>
  </si>
  <si>
    <t>CHALK CRAYOLA SIDEWALK SET OF 16</t>
  </si>
  <si>
    <t>1505052</t>
  </si>
  <si>
    <t>CRIB EVACUATION KIT - FITS SAFETYCRAFT CRIB MODELS 1631040 AND 1632040</t>
  </si>
  <si>
    <t>1505479</t>
  </si>
  <si>
    <t>BOOKS TIME FOR KIDS INFORMATIONAL TEXT GR 1 ENG SET OF 30</t>
  </si>
  <si>
    <t>1505480</t>
  </si>
  <si>
    <t>BOOKS TIME FOR KIDS INFORMATIONAL TEXT GR 2 ENG SET OF 30</t>
  </si>
  <si>
    <t>1508577</t>
  </si>
  <si>
    <t>GAME PETE THE CAT MEOW MATCH AGE 3+</t>
  </si>
  <si>
    <t>1510346</t>
  </si>
  <si>
    <t>ERASER TICONDEROGA PENCIL SHAPED PACK OF 3</t>
  </si>
  <si>
    <t>1511950</t>
  </si>
  <si>
    <t>CRAYONS GEL FABER-CASTELL ASST COLORS SET OF 12</t>
  </si>
  <si>
    <t>1512582</t>
  </si>
  <si>
    <t>FELT SETS SSI FAIRY TALE COMBO SET OF 5</t>
  </si>
  <si>
    <t>1512739</t>
  </si>
  <si>
    <t>ABILITATIONS PEA POD JR 48 IN L - 0.7MM</t>
  </si>
  <si>
    <t>1512740</t>
  </si>
  <si>
    <t>ABILITATIONS PEA POD MEDIUM 60 IN L - 0.7MM</t>
  </si>
  <si>
    <t>1512741</t>
  </si>
  <si>
    <t>ABILITATIONS PEA PD XL 80 IN LONG - 0.7MM</t>
  </si>
  <si>
    <t>1513665</t>
  </si>
  <si>
    <t>PAPER ART ROLL SCHOOL SMART 18INX50FT CANARY YELLOW</t>
  </si>
  <si>
    <t>1513666</t>
  </si>
  <si>
    <t>PAPER ART ROLL SCHOOL SMART 18INX50FT BRIGHT RED</t>
  </si>
  <si>
    <t>1513667</t>
  </si>
  <si>
    <t>PAPER ART ROLL SCHOOL SMART 18INX50FT BRIGHT GREEN</t>
  </si>
  <si>
    <t>1513668</t>
  </si>
  <si>
    <t>PAPER ART ROLL SCHOOL SMART 18INX50FT BRIGHT WHITE</t>
  </si>
  <si>
    <t>1513669</t>
  </si>
  <si>
    <t>PAPER ART ROLL SCHOOL SMART 18INX50FT BLACK</t>
  </si>
  <si>
    <t>1513670</t>
  </si>
  <si>
    <t>PAPER ART ROLL SCHOOL SMART 18INX50FT BRIGHT BLUE</t>
  </si>
  <si>
    <t>1513671</t>
  </si>
  <si>
    <t>PAPER ART ROLL SCHOOL SMART 36INX30FT CANARY YELLOW</t>
  </si>
  <si>
    <t>1513672</t>
  </si>
  <si>
    <t>PAPER ART ROLL SCHOOL SMART 36INX30FT BRIGHT RED</t>
  </si>
  <si>
    <t>1513673</t>
  </si>
  <si>
    <t>PAPER ART ROLL SCHOOL SMART 36INX30FT BRIGHT GREEN</t>
  </si>
  <si>
    <t>1513674</t>
  </si>
  <si>
    <t>PAPER ART ROLL SCHOOL SMART 36INX30FT BRIGHT WHITE</t>
  </si>
  <si>
    <t>1513675</t>
  </si>
  <si>
    <t>PAPER ART ROLL SCHOOL SMART 36INX30FT BLACK</t>
  </si>
  <si>
    <t>1513676</t>
  </si>
  <si>
    <t>PAPER ART ROLL SCHOOL SMART 36INX30FT BRIGHT BLUE</t>
  </si>
  <si>
    <t>1513677</t>
  </si>
  <si>
    <t>PAPER ART ROLL SCHOOL SMART 48INX12FT CANARY YELLOW</t>
  </si>
  <si>
    <t>1513678</t>
  </si>
  <si>
    <t>PAPER ART ROLL SCHOOL SMART 48INX12FT BRIGHT RED</t>
  </si>
  <si>
    <t>1513679</t>
  </si>
  <si>
    <t>PAPER ART ROLL SCHOOL SMART 48INX12FT BRIGHT GREEN</t>
  </si>
  <si>
    <t>1513680</t>
  </si>
  <si>
    <t>PAPER ART ROLL SCHOOL SMART 48INX12FT BRIGHT WHITE</t>
  </si>
  <si>
    <t>1513681</t>
  </si>
  <si>
    <t>PAPER ART ROLL SCHOOL SMART 48INX12FT BLACK</t>
  </si>
  <si>
    <t>1513682</t>
  </si>
  <si>
    <t>PAPER ART ROLL SCHOOL SMART 48INX12FT BRIGHT BLUE</t>
  </si>
  <si>
    <t>1513683</t>
  </si>
  <si>
    <t>PAPER ART ROLL SCHOOL SMART 24INX12FT ASST PACK OF 12</t>
  </si>
  <si>
    <t>1513684</t>
  </si>
  <si>
    <t>PAPER BORDER TRIM ASSORTED COLORS SCHOOL SMART PK OF 8</t>
  </si>
  <si>
    <t>1515543</t>
  </si>
  <si>
    <t>GAME SCRABBLE JUNIOR AGE 5+</t>
  </si>
  <si>
    <t>1517888</t>
  </si>
  <si>
    <t>BUILDING TILES CLEAR COLORS SET OF 100</t>
  </si>
  <si>
    <t>1526316</t>
  </si>
  <si>
    <t>STORAGE 3 SHELF 16 DEEP 40H RTA</t>
  </si>
  <si>
    <t>1526419</t>
  </si>
  <si>
    <t>KITCHEN SINK RTA</t>
  </si>
  <si>
    <t>1526868</t>
  </si>
  <si>
    <t>SET WHISPERPHONE ELEMENT VARIETY PACK OF 12</t>
  </si>
  <si>
    <t>1527111</t>
  </si>
  <si>
    <t>PUZZLE INSIDE-VIEW FRUIT FLOOR PUZZLE</t>
  </si>
  <si>
    <t>1527112</t>
  </si>
  <si>
    <t>PUZZLE INSIDE-VIEW VEGETABLE FLOOR PUZZLE</t>
  </si>
  <si>
    <t>1528652</t>
  </si>
  <si>
    <t>SCIENCE MODULE SENSORY BOX STACKING</t>
  </si>
  <si>
    <t>1528653</t>
  </si>
  <si>
    <t>SCIENCE MODULE STORAGE DOLLY</t>
  </si>
  <si>
    <t>1530007</t>
  </si>
  <si>
    <t>HOLDER 20 HOLE STRETCH TOOTHBRUSH</t>
  </si>
  <si>
    <t>1530008</t>
  </si>
  <si>
    <t>COVER FOR CLASSROOM TOOTHBRUSH RACK</t>
  </si>
  <si>
    <t>1531871</t>
  </si>
  <si>
    <t>TANGLE JR TEXTURED</t>
  </si>
  <si>
    <t>1531872</t>
  </si>
  <si>
    <t>TANGLE JR FUZZIES</t>
  </si>
  <si>
    <t>1531873</t>
  </si>
  <si>
    <t>THERAPY TANGLE</t>
  </si>
  <si>
    <t>1531874</t>
  </si>
  <si>
    <t>TANGLE RELAX THERAPY</t>
  </si>
  <si>
    <t>1531923</t>
  </si>
  <si>
    <t>MIRROR BLOCKS - SET OF 10</t>
  </si>
  <si>
    <t>1531924</t>
  </si>
  <si>
    <t>MAGNIFICATION BLOCKS - SET OF 6</t>
  </si>
  <si>
    <t>1531925</t>
  </si>
  <si>
    <t>JR RAINBOW BLOCK - SET OF 40</t>
  </si>
  <si>
    <t>1531926</t>
  </si>
  <si>
    <t>BARNYARD ACTIVITY BOXES SET OF 28</t>
  </si>
  <si>
    <t>1531929</t>
  </si>
  <si>
    <t>ARCHES AND TUNNELS SET - SET OF 10</t>
  </si>
  <si>
    <t>1531938</t>
  </si>
  <si>
    <t>MINI HOLLOW BLOCKS - SET OF 16</t>
  </si>
  <si>
    <t>1531939</t>
  </si>
  <si>
    <t>WOODEN RAILWAY SET - SET OF 132</t>
  </si>
  <si>
    <t>1531942</t>
  </si>
  <si>
    <t>WOODEN PROJECT WORKBENCH SET OF 61</t>
  </si>
  <si>
    <t>1531947</t>
  </si>
  <si>
    <t>WOODEN COUNTING SHAPE STACKER - SET OF 66</t>
  </si>
  <si>
    <t>1531954</t>
  </si>
  <si>
    <t>KEVA STRUCTURES WOODEN PLANKS BUILDING SET OF 200</t>
  </si>
  <si>
    <t>1531966</t>
  </si>
  <si>
    <t>PUPPET AND PROPS FOR BROWN BEAR BROWN BEAR - SET OF 12</t>
  </si>
  <si>
    <t>1531969</t>
  </si>
  <si>
    <t>PROPS FOR MONKEYS JUMPING ON THE BED - SET OF 8</t>
  </si>
  <si>
    <t>1531970</t>
  </si>
  <si>
    <t>PROPS - TREE AND LETTERS FOR CHICKA CHICKA BOOM BOOM - SET OF 53</t>
  </si>
  <si>
    <t>1531971</t>
  </si>
  <si>
    <t>MEAL MATS - SET OF 4</t>
  </si>
  <si>
    <t>1531974</t>
  </si>
  <si>
    <t>MAGNETIC COLOR MATCHING</t>
  </si>
  <si>
    <t>1531980</t>
  </si>
  <si>
    <t>MANIPULATIVES SMARTMAX BUILD XXL - SET OF 70</t>
  </si>
  <si>
    <t>1532155</t>
  </si>
  <si>
    <t>KINETIC SAND - 5.50 LBS</t>
  </si>
  <si>
    <t>1532351</t>
  </si>
  <si>
    <t>EMOTIBLOCKS BASIC EMOTIONS SET - SET OF 18</t>
  </si>
  <si>
    <t>1532507</t>
  </si>
  <si>
    <t>EASEL 4 SIDED CENTER-BLUE</t>
  </si>
  <si>
    <t>1532509</t>
  </si>
  <si>
    <t>EASEL FENCE</t>
  </si>
  <si>
    <t>1532792</t>
  </si>
  <si>
    <t>CRYSTAL COLOR STACKING BLOCKS - SET OF 50</t>
  </si>
  <si>
    <t>1533159</t>
  </si>
  <si>
    <t>SHAPE POSTING GAME</t>
  </si>
  <si>
    <t>1533160</t>
  </si>
  <si>
    <t>COLOR POSTING GAME</t>
  </si>
  <si>
    <t>1533169</t>
  </si>
  <si>
    <t>NUMBER BUGS 1-20</t>
  </si>
  <si>
    <t>1533172</t>
  </si>
  <si>
    <t>EMOTIONS FISHING - SET OF 22</t>
  </si>
  <si>
    <t>1533174</t>
  </si>
  <si>
    <t>GIANT POLYDRON SET- 40 PIECE SET</t>
  </si>
  <si>
    <t>1533175</t>
  </si>
  <si>
    <t>GIANT POLYDRON CLASSROOM SET- 80 PIECE SET</t>
  </si>
  <si>
    <t>1533478</t>
  </si>
  <si>
    <t>TEACHING TAC-TILES - SET OF 30</t>
  </si>
  <si>
    <t>1533479</t>
  </si>
  <si>
    <t>SNAP N LEARN RHYMING PUPS</t>
  </si>
  <si>
    <t>1533486</t>
  </si>
  <si>
    <t>MULTICULTURAL PLAY FOOD - SET OF 15</t>
  </si>
  <si>
    <t>1533496</t>
  </si>
  <si>
    <t>FORCE + MOTION STEM ACTIVITY SET - SET</t>
  </si>
  <si>
    <t>1533497</t>
  </si>
  <si>
    <t>SIMPLE MACHINES STEM ACTIVITY SET - SET</t>
  </si>
  <si>
    <t>1533498</t>
  </si>
  <si>
    <t>MAGNETS STEM ACTIVITY SET - SET</t>
  </si>
  <si>
    <t>1533499</t>
  </si>
  <si>
    <t>SINK/FLOAT STEM ACTIVITY SET - SET</t>
  </si>
  <si>
    <t>1533500</t>
  </si>
  <si>
    <t>STEM - PROGRAMMABLE MOUSE ACTIVITY SET</t>
  </si>
  <si>
    <t>1533501</t>
  </si>
  <si>
    <t>STEM - PROGRAMMABLE MOUSE</t>
  </si>
  <si>
    <t>1533511</t>
  </si>
  <si>
    <t>1-10 COUNTING OWLS ACTIVITY SET</t>
  </si>
  <si>
    <t>1533517</t>
  </si>
  <si>
    <t>GIANT MAGNETIC LETTER CONSTRUCTION SET OF 21</t>
  </si>
  <si>
    <t>1533522</t>
  </si>
  <si>
    <t>GAME ALPHABET ISLAND</t>
  </si>
  <si>
    <t>1533618</t>
  </si>
  <si>
    <t>SQUIGZ DELUXE SET - 50 PIECE SET</t>
  </si>
  <si>
    <t>1533619</t>
  </si>
  <si>
    <t>SQUIGZ STARTER SET - 24 PIECE SET</t>
  </si>
  <si>
    <t>1533622</t>
  </si>
  <si>
    <t>TEETER POPPER- BLUE</t>
  </si>
  <si>
    <t>1533623</t>
  </si>
  <si>
    <t>TEETER POPPER- PINK</t>
  </si>
  <si>
    <t>1533840</t>
  </si>
  <si>
    <t>TEETER POPPER- GREEN</t>
  </si>
  <si>
    <t>1534157</t>
  </si>
  <si>
    <t>GAME SEQUENCE</t>
  </si>
  <si>
    <t>1534159</t>
  </si>
  <si>
    <t>GAME SEQUENCE FOR KIDS</t>
  </si>
  <si>
    <t>1534162</t>
  </si>
  <si>
    <t>GAME SEQUENCE LETTERS</t>
  </si>
  <si>
    <t>1534182</t>
  </si>
  <si>
    <t>DOODLE PRO SLIM</t>
  </si>
  <si>
    <t>1534374</t>
  </si>
  <si>
    <t>THREE LITTLE PIGS TRADITIONAL STORY - SET OF 5</t>
  </si>
  <si>
    <t>1534375</t>
  </si>
  <si>
    <t>THREE BILLY GOATS GRUFF TRADITIONAL STORY - SET OF 5</t>
  </si>
  <si>
    <t>1534376</t>
  </si>
  <si>
    <t>THE GINGERBREAD MAN TRADITIONAL STORY - SET OF 7</t>
  </si>
  <si>
    <t>1534377</t>
  </si>
  <si>
    <t>GOLDILOCKS AND THE THREE BEARS TRADITIONAL STORY - SET OF 5</t>
  </si>
  <si>
    <t>1534378</t>
  </si>
  <si>
    <t>NUSERY RHYMES TRADITIONAL STORY - SET OF 7</t>
  </si>
  <si>
    <t>1535082</t>
  </si>
  <si>
    <t>NEW SPROUTS GARDEN FRESH SALAD SET OF 38</t>
  </si>
  <si>
    <t>1535086</t>
  </si>
  <si>
    <t>WOODEN PUPPET TREE</t>
  </si>
  <si>
    <t>1535088</t>
  </si>
  <si>
    <t>WOODEN MINI WHAT ZIT CLASSROOM PACK OF 24</t>
  </si>
  <si>
    <t>1535832</t>
  </si>
  <si>
    <t>WRIST BANDS FANCY I LOVE TO READ ASSORTED PACK OF 10</t>
  </si>
  <si>
    <t>1535833</t>
  </si>
  <si>
    <t>STICKERS FOR ALL SEASONS ASSORTED SET OF 1008</t>
  </si>
  <si>
    <t>1535836</t>
  </si>
  <si>
    <t>STICKERS MINI COLORFUL CIRCLES VALU PACK SET OF 1144</t>
  </si>
  <si>
    <t>1535940</t>
  </si>
  <si>
    <t>GLUE STICK ELMERS .77OZ CLEAR PK OF 30</t>
  </si>
  <si>
    <t>1535941</t>
  </si>
  <si>
    <t>GLUE STICK ELMERS .77OZ PURPLE PK OF 30</t>
  </si>
  <si>
    <t>1537070</t>
  </si>
  <si>
    <t>KIT SCIENCE MODULES SOIL WATER-MAGNIFIER-TERRARIUM-SENSORY WITH DOLLY</t>
  </si>
  <si>
    <t>1537077</t>
  </si>
  <si>
    <t>KIT LAUNDRY CENTER - MODERN WASHER-DRYER-IRON-IRONING BOARD - SET OF 3</t>
  </si>
  <si>
    <t>1537146</t>
  </si>
  <si>
    <t>CRAYONS ULTRA CLN WASH CRAYOLA STANDARD ASST COLORS SET OF 48</t>
  </si>
  <si>
    <t>1537202</t>
  </si>
  <si>
    <t>BOTTLE PAINT FOAM PACK OF 3</t>
  </si>
  <si>
    <t>1537807</t>
  </si>
  <si>
    <t>CONST PPR 9X12 HOT COLORS TRURAY 50 SHTS</t>
  </si>
  <si>
    <t>1537808</t>
  </si>
  <si>
    <t>CONST PPR 12X18 HOT COLORS TRURAY 50 SHTS</t>
  </si>
  <si>
    <t>1537841</t>
  </si>
  <si>
    <t>CONST PPR 9X12 ATOMIC BLUE TRURAY 50 SHTS</t>
  </si>
  <si>
    <t>1537842</t>
  </si>
  <si>
    <t>CONST PPR 12X18 ATOMIC BLUE TRURAY 50 SHTS</t>
  </si>
  <si>
    <t>1537843</t>
  </si>
  <si>
    <t>CONST PPR 9X12 LIVELY LEMON TRURAY 50 SHTS</t>
  </si>
  <si>
    <t>1537844</t>
  </si>
  <si>
    <t>CONST PPR 12X18 LIVELY LEMON TRURAY 50 SHTS</t>
  </si>
  <si>
    <t>1537845</t>
  </si>
  <si>
    <t>CONST PPR 12X18 ELECTRIC ORANGE TRURAY 50 SHTS</t>
  </si>
  <si>
    <t>1538217</t>
  </si>
  <si>
    <t>BOOKS TIME FOR KIDS INFORMATIONAL TEXT GR K ENG SET OF 30</t>
  </si>
  <si>
    <t>1538218</t>
  </si>
  <si>
    <t>BOOKS TIME FOR KIDS INFORMATIONAL TEXT GR K ENG SET 3 SET OF 10</t>
  </si>
  <si>
    <t>1538219</t>
  </si>
  <si>
    <t>TIME FOR KIDS INFORMATIONAL TEXT GRADE K READERS SET 2 10-BOOK SET</t>
  </si>
  <si>
    <t>1538220</t>
  </si>
  <si>
    <t>TIME FOR KIDS INFORMATIONAL TEXT GRADE K READERS SET 1 10-BOOK SET</t>
  </si>
  <si>
    <t>1538258</t>
  </si>
  <si>
    <t>NONFICTION ALPHABET READERS GRADES PREK-1</t>
  </si>
  <si>
    <t>1538399</t>
  </si>
  <si>
    <t>GAME SOPHIES SEASHELL SCRAMBLE</t>
  </si>
  <si>
    <t>1539083</t>
  </si>
  <si>
    <t>SORTING MATS TRANSPARENT SET OF 6</t>
  </si>
  <si>
    <t>1539254</t>
  </si>
  <si>
    <t>CUSHION SET - BLUE LIVING ROOM COUCH SMOOTH</t>
  </si>
  <si>
    <t>1539255</t>
  </si>
  <si>
    <t>QS CUSHION SET RED LIVING ROOM COUCH SMOOTH</t>
  </si>
  <si>
    <t>1539367</t>
  </si>
  <si>
    <t>TOY HEAVY-DUTY WHEELBARROW</t>
  </si>
  <si>
    <t>1539400</t>
  </si>
  <si>
    <t>FINISHED HOLLOW BLOCK PRESCHOOL SIZE SET - 20 PIECE SET</t>
  </si>
  <si>
    <t>1539401</t>
  </si>
  <si>
    <t>FINISHED HOLLOW BLOCK SCHOOL SIZE SET - 14 PIECE SET</t>
  </si>
  <si>
    <t>1539402</t>
  </si>
  <si>
    <t>FINISHED HOLLOW BLOCK SCHOOL SIZE SET - 6 PIECE SET</t>
  </si>
  <si>
    <t>1539490</t>
  </si>
  <si>
    <t>MARKERS WASH MR SKETCH SCENTED CHISEL TIP ASST COLORS SET OF 14</t>
  </si>
  <si>
    <t>1539498</t>
  </si>
  <si>
    <t>MARKERS WASH MR SKETCH SCENTED SCHOOLPACK CHISEL 12-COLOR SET OF 192</t>
  </si>
  <si>
    <t>1539530</t>
  </si>
  <si>
    <t>CONST PPR 9X12 ELECTRIC ORANGE TRURAY 50 SHTS</t>
  </si>
  <si>
    <t>1539538</t>
  </si>
  <si>
    <t>KIT FINISHED BLOCKS OPEN HOLLOW - SET OF 20</t>
  </si>
  <si>
    <t>1539539</t>
  </si>
  <si>
    <t>KIT FINISHED BLOCKS OPEN HOLLOW  - SET OF 40</t>
  </si>
  <si>
    <t>1539643</t>
  </si>
  <si>
    <t>TICKLE ME GEO TUNNEL</t>
  </si>
  <si>
    <t>1540076</t>
  </si>
  <si>
    <t>HANGUP BAG DELUXE 10 W X 7-1/2 H PACK OF 5</t>
  </si>
  <si>
    <t>1540077</t>
  </si>
  <si>
    <t>HANGUP BAG DELUXE 12 W X 9 H PACK OF 5</t>
  </si>
  <si>
    <t>1540078</t>
  </si>
  <si>
    <t>HANGUP BAG DELUXE 10 W X 12-1/2 H PACK OF 5</t>
  </si>
  <si>
    <t>1540079</t>
  </si>
  <si>
    <t>HANGUP BAG DELUXE 14 W X 12-1/2 H PACK OF 5</t>
  </si>
  <si>
    <t>1540082</t>
  </si>
  <si>
    <t>HANGUP BAG DELUXE 16 W X 25 H PACK OF 5</t>
  </si>
  <si>
    <t>1540097</t>
  </si>
  <si>
    <t>KIT CUBBY 16 BIG TUB MOBILE WITH ASSORTED COLOR TRAYS AND LIDS</t>
  </si>
  <si>
    <t>1540317</t>
  </si>
  <si>
    <t>PAINT WASH MARKER DO A DOT SHIMMERS ULTRA BRIGHT SET OF 5</t>
  </si>
  <si>
    <t>1540318</t>
  </si>
  <si>
    <t>PAINT WASH MARKER DO A DOT CLASS PACK ASST COLORS SET OF 25</t>
  </si>
  <si>
    <t>1540724</t>
  </si>
  <si>
    <t>STRAWS AND CONNECTORS SET OF 400</t>
  </si>
  <si>
    <t>1540765</t>
  </si>
  <si>
    <t>PAINT WASH MARKER DO A DOT MINI ASST ISLAND PASTELS SET OF 6</t>
  </si>
  <si>
    <t>1541368</t>
  </si>
  <si>
    <t>GEARS GEARS GEARS BEGINNER BUILDING SET - SET OF 100</t>
  </si>
  <si>
    <t>1541369</t>
  </si>
  <si>
    <t>GEARS GEARS GEARS SUPER BUILDING SET - SET OF 150</t>
  </si>
  <si>
    <t>1541722</t>
  </si>
  <si>
    <t>SOAP - FOAM COMPLETE - DIAL - 4 EA/CT</t>
  </si>
  <si>
    <t>1543043</t>
  </si>
  <si>
    <t>TUB W/FAUCET DRAIN SAND AND WATER BEIGE 6 DEEP</t>
  </si>
  <si>
    <t>1543103</t>
  </si>
  <si>
    <t>TOOTHBRUSH - CHILDRENS SPARKLE - BOX OF 144</t>
  </si>
  <si>
    <t>1543104</t>
  </si>
  <si>
    <t>TOOTHBRUSH - JUNIOR YOUTH - BOX OF 144</t>
  </si>
  <si>
    <t>1543105</t>
  </si>
  <si>
    <t>TOOTHBRUSH LIL GRIP - BOX OF 144</t>
  </si>
  <si>
    <t>1543179</t>
  </si>
  <si>
    <t>ABILITATIONS FLEECE WEIGHTED LADYBUG BLANKET</t>
  </si>
  <si>
    <t>1543182</t>
  </si>
  <si>
    <t>ABILITATIONS KORDY GIRAFFE</t>
  </si>
  <si>
    <t>1543185</t>
  </si>
  <si>
    <t>ABILITATIONS WEIGHTED BULLDOG</t>
  </si>
  <si>
    <t>1543188</t>
  </si>
  <si>
    <t>ABILITATIONS FLEECE WEIGHTED BLANKET-SM-BLUE</t>
  </si>
  <si>
    <t>1543189</t>
  </si>
  <si>
    <t>ABILITATIONS FLEECE WEIGHTED BLANKET - SM - GREEN</t>
  </si>
  <si>
    <t>1543190</t>
  </si>
  <si>
    <t>ABILITATIONS FLEECE WEIGHTED BLANKET - SM - MULTI COLOR</t>
  </si>
  <si>
    <t>1543191</t>
  </si>
  <si>
    <t>ABILITATIONS FLEECE WEIGHTED BLANKET-M-BLUE</t>
  </si>
  <si>
    <t>1543192</t>
  </si>
  <si>
    <t>ABILITATIONS FLEECE WEIGHTED BLANKET - M - GREEN</t>
  </si>
  <si>
    <t>1543193</t>
  </si>
  <si>
    <t>ABILITATIONS FLEECE WEIGHTED BLANKET - M - MULTI COLOR</t>
  </si>
  <si>
    <t>1543194</t>
  </si>
  <si>
    <t>ABILITATIONS FLEECE WEIGHTED BLANKET - LG - BLUE</t>
  </si>
  <si>
    <t>1543195</t>
  </si>
  <si>
    <t>ABILITATIONS FLEECE WEIGHTED BLANKET - LG - GREEN</t>
  </si>
  <si>
    <t>1543196</t>
  </si>
  <si>
    <t>ABILITATIONS FLEECE WEIGHTED BLANKET - LG - MULTI COLOR</t>
  </si>
  <si>
    <t>1543200</t>
  </si>
  <si>
    <t>ABILITATIONS LAP PAD SMALL BLUE</t>
  </si>
  <si>
    <t>1543201</t>
  </si>
  <si>
    <t>ABILITATIONS LAP PAD SMALL GREEN</t>
  </si>
  <si>
    <t>1543202</t>
  </si>
  <si>
    <t>ABILITATIONS LAP PAD SMALL MULTI COLOR</t>
  </si>
  <si>
    <t>1543203</t>
  </si>
  <si>
    <t>ABILITATIONS LAP PAD MED BLUE</t>
  </si>
  <si>
    <t>1543204</t>
  </si>
  <si>
    <t>ABILITATIONS LAP PAD MED GREEN</t>
  </si>
  <si>
    <t>1543205</t>
  </si>
  <si>
    <t>ABILITATIONS LAP PAD MED MULTI COLOR</t>
  </si>
  <si>
    <t>1543206</t>
  </si>
  <si>
    <t>ABILITATIONS LAP PAD LARGE BLUE</t>
  </si>
  <si>
    <t>1543207</t>
  </si>
  <si>
    <t>ABILITATIONS LAP PAD LARGE GREEN</t>
  </si>
  <si>
    <t>1543208</t>
  </si>
  <si>
    <t>ABILITATIONS LAP PAD LARGE MULTI COLOR</t>
  </si>
  <si>
    <t>1543840</t>
  </si>
  <si>
    <t>JACKBOX 10 POSITION W/VOLUME CONTROL CALIFONE 1210AVPS - BEIGE</t>
  </si>
  <si>
    <t>1543848</t>
  </si>
  <si>
    <t>HEADSET LIGHTWEIGHT ON-EAR - 3.5MM - BLACK - CALIFONE 3065AVT - EACH</t>
  </si>
  <si>
    <t>1543888</t>
  </si>
  <si>
    <t>CALIFONE HUSH BUDDY EARMUFF HEARING PROTECTOR - HS-TI - TIGER - EACH</t>
  </si>
  <si>
    <t>1544020</t>
  </si>
  <si>
    <t>CALIFONE SPIRIT SD  MULTIMEDIA PLAYER - 1886-HL</t>
  </si>
  <si>
    <t>1544126</t>
  </si>
  <si>
    <t>LISTENING CENTER 4 STATION CALIFONE SPIRIT SD 1886PLC</t>
  </si>
  <si>
    <t>1544127</t>
  </si>
  <si>
    <t>LISTENING CENTER 6 STATION CALIFONE SPIRIT SD 1886PLC-6</t>
  </si>
  <si>
    <t>1544408</t>
  </si>
  <si>
    <t>CARPETS FOR KIDS KIDSVALUE PLUS SEQUENTIAL SEATING LITERACY - 12-INCH SQUARES - SET OF 26</t>
  </si>
  <si>
    <t>1544413</t>
  </si>
  <si>
    <t>CARPETS FOR KIDS - KIDSVALUE PLUS KITS ON THE GO - SET OF 24 - 16-INCH ROUNDS - PRIMARY COLOR</t>
  </si>
  <si>
    <t>1544414</t>
  </si>
  <si>
    <t>CARPETS FOR KIDS - KIDSVALUE PLUS KITS ON THE GO - SET OF 24 - 16-INCH SQUARES - PRIMARY COLOR</t>
  </si>
  <si>
    <t>1544415</t>
  </si>
  <si>
    <t>CARPETS FOR KIDS - KIDSVALUE PLUS KITS ON THE GO - SET OF 12 - 16-INCH ROUNDS - PRIMARY COLOR</t>
  </si>
  <si>
    <t>1544416</t>
  </si>
  <si>
    <t>CARPETS FOR KIDS - KIDSVALUE PLUS KITS ON THE GO - SET OF 12 - 16-INCH SQUARES - PRIMARY COLOR</t>
  </si>
  <si>
    <t>1544425</t>
  </si>
  <si>
    <t>MUSICAL INSTRUMENT - HAND DRUM -6 INCH</t>
  </si>
  <si>
    <t>1546366</t>
  </si>
  <si>
    <t>STOOL - CLASSROOM SELECT - NEOROK - 18-1/2 IN - MOTION - SPECIFY FRAME COLOR</t>
  </si>
  <si>
    <t>1546367</t>
  </si>
  <si>
    <t>STOOL - CLASSROOM SELECT - NEOROK - 20-1/2 IN - MOTION - SPECIFY FRAME COLOR</t>
  </si>
  <si>
    <t>1546512</t>
  </si>
  <si>
    <t>PAINT TEMPERA SOLID KWIK STIX PRIMARY SET OF 12</t>
  </si>
  <si>
    <t>1546513</t>
  </si>
  <si>
    <t>PAINT TEMPERA SOLID KWIK STIX PRIMARY SET OF 144</t>
  </si>
  <si>
    <t>1546514</t>
  </si>
  <si>
    <t>PAINT TEMPERA SOLID KWIK STIX PRIMARY SET OF 96</t>
  </si>
  <si>
    <t>1546619</t>
  </si>
  <si>
    <t>PAINT TEMPERA SOLID KWIK STIX ASST COLORS SET OF 6</t>
  </si>
  <si>
    <t>1547062</t>
  </si>
  <si>
    <t>PAINT TEMPERA SOLID KWIK STIX NEON SET OF 6</t>
  </si>
  <si>
    <t>1547154</t>
  </si>
  <si>
    <t>DOHM DS WHITE NOISE SOUND MACHINE - TAN - DUAL SPEED</t>
  </si>
  <si>
    <t>1547155</t>
  </si>
  <si>
    <t>DOHM DS WHITE NOISE SOUND MACHINE - WHITE- DUAL SPEED</t>
  </si>
  <si>
    <t>1547156</t>
  </si>
  <si>
    <t>DOHM DS WHITE NOISE SOUND MACHINE BLACK - DUAL SPEED</t>
  </si>
  <si>
    <t>1547606</t>
  </si>
  <si>
    <t>PAINT TEMPERA SOLID KWIK STIX METALLIC SET OF 6</t>
  </si>
  <si>
    <t>1550154</t>
  </si>
  <si>
    <t>SPRAY DISINFECTANT SMART MIST 16 OZ</t>
  </si>
  <si>
    <t>1550155</t>
  </si>
  <si>
    <t>CLEANER DAILY SURFACE SPRAY 23 OZ</t>
  </si>
  <si>
    <t>1550157</t>
  </si>
  <si>
    <t>DISINFECTANT TOY 16 OZ</t>
  </si>
  <si>
    <t>1550158</t>
  </si>
  <si>
    <t>CLEANER NURSERY AND HIGH CHAIR 23 OZ</t>
  </si>
  <si>
    <t>1554148</t>
  </si>
  <si>
    <t>TUB SQUARE W/DRAIN PLUG SAND AND WATER</t>
  </si>
  <si>
    <t>1557208</t>
  </si>
  <si>
    <t>PUZZLE RACK LARGE KNOB</t>
  </si>
  <si>
    <t>1558955</t>
  </si>
  <si>
    <t>THREE SECTION RIDE ON ROCKER</t>
  </si>
  <si>
    <t>1559036</t>
  </si>
  <si>
    <t>GEARS GEARS GEARS STARTER BUILDING SET - 60 PC SET</t>
  </si>
  <si>
    <t>1559037</t>
  </si>
  <si>
    <t>SET STEM CLASSROOM BUNDLE</t>
  </si>
  <si>
    <t>1559058</t>
  </si>
  <si>
    <t>GIANT OCTOPLAY - SET OF 40</t>
  </si>
  <si>
    <t>1559059</t>
  </si>
  <si>
    <t>GIANT OCTOPLAY - SET OF 80</t>
  </si>
  <si>
    <t>1559061</t>
  </si>
  <si>
    <t>NATURAL COLORS GIANT OCTOPLAY - SET OF 40</t>
  </si>
  <si>
    <t>1559549</t>
  </si>
  <si>
    <t>HAPPY BIRTHDAY BAGS  25/ PK</t>
  </si>
  <si>
    <t>1559550</t>
  </si>
  <si>
    <t>BAGS HAPPY 100TH DAY 25/PK</t>
  </si>
  <si>
    <t>1559551</t>
  </si>
  <si>
    <t>BAGS WELCOME  25/ PK</t>
  </si>
  <si>
    <t>1559552</t>
  </si>
  <si>
    <t>BAGS VALENTINES DAY 25/ PK</t>
  </si>
  <si>
    <t>1560508</t>
  </si>
  <si>
    <t>STACKER OPEN SHELF STORAGE - 46-1/4 X 14-1/4 X 13-3/4 INCHES</t>
  </si>
  <si>
    <t>1560514</t>
  </si>
  <si>
    <t>STACKER 12 FLAT TRAY CUBBY - 46-1/4 X 14-1/4 X 13-3/4 INCHES</t>
  </si>
  <si>
    <t>1560517</t>
  </si>
  <si>
    <t>STACKER BOOK DISPLAY - 46-1/4 X 14-1/4 X 13-3/4 INCHES</t>
  </si>
  <si>
    <t>1560527</t>
  </si>
  <si>
    <t>PAINT TEMPERA SOLID KWIK STIX COMBO SET OF 24</t>
  </si>
  <si>
    <t>1561165</t>
  </si>
  <si>
    <t>PETE THE CAT WORD FAMILIIES GAME</t>
  </si>
  <si>
    <t>1561446</t>
  </si>
  <si>
    <t>WASHABLE SIDEWALK CHALK SET OF 64</t>
  </si>
  <si>
    <t>1561451</t>
  </si>
  <si>
    <t>MARKERS WASH CRAYOLA BROAD LINE ASST COLORS SET OF 40</t>
  </si>
  <si>
    <t>1561452</t>
  </si>
  <si>
    <t>MARKERS ULTRA CLN WASH CRAYOLA FINELINE ASST COLORS SET OF 40</t>
  </si>
  <si>
    <t>1561453</t>
  </si>
  <si>
    <t>MARKERS WASH CRAYOLA BROAD LINE ASST COLORS SET OF 64</t>
  </si>
  <si>
    <t>1561455</t>
  </si>
  <si>
    <t>PENCILS COLORED CRAYOLA ASST COLORS SET OF 100</t>
  </si>
  <si>
    <t>1562140</t>
  </si>
  <si>
    <t>SPINAGAIN</t>
  </si>
  <si>
    <t>1562149</t>
  </si>
  <si>
    <t>MINI SQUIGZ - SET OF 75</t>
  </si>
  <si>
    <t>1562309</t>
  </si>
  <si>
    <t>GRIPPIES BUILDERS - SET OF 30</t>
  </si>
  <si>
    <t>1564298</t>
  </si>
  <si>
    <t>GLUE GLITTER HANDY ART WASHABLE  8 OZ SET OF 8</t>
  </si>
  <si>
    <t>1565201</t>
  </si>
  <si>
    <t>PARACHUTE - 2 PERSON - SET OF 6 - SPORTIME</t>
  </si>
  <si>
    <t>1565377</t>
  </si>
  <si>
    <t>CARDS POLKA DOTS PUNCH PK60</t>
  </si>
  <si>
    <t>1565381</t>
  </si>
  <si>
    <t>TIMERS SMALL SAND COMBO 8-PACK</t>
  </si>
  <si>
    <t>1565385</t>
  </si>
  <si>
    <t>CHEST TREASURE</t>
  </si>
  <si>
    <t>1565980</t>
  </si>
  <si>
    <t>NEW SPROUTS BREAKFAST LUNCH AND DINNER COMPLETE SET OF 52</t>
  </si>
  <si>
    <t>1566449</t>
  </si>
  <si>
    <t>TECH TUB2 PREMIUM - HOLDS 6 DEVICES</t>
  </si>
  <si>
    <t>1566450</t>
  </si>
  <si>
    <t>TECH TUB2 PREMIUM - HOLDS 10 DEVICES</t>
  </si>
  <si>
    <t>1566451</t>
  </si>
  <si>
    <t>TECH TUB2 PREMIUM WITH USB - HOLDS 10 DEVICES</t>
  </si>
  <si>
    <t>1566452</t>
  </si>
  <si>
    <t>TECH TUB2 TROLLEY - HOLDS 6 DEVICES</t>
  </si>
  <si>
    <t>1566453</t>
  </si>
  <si>
    <t>TECH TUB2 TROLLEY - HOLDS 10 DEVICES</t>
  </si>
  <si>
    <t>1566454</t>
  </si>
  <si>
    <t>TECH TUB2 TROLLEY WITH SYNCING USB HUB - HOLDS 10 DEVICES</t>
  </si>
  <si>
    <t>1566455</t>
  </si>
  <si>
    <t>TECH TUB2 MODULAR CART - HOLDS 24 DEVICES</t>
  </si>
  <si>
    <t>1566456</t>
  </si>
  <si>
    <t>TECH TUB2 MODULAR CART WITH SYNCING USB HUB - HOLDS 24 DEVICES</t>
  </si>
  <si>
    <t>1566457</t>
  </si>
  <si>
    <t>TECH TUB2 MODULAR CART - HOLDS 32 DEVICES</t>
  </si>
  <si>
    <t>1566458</t>
  </si>
  <si>
    <t>TECH TUB2 MODULAR CART WITH SYNCING USB HUB - HOLDS 32 DEVICES</t>
  </si>
  <si>
    <t>1566978</t>
  </si>
  <si>
    <t>SET KEVA CONTRAPTIONS PLANK 200 PCS</t>
  </si>
  <si>
    <t>1566979</t>
  </si>
  <si>
    <t>SET KEVA CONTRAPTIONS PLANK 50 PCS</t>
  </si>
  <si>
    <t>1566980</t>
  </si>
  <si>
    <t>SET KEVA MAPLE PLANK 400 PCS</t>
  </si>
  <si>
    <t>1566981</t>
  </si>
  <si>
    <t>SET KEVA MAPLE PLANK 200 PCS</t>
  </si>
  <si>
    <t>1566982</t>
  </si>
  <si>
    <t>SET KEVA MAPLE PLANK 50 PCS</t>
  </si>
  <si>
    <t>1566983</t>
  </si>
  <si>
    <t>SET KEVA MAPLE PLANKS WITH CANVAS STORAGE BAGS 800 PCS</t>
  </si>
  <si>
    <t>1566984</t>
  </si>
  <si>
    <t>SET KEVA MAPLE PLANKS IN WOODEN BIN 1000 PCS</t>
  </si>
  <si>
    <t>1567366</t>
  </si>
  <si>
    <t>BOOKS I HAVE FEELINGS ENGLISH SET OF 6</t>
  </si>
  <si>
    <t>1567368</t>
  </si>
  <si>
    <t>BOOKS I GET ALONG WITH OTHERS ENGLISH SET OF 6</t>
  </si>
  <si>
    <t>1567370</t>
  </si>
  <si>
    <t>BOOKS I AM IN CONTROL OF MYSELF ENGLISH SET OF 6</t>
  </si>
  <si>
    <t>1567372</t>
  </si>
  <si>
    <t>BOOKS I BELIEVE IN MYSELF ENGLISH SET OF 6</t>
  </si>
  <si>
    <t>1567651</t>
  </si>
  <si>
    <t>WORD FORMATION SAND TRAYS SET OF 4</t>
  </si>
  <si>
    <t>1567690</t>
  </si>
  <si>
    <t>LETTER FORMATION SAND TRAY</t>
  </si>
  <si>
    <t>1567699</t>
  </si>
  <si>
    <t>LETTER FORMATION SAND TRAYS SET OF 4</t>
  </si>
  <si>
    <t>1567763</t>
  </si>
  <si>
    <t>GAME TUMBLE</t>
  </si>
  <si>
    <t>1567764</t>
  </si>
  <si>
    <t>GAME THIN ICE</t>
  </si>
  <si>
    <t>1567766</t>
  </si>
  <si>
    <t>GAME DONT DROP THE MEATBALLS</t>
  </si>
  <si>
    <t>1567772</t>
  </si>
  <si>
    <t>GAME DOUBLE SIX COLOR DOT DOMINOES IN TIN</t>
  </si>
  <si>
    <t>1567773</t>
  </si>
  <si>
    <t>GAME DOUBLE NINE DOMINOES</t>
  </si>
  <si>
    <t>1567774</t>
  </si>
  <si>
    <t>GAME DOUBLE NINE WOODEN DOMINOES</t>
  </si>
  <si>
    <t>1567775</t>
  </si>
  <si>
    <t>GAME DOMINOES DOUBLE SIX UREA TOURNAMENT DOMINOES</t>
  </si>
  <si>
    <t>1567777</t>
  </si>
  <si>
    <t>GAME DOUBLE TWELVE COLOR DOT DOMINOES</t>
  </si>
  <si>
    <t>1568157</t>
  </si>
  <si>
    <t>BOOKS TIME FOR KIDS INFORMATIONAL TEXT GR K SPNSH SET 1 SET OF 10</t>
  </si>
  <si>
    <t>1568158</t>
  </si>
  <si>
    <t>BOOKS TIME FOR KIDS INFO TEXT GRADE K SPANISH READERS SET 2 SET OF 10</t>
  </si>
  <si>
    <t>1568159</t>
  </si>
  <si>
    <t>BOOKS TIME FOR KIDS INFO TEXT GRADE K SPANISH READERS SET 3 SET OF 10</t>
  </si>
  <si>
    <t>1568160</t>
  </si>
  <si>
    <t>BOOKS TIME FOR KIDS INFO TEXT GRADE K SPANISH READERS SET OF 30</t>
  </si>
  <si>
    <t>1568240</t>
  </si>
  <si>
    <t>BOARD GAME EMOTION-OES</t>
  </si>
  <si>
    <t>1568572</t>
  </si>
  <si>
    <t>PAINT WASH MARKER DO A DOT SCENTED JUICY FRUIT SET OF 6</t>
  </si>
  <si>
    <t>1568573</t>
  </si>
  <si>
    <t>PAINT WASH MARKER DO A DOT CLASS PACK ASST COLORS SET OF 72</t>
  </si>
  <si>
    <t>1568763</t>
  </si>
  <si>
    <t>FUTDISC-KIT STACKER 12 FLAT TRAY CUBBY WITH 12 ASSORTED COLOR FLAT TRAYS</t>
  </si>
  <si>
    <t>1568764</t>
  </si>
  <si>
    <t>FUTDISC-KIT STACKER 12 FLAT TRAY CUBBY WITH 12 TRANSLUCENT FLAT TRAYS</t>
  </si>
  <si>
    <t>1568765</t>
  </si>
  <si>
    <t>KIT STACKER BOOK DISPLAY WITH 4 ASSORTED COLOR FLAT TRAYS</t>
  </si>
  <si>
    <t>1568766</t>
  </si>
  <si>
    <t>FUTDISC-KIT STACKER BOOK DISPLAY WITH 4 TRANSLUCENT FLAT TRAYS</t>
  </si>
  <si>
    <t>1568767</t>
  </si>
  <si>
    <t>KIT STORAGE BLOCK ORGANIZER W/END BIN MOBILE WITH 25 ADHESIVE BLOCK PATTERNS</t>
  </si>
  <si>
    <t>1568908</t>
  </si>
  <si>
    <t>BADGES PAINTED PALETTE HAPPY BIRTHDAY REWARD PACK OF 36</t>
  </si>
  <si>
    <t>1568941</t>
  </si>
  <si>
    <t>HAND WIPES PURELL SANITIZING PK/12</t>
  </si>
  <si>
    <t>1568942</t>
  </si>
  <si>
    <t>WIPES PURELL  HAND SANITIZING PACK OF 6</t>
  </si>
  <si>
    <t>1569441</t>
  </si>
  <si>
    <t>GAME 6 PHONEMIC AWARENESS</t>
  </si>
  <si>
    <t>1569442</t>
  </si>
  <si>
    <t>GAMES 6 LETTER SOUNDS</t>
  </si>
  <si>
    <t>1569443</t>
  </si>
  <si>
    <t>GAMES 6 PHONICS SET</t>
  </si>
  <si>
    <t>1569448</t>
  </si>
  <si>
    <t>GAME 6 BLEND GAMES</t>
  </si>
  <si>
    <t>1569449</t>
  </si>
  <si>
    <t>GAME 6 VOWEL SOUND GAMES</t>
  </si>
  <si>
    <t>1569581</t>
  </si>
  <si>
    <t>BRUSH CRAYOLA 36 CT LARGE PAINTBRUSH VARIETY CLASSPACK SET OF 36</t>
  </si>
  <si>
    <t>1569582</t>
  </si>
  <si>
    <t>COMBO CRAYOLA CLASSPACK STANDARD CRAYON AND CLASSIC MARKER 8-COLOR SET OF 256</t>
  </si>
  <si>
    <t>1569918</t>
  </si>
  <si>
    <t>NAME PLATES WOODLAND FREINDS 9.5X3.25 IN PACK OF 36</t>
  </si>
  <si>
    <t>1569920</t>
  </si>
  <si>
    <t>NAME TAGS WOODLAND FRIENDS 3.5X2.5 IN PACK OF 36</t>
  </si>
  <si>
    <t>1570482</t>
  </si>
  <si>
    <t>SET PRIMARY SCIENCE DELUXE LAB</t>
  </si>
  <si>
    <t>1571587</t>
  </si>
  <si>
    <t>GEOSMART EDUCATIONAL SET - SET OF 100</t>
  </si>
  <si>
    <t>1571603</t>
  </si>
  <si>
    <t>KIT BASIC LOFT EXTENDED HEIGHT W/WOOD RAILS</t>
  </si>
  <si>
    <t>1571604</t>
  </si>
  <si>
    <t>KIT BASIC LOFT EXTENDED HEIGHT W/CLEAR RAILS</t>
  </si>
  <si>
    <t>1572289</t>
  </si>
  <si>
    <t>PACIFIC PLAY TENTS - CHAIR - GO ANYWHERE TEACHER - SPECIFY COLOR</t>
  </si>
  <si>
    <t>1572405</t>
  </si>
  <si>
    <t>WONDERFOAM PEEL AND STICK SHEETS 9X12 IN ASSORTED COLORS SET OF 20</t>
  </si>
  <si>
    <t>1572834</t>
  </si>
  <si>
    <t>FARM ANIMAL COUNTERS</t>
  </si>
  <si>
    <t>1572835</t>
  </si>
  <si>
    <t>DINOSAUR ANIMAL COUNTERS</t>
  </si>
  <si>
    <t>1572837</t>
  </si>
  <si>
    <t>COUNTING DINO-SORTER EGGS</t>
  </si>
  <si>
    <t>1572849</t>
  </si>
  <si>
    <t>BIRDS AND NESTS SORTING SET</t>
  </si>
  <si>
    <t>1572853</t>
  </si>
  <si>
    <t>SNAP-N-LEARN NUMBER TURTLES</t>
  </si>
  <si>
    <t>1572854</t>
  </si>
  <si>
    <t>SNAP-N-LEARN COUNTING COWS</t>
  </si>
  <si>
    <t>1572855</t>
  </si>
  <si>
    <t>ALPHABET ACORNS</t>
  </si>
  <si>
    <t>1572856</t>
  </si>
  <si>
    <t>ALPHABET BUILDING BLOCKS</t>
  </si>
  <si>
    <t>1572860</t>
  </si>
  <si>
    <t>SIGHT WORDS SWAT</t>
  </si>
  <si>
    <t>1572953</t>
  </si>
  <si>
    <t>MAGNETIC US MAP PUZZLE - SET OF 44</t>
  </si>
  <si>
    <t>1572955</t>
  </si>
  <si>
    <t>PUZZLE GLOBE - SET OF 14</t>
  </si>
  <si>
    <t>1572960</t>
  </si>
  <si>
    <t>NEW SPROUTS MIX IT SET OF 6</t>
  </si>
  <si>
    <t>1572963</t>
  </si>
  <si>
    <t>ADHESIVE BLOCK PATTERNS FOR BLOCK STORAGE KIT - BLUE -SET OF 25</t>
  </si>
  <si>
    <t>1573581</t>
  </si>
  <si>
    <t>GAME COOTIE BOARD GAME</t>
  </si>
  <si>
    <t>1573583</t>
  </si>
  <si>
    <t>GAME ANTS IN THE PANTS BOARD GAME</t>
  </si>
  <si>
    <t>1574881</t>
  </si>
  <si>
    <t>BASIC ROYAL READING WRITING CENTER</t>
  </si>
  <si>
    <t>1574882</t>
  </si>
  <si>
    <t>PREMIUM ROYAL READING WRITING CENTER - 33 X 27 X 59 INCHES</t>
  </si>
  <si>
    <t>1576236</t>
  </si>
  <si>
    <t>POP-UP DINOSAURS</t>
  </si>
  <si>
    <t>1576261</t>
  </si>
  <si>
    <t>MUSICAL JACK IN THE BOX</t>
  </si>
  <si>
    <t>1576270</t>
  </si>
  <si>
    <t>NEWBORN BABY 12-5/8 IN DOLLS - SET OF 8</t>
  </si>
  <si>
    <t>1576286</t>
  </si>
  <si>
    <t>SCHOOL SMART MEDIUM STORAGE BIN WITH LID - 16 X 11 X 6 IN - TRANSLUCENT - KIT COMPONENT</t>
  </si>
  <si>
    <t>1576703</t>
  </si>
  <si>
    <t>KIT COMPLETE JUMBO ANIMALS SET OF 44</t>
  </si>
  <si>
    <t>1577002</t>
  </si>
  <si>
    <t>GOOBI MAGNETIC CONSTRUCTION SET OF 180</t>
  </si>
  <si>
    <t>1577199</t>
  </si>
  <si>
    <t>KIT CUBBY FOLDER AND 20 TRAY MOBILE WITH CLEAR TRAYS</t>
  </si>
  <si>
    <t>1577259</t>
  </si>
  <si>
    <t>ABILITATIONS KORDY MOOSE - WEIGHTED</t>
  </si>
  <si>
    <t>1577260</t>
  </si>
  <si>
    <t>ABILITATIONS KORDY ELEPHANT - WEIGHTED</t>
  </si>
  <si>
    <t>1577676</t>
  </si>
  <si>
    <t>BRUSH KNOB HANDLE PAINT PACK OF 4</t>
  </si>
  <si>
    <t>1577774</t>
  </si>
  <si>
    <t>BRUSH R2L EASY-GRIP PAINT ASST SIZES SET OF 6</t>
  </si>
  <si>
    <t>1577775</t>
  </si>
  <si>
    <t>BRUSH R2L EASY-GRIP LARGE PAINT SET SET OF 6</t>
  </si>
  <si>
    <t>1577776</t>
  </si>
  <si>
    <t>BRUSH R2L SOFT-GRIP PATTERN STAMPERS SET OF 4</t>
  </si>
  <si>
    <t>1577777</t>
  </si>
  <si>
    <t>STAMPERS MUSHROOM PATTERNS SET OF 4</t>
  </si>
  <si>
    <t>1580106</t>
  </si>
  <si>
    <t>STIR AND SERVE COOKING UTENSILS WITH HOLDER  - SET OF 7</t>
  </si>
  <si>
    <t>1580108</t>
  </si>
  <si>
    <t>POTS AND PANS WITH HARWOOD UTENSILS AND STORAGE RACK - SET OF 8</t>
  </si>
  <si>
    <t>1580124</t>
  </si>
  <si>
    <t>CUP NO TIP WEIGHTED BASE</t>
  </si>
  <si>
    <t>1580125</t>
  </si>
  <si>
    <t>CUP TRAINER</t>
  </si>
  <si>
    <t>1580140</t>
  </si>
  <si>
    <t>BLUEBEE PALS - SAMMY THE BEAR</t>
  </si>
  <si>
    <t>1580141</t>
  </si>
  <si>
    <t>BLUEBEE PALS - HUDSON THE PUPPY</t>
  </si>
  <si>
    <t>1580496</t>
  </si>
  <si>
    <t>KID KNEX CLASSROOM COLLECTION - SET OF 225</t>
  </si>
  <si>
    <t>1580547</t>
  </si>
  <si>
    <t>CLEAN HANDS HELPER - 26 IN COUNTER - PLASTIC SINK</t>
  </si>
  <si>
    <t>1580548</t>
  </si>
  <si>
    <t>CLEAN HANDS HELPER - 26 IN COUNTER - STAINLESS STEEL SINK</t>
  </si>
  <si>
    <t>1580549</t>
  </si>
  <si>
    <t>CLEAN HANDS HELPER - 38 IN COUNTER - PLASTIC SINK</t>
  </si>
  <si>
    <t>1580550</t>
  </si>
  <si>
    <t>CLEAN HANDS HELPER - 38 IN COUNTER - STAINLESS STEEL SINK</t>
  </si>
  <si>
    <t>1582424</t>
  </si>
  <si>
    <t>GAME CLASSIC PERFECTION</t>
  </si>
  <si>
    <t>1583673</t>
  </si>
  <si>
    <t>SCOOP BOWL WITH SUCTION CUP BASE</t>
  </si>
  <si>
    <t>1583674</t>
  </si>
  <si>
    <t>SCOOP PLATE WITH SUCTION CUP BASE</t>
  </si>
  <si>
    <t>1583675</t>
  </si>
  <si>
    <t>SCOOP PLATE</t>
  </si>
  <si>
    <t>1584095</t>
  </si>
  <si>
    <t>SKILLBUILDERS 2-PIECE MOBILE FLOOR SITTER WITH WOOD BASE - SMALL</t>
  </si>
  <si>
    <t>1584096</t>
  </si>
  <si>
    <t>SKILLBUILDERS 2-PIECE MOBILE FLOOR SITTER WITH WOOD BASE - MEDIUM</t>
  </si>
  <si>
    <t>1585332</t>
  </si>
  <si>
    <t>THERAPY PLAY SAND 25 LBS WHITE</t>
  </si>
  <si>
    <t>1586938</t>
  </si>
  <si>
    <t>INOVART TABLE TOP DRYING RACK - 18 IN W X 12 IN D X 19 IN H</t>
  </si>
  <si>
    <t>1586939</t>
  </si>
  <si>
    <t>INOVART MOBILE ART DRYING RACK WITH FIXED SHELVES - 18 IN W X 12 IN D X 38 IN H</t>
  </si>
  <si>
    <t>1586940</t>
  </si>
  <si>
    <t>INOVART MOBILE ART DRYING RACK WITH FLIP SHELVES - 18 IN W X 12 IN D X 38 IN H</t>
  </si>
  <si>
    <t>1587140</t>
  </si>
  <si>
    <t>MARKERS WASH CRAYOLA SUPER TIPS ASST COLORS SET OF 100</t>
  </si>
  <si>
    <t>1587141</t>
  </si>
  <si>
    <t>CRAYONS ULTRA CLN WASH CRAYOLA STANDARD W/ SHARPENER ASST COLORS SET OF 64</t>
  </si>
  <si>
    <t>1587143</t>
  </si>
  <si>
    <t>OIL PASTEL CRAYOLA ASST NEON SET OF 12</t>
  </si>
  <si>
    <t>1587160</t>
  </si>
  <si>
    <t>MARKERS ULTRA CLN WASH CRAYOLA BROAD LINE BROWN REFILL PACK OF 12</t>
  </si>
  <si>
    <t>1587161</t>
  </si>
  <si>
    <t>MARKERS ULTRA CLN WASH CRAYOLA BROAD LINE YELLOW REFILL PACK OF 12</t>
  </si>
  <si>
    <t>1587162</t>
  </si>
  <si>
    <t>MARKERS ULTRA CLN WASH CRAYOLA BROAD LINE ORANGE REFILL PACK OF 12</t>
  </si>
  <si>
    <t>1587163</t>
  </si>
  <si>
    <t>MARKERS ULTRA CLN WASH CRAYOLA BROAD LINE RED REFILL PACK OF 12</t>
  </si>
  <si>
    <t>1587164</t>
  </si>
  <si>
    <t>MARKERS ULTRA CLN WASH CRAYOLA BROAD LINE VIOLET REFILL PACK OF 12</t>
  </si>
  <si>
    <t>1587165</t>
  </si>
  <si>
    <t>MARKERS ULTRA CLN WASH CRAYOLA BROAD LINE BLUE REFILL PACK OF 12</t>
  </si>
  <si>
    <t>1587166</t>
  </si>
  <si>
    <t>MARKERS ULTRA CLN WASH CRAYOLA BROAD LINE GREEN REFILL PACK OF 12</t>
  </si>
  <si>
    <t>1587167</t>
  </si>
  <si>
    <t>MARKERS ULTRA CLN WASH CRAYOLA BROAD LINE BLACK REFILL PACK OF 12</t>
  </si>
  <si>
    <t>1588929</t>
  </si>
  <si>
    <t>PLAY-DOH PRIMARY COLORS SET OF 4</t>
  </si>
  <si>
    <t>1589098</t>
  </si>
  <si>
    <t>GAME GUESS WHO</t>
  </si>
  <si>
    <t>1589272</t>
  </si>
  <si>
    <t>CRAYONS GEL FABER-CASTELL ASST NEON SET OF 6</t>
  </si>
  <si>
    <t>1589273</t>
  </si>
  <si>
    <t>CRAYONS GEL FABER-CASTELL ASST METALLIC SET OF 6</t>
  </si>
  <si>
    <t>1589409</t>
  </si>
  <si>
    <t>QS LIGHT TABLE W/LED LIGHTS</t>
  </si>
  <si>
    <t>1589649</t>
  </si>
  <si>
    <t>CRAFT STICKS JUMBO NATURAL PACK OF 100</t>
  </si>
  <si>
    <t>1589651</t>
  </si>
  <si>
    <t>WONDERFOAM GLITTER SHEETS 8.25X11.7 IN SET OF 10</t>
  </si>
  <si>
    <t>1589652</t>
  </si>
  <si>
    <t>WONDERFOAM JUMBO KRAFT STICKS ASSORTED COLORS SET OF 100</t>
  </si>
  <si>
    <t>1589972</t>
  </si>
  <si>
    <t>CRAFT STICKS NATURAL PACK OF 150</t>
  </si>
  <si>
    <t>1590209</t>
  </si>
  <si>
    <t>TIME TIMER PLUS 20 MINUTE</t>
  </si>
  <si>
    <t>1590210</t>
  </si>
  <si>
    <t>TIME TIMER PLUS 120 MINUTE</t>
  </si>
  <si>
    <t>1590477</t>
  </si>
  <si>
    <t>MARKERS WASH MR SKETCH SCENTED CHISEL TIP ASST COLORS SET OF 36</t>
  </si>
  <si>
    <t>1591714</t>
  </si>
  <si>
    <t>BOOKS LITTLE READERS PARENT PACK LEVEL D</t>
  </si>
  <si>
    <t>1592500</t>
  </si>
  <si>
    <t>EXPLORE EMOTIONS PHOTO CARDS - SET OF 24</t>
  </si>
  <si>
    <t>1592805</t>
  </si>
  <si>
    <t>BEADS PONY ASST COLORS BOX SET OF 2300</t>
  </si>
  <si>
    <t>1592830</t>
  </si>
  <si>
    <t>DOUGH PACK MAD MATTR 10OZ RED</t>
  </si>
  <si>
    <t>1592831</t>
  </si>
  <si>
    <t>DOUGH PACK MAD MATTR 10OZ PINK</t>
  </si>
  <si>
    <t>1592832</t>
  </si>
  <si>
    <t>DOUGH PACK MAD MATTR 10OZ PURPLE</t>
  </si>
  <si>
    <t>1592833</t>
  </si>
  <si>
    <t>DOUGH PACK MAD MATTR 10OZ BLUE</t>
  </si>
  <si>
    <t>1592834</t>
  </si>
  <si>
    <t>DOUGH PACK MAD MATTR 10OZ GREEN</t>
  </si>
  <si>
    <t>1592835</t>
  </si>
  <si>
    <t>DOUGH PACK MAD MATTR 10OZ TEAL</t>
  </si>
  <si>
    <t>1593278</t>
  </si>
  <si>
    <t>WRISTBANDS HAPPY BIRTHDAY 2 PACK OF 10</t>
  </si>
  <si>
    <t>1593279</t>
  </si>
  <si>
    <t>WRISTBANDS I WAS CAUGHT BEING GOOD PACK OF 10</t>
  </si>
  <si>
    <t>1593280</t>
  </si>
  <si>
    <t>WRISTBANDS CHARACTER TRAITS PACK OF 10</t>
  </si>
  <si>
    <t>1593283</t>
  </si>
  <si>
    <t>WRISTBANDS HAPPY 100TH DAY PACK OF 10</t>
  </si>
  <si>
    <t>1593285</t>
  </si>
  <si>
    <t>INCENTIVE CHARTS AND STICKERS COLORFUL PAW PRINTS SET</t>
  </si>
  <si>
    <t>1593523</t>
  </si>
  <si>
    <t>CRAYONS SCHOOL SMART TRIANGULAR ASST COLORS SET OF 8</t>
  </si>
  <si>
    <t>1593524</t>
  </si>
  <si>
    <t>CRAYONS SCHOOL SMART TRIANGULAR ASST COLORS SET OF 16</t>
  </si>
  <si>
    <t>1593525</t>
  </si>
  <si>
    <t>CRAYONS SCHOOL SMART TRIANGULAR ASST COLORS SET OF 224</t>
  </si>
  <si>
    <t>1593526</t>
  </si>
  <si>
    <t>CRAYONS SCHOOL SMART JUMBO ASST COLORS SET OF 8</t>
  </si>
  <si>
    <t>1593586</t>
  </si>
  <si>
    <t>PAPER EASEL POST IT 20X23 UNRULED 20 SHTS PK OF 6</t>
  </si>
  <si>
    <t>1593587</t>
  </si>
  <si>
    <t>PAPER EASEL POST IT 20X23 RULED 20 SHTS PK OF 6</t>
  </si>
  <si>
    <t>1593862</t>
  </si>
  <si>
    <t>CAREER FIGURES 5 INCH - SET OF 8</t>
  </si>
  <si>
    <t>1593863</t>
  </si>
  <si>
    <t>AROUND THE WORLD FIGURES 5 INCH - SET OF 8</t>
  </si>
  <si>
    <t>1593864</t>
  </si>
  <si>
    <t>CAUCASIAN FAMILY 5 INCH - SET OF 4</t>
  </si>
  <si>
    <t>1593865</t>
  </si>
  <si>
    <t>AFRICAN AMERICAN FAMILY 5 INCH - SET OF 4</t>
  </si>
  <si>
    <t>1593866</t>
  </si>
  <si>
    <t>HISPANIC FAMILY 5 INCH - SET OF 4</t>
  </si>
  <si>
    <t>1593867</t>
  </si>
  <si>
    <t>ASIAN FAMILY 5 INCH - SET OF 4</t>
  </si>
  <si>
    <t>1593868</t>
  </si>
  <si>
    <t>DISABILITIES FIGURES 5 INCH - SET OF 5</t>
  </si>
  <si>
    <t>1594178</t>
  </si>
  <si>
    <t>MY FIRST PHONE</t>
  </si>
  <si>
    <t>1594179</t>
  </si>
  <si>
    <t>MY FIRST CAMERA</t>
  </si>
  <si>
    <t>1594180</t>
  </si>
  <si>
    <t>KC - WALK AND ROLL</t>
  </si>
  <si>
    <t>1594194</t>
  </si>
  <si>
    <t>WOODEN TOWN VEHICLES - SET OF 9</t>
  </si>
  <si>
    <t>1594195</t>
  </si>
  <si>
    <t>WOODEN CONSTRUCTION SITE VEHICLES - SET OF 8</t>
  </si>
  <si>
    <t>1594198</t>
  </si>
  <si>
    <t>CONSTRUCTION SET IN A BOX - SET OF 48</t>
  </si>
  <si>
    <t>1594209</t>
  </si>
  <si>
    <t>FLIP FISH BABY TOY</t>
  </si>
  <si>
    <t>1594214</t>
  </si>
  <si>
    <t>LETS PLAY HOUSE SPRAY SQUIRT AND SQUEEGEE  - SET OF 9</t>
  </si>
  <si>
    <t>1594221</t>
  </si>
  <si>
    <t>THE WHEELS ON THE BUS SOUND PUZZLE</t>
  </si>
  <si>
    <t>1594283</t>
  </si>
  <si>
    <t>MUSICAL RINGS - SET OF 4</t>
  </si>
  <si>
    <t>1594285</t>
  </si>
  <si>
    <t>SENSORY BALLS - SET OF 9</t>
  </si>
  <si>
    <t>1594288</t>
  </si>
  <si>
    <t>LARGE KNOB PUZZLE - FARM ANIMALS</t>
  </si>
  <si>
    <t>1594289</t>
  </si>
  <si>
    <t>LARGE KNOB PUZZLE - WILD ANIMALS</t>
  </si>
  <si>
    <t>1594290</t>
  </si>
  <si>
    <t>LARGE KNOB PUZZLE - VEGETABLES</t>
  </si>
  <si>
    <t>1594291</t>
  </si>
  <si>
    <t>LARGE KNOB PUZZLE - FRUITS</t>
  </si>
  <si>
    <t>1594301</t>
  </si>
  <si>
    <t>GRIPPIES STACKERS - SET OF 24</t>
  </si>
  <si>
    <t>1594308</t>
  </si>
  <si>
    <t>INTERLOX DISCS - SET OF 96</t>
  </si>
  <si>
    <t>1594452</t>
  </si>
  <si>
    <t>SCISSORS LONG LOOP EASI GRIP RIGHT HANDED BLUE</t>
  </si>
  <si>
    <t>1594736</t>
  </si>
  <si>
    <t>SCHOOL SMART PRIMARY COLORS STORAGE BIN - 7-7/8 X 12-1/4 X 5-3/8  - BLUE - PACK OF 5</t>
  </si>
  <si>
    <t>1594737</t>
  </si>
  <si>
    <t>SCHOOL SMART PRIMARY COLORS STORAGE BIN - 7-7/8 X 12-1/4 X 5-3/8  - YELLOW - PACK OF 5</t>
  </si>
  <si>
    <t>1594738</t>
  </si>
  <si>
    <t>SCHOOL SMART PRIMARY COLORS STORAGE BIN - 7-7/8 X 12-1/4 X 5-3/8  - RED - PACK OF 5</t>
  </si>
  <si>
    <t>1594739</t>
  </si>
  <si>
    <t>SCHOOL SMART PRIMARY COLORS STORAGE BIN - 7-7/8 X 12-1/4 X 5-3/8  - WHITE - PACK OF 5</t>
  </si>
  <si>
    <t>1594740</t>
  </si>
  <si>
    <t>SCHOOL SMART PRIMARY COLORS STORAGE BIN - 7-7/8 X 12-1/4 X 5-3/8  - GREEN - PACK OF 5</t>
  </si>
  <si>
    <t>1594741</t>
  </si>
  <si>
    <t>SCHOOL SMART PRIMARY COLORS STORAGE BIN - 7-7/8 X 12-1/4 X 5-3/8  - TRANSLUCENT - PACK OF 5</t>
  </si>
  <si>
    <t>1594742</t>
  </si>
  <si>
    <t>SCHOOL SMART STORAGE BIN NON-SNAP ON LID - 8 X 12-3/8 INCHES - TRANSLUCENT - PACK OF 5</t>
  </si>
  <si>
    <t>1594749</t>
  </si>
  <si>
    <t>SCHOOL SMART PRIMARY COLORS STORAGE BIN - 7-7/8 X 12-1/4 X 5-3/8  - CLEAR - PACK OF 5</t>
  </si>
  <si>
    <t>1594959</t>
  </si>
  <si>
    <t>PASTEL CHALK SCHOOL SMART ASST COLOR SET OF 12</t>
  </si>
  <si>
    <t>1594960</t>
  </si>
  <si>
    <t>PASTEL CHALK SCHOOL SMART ASST COLOR SET OF 24</t>
  </si>
  <si>
    <t>1594961</t>
  </si>
  <si>
    <t>PASTEL CHALK SCHOOL SMART ASST COLOR SET OF 48</t>
  </si>
  <si>
    <t>1594962</t>
  </si>
  <si>
    <t>PASTEL CHALK SCHOOL SMART ASST COLOR SET OF 144</t>
  </si>
  <si>
    <t>1594963</t>
  </si>
  <si>
    <t>OIL PASTEL ASST COLORS SCHOOL SMART SET OF 12</t>
  </si>
  <si>
    <t>1594964</t>
  </si>
  <si>
    <t>OIL PASTEL ASST COLORS SCHOOL SMART SET OF 16</t>
  </si>
  <si>
    <t>1594965</t>
  </si>
  <si>
    <t>OIL PASTEL ASST COLORS SCHOOL SMART SET OF 25</t>
  </si>
  <si>
    <t>1594966</t>
  </si>
  <si>
    <t>OIL PASTEL SCHOOL SMART ASST COLORS SET OF 432</t>
  </si>
  <si>
    <t>1595134</t>
  </si>
  <si>
    <t>SCHOOL SMART PRIMARY COLORS STORAGE BIN - 7-7/8 X 12-1/4 X 5-3/8  - ASSORTED COLORS - PACK OF 5</t>
  </si>
  <si>
    <t>1595262</t>
  </si>
  <si>
    <t>NEXT GENERATION SERENITY COMPACT FIXED SIDE W/ADJUSTABLE MATTRESS BOARD CLEARVIEW-NATURAL</t>
  </si>
  <si>
    <t>1595263</t>
  </si>
  <si>
    <t>NEXT GENERATION SERENITY COMPACT FIXED SIDE W/ADJUSTABLE MATTRESS BOARD CLEARVIEW-WHITE</t>
  </si>
  <si>
    <t>1595264</t>
  </si>
  <si>
    <t>NEXT GENERATION SERENITY COMPACT FIXED SIDE W/ADJUSTABLE MATTRESS BOARD MIRROR</t>
  </si>
  <si>
    <t>1595265</t>
  </si>
  <si>
    <t>NEXT GENERATION SERENITY COMPACT SAFEREACH W/ADJUSTABLE MATTRESS BOARD CLEARVIEW-NATURAL</t>
  </si>
  <si>
    <t>1595266</t>
  </si>
  <si>
    <t>NEXT GENERATION SERENITY COMPACT SAFEREACH W/ADJUSTABLE MATTRESS BOARD CLEARVIEW-WHITE</t>
  </si>
  <si>
    <t>1595267</t>
  </si>
  <si>
    <t>NEXT GENERATION SERENITY COMPACT SAFEREACH W/ADJUSTABLE MATTRESS BOARD MIRROR-NATURAL</t>
  </si>
  <si>
    <t>1595268</t>
  </si>
  <si>
    <t>NEXT GENERATION EZ STORE DRAWER WITH MAGNASAFE LATCH-FITS SERENITY COMPACT CRIBS-NATURAL</t>
  </si>
  <si>
    <t>1595269</t>
  </si>
  <si>
    <t>NEXT GENERATION EZ STORE DRAWER WITH MAGNASAFE LATCH-FITS SERENITY COMPACT CRIBS-WHITE</t>
  </si>
  <si>
    <t>1595270</t>
  </si>
  <si>
    <t>NEXT GENERATION FIRST RESPONDER EVACUATION CRIB FIXED-SIDE CLEARVIEW INCLUDES EVACUATION FRAME-NATURAL</t>
  </si>
  <si>
    <t>1595271</t>
  </si>
  <si>
    <t>NEXT GENERATION EVACUATION FRAME W/ANTIQUE BRASS CASTERS FOR NATURAL CRIBS-RED/BRASS CASTERS</t>
  </si>
  <si>
    <t>1595302</t>
  </si>
  <si>
    <t>COLOR ME HAPPY BIRTHDAY AWARDS BOOKMARKS SET</t>
  </si>
  <si>
    <t>1595708</t>
  </si>
  <si>
    <t>ABILITATIONS VINYL WEIGHTED SMALL LAP PAD BLUE</t>
  </si>
  <si>
    <t>1595709</t>
  </si>
  <si>
    <t>ABILITATIONS VINYL WEIGHTED SMALL LAP PAD GREEN</t>
  </si>
  <si>
    <t>1595710</t>
  </si>
  <si>
    <t>ABILITATIONS VINYL WEIGHTED MEDIUM LAP PAD BLUE</t>
  </si>
  <si>
    <t>1595711</t>
  </si>
  <si>
    <t>ABILITATIONS VINYL WEIGHTED MEDIUM LAP PAD GREEN</t>
  </si>
  <si>
    <t>1595712</t>
  </si>
  <si>
    <t>ABILITATIONS VINYL WEIGHTED LARGE LAP PAD BLUE</t>
  </si>
  <si>
    <t>1595713</t>
  </si>
  <si>
    <t>ABILITATIONS VINYL WEIGHTED LARGE LAP PAD GREEN</t>
  </si>
  <si>
    <t>1595714</t>
  </si>
  <si>
    <t>ABILITATIONS WEIGHTED DOLL CAUCASIAN</t>
  </si>
  <si>
    <t>1595715</t>
  </si>
  <si>
    <t>ABILITATIONS WEIGHTED DOLL AFRICAN AMERICAN</t>
  </si>
  <si>
    <t>1595716</t>
  </si>
  <si>
    <t>ABILITATIONS WEIGHTED DOLL HISPANIC</t>
  </si>
  <si>
    <t>1595717</t>
  </si>
  <si>
    <t>ABILITATIONS WEIGHTED DOLL ASIAN</t>
  </si>
  <si>
    <t>1595718</t>
  </si>
  <si>
    <t>ABILITATIONS WEIGHTED TOTE HOUND VINYL</t>
  </si>
  <si>
    <t>1595719</t>
  </si>
  <si>
    <t>ABILITATIONS WEIGHTED TOTE TURTLE VINYL</t>
  </si>
  <si>
    <t>1595720</t>
  </si>
  <si>
    <t>ABILITATIONS WEIGHTED HOODIE VEST - NAVY - SMALL</t>
  </si>
  <si>
    <t>1595721</t>
  </si>
  <si>
    <t>ABILITATIONS WEIGHTED HOODIE VEST - NAVY - MEDIUM</t>
  </si>
  <si>
    <t>1595722</t>
  </si>
  <si>
    <t>ABILITATIONS WEIGHTED HOODIE VEST - NAVY - LARGE</t>
  </si>
  <si>
    <t>1595723</t>
  </si>
  <si>
    <t>ABILITATIONS WEIGHTED HOODIE VEST - NAVY - XLARGE</t>
  </si>
  <si>
    <t>1595724</t>
  </si>
  <si>
    <t>ABILITATIONS WEIGHT SET 1/2 POUND EACH - SET OF 2</t>
  </si>
  <si>
    <t>1595875</t>
  </si>
  <si>
    <t>FINE MOTOR HEDGEHOG - SET OF 16</t>
  </si>
  <si>
    <t>1595879</t>
  </si>
  <si>
    <t>JUMBO REPTILES AND AMPHIBIANS - SET OF 5</t>
  </si>
  <si>
    <t>1595941</t>
  </si>
  <si>
    <t>TINKER TOTTER ROBOTS - SET OF 28</t>
  </si>
  <si>
    <t>1595964</t>
  </si>
  <si>
    <t>PLAYSTIX DELUXE SET OF 211</t>
  </si>
  <si>
    <t>1595965</t>
  </si>
  <si>
    <t>PLAYSTIX BASE</t>
  </si>
  <si>
    <t>1595967</t>
  </si>
  <si>
    <t>PLAYSTIX TRANSLUCENT SET - SET OF 105</t>
  </si>
  <si>
    <t>1597397</t>
  </si>
  <si>
    <t>BACKPACK PREK READINESS SPANISH</t>
  </si>
  <si>
    <t>1597398</t>
  </si>
  <si>
    <t>BACKPACK KINDERGARTEN READINESS SPANISH</t>
  </si>
  <si>
    <t>1597412</t>
  </si>
  <si>
    <t>HAPPY BIRTHDAY CAKE RECOGNITION AWARDS PACK OF 30</t>
  </si>
  <si>
    <t>1597413</t>
  </si>
  <si>
    <t>HAPPY BIRTHDAY SMILE RECOGNITION AWARDS PACK OF 30</t>
  </si>
  <si>
    <t>1597423</t>
  </si>
  <si>
    <t>ANIMAL PALS STINKY STICKERS VARIETY - PACK OF 385</t>
  </si>
  <si>
    <t>1597425</t>
  </si>
  <si>
    <t>FUN FRIENDS STINKY STICKERS VARIETY - PACK OF 240</t>
  </si>
  <si>
    <t>1597919</t>
  </si>
  <si>
    <t>STOOL - CLASSROOM SELECT - NEOROK SOFT SEAT - 13-1/2 IN - MOTION - SPECIFY FRAME COLOR</t>
  </si>
  <si>
    <t>1597920</t>
  </si>
  <si>
    <t>STOOL - CLASSROOM SELECT - NEOROK SOFT SEAT - 16-1/2 IN - MOTION - SPECIFY FRAME COLOR</t>
  </si>
  <si>
    <t>1597921</t>
  </si>
  <si>
    <t>STOOL - CLASSROOM SELECT - NEOROK SOFT SEAT - 19-1/2 IN - MOTION - SPECIFY FRAME COLOR</t>
  </si>
  <si>
    <t>1597922</t>
  </si>
  <si>
    <t>STOOL - CLASSROOM SELECT - NEOROK SOFT SEAT - 21-1/2 IN - MOTION - SPECIFY FRAME COLOR</t>
  </si>
  <si>
    <t>1597923</t>
  </si>
  <si>
    <t>STOOL - CLASSROOM SELECT - NEOROK SOFT SEAT PLUS - 13-1/2 IN - MOTION - SPECIFY FRAME COLOR</t>
  </si>
  <si>
    <t>1597924</t>
  </si>
  <si>
    <t>STOOL - CLASSROOM SELECT - NEOROK SOFT SEAT PLUS - 16-1/2 IN - MOTION - SPECIFY FRAME COLOR</t>
  </si>
  <si>
    <t>1597925</t>
  </si>
  <si>
    <t>STOOL - CLASSROOM SELECT - NEOROK SOFT SEAT PLUS - 19-1/2 IN - MOTION - SPECIFY FRAME COLOR</t>
  </si>
  <si>
    <t>1597926</t>
  </si>
  <si>
    <t>STOOL - CLASSROOM SELECT - NEOROK SOFT SEAT PLUS - 21-1/2 IN - MOTION - SPECIFY FRAME COLOR</t>
  </si>
  <si>
    <t>1597961</t>
  </si>
  <si>
    <t>TABLE - CLASSROOM SELECT - NEOSHAPE WAVERLY ACTIVITY TABLE - 60 X 34 - SPECIFY PRODUCT HEIGHT - LAMINATE - LOCKEDGE - SPECIFY TOP COLOR - SPECIFY EDGE COLOR - SPECIFY LEG COLOR - NEOCLASS</t>
  </si>
  <si>
    <t>1597962</t>
  </si>
  <si>
    <t>TABLE - CLASSROOM SELECT - NEOSHAPE WAVERLY ACTIVITY TABLE - 60 X 34 - SPECIFY PRODUCT HEIGHT - LAMINATE - T-MOLD - SPECIFY TOP COLOR - SPECIFY EDGE COLOR - SPECIFY LEG COLOR - NEOCLASS</t>
  </si>
  <si>
    <t>1597963</t>
  </si>
  <si>
    <t>TABLE - CLASSROOM SELECT - NEOSHAPE WAVERLY ACTIVITY TABLE - 60 X 34 - SPECIFY PRODUCT HEIGHT - MARKERBOARD - T-MOLD - SPECIFY TOP COLOR - SPECIFY EDGE COLOR - SPECIFY LEG COLOR - NEOCLASS</t>
  </si>
  <si>
    <t>1597964</t>
  </si>
  <si>
    <t>TABLE - CLASSROOM SELECT - NEOSHAPE WAVERLY ACTIVITY TABLE - 60 X 34 - SPECIFY PRODUCT HEIGHT - MARKERBOARD - LOCKEDGE - SPECIFY TOP COLOR - SPECIFY EDGE COLOR - SPECIFY LEG COLOR - NEOCLASS</t>
  </si>
  <si>
    <t>1597966</t>
  </si>
  <si>
    <t>TABLE - CLASSROOM SELECT - NEOSHAPE ARROW ACTIVITY TABLE - 60 X 30 - SPECIFY PRODUCT HEIGHT - LAMINATE - T-MOLD - SPECIFY TOP COLOR - SPECIFY EDGE COLOR - SPECIFY LEG COLOR - NEOCLASS</t>
  </si>
  <si>
    <t>1597967</t>
  </si>
  <si>
    <t>TABLE - CLASSROOM SELECT - NEOSHAPE ARROW ACTIVITY TABLE - 60 X 30 - SPECIFY PRODUCT HEIGHT - MARKERBOARD - T-MOLD - SPECIFY TOP COLOR - SPECIFY EDGE COLOR - SPECIFY LEG COLOR - NEOCLASS</t>
  </si>
  <si>
    <t>1597968</t>
  </si>
  <si>
    <t>TABLE - CLASSROOM SELECT - NEOSHAPE ARROW ACTIVITY TABLE - 60 X 30 - SPECIFY PRODUCT HEIGHT - MARKERBOARD - LOCKEDGE - SPECIFY TOP COLOR - SPECIFY EDGE COLOR - SPECIFY LEG COLOR - NEOCLASS</t>
  </si>
  <si>
    <t>1597998</t>
  </si>
  <si>
    <t>TABLE - CLASSROOM SELECT - NEOSHAPE TRIANGLE ACTIVITY TABLE - 60 X 32 - SPECIFY PRODUCT HEIGHT - LAMINATE - LOCKEDGE - SPECIFY TOP COLOR - SPECIFY EDGE COLOR - SPECIFY LEG COLOR - NEOCLASS</t>
  </si>
  <si>
    <t>1597999</t>
  </si>
  <si>
    <t>TABLE - CLASSROOM SELECT - NEOSHAPE TRIANGLE ACTIVITY TABLE - 60 X 32 - SPECIFY PRODUCT HEIGHT - LAMINATE - T-MOLD - SPECIFY TOP COLOR - SPECIFY EDGE COLOR - SPECIFY LEG COLOR - NEOCLASS</t>
  </si>
  <si>
    <t>1598000</t>
  </si>
  <si>
    <t>TABLE - CLASSROOM SELECT - NEOSHAPE TRIANGLE ACTIVITY TABLE - 60 X 32 - SPECIFY PRODUCT HEIGHT - MARKERBOARD - T-MOLD - SPECIFY TOP COLOR - SPECIFY EDGE COLOR - SPECIFY LEG COLOR - NEOCLASS</t>
  </si>
  <si>
    <t>1598001</t>
  </si>
  <si>
    <t>TABLE - CLASSROOM SELECT - NEOSHAPE TRIANGLE ACTIVITY TABLE - 60 X 32 - SPECIFY PRODUCT HEIGHT - MARKERBOARD - LOCKEDGE - SPECIFY TOP COLOR - SPECIFY EDGE COLOR - SPECIFY LEG COLOR - NEOCLASS</t>
  </si>
  <si>
    <t>1598022</t>
  </si>
  <si>
    <t>TABLE - CLASSROOM SELECT - NEOSHAPE GEM ACTIVITY TABLE - 59 X 52 - SPECIFY PRODUCT HEIGHT - LAMINATE - LOCKEDGE - SPECIFY TOP COLOR - SPECIFY EDGE COLOR - SPECIFY LEG COLOR - NEOCLASS</t>
  </si>
  <si>
    <t>1598023</t>
  </si>
  <si>
    <t>TABLE - CLASSROOM SELECT - NEOSHAPE GEM ACTIVITY TABLE - 59 X 52 - SPECIFY PRODUCT HEIGHT - LAMINATE - T-MOLD - SPECIFY TOP COLOR - SPECIFY EDGE COLOR - SPECIFY LEG COLOR - NEOCLASS</t>
  </si>
  <si>
    <t>1598024</t>
  </si>
  <si>
    <t>TABLE - CLASSROOM SELECT - NEOSHAPE GEM ACTIVITY TABLE - 59 X 52 - SPECIFY PRODUCT HEIGHT - MARKERBOARD - T-MOLD - SPECIFY TOP COLOR - SPECIFY EDGE COLOR - SPECIFY LEG COLOR - NEOCLASS</t>
  </si>
  <si>
    <t>1598025</t>
  </si>
  <si>
    <t>TABLE - CLASSROOM SELECT - NEOSHAPE GEM ACTIVITY TABLE - 59 X 52 - SPECIFY PRODUCT HEIGHT - MARKERBOARD - LOCKEDGE - SPECIFY TOP COLOR - SPECIFY EDGE COLOR - SPECIFY LEG COLOR - NEOCLASS</t>
  </si>
  <si>
    <t>1598026</t>
  </si>
  <si>
    <t>TABLE - CLASSROOM SELECT - NEOSHAPE KITE ACTIVITY TABLE - 60 X 52 - SPECIFY PRODUCT HEIGHT - LAMINATE - LOCKEDGE - SPECIFY TOP COLOR - SPECIFY EDGE COLOR - SPECIFY LEG COLOR - NEOCLASS</t>
  </si>
  <si>
    <t>1598027</t>
  </si>
  <si>
    <t>TABLE - CLASSROOM SELECT - NEOSHAPE KITE ACTIVITY TABLE - 60 X 52 - SPECIFY PRODUCT HEIGHT - LAMINATE - T-MOLD - SPECIFY TOP COLOR - SPECIFY EDGE COLOR - SPECIFY LEG COLOR - NEOCLASS</t>
  </si>
  <si>
    <t>1598028</t>
  </si>
  <si>
    <t>TABLE - CLASSROOM SELECT - NEOSHAPE KITE ACTIVITY TABLE - 60 X 52 - SPECIFY PRODUCT HEIGHT - MARKERBOARD - T-MOLD - SPECIFY TOP COLOR - SPECIFY EDGE COLOR - SPECIFY LEG COLOR - NEOCLASS</t>
  </si>
  <si>
    <t>1598030</t>
  </si>
  <si>
    <t>TABLE - CLASSROOM SELECT - NEOSHAPE KITE ACTIVITY TABLE - 60 X 52 - SPECIFY PRODUCT HEIGHT - MARKERBOARD - LOCKEDGE - SPECIFY TOP COLOR - SPECIFY EDGE COLOR - SPECIFY LEG COLOR - NEOCLASS</t>
  </si>
  <si>
    <t>1598155</t>
  </si>
  <si>
    <t>TABLE - CLASSROOM SELECT - NEOSHAPE WAVERLY ACTIVITY TABLE - 60 X 34 - SPECIFY PRODUCT HEIGHT - LAMINATE - LOCKEDGE - SPECIFY TOP COLOR - SPECIFY EDGE COLOR - SPECIFY LEG COLOR - STANDARD</t>
  </si>
  <si>
    <t>1598156</t>
  </si>
  <si>
    <t>TABLE - CLASSROOM SELECT - NEOSHAPE WAVERLY ACTIVITY TABLE - 60 X 34 - SPECIFY PRODUCT HEIGHT - LAMINATE - T-MOLD - SPECIFY TOP COLOR - SPECIFY EDGE COLOR - SPECIFY LEG COLOR - STANDARD</t>
  </si>
  <si>
    <t>1598157</t>
  </si>
  <si>
    <t>TABLE - CLASSROOM SELECT - NEOSHAPE WAVERLY ACTIVITY TABLE - 60 X 34 - SPECIFY PRODUCT HEIGHT - MARKERBOARD - LOCKEDGE - SPECIFY TOP COLOR - SPECIFY EDGE COLOR - SPECIFY LEG COLOR - STANDARD</t>
  </si>
  <si>
    <t>1598158</t>
  </si>
  <si>
    <t>TABLE - CLASSROOM SELECT - NEOSHAPE WAVERLY ACTIVITY TABLE - 60 X 34 - SPECIFY PRODUCT HEIGHT - MARKERBOARD - T-MOLD - SPECIFY TOP COLOR - SPECIFY EDGE COLOR - SPECIFY LEG COLOR - STANDARD</t>
  </si>
  <si>
    <t>1598159</t>
  </si>
  <si>
    <t>TABLE - CLASSROOM SELECT - NEOSHAPE ARROW ACTIVITY TABLE - 60 X 30 - SPECIFY PRODUCT HEIGHT - LAMINATE - LOCKEDGE - SPECIFY TOP COLOR - SPECIFY EDGE COLOR - SPECIFY LEG COLOR - STANDARD</t>
  </si>
  <si>
    <t>1598160</t>
  </si>
  <si>
    <t>TABLE - CLASSROOM SELECT - NEOSHAPE ARROW ACTIVITY TABLE - 60 X 30 - SPECIFY PRODUCT HEIGHT - LAMINATE - T-MOLD - SPECIFY TOP COLOR - SPECIFY EDGE COLOR - SPECIFY LEG COLOR - STANDARD</t>
  </si>
  <si>
    <t>1598161</t>
  </si>
  <si>
    <t>TABLE - CLASSROOM SELECT - NEOSHAPE ARROW ACTIVITY TABLE - 60 X 30 - SPECIFY PRODUCT HEIGHT - MARKERBOARD - LOCKEDGE - SPECIFY TOP COLOR - SPECIFY EDGE COLOR - SPECIFY LEG COLOR - STANDARD</t>
  </si>
  <si>
    <t>1598162</t>
  </si>
  <si>
    <t>TABLE - CLASSROOM SELECT - NEOSHAPE ARROW ACTIVITY TABLE - 60 X 30 - SPECIFY PRODUCT HEIGHT - MARKERBOARD - T-MOLD - SPECIFY TOP COLOR - SPECIFY EDGE COLOR - SPECIFY LEG COLOR - STANDARD</t>
  </si>
  <si>
    <t>1598192</t>
  </si>
  <si>
    <t>TABLE - CLASSROOM SELECT - NEOSHAPE TRIANGLE ACTIVITY TABLE - 60 X 32 - SPECIFY PRODUCT HEIGHT - LAMINATE - LOCKEDGE - SPECIFY TOP COLOR - SPECIFY EDGE COLOR - SPECIFY LEG COLOR - STANDARD</t>
  </si>
  <si>
    <t>1598193</t>
  </si>
  <si>
    <t>TABLE - CLASSROOM SELECT - NEOSHAPE TRIANGLE ACTIVITY TABLE - 60 X 32 - SPECIFY PRODUCT HEIGHT - LAMINATE - T-MOLD - SPECIFY TOP COLOR - SPECIFY EDGE COLOR - SPECIFY LEG COLOR - STANDARD</t>
  </si>
  <si>
    <t>1598194</t>
  </si>
  <si>
    <t>TABLE - CLASSROOM SELECT - NEOSHAPE TRIANGLE ACTIVITY TABLE - 60 X 32 - SPECIFY PRODUCT HEIGHT - MARKERBOARD - LOCKEDGE - SPECIFY TOP COLOR - SPECIFY EDGE COLOR - SPECIFY LEG COLOR - STANDARD</t>
  </si>
  <si>
    <t>1598195</t>
  </si>
  <si>
    <t>TABLE - CLASSROOM SELECT - NEOSHAPE TRIANGLE ACTIVITY TABLE - 60 X 32 - SPECIFY PRODUCT HEIGHT - MARKERBOARD - T-MOLD - SPECIFY TOP COLOR - SPECIFY EDGE COLOR - SPECIFY LEG COLOR - STANDARD</t>
  </si>
  <si>
    <t>1598216</t>
  </si>
  <si>
    <t>TABLE - CLASSROOM SELECT - NEOSHAPE GEM ACTIVITY TABLE - 59 X 52 - SPECIFY PRODUCT HEIGHT - LAMINATE - LOCKEDGE - SPECIFY TOP COLOR - SPECIFY EDGE COLOR - SPECIFY LEG COLOR - STANDARD</t>
  </si>
  <si>
    <t>1598217</t>
  </si>
  <si>
    <t>TABLE - CLASSROOM SELECT - NEOSHAPE GEM ACTIVITY TABLE - 59 X 52 - SPECIFY PRODUCT HEIGHT - LAMINATE - T-MOLD - SPECIFY TOP COLOR - SPECIFY EDGE COLOR - SPECIFY LEG COLOR - STANDARD</t>
  </si>
  <si>
    <t>1598218</t>
  </si>
  <si>
    <t>TABLE - CLASSROOM SELECT - NEOSHAPE GEM ACTIVITY TABLE - 59 X 52 - SPECIFY PRODUCT HEIGHT - MARKERBOARD - LOCKEDGE - SPECIFY TOP COLOR - SPECIFY EDGE COLOR - SPECIFY LEG COLOR - STANDARD</t>
  </si>
  <si>
    <t>1598219</t>
  </si>
  <si>
    <t>TABLE - CLASSROOM SELECT - NEOSHAPE GEM ACTIVITY TABLE - 59 X 52 - SPECIFY PRODUCT HEIGHT - MARKERBOARD - T-MOLD - SPECIFY TOP COLOR - SPECIFY EDGE COLOR - SPECIFY LEG COLOR - STANDARD</t>
  </si>
  <si>
    <t>1598220</t>
  </si>
  <si>
    <t>TABLE - CLASSROOM SELECT - NEOSHAPE KITE ACTIVITY TABLE - 60 X 52 - SPECIFY PRODUCT HEIGHT - LAMINATE - LOCKEDGE - SPECIFY TOP COLOR - SPECIFY EDGE COLOR - SPECIFY LEG COLOR - STANDARD</t>
  </si>
  <si>
    <t>1598221</t>
  </si>
  <si>
    <t>TABLE - CLASSROOM SELECT - NEOSHAPE KITE ACTIVITY TABLE - 60 X 52 - SPECIFY PRODUCT HEIGHT - LAMINATE - T-MOLD - SPECIFY TOP COLOR - SPECIFY EDGE COLOR - SPECIFY LEG COLOR - STANDARD</t>
  </si>
  <si>
    <t>1598222</t>
  </si>
  <si>
    <t>TABLE - CLASSROOM SELECT - NEOSHAPE KITE ACTIVITY TABLE - 60 X 52 - SPECIFY PRODUCT HEIGHT - MARKERBOARD - LOCKEDGE - SPECIFY TOP COLOR - SPECIFY EDGE COLOR - SPECIFY LEG COLOR - STANDARD</t>
  </si>
  <si>
    <t>1598223</t>
  </si>
  <si>
    <t>TABLE - CLASSROOM SELECT - NEOSHAPE KITE ACTIVITY TABLE - 60 X 52 - SPECIFY PRODUCT HEIGHT - MARKERBOARD - T-MOLD - SPECIFY TOP COLOR - SPECIFY EDGE COLOR - SPECIFY LEG COLOR - STANDARD</t>
  </si>
  <si>
    <t>1598324</t>
  </si>
  <si>
    <t>TABLE - CLASSROOM SELECT - RECTANGLE ACTIVITY TABLE - 36 W X 24 D IN - SPECIFY PRODUCT HEIGHT - LAMINATE - T-MOLD - SPECIFY TOP COLOR - SPECIFY EDGE COLOR - SPECIFY LEG COLOR - NEOCLASS</t>
  </si>
  <si>
    <t>1598325</t>
  </si>
  <si>
    <t>TABLE - CLASSROOM SELECT - RECTANGLE ACTIVITY TABLE - 48 W X 24 D IN - SPECIFY PRODUCT HEIGHT - LAMINATE - T-MOLD - SPECIFY TOP COLOR - SPECIFY EDGE COLOR - SPECIFY LEG COLOR - NEOCLASS</t>
  </si>
  <si>
    <t>1598328</t>
  </si>
  <si>
    <t>TABLE - CLASSROOM SELECT - RECTANGLE ACTIVITY TABLE - 48 W X 30 D IN - SPECIFY PRODUCT HEIGHT - LAMINATE - T-MOLD - SPECIFY TOP COLOR - SPECIFY EDGE COLOR - SPECIFY LEG COLOR - NEOCLASS</t>
  </si>
  <si>
    <t>1598336</t>
  </si>
  <si>
    <t>TABLE - CLASSROOM SELECT - ROUND ACTIVITY TABLE - 36 DIA IN - SPECIFY PRODUCT HEIGHT - LAMINATE - T-MOLD - SPECIFY TOP COLOR - SPECIFY EDGE COLOR - SPECIFY LEG COLOR - NEOCLASS</t>
  </si>
  <si>
    <t>1598337</t>
  </si>
  <si>
    <t>TABLE - CLASSROOM SELECT - ROUND ACTIVITY TABLE - 42 DIA IN - SPECIFY PRODUCT HEIGHT - LAMINATE - T-MOLD - SPECIFY TOP COLOR - SPECIFY EDGE COLOR - SPECIFY LEG COLOR - NEOCLASS</t>
  </si>
  <si>
    <t>1598338</t>
  </si>
  <si>
    <t>TABLE - CLASSROOM SELECT - ROUND ACTIVITY TABLE - 48 DIA IN - SPECIFY PRODUCT HEIGHT - LAMINATE - T-MOLD - SPECIFY TOP COLOR - SPECIFY EDGE COLOR - SPECIFY LEG COLOR - NEOCLASS</t>
  </si>
  <si>
    <t>1598340</t>
  </si>
  <si>
    <t>TABLE - CLASSROOM SELECT - SQUARE ACTIVITY TABLE - 36 W X 36 D IN - SPECIFY PRODUCT HEIGHT - LAMINATE - T-MOLD - SPECIFY TOP COLOR - SPECIFY EDGE COLOR - SPECIFY LEG COLOR - NEOCLASS</t>
  </si>
  <si>
    <t>1598341</t>
  </si>
  <si>
    <t>TABLE - CLASSROOM SELECT - SQUARE ACTIVITY TABLE - 42 W X 42 D IN - SPECIFY PRODUCT HEIGHT - LAMINATE - T-MOLD - SPECIFY TOP COLOR - SPECIFY EDGE COLOR - SPECIFY LEG COLOR - NEOCLASS</t>
  </si>
  <si>
    <t>1598342</t>
  </si>
  <si>
    <t>TABLE - CLASSROOM SELECT - SQUARE ACTIVITY TABLE - 48 W X 48 D IN - SPECIFY PRODUCT HEIGHT - LAMINATE - T-MOLD - SPECIFY TOP COLOR - SPECIFY EDGE COLOR - SPECIFY LEG COLOR - NEOCLASS</t>
  </si>
  <si>
    <t>1598343</t>
  </si>
  <si>
    <t>TABLE - CLASSROOM SELECT - TRAPEZOID ACTIVITY TABLE - 48 W X 24 D IN - SPECIFY PRODUCT HEIGHT - LAMINATE - T-MOLD - SPECIFY TOP COLOR - SPECIFY EDGE COLOR - SPECIFY LEG COLOR - NEOCLASS</t>
  </si>
  <si>
    <t>1598345</t>
  </si>
  <si>
    <t>TABLE - CLASSROOM SELECT - KIDNEY ACTIVITY TABLE - 72 W X 48 D IN - SPECIFY PRODUCT HEIGHT - LAMINATE - T-MOLD - SPECIFY TOP COLOR - SPECIFY EDGE COLOR - SPECIFY LEG COLOR - NEOCLASS</t>
  </si>
  <si>
    <t>1598347</t>
  </si>
  <si>
    <t>TABLE - CLASSROOM SELECT - HORSESHOE ACTIVITY TABLE - 48 W X 72 D IN - SPECIFY PRODUCT HEIGHT - LAMINATE - T-MOLD - SPECIFY TOP COLOR - SPECIFY EDGE COLOR - SPECIFY LEG COLOR - NEOCLASS</t>
  </si>
  <si>
    <t>1598349</t>
  </si>
  <si>
    <t>TABLE - CLASSROOM SELECT - CLOVER ACTIVITY TABLE - 48 X 48 - SPECIFY PRODUCT HEIGHT - LAMINATE - T-MOLD - SPECIFY TOP COLOR - SPECIFY EDGE COLOR - SPECIFY LEG COLOR - NEOCLASS</t>
  </si>
  <si>
    <t>1598350</t>
  </si>
  <si>
    <t>TABLE - CLASSROOM SELECT - FLOWER ACTIVITY TABLE - 60 X 60 - SPECIFY PRODUCT HEIGHT - LAMINATE - T-MOLD - SPECIFY TOP COLOR - SPECIFY EDGE COLOR - SPECIFY LEG COLOR - NEOCLASS</t>
  </si>
  <si>
    <t>1598351</t>
  </si>
  <si>
    <t>TABLE - CLASSROOM SELECT - RECTANGLE ACTIVITY TABLE - 36 W X 24 D IN - SPECIFY PRODUCT HEIGHT - LAMINATE - LOCKEDGE - SPECIFY TOP COLOR - SPECIFY EDGE COLOR - SPECIFY LEG COLOR - NEOCLASS</t>
  </si>
  <si>
    <t>1598352</t>
  </si>
  <si>
    <t>TABLE - CLASSROOM SELECT - RECTANGLE ACTIVITY TABLE - 48 W X 24 D IN - SPECIFY PRODUCT HEIGHT - LAMINATE - LOCKEDGE - SPECIFY TOP COLOR - SPECIFY EDGE COLOR - SPECIFY LEG COLOR - NEOCLASS</t>
  </si>
  <si>
    <t>1598355</t>
  </si>
  <si>
    <t>TABLE - CLASSROOM SELECT - RECTANGLE ACTIVITY TABLE - 48 W X 30 D IN - SPECIFY PRODUCT HEIGHT - LAMINATE - LOCKEDGE - SPECIFY TOP COLOR - SPECIFY EDGE COLOR - SPECIFY LEG COLOR - NEOCLASS</t>
  </si>
  <si>
    <t>1598363</t>
  </si>
  <si>
    <t>TABLE - CLASSROOM SELECT - ROUND ACTIVITY TABLE - 36 DIA IN - SPECIFY PRODUCT HEIGHT - LAMINATE - LOCKEDGE - SPECIFY TOP COLOR - SPECIFY EDGE COLOR - SPECIFY LEG COLOR - NEOCLASS</t>
  </si>
  <si>
    <t>1598364</t>
  </si>
  <si>
    <t>TABLE - CLASSROOM SELECT - ROUND ACTIVITY TABLE - 42 DIA IN - SPECIFY PRODUCT HEIGHT - LAMINATE - LOCKEDGE - SPECIFY TOP COLOR - SPECIFY EDGE COLOR - SPECIFY LEG COLOR - NEOCLASS</t>
  </si>
  <si>
    <t>1598365</t>
  </si>
  <si>
    <t>TABLE - CLASSROOM SELECT - ROUND ACTIVITY TABLE - 48 DIA IN - SPECIFY PRODUCT HEIGHT - LAMINATE - LOCKEDGE - SPECIFY TOP COLOR - SPECIFY EDGE COLOR - SPECIFY LEG COLOR - NEOCLASS</t>
  </si>
  <si>
    <t>1598367</t>
  </si>
  <si>
    <t>TABLE - CLASSROOM SELECT - SQUARE ACTIVITY TABLE - 36 W X 36 D IN - SPECIFY PRODUCT HEIGHT - LAMINATE - LOCKEDGE - SPECIFY TOP COLOR - SPECIFY EDGE COLOR - SPECIFY LEG COLOR - NEOCLASS</t>
  </si>
  <si>
    <t>1598368</t>
  </si>
  <si>
    <t>TABLE - CLASSROOM SELECT - SQUARE ACTIVITY TABLE - 42 W X 42 D IN - SPECIFY PRODUCT HEIGHT - LAMINATE - LOCKEDGE - SPECIFY TOP COLOR - SPECIFY EDGE COLOR - SPECIFY LEG COLOR - NEOCLASS</t>
  </si>
  <si>
    <t>1598369</t>
  </si>
  <si>
    <t>TABLE - CLASSROOM SELECT - SQUARE ACTIVITY TABLE - 48 W X 48 D IN - SPECIFY PRODUCT HEIGHT - LAMINATE - LOCKEDGE - SPECIFY TOP COLOR - SPECIFY EDGE COLOR - SPECIFY LEG COLOR - NEOCLASS</t>
  </si>
  <si>
    <t>1598370</t>
  </si>
  <si>
    <t>TABLE - CLASSROOM SELECT - TRAPEZOID ACTIVITY TABLE - 48 W X 24 D IN - SPECIFY PRODUCT HEIGHT - LAMINATE - LOCKEDGE - SPECIFY TOP COLOR - SPECIFY EDGE COLOR - SPECIFY LEG COLOR - NEOCLASS</t>
  </si>
  <si>
    <t>1598372</t>
  </si>
  <si>
    <t>TABLE - CLASSROOM SELECT - KIDNEY ACTIVITY TABLE - 72 W X 48 D IN - SPECIFY PRODUCT HEIGHT - LAMINATE - LOCKEDGE - SPECIFY TOP COLOR - SPECIFY EDGE COLOR - SPECIFY LEG COLOR - NEOCLASS</t>
  </si>
  <si>
    <t>1598374</t>
  </si>
  <si>
    <t>TABLE - CLASSROOM SELECT - HORSESHOE ACTIVITY TABLE - 48 W X 72 D IN - SPECIFY PRODUCT HEIGHT - LAMINATE - LOCKEDGE - SPECIFY TOP COLOR - SPECIFY EDGE COLOR - SPECIFY LEG COLOR - NEOCLASS</t>
  </si>
  <si>
    <t>1598376</t>
  </si>
  <si>
    <t>TABLE - CLASSROOM SELECT - CLOVER ACTIVITY TABLE - 48 X 48 - SPECIFY PRODUCT HEIGHT - LAMINATE - LOCKEDGE - SPECIFY TOP COLOR - SPECIFY EDGE COLOR - SPECIFY LEG COLOR - NEOCLASS</t>
  </si>
  <si>
    <t>1598377</t>
  </si>
  <si>
    <t>TABLE - CLASSROOM SELECT - FLOWER ACTIVITY TABLE - 60 X 60 - SPECIFY PRODUCT HEIGHT - LAMINATE - LOCKEDGE - SPECIFY TOP COLOR - SPECIFY EDGE COLOR - SPECIFY LEG COLOR - NEOCLASS</t>
  </si>
  <si>
    <t>1598378</t>
  </si>
  <si>
    <t>TABLE - CLASSROOM SELECT - RECTANGLE ACTIVITY TABLE - 36 W X 24 D IN - SPECIFY PRODUCT HEIGHT - MARKERBOARD - T-MOLD - SPECIFY TOP COLOR - SPECIFY EDGE COLOR - SPECIFY LEG COLOR - NEOCLASS</t>
  </si>
  <si>
    <t>1598379</t>
  </si>
  <si>
    <t>TABLE - CLASSROOM SELECT - RECTANGLE ACTIVITY TABLE - 48 W X 24 D IN - SPECIFY PRODUCT HEIGHT - MARKERBOARD - T-MOLD - SPECIFY TOP COLOR - SPECIFY EDGE COLOR - SPECIFY LEG COLOR - NEOCLASS</t>
  </si>
  <si>
    <t>1598382</t>
  </si>
  <si>
    <t>TABLE - CLASSROOM SELECT - RECTANGLE ACTIVITY TABLE - 48 W X 30 D IN - SPECIFY PRODUCT HEIGHT - MARKERBOARD - T-MOLD - SPECIFY TOP COLOR - SPECIFY EDGE COLOR - SPECIFY LEG COLOR - NEOCLASS</t>
  </si>
  <si>
    <t>1598390</t>
  </si>
  <si>
    <t>TABLE - CLASSROOM SELECT - ROUND ACTIVITY TABLE - 36 DIA IN - SPECIFY PRODUCT HEIGHT - MARKERBOARD - T-MOLD - SPECIFY TOP COLOR - SPECIFY EDGE COLOR - SPECIFY LEG COLOR - NEOCLASS</t>
  </si>
  <si>
    <t>1598391</t>
  </si>
  <si>
    <t>TABLE - CLASSROOM SELECT - ROUND ACTIVITY TABLE - 42 DIA IN - SPECIFY PRODUCT HEIGHT - MARKERBOARD - T-MOLD - SPECIFY TOP COLOR - SPECIFY EDGE COLOR - SPECIFY LEG COLOR - NEOCLASS</t>
  </si>
  <si>
    <t>1598392</t>
  </si>
  <si>
    <t>TABLE - CLASSROOM SELECT - ROUND ACTIVITY TABLE - 48 DIA IN - SPECIFY PRODUCT HEIGHT - MARKERBOARD - T-MOLD - SPECIFY TOP COLOR - SPECIFY EDGE COLOR - SPECIFY LEG COLOR - NEOCLASS</t>
  </si>
  <si>
    <t>1598394</t>
  </si>
  <si>
    <t>TABLE - CLASSROOM SELECT - SQUARE ACTIVITY TABLE - 36 W X 36 D IN - SPECIFY PRODUCT HEIGHT - MARKERBOARD - T-MOLD - SPECIFY TOP COLOR - SPECIFY EDGE COLOR - SPECIFY LEG COLOR - NEOCLASS</t>
  </si>
  <si>
    <t>1598395</t>
  </si>
  <si>
    <t>TABLE - CLASSROOM SELECT - SQUARE ACTIVITY TABLE - 42 W X 42 D IN - SPECIFY PRODUCT HEIGHT - MARKERBOARD - T-MOLD - SPECIFY TOP COLOR - SPECIFY EDGE COLOR - SPECIFY LEG COLOR - NEOCLASS</t>
  </si>
  <si>
    <t>1598396</t>
  </si>
  <si>
    <t>TABLE - CLASSROOM SELECT - SQUARE ACTIVITY TABLE - 48 W X 48 D IN - SPECIFY PRODUCT HEIGHT - MARKERBOARD - T-MOLD - SPECIFY TOP COLOR - SPECIFY EDGE COLOR - SPECIFY LEG COLOR - NEOCLASS</t>
  </si>
  <si>
    <t>1598397</t>
  </si>
  <si>
    <t>TABLE - CLASSROOM SELECT - TRAPEZOID ACTIVITY TABLE - 48 W X 24 D IN - SPECIFY PRODUCT HEIGHT - MARKERBOARD - T-MOLD - SPECIFY TOP COLOR - SPECIFY EDGE COLOR - SPECIFY LEG COLOR - NEOCLASS</t>
  </si>
  <si>
    <t>1598399</t>
  </si>
  <si>
    <t>TABLE - CLASSROOM SELECT - KIDNEY ACTIVITY TABLE - 72 W X 48 D IN - SPECIFY PRODUCT HEIGHT - MARKERBOARD - T-MOLD - SPECIFY TOP COLOR - SPECIFY EDGE COLOR - SPECIFY LEG COLOR - NEOCLASS</t>
  </si>
  <si>
    <t>1598401</t>
  </si>
  <si>
    <t>TABLE - CLASSROOM SELECT - HORSESHOE ACTIVITY TABLE - 48 W X 72 D IN - SPECIFY PRODUCT HEIGHT - MARKERBOARD - T-MOLD - SPECIFY TOP COLOR - SPECIFY EDGE COLOR - SPECIFY LEG COLOR - NEOCLASS</t>
  </si>
  <si>
    <t>1598403</t>
  </si>
  <si>
    <t>TABLE - CLASSROOM SELECT - CLOVER ACTIVITY TABLE - 48 X 48 - SPECIFY PRODUCT HEIGHT - MARKERBOARD - T-MOLD - SPECIFY TOP COLOR - SPECIFY EDGE COLOR - SPECIFY LEG COLOR - NEOCLASS</t>
  </si>
  <si>
    <t>1598404</t>
  </si>
  <si>
    <t>TABLE - CLASSROOM SELECT - FLOWER ACTIVITY TABLE - 60 X 60 - SPECIFY PRODUCT HEIGHT - MARKERBOARD - T-MOLD - SPECIFY TOP COLOR - SPECIFY EDGE COLOR - SPECIFY LEG COLOR - NEOCLASS</t>
  </si>
  <si>
    <t>1598405</t>
  </si>
  <si>
    <t>TABLE - CLASSROOM SELECT - RECTANGLE ACTIVITY TABLE - 36 W X 24 D IN - SPECIFY PRODUCT HEIGHT - MARKERBOARD - LOCKEDGE - SPECIFY TOP COLOR - SPECIFY EDGE COLOR - SPECIFY LEG COLOR - NEOCLASS</t>
  </si>
  <si>
    <t>1598406</t>
  </si>
  <si>
    <t>TABLE - CLASSROOM SELECT - RECTANGLE ACTIVITY TABLE - 48 W X 24 D IN - SPECIFY PRODUCT HEIGHT - MARKERBOARD - LOCKEDGE - SPECIFY TOP COLOR - SPECIFY EDGE COLOR - SPECIFY LEG COLOR - NEOCLASS</t>
  </si>
  <si>
    <t>1598409</t>
  </si>
  <si>
    <t>TABLE - CLASSROOM SELECT - RECTANGLE ACTIVITY TABLE - 48 W X 30 D IN - SPECIFY PRODUCT HEIGHT - MARKERBOARD - LOCKEDGE - SPECIFY TOP COLOR - SPECIFY EDGE COLOR - SPECIFY LEG COLOR - NEOCLASS</t>
  </si>
  <si>
    <t>1598417</t>
  </si>
  <si>
    <t>TABLE - CLASSROOM SELECT - ROUND ACTIVITY TABLE - 36 DIA IN - SPECIFY PRODUCT HEIGHT - MARKERBOARD - LOCKEDGE - SPECIFY TOP COLOR - SPECIFY EDGE COLOR - SPECIFY LEG COLOR - NEOCLASS</t>
  </si>
  <si>
    <t>1598418</t>
  </si>
  <si>
    <t>TABLE - CLASSROOM SELECT - ROUND ACTIVITY TABLE - 42 DIA IN - SPECIFY PRODUCT HEIGHT - MARKERBOARD - LOCKEDGE - SPECIFY TOP COLOR - SPECIFY EDGE COLOR - SPECIFY LEG COLOR - NEOCLASS</t>
  </si>
  <si>
    <t>1598419</t>
  </si>
  <si>
    <t>TABLE - CLASSROOM SELECT - ROUND ACTIVITY TABLE - 48 DIA IN - SPECIFY PRODUCT HEIGHT - MARKERBOARD - LOCKEDGE - SPECIFY TOP COLOR - SPECIFY EDGE COLOR - SPECIFY LEG COLOR - NEOCLASS</t>
  </si>
  <si>
    <t>1598421</t>
  </si>
  <si>
    <t>TABLE - CLASSROOM SELECT - SQUARE ACTIVITY TABLE - 36 W X 36 D IN - SPECIFY PRODUCT HEIGHT - MARKERBOARD - LOCKEDGE - SPECIFY TOP COLOR - SPECIFY EDGE COLOR - SPECIFY LEG COLOR - NEOCLASS</t>
  </si>
  <si>
    <t>1598422</t>
  </si>
  <si>
    <t>TABLE - CLASSROOM SELECT - SQUARE ACTIVITY TABLE - 42 W X 42 D IN - SPECIFY PRODUCT HEIGHT - MARKERBOARD - LOCKEDGE - SPECIFY TOP COLOR - SPECIFY EDGE COLOR - SPECIFY LEG COLOR - NEOCLASS</t>
  </si>
  <si>
    <t>1598423</t>
  </si>
  <si>
    <t>TABLE - CLASSROOM SELECT - SQUARE ACTIVITY TABLE - 48 W X 48 D IN - SPECIFY PRODUCT HEIGHT - MARKERBOARD - LOCKEDGE - SPECIFY TOP COLOR - SPECIFY EDGE COLOR - SPECIFY LEG COLOR - NEOCLASS</t>
  </si>
  <si>
    <t>1598424</t>
  </si>
  <si>
    <t>TABLE - CLASSROOM SELECT - TRAPEZOID ACTIVITY TABLE - 48 W X 24 D IN - SPECIFY PRODUCT HEIGHT - MARKERBOARD - LOCKEDGE - SPECIFY TOP COLOR - SPECIFY EDGE COLOR - SPECIFY LEG COLOR - NEOCLASS</t>
  </si>
  <si>
    <t>1598426</t>
  </si>
  <si>
    <t>TABLE - CLASSROOM SELECT - KIDNEY ACTIVITY TABLE - 72 W X 48 D IN - SPECIFY PRODUCT HEIGHT - MARKERBOARD - LOCKEDGE - SPECIFY TOP COLOR - SPECIFY EDGE COLOR - SPECIFY LEG COLOR - NEOCLASS</t>
  </si>
  <si>
    <t>1598428</t>
  </si>
  <si>
    <t>TABLE - CLASSROOM SELECT - HORSESHOE ACTIVITY TABLE - 48 W X 72 D IN - SPECIFY PRODUCT HEIGHT - MARKERBOARD - LOCKEDGE - SPECIFY TOP COLOR - SPECIFY EDGE COLOR - SPECIFY LEG COLOR - NEOCLASS</t>
  </si>
  <si>
    <t>1598430</t>
  </si>
  <si>
    <t>TABLE - CLASSROOM SELECT - CLOVER ACTIVITY TABLE - 48 X 48 - SPECIFY PRODUCT HEIGHT - MARKERBOARD - LOCKEDGE - SPECIFY TOP COLOR - SPECIFY EDGE COLOR - SPECIFY LEG COLOR - NEOCLASS</t>
  </si>
  <si>
    <t>1598431</t>
  </si>
  <si>
    <t>TABLE - CLASSROOM SELECT - FLOWER ACTIVITY TABLE - 60 X 60 - SPECIFY PRODUCT HEIGHT - MARKERBOARD - LOCKEDGE - SPECIFY TOP COLOR - SPECIFY EDGE COLOR - SPECIFY LEG COLOR - NEOCLASS</t>
  </si>
  <si>
    <t>1598664</t>
  </si>
  <si>
    <t>FISHER-PRICE LITTLE PEOPLE CARING FOR ANIMALS FARM</t>
  </si>
  <si>
    <t>1598717</t>
  </si>
  <si>
    <t>SMALL COLOR PUZZLE SET - SET OF 8</t>
  </si>
  <si>
    <t>1598760</t>
  </si>
  <si>
    <t>WE ARE THE WORLD FLOOR PUZZLE</t>
  </si>
  <si>
    <t>1598956</t>
  </si>
  <si>
    <t>BACKPACK KINDERGARTEN READINESS ENGLISH</t>
  </si>
  <si>
    <t>1599037</t>
  </si>
  <si>
    <t>PUPPETS FOR THERE WAS AN OLD LADY WHO SWALLOWED A FLY SET OF 8</t>
  </si>
  <si>
    <t>1599204</t>
  </si>
  <si>
    <t>TABLE - CLASSROOM SELECT - NEOSHAPE ARROW ACTIVITY TABLE - 60 X 30 - SPECIFY PRODUCT HEIGHT - LAMINATE - LOCKEDGE - SPECIFY TOP COLOR - SPECIFY EDGE COLOR - SPECIFY LEG COLOR - NEOCLASS</t>
  </si>
  <si>
    <t>1599805</t>
  </si>
  <si>
    <t>ANGELES UNIVERSAL CART</t>
  </si>
  <si>
    <t>160-1456</t>
  </si>
  <si>
    <t>PENCILS COLORED CRAYOLA ASST COLORS SET OF 12</t>
  </si>
  <si>
    <t>1600570</t>
  </si>
  <si>
    <t>NEW SPROUTS CHEF SET OF 4</t>
  </si>
  <si>
    <t>1600571</t>
  </si>
  <si>
    <t>HELPING HANDS SAND AND WATER - SET OF 4</t>
  </si>
  <si>
    <t>1600761</t>
  </si>
  <si>
    <t>EMOJI CUBES</t>
  </si>
  <si>
    <t>1600765</t>
  </si>
  <si>
    <t>JAXX - BEAN BAG CHAIR - JUNIPER JR OUTDOOR KIDS - SPECIFY COLOR</t>
  </si>
  <si>
    <t>1600941</t>
  </si>
  <si>
    <t>BACKPACK PREK READINESS ENGLISH</t>
  </si>
  <si>
    <t>1601030</t>
  </si>
  <si>
    <t>KIT THERAPY PLAY SAND 50 LBS WHITE</t>
  </si>
  <si>
    <t>1601096</t>
  </si>
  <si>
    <t>CHILDCRAFT YOUNG BRIX</t>
  </si>
  <si>
    <t>1601427</t>
  </si>
  <si>
    <t>CHART STAND ADJUSTABLE HEIGHT - BLUE</t>
  </si>
  <si>
    <t>1601691</t>
  </si>
  <si>
    <t>CODE AND GO ROBOT MOUSE CLASS SET</t>
  </si>
  <si>
    <t>1601761</t>
  </si>
  <si>
    <t>CODE AND GO ROBOT MOUSE BOARD GAME</t>
  </si>
  <si>
    <t>1601762</t>
  </si>
  <si>
    <t>CODE AND GO ROBOT MOUSE MATH</t>
  </si>
  <si>
    <t>1601948</t>
  </si>
  <si>
    <t>GIANT TWO-COLOR COUNTER</t>
  </si>
  <si>
    <t>1601953</t>
  </si>
  <si>
    <t>PUZZLES BASC SKILLS RDG PZZLS-RHYME WRDS</t>
  </si>
  <si>
    <t>1601954</t>
  </si>
  <si>
    <t>PUZZLES BASC SKILLS RDG PZZLS-CMPND WRDS</t>
  </si>
  <si>
    <t>1601956</t>
  </si>
  <si>
    <t>PUZZLES BASC SKILLS RDG PUZZLES-OPPSITES</t>
  </si>
  <si>
    <t>1602137</t>
  </si>
  <si>
    <t>GAME CONNECT FOUR GM</t>
  </si>
  <si>
    <t>1602329</t>
  </si>
  <si>
    <t>ABILITATIONS REPAIR KITS FOR PEA PODS</t>
  </si>
  <si>
    <t>1602562</t>
  </si>
  <si>
    <t>PAPER CHART 24X16 UNRULED 25 SHTS SCHOOL SMART</t>
  </si>
  <si>
    <t>1603081</t>
  </si>
  <si>
    <t>GAME TROUBLE</t>
  </si>
  <si>
    <t>1603222</t>
  </si>
  <si>
    <t>KIT STEAM TABLE CLASSROOM SELECT</t>
  </si>
  <si>
    <t>1603589</t>
  </si>
  <si>
    <t>GAME EMOTIONS DETECTIVE</t>
  </si>
  <si>
    <t>1603663</t>
  </si>
  <si>
    <t>ROBOT CODE + GO BOTLEY ACTIVITY SET</t>
  </si>
  <si>
    <t>1603665</t>
  </si>
  <si>
    <t>BOTLEY CODING ROBOT</t>
  </si>
  <si>
    <t>1603666</t>
  </si>
  <si>
    <t>ROBOT CODE AND GO BOTLEY ACCESSORY SET</t>
  </si>
  <si>
    <t>1603667</t>
  </si>
  <si>
    <t>ROBOT CODE + GO BOTLEY CLASS SET</t>
  </si>
  <si>
    <t>1604388</t>
  </si>
  <si>
    <t>BABYS FIRST BLOCKS</t>
  </si>
  <si>
    <t>1604780</t>
  </si>
  <si>
    <t>PRETEND AND PLAY KITCHEN SET - SET OF 73</t>
  </si>
  <si>
    <t>1604782</t>
  </si>
  <si>
    <t>ABILITATIONS LARGE WEIGHTED BLANKET - PLAID</t>
  </si>
  <si>
    <t>1604783</t>
  </si>
  <si>
    <t>ABILITATIONS MEDIUM WEIGHTED BLANKET- PLAID</t>
  </si>
  <si>
    <t>1604784</t>
  </si>
  <si>
    <t>ABILITATIONS SMALL WEIGHTED BLANKET - PLAID</t>
  </si>
  <si>
    <t>1604785</t>
  </si>
  <si>
    <t>ABILITATIONS SMALL WEIGHTED LAP PAD - PLAID</t>
  </si>
  <si>
    <t>1604786</t>
  </si>
  <si>
    <t>ABILITATIONS MEDIUM WEIGHTED LAP PAD - PLAID</t>
  </si>
  <si>
    <t>1604787</t>
  </si>
  <si>
    <t>ABILITATIONS LARGE WEIGHTED LAP PAD - PLAID</t>
  </si>
  <si>
    <t>1604986</t>
  </si>
  <si>
    <t>METAL BIG BOOK BROWSER RACK- BLUE</t>
  </si>
  <si>
    <t>1608743</t>
  </si>
  <si>
    <t>PUMPER CAR JR</t>
  </si>
  <si>
    <t>1608744</t>
  </si>
  <si>
    <t>PUMPER CAR ORIGINAL</t>
  </si>
  <si>
    <t>1609185</t>
  </si>
  <si>
    <t>GROCERY STORE</t>
  </si>
  <si>
    <t>1609194</t>
  </si>
  <si>
    <t>PREPARE AND SERVE PASTA PLAY SET</t>
  </si>
  <si>
    <t>1609214</t>
  </si>
  <si>
    <t>WOODEN MAKE-A-CAKE MIXER SET OF 11</t>
  </si>
  <si>
    <t>1609215</t>
  </si>
  <si>
    <t>WOODEN BREW AND SERVE COFFEE - SET OF 11</t>
  </si>
  <si>
    <t>1609236</t>
  </si>
  <si>
    <t>PRIMARY LACING BEADS - SET OF 32</t>
  </si>
  <si>
    <t>1609238</t>
  </si>
  <si>
    <t>RAINBOW STACKER - SET OF 9</t>
  </si>
  <si>
    <t>1609249</t>
  </si>
  <si>
    <t>FARM ANIMALS SOUND PUZZLE</t>
  </si>
  <si>
    <t>1609251</t>
  </si>
  <si>
    <t>PETS SOUND PUZZLE</t>
  </si>
  <si>
    <t>1609252</t>
  </si>
  <si>
    <t>MUSICAL INSTRUMENTS SOUND PUZZLE</t>
  </si>
  <si>
    <t>1609257</t>
  </si>
  <si>
    <t>FARM CUBE PUZZLE - SET OF 17</t>
  </si>
  <si>
    <t>1609277</t>
  </si>
  <si>
    <t>LETTER PUZZLES - SET OF 26</t>
  </si>
  <si>
    <t>1609278</t>
  </si>
  <si>
    <t>NUMBER PUZZLES - SET OF 20</t>
  </si>
  <si>
    <t>1609330</t>
  </si>
  <si>
    <t>LACING BEADS - SET OF 29</t>
  </si>
  <si>
    <t>1609332</t>
  </si>
  <si>
    <t>DINOSAURS PUZZLES IN A BOX - SET OF 5</t>
  </si>
  <si>
    <t>1609334</t>
  </si>
  <si>
    <t>VEHICLE PUZZLES IN A BOX - SET OF 5</t>
  </si>
  <si>
    <t>1609359</t>
  </si>
  <si>
    <t>ALPHABET EXPRESS FLOOR PUZZLE</t>
  </si>
  <si>
    <t>1609374</t>
  </si>
  <si>
    <t>CHEF ROLE PLAY CLOTHING - SET OF 8</t>
  </si>
  <si>
    <t>1609376</t>
  </si>
  <si>
    <t>VETERINARIAN ROLE PLAY CLOTHING - SET OF 9</t>
  </si>
  <si>
    <t>1609386</t>
  </si>
  <si>
    <t>WOODEN TRAIN CARS - SET OF 9</t>
  </si>
  <si>
    <t>1609437</t>
  </si>
  <si>
    <t>PEDIATRIC NURSE - SET OF 7</t>
  </si>
  <si>
    <t>1609449</t>
  </si>
  <si>
    <t>LETS PLAY HOUSE DUST SWEEP AND MOP - SET OF 6</t>
  </si>
  <si>
    <t>1609517</t>
  </si>
  <si>
    <t>KITCHEN ACCESSORY SET - SET OF 22</t>
  </si>
  <si>
    <t>1609576</t>
  </si>
  <si>
    <t>HEADSET ON-EAR W/GOOSENECK MICROPHONE 3.5MM BLACK CALIFONE NEOTECH 1025MT EACH</t>
  </si>
  <si>
    <t>1609577</t>
  </si>
  <si>
    <t>HEADSET ON-EAR W/GOOSENECK MICROPHONE - USB - BLACK - CALIFONE NEOTECH 1025MUSB - EACH</t>
  </si>
  <si>
    <t>2000956</t>
  </si>
  <si>
    <t>TEXO BLOCKS - SET OF 100</t>
  </si>
  <si>
    <t>2001212</t>
  </si>
  <si>
    <t>GAME HUNGRY HUNGRY HIPPOS</t>
  </si>
  <si>
    <t>2001740</t>
  </si>
  <si>
    <t>PAINT WASH MARKER DO A DOT SHIMMERS METALLIC SET OF 5</t>
  </si>
  <si>
    <t>2001741</t>
  </si>
  <si>
    <t>PAINT WASH MARKER DO A DOT SCENTED ICE CREAM SET OF 6</t>
  </si>
  <si>
    <t>2001901</t>
  </si>
  <si>
    <t>UNIFIX CUBES JUMBO</t>
  </si>
  <si>
    <t>2002143</t>
  </si>
  <si>
    <t>STAMPERS ANIMAL PATTERNS SET OF 4</t>
  </si>
  <si>
    <t>2002144</t>
  </si>
  <si>
    <t>BRUSH STAMPERS SOFT GRIP GEOMETRIC SET OF 4</t>
  </si>
  <si>
    <t>2002393</t>
  </si>
  <si>
    <t>PAINT FINGER WASHABLE FINGER PAINT ASST GLITTER COLORS PINT SCHOOL SMART SET OF 6</t>
  </si>
  <si>
    <t>2002394</t>
  </si>
  <si>
    <t>PAINT FINGER WASHABLE ASST NEON COLORS PINT SCHOOL SMART SET OF 7</t>
  </si>
  <si>
    <t>2002415</t>
  </si>
  <si>
    <t>PAINT FINGER WASHABLE ORANGE PINT - SCHOOL SMART</t>
  </si>
  <si>
    <t>2002416</t>
  </si>
  <si>
    <t>PAINT FINGER WASHABLE GREEN PINT - SCHOOL SMART</t>
  </si>
  <si>
    <t>2002417</t>
  </si>
  <si>
    <t>PAINT FINGER WASHABLE PURPLE PINT - SCHOOL SMART</t>
  </si>
  <si>
    <t>2002418</t>
  </si>
  <si>
    <t>PAINT FINGER WASHABLE YELLOW PINT - SCHOOL SMART</t>
  </si>
  <si>
    <t>2002419</t>
  </si>
  <si>
    <t>PAINT FINGER WASHABLE WHITE PINT - SCHOOL SMART</t>
  </si>
  <si>
    <t>2002420</t>
  </si>
  <si>
    <t>PAINT FINGER WASHABLE BLACK PINT - SCHOOL SMART</t>
  </si>
  <si>
    <t>2002421</t>
  </si>
  <si>
    <t>PAINT FINGER WASHABLE BROWN PINT - SCHOOL SMART</t>
  </si>
  <si>
    <t>2002422</t>
  </si>
  <si>
    <t>PAINT FINGER WASHABLE WHITE QUART - SCHOOL SMART</t>
  </si>
  <si>
    <t>2002423</t>
  </si>
  <si>
    <t>PAINT FINGER WASHABLE RED PINT - SCHOOL SMART</t>
  </si>
  <si>
    <t>2002424</t>
  </si>
  <si>
    <t>PAINT FINGER WASHABLE BLUE PINT - SCHOOL SMART</t>
  </si>
  <si>
    <t>2002425</t>
  </si>
  <si>
    <t>PAINT FINGER WASHABLE YELLOW QUART - SCHOOL SMART</t>
  </si>
  <si>
    <t>2002426</t>
  </si>
  <si>
    <t>PAINT FINGER WASHABLE BLACK QUART - SCHOOL SMART</t>
  </si>
  <si>
    <t>2002427</t>
  </si>
  <si>
    <t>PAINT FINGER WASHABLE RED QUART - SCHOOL SMART</t>
  </si>
  <si>
    <t>2002428</t>
  </si>
  <si>
    <t>PAINT FINGER WASHABLE PURPLE QUART - SCHOOL SMART</t>
  </si>
  <si>
    <t>2002429</t>
  </si>
  <si>
    <t>PAINT FINGER WASHABLE BROWN QUART - SCHOOL SMART</t>
  </si>
  <si>
    <t>2002430</t>
  </si>
  <si>
    <t>PAINT FINGER WASHABLE GREEN QUART - SCHOOL SMART</t>
  </si>
  <si>
    <t>2002431</t>
  </si>
  <si>
    <t>PAINT FINGER WASHABLE BLUE QUART - SCHOOL SMART</t>
  </si>
  <si>
    <t>2002432</t>
  </si>
  <si>
    <t>PAINT FINGER WASHABLE ORANGE QUART - SCHOOL SMART</t>
  </si>
  <si>
    <t>2002433</t>
  </si>
  <si>
    <t>PAINT FINGER WASHABLE ASST COLORS PINT SCHOOL SMART SET OF 6</t>
  </si>
  <si>
    <t>2002434</t>
  </si>
  <si>
    <t>PAINT FINGER WASHABLE ASST COLORS QUART SCHOOL SMART SET OF 6</t>
  </si>
  <si>
    <t>2002566</t>
  </si>
  <si>
    <t>CRAYONS WASH CRAYOLA TRIPOD ASST COLORS SET OF 8</t>
  </si>
  <si>
    <t>2002568</t>
  </si>
  <si>
    <t>CRAYONS WASH PALM CRAYOLA ASST COLORS SET OF 3</t>
  </si>
  <si>
    <t>2002569</t>
  </si>
  <si>
    <t>CRAYONS WASH PALM CRAYOLA ASST COLORS SET OF 6</t>
  </si>
  <si>
    <t>2002576</t>
  </si>
  <si>
    <t>SMOCK CRAYOLA TODDLER ART</t>
  </si>
  <si>
    <t>2002589</t>
  </si>
  <si>
    <t>CRAYONS CRAYOLA JUMBO ASST COLORS SET OF 16</t>
  </si>
  <si>
    <t>200259</t>
  </si>
  <si>
    <t>POCKET CHART - ORIGINAL 34X50 - SCHOOL SMART</t>
  </si>
  <si>
    <t>2002598</t>
  </si>
  <si>
    <t>MARKERS WASH CRAYOLA TRIPOD ASST COLORS SET OF 8</t>
  </si>
  <si>
    <t>2002670</t>
  </si>
  <si>
    <t>TIME TIMER PLUS 5 MINUTE</t>
  </si>
  <si>
    <t>2002735</t>
  </si>
  <si>
    <t>PAINT TEMPERA WASH SCHOOL SMART RED PINT</t>
  </si>
  <si>
    <t>2002736</t>
  </si>
  <si>
    <t>PAINT TEMPERA WASH SCHOOL SMART PINK PINT</t>
  </si>
  <si>
    <t>2002737</t>
  </si>
  <si>
    <t>PAINT TEMPERA WASH SCHOOL SMART WHITE PINT</t>
  </si>
  <si>
    <t>2002738</t>
  </si>
  <si>
    <t>PAINT TEMPERA WASH SCHOOL SMART BLACK PINT</t>
  </si>
  <si>
    <t>2002739</t>
  </si>
  <si>
    <t>PAINT TEMPERA WASH SCHOOL SMART TURQOUISE PINT</t>
  </si>
  <si>
    <t>2002740</t>
  </si>
  <si>
    <t>PAINT TEMPERA WASH SCHOOL SMART YELLOW PINT</t>
  </si>
  <si>
    <t>2002741</t>
  </si>
  <si>
    <t>PAINT TEMPERA WASH SCHOOL SMART BROWN PINT</t>
  </si>
  <si>
    <t>2002742</t>
  </si>
  <si>
    <t>PAINT TEMPERA WASH SCHOOL SMART MAGENTA PINT</t>
  </si>
  <si>
    <t>2002743</t>
  </si>
  <si>
    <t>PAINT TEMPERA WASH SCHOOL SMART ORANGE PINT</t>
  </si>
  <si>
    <t>2002744</t>
  </si>
  <si>
    <t>PAINT TEMPERA WASH SCHOOL SMART PURPLE PINT</t>
  </si>
  <si>
    <t>2002745</t>
  </si>
  <si>
    <t>PAINT TEMPERA WASH SCHOOL SMART BLUE PINT</t>
  </si>
  <si>
    <t>2002747</t>
  </si>
  <si>
    <t>PAINT TEMPERA WASH SCHOOL SMART RED QUART</t>
  </si>
  <si>
    <t>2002748</t>
  </si>
  <si>
    <t>PAINT TEMPERA WASH SCHOOL SMART GREEN PINT</t>
  </si>
  <si>
    <t>2002749</t>
  </si>
  <si>
    <t>PAINT TEMPERA WASH SCHOOL SMART ORANGE QUART</t>
  </si>
  <si>
    <t>2002750</t>
  </si>
  <si>
    <t>PAINT TEMPERA WASH SCHOOL SMART PINK QUART</t>
  </si>
  <si>
    <t>2002751</t>
  </si>
  <si>
    <t>PAINT TEMPERA WASH SCHOOL SMART MAGENTA QUART</t>
  </si>
  <si>
    <t>2002752</t>
  </si>
  <si>
    <t>PAINT TEMPERA WASH SCHOOL SMART BLACK QUART</t>
  </si>
  <si>
    <t>2002753</t>
  </si>
  <si>
    <t>PAINT TEMPERA WASH SCHOOL SMART WHITE QUART</t>
  </si>
  <si>
    <t>2002754</t>
  </si>
  <si>
    <t>PAINT TEMPERA WASH SCHOOL SMART TURQUOISE QUART</t>
  </si>
  <si>
    <t>2002755</t>
  </si>
  <si>
    <t>PAINT TEMPERA WASH SCHOOL SMART YELLOW QUART</t>
  </si>
  <si>
    <t>2002756</t>
  </si>
  <si>
    <t>PAINT TEMPERA WASH SCHOOL SMART PURPLE QUART</t>
  </si>
  <si>
    <t>2002757</t>
  </si>
  <si>
    <t>PAINT TEMPERA WASH SCHOOL SMART BLUE QUART</t>
  </si>
  <si>
    <t>2002758</t>
  </si>
  <si>
    <t>PAINT TEMPERA WASH SCHOOL SMART BROWN QUART</t>
  </si>
  <si>
    <t>2002759</t>
  </si>
  <si>
    <t>PAINT TEMPERA WASH SCHOOL SMART BLACK GALLON</t>
  </si>
  <si>
    <t>2002760</t>
  </si>
  <si>
    <t>PAINT TEMPERA WASH SCHOOL SMART RED GALLON</t>
  </si>
  <si>
    <t>2002761</t>
  </si>
  <si>
    <t>PAINT TEMPERA WASH SCHOOL SMART WHITE GALLON</t>
  </si>
  <si>
    <t>2002762</t>
  </si>
  <si>
    <t>PAINT TEMPERA WASH SCHOOL SMART GREEN QUART</t>
  </si>
  <si>
    <t>2002764</t>
  </si>
  <si>
    <t>PAINT TEMPERA WASH SCHOOL SMART PINK GALLON</t>
  </si>
  <si>
    <t>2002765</t>
  </si>
  <si>
    <t>PAINT TEMPERA WASH SCHOOL SMART MAGENTA GALLON</t>
  </si>
  <si>
    <t>2002766</t>
  </si>
  <si>
    <t>PAINT TEMPERA WASH SCHOOL SMART YELLOW GALLON</t>
  </si>
  <si>
    <t>2002767</t>
  </si>
  <si>
    <t>PAINT TEMPERA WASH SCHOOL SMART TURQUOISE GALLON</t>
  </si>
  <si>
    <t>2002768</t>
  </si>
  <si>
    <t>PAINT TEMPERA WASH SCHOOL SMART ORANGE GALLON</t>
  </si>
  <si>
    <t>2002770</t>
  </si>
  <si>
    <t>PAINT TEMPERA WASH SCHOOL SMART GREEN GALLON</t>
  </si>
  <si>
    <t>2002771</t>
  </si>
  <si>
    <t>PAINT TEMPERA WASH SCHOOL SMART BLUE GALLON</t>
  </si>
  <si>
    <t>2002772</t>
  </si>
  <si>
    <t>PAINT TEMPERA WASH SCHOOL SMART BROWN GALLON</t>
  </si>
  <si>
    <t>2002773</t>
  </si>
  <si>
    <t>PAINT TEMPERA WASH SCHOOL SMART PURPLE GALLON</t>
  </si>
  <si>
    <t>2002796</t>
  </si>
  <si>
    <t>PAINT TEMPERA WASH SCHOOL SMART ASST METALLIC PINT SET OF 6</t>
  </si>
  <si>
    <t>2002797</t>
  </si>
  <si>
    <t>PAINT TEMPERA WASH SCHOOL SMART GLITTER PINT SET OF 6</t>
  </si>
  <si>
    <t>2002798</t>
  </si>
  <si>
    <t>PAINT TEMPERA WASH SCHOOL SMART FLUORESCENT PINT SET OF 6</t>
  </si>
  <si>
    <t>2002801</t>
  </si>
  <si>
    <t>PAINT TEMPERA WASH SCHOOL SMART ASST COLORS PINT SET OF 12</t>
  </si>
  <si>
    <t>2002802</t>
  </si>
  <si>
    <t>PAINT TEMPERA WASH SCHOOL SMART ASST MULTICULTURAL PINT SET OF 8</t>
  </si>
  <si>
    <t>2002803</t>
  </si>
  <si>
    <t>PAINT TEMPERA WASH SCHOOL SMART ASST COLORS QUART SET OF 12</t>
  </si>
  <si>
    <t>2002804</t>
  </si>
  <si>
    <t>PAINT TEMPERA WASH SCHOOL SMART ASST COLORS GALLON SET OF 4</t>
  </si>
  <si>
    <t>2002889</t>
  </si>
  <si>
    <t>TOY JUNGLE ANIMAL COUNTERS</t>
  </si>
  <si>
    <t>2002900</t>
  </si>
  <si>
    <t>METAL MOBILE LEVELED LIBRARY RACK</t>
  </si>
  <si>
    <t>2002979</t>
  </si>
  <si>
    <t>MARKERS WASH SCHOOL SMART CONICAL BROWN PACK OF 12</t>
  </si>
  <si>
    <t>2002980</t>
  </si>
  <si>
    <t>MARKERS WASH SCHOOL SMART CONICAL BLACK PACK OF 12</t>
  </si>
  <si>
    <t>2002981</t>
  </si>
  <si>
    <t>MARKERS WASH SCHOOL SMART CONICAL BLUE PACK OF 12</t>
  </si>
  <si>
    <t>2002982</t>
  </si>
  <si>
    <t>MARKERS WASH SCHOOL SMART CONICAL YELLOW PACK OF 12</t>
  </si>
  <si>
    <t>2002983</t>
  </si>
  <si>
    <t>MARKERS WASH SCHOOL SMART CONICAL RED PACK OF 12</t>
  </si>
  <si>
    <t>2002984</t>
  </si>
  <si>
    <t>MARKERS WASH SCHOOL SMART CONICAL PURPLE PACK OF 12</t>
  </si>
  <si>
    <t>2002985</t>
  </si>
  <si>
    <t>MARKERS WASH SCHOOL SMART CONICAL GREEN PACK OF 12</t>
  </si>
  <si>
    <t>2002986</t>
  </si>
  <si>
    <t>MARKERS WASH SCHOOL SMART CONICAL ORANGE PACK OF 12</t>
  </si>
  <si>
    <t>2002987</t>
  </si>
  <si>
    <t>MARKERS WASH SCHOOL SMART CONICAL ASST COLORS SET OF 64</t>
  </si>
  <si>
    <t>2003077</t>
  </si>
  <si>
    <t>MODELING CLAY SCHOOL SMART CREAM 1 LB</t>
  </si>
  <si>
    <t>2003078</t>
  </si>
  <si>
    <t>MODELING CLAY SCHOOL SMART BLUE 1 LB</t>
  </si>
  <si>
    <t>2003079</t>
  </si>
  <si>
    <t>MODELING CLAY SCHOOL SMART YELLOW 1 LB</t>
  </si>
  <si>
    <t>2003080</t>
  </si>
  <si>
    <t>MODELING CLAY SCHOOL SMART GRAY 1 LB</t>
  </si>
  <si>
    <t>2003081</t>
  </si>
  <si>
    <t>MODELING CLAY SCHOOL SMART BROWN 1 LB</t>
  </si>
  <si>
    <t>2003082</t>
  </si>
  <si>
    <t>MODELING CLAY SCHOOL SMART RED 1 LB</t>
  </si>
  <si>
    <t>2003083</t>
  </si>
  <si>
    <t>MODELING CLAY SCHOOL SMART PRIMARY ASSORTMENT 1 LB</t>
  </si>
  <si>
    <t>2003084</t>
  </si>
  <si>
    <t>MODELING CLAY SCHOOL SMART EARTHTONES ASSORTMENT 1 LB</t>
  </si>
  <si>
    <t>2003085</t>
  </si>
  <si>
    <t>MODELING CLAY SCHOOL SMART GREEN 1 LB</t>
  </si>
  <si>
    <t>2003086</t>
  </si>
  <si>
    <t>MODELING CLAY SCHOOL SMART TERRA COTTA 1 LB</t>
  </si>
  <si>
    <t>2003087</t>
  </si>
  <si>
    <t>MODELING CLAY SCHOOL SMART EARTHTONES ASSORTMENT 5 LBS</t>
  </si>
  <si>
    <t>2003088</t>
  </si>
  <si>
    <t>MODELING CLAY SCHOOL SMART PRIMARY ASSORTMENT 5 LBS</t>
  </si>
  <si>
    <t>2003274</t>
  </si>
  <si>
    <t>DRY ERASE BOARD RED AND BLUE DUAL SIDE 9X12 PACK OF 48</t>
  </si>
  <si>
    <t>2003280</t>
  </si>
  <si>
    <t>DRY ERASE BOARD MAGNETIC UNLINED 9X12 PACK OF 48</t>
  </si>
  <si>
    <t>2003283</t>
  </si>
  <si>
    <t>DRY ERASE BOARD MAGNETIC LINED 9X12 PACK OF 48</t>
  </si>
  <si>
    <t>2003292</t>
  </si>
  <si>
    <t>WHIRLY SQUIGZ</t>
  </si>
  <si>
    <t>2003340</t>
  </si>
  <si>
    <t>FIRST AID KIT - SCHOOL SMART - 25 PERSON - PLASTIC</t>
  </si>
  <si>
    <t>2003345</t>
  </si>
  <si>
    <t>FIRST AID KIT - SCHOOL SMART - 50 PERSON - PLASTIC</t>
  </si>
  <si>
    <t>2003379</t>
  </si>
  <si>
    <t>BIB - DISPOSABLE OVERHEAD PAPER/POLY - WHITE DESIGN - PACK OF 300</t>
  </si>
  <si>
    <t>2003443</t>
  </si>
  <si>
    <t>CROWN - HAPPY BIRTHDAY</t>
  </si>
  <si>
    <t>2003453</t>
  </si>
  <si>
    <t>BRACELETS - POLKA DOTS HAPPY BIRTHDAY SLAP BRACELETS</t>
  </si>
  <si>
    <t>2003454</t>
  </si>
  <si>
    <t>BRACELETS - HAPPY BIRTHDAY BALLOONS SLAP BRACELETS</t>
  </si>
  <si>
    <t>2003461</t>
  </si>
  <si>
    <t>RECOGNITION AWARDS - BAKE SHOP HAPPY BIRTHDAY - PACK OF 30</t>
  </si>
  <si>
    <t>2003793</t>
  </si>
  <si>
    <t>MARKERS SPOT POLY ORANGE 9 INCH PACK OF 12</t>
  </si>
  <si>
    <t>2004071</t>
  </si>
  <si>
    <t>GLITTER 3/4 OZ ASST COLORS SCHOOL SMART SET OF 12</t>
  </si>
  <si>
    <t>2004073</t>
  </si>
  <si>
    <t>GLITTER 3/4 OZ ASST COLORS SCHOOL SMART SET OF 6</t>
  </si>
  <si>
    <t>2004138</t>
  </si>
  <si>
    <t>GLITTER 4 OZ ASST COLORS SCHOOL SMART SET OF 6</t>
  </si>
  <si>
    <t>2004153</t>
  </si>
  <si>
    <t>PENCIL GRIP WRITING CLAW LARGE PACK OF 25</t>
  </si>
  <si>
    <t>2004186</t>
  </si>
  <si>
    <t>MOVEABLE MOUTH FARM ANIMAL PUPPETS - SET OF 4</t>
  </si>
  <si>
    <t>2004187</t>
  </si>
  <si>
    <t>MOVEABLE MOUTH ZOO ANIMAL PUPPETS - SET OF 4</t>
  </si>
  <si>
    <t>2004188</t>
  </si>
  <si>
    <t>MOVEABLE MOUTH ANIMAL PUPPETS - SET OF 8</t>
  </si>
  <si>
    <t>2004295</t>
  </si>
  <si>
    <t>COMFORT CANOPY FABRIC SHADE BEIGE MESH</t>
  </si>
  <si>
    <t>2004300</t>
  </si>
  <si>
    <t>KWIK STIX NEON SET OF 72</t>
  </si>
  <si>
    <t>2004301</t>
  </si>
  <si>
    <t>KWIK STIX METALLIC SET OF 72</t>
  </si>
  <si>
    <t>2004309</t>
  </si>
  <si>
    <t>LACING COLOR SEQUENCING BEADS - 108 PIECES - BOM</t>
  </si>
  <si>
    <t>2004436</t>
  </si>
  <si>
    <t>DISC-LINKING CUBE CLASSROOM SET - 504 PIECES</t>
  </si>
  <si>
    <t>2004437</t>
  </si>
  <si>
    <t>JUNIOR GEOSTIX SET - 230 PIECES</t>
  </si>
  <si>
    <t>2004709</t>
  </si>
  <si>
    <t>BOOK BLANK HARDCOVER PORTRAIT 8.5X11 PK OF 24</t>
  </si>
  <si>
    <t>2004711</t>
  </si>
  <si>
    <t>BOOK BLANK HARDCOVER PORTRAIT 8.5X11 PK OF 12</t>
  </si>
  <si>
    <t>2004713</t>
  </si>
  <si>
    <t>BOOK BLANK SOFT COVER THIN 8.5X11 PK OF 24</t>
  </si>
  <si>
    <t>2004714</t>
  </si>
  <si>
    <t>BOOK BLANK SOFT COVER THIN 7X8.5 PK OF 24</t>
  </si>
  <si>
    <t>2004716</t>
  </si>
  <si>
    <t>BOOK BLANK HARDCOVER LANDSCAPE 11X8.5 PK OF 24</t>
  </si>
  <si>
    <t>2004717</t>
  </si>
  <si>
    <t>BOOK BLANK HARDCOVER PORTRAIT 6X8 PK OF 12</t>
  </si>
  <si>
    <t>2004751</t>
  </si>
  <si>
    <t>GREEN GARDEN SAND AND WATER SET</t>
  </si>
  <si>
    <t>2004770</t>
  </si>
  <si>
    <t>LACING BUTTONS - 140 PIECES</t>
  </si>
  <si>
    <t>2005318</t>
  </si>
  <si>
    <t>SENSORY PLAY ANIMALS</t>
  </si>
  <si>
    <t>2005453</t>
  </si>
  <si>
    <t>ABILITATIONS FLUFFCHAIR - LARGE - PURPLE</t>
  </si>
  <si>
    <t>2005454</t>
  </si>
  <si>
    <t>ABILITATIONS FLUFFCHAIR - MEDIUM - BLUE</t>
  </si>
  <si>
    <t>2005455</t>
  </si>
  <si>
    <t>ABILITATIONS FLUFFCHAIR - SMALL - RED</t>
  </si>
  <si>
    <t>2005456</t>
  </si>
  <si>
    <t>ABILITATIONS FLUFFCHAIR - EXTRA LARGE - CHOCOLATE</t>
  </si>
  <si>
    <t>2005620</t>
  </si>
  <si>
    <t>ABILITATIONS WEIGHTED LAP PAD - BABY FABRIC SMALL</t>
  </si>
  <si>
    <t>2005622</t>
  </si>
  <si>
    <t>ABILITATIONS HEDGEHOG</t>
  </si>
  <si>
    <t>2005627</t>
  </si>
  <si>
    <t>ABILITATIONS WEIGHTED LAP PAD - BABY FABRIC MEDIUM</t>
  </si>
  <si>
    <t>2005628</t>
  </si>
  <si>
    <t>ABILITATIONS WEIGHTED LAP PAD - BABY FABRIC LARGE</t>
  </si>
  <si>
    <t>2005703</t>
  </si>
  <si>
    <t>SCHOOL SMART TRANSLUCENT STORAGE BIN - 7-7/8 X 12-1/4 X 5-3/8  - RED - PACK OF 5</t>
  </si>
  <si>
    <t>2005707</t>
  </si>
  <si>
    <t>SCHOOL SMART TRANSLUCENT STORAGE BIN - 7-7/8 X 12-1/4 X 5-3/8  - YELLOW - PACK OF 5</t>
  </si>
  <si>
    <t>2005710</t>
  </si>
  <si>
    <t>SCHOOL SMART TRANSLUCENT STORAGE BIN - 7-7/8 X 12-1/4 X 5-3/8  - ORANGE - PACK OF 5</t>
  </si>
  <si>
    <t>2005711</t>
  </si>
  <si>
    <t>SCHOOL SMART TRANSLUCENT STORAGE BIN - 7-7/8 X 12-1/4 X 5-3/8  - VIOLET - PACK OF 5</t>
  </si>
  <si>
    <t>2005712</t>
  </si>
  <si>
    <t>SCHOOL SMART TRANSLUCENT STORAGE BIN - 7-7/8 X 12-1/4 X 5-3/8 INCHES -  GREEN - PACK OF 5</t>
  </si>
  <si>
    <t>2005713</t>
  </si>
  <si>
    <t>SCHOOL SMART TRANSLUCENT STORAGE BIN - 7-7/8 X 12-1/4 X 5-3/8  - TEAL - PACK OF 5</t>
  </si>
  <si>
    <t>2005730</t>
  </si>
  <si>
    <t>DISC-RAINBOW PEBBLES ACTIVITY SET - 48 PIECES</t>
  </si>
  <si>
    <t>2005734</t>
  </si>
  <si>
    <t>GRIPPIES SHAKERS - 30 PIECES</t>
  </si>
  <si>
    <t>2005790</t>
  </si>
  <si>
    <t>COVER SAND AND WATER LARGE TUB CLEAR</t>
  </si>
  <si>
    <t>2005880</t>
  </si>
  <si>
    <t>SCHOOL SMART TRANSLUCENT STORAGE BIN - 7-7/8 X 12-1/4 X 5-3/8  - ORANGE - EACH</t>
  </si>
  <si>
    <t>2005881</t>
  </si>
  <si>
    <t>SCHOOL SMART TRANSLUCENT STORAGE BIN - 7-7/8 X 12-1/4 X 5-3/8  - TEAL - EACH</t>
  </si>
  <si>
    <t>2005882</t>
  </si>
  <si>
    <t>SCHOOL SMART TRANSLUCENT STORAGE BIN - 7-7/8 X 12-1/4 X 5-3/8  - VIOLET - EACH</t>
  </si>
  <si>
    <t>2005883</t>
  </si>
  <si>
    <t>SCHOOL SMART TRANSLUCENT STORAGE BIN - 7-7/8 X 12-1/4 X 5-3/8  - RED - EACH</t>
  </si>
  <si>
    <t>2005888</t>
  </si>
  <si>
    <t>SCHOOL SMART TRANSLUCENT STORAGE BIN - 7-7/8 X 12-1/4 X 5-3/8  - YELLOW - EACH</t>
  </si>
  <si>
    <t>2005889</t>
  </si>
  <si>
    <t>SCHOOL SMART TRANSLUCENT STORAGE BIN - 7-7/8 X 12-1/4 X 5-3/8  - GREEN - EACH</t>
  </si>
  <si>
    <t>2005930</t>
  </si>
  <si>
    <t>TACTILE SEARCH AND MATCH</t>
  </si>
  <si>
    <t>200600</t>
  </si>
  <si>
    <t>CRAYONS CRAYOLA STANDARD HINGED W/ SHARPENER ASST COLORS SET OF 96</t>
  </si>
  <si>
    <t>2006026</t>
  </si>
  <si>
    <t>RANGE OF EMOTIONS PUZZLE SET</t>
  </si>
  <si>
    <t>2006028</t>
  </si>
  <si>
    <t>CHANGE OF SEASONS PUZZLE SET</t>
  </si>
  <si>
    <t>2006081</t>
  </si>
  <si>
    <t>SENSORY DISC SET OF 5</t>
  </si>
  <si>
    <t>2006082</t>
  </si>
  <si>
    <t>SQUISHY - SET OF 3</t>
  </si>
  <si>
    <t>2006083</t>
  </si>
  <si>
    <t>SQUEEZY - SET OF 3</t>
  </si>
  <si>
    <t>2006085</t>
  </si>
  <si>
    <t>SCALY - SET OF 3</t>
  </si>
  <si>
    <t>2006086</t>
  </si>
  <si>
    <t>HIDDEN - SET OF 3</t>
  </si>
  <si>
    <t>2006119</t>
  </si>
  <si>
    <t>SENSORY PLAY LITTLE PEOPLE SET - SET OF 9</t>
  </si>
  <si>
    <t>200612</t>
  </si>
  <si>
    <t>GLUE GLITTER CRAYOLA WASHABLE ASST SET OF 5</t>
  </si>
  <si>
    <t>2006120</t>
  </si>
  <si>
    <t>INTERLOCKING SENSORY STONES - SET OF 8</t>
  </si>
  <si>
    <t>2006122</t>
  </si>
  <si>
    <t>JUMBO EMOTION STONES - SET OF 8</t>
  </si>
  <si>
    <t>2006178</t>
  </si>
  <si>
    <t>BOOKS SMITHSONIAN CREATIVE SOLUTIONS SET OF 9</t>
  </si>
  <si>
    <t>2006179</t>
  </si>
  <si>
    <t>BOOKS SMITHSONIAN ANIMAL+ ECOSYSTEMS SET OF 9</t>
  </si>
  <si>
    <t>2006181</t>
  </si>
  <si>
    <t>BOOKS SMITHSONIAN PUSHING THE LIMITS SET OF 9</t>
  </si>
  <si>
    <t>2006182</t>
  </si>
  <si>
    <t>BOOKS SMITHSONIAN NATURAL WORLD SET OF 9</t>
  </si>
  <si>
    <t>2006298</t>
  </si>
  <si>
    <t>DOLL PAJAMAS FOR 15 INCH DOLLS - SET OF 4</t>
  </si>
  <si>
    <t>2006299</t>
  </si>
  <si>
    <t>DOLL PAJAMAS FOR 12-5/8 INCH DOLLS - SET OF 4</t>
  </si>
  <si>
    <t>2006300</t>
  </si>
  <si>
    <t>DOLL FASHION CLOTHING FOR 15 INCH DOLLS - SET OF 6</t>
  </si>
  <si>
    <t>2006560</t>
  </si>
  <si>
    <t>EMOTION STONES - SET OF 12</t>
  </si>
  <si>
    <t>2006840</t>
  </si>
  <si>
    <t>METAL MOBILE LEVELED LIBRARY UNIT - BLUE W/TRAYS KIT</t>
  </si>
  <si>
    <t>200714</t>
  </si>
  <si>
    <t>GLUESTICK PRANG CLEAR 1.27OZ</t>
  </si>
  <si>
    <t>200868</t>
  </si>
  <si>
    <t>BEADS ALPHABET LOWERCASE LETTERS SET OF 288</t>
  </si>
  <si>
    <t>2009399</t>
  </si>
  <si>
    <t>EASY SERVE FEEDING CHAIR - 5 INCH SEAT HEIGHT</t>
  </si>
  <si>
    <t>2009400</t>
  </si>
  <si>
    <t>EASY SERVE FEEDING CHAIR - 9 INCH SEAT HEIGHT</t>
  </si>
  <si>
    <t>2009401</t>
  </si>
  <si>
    <t>EASY SERVE FEEDING CHAIR - 7 INCH SEAT HEIGHT</t>
  </si>
  <si>
    <t>2009403</t>
  </si>
  <si>
    <t>EASY SERVE FEEDING CHAIR - 13 INCH SEAT HEIGHT</t>
  </si>
  <si>
    <t>2009407</t>
  </si>
  <si>
    <t>EASY SERVE FEEDING CHAIR - 11 INCH SEAT HEIGHT</t>
  </si>
  <si>
    <t>2009566</t>
  </si>
  <si>
    <t>DOCTOR ROLE PLAY CLOTHING SET</t>
  </si>
  <si>
    <t>201-7188</t>
  </si>
  <si>
    <t>TILES 4 COLOR PKG/400</t>
  </si>
  <si>
    <t>2010234</t>
  </si>
  <si>
    <t>PUPPETS CAREER MOVEABLE MOUTH SET</t>
  </si>
  <si>
    <t>2010324</t>
  </si>
  <si>
    <t>MINIMOBIL VEHICLES SET OF 9</t>
  </si>
  <si>
    <t>2010449</t>
  </si>
  <si>
    <t>ABILITATIONS WEIGHTED SLOTH</t>
  </si>
  <si>
    <t>2010453</t>
  </si>
  <si>
    <t>ABILITATIONS SNUGGLE WRAP BLUE</t>
  </si>
  <si>
    <t>2010573</t>
  </si>
  <si>
    <t>AFRICAN PLAINS PUZZLE JIGSAW</t>
  </si>
  <si>
    <t>201062</t>
  </si>
  <si>
    <t>GOO SPREADERS PACK OF 10</t>
  </si>
  <si>
    <t>2010681</t>
  </si>
  <si>
    <t>CLEAN HANDS HELPER ACCESSORIES KIT</t>
  </si>
  <si>
    <t>2010730</t>
  </si>
  <si>
    <t>DRESS-UP HAT AND HELMET SET</t>
  </si>
  <si>
    <t>2010731</t>
  </si>
  <si>
    <t>TODDLER CAREER CLOTHING SET OF 5</t>
  </si>
  <si>
    <t>2010732</t>
  </si>
  <si>
    <t>CAREER CLOTHING SET OF 6</t>
  </si>
  <si>
    <t>2012228</t>
  </si>
  <si>
    <t>MULTI-CULTURAL HAND PUPPETS</t>
  </si>
  <si>
    <t>201236</t>
  </si>
  <si>
    <t>WIKKI STIX ASSORTED PRIMARY COLORS SET OF 48</t>
  </si>
  <si>
    <t>2012375</t>
  </si>
  <si>
    <t>PREMIUM SMOOTH EXAM PAPER ROLL - 21 INCH X 225 FEET</t>
  </si>
  <si>
    <t>201239</t>
  </si>
  <si>
    <t>WIKKI STIX ASSORTED NEON COLORS SET OF 48</t>
  </si>
  <si>
    <t>2012809</t>
  </si>
  <si>
    <t>SCHOOL SMART STORAGE TRAY LID - 10-7/8 X 13-1/4 INCHES - TRANSLUCENT - PACK OF 5</t>
  </si>
  <si>
    <t>2012811</t>
  </si>
  <si>
    <t>SCHOOL SMART STORAGE TRAY - 10-3/4 X 13-1/4 X 3 INCHES - ASSORTED COLORS - PACK OF 5</t>
  </si>
  <si>
    <t>2012812</t>
  </si>
  <si>
    <t>SCHOOL SMART STORAGE TRAY - 10-3/4 X 13-1/4 X 3 INCHES - RED - PACK OF 5</t>
  </si>
  <si>
    <t>2012813</t>
  </si>
  <si>
    <t>SCHOOL SMART STORAGE TRAY - 10-3/4 X 13-1/4 X 3 INCHES - GREEN - PACK OF 5</t>
  </si>
  <si>
    <t>2012814</t>
  </si>
  <si>
    <t>SCHOOL SMART STORAGE TRAY - 10-3/4 X 13-1/4 X 3 INCHES - YELLOW - PACK OF 5</t>
  </si>
  <si>
    <t>2012815</t>
  </si>
  <si>
    <t>SCHOOL SMART STORAGE TRAY - 10-3/4 X 13-1/4 X 3 INCHES - BLACK - PACK OF 5</t>
  </si>
  <si>
    <t>2012816</t>
  </si>
  <si>
    <t>SCHOOL SMART STORAGE TRAY - 10-3/4 X 13-1/4 X 3 INCHES - BLUE - PACK OF 5</t>
  </si>
  <si>
    <t>2012817</t>
  </si>
  <si>
    <t>SCHOOL SMART STORAGE TRAY - 10-3/4 X 13-1/4 X 3 INCHES - VIOLET - PACK OF 5</t>
  </si>
  <si>
    <t>2012818</t>
  </si>
  <si>
    <t>SCHOOL SMART STORAGE TRAY - 10-3/4 X 13-1/4 X 3 INCHES - TEAL - PACK OF 5</t>
  </si>
  <si>
    <t>2012819</t>
  </si>
  <si>
    <t>SCHOOL SMART DEEP STORAGE BIN - 10-3/4 X 13-3/8 X 5-1/4  - BLUE - PACK OF 5</t>
  </si>
  <si>
    <t>2012820</t>
  </si>
  <si>
    <t>SCHOOL SMART DEEP STORAGE BIN - 10-3/4 X 13-3/8 X 5-1/4  - RED - PACK OF 5</t>
  </si>
  <si>
    <t>2012821</t>
  </si>
  <si>
    <t>SCHOOL SMART DEEP STORAGE BIN - 10-3/4 X 13-3/8 X 5-1/4  - BLACK - PACK OF 5</t>
  </si>
  <si>
    <t>2012822</t>
  </si>
  <si>
    <t>SCHOOL SMART DEEP STORAGE BIN - 10-3/4 X 13-3/8 X 5-1/4  - ASSORTED - PACK OF 5</t>
  </si>
  <si>
    <t>2012823</t>
  </si>
  <si>
    <t>SCHOOL SMART DEEP STORAGE BIN - 10-3/4 X 13-3/8 X 5-1/4  - TEAL - PACK OF 5</t>
  </si>
  <si>
    <t>2012824</t>
  </si>
  <si>
    <t>SCHOOL SMART DEEP STORAGE BIN - 10-3/4 X 13-3/8 X 5-1/4  - VIOLET - PACK OF 5</t>
  </si>
  <si>
    <t>2012825</t>
  </si>
  <si>
    <t>SCHOOL SMART DEEP STORAGE BIN - 10-3/4 X 13-3/8 X 5-1/4  - YELLOW - PACK OF 5</t>
  </si>
  <si>
    <t>2012826</t>
  </si>
  <si>
    <t>SCHOOL SMART DEEP STORAGE BIN - 10-3/4 X 13-3/8 X 5-1/4  - GREEN - PACK OF 5</t>
  </si>
  <si>
    <t>2012974</t>
  </si>
  <si>
    <t>ROLLING GROCERY BASKET</t>
  </si>
  <si>
    <t>2013011</t>
  </si>
  <si>
    <t>CONSTRUCTION WORKER CLOTHING</t>
  </si>
  <si>
    <t>2013439</t>
  </si>
  <si>
    <t>PUPPETS VARIOUS TONE 15 INCH - SET OF 6</t>
  </si>
  <si>
    <t>2013451</t>
  </si>
  <si>
    <t>MELISSA AND DOUG SANDWICH MAKING SET</t>
  </si>
  <si>
    <t>2013538</t>
  </si>
  <si>
    <t>GUIDECRAFT NEST AND STACK SHAPES</t>
  </si>
  <si>
    <t>2013658</t>
  </si>
  <si>
    <t>CHEFS KITCHEN IN CHARCOAL</t>
  </si>
  <si>
    <t>2013660</t>
  </si>
  <si>
    <t>ARTIE 3000 THE CODING ROBOT</t>
  </si>
  <si>
    <t>2016174</t>
  </si>
  <si>
    <t>EXAMINE AND TREAT PET VET PLAY - SET OF 24</t>
  </si>
  <si>
    <t>2018456</t>
  </si>
  <si>
    <t>BOUNCYBANDS FOR CHAIRS - BLK - ELM</t>
  </si>
  <si>
    <t>2018457</t>
  </si>
  <si>
    <t>BOUNCYBANDS FOR DESKS - BLACK</t>
  </si>
  <si>
    <t>2018459</t>
  </si>
  <si>
    <t>COLOR YOUR OWN BIRTHDAY BOOKMARK 100/PK</t>
  </si>
  <si>
    <t>2019216</t>
  </si>
  <si>
    <t>BOUNCYBAND WIGGLE FEET</t>
  </si>
  <si>
    <t>2019256</t>
  </si>
  <si>
    <t>OZOBOT EVO ENTRY KIT</t>
  </si>
  <si>
    <t>2019594</t>
  </si>
  <si>
    <t>CRAYONS CRAYOLA CELLO WRAPPED 4-COLOR SET OF 360</t>
  </si>
  <si>
    <t>201965</t>
  </si>
  <si>
    <t>PAINT TEMPERA WASH CRAYOLA ARTISTA II PEACH PINT</t>
  </si>
  <si>
    <t>2019726</t>
  </si>
  <si>
    <t>CARPETS FOR KIDS PIXEL PERFECT ALPHABET STONES SEATING KIT - SET OF 26 - 12 IN ROUNDS</t>
  </si>
  <si>
    <t>2019741</t>
  </si>
  <si>
    <t>PAINT TEMPERA WASH SCHOOL SMART LIGHT BLUE GALLON</t>
  </si>
  <si>
    <t>2019745</t>
  </si>
  <si>
    <t>PAINT TEMPERA WASH SCHOOL SMART LIGHT BLUE PINT</t>
  </si>
  <si>
    <t>2019749</t>
  </si>
  <si>
    <t>PAINT TEMPERA WASH SCHOOL SMART LIGHT GREEN GALLON</t>
  </si>
  <si>
    <t>2019750</t>
  </si>
  <si>
    <t>PAINT TEMPERA WASH SCHOOL SMART LIGHT GREEN QUART</t>
  </si>
  <si>
    <t>2019751</t>
  </si>
  <si>
    <t>PAINT TEMPERA WASH SCHOOL SMART LIGHT GREEN PINT</t>
  </si>
  <si>
    <t>2019752</t>
  </si>
  <si>
    <t>PAINT TEMPERA WASH SCHOOL SMART LIGHT BLUE QUART</t>
  </si>
  <si>
    <t>2019863</t>
  </si>
  <si>
    <t>GAME - DOMINOES LONG VOWELS GR K+</t>
  </si>
  <si>
    <t>2019864</t>
  </si>
  <si>
    <t>GAME - DOMINOES BLENDS GR K+</t>
  </si>
  <si>
    <t>2019865</t>
  </si>
  <si>
    <t>GAME - DOMINOES BEGINNING SOUNDS GR K+</t>
  </si>
  <si>
    <t>2019866</t>
  </si>
  <si>
    <t>GAME - DOMINOES SHORT VOWELS GR K+</t>
  </si>
  <si>
    <t>2019867</t>
  </si>
  <si>
    <t>GAME - DOMINOES RHYMING WORDS GR K+</t>
  </si>
  <si>
    <t>2019868</t>
  </si>
  <si>
    <t>GAME - DOMINOES WORD FAMILY GR K+</t>
  </si>
  <si>
    <t>2019869</t>
  </si>
  <si>
    <t>GAME - DOMINOES FIRST WORDS GR K+</t>
  </si>
  <si>
    <t>2019907</t>
  </si>
  <si>
    <t>SCHOOL SMART STORAGE TRAY - 10-3/4 X 13-1/4 X 3 INCHES - YELLOW - EACH</t>
  </si>
  <si>
    <t>2019908</t>
  </si>
  <si>
    <t>SCHOOL SMART STORAGE TRAY - 10-3/4 X 13-1/4 X 3 INCHES - TEAL - EACH</t>
  </si>
  <si>
    <t>2019909</t>
  </si>
  <si>
    <t>SCHOOL SMART DEEP STORAGE BIN -  - 10-3/4 X 13-3/8 X 5-1/4  - RED - EACH</t>
  </si>
  <si>
    <t>2019910</t>
  </si>
  <si>
    <t>SCHOOL SMART DEEP STORAGE BIN - 10-3/4 X 13-3/8 X 5-1/4  - BLACK - EACH</t>
  </si>
  <si>
    <t>2019911</t>
  </si>
  <si>
    <t>SCHOOL SMART DEEP STORAGE BIN - 10-3/4 X 13-3/8 X 5-1/4  - BLUE - EACH</t>
  </si>
  <si>
    <t>2019912</t>
  </si>
  <si>
    <t>SCHOOL SMART STORAGE TRAY - 10-3/4 X 13-1/4 X 3 INCHES - BLACK - EACH</t>
  </si>
  <si>
    <t>2019913</t>
  </si>
  <si>
    <t>SCHOOL SMART DEEP STORAGE BIN - 10-3/4 X 13-3/8 X 5-1/4  - VIOLET - EACH</t>
  </si>
  <si>
    <t>2019914</t>
  </si>
  <si>
    <t>SCHOOL SMART STORAGE TRAY - 10-3/4 X 13-1/4 X 3 INCHES - VIOLET - EACH</t>
  </si>
  <si>
    <t>2019915</t>
  </si>
  <si>
    <t>SCHOOL SMART DEEP STORAGE BIN - 10-3/4 X 13-3/8 X 5-1/4  - YELLOW - EACH</t>
  </si>
  <si>
    <t>2019916</t>
  </si>
  <si>
    <t>SCHOOL SMART DEEP STORAGE BIN - 10-3/4 X 13-3/8 X 5-1/4  - TEAL - EACH</t>
  </si>
  <si>
    <t>2019917</t>
  </si>
  <si>
    <t>SCHOOL SMART STORAGE TRAY - 10-3/4 X 13-1/4 X 3 INCHES - RED - EACH</t>
  </si>
  <si>
    <t>2019918</t>
  </si>
  <si>
    <t>SCHOOL SMART DEEP STORAGE BIN - 10-3/4 X 13-3/8 X 5-1/4  - GREEN - EACH</t>
  </si>
  <si>
    <t>2019919</t>
  </si>
  <si>
    <t>SCHOOL SMART STORAGE TRAY - 10-3/4 X 13-1/4 X 3 INCHES - GREEN - EACH</t>
  </si>
  <si>
    <t>2019920</t>
  </si>
  <si>
    <t>SCHOOL SMART STORAGE TRAY - 10-3/4 X 13-1/4 X 3 INCHES - BLUE - EACH</t>
  </si>
  <si>
    <t>2019921</t>
  </si>
  <si>
    <t>SCHOOL SMART STORAGE TRAY LID - 10-7/8 X 13-1/4 INCHES - TRANSLUCENT - EACH</t>
  </si>
  <si>
    <t>2019940</t>
  </si>
  <si>
    <t>BLUEBEE PALS - PARKER THE MONKEY</t>
  </si>
  <si>
    <t>2019945</t>
  </si>
  <si>
    <t>STICKERS-ALL YEAR CHEER SCRATCH N SNIFF VARIETY PACK OF 336</t>
  </si>
  <si>
    <t>2019948</t>
  </si>
  <si>
    <t>STICKERS PEP TALK SCRATCH N SNIFF VARIETY PACK OF 288</t>
  </si>
  <si>
    <t>2019951</t>
  </si>
  <si>
    <t>STICKERS KID ZONE SCRATCH N SNIFF VARIETY PACK OF 339</t>
  </si>
  <si>
    <t>2020024</t>
  </si>
  <si>
    <t>CRAYONS CRAYOLA STANDARD ASST METALLIC SET OF 24</t>
  </si>
  <si>
    <t>2020026</t>
  </si>
  <si>
    <t>CRAYONS CRAYOLA STANDARD ASST GLITTER SET OF 24</t>
  </si>
  <si>
    <t>2020065</t>
  </si>
  <si>
    <t>DOUGH CRAYOLA CLASSPACK 3 OZ SET OF 48</t>
  </si>
  <si>
    <t>2020066</t>
  </si>
  <si>
    <t>DOUGH CRAYOLA CLASSPACK 3 OZ SET OF 24</t>
  </si>
  <si>
    <t>2020067</t>
  </si>
  <si>
    <t>DOUGH CRAYOLA CLASSPACK 3 OZ SET AND TOOLS</t>
  </si>
  <si>
    <t>2020161</t>
  </si>
  <si>
    <t>KEVA BRAIN BUILDERS</t>
  </si>
  <si>
    <t>2020162</t>
  </si>
  <si>
    <t>KEVA BRAIN BUILDERS JUNIOR</t>
  </si>
  <si>
    <t>2020165</t>
  </si>
  <si>
    <t>NUMBER SNAIL PUZZLE</t>
  </si>
  <si>
    <t>2020707</t>
  </si>
  <si>
    <t>GAME - PETE THE CAT GROOVY BUTTONS</t>
  </si>
  <si>
    <t>2020710</t>
  </si>
  <si>
    <t>GAME - HUNGRY CATERILLAR SPIN + SEEK</t>
  </si>
  <si>
    <t>2020712</t>
  </si>
  <si>
    <t>GAME - PETE THE CAT MISSING CUPCAKES</t>
  </si>
  <si>
    <t>2020715</t>
  </si>
  <si>
    <t>GAME - LETS FEED THE HUNGRY CATERPILLAR</t>
  </si>
  <si>
    <t>2020717</t>
  </si>
  <si>
    <t>GAME - PETE THE CAT WHEELS ON THE BUS</t>
  </si>
  <si>
    <t>2020820</t>
  </si>
  <si>
    <t>BIO SAND AND WATER SET OF 50</t>
  </si>
  <si>
    <t>2020821</t>
  </si>
  <si>
    <t>CART BACKPACK 28 HOOKS MOBILE</t>
  </si>
  <si>
    <t>202084</t>
  </si>
  <si>
    <t>BOARD MAGNETIC DRY ERASE LINED 9 X 12 IN</t>
  </si>
  <si>
    <t>2020933</t>
  </si>
  <si>
    <t>WORDS - WORD FORMATION SAND TRAY, EA</t>
  </si>
  <si>
    <t>2020986</t>
  </si>
  <si>
    <t>ROLLAGAIN TOWER</t>
  </si>
  <si>
    <t>2021049</t>
  </si>
  <si>
    <t>CONFETTI HAPPY BIRTHDAY WEAR EM BADGES</t>
  </si>
  <si>
    <t>2021050</t>
  </si>
  <si>
    <t>BIRTHDAY RIBBONS WEAR EM BADGES</t>
  </si>
  <si>
    <t>2021051</t>
  </si>
  <si>
    <t>CHALKBOARD BRIGHTS HAPPY BIRTHDAY WEAR EM BADGES</t>
  </si>
  <si>
    <t>2021083</t>
  </si>
  <si>
    <t>MAGNETIC POLYDRON SET</t>
  </si>
  <si>
    <t>2021110</t>
  </si>
  <si>
    <t>SILISHAPES SENSORY CIRCLES - SET OF 10</t>
  </si>
  <si>
    <t>2021111</t>
  </si>
  <si>
    <t>SENSORY GLITTER STORM - SET OF 3</t>
  </si>
  <si>
    <t>2021359</t>
  </si>
  <si>
    <t>ABILITATIONS BODY POD - MEDIUM - AGES 6-8 YRS</t>
  </si>
  <si>
    <t>2021360</t>
  </si>
  <si>
    <t>ABILITATIONS BODY POD - EXTRA SMALL - AGES 3-5 YRS</t>
  </si>
  <si>
    <t>2021361</t>
  </si>
  <si>
    <t>ABILITATIONS BODY POD - LARGE - AGES 9-13 YRS</t>
  </si>
  <si>
    <t>2021362</t>
  </si>
  <si>
    <t>ABILITATIONS BODY POD - EXTRA LONG</t>
  </si>
  <si>
    <t>2021363</t>
  </si>
  <si>
    <t>ABILITATIONS BODY POD - XLARGE - AGES 14 YRS-ADULT</t>
  </si>
  <si>
    <t>2021364</t>
  </si>
  <si>
    <t>ABILITATIONS BODY POD - SMALL - AGES 3-5 YRS</t>
  </si>
  <si>
    <t>2021514</t>
  </si>
  <si>
    <t>PRESCHOOL ANIMAL BUILDING BRICKS</t>
  </si>
  <si>
    <t>2021515</t>
  </si>
  <si>
    <t>BUNDLE OF BABIES</t>
  </si>
  <si>
    <t>2021554</t>
  </si>
  <si>
    <t>SPIKE SENSORY FISH SCRUBS - SET OF 6</t>
  </si>
  <si>
    <t>2021613</t>
  </si>
  <si>
    <t>CHALKBOARD BRIGHTS INCENTIVE CHARTS-STARS MINI STICKERS</t>
  </si>
  <si>
    <t>2021615</t>
  </si>
  <si>
    <t>CONFETTI INCENTIVE CHARTS AND STARS MINI STICKERS</t>
  </si>
  <si>
    <t>2023167</t>
  </si>
  <si>
    <t>ANIMAL WALL PANELS</t>
  </si>
  <si>
    <t>2023168</t>
  </si>
  <si>
    <t>CROCODILE ACTIVITY WALL PANELS SET OF 5</t>
  </si>
  <si>
    <t>2023192</t>
  </si>
  <si>
    <t>BEADS ALPHABETH RAINBOW SET OF 150</t>
  </si>
  <si>
    <t>2023198</t>
  </si>
  <si>
    <t>SEQUINS AND SPANGLES 1 LB</t>
  </si>
  <si>
    <t>2023200</t>
  </si>
  <si>
    <t>BEADS ALPHABET BLACK AND WHITE SET OF 150</t>
  </si>
  <si>
    <t>2023316</t>
  </si>
  <si>
    <t>BUTTERFLY FARM</t>
  </si>
  <si>
    <t>2023331</t>
  </si>
  <si>
    <t>ABILITATIONS DOG AND CAT WIGGLE WANDZ - SET OF 2</t>
  </si>
  <si>
    <t>2023396</t>
  </si>
  <si>
    <t>BOARD POSTER SUPER VALUE ASST 22X28 IN PK OF 50</t>
  </si>
  <si>
    <t>2023401</t>
  </si>
  <si>
    <t>CONSTRUCTION TRUCKS GIFT SET</t>
  </si>
  <si>
    <t>2023410</t>
  </si>
  <si>
    <t>SCHOOL SMART STORAGE TRAY - 10-3/4 X 13-1/4 X 3 INCHES - WHITE - PACK OF 5</t>
  </si>
  <si>
    <t>2023480</t>
  </si>
  <si>
    <t>BOOKS - FLIP FLOP FAIRY TALES S/16 GR PREK-K</t>
  </si>
  <si>
    <t>2023481</t>
  </si>
  <si>
    <t>BOOKS - NEW EXPERIENCES S/15 GR PREK-K</t>
  </si>
  <si>
    <t>2023482</t>
  </si>
  <si>
    <t>BOOKS - ROSE AND CLIVE S/12 GR PREK TO K</t>
  </si>
  <si>
    <t>2023483</t>
  </si>
  <si>
    <t>BOOKS - ME AND MY FRIENDS S/12 GR PREK-K</t>
  </si>
  <si>
    <t>2023484</t>
  </si>
  <si>
    <t>BOOKS - ALL ABOUT ME S/12 GR PREK-K</t>
  </si>
  <si>
    <t>2023485</t>
  </si>
  <si>
    <t>BOOKS - NEVER GIVE UP S/14 GR PREK-K</t>
  </si>
  <si>
    <t>2023495</t>
  </si>
  <si>
    <t>MINI PULL-BACKS - SET OF 12</t>
  </si>
  <si>
    <t>2023497</t>
  </si>
  <si>
    <t>ANIMAL SHAPE SHAKERS</t>
  </si>
  <si>
    <t>2023499</t>
  </si>
  <si>
    <t>SOFT SENSORY BALLS</t>
  </si>
  <si>
    <t>2023527</t>
  </si>
  <si>
    <t>SCHOOL SMART DEEP STORAGE BIN - 10-3/4 X 13-3/8 X 5-1/4  - WHITE - EACH</t>
  </si>
  <si>
    <t>2023531</t>
  </si>
  <si>
    <t>SCHOOL SMART STORAGE TRAY - 10-3/4 X 13-1/4 X 3 INCHES - WHITE - EACH</t>
  </si>
  <si>
    <t>2023533</t>
  </si>
  <si>
    <t>LEARN AND PLAY SET</t>
  </si>
  <si>
    <t>2023752</t>
  </si>
  <si>
    <t>SCHOOL SMART DEEP STORAGE BIN - 10-3/4 X 13-3/8 X 5-1/4  - WHITE - PACK OF 5</t>
  </si>
  <si>
    <t>2023851</t>
  </si>
  <si>
    <t>SCOOP AND SERVE ICE CREAM COUNTER - SET OF 28</t>
  </si>
  <si>
    <t>2023852</t>
  </si>
  <si>
    <t>FRESH MART GROCERY STORE COMPANION COLLECTION - SET OF 70</t>
  </si>
  <si>
    <t>2023856</t>
  </si>
  <si>
    <t>LETS PLAY HOUSE GROCERY BASKET - SET OF 9</t>
  </si>
  <si>
    <t>2023857</t>
  </si>
  <si>
    <t>LETS PLAY HOUSE GROCERY CANS - SET OF 10</t>
  </si>
  <si>
    <t>2023858</t>
  </si>
  <si>
    <t>FILL AND FOLD TACO AND TORTILLA SET - SET OF 44</t>
  </si>
  <si>
    <t>2023863</t>
  </si>
  <si>
    <t>PLAYFUL PETS HAND PUPPETS - SET OF 4</t>
  </si>
  <si>
    <t>2023864</t>
  </si>
  <si>
    <t>JOLLY HELPERS HAND PUPPETS - SET OF 4</t>
  </si>
  <si>
    <t>2023865</t>
  </si>
  <si>
    <t>ZOO FRIENDS HAND PUPPETS - SET OF 4</t>
  </si>
  <si>
    <t>2023866</t>
  </si>
  <si>
    <t>FARM FRIENDS HAND PUPPETS - SET OF 4</t>
  </si>
  <si>
    <t>2023867</t>
  </si>
  <si>
    <t>PACON ECO-PUZZLE</t>
  </si>
  <si>
    <t>2023877</t>
  </si>
  <si>
    <t>SCHOOL SMART DEEP STORAGE BIN - 10-3/4 X 13-3/8 X 5-1/4  - TRANSLUCENT - EACH</t>
  </si>
  <si>
    <t>2023878</t>
  </si>
  <si>
    <t>SCHOOL SMART STORAGE TRAY - 10-3/4 X 13-1/4 X 3 INCHES - TRANSLUCENT - EACH</t>
  </si>
  <si>
    <t>2023879</t>
  </si>
  <si>
    <t>SCHOOL SMART STORAGE TRAY - 10-3/4 X 13-1/4 X 3 INCHES - TRANSLUCENT - PACK OF 5</t>
  </si>
  <si>
    <t>2023880</t>
  </si>
  <si>
    <t>SCHOOL SMART DEEP STORAGE BIN - 10-3/4 X 13-3/8 X 5-1/4  - TRANSLUCENT - PACK OF 5</t>
  </si>
  <si>
    <t>2023910</t>
  </si>
  <si>
    <t>SUPER DUPER DOME TENT</t>
  </si>
  <si>
    <t>2023959</t>
  </si>
  <si>
    <t>TREASURE BLOCKS</t>
  </si>
  <si>
    <t>2023960</t>
  </si>
  <si>
    <t>TREASURE TUBES</t>
  </si>
  <si>
    <t>2023998</t>
  </si>
  <si>
    <t>DIVERSE FASTENING DOLLS - SET OF 4</t>
  </si>
  <si>
    <t>2024187</t>
  </si>
  <si>
    <t>TUMBLE TREE TIMBERS - SET OF 150</t>
  </si>
  <si>
    <t>2024188</t>
  </si>
  <si>
    <t>TUMBLE TREE TIMBERS - SET OF 300</t>
  </si>
  <si>
    <t>2024194</t>
  </si>
  <si>
    <t>POLICE OFFICER CLOTHING</t>
  </si>
  <si>
    <t>2024196</t>
  </si>
  <si>
    <t>FIRE CHIEF ROLE PLAY CLOTHING</t>
  </si>
  <si>
    <t>2024282</t>
  </si>
  <si>
    <t>LA BABY 11 INCH SOFT BODY DOLL SET</t>
  </si>
  <si>
    <t>2024291</t>
  </si>
  <si>
    <t>MIX OR MATCH ANIMALS FARM</t>
  </si>
  <si>
    <t>2024292</t>
  </si>
  <si>
    <t>MIX OR MATCH ANIMALS JUNGLE</t>
  </si>
  <si>
    <t>2024293</t>
  </si>
  <si>
    <t>BRANCH BLOCKS</t>
  </si>
  <si>
    <t>2024415</t>
  </si>
  <si>
    <t>ABILITATIONS GRID GEL FIDGET - SET OF 4</t>
  </si>
  <si>
    <t>2024417</t>
  </si>
  <si>
    <t>ABILITATIONS MINI-TIMER GEL FIDGET - SET OF 6</t>
  </si>
  <si>
    <t>2024419</t>
  </si>
  <si>
    <t>CHAIR DOLLY - CLASSROOM SELECT - NEOSYNC - TITANIUM</t>
  </si>
  <si>
    <t>2024454</t>
  </si>
  <si>
    <t>AEROMAX CAREER GEAR CLOTHING SET</t>
  </si>
  <si>
    <t>2024461</t>
  </si>
  <si>
    <t>SORTING - STONE EGGS</t>
  </si>
  <si>
    <t>2024462</t>
  </si>
  <si>
    <t>COUNTING - TACTILE COUNTING STONES S/20</t>
  </si>
  <si>
    <t>2024463</t>
  </si>
  <si>
    <t>SORTING - NATURAL SORTING STONES</t>
  </si>
  <si>
    <t>2024465</t>
  </si>
  <si>
    <t>MEASURE - DINOSAUR ACTIVITY CARDS S/16</t>
  </si>
  <si>
    <t>2024466</t>
  </si>
  <si>
    <t>MEASURE - DINOSAUR MEASURE BONES S/16</t>
  </si>
  <si>
    <t>2024468</t>
  </si>
  <si>
    <t>NUMBERS - TEN FRAME TRAY S/1</t>
  </si>
  <si>
    <t>2024469</t>
  </si>
  <si>
    <t>NUMBERS - FRAME SET S/5</t>
  </si>
  <si>
    <t>2024470</t>
  </si>
  <si>
    <t>NUMBERS - LADYBUG STONES S/22</t>
  </si>
  <si>
    <t>2024472</t>
  </si>
  <si>
    <t>NUMBERS - BONDS TO TEN S/22</t>
  </si>
  <si>
    <t>2024474</t>
  </si>
  <si>
    <t>NUMBERS - SUM BUILDING SET S/50</t>
  </si>
  <si>
    <t>2024602</t>
  </si>
  <si>
    <t>ABILITATIONS 15 INCH BALANCE CUSHION - GREEN</t>
  </si>
  <si>
    <t>2024603</t>
  </si>
  <si>
    <t>ABILITATIONS 13 INCH BALANCE CUSHION - BLUE</t>
  </si>
  <si>
    <t>2024604</t>
  </si>
  <si>
    <t>ABILITATIONS SENSORY FLOOR TILE - PURPLE</t>
  </si>
  <si>
    <t>2024605</t>
  </si>
  <si>
    <t>ABILITATIONS SENSORY FLOOR TILE - BLUE</t>
  </si>
  <si>
    <t>2024606</t>
  </si>
  <si>
    <t>ABILITATIONS GEL BEAD SENSORY SHAPE - SET OF 4</t>
  </si>
  <si>
    <t>2024607</t>
  </si>
  <si>
    <t>ABILITATIONS SENSORY FLOOR TILE - ORANGE</t>
  </si>
  <si>
    <t>2024609</t>
  </si>
  <si>
    <t>ABILITATIONS SENSORY FLOOR TILE - GREEN</t>
  </si>
  <si>
    <t>2024908</t>
  </si>
  <si>
    <t>GUIDECRAFT KIDDIE ROCKER COUCH - BLUE</t>
  </si>
  <si>
    <t>2024913</t>
  </si>
  <si>
    <t>GUIDECRAFT KIDDIE ROCKER - BLUE</t>
  </si>
  <si>
    <t>2024916</t>
  </si>
  <si>
    <t>GUIDECRAFT KIDDIE ROCKER CHAIR SET - BLUE</t>
  </si>
  <si>
    <t>2025416</t>
  </si>
  <si>
    <t>ROCKING BRIDGE</t>
  </si>
  <si>
    <t>2025417</t>
  </si>
  <si>
    <t>YOUNG EXPLORERS ADVENTURE CLIMBER</t>
  </si>
  <si>
    <t>2025420</t>
  </si>
  <si>
    <t>GARDEN VIEW COTTAGE</t>
  </si>
  <si>
    <t>2025421</t>
  </si>
  <si>
    <t>IN AND OUT ACTIVITY TABLE</t>
  </si>
  <si>
    <t>2025422</t>
  </si>
  <si>
    <t>SAND AND WATER BENCH</t>
  </si>
  <si>
    <t>2025423</t>
  </si>
  <si>
    <t>CATERPILLAR SAND BOX</t>
  </si>
  <si>
    <t>2025430</t>
  </si>
  <si>
    <t>ROCK AND ROLL TEETER</t>
  </si>
  <si>
    <t>2025534</t>
  </si>
  <si>
    <t>REAL PHOTO CAREERS PUZZLE SET</t>
  </si>
  <si>
    <t>2025537</t>
  </si>
  <si>
    <t>MAGNETIC MAZE BOARD</t>
  </si>
  <si>
    <t>2025538</t>
  </si>
  <si>
    <t>MAGNETIC WOOD TRAIN SET</t>
  </si>
  <si>
    <t>2026134</t>
  </si>
  <si>
    <t>BOOKS - SMITHSONIAN STEAM READERS HISTORY + CULTURE S/9 GR K-2</t>
  </si>
  <si>
    <t>2026255</t>
  </si>
  <si>
    <t>GAME CHARADES FOR KIDS</t>
  </si>
  <si>
    <t>2026324</t>
  </si>
  <si>
    <t>KIT - FAMILY ENGAGE - MATH LVL A-I SPANISH</t>
  </si>
  <si>
    <t>2026325</t>
  </si>
  <si>
    <t>KIT - FAMILY ENGAGE - MATH LVL A-I</t>
  </si>
  <si>
    <t>2026326</t>
  </si>
  <si>
    <t>KIT - FAMILY ENGAGE NRSERY RHYMES LVL A-I SPANISH</t>
  </si>
  <si>
    <t>2026327</t>
  </si>
  <si>
    <t>KIT - FAMILY ENGAGE NURSERY RHYMES LVL A-I</t>
  </si>
  <si>
    <t>2026440</t>
  </si>
  <si>
    <t>SIMPLAY3 PLAY AROUND TABLE AND CHAIR SET - PERIWINKLE AND LIME CHAIRS</t>
  </si>
  <si>
    <t>2026441</t>
  </si>
  <si>
    <t>SIMPLAY3 PLAY AROUND CHAIRS - PERIWINKLE AND LIME GREEN 2 PACK</t>
  </si>
  <si>
    <t>2026457</t>
  </si>
  <si>
    <t>SIMPLAY3 SHARING LIBRARY BOX</t>
  </si>
  <si>
    <t>2026487</t>
  </si>
  <si>
    <t>BOOKS - FIRST LITTLE READER S/100 LVL D</t>
  </si>
  <si>
    <t>2026491</t>
  </si>
  <si>
    <t>BOOKS - FIRST LITTLE READER S/100 LVL E-F</t>
  </si>
  <si>
    <t>2026499</t>
  </si>
  <si>
    <t>SHAPE - WONDERFOAM SHAPES S/104-MINI</t>
  </si>
  <si>
    <t>2026847</t>
  </si>
  <si>
    <t>CHILDCRAFT PREMIUM RTA STANDARD COT - PACK OF 6</t>
  </si>
  <si>
    <t>2026849</t>
  </si>
  <si>
    <t>CHILDCRAFT PREMIUM RTA TODDLER COT - PACK OF 6</t>
  </si>
  <si>
    <t>202691</t>
  </si>
  <si>
    <t>CENTER READING/WRITING W/TUBS</t>
  </si>
  <si>
    <t>2027243</t>
  </si>
  <si>
    <t>PRESS-N-GO TOY INCHWORM</t>
  </si>
  <si>
    <t>2027244</t>
  </si>
  <si>
    <t>METAL COT CARRIER - ADJUSTABLE FOR STANDARD AND TODDLER COTS</t>
  </si>
  <si>
    <t>2027245</t>
  </si>
  <si>
    <t>COT NAME CLIPS - FITS STANDARD AND TODDLER COT</t>
  </si>
  <si>
    <t>2027274</t>
  </si>
  <si>
    <t>CHILDRENS FACTORY BEAN BAG REFILL BAG 2 CU FEET</t>
  </si>
  <si>
    <t>2027542</t>
  </si>
  <si>
    <t>SCULPTING SAND - WHITE 5 LBS</t>
  </si>
  <si>
    <t>2027546</t>
  </si>
  <si>
    <t>SCULPTING SAND - WHITE 10 LBS</t>
  </si>
  <si>
    <t>2027640</t>
  </si>
  <si>
    <t>ABILITATIONS SENSORY SEQUIN PANEL - LARGE</t>
  </si>
  <si>
    <t>2027644</t>
  </si>
  <si>
    <t>ABILITATIONS MARBLE TUBE FIDGET/SET OF 3</t>
  </si>
  <si>
    <t>2027648</t>
  </si>
  <si>
    <t>ABILITATIONS MARBLE FIDGET BRACELET - SET OF 6</t>
  </si>
  <si>
    <t>2027650</t>
  </si>
  <si>
    <t>ABILITATIONS LAP PAD COVER - MINKY</t>
  </si>
  <si>
    <t>2027651</t>
  </si>
  <si>
    <t>ABILITATIONS MEDIUM LAP PAD - 5 LBS</t>
  </si>
  <si>
    <t>2027652</t>
  </si>
  <si>
    <t>ABILITATIONS LAP PAD COVER - SNAKE VINYL</t>
  </si>
  <si>
    <t>2027653</t>
  </si>
  <si>
    <t>ABILITATIONS LAP PAD COVER - HEDGEHOG</t>
  </si>
  <si>
    <t>2027655</t>
  </si>
  <si>
    <t>ABILITATIONS LAP PAD/PILLOW COVER - SEQUIN</t>
  </si>
  <si>
    <t>2027656</t>
  </si>
  <si>
    <t>ABILITATIONS SCENTED SENSORY PLUSH W/POCKET - HIPPO</t>
  </si>
  <si>
    <t>202770</t>
  </si>
  <si>
    <t>SHAPES FEEL AND FIND SET OF 44</t>
  </si>
  <si>
    <t>2027838</t>
  </si>
  <si>
    <t>KIT STEAM TABLE CLASSROOM SELECT - MARKERBOARD TOP</t>
  </si>
  <si>
    <t>2027840</t>
  </si>
  <si>
    <t>STOOL - PRIMA - SOFT PLASTIC SEAT - 12IN HEIGHT - SET OF 5 - GREEN</t>
  </si>
  <si>
    <t>2027841</t>
  </si>
  <si>
    <t>STOOL - PRIMA - SOFT PLASTIC SEAT - 12IN HEIGHT - SET OF 5 - RED</t>
  </si>
  <si>
    <t>2027842</t>
  </si>
  <si>
    <t>STOOL - PRIMA - SOFT PLASTIC SEAT - 12IN HEIGHT - SET OF 5 - BEIGE</t>
  </si>
  <si>
    <t>2027843</t>
  </si>
  <si>
    <t>STOOL - PRIMA - SOFT PLASTIC SEAT - 12IN HEIGHT - SET OF 5 - ASSORTED</t>
  </si>
  <si>
    <t>2027844</t>
  </si>
  <si>
    <t>STOOL - PRIMA - SOFT PLASTIC SEAT - 12IN HEIGHT - SET OF 5 - YELLOW</t>
  </si>
  <si>
    <t>2027845</t>
  </si>
  <si>
    <t>STOOL - PRIMA - SOFT PLASTIC SEAT - 12IN HEIGHT - SET OF 5 - BLUE</t>
  </si>
  <si>
    <t>2028140</t>
  </si>
  <si>
    <t>COUNTNG - BARNS S/5 GR PREK</t>
  </si>
  <si>
    <t>2028143</t>
  </si>
  <si>
    <t>COUNTING - COUNTING SHEEP S/10  GR-ELA</t>
  </si>
  <si>
    <t>2028144</t>
  </si>
  <si>
    <t>SORTING - ALL ABOUT ME HOUSES S/6 GR PREK</t>
  </si>
  <si>
    <t>2028250</t>
  </si>
  <si>
    <t>GET WELL DOCTORS KIT PLAY SET</t>
  </si>
  <si>
    <t>2028336</t>
  </si>
  <si>
    <t>DELUXE SOFT ROCKER - 28 X 17-1/2 X 33-7/8 INCHES - RED</t>
  </si>
  <si>
    <t>2028337</t>
  </si>
  <si>
    <t>DELUXE SOFT ROCKER - 28 X 17-1/2 X 33-7/8 INCHES - BLUE</t>
  </si>
  <si>
    <t>2028338</t>
  </si>
  <si>
    <t>DELUXE SOFT ROCKER - 28 X 17-1/2 X 33-7/8 INCHES - BLACK</t>
  </si>
  <si>
    <t>2028412</t>
  </si>
  <si>
    <t>ABILITATIONS YUCK-E-BALL PURPLE</t>
  </si>
  <si>
    <t>2028413</t>
  </si>
  <si>
    <t>ABILITATIONS YUCK-E-BALL BLUE</t>
  </si>
  <si>
    <t>2028414</t>
  </si>
  <si>
    <t>ABILITATIONS YUCK-E-BALL GREEN</t>
  </si>
  <si>
    <t>2028421</t>
  </si>
  <si>
    <t>CUBELETS CLASSROOM BUNDLE 4-6</t>
  </si>
  <si>
    <t>2028422</t>
  </si>
  <si>
    <t>CUBELETS CLASSROOM BUNDLE PREK-K</t>
  </si>
  <si>
    <t>2028423</t>
  </si>
  <si>
    <t>CUBELETS CLASSROOM BUNDLE 1-3</t>
  </si>
  <si>
    <t>2028424</t>
  </si>
  <si>
    <t>CUBELETS CLASSROOM BUNDLE 7-12</t>
  </si>
  <si>
    <t>2028450</t>
  </si>
  <si>
    <t>TODDLER MANIPULATIVE KIT SET OF 5</t>
  </si>
  <si>
    <t>2028623</t>
  </si>
  <si>
    <t>OZOBOT EVO CLASS KIT WHITE PACK18</t>
  </si>
  <si>
    <t>2028624</t>
  </si>
  <si>
    <t>OZOBOT EVO CLASS KIT WHITE PACK12</t>
  </si>
  <si>
    <t>202877</t>
  </si>
  <si>
    <t>BLOCKS WOODEN ABC 123 - SET OF 50</t>
  </si>
  <si>
    <t>2028796</t>
  </si>
  <si>
    <t>WAGON STANDARD RED 39-1/2X17-1/2X14-1/3 IN</t>
  </si>
  <si>
    <t>2028797</t>
  </si>
  <si>
    <t>WAGON TOWNANDCOUNTRY 39-3/8 L X 18-7/8 W X 19-3/4 H IN</t>
  </si>
  <si>
    <t>203135</t>
  </si>
  <si>
    <t>POCKET CHART MULTIUSE 30X38 - SCHOOL SMART</t>
  </si>
  <si>
    <t>203198</t>
  </si>
  <si>
    <t>PENCILS COLORED CRAYOLA ASST COLORS SET OF 36</t>
  </si>
  <si>
    <t>2038093</t>
  </si>
  <si>
    <t>GONGE BOARD BALANCE</t>
  </si>
  <si>
    <t>2038094</t>
  </si>
  <si>
    <t>GONGE ROCK AROUND</t>
  </si>
  <si>
    <t>2038932</t>
  </si>
  <si>
    <t>RIFTON - STABILITY FEET</t>
  </si>
  <si>
    <t>2038933</t>
  </si>
  <si>
    <t>RIFTON - SEATBELT SIZE 3</t>
  </si>
  <si>
    <t>2038934</t>
  </si>
  <si>
    <t>RIFTON - SEATBELT SIZE 4 AND 5</t>
  </si>
  <si>
    <t>2038935</t>
  </si>
  <si>
    <t>RIFTON - SEATBELT SIZE 1 AND 2</t>
  </si>
  <si>
    <t>2038936</t>
  </si>
  <si>
    <t>RIFTON - SIZE 2 COMPASS CHAIR</t>
  </si>
  <si>
    <t>2038937</t>
  </si>
  <si>
    <t>RIFTON - SIZE 5 COMPASS CHAIR</t>
  </si>
  <si>
    <t>2038938</t>
  </si>
  <si>
    <t>RIFTON - SIZE 1 COMPASS CHAIR</t>
  </si>
  <si>
    <t>2038939</t>
  </si>
  <si>
    <t>RIFTON - SIZE 3 COMPASS CHAIR</t>
  </si>
  <si>
    <t>2038940</t>
  </si>
  <si>
    <t>RIFTON - SIZE 4 COMPASS CHAIR</t>
  </si>
  <si>
    <t>2038944</t>
  </si>
  <si>
    <t>HASBRO GAME SORRY GM</t>
  </si>
  <si>
    <t>2039368</t>
  </si>
  <si>
    <t>ABILITATIONS CALMING SENSORY TO GO STOCK KIT</t>
  </si>
  <si>
    <t>2039506</t>
  </si>
  <si>
    <t>ABILITATIONS SPIN BOARD</t>
  </si>
  <si>
    <t>2039520</t>
  </si>
  <si>
    <t>MINI UTENSILS - BLUE</t>
  </si>
  <si>
    <t>2039521</t>
  </si>
  <si>
    <t>MINI UTENSILS - CORAL</t>
  </si>
  <si>
    <t>2039522</t>
  </si>
  <si>
    <t>MINI PLAY MAT - CREAM</t>
  </si>
  <si>
    <t>2039523</t>
  </si>
  <si>
    <t>MINI BOWL - BLUE</t>
  </si>
  <si>
    <t>2039527</t>
  </si>
  <si>
    <t>MINI BOWL - CORAL</t>
  </si>
  <si>
    <t>2039528</t>
  </si>
  <si>
    <t>HAPPY MAT -CORAL</t>
  </si>
  <si>
    <t>2039529</t>
  </si>
  <si>
    <t>HAPPY MAT -BLUE</t>
  </si>
  <si>
    <t>2039619</t>
  </si>
  <si>
    <t>LETS INVESTIGATE - BUGS</t>
  </si>
  <si>
    <t>2039621</t>
  </si>
  <si>
    <t>LETS INVESTIGATE - FOSSILS</t>
  </si>
  <si>
    <t>203989</t>
  </si>
  <si>
    <t>PANELS LACE AND TRACE ANIMALS- SET OF 10</t>
  </si>
  <si>
    <t>204015</t>
  </si>
  <si>
    <t>CUBES UNIFIX 10 ASSORTED COLORS SET OF 1000</t>
  </si>
  <si>
    <t>204030</t>
  </si>
  <si>
    <t>CUBES UNIFIX 10 ASSORTED COLORS ST/500</t>
  </si>
  <si>
    <t>204033</t>
  </si>
  <si>
    <t>CUBES UNIFIX 10 ASSORTED COLORS ST/100</t>
  </si>
  <si>
    <t>2040410</t>
  </si>
  <si>
    <t>BOOKS INDESTRUCTIBLES MADDIE FROST COLLECTION SET OF 6</t>
  </si>
  <si>
    <t>2040709</t>
  </si>
  <si>
    <t>STONES HONEY BEE NUMBER</t>
  </si>
  <si>
    <t>2040721</t>
  </si>
  <si>
    <t>CARDS HONEY BEE EARLY NUMBER</t>
  </si>
  <si>
    <t>2040796</t>
  </si>
  <si>
    <t>BOOKS SMITHSONIAN FUN IN ACTION GR 2-3 SET OF 6</t>
  </si>
  <si>
    <t>2040798</t>
  </si>
  <si>
    <t>BOOKS SMITHSONIAN HISTORY AND CULTURE GR 2-3 SET OF 6</t>
  </si>
  <si>
    <t>2040799</t>
  </si>
  <si>
    <t>BOOKS SMITHSONIAN FUN IN ACTION GR K-1 SET OF 6</t>
  </si>
  <si>
    <t>2040800</t>
  </si>
  <si>
    <t>BOOKS SMITHSONIAN ANIMALS GR 2-3 SET OF 6</t>
  </si>
  <si>
    <t>2040803</t>
  </si>
  <si>
    <t>BOOKS SMITHSONIAN CREATIVE SOLUTIONS GR K-1 SET OF 6</t>
  </si>
  <si>
    <t>2040805</t>
  </si>
  <si>
    <t>BOOKS SMITHSONIAN CREATIVE SOLUTIONS GR 2-3 SET OF 6</t>
  </si>
  <si>
    <t>2040806</t>
  </si>
  <si>
    <t>BOOKS SMITHSONIAN THE NATURAL WORLD GR K-1 SET OF 6</t>
  </si>
  <si>
    <t>2040808</t>
  </si>
  <si>
    <t>BOOKS SMITHSONIAN THE NATURAL WORLD GR 2-3 SET OF 6</t>
  </si>
  <si>
    <t>2040809</t>
  </si>
  <si>
    <t>BOOKS SMITHSONIAN ANIMALS GR K-1 SET OF 6</t>
  </si>
  <si>
    <t>2040810</t>
  </si>
  <si>
    <t>BOOKS SMITHSONIAN HISTORY AND CULTURE GR K-1 SET OF 6</t>
  </si>
  <si>
    <t>2040857</t>
  </si>
  <si>
    <t>ARTIC PHOTOS FUN DECK SET 2</t>
  </si>
  <si>
    <t>2040858</t>
  </si>
  <si>
    <t>WEBBER JUMBO ARTICULATION DRILL BOOK</t>
  </si>
  <si>
    <t>2040865</t>
  </si>
  <si>
    <t>ARTIC PHOTOS SET 1</t>
  </si>
  <si>
    <t>2040869</t>
  </si>
  <si>
    <t>ARTIC CHIPPER CHAT</t>
  </si>
  <si>
    <t>2040875</t>
  </si>
  <si>
    <t>MAGNETALK MATCH-UP ADVENTURE KIT</t>
  </si>
  <si>
    <t>2040962</t>
  </si>
  <si>
    <t>DIMPL DIGITS</t>
  </si>
  <si>
    <t>2040963</t>
  </si>
  <si>
    <t>DIMPL</t>
  </si>
  <si>
    <t>2040964</t>
  </si>
  <si>
    <t>BUGZZLE</t>
  </si>
  <si>
    <t>2041000</t>
  </si>
  <si>
    <t>FINE MOTOR PEACOCK PALS</t>
  </si>
  <si>
    <t>2041001</t>
  </si>
  <si>
    <t>STEGGY THE FINE MOTOR DINO</t>
  </si>
  <si>
    <t>2041003</t>
  </si>
  <si>
    <t>GEARS GEARS GEARS ROBOTS IN MOTION</t>
  </si>
  <si>
    <t>2041016</t>
  </si>
  <si>
    <t>CONSTRUCTA CABIN</t>
  </si>
  <si>
    <t>2041020</t>
  </si>
  <si>
    <t>ANIMAL FAMILIES</t>
  </si>
  <si>
    <t>2041021</t>
  </si>
  <si>
    <t>MY FAMILY</t>
  </si>
  <si>
    <t>2041025</t>
  </si>
  <si>
    <t>AIRPLANE ACTIVITY WALL PANELS</t>
  </si>
  <si>
    <t>204103</t>
  </si>
  <si>
    <t>KIT SAND AND WATER EARLY LEARNING PKG SET OF 100</t>
  </si>
  <si>
    <t>2041040</t>
  </si>
  <si>
    <t>RECYCLING TRUCK</t>
  </si>
  <si>
    <t>2041041</t>
  </si>
  <si>
    <t>FIRE TRUCK</t>
  </si>
  <si>
    <t>2041042</t>
  </si>
  <si>
    <t>SCHOOL BUS</t>
  </si>
  <si>
    <t>2041043</t>
  </si>
  <si>
    <t>DUMP TRUCK</t>
  </si>
  <si>
    <t>2041049</t>
  </si>
  <si>
    <t>WIGGLE WOBBLE CHAIR FEET</t>
  </si>
  <si>
    <t>204108</t>
  </si>
  <si>
    <t>CUBES UNIFIX 10 ASSORTED COLORS SET OF 300</t>
  </si>
  <si>
    <t>2041277</t>
  </si>
  <si>
    <t>COUNTING CHAMELEON BILINGUAL PUZZLE</t>
  </si>
  <si>
    <t>2041278</t>
  </si>
  <si>
    <t>COLOR N EGGS BILINGUAL PUZZLE</t>
  </si>
  <si>
    <t>2041303</t>
  </si>
  <si>
    <t>WEBBER ARTIC CARDS COMBO - SET 1 2 AND 3</t>
  </si>
  <si>
    <t>2041354</t>
  </si>
  <si>
    <t>ABILITATIONS FIDGET LAP PAD COVER</t>
  </si>
  <si>
    <t>2041355</t>
  </si>
  <si>
    <t>ABILITATIONS BLANKET COVER VINYL - MED</t>
  </si>
  <si>
    <t>2041356</t>
  </si>
  <si>
    <t>ABILITATIONS BLANKET COVER VINYL - LG</t>
  </si>
  <si>
    <t>2041357</t>
  </si>
  <si>
    <t>ABILITATIONS BLANKET COVER VINYL - SM</t>
  </si>
  <si>
    <t>2041359</t>
  </si>
  <si>
    <t>ABILITATIONS WEIGHTED PEAS IN A POD</t>
  </si>
  <si>
    <t>2041361</t>
  </si>
  <si>
    <t>ABILITATIONS WEIGHTED EMOTION CUSHION - SET OF 6</t>
  </si>
  <si>
    <t>2041462</t>
  </si>
  <si>
    <t>SUPER SMILE DENTIST PLAY SET</t>
  </si>
  <si>
    <t>2041531</t>
  </si>
  <si>
    <t>CONST PPR 9X12 DK PINK TRURAY 50 SHTS</t>
  </si>
  <si>
    <t>2041539</t>
  </si>
  <si>
    <t>CONST PPR 12X18 DK PINK TRURAY 50 SHTS</t>
  </si>
  <si>
    <t>2041547</t>
  </si>
  <si>
    <t>SPORTIME WILDERNESS SENSORY PATHWAY</t>
  </si>
  <si>
    <t>2041548</t>
  </si>
  <si>
    <t>SPORTIME FARM SENSORY PATHWAY</t>
  </si>
  <si>
    <t>2041549</t>
  </si>
  <si>
    <t>SPORTIME SPACE SENSORY PATHWAY</t>
  </si>
  <si>
    <t>2041550</t>
  </si>
  <si>
    <t>SPORTIME SUMMER SENSORY PATHWAY</t>
  </si>
  <si>
    <t>2044690</t>
  </si>
  <si>
    <t>ERASER TICONDEROGA PENCIL NEON SHAPED PACK OF 3</t>
  </si>
  <si>
    <t>2044694</t>
  </si>
  <si>
    <t>GONGE CAROUSEL</t>
  </si>
  <si>
    <t>2044708</t>
  </si>
  <si>
    <t>TIME TIMER WASH</t>
  </si>
  <si>
    <t>2044715</t>
  </si>
  <si>
    <t>FIRST PLAY SLIDE SORT AND ROLL ACTIVITY BARN</t>
  </si>
  <si>
    <t>2044716</t>
  </si>
  <si>
    <t>CHEFS KITCHEN - CLOUD - 43-1/4 X 15-1/2 X 39 INCHES</t>
  </si>
  <si>
    <t>2044739</t>
  </si>
  <si>
    <t>YOUNG EXPLORERS DISCOVERY PLAYHOUSE</t>
  </si>
  <si>
    <t>2044740</t>
  </si>
  <si>
    <t>YOUNG EXPLORERS ACTIVITY CLIMBER</t>
  </si>
  <si>
    <t>2044832</t>
  </si>
  <si>
    <t>STENCIL SET MY FIRST 8 X 6 IN SET OF 16</t>
  </si>
  <si>
    <t>204547</t>
  </si>
  <si>
    <t>QS KIT COAT LOCKER DOUBLE TUB 10 CUBBY WITH MULTI-COLORED TRAYS</t>
  </si>
  <si>
    <t>204652</t>
  </si>
  <si>
    <t>MOLDS SANDCASTLE - SET OF 4</t>
  </si>
  <si>
    <t>2048019</t>
  </si>
  <si>
    <t>MAGNETIC ROLLING PATH</t>
  </si>
  <si>
    <t>2048024</t>
  </si>
  <si>
    <t>WOOD DOLL FAMILY HISPANIC - SET OF 4</t>
  </si>
  <si>
    <t>2048071</t>
  </si>
  <si>
    <t>SCHKIDULES  FEELINGS MAGNET PACK, SET OF  18</t>
  </si>
  <si>
    <t>2048072</t>
  </si>
  <si>
    <t>SCHKIDULES 153 PC DELUXE COLLECTION BOX SET</t>
  </si>
  <si>
    <t>2048103</t>
  </si>
  <si>
    <t>TOUCH-FREE FAUCET ADAPTER - 2 X 2 X 3 INCHES</t>
  </si>
  <si>
    <t>2048113</t>
  </si>
  <si>
    <t>SAFEROCKER STANDARD GLIDER W/ VINYL FABRIC - TAN</t>
  </si>
  <si>
    <t>2048114</t>
  </si>
  <si>
    <t>SAFEROCKER TAN VINYL CUSHION SET</t>
  </si>
  <si>
    <t>2048210</t>
  </si>
  <si>
    <t>BOTTLE PAINT DAUBER DISPENSER 2OZ PACK OF 12</t>
  </si>
  <si>
    <t>2048211</t>
  </si>
  <si>
    <t>BOTTLE PAINT DAUBER REFILL TIPS PACK OF 12</t>
  </si>
  <si>
    <t>2048315</t>
  </si>
  <si>
    <t>NYLON JUGGLING SCARF SET OF 108</t>
  </si>
  <si>
    <t>2049010</t>
  </si>
  <si>
    <t>MAGNETIC BUILDING TILES - SET OF 64</t>
  </si>
  <si>
    <t>2049011</t>
  </si>
  <si>
    <t>MAGNETIC BUILDING TILES - SET OF 124</t>
  </si>
  <si>
    <t>204919</t>
  </si>
  <si>
    <t>HEALTHY BREAKFAST SET OF 17</t>
  </si>
  <si>
    <t>2049190</t>
  </si>
  <si>
    <t>BIG SCREEN CLEAR PLAYPANEL - 47-1/2 X 1-1/4 X 59-1/2 INCHES -SINGLE SET</t>
  </si>
  <si>
    <t>2049193</t>
  </si>
  <si>
    <t>BIG SCREEN CLEAR PLAYPANEL - 47-1/2 X 1-1/4 X 59-1/2 INCHES -SET OF 4</t>
  </si>
  <si>
    <t>204921</t>
  </si>
  <si>
    <t>HEALTHY DINNER SET OF 18</t>
  </si>
  <si>
    <t>204924</t>
  </si>
  <si>
    <t>ANIMALS ZOO SET OF 21</t>
  </si>
  <si>
    <t>2049444</t>
  </si>
  <si>
    <t>ABILITATIONS ALPHABET FIDGETS UPPERCASE - SET OF 38 11 X 15CM</t>
  </si>
  <si>
    <t>2051050</t>
  </si>
  <si>
    <t>RACE TO THE TREASURE GAME</t>
  </si>
  <si>
    <t>20511</t>
  </si>
  <si>
    <t>SPLASH MIRROR WITH DROPS</t>
  </si>
  <si>
    <t>2051146</t>
  </si>
  <si>
    <t>TIME TIMER AUDIBLE 3 INCH</t>
  </si>
  <si>
    <t>2051147</t>
  </si>
  <si>
    <t>TIME TIMER AUDIBLE 8 INCH</t>
  </si>
  <si>
    <t>2051148</t>
  </si>
  <si>
    <t>TIME TIMER 12 INCH</t>
  </si>
  <si>
    <t>2051243</t>
  </si>
  <si>
    <t>CLASSIC DOLLHOUSE FURN KITCHEN</t>
  </si>
  <si>
    <t>2051244</t>
  </si>
  <si>
    <t>CLASSIC DOLLHOUSE FURN CHILDRENS BEDROOM</t>
  </si>
  <si>
    <t>2051245</t>
  </si>
  <si>
    <t>CLASSIC DOLLHOUSE FURN LIVING ROOM</t>
  </si>
  <si>
    <t>2051246</t>
  </si>
  <si>
    <t>CLASSIC DOLLHOUSE FURN BATHROOM</t>
  </si>
  <si>
    <t>2051247</t>
  </si>
  <si>
    <t>CLASSIC DOLLHOUSE FURN DINING ROOM</t>
  </si>
  <si>
    <t>2051248</t>
  </si>
  <si>
    <t>CLASSIC DOLLHOUSE FURN BEDROOM</t>
  </si>
  <si>
    <t>2051249</t>
  </si>
  <si>
    <t>CLASSIC DOLLHOUSE FURN SET</t>
  </si>
  <si>
    <t>2051343</t>
  </si>
  <si>
    <t>EASEL 2-SIDED ART MOBILE - CUSTOM CPS</t>
  </si>
  <si>
    <t>2051352</t>
  </si>
  <si>
    <t>SCISSORS KOOPY SPRING ASSIST 5 IN PACK OF 20</t>
  </si>
  <si>
    <t>2051359</t>
  </si>
  <si>
    <t>JUMBO KNOB WOODEN PUZZLE SET SET OF 4</t>
  </si>
  <si>
    <t>2051360</t>
  </si>
  <si>
    <t>ALPHABET AND NUMBERS SOUND PUZZLE SET</t>
  </si>
  <si>
    <t>2051376</t>
  </si>
  <si>
    <t>SCHOOL SMART STORAGE BIN NON-SNAP ON LID - 8 X 12-3/8 INCHES - CLEAR - PACK OF 5</t>
  </si>
  <si>
    <t>2051377</t>
  </si>
  <si>
    <t>SCHOOL SMART STORAGE TRAY LID - 10-7/8 X 13-1/4 INCHES - CLEAR - PACK OF 5</t>
  </si>
  <si>
    <t>2051378</t>
  </si>
  <si>
    <t>SCHOOL SMART STORAGE BIN NON-SNAP ON LID - 8 X 12-3/8 INCHES - CLEAR - EACH</t>
  </si>
  <si>
    <t>2051388</t>
  </si>
  <si>
    <t>CHAIR HIGH CHAIRRIES PREMIUM TRAY - 5 H IN SEAT - 22 X 17 INCH TRAY - 22 W X 22 D X 15-1/2 H INCHES BIRCH EACH</t>
  </si>
  <si>
    <t>2051389</t>
  </si>
  <si>
    <t>CHAIR HIGH CHAIRRIES PREMIUM TRAY - 15 H IN SEAT - 22 X 17 INCH TRAY - 22 W X 23 D X 25-1/2 H INCHES BIRCH EACH</t>
  </si>
  <si>
    <t>2051390</t>
  </si>
  <si>
    <t>CHAIR HIGH CHAIRRIES PREMIUM TRAY - 13 H IN SEAT - 22 X 17 INCH TRAY - 22 W X 23 D X 23-1/2 H INCHES BIRCH EACH</t>
  </si>
  <si>
    <t>2051391</t>
  </si>
  <si>
    <t>CHAIR HIGH CHAIRRIES PREMIUM TRAY - 9 H IN SEAT - 22 X 17 INCH TRAY - 22 W X 22 D X 19-1/2 H INCHES BIRCH EACH</t>
  </si>
  <si>
    <t>2051392</t>
  </si>
  <si>
    <t>CHAIR HIGH CHAIRRIES PREMIUM TRAY - 11 H IN SEAT - 22 X 17 INCH TRAY - 22 W X 23 D X 21-1/2 H INCHES BIRCH EACH</t>
  </si>
  <si>
    <t>2051393</t>
  </si>
  <si>
    <t>CHAIR HIGH CHAIRRIES PREMIUM TRAY - 7 H IN SEAT - 22 X 17 INCH TRAY - 22 W X 22 D X 17-1/2 H INCHES BIRCH EACH</t>
  </si>
  <si>
    <t>2051407</t>
  </si>
  <si>
    <t>ABILITATIONS ABILI-PUTTY - YELLOW - X-SOFT - 4 OZ</t>
  </si>
  <si>
    <t>2051416</t>
  </si>
  <si>
    <t>ABILITATIONS ABILI-PUTTY - GREEN - MED - 4 OZ</t>
  </si>
  <si>
    <t>2051417</t>
  </si>
  <si>
    <t>ABILITATIONS ABILI-PUTTY - BLUE - FIRM - 4 OZ</t>
  </si>
  <si>
    <t>2051420</t>
  </si>
  <si>
    <t>ABILITATIONS ABILI-PUTTY - SET OF 4 - 4 OZ</t>
  </si>
  <si>
    <t>2051421</t>
  </si>
  <si>
    <t>ABILITATIONS ABILI-PUTTY - RED - SOFT - 4 OZ</t>
  </si>
  <si>
    <t>2051440</t>
  </si>
  <si>
    <t>FLAGSHIP CARPETS - SHAPE SORTER - 12 FT ROUND</t>
  </si>
  <si>
    <t>2051441</t>
  </si>
  <si>
    <t>FLAGSHIP CARPETS - SHAPE SORTER - 6 FT ROUND</t>
  </si>
  <si>
    <t>2051470</t>
  </si>
  <si>
    <t>FLAGSHIP CARPETS - CIRCLE SAMPLER - 7 FT 6 IN X 12 FT RECTANGLE</t>
  </si>
  <si>
    <t>2051471</t>
  </si>
  <si>
    <t>FLAGSHIP CARPETS - MODERN WORLD MAP - 6 FT X 8 FT 4 IN RECTANGLE</t>
  </si>
  <si>
    <t>2051472</t>
  </si>
  <si>
    <t>FLAGSHIP CARPETS - CIRCLE SAMPLER - 6 FT X 8 FT 4 IN RECTANGLE</t>
  </si>
  <si>
    <t>2051473</t>
  </si>
  <si>
    <t>FLAGSHIP CARPETS - BE THE LIGHT - 3 FT X 5 FT RECTANGLE</t>
  </si>
  <si>
    <t>2051474</t>
  </si>
  <si>
    <t>FLAGSHIP CARPETS - SHARP READING - 3 FT X 5 FT RECTANGLE</t>
  </si>
  <si>
    <t>2051475</t>
  </si>
  <si>
    <t>FLAGSHIP CARPETS - HANDWRITING SAMPLERS - 4 FT X 6 FT RECTANGLE</t>
  </si>
  <si>
    <t>2051476</t>
  </si>
  <si>
    <t>FLAGSHIP CARPETS - MODERN WORLD MAP - 7 FT 6 IN X 12 FT RECTANGLE</t>
  </si>
  <si>
    <t>2051477</t>
  </si>
  <si>
    <t>FLAGSHIP CARPETS - FUTURE OF THE WORLD - 4 FT X 6 FT RECTANGLE</t>
  </si>
  <si>
    <t>2051478</t>
  </si>
  <si>
    <t>FLAGSHIP CARPETS - COLORFUL ABCS - 6 FT X 8 FT 4 IN RECTANGLE</t>
  </si>
  <si>
    <t>2051479</t>
  </si>
  <si>
    <t>FLAGSHIP CARPETS - FUTURE OF THE WORLD - 2 FT X 3 FT RECTANGLE</t>
  </si>
  <si>
    <t>2051480</t>
  </si>
  <si>
    <t>FLAGSHIP CARPETS - HANDWRITING SAMPLERS - 7 FT 6 IN X 12 FT RECTANGLE</t>
  </si>
  <si>
    <t>2051481</t>
  </si>
  <si>
    <t>FLAGSHIP CARPETS - MEDIA CENTER - 4 FT X 6 FT RECTANGLE</t>
  </si>
  <si>
    <t>2051482</t>
  </si>
  <si>
    <t>FLAGSHIP CARPETS - FUTURE OF THE WORLD - 3 FT X 5 FT RECTANGLE</t>
  </si>
  <si>
    <t>2051483</t>
  </si>
  <si>
    <t>FLAGSHIP CARPETS - SHARP READING - 4 FT X 6 FT RECTANGLE</t>
  </si>
  <si>
    <t>2051484</t>
  </si>
  <si>
    <t>FLAGSHIP CARPETS - COLORFUL ABCS - 4 FT X 6 FT RECTANGLE</t>
  </si>
  <si>
    <t>2051485</t>
  </si>
  <si>
    <t>FLAGSHIP CARPETS - CIRCLE SAMPLER - 10 FT 6 IN X 13 FT 2 IN RECTANGLE</t>
  </si>
  <si>
    <t>2051486</t>
  </si>
  <si>
    <t>FLAGSHIP CARPETS - MEDIA CENTER - 2 FT X 3 FT RECTANGLE</t>
  </si>
  <si>
    <t>2051487</t>
  </si>
  <si>
    <t>FLAGSHIP CARPETS - BE THE LIGHT - 2 FT X 3 FT RECTANGLE</t>
  </si>
  <si>
    <t>2051488</t>
  </si>
  <si>
    <t>FLAGSHIP CARPETS - MEDIA CENTER - 3 FT X 5 FT RECTANGLE</t>
  </si>
  <si>
    <t>2051489</t>
  </si>
  <si>
    <t>FLAGSHIP CARPETS - HANDWRITING SAMPLERS - 6 FT X 8 FT 4 IN RECTANGLE</t>
  </si>
  <si>
    <t>2051490</t>
  </si>
  <si>
    <t>FLAGSHIP CARPETS - SHARP READING - 2 FT X 3 FT RECTANGLE</t>
  </si>
  <si>
    <t>2051491</t>
  </si>
  <si>
    <t>FLAGSHIP CARPETS - BE THE LIGHT - 4 FT X 6 FT RECTANGLE</t>
  </si>
  <si>
    <t>2051492</t>
  </si>
  <si>
    <t>FLAGSHIP CARPETS - COLORFUL ABCS - 7 FT 6 IN X 12 FT RECTANGLE</t>
  </si>
  <si>
    <t>2051493</t>
  </si>
  <si>
    <t>FLAGSHIP CARPETS - MODERN WORLD MAP - 4 X 6 FT RECTANGLE</t>
  </si>
  <si>
    <t>2051496</t>
  </si>
  <si>
    <t>BYE BYE BUGGY SEAT PAD - RED/WHITE</t>
  </si>
  <si>
    <t>205618</t>
  </si>
  <si>
    <t>BOOKS BOARD SING A LONG SET OF 6</t>
  </si>
  <si>
    <t>205900</t>
  </si>
  <si>
    <t>JUMBO PETS  SET OF 6</t>
  </si>
  <si>
    <t>205936</t>
  </si>
  <si>
    <t>STAMPERS CLAY ALPHABET + NUMBERS SET OF 36</t>
  </si>
  <si>
    <t>207169</t>
  </si>
  <si>
    <t>WONDERFOAM SHEETS 9X12 IN ASSORTED COLORS SET OF 10</t>
  </si>
  <si>
    <t>207171</t>
  </si>
  <si>
    <t>WONDERFOAM SHEETS 12X18 IN ASSORTED COLORS SET OF 10</t>
  </si>
  <si>
    <t>2083098</t>
  </si>
  <si>
    <t>ABILITATIONS WEIGHTED ANIMAL 3LB - MONKEY</t>
  </si>
  <si>
    <t>2083099</t>
  </si>
  <si>
    <t>ABILITATIONS WEIGHTED ANIMAL 3LB - HUSKY</t>
  </si>
  <si>
    <t>2083100</t>
  </si>
  <si>
    <t>ABILITATIONS WEIGHTED BLANKET 36X48 - 5LB BLUE FABRIC - MACHINE WASHABLE</t>
  </si>
  <si>
    <t>2083101</t>
  </si>
  <si>
    <t>ABILITATIONS WEIGHTED BLANKET 41X60 - 10LB BLUE FABRIC - MACHINE WASHABLE</t>
  </si>
  <si>
    <t>2083102</t>
  </si>
  <si>
    <t>ABILITATIONS WEIGHTED BLANKET 48X72 - 15LB BLUE FABRIC - MACHINE WASHABLE</t>
  </si>
  <si>
    <t>2083103</t>
  </si>
  <si>
    <t>ABILITATIONS WEIGHTED ANIMAL 3LB - SITTING DOG</t>
  </si>
  <si>
    <t>2087470</t>
  </si>
  <si>
    <t>SCHOOL SMART DEEP STORAGE BIN - 10-3/4 X 13-3/8 X 5-1/4  - CLEAR - PACK OF 5</t>
  </si>
  <si>
    <t>2087471</t>
  </si>
  <si>
    <t>SCHOOL SMART STORAGE TRAY - 10-3/4 X 13-1/4 X 3 INCHES - CLEAR - PACK OF 5</t>
  </si>
  <si>
    <t>2087624</t>
  </si>
  <si>
    <t>FELT 9 X 12 ASST SET OF 12</t>
  </si>
  <si>
    <t>2087625</t>
  </si>
  <si>
    <t>FELT 9 X 12 ASST 1 LB</t>
  </si>
  <si>
    <t>2087642</t>
  </si>
  <si>
    <t>WIKKI STIX ASSORTED PRIMARY COLORS SET OF 36</t>
  </si>
  <si>
    <t>2087857</t>
  </si>
  <si>
    <t>TAPE DISPENSER FOR MASKING TAPE</t>
  </si>
  <si>
    <t>2088016</t>
  </si>
  <si>
    <t>BALL TECHNO-COAT 8-1/4 IN SET OF 6 MEDIUM BOUNCE</t>
  </si>
  <si>
    <t>2088020</t>
  </si>
  <si>
    <t>BALL TECHNO-COAT 2-3/4 IN SET OF 6 MEDIUM BOUNCE</t>
  </si>
  <si>
    <t>2088021</t>
  </si>
  <si>
    <t>BALL TECHNO-COAT 7 IN SET OF 6 MEDIUM BOUNCE</t>
  </si>
  <si>
    <t>2088023</t>
  </si>
  <si>
    <t>BALL TECHNO-COAT 3-1/2 IN SET OF 6 MEDIUM BOUNCE</t>
  </si>
  <si>
    <t>2088024</t>
  </si>
  <si>
    <t>BALL TECHNO-COAT 6-1/4 IN SET OF 6 MEDIUM BOUNCE</t>
  </si>
  <si>
    <t>2088203</t>
  </si>
  <si>
    <t>PLAY-DOH ASSORTED COLORS SET OF 4</t>
  </si>
  <si>
    <t>2088321</t>
  </si>
  <si>
    <t>CUBES 1 INCH WOODEN COLOR CUBES SET OF 102</t>
  </si>
  <si>
    <t>2088469</t>
  </si>
  <si>
    <t>PAINT WATERCOLOR WANDS SET OF 8</t>
  </si>
  <si>
    <t>2088698</t>
  </si>
  <si>
    <t>CONST PPR 9X12 BLK WHT TRURAY 144 SHTS</t>
  </si>
  <si>
    <t>2088700</t>
  </si>
  <si>
    <t>CONST PPR 9X12 VIBRANT TRURAY 150 SHTS</t>
  </si>
  <si>
    <t>2088702</t>
  </si>
  <si>
    <t>CONST PPR 12X18 BLK WHT TRURAY 72 SHTS</t>
  </si>
  <si>
    <t>2088703</t>
  </si>
  <si>
    <t>CONST PPR 9X12 WARM TRURAY 150 SHTS</t>
  </si>
  <si>
    <t>2088705</t>
  </si>
  <si>
    <t>CONST PPR 9X12 COOL TRURAY 150 SHTS</t>
  </si>
  <si>
    <t>2088846</t>
  </si>
  <si>
    <t>NATURAL COUNTING LOG</t>
  </si>
  <si>
    <t>2088881</t>
  </si>
  <si>
    <t>SENSORY BIN DINOSAUR DIG</t>
  </si>
  <si>
    <t>2088882</t>
  </si>
  <si>
    <t>SENSORY BIN CONSTUCTION ZONE</t>
  </si>
  <si>
    <t>2088884</t>
  </si>
  <si>
    <t>BIO COFFEE AND DINNER SET - 79 PIECES</t>
  </si>
  <si>
    <t>2088895</t>
  </si>
  <si>
    <t>CONSTRUCTA ROCKET</t>
  </si>
  <si>
    <t>2088937</t>
  </si>
  <si>
    <t>BUSY BARN SHAPED FLOOR PUZZLE- 32 PIECES</t>
  </si>
  <si>
    <t>2088938</t>
  </si>
  <si>
    <t>BOOK BLNK LNDSCP 8.5X5.5 IN ASST CLRS 16 SHTS PK OF 12</t>
  </si>
  <si>
    <t>2088939</t>
  </si>
  <si>
    <t>BOOK PIC STRY 5.5X8.5 IN ASSTD CLRS 16 SHTS PK OF 12</t>
  </si>
  <si>
    <t>2088940</t>
  </si>
  <si>
    <t>BOOK BLNK LNDSCP 8.5X5.5 IN WHITE 16 SHTS PK OF 12</t>
  </si>
  <si>
    <t>2088941</t>
  </si>
  <si>
    <t>BOOK BLANK 11X17 IN ASSORTED COLORS 6 SHTS PK OF 6</t>
  </si>
  <si>
    <t>2088942</t>
  </si>
  <si>
    <t>BOOK BLANK 11X17 IN WHITE 6 SHTS PK OF 6</t>
  </si>
  <si>
    <t>2088948</t>
  </si>
  <si>
    <t>BOOK BLANK 8.5X11 IN WHITE 12 SHTS PACK OF 6</t>
  </si>
  <si>
    <t>2088949</t>
  </si>
  <si>
    <t>BOOK BLANK 5.5X8.5 IN WHITE 16 SHTS PACK OF 12</t>
  </si>
  <si>
    <t>2088950</t>
  </si>
  <si>
    <t>BOOK BLANK 5.5X8.5 IN ASSORTED COLORS 16 SHTS PACK OF 12</t>
  </si>
  <si>
    <t>2088951</t>
  </si>
  <si>
    <t>BOOK BLANK 4.25X5.5 IN ASSORTED COLORS 12 SHTS PACK OF 10</t>
  </si>
  <si>
    <t>2088952</t>
  </si>
  <si>
    <t>BOOK BLANK 8.5X11 IN ASSORTED COLORS 12 SHTS PACK OF 6</t>
  </si>
  <si>
    <t>2088958</t>
  </si>
  <si>
    <t>BABY DOLL AFRICAN GIRL WITH DOWN SYNDROME - 15 INCH</t>
  </si>
  <si>
    <t>2088959</t>
  </si>
  <si>
    <t>BABY DOLL CAUCASIAN BOY WITH DOWN SYNDROME -15 INCH</t>
  </si>
  <si>
    <t>2088960</t>
  </si>
  <si>
    <t>BABY DOLL AFRICAN BOY WITH DOWN SYNDROME -15 INCH</t>
  </si>
  <si>
    <t>2088961</t>
  </si>
  <si>
    <t>BABY DOLL CAUCASIAN GIRL WITH DOWN SYNDROME -15 INCH</t>
  </si>
  <si>
    <t>2088962</t>
  </si>
  <si>
    <t>ECO BEAMS BUILDING SET-32PC</t>
  </si>
  <si>
    <t>2089035</t>
  </si>
  <si>
    <t>FINE MOTOR HEDGEHOG RAINBOW STACKERS</t>
  </si>
  <si>
    <t>2089080</t>
  </si>
  <si>
    <t>ABILITATIONS GEL BEAD EMOTION SENSORY FIDGET BAGS</t>
  </si>
  <si>
    <t>2089083</t>
  </si>
  <si>
    <t>CREATIVE BLOCKS SET- ORCHARD</t>
  </si>
  <si>
    <t>2089135</t>
  </si>
  <si>
    <t>PLAY-DOH ASSORTED COLORS SET OF 20</t>
  </si>
  <si>
    <t>2089441</t>
  </si>
  <si>
    <t>ABILITATIONS FIDGET STRETCHY STRING - 6 COLOR SET</t>
  </si>
  <si>
    <t>2089442</t>
  </si>
  <si>
    <t>ABILITATIONS PUSH-POP BUBBLE SENSORY - 1 RAINBOW STAR 1 RAINBOW SQUARE</t>
  </si>
  <si>
    <t>2089868</t>
  </si>
  <si>
    <t>CUBES COUNTING</t>
  </si>
  <si>
    <t>2089876</t>
  </si>
  <si>
    <t>MY FIRST YOUTH PILLOW W/ PILLOW CASE - BLUE - PACK OF 6</t>
  </si>
  <si>
    <t>2090196</t>
  </si>
  <si>
    <t>SKILL BUILDERS KINDERGARTEN READING</t>
  </si>
  <si>
    <t>2090197</t>
  </si>
  <si>
    <t>SKILL BUILDERS KINDERGARTEN WRITING</t>
  </si>
  <si>
    <t>2090250</t>
  </si>
  <si>
    <t>KEVA STRUCTURES 600 PIECES</t>
  </si>
  <si>
    <t>2090253</t>
  </si>
  <si>
    <t>KEVA BRAIN BUILDERS DELUXE</t>
  </si>
  <si>
    <t>2090271</t>
  </si>
  <si>
    <t>MARKERS WASH CRAYOLA COLORS OF THE WORLD FINELINE ASST COLORS SET OF 24</t>
  </si>
  <si>
    <t>2090272</t>
  </si>
  <si>
    <t>MARKERS WASH CRAYOLA COLORS OF THE WORLD BROAD ASST COLORS SET OF 24</t>
  </si>
  <si>
    <t>2090273</t>
  </si>
  <si>
    <t>MARKERS WASH CRAYOLA CLASSPACK COLORS OF THE WORLD BROAD LINE ASST COLORS SET OF 240</t>
  </si>
  <si>
    <t>2090274</t>
  </si>
  <si>
    <t>CRAYONS CRAYOLA COLORS OF THE WORLD STANDARD ASST COLORS SET OF 24</t>
  </si>
  <si>
    <t>2090275</t>
  </si>
  <si>
    <t>PENCILS COLORED CRAYOLA COLORS OF THE WORLD ASST COLORS SET OF 24</t>
  </si>
  <si>
    <t>2090276</t>
  </si>
  <si>
    <t>CRAYONS CRAYOLA CLASSPACK COLORS OF THE WORLD STANDARD 24-COLOR SET OF 480</t>
  </si>
  <si>
    <t>2090278</t>
  </si>
  <si>
    <t>DOUGH MODEL MAGIC CRAYOLA ASST COLORS SET OF 30</t>
  </si>
  <si>
    <t>2090335</t>
  </si>
  <si>
    <t>NATURAL NUMBER STACKER</t>
  </si>
  <si>
    <t>2090350</t>
  </si>
  <si>
    <t>BREADS OF THE WORLD</t>
  </si>
  <si>
    <t>2090351</t>
  </si>
  <si>
    <t>FOODS OF THE WORLD</t>
  </si>
  <si>
    <t>2090380</t>
  </si>
  <si>
    <t>MULTI CULTURAL FOOD SET</t>
  </si>
  <si>
    <t>2090390</t>
  </si>
  <si>
    <t>TACTILE SHELLS - TRANSPARENT - MINI JAR - SET OF 72</t>
  </si>
  <si>
    <t>2090391</t>
  </si>
  <si>
    <t>TACTILE SHELLS - TRANSPARENT - MINI JAR - SET OF 36</t>
  </si>
  <si>
    <t>2090408</t>
  </si>
  <si>
    <t>ARTIE MAX THE CODING ROBOT</t>
  </si>
  <si>
    <t>2090457</t>
  </si>
  <si>
    <t>GAME EC HOOT OWL HOOT</t>
  </si>
  <si>
    <t>2090458</t>
  </si>
  <si>
    <t>GAME EC COUNT YOUR CHICKENS</t>
  </si>
  <si>
    <t>2090512</t>
  </si>
  <si>
    <t>FUNPLAY NUMBER RODS</t>
  </si>
  <si>
    <t>2090514</t>
  </si>
  <si>
    <t>FUNPLAY ATTRIBUTE BEADS</t>
  </si>
  <si>
    <t>2090515</t>
  </si>
  <si>
    <t>LINKING CUBES - TRANSLUCENT</t>
  </si>
  <si>
    <t>2090516</t>
  </si>
  <si>
    <t>FUNPLAY PATTERN BLOCKS</t>
  </si>
  <si>
    <t>2090538</t>
  </si>
  <si>
    <t>BOOKS MYSELF COMPLETE SET OF 24</t>
  </si>
  <si>
    <t>2090580</t>
  </si>
  <si>
    <t>COLORED PENCILS ROLLED BORDER</t>
  </si>
  <si>
    <t>2090581</t>
  </si>
  <si>
    <t>PETE THE CAT ROLLED BORDER</t>
  </si>
  <si>
    <t>2090601</t>
  </si>
  <si>
    <t>TIMERS SMALL SAND COMBO SET OF 4</t>
  </si>
  <si>
    <t>2090603</t>
  </si>
  <si>
    <t>MAGNETIC NUMBER BLOCKS</t>
  </si>
  <si>
    <t>2090606</t>
  </si>
  <si>
    <t>ABILITATIONS TACTILE TEAR BACK</t>
  </si>
  <si>
    <t>2090661</t>
  </si>
  <si>
    <t>CRAYONS WASH PALM CRAYOLA ASST COLORS SET OF 12</t>
  </si>
  <si>
    <t>2090662</t>
  </si>
  <si>
    <t>TIMER DIGITIAL APPLE SCHOOL SMART</t>
  </si>
  <si>
    <t>2091008</t>
  </si>
  <si>
    <t>ABILITATIONS GEL BEAD NUMBER SET OF 11</t>
  </si>
  <si>
    <t>2091009</t>
  </si>
  <si>
    <t>ABILITATIONS GEL BEAD ALPHABET SET</t>
  </si>
  <si>
    <t>2091171</t>
  </si>
  <si>
    <t>ABILITATIONS DRESSING SKILLS PAD</t>
  </si>
  <si>
    <t>2091236</t>
  </si>
  <si>
    <t>PAINT TEMPERA SOLID KWIK STIX ASST OF 60</t>
  </si>
  <si>
    <t>2091237</t>
  </si>
  <si>
    <t>CARPETED FOAM TILES - SOLID COLORS</t>
  </si>
  <si>
    <t>2091238</t>
  </si>
  <si>
    <t>CARPETED FOAM TILES - SHAPES</t>
  </si>
  <si>
    <t>2091239</t>
  </si>
  <si>
    <t>CARPETED FOAM TILES - ALPHABET</t>
  </si>
  <si>
    <t>2091260</t>
  </si>
  <si>
    <t>MARKERS WASH SCHOOL SMART ASST MULTICULTURAL SET OF 8</t>
  </si>
  <si>
    <t>2091261</t>
  </si>
  <si>
    <t>PENCILS COLORED SCHOOL SMART ASST MULTICULTURAL SET OF 8</t>
  </si>
  <si>
    <t>2091267</t>
  </si>
  <si>
    <t>WALKING ROPE FOR 12 CHILDREN</t>
  </si>
  <si>
    <t>2091323</t>
  </si>
  <si>
    <t>POSTERS DIVERSE CAREER 11 X 17 SET OF 8</t>
  </si>
  <si>
    <t>2091324</t>
  </si>
  <si>
    <t>POSTERS DIVERSE FAMILY 11 X 17 SET OF 6</t>
  </si>
  <si>
    <t>2091325</t>
  </si>
  <si>
    <t>POSTERS DIVERSE KIDS 11 X 17 SET OF 6</t>
  </si>
  <si>
    <t>2091447</t>
  </si>
  <si>
    <t>ABILITATIONS WEIGHTED WHALE BLANKET</t>
  </si>
  <si>
    <t>2091448</t>
  </si>
  <si>
    <t>ABILITATIONS SEQUIN WEIGHTED DOLPHIN - 3 LBS</t>
  </si>
  <si>
    <t>2091719</t>
  </si>
  <si>
    <t>SMALL BAMBOO BOOK BROWSER CART VIBRANT WARM TUB COMBO</t>
  </si>
  <si>
    <t>2091720</t>
  </si>
  <si>
    <t>BAMBOO BOOK BROWSER CART WITH VIBRANT COOL TUB COMBO</t>
  </si>
  <si>
    <t>2091721</t>
  </si>
  <si>
    <t>SMALL BAMBOO BOOK BROWSER CART WITH VIBRANT TUB COMBO</t>
  </si>
  <si>
    <t>2091723</t>
  </si>
  <si>
    <t>SMALL BAMBOO BOOK BROWSER CART WITH SAGE TUBS</t>
  </si>
  <si>
    <t>2091724</t>
  </si>
  <si>
    <t>BAMBOO BOOK BROWSER CART WITH VIBRANT WARM TUB COMBO</t>
  </si>
  <si>
    <t>2091725</t>
  </si>
  <si>
    <t>BAMBOO BOOK BROWSER CART WITH 100 PERCENT RECYCLED TUBS</t>
  </si>
  <si>
    <t>2091726</t>
  </si>
  <si>
    <t>BAMBOO BOOK BROWSER CART WITH SAGE TUBS</t>
  </si>
  <si>
    <t>2091729</t>
  </si>
  <si>
    <t>BAMBOO BOOK BROWSER CART WITH VIBRANT TUB COMBO</t>
  </si>
  <si>
    <t>2091733</t>
  </si>
  <si>
    <t>SMALL BAMBOO BOOK BROWSER CART WITH VIBRANT COOL TUB COMBO</t>
  </si>
  <si>
    <t>2091737</t>
  </si>
  <si>
    <t>BAMBOO DELUXE CHART STAND WITH SAGE TUBS</t>
  </si>
  <si>
    <t>2091739</t>
  </si>
  <si>
    <t>BAMBOO DELUXE CHART STAND WITH VIBRANT TUB COMBO</t>
  </si>
  <si>
    <t>2091743</t>
  </si>
  <si>
    <t>BAMBOO EARLY LEARNING STATION WITH SAGE TUBS</t>
  </si>
  <si>
    <t>2091744</t>
  </si>
  <si>
    <t>BAMBOO EARLY LEARNING STATION WITH VIBRANT TUB COMBO</t>
  </si>
  <si>
    <t>2091786</t>
  </si>
  <si>
    <t>ABILITATIONS SENSORY FLOOR TILES SET OF 4</t>
  </si>
  <si>
    <t>2091969</t>
  </si>
  <si>
    <t>CRAYONS SCHOOL SMART STANDARD ASST MULTICULTURAL SET OF 8</t>
  </si>
  <si>
    <t>2092031</t>
  </si>
  <si>
    <t>MULTICULTURAL FAMLY SET OF 16</t>
  </si>
  <si>
    <t>2092306</t>
  </si>
  <si>
    <t>COLORED MOLD AND PLAY SAND - GREEN - 5.5 LBS</t>
  </si>
  <si>
    <t>2092307</t>
  </si>
  <si>
    <t>COLORED MOLD AND PLAY SAND - BLUE - 5.5 LBS</t>
  </si>
  <si>
    <t>2092308</t>
  </si>
  <si>
    <t>COLORED MOLD AND PLAY SAND - RED - 5.5 LBS</t>
  </si>
  <si>
    <t>2092310</t>
  </si>
  <si>
    <t>ALPHABET MAGNETIC BUILDING TILES- SET OF 112</t>
  </si>
  <si>
    <t>2092311</t>
  </si>
  <si>
    <t>ABILITATIONS WEIGHTED LAP PAD BLUE VINYL</t>
  </si>
  <si>
    <t>2092377</t>
  </si>
  <si>
    <t>DOUBLE-SIDED BAMBOO TEACHING EASEL WITH LIDS</t>
  </si>
  <si>
    <t>2092379</t>
  </si>
  <si>
    <t>DOUBLE-SIDED BAMBOO TEACHING EASEL 100 PERCENT RECYCLED PLASTIC TUBS</t>
  </si>
  <si>
    <t>2092412</t>
  </si>
  <si>
    <t>ABILITATIONS GLITTER STORM CALM DOWN BOTTLE</t>
  </si>
  <si>
    <t>2092426</t>
  </si>
  <si>
    <t>2023 KS ALL ABOUT ME SORTING NEIGHBORHOOD SET</t>
  </si>
  <si>
    <t>2092650</t>
  </si>
  <si>
    <t>PACK BOUNDLESS BUILDER</t>
  </si>
  <si>
    <t>2092651</t>
  </si>
  <si>
    <t>PACK CUBELETS INTREPID INVENTORS</t>
  </si>
  <si>
    <t>2092652</t>
  </si>
  <si>
    <t>PACK CUBELETS CLEVER CONSTRUCTORS</t>
  </si>
  <si>
    <t>2092653</t>
  </si>
  <si>
    <t>PACK CUBELETS MOTIVATED MAKERS</t>
  </si>
  <si>
    <t>2092679</t>
  </si>
  <si>
    <t>WEBBER STORY BUILDER BOOK AND POCKET CHART</t>
  </si>
  <si>
    <t>2092998</t>
  </si>
  <si>
    <t>EAZY HOLD  THERAPIST/TEACHER 7 PACK</t>
  </si>
  <si>
    <t>2092999</t>
  </si>
  <si>
    <t>EAZY HOLD  INFANT TO CHILD 5 PACK</t>
  </si>
  <si>
    <t>2093000</t>
  </si>
  <si>
    <t>EAZY HOLD  SIPPY CUP HOLDER 2 PACK</t>
  </si>
  <si>
    <t>2093189</t>
  </si>
  <si>
    <t>PRETEND-TO-SPEND WALLET - SET OF 45</t>
  </si>
  <si>
    <t>2093365</t>
  </si>
  <si>
    <t>FEELING AND EMOTIONS SORTING BAGS</t>
  </si>
  <si>
    <t>2093385</t>
  </si>
  <si>
    <t>SEQUINS FABRIC SET OF 4</t>
  </si>
  <si>
    <t>2093386</t>
  </si>
  <si>
    <t>RAINBOW HABUTAE FABRIC SET OF 7</t>
  </si>
  <si>
    <t>20940</t>
  </si>
  <si>
    <t>ABSTRACT TACTILE PANEL</t>
  </si>
  <si>
    <t>2094027</t>
  </si>
  <si>
    <t>ABILITATIONS ABILI-TWIST</t>
  </si>
  <si>
    <t>2094303</t>
  </si>
  <si>
    <t>DRESS-UP HATS AND HELMET SET OF 4</t>
  </si>
  <si>
    <t>2094659</t>
  </si>
  <si>
    <t>ABILITATIONS WEIGHTED DOG NECK PILLOW</t>
  </si>
  <si>
    <t>2094844</t>
  </si>
  <si>
    <t>QS KIT TODDLER KITCHEN CC SINK STOVE HUTCH REFRIGERATOR - SET OF 4</t>
  </si>
  <si>
    <t>2094877</t>
  </si>
  <si>
    <t>SPORTIME CATCH PAD CATCHSOFT - SET OF 6 COLORS</t>
  </si>
  <si>
    <t>2095165</t>
  </si>
  <si>
    <t>CARDS 1-20 ACTIVITY GRADES K-2</t>
  </si>
  <si>
    <t>2095167</t>
  </si>
  <si>
    <t>JUMBO UNFIX MATH PREK ACTIVITY KIT</t>
  </si>
  <si>
    <t>2095235</t>
  </si>
  <si>
    <t>ABILITATIONS BEAD COLOR SORTER</t>
  </si>
  <si>
    <t>2095333</t>
  </si>
  <si>
    <t>SPORTIME BALL POLY PG 10 INCH - ASST COLORS - SET OF 6</t>
  </si>
  <si>
    <t>2095334</t>
  </si>
  <si>
    <t>SPORTIME BALL POLY PG 6 INCH ASST COLORS - SET OF 6</t>
  </si>
  <si>
    <t>2095335</t>
  </si>
  <si>
    <t>SPORTIME BALL POLY PG 8.5 INCH - YELLOW</t>
  </si>
  <si>
    <t>2095336</t>
  </si>
  <si>
    <t>SPORTIME BALL POLY PG 8.5 INCH - ORANGE</t>
  </si>
  <si>
    <t>2095337</t>
  </si>
  <si>
    <t>SPORTIME BALL POLY PG 10 INCH - EACH - RED</t>
  </si>
  <si>
    <t>2095338</t>
  </si>
  <si>
    <t>SPORTIME BALL POLY PG 8.5 INCH - RED</t>
  </si>
  <si>
    <t>2095339</t>
  </si>
  <si>
    <t>SPORTIME BALL POLY PG 13 INCH - EACH - RED</t>
  </si>
  <si>
    <t>2095340</t>
  </si>
  <si>
    <t>SPORTIME BALL POLY PG 8.5 INCH - GREEN</t>
  </si>
  <si>
    <t>2095341</t>
  </si>
  <si>
    <t>SPORTIME BALL POLY PG 6 INCH - RED</t>
  </si>
  <si>
    <t>2095342</t>
  </si>
  <si>
    <t>SPORTIME BALL POLY PG 7 INCH - RED</t>
  </si>
  <si>
    <t>2095343</t>
  </si>
  <si>
    <t>SPORTIME BALL POLY PG 8.5 INCH - PURPLE</t>
  </si>
  <si>
    <t>2095345</t>
  </si>
  <si>
    <t>FOUNDATIONS LITTLE SCHOLARS LADDERBACK CHAIR - 10 INCHES - SET OF 2</t>
  </si>
  <si>
    <t>2095346</t>
  </si>
  <si>
    <t>FOUNDATIONS LITTLE SCHOLARS LADDERBACK CHAIR - 16 INCHES - SET OF 2</t>
  </si>
  <si>
    <t>2095347</t>
  </si>
  <si>
    <t>FOUNDATIONS LITTLE SCHOLARS LADDERBACK CHAIR - 12 INCHES - SET OF 2</t>
  </si>
  <si>
    <t>2095348</t>
  </si>
  <si>
    <t>FOUNDATIONS LITTLE SCHOLARS LADDERBACK CHAIR - 14 INCHES - SET OF 2</t>
  </si>
  <si>
    <t>2095428</t>
  </si>
  <si>
    <t>CHARCOAL SENSORY MAT 58 X 72 INCHES</t>
  </si>
  <si>
    <t>2095429</t>
  </si>
  <si>
    <t>CHARCOAL SENSORY MAT 45 X 58 INCHES</t>
  </si>
  <si>
    <t>2095444</t>
  </si>
  <si>
    <t>COUNTING BEARS 4 COLOR LARGE SIZE - SET OF 100</t>
  </si>
  <si>
    <t>2095553</t>
  </si>
  <si>
    <t>FOUNDATIONS ROADSTER DUO DOUBLE STROLLER - BLACK/GRAY COLOR</t>
  </si>
  <si>
    <t>2095826</t>
  </si>
  <si>
    <t>BULLETIN BOARD CALMING CORNER SET</t>
  </si>
  <si>
    <t>2096082</t>
  </si>
  <si>
    <t>LETS EXPLORE FLOWER GARDENING PLAY SET</t>
  </si>
  <si>
    <t>2096084</t>
  </si>
  <si>
    <t>LETS EXPLORE VEGETABLE GARDENING PLAY SET</t>
  </si>
  <si>
    <t>2096177</t>
  </si>
  <si>
    <t>ABILITATIONS WEIGHTED GEL AQUARIUM LAP FIDGET - 1LB</t>
  </si>
  <si>
    <t>2096412</t>
  </si>
  <si>
    <t>CLASSIC ROYAL READING WRITING CENTER WITH VIBRANT TUB COMBO</t>
  </si>
  <si>
    <t>2096413</t>
  </si>
  <si>
    <t>ROYAL READING WRITING CENTER WITH VIBRANT TUB COMBO AND LIDS</t>
  </si>
  <si>
    <t>2096414</t>
  </si>
  <si>
    <t>BASIC READING WRITING CENTER WITH VIBRANT TUB COMBO AND LIDS</t>
  </si>
  <si>
    <t>2096415</t>
  </si>
  <si>
    <t>ROYAL READING WRITING CENTER WITH VIBRANT TUB COMBO</t>
  </si>
  <si>
    <t>2096416</t>
  </si>
  <si>
    <t>CLASSIC ROYAL READING WRITING CENTER WITH VIBRANT TUB COMBO AND LIDS</t>
  </si>
  <si>
    <t>2096417</t>
  </si>
  <si>
    <t>CLASSIC ROYAL READING WRITING CENTER WITH LIDS</t>
  </si>
  <si>
    <t>2096418</t>
  </si>
  <si>
    <t>REGAL READING WRITING CENTER WITH VIBRANT TUB COMBO</t>
  </si>
  <si>
    <t>2096419</t>
  </si>
  <si>
    <t>REGAL READING WRITING CENTER WITH LIDS</t>
  </si>
  <si>
    <t>2096420</t>
  </si>
  <si>
    <t>ROYAL READING WRITING CENTER WITH LIDS</t>
  </si>
  <si>
    <t>2096421</t>
  </si>
  <si>
    <t>PREMIUM ROYAL READING WRITING CENTER WITH LIDS</t>
  </si>
  <si>
    <t>2096422</t>
  </si>
  <si>
    <t>BASIC READING WRITING CENTER WITH LIDS</t>
  </si>
  <si>
    <t>2096424</t>
  </si>
  <si>
    <t>PREMIUM ROYAL READING WRITING CENTER WITH VIBRANT TUB COMBO AND LIDS</t>
  </si>
  <si>
    <t>2096425</t>
  </si>
  <si>
    <t>PREMIUM ROYAL READING WRITING CENTER WITH VIBRANT TUB COMBO</t>
  </si>
  <si>
    <t>2096426</t>
  </si>
  <si>
    <t>REGAL READING WRITING CENTER WITH VIBRANT TUB COMBO AND LIDS</t>
  </si>
  <si>
    <t>2096427</t>
  </si>
  <si>
    <t>BASIC READING WRITING CENTER WITH VIBRANT TUB COMBO</t>
  </si>
  <si>
    <t>2096428</t>
  </si>
  <si>
    <t>PACK AND GO WHITEBOARD EASEL</t>
  </si>
  <si>
    <t>2096433</t>
  </si>
  <si>
    <t>BOOK BROWSER CART WITH DELUXE TUB PACK</t>
  </si>
  <si>
    <t>2096434</t>
  </si>
  <si>
    <t>BOOK BROWSER CART WITH 100 PERCENT RECYCLED PLASTIC TUBS</t>
  </si>
  <si>
    <t>2096435</t>
  </si>
  <si>
    <t>BOOK BROWSER CART WITH VIBRANT WARM TUB COMBO</t>
  </si>
  <si>
    <t>2096436</t>
  </si>
  <si>
    <t>BOOK BROWSER CART WITH VIBRANT TUB COMBO</t>
  </si>
  <si>
    <t>2096438</t>
  </si>
  <si>
    <t>BOOK BROWSER CART WITH VIBRANT COOL TUB COMBO</t>
  </si>
  <si>
    <t>2096576</t>
  </si>
  <si>
    <t>FIDGET BOX SENSORY FIDGET TOOLS</t>
  </si>
  <si>
    <t>2096577</t>
  </si>
  <si>
    <t>FIDGET BOX FIDGETY FIDGETS</t>
  </si>
  <si>
    <t>2096578</t>
  </si>
  <si>
    <t>FIDGET BOX</t>
  </si>
  <si>
    <t>2096583</t>
  </si>
  <si>
    <t>BOOK SET DR SUESS LIBRARIES COMPLETE SET HARDCOVER</t>
  </si>
  <si>
    <t>2096619</t>
  </si>
  <si>
    <t>BOOK SET ERIC CARLE COLLECTION VARIETY PACK</t>
  </si>
  <si>
    <t>2096636</t>
  </si>
  <si>
    <t>BOOK SET RHYTHM AND RHYME GRADE PRE-K</t>
  </si>
  <si>
    <t>2096644</t>
  </si>
  <si>
    <t>BOOK SET STARTER READ ALOUD COLLECTION VARIETY PACK GRADE PRE-K</t>
  </si>
  <si>
    <t>2096680</t>
  </si>
  <si>
    <t>TIMER LEARNING CENTER PRIMARY COLOR 8 INCH CLASSROOM SET</t>
  </si>
  <si>
    <t>2097265</t>
  </si>
  <si>
    <t>BOOKS BEST BEHAVIOR SERIES PAPERBACK SET OF 8</t>
  </si>
  <si>
    <t>2097266</t>
  </si>
  <si>
    <t>BOOKS BEST BEHAVIOR SERIES PAPERBACK BILINGUAL SET OF 6</t>
  </si>
  <si>
    <t>2097270</t>
  </si>
  <si>
    <t>BOOKS LEARNING TO GET ALONG WITH OTHERS BILINGUAL SET OF 8</t>
  </si>
  <si>
    <t>2097314</t>
  </si>
  <si>
    <t>SKILLBUILDERS ADDITION AND SUBTRACTION GRADE 1</t>
  </si>
  <si>
    <t>2098252</t>
  </si>
  <si>
    <t>SEL LEARN ABOUT FEELINGS SET</t>
  </si>
  <si>
    <t>2098327</t>
  </si>
  <si>
    <t>SKILLBUILDERS READING GRADE 1</t>
  </si>
  <si>
    <t>2098330</t>
  </si>
  <si>
    <t>SKILLBUILDERS LETTERS PRESCHOOL</t>
  </si>
  <si>
    <t>2098428</t>
  </si>
  <si>
    <t>SKILLBUILDERS LETTER AND NUMBER MAKER</t>
  </si>
  <si>
    <t>2098430</t>
  </si>
  <si>
    <t>FEELINGS ALL ABOUT ME ACTIVITY SET</t>
  </si>
  <si>
    <t>2098432</t>
  </si>
  <si>
    <t>BINGO BEARS</t>
  </si>
  <si>
    <t>2098706</t>
  </si>
  <si>
    <t>BOOKS FIRST LITTLE READERS LEVEL I AND J CLASS PACK</t>
  </si>
  <si>
    <t>2098707</t>
  </si>
  <si>
    <t>BOOKS FIRST LITTLE READERS LEVEL A PARENT PACK</t>
  </si>
  <si>
    <t>2098708</t>
  </si>
  <si>
    <t>BOOKS FIRST LITTLE READERS LEVEL B PARENT PACK</t>
  </si>
  <si>
    <t>2098709</t>
  </si>
  <si>
    <t>BOOKS FIRST LITTLE READERS LEVEL E AND F PARENT PACK</t>
  </si>
  <si>
    <t>2098710</t>
  </si>
  <si>
    <t>BOOKS FIRST LITTLE READERS LEVEL G AND H CLASS PACK</t>
  </si>
  <si>
    <t>2098711</t>
  </si>
  <si>
    <t>BOOKS FIRST LITTLE READERS LEVEL I AND J PARENT PACK</t>
  </si>
  <si>
    <t>2098712</t>
  </si>
  <si>
    <t>BOOKS FIRST LITTLE READERS LEVEL G AND H PARENT PACK</t>
  </si>
  <si>
    <t>2098721</t>
  </si>
  <si>
    <t>BOOKS LAUGH-A-LOT PHONICS SHORT VOWELS SINGLE SET GRADES K-2</t>
  </si>
  <si>
    <t>2098722</t>
  </si>
  <si>
    <t>BOOKS LAUGH-A-LOT PHONICS BLENDS AND DIGRAPHS CLASS SET GRADES K-2</t>
  </si>
  <si>
    <t>2098723</t>
  </si>
  <si>
    <t>BOOKS LAUGH-A-LOT PHONICS BLENDS AND DIGRAPHS SINGLE SET GRADES K-2</t>
  </si>
  <si>
    <t>2098724</t>
  </si>
  <si>
    <t>BOOKS LAUGH-A-LOT PHONICS SHORT VOWELS CLASS SET GRADES K-2</t>
  </si>
  <si>
    <t>2098725</t>
  </si>
  <si>
    <t>BOOKS LAUGH-A-LOT PHONICS LONG VOWELS CLASS SET GRADES K-2</t>
  </si>
  <si>
    <t>2098729</t>
  </si>
  <si>
    <t>BOOKS LAUGH-A-LOT PHONICS LONG VOWELS SINGLE SET GRADES K-2</t>
  </si>
  <si>
    <t>2098865</t>
  </si>
  <si>
    <t>FUBBLES BUBBLE WANDS 4OZ. SET OF 6</t>
  </si>
  <si>
    <t>2098911</t>
  </si>
  <si>
    <t>BULLETIN BOARD MINI EVERYONE IS WELCOME DIVERSITY</t>
  </si>
  <si>
    <t>2098912</t>
  </si>
  <si>
    <t>BULLETIN BOARD EVERYONE IS WELCOME CALENDAR</t>
  </si>
  <si>
    <t>2098914</t>
  </si>
  <si>
    <t>ACCENTS EVERYONE IS WELCOME POSITIVE AFFIRMATIONS</t>
  </si>
  <si>
    <t>2098915</t>
  </si>
  <si>
    <t>BORDER EVERYONE IS WELCOME HELPING HANDS STRAIGHT TRIM</t>
  </si>
  <si>
    <t>2098917</t>
  </si>
  <si>
    <t>CHEST TREASURE PLASTIC</t>
  </si>
  <si>
    <t>2098921</t>
  </si>
  <si>
    <t>STICKERS FOIL ASSORTED STARS</t>
  </si>
  <si>
    <t>2098922</t>
  </si>
  <si>
    <t>STICKERS FOIL HAPPY FACE MINI</t>
  </si>
  <si>
    <t>2098952</t>
  </si>
  <si>
    <t>LEARNING SET ABC PHOTO FUN</t>
  </si>
  <si>
    <t>2098953</t>
  </si>
  <si>
    <t>LEARNING SET ANIMALS COUNT 0-31</t>
  </si>
  <si>
    <t>2098991</t>
  </si>
  <si>
    <t>CARD DECK SCHOOL FRIENDLY SET OF 8</t>
  </si>
  <si>
    <t>2098992</t>
  </si>
  <si>
    <t>CARD DECK JUMBO SCHOOL FRIENDLY SET OF 56</t>
  </si>
  <si>
    <t>2098998</t>
  </si>
  <si>
    <t>SAFARI PEG PUZZLE</t>
  </si>
  <si>
    <t>2098999</t>
  </si>
  <si>
    <t>PETS PEG PUZZLE</t>
  </si>
  <si>
    <t>2099000</t>
  </si>
  <si>
    <t>VEHICLES PEG PUZZLE</t>
  </si>
  <si>
    <t>2099001</t>
  </si>
  <si>
    <t>UNDER THE SEA WOODEN JIGSAW PUZZLE</t>
  </si>
  <si>
    <t>2099022</t>
  </si>
  <si>
    <t>DINSOSAUR WOODEN JIGSAW PUZZLE-PURCHASED</t>
  </si>
  <si>
    <t>2099059</t>
  </si>
  <si>
    <t>CATERPILLAR ACTIVITY WALL PANELS</t>
  </si>
  <si>
    <t>2099066</t>
  </si>
  <si>
    <t>DOMINOES DECODING</t>
  </si>
  <si>
    <t>2099067</t>
  </si>
  <si>
    <t>DOMINOES HOMOPHONE</t>
  </si>
  <si>
    <t>2099068</t>
  </si>
  <si>
    <t>DOMINOES CONTRACTION</t>
  </si>
  <si>
    <t>2099069</t>
  </si>
  <si>
    <t>DOMINOES COMPOUND WORDS</t>
  </si>
  <si>
    <t>2099070</t>
  </si>
  <si>
    <t>DOMINOES ANTONYMS</t>
  </si>
  <si>
    <t>2099071</t>
  </si>
  <si>
    <t>DOMINOES CVC</t>
  </si>
  <si>
    <t>2099072</t>
  </si>
  <si>
    <t>DOMINOES SYNONYMS</t>
  </si>
  <si>
    <t>2099092</t>
  </si>
  <si>
    <t>WOODEN PEG PUZZLES SET OF 3</t>
  </si>
  <si>
    <t>2099093</t>
  </si>
  <si>
    <t>WOODEN JIGSAW PUZZLES SET OF 3</t>
  </si>
  <si>
    <t>2099563</t>
  </si>
  <si>
    <t>3-IN-1 EZ FOLD WAGON WITH CANOPY</t>
  </si>
  <si>
    <t>2099709</t>
  </si>
  <si>
    <t>EXPRESS YOUR FEELINGS SENSORY BOTTLES</t>
  </si>
  <si>
    <t>2100375</t>
  </si>
  <si>
    <t>ZIGZAG BLOCKS SET OF 30</t>
  </si>
  <si>
    <t>2100376</t>
  </si>
  <si>
    <t>GIANT EMOTIONS FISHING- SET OF 20</t>
  </si>
  <si>
    <t>2100409</t>
  </si>
  <si>
    <t>PORTABLE LIGHT PAD 15 IN</t>
  </si>
  <si>
    <t>2100411</t>
  </si>
  <si>
    <t>PORTABLE LIGHT PAD 21 IN</t>
  </si>
  <si>
    <t>2100424</t>
  </si>
  <si>
    <t>NAME TAGS EVERYONE IS WELCOME SET OF 36</t>
  </si>
  <si>
    <t>2100468</t>
  </si>
  <si>
    <t>ROYLCO LIGHT LEARNING ROCKS</t>
  </si>
  <si>
    <t>2100469</t>
  </si>
  <si>
    <t>ABILITATIONS PEA POD MEDIUM 60 IN L - 0.7MM-BLUE</t>
  </si>
  <si>
    <t>2100470</t>
  </si>
  <si>
    <t>ABILITATIONS PEA POD JR 48 IN L - 0.7MM-BLUE</t>
  </si>
  <si>
    <t>2100471</t>
  </si>
  <si>
    <t>ABILITATIONS PEA PD XL 80 IN LONG - 0.7MM-BLUE</t>
  </si>
  <si>
    <t>2100512</t>
  </si>
  <si>
    <t>DOLL TURQUOISE GLASSES</t>
  </si>
  <si>
    <t>2100513</t>
  </si>
  <si>
    <t>TRANSLUCENT UPPERCASE LETTERS</t>
  </si>
  <si>
    <t>2100514</t>
  </si>
  <si>
    <t>TRANSLUCENT LOWERCASE LETTERS</t>
  </si>
  <si>
    <t>2100535</t>
  </si>
  <si>
    <t>WOODEN LACING CLOTHES</t>
  </si>
  <si>
    <t>2100569</t>
  </si>
  <si>
    <t>PINEAPPLE STACKER</t>
  </si>
  <si>
    <t>2100570</t>
  </si>
  <si>
    <t>ROLLABLES OCEAN SLIDE</t>
  </si>
  <si>
    <t>2100588</t>
  </si>
  <si>
    <t>MANIPULATIVE ALPHABET LEARNING LOCKS SET OF 52</t>
  </si>
  <si>
    <t>2100590</t>
  </si>
  <si>
    <t>MANIPULATIVE ALPHA-BOTS</t>
  </si>
  <si>
    <t>2100592</t>
  </si>
  <si>
    <t>POCKET CHART CIRCLE TIME</t>
  </si>
  <si>
    <t>2100626</t>
  </si>
  <si>
    <t>ABILITATIONS SENSORY SEQUIN PANEL XL</t>
  </si>
  <si>
    <t>2100695</t>
  </si>
  <si>
    <t>EASY ADDITION FUN-TO-KNOW PUZZLES</t>
  </si>
  <si>
    <t>2100696</t>
  </si>
  <si>
    <t>WHAT COMES NEXT FUN-TO- KNOW PUZZLES</t>
  </si>
  <si>
    <t>2100742</t>
  </si>
  <si>
    <t>PIA THE FILL AND SPILL PINATA</t>
  </si>
  <si>
    <t>2100762</t>
  </si>
  <si>
    <t>STACKING SHAPE PEGS PEGBOARD SET</t>
  </si>
  <si>
    <t>2100763</t>
  </si>
  <si>
    <t>LACING ALPHABET UPPERCASE SET</t>
  </si>
  <si>
    <t>2100764</t>
  </si>
  <si>
    <t>MY EMOTIONS WOODEN TILES</t>
  </si>
  <si>
    <t>2100765</t>
  </si>
  <si>
    <t>LACING ALPHABET LOWERCASE SET</t>
  </si>
  <si>
    <t>2100791</t>
  </si>
  <si>
    <t>TONY THE PEG STACKER DUMP TRUCK</t>
  </si>
  <si>
    <t>2101103</t>
  </si>
  <si>
    <t>ERASER TICONDEROGA NEON SET OF 15</t>
  </si>
  <si>
    <t>2101318</t>
  </si>
  <si>
    <t>TRANSLUCENT STACKING PYRAMIDS</t>
  </si>
  <si>
    <t>2102326</t>
  </si>
  <si>
    <t>GLUE ALL MULTIPURPOSE ELMERS GALLON EACH</t>
  </si>
  <si>
    <t>2102328</t>
  </si>
  <si>
    <t>GLUE STICK ELMERS SCENTED  .21 OZ PACK OF 30</t>
  </si>
  <si>
    <t>2102337</t>
  </si>
  <si>
    <t>GLUE STICK ELMERS SCENTED  .21 OZ PACK OF 4</t>
  </si>
  <si>
    <t>2102430</t>
  </si>
  <si>
    <t>CRAYONS CRAYOLA SILLY SCENT MINI TWISTABLE ASST SMASH UP SET OF 24</t>
  </si>
  <si>
    <t>2102431</t>
  </si>
  <si>
    <t>PAINT WASH CRAYOLA COLORS OF THE WORLD ASST 8OZ SET OF 9</t>
  </si>
  <si>
    <t>2102432</t>
  </si>
  <si>
    <t>PAINT WASH CRAYOLA PROJECT PAINT COLORS OF THE WORLD 2OZ SET OF 10</t>
  </si>
  <si>
    <t>2102435</t>
  </si>
  <si>
    <t>CRAYONS CRAYOLA COLORS OF THE WORLD LARGE ASST COLORS SET OF 24</t>
  </si>
  <si>
    <t>2102438</t>
  </si>
  <si>
    <t>MARKERS WASH CRAYOLA COLORS OF KINDNESS FINELINE ASST COLORS SET OF 10</t>
  </si>
  <si>
    <t>2102439</t>
  </si>
  <si>
    <t>CRAYONS CRAYOLA MINI TWISTABLES ASST COLORS SET OF 10</t>
  </si>
  <si>
    <t>2102440</t>
  </si>
  <si>
    <t>CRAYONS CRAYOLA COLORS OF KINDNESS STANDARD ASST COLORS SET OF 24</t>
  </si>
  <si>
    <t>2102441</t>
  </si>
  <si>
    <t>CRAYON CRAYOLA CONSTRUCTION PAPER BOLD AND BRIGHT ASST COLORS SET OF 24</t>
  </si>
  <si>
    <t>2102442</t>
  </si>
  <si>
    <t>PENCILS COLORED CRAYOLA COLORS OF KINDNESS ASST COLORS SET OF 12</t>
  </si>
  <si>
    <t>2102522</t>
  </si>
  <si>
    <t>ABILITATIONS ABILI-BEAR</t>
  </si>
  <si>
    <t>2102549</t>
  </si>
  <si>
    <t>HAND2MIND LETS LEARN TO MEASURE ACTIVITY SET</t>
  </si>
  <si>
    <t>2102583</t>
  </si>
  <si>
    <t>CARPETS FOR KIDS KIDSVALUE PLUS FARM ANIMALS SEATING - 16-INCH SQUARES - SET OF 12</t>
  </si>
  <si>
    <t>2102585</t>
  </si>
  <si>
    <t>CARPETS FOR KIDS KIDSVALUE PLUS ZOO ANIMALS SEATING - 16-INCH SQUARES - SET OF 12</t>
  </si>
  <si>
    <t>2102611</t>
  </si>
  <si>
    <t>EASEL FLOOR MAT GRAY 42 X 59</t>
  </si>
  <si>
    <t>2102796</t>
  </si>
  <si>
    <t>PUPPETS PLUSH COMMUNITY SET OF 4-PTO</t>
  </si>
  <si>
    <t>2102807</t>
  </si>
  <si>
    <t>KIT BUILDING SHAPES SET/150 W CONTAINER-PTO</t>
  </si>
  <si>
    <t>2102809</t>
  </si>
  <si>
    <t>PUPPETS PLUSH CAREER SET OF 4-PTO</t>
  </si>
  <si>
    <t>2102810</t>
  </si>
  <si>
    <t>WILD ANIMALS - SET OF 108-PTO</t>
  </si>
  <si>
    <t>2102812</t>
  </si>
  <si>
    <t>PUPPETS COMMUNITY HELPERS AGE 1+ S/8-PTO</t>
  </si>
  <si>
    <t>2102815</t>
  </si>
  <si>
    <t>KIT LINKING CUBES 400 PC SET WITH CONTAINER-PTO</t>
  </si>
  <si>
    <t>2102820</t>
  </si>
  <si>
    <t>KIT LINKING CUBES AND SHAPE LINKS SET OF 700-PTO</t>
  </si>
  <si>
    <t>2102884</t>
  </si>
  <si>
    <t>BUMPY BLOKS BLUE</t>
  </si>
  <si>
    <t>2102885</t>
  </si>
  <si>
    <t>BUMPY BLOKS RED</t>
  </si>
  <si>
    <t>2102891</t>
  </si>
  <si>
    <t>BUMPY BLOKS GREEN</t>
  </si>
  <si>
    <t>2102904</t>
  </si>
  <si>
    <t>BUMPY BLOKS PINK</t>
  </si>
  <si>
    <t>2103152</t>
  </si>
  <si>
    <t>PAINT TEMPERA KWIK STIX SKIN TONE SET OF 14</t>
  </si>
  <si>
    <t>2103153</t>
  </si>
  <si>
    <t>PAINT TEMPERA KWIK STIX PASTELS SET OF 10</t>
  </si>
  <si>
    <t>2103238</t>
  </si>
  <si>
    <t>CLASSIC MRS. POTATO HEAD</t>
  </si>
  <si>
    <t>2103239</t>
  </si>
  <si>
    <t>CLASSIC MR. POTATO HEAD</t>
  </si>
  <si>
    <t>2103337</t>
  </si>
  <si>
    <t>PAINT TEMPERA WASH SCHOOL SMART LIGHT PURPLE PINT</t>
  </si>
  <si>
    <t>2103339</t>
  </si>
  <si>
    <t>PAINT TEMPERA WASH SCHOOL SMART LIGHT PURPLE GALLON</t>
  </si>
  <si>
    <t>2103343</t>
  </si>
  <si>
    <t>PAINT TEMPERA WASH SCHOOL SMART LIGHT PURPLE QUART</t>
  </si>
  <si>
    <t>2103355</t>
  </si>
  <si>
    <t>CONST PPR 12 X18 IN IVORY TRURAY 50 SHTS</t>
  </si>
  <si>
    <t>2103356</t>
  </si>
  <si>
    <t>CONST PPR 9X12 IN IVORY TRURAY 50 SHTS</t>
  </si>
  <si>
    <t>2103359</t>
  </si>
  <si>
    <t>CONST PPR 9X12 IN ALMND TRURAY 50 SHTS</t>
  </si>
  <si>
    <t>2103360</t>
  </si>
  <si>
    <t>CONST PPR 12 X18 IN ALMND TRURAY 50 SHTS</t>
  </si>
  <si>
    <t>2103430</t>
  </si>
  <si>
    <t>PTO KIT GAME CLASSIC SET - SET OF 4</t>
  </si>
  <si>
    <t>2103442</t>
  </si>
  <si>
    <t>PTO KIT GAME FAVORITES SET - SET OF 5</t>
  </si>
  <si>
    <t>2103451</t>
  </si>
  <si>
    <t>PTO KIT MEASUREMENT COMPLETE</t>
  </si>
  <si>
    <t>2103706</t>
  </si>
  <si>
    <t>ABILITATIONS SOFT FOAM-FILLED FIDGET BALLS - SET OF 3</t>
  </si>
  <si>
    <t>2103709</t>
  </si>
  <si>
    <t>ABILITATIONS MESH GLITTER FIDGET BALLS - SET OF 5</t>
  </si>
  <si>
    <t>2103738</t>
  </si>
  <si>
    <t>PRESCHOOL BUILDING BRICK FIGURES - SET OF 20</t>
  </si>
  <si>
    <t>2103739</t>
  </si>
  <si>
    <t>MULTICULTURAL OUTFIT - CHINESE BOY</t>
  </si>
  <si>
    <t>2103740</t>
  </si>
  <si>
    <t>MULTICULTURAL OUTFIT - AFRICAN GIRL</t>
  </si>
  <si>
    <t>2103741</t>
  </si>
  <si>
    <t>MULTICULTURAL OUTFIT - AFRICAN BOY</t>
  </si>
  <si>
    <t>2103742</t>
  </si>
  <si>
    <t>MULTICULTURAL OUTFIT - CHINESE GIRL</t>
  </si>
  <si>
    <t>2103743</t>
  </si>
  <si>
    <t>MULTICULTURAL OUTFIT - LATINO GIRL</t>
  </si>
  <si>
    <t>2103744</t>
  </si>
  <si>
    <t>MULTICULTURAL OUTFIT - INDIA BOY</t>
  </si>
  <si>
    <t>2103745</t>
  </si>
  <si>
    <t>MULTICULTURAL OUTFIT - LATINO BOY</t>
  </si>
  <si>
    <t>2103746</t>
  </si>
  <si>
    <t>MULTICULTURAL OUTFIT - NATIVE AMERICAN GIRL</t>
  </si>
  <si>
    <t>2103747</t>
  </si>
  <si>
    <t>MULTICULTURAL OUTFIT - JAPANESE BOY</t>
  </si>
  <si>
    <t>2103748</t>
  </si>
  <si>
    <t>MULTICULTURAL OUTFIT - NATIVE AMERICAN BOY</t>
  </si>
  <si>
    <t>2103749</t>
  </si>
  <si>
    <t>MULTICULTURAL OUTFIT - JAPANESE GIRL</t>
  </si>
  <si>
    <t>2103750</t>
  </si>
  <si>
    <t>MULTICULTURAL OUTFIT - INDIA GIRL</t>
  </si>
  <si>
    <t>2103809</t>
  </si>
  <si>
    <t>HEADPHONES LISTENING FIRST - 3.5MM - BEAR - CALIFONE CALITUFF - 2810-BLK - EACH</t>
  </si>
  <si>
    <t>2103810</t>
  </si>
  <si>
    <t>HEADPHONES LISTENING FIRST - 3.5MM - FOX - CALIFONE CALITUFF - 2810-FOX - EACH</t>
  </si>
  <si>
    <t>2103811</t>
  </si>
  <si>
    <t>HEADPHONES LISTENING FIRST - 3.5MM - RED - CALIFONE CALITUFF 2800-RD CT - EACH</t>
  </si>
  <si>
    <t>2103812</t>
  </si>
  <si>
    <t>HEADPHONES LISTENING FIRST - 3.5MM - BLACK - CALIFONE CALITUFF 2800-BKP CT - EA</t>
  </si>
  <si>
    <t>2103813</t>
  </si>
  <si>
    <t>HEADPHONES LISTENING FIRST - 3.5MM - HUSKY - CALIFONE CALITUFF - 2810-HUS - EACH</t>
  </si>
  <si>
    <t>2103815</t>
  </si>
  <si>
    <t>HEADPHONES LISTENING FIRST - 3.5MM - PARROT - CALIFONE CALITUFF - 2810-PAR - EACH</t>
  </si>
  <si>
    <t>2103818</t>
  </si>
  <si>
    <t>HEADPHONES LISTENING FIRST - 3.5MM - TIGER - CALIFONE CALITUFF - 2810-TIG - EACH</t>
  </si>
  <si>
    <t>2103820</t>
  </si>
  <si>
    <t>HEADPHONES LISTENING FIRST - 3.5MM - BLUE - CALIFONE CALITUFF 2800-BL CT - EACH</t>
  </si>
  <si>
    <t>2103821</t>
  </si>
  <si>
    <t>HEADPHONES LISTENING FIRST - 3.5MM - SLOTH - CALIFONE CALITUFF - 2810-SLO - EACH</t>
  </si>
  <si>
    <t>2103822</t>
  </si>
  <si>
    <t>HEADPHONES LISTENING FIRST - 3.5MM - YELLOW - CALIFONE CALITUFF 2800-YL CT - EA</t>
  </si>
  <si>
    <t>2103908</t>
  </si>
  <si>
    <t>MARTY THE ROBOT V2</t>
  </si>
  <si>
    <t>2103909</t>
  </si>
  <si>
    <t>SMALL BUNDLE OF 5 MARTY THE ROBOT V2S WITH CLASSROOM EXTRAS</t>
  </si>
  <si>
    <t>2103910</t>
  </si>
  <si>
    <t>MEDIUM BUNDLE OF 10 MARTY THE ROBOT V2S WITH CLASSROOM EXTRAS</t>
  </si>
  <si>
    <t>2103911</t>
  </si>
  <si>
    <t>LARGE BUNDLE OF 15 MARTY THE ROBOT V2S WITH CLASSROOM EXTRAS</t>
  </si>
  <si>
    <t>2104017</t>
  </si>
  <si>
    <t>DOLL MATTRESS PILLOW BLANKET BEDDING - SET OF 3</t>
  </si>
  <si>
    <t>2104022</t>
  </si>
  <si>
    <t>MULTICULTURAL OUTFIT SET OF 12</t>
  </si>
  <si>
    <t>2104047</t>
  </si>
  <si>
    <t>BOOKS BEST BEHAVIOR SERIES BOARDBOOK SET OF 8</t>
  </si>
  <si>
    <t>2104048</t>
  </si>
  <si>
    <t>BOOKS BEST BEHAVIOR SERIES BOARDBOOKS BILINGUAL SET OF 8</t>
  </si>
  <si>
    <t>2104051</t>
  </si>
  <si>
    <t>BOOKS LEARNING TO GET ALONG WITH OTHERS ENGLISH SET OF 8</t>
  </si>
  <si>
    <t>2104053</t>
  </si>
  <si>
    <t>BOOKS SOMETIMES WHEN SET OF 3</t>
  </si>
  <si>
    <t>2104450</t>
  </si>
  <si>
    <t>ERASER TICONDEROGA BEVELED PENCIL NEON SET OF 30</t>
  </si>
  <si>
    <t>2104601</t>
  </si>
  <si>
    <t>ABILITATIONS SENSORY FLOOR TILES – ROUND – DIA 19-1/2 IN SET OF 4</t>
  </si>
  <si>
    <t>2104605</t>
  </si>
  <si>
    <t>HEADSET ON-EAR W/GOOSENECK MICROPHONE 3.5MM BLK CALIFONE CALITUFF KH-08GT EACH</t>
  </si>
  <si>
    <t>2104606</t>
  </si>
  <si>
    <t>HEADSET ON-EAR W/INLINE MICROPHONE - USB - BLACK - CALIFONE CALITUFF KH-08 MUSB BK - EACH</t>
  </si>
  <si>
    <t>2104608</t>
  </si>
  <si>
    <t>HEADPHONES PRE-K ON-EAR - 3.5MM - BLUE/WHITE - CALIFONE CALITUFF KH-12 WH - EACH</t>
  </si>
  <si>
    <t>2104609</t>
  </si>
  <si>
    <t>HEADPHONES ON-EAR - 3.5MM - BLACK - CALIFONE CALITUFF KH-08N BK - EACH</t>
  </si>
  <si>
    <t>2104610</t>
  </si>
  <si>
    <t>HEADSET ON-EAR W/INLINE MICROPHONE 3.5MM BLACK CALIFONE CALITUFF KH-08T BK EACH</t>
  </si>
  <si>
    <t>2104611</t>
  </si>
  <si>
    <t>HEADSET ON-EAR W/GOOSENECK MICROPHONE - 3.5MM RED CALIFONE CALITUFF KH-08GT EA</t>
  </si>
  <si>
    <t>2104614</t>
  </si>
  <si>
    <t>HEADSET ON-EAR W/INLINE MICROPHONE 3.5MM - RED CALIFONE CALITUFF KH-08T RD EACH</t>
  </si>
  <si>
    <t>2104616</t>
  </si>
  <si>
    <t>HEADPHONES ON-EAR - USB - BLACK - CALIFONE CALITUFF KH-08 USB BK - EACH</t>
  </si>
  <si>
    <t>2104618</t>
  </si>
  <si>
    <t>HEADPHONES PRE-K ON-EAR W/INLINE VOLUME - 3.5MM - BLUE/WHITE - CALIFONE CALITUFF KH-12V WH - EACH</t>
  </si>
  <si>
    <t>2104619</t>
  </si>
  <si>
    <t>HEADSET ON-EAR W/GOOSENECK MICROPHONE USB BLK CALIFONE CALITUFF KH-08 GUSB EACH</t>
  </si>
  <si>
    <t>2104620</t>
  </si>
  <si>
    <t>HEADPHONES ON-EAR - 3.5MM - RED - CALIFONE CALITUFF KH-08N RD - EACH</t>
  </si>
  <si>
    <t>2104621</t>
  </si>
  <si>
    <t>HEADPHONES PRE-K ON-EAR - 3.5MM - BLACK/RED - CALIFONE CALITUFF KH-12 BK - EACH</t>
  </si>
  <si>
    <t>2104622</t>
  </si>
  <si>
    <t>HEADPHONES PRE-K ON-EAR W/INLINE VOLUME - 3.5MM - BLACK/RED - CALIFONE CALITUFF KH-12V BK - EACH</t>
  </si>
  <si>
    <t>2104663</t>
  </si>
  <si>
    <t>EXPRESS MY FEELINGS PUPPETS</t>
  </si>
  <si>
    <t>2104672</t>
  </si>
  <si>
    <t>BEADS ALPHABET LOWER AND UPPER CASE LETTERS SET OF 576</t>
  </si>
  <si>
    <t>2104873</t>
  </si>
  <si>
    <t>GLUE STICK PRANG .28 OZ BLUE PK OF 60</t>
  </si>
  <si>
    <t>2104874</t>
  </si>
  <si>
    <t>GLUE STICK PRANG .28 OZ CLEAR PK OF 60</t>
  </si>
  <si>
    <t>2104875</t>
  </si>
  <si>
    <t>GLUE STICK PRANG .74 OZ BLUE PK OF 60</t>
  </si>
  <si>
    <t>2104876</t>
  </si>
  <si>
    <t>GLUE STICK PRANG .74 OZ CLEAR PK OF 60</t>
  </si>
  <si>
    <t>2105025</t>
  </si>
  <si>
    <t>BLOCKS SOLID FOAM GEOMETRIC</t>
  </si>
  <si>
    <t>2105038</t>
  </si>
  <si>
    <t>COUNTERS AND SORTING BEARS 4 COLORS 75 EACH SET OF 300</t>
  </si>
  <si>
    <t>2105041</t>
  </si>
  <si>
    <t>TANGRAMS SET OF 210</t>
  </si>
  <si>
    <t>2105047</t>
  </si>
  <si>
    <t>GEOBOARD 5X5 PINS DOUBLE SIDED PACK OF 5</t>
  </si>
  <si>
    <t>2105061</t>
  </si>
  <si>
    <t>BLOCKS PLASTIC PATTERN SET OF 250</t>
  </si>
  <si>
    <t>2105067</t>
  </si>
  <si>
    <t>COUNTERS BOWLS AND BEARS 6 BOWLS AND 102 BEARS</t>
  </si>
  <si>
    <t>2105111</t>
  </si>
  <si>
    <t>ABILITATIONS HUGGABLE WEIGHTED SLOTH</t>
  </si>
  <si>
    <t>2105664</t>
  </si>
  <si>
    <t>CHILDRENS FACTORY PATCHWORK MAT - 57 X 57 X 1 INCHES - CONTEMPORARY</t>
  </si>
  <si>
    <t>2105665</t>
  </si>
  <si>
    <t>CHILDRENS FACTORY PATCHWORK MAT - 57 X 57 X 1 INCHES - WOODLAND</t>
  </si>
  <si>
    <t>2105666</t>
  </si>
  <si>
    <t>CHILDRENS FACTORY TODDLER BABY BLOCKS - 5-3/4 X 5-3/4 X 5-3/4 INCHES - WOODLAND - SET OF 12</t>
  </si>
  <si>
    <t>2105668</t>
  </si>
  <si>
    <t>CHILDRENS FACTORY TODDLER BABY BLOCKS - 5-3/4 X 5-3/4 X 5-3/4 INCHES - CONTEMPORARY - SET OF 12</t>
  </si>
  <si>
    <t>2105726</t>
  </si>
  <si>
    <t>IRON WOOD PLAY</t>
  </si>
  <si>
    <t>2105958</t>
  </si>
  <si>
    <t>COPERNICUS EASEL - DOUBLE-SIDED ART CENTER WITH DRYING RACKS - 27 X 30 X 48 INCHES</t>
  </si>
  <si>
    <t>2105959</t>
  </si>
  <si>
    <t>COPERNICUS EASEL - DOUBLE-SIDED ART CENTER - 27 X 30 X 33-3/4 INCHES</t>
  </si>
  <si>
    <t>2106246</t>
  </si>
  <si>
    <t>MARKERS ULTRA CLN WASH CRAYOLA BROAD LINE ASST BOLD SET OF 10</t>
  </si>
  <si>
    <t>2106247</t>
  </si>
  <si>
    <t>MARKERS ULTRA CLN WASH CRAYOLA BROAD LINE ASST BRIGHT SET OF 10</t>
  </si>
  <si>
    <t>2106489</t>
  </si>
  <si>
    <t>COPERNICUS EASEL - DRYING RACKS FOR DOUBLE-SIDED ART CENTER - 37 X 30 15-7/8 INCHES</t>
  </si>
  <si>
    <t>2106493</t>
  </si>
  <si>
    <t>COPERNICUS DOUBLE-SIDED ART EASEL BASE MODEL - 27-1/2 X 29-1/2 X 51 INCHES</t>
  </si>
  <si>
    <t>2106494</t>
  </si>
  <si>
    <t>COPERNICUS BAMBOO ROYAL READING WRITING CENTER</t>
  </si>
  <si>
    <t>2106739</t>
  </si>
  <si>
    <t>POCKET BLOCK ORGANIZER ADD-ON - 13 X 4-3/8 X 21-1/2 INCHES</t>
  </si>
  <si>
    <t>2106999</t>
  </si>
  <si>
    <t>STORAGE BLOCK ORGANIZER MOBILE W/END POCKET - 40-1/8 X 13 X 25-3/8 INCHES</t>
  </si>
  <si>
    <t>2116166</t>
  </si>
  <si>
    <t>BIN PEOPLE CONNECTORS - KIT</t>
  </si>
  <si>
    <t>2116167</t>
  </si>
  <si>
    <t>BIN FISH BLOCKS - KIT</t>
  </si>
  <si>
    <t>2116168</t>
  </si>
  <si>
    <t>BIN CHINESE BLOCKS - KIT</t>
  </si>
  <si>
    <t>2116495</t>
  </si>
  <si>
    <t>KIT FIVE LITTLE MONKEYS TRADITIONAL STORY</t>
  </si>
  <si>
    <t>2116594</t>
  </si>
  <si>
    <t>MELISSA AND DOUG SCIENCE PUZZLES - SET OF 3</t>
  </si>
  <si>
    <t>2116677</t>
  </si>
  <si>
    <t>MELISSA AND DOUG BLOCKS IN A BOX KIT - SET OF 200</t>
  </si>
  <si>
    <t>2117212</t>
  </si>
  <si>
    <t>MELISSA AND DOUG COMPLETE CHUNKY PUZZLE SET OF 6</t>
  </si>
  <si>
    <t>2118137</t>
  </si>
  <si>
    <t>TOOLKIT SCIENCE OF READING</t>
  </si>
  <si>
    <t>2118516</t>
  </si>
  <si>
    <t>MANIPULATIVE ALPHABET BUBBLEBRIX</t>
  </si>
  <si>
    <t>2118518</t>
  </si>
  <si>
    <t>MANIPULATIVE NUMBER BUBBLEBRIX</t>
  </si>
  <si>
    <t>2118780</t>
  </si>
  <si>
    <t>COLOR CHANGING LIGHT PANEL</t>
  </si>
  <si>
    <t>2119538</t>
  </si>
  <si>
    <t>MARKERS ULTRA CLN WASH CRAYOLA FINELINE ASST CLASSIC SET OF 10</t>
  </si>
  <si>
    <t>2119539</t>
  </si>
  <si>
    <t>MARKERS WASH CRAYOLA BROAD LINE ASST CLASSIC SET OF 10</t>
  </si>
  <si>
    <t>2119560</t>
  </si>
  <si>
    <t>LETTERS MAGNETIC UPPERCASE SET OF 252</t>
  </si>
  <si>
    <t>2119853</t>
  </si>
  <si>
    <t>GRADUATE STEPS SET 6</t>
  </si>
  <si>
    <t>2119855</t>
  </si>
  <si>
    <t>SOUND STEPS SET 6</t>
  </si>
  <si>
    <t>2120066</t>
  </si>
  <si>
    <t>LARGE CRASH PAD</t>
  </si>
  <si>
    <t>2120332</t>
  </si>
  <si>
    <t>FLAGHOUSE OVAL TRAMPOLINE</t>
  </si>
  <si>
    <t>2120378</t>
  </si>
  <si>
    <t>GEL AQUARIUM PAD</t>
  </si>
  <si>
    <t>2120418</t>
  </si>
  <si>
    <t>PURRBLE</t>
  </si>
  <si>
    <t>2120430</t>
  </si>
  <si>
    <t>DISC - SENSATIONAL TEXTURED ACTIVITY CTR</t>
  </si>
  <si>
    <t>2120444</t>
  </si>
  <si>
    <t>CRASH PAD OPTIONAL COVER 5X5</t>
  </si>
  <si>
    <t>2120916</t>
  </si>
  <si>
    <t>TRACING FRAME GEL PAD</t>
  </si>
  <si>
    <t>2120978</t>
  </si>
  <si>
    <t>SMALL CRASH PAD</t>
  </si>
  <si>
    <t>2120980</t>
  </si>
  <si>
    <t>SUPER SENSORY 6 FT  TUNNEL</t>
  </si>
  <si>
    <t>2121070</t>
  </si>
  <si>
    <t>ROTATING RAINFALL PANEL - BUTTERFLY</t>
  </si>
  <si>
    <t>2122193</t>
  </si>
  <si>
    <t>BUBBLE TEA TAKE-ALONG TOY</t>
  </si>
  <si>
    <t>2122196</t>
  </si>
  <si>
    <t>LAND OF DINOSAURS FLOOR PUZZLE - 48 PIECES</t>
  </si>
  <si>
    <t>2122205</t>
  </si>
  <si>
    <t>PBJ TAKE-ALONG TOY</t>
  </si>
  <si>
    <t>212298</t>
  </si>
  <si>
    <t>MUSIC RHYTHM STICKS PAIR PLAIN SET OF 2</t>
  </si>
  <si>
    <t>212316</t>
  </si>
  <si>
    <t>INSTRUMENT MUSIC TRIANGLE 6 IN W/STRIKER</t>
  </si>
  <si>
    <t>2123165</t>
  </si>
  <si>
    <t>COUNTERS SNAP-N-LEARN NARWHALS AND FRIENDS</t>
  </si>
  <si>
    <t>212319</t>
  </si>
  <si>
    <t>INSTRUMENT MUSIC WRIST BELL</t>
  </si>
  <si>
    <t>212346</t>
  </si>
  <si>
    <t>INSTRUMENT MUSIC RECORDER</t>
  </si>
  <si>
    <t>2123577</t>
  </si>
  <si>
    <t>PUMP FOR GALLON GLUE CONTAINER</t>
  </si>
  <si>
    <t>2123591</t>
  </si>
  <si>
    <t>PYXEL THE CODING ROBOT</t>
  </si>
  <si>
    <t>2123596</t>
  </si>
  <si>
    <t>GLUE STICKS CRA Z ART WASHABLE .21 OZ PURPLE PK OF 2</t>
  </si>
  <si>
    <t>2123709</t>
  </si>
  <si>
    <t>KIT - RAINBOW BUMPAS WITH VIBRATION SET OF 3</t>
  </si>
  <si>
    <t>2123836</t>
  </si>
  <si>
    <t>KEEPERS JUGGLING SCARVES SET OF 168PC</t>
  </si>
  <si>
    <t>2123972</t>
  </si>
  <si>
    <t>RAINBOW SORTING TRAYS CLASSROOM EDITION</t>
  </si>
  <si>
    <t>2123973</t>
  </si>
  <si>
    <t>FEELINGS AND EMOTIONS PUZZLE CARDS</t>
  </si>
  <si>
    <t>2123975</t>
  </si>
  <si>
    <t>BIG FEELINGS NESTING FRUIT FRIENDS</t>
  </si>
  <si>
    <t>2124027</t>
  </si>
  <si>
    <t>GLUE SCHOOL SMART WASHABLE CLEAR 8 OZ EACH</t>
  </si>
  <si>
    <t>2124028</t>
  </si>
  <si>
    <t>GLUE SCHOOL SMART WASHABLE CLEAR 1 GALLON EACH</t>
  </si>
  <si>
    <t>2124029</t>
  </si>
  <si>
    <t>GLUE SCHOOL SMART WHITE 4 OZ PACK OF 48</t>
  </si>
  <si>
    <t>2124030</t>
  </si>
  <si>
    <t>GLUE SCHOOL SMART WASHABLE 4 OZ PACK OF 48</t>
  </si>
  <si>
    <t>2124031</t>
  </si>
  <si>
    <t>GLUE SCHOOL SMART WHITE 1 GALLON EACH</t>
  </si>
  <si>
    <t>2124032</t>
  </si>
  <si>
    <t>GLUE SCHOOL SMART WASHABLE 4 OZ EACH</t>
  </si>
  <si>
    <t>2124033</t>
  </si>
  <si>
    <t>GLUE SCHOOL SMART WASHABLE 8 OZ PACK OF 12</t>
  </si>
  <si>
    <t>2124034</t>
  </si>
  <si>
    <t>GLUE SCHOOL SMART WHITE 8 OZ PACK OF 12</t>
  </si>
  <si>
    <t>2124035</t>
  </si>
  <si>
    <t>GLUE SCHOOL SMART WASHABLE 1 GALLON EACH</t>
  </si>
  <si>
    <t>2124036</t>
  </si>
  <si>
    <t>GLUE SCHOOL SMART STICK .74OZ WHITE PACK OF 12</t>
  </si>
  <si>
    <t>2124037</t>
  </si>
  <si>
    <t>GLUE SCHOOL SMART STICK .74OZ PURPLE PACK OF 12</t>
  </si>
  <si>
    <t>2124038</t>
  </si>
  <si>
    <t>GLUE SCHOOL SMART WHITE 4 OZ EACH</t>
  </si>
  <si>
    <t>2124039</t>
  </si>
  <si>
    <t>GLUE SCHOOL SMART STICK .28OZ WHITE PACK OF 30</t>
  </si>
  <si>
    <t>2124040</t>
  </si>
  <si>
    <t>GLUE SCHOOL SMART STICK .28OZ WHITE PACK OF 12</t>
  </si>
  <si>
    <t>2124041</t>
  </si>
  <si>
    <t>GLUE SCHOOL SMART STICK .28OZ PURPLE PACK OF 12</t>
  </si>
  <si>
    <t>2124042</t>
  </si>
  <si>
    <t>GLUE SCHOOL SMART STICK 1.27OZ WHITE PACK OF 12</t>
  </si>
  <si>
    <t>2124043</t>
  </si>
  <si>
    <t>GLUE SCHOOL SMART STICK 1.27OZ PURPLE PACK OF 12</t>
  </si>
  <si>
    <t>2124044</t>
  </si>
  <si>
    <t>GLUE SCHOOL SMART STICK .28OZ PURPLE PACK OF 30</t>
  </si>
  <si>
    <t>2124639</t>
  </si>
  <si>
    <t>QUICK TALKER 7</t>
  </si>
  <si>
    <t>2124827</t>
  </si>
  <si>
    <t>ROCKING BOWL GREEN</t>
  </si>
  <si>
    <t>2124877</t>
  </si>
  <si>
    <t>ROCKING BOWL CLEAR</t>
  </si>
  <si>
    <t>2124920</t>
  </si>
  <si>
    <t>MARKERS WASH CRAYOLA SILLY SCENT BROAD ASST SMASHUP SET OF 10</t>
  </si>
  <si>
    <t>2124921</t>
  </si>
  <si>
    <t>MARKERS WASH CRAYOLA SILLY SCENT FINELINE ASST SMASHUP SET OF 10</t>
  </si>
  <si>
    <t>2125108</t>
  </si>
  <si>
    <t>RACK HEAVY-DUTY STEEL 22X32 50 SHELVES IN CHROME</t>
  </si>
  <si>
    <t>2125109</t>
  </si>
  <si>
    <t>RACK HEAVY-DUTY STEEL 18X24 40 SHELVES IN CHROME</t>
  </si>
  <si>
    <t>2125284</t>
  </si>
  <si>
    <t>CORAL MINI CUP + STRAW TRAINING SYSTEM</t>
  </si>
  <si>
    <t>2125285</t>
  </si>
  <si>
    <t>BLUE MINI CUP + STRAW TRAINING SYSTEM</t>
  </si>
  <si>
    <t>2125349</t>
  </si>
  <si>
    <t>FLAGHOUSE DELUXE 1-1/2 IN - THICK POLYEHTYLENE RAINBOW MAT  2 SIDE HOOK AND LOOP  4 FT X 6 FT X 1-1/2 IN</t>
  </si>
  <si>
    <t>2125351</t>
  </si>
  <si>
    <t>FLAGHOUSE DELUXE 1-1/2 IN - THICK POLYEHTYLENE RAINBOW MAT4 SIDE HOOK AND LOOP  4 FT X 6 FT X 1-1/2 IN</t>
  </si>
  <si>
    <t>2125352</t>
  </si>
  <si>
    <t>FLAGHOUSE DELUXE 1-1/2 IN - THICK POLYEHTYLENE RAINBOW MAT4 SIDE HOOK AND LOOP  6 FT X 12 FT X 1-1/2 IN</t>
  </si>
  <si>
    <t>2125353</t>
  </si>
  <si>
    <t>FLAGHOUSE DELUXE 1-1/2 IN - THICK POLYEHTYLENE RAINBOW MAT2 SIDE HOOK AND LOOP  6 FT X 12 FT X 1-1/2 IN</t>
  </si>
  <si>
    <t>2125357</t>
  </si>
  <si>
    <t>FLAGHOUSE DELUXE 1-1/2 IN - THICK POLYEHTYLENE RAINBOW MAT 4  SIDE HOOK AND LOOP  4 FT X 8 FT X 1-1/2 IN</t>
  </si>
  <si>
    <t>2125362</t>
  </si>
  <si>
    <t>FLAGHOUSE DELUXE 1-1/2 IN - THICK POLYEHTYLENE RAINBOW MAT2 SIDE HOOK AND LOOP  4 FT X 8 FT X 1-1/2 IN</t>
  </si>
  <si>
    <t>2125366</t>
  </si>
  <si>
    <t>FLAGHOUSE DELUXE 1-1/2 IN - THICK POLYEHTYLENE RAINBOW MAT2 SIDE HOOK AND LOOP  5 FT X 10 FT X 1-1/2 IN</t>
  </si>
  <si>
    <t>2125369</t>
  </si>
  <si>
    <t>FLAGHOUSE DELUXE 1-1/2 IN - THICK POLYEHTYLENE RAINBOW MAT4 SIDE HOOK AND LOOP  5 FT X10 FT X 1-1/2 IN</t>
  </si>
  <si>
    <t>2125916</t>
  </si>
  <si>
    <t>ACTIVITY WALKING TRAIL KIT</t>
  </si>
  <si>
    <t>2125937</t>
  </si>
  <si>
    <t>CATCH EARLY CHILDHOOD STARTER KIT</t>
  </si>
  <si>
    <t>2125940</t>
  </si>
  <si>
    <t>CATCH EARLY CHILDHOOD ACTIVITY BOX KIT</t>
  </si>
  <si>
    <t>2126101</t>
  </si>
  <si>
    <t>CARDS BRAIN QUEST 5TH EDITION GRADE 1</t>
  </si>
  <si>
    <t>2126103</t>
  </si>
  <si>
    <t>CARDS BRAIN QUEST 5TH EDITION GRADE 2</t>
  </si>
  <si>
    <t>2126107</t>
  </si>
  <si>
    <t>CARDS BRAIN QUEST 5TH EDITION GRADE K</t>
  </si>
  <si>
    <t>2126427</t>
  </si>
  <si>
    <t>WOOD SNARE BOY WITH MALLET</t>
  </si>
  <si>
    <t>2126943</t>
  </si>
  <si>
    <t>KIT MARKET PACKAGE - SET OF 106 - PTO</t>
  </si>
  <si>
    <t>2127807</t>
  </si>
  <si>
    <t>FLAGHOUSE RAINBOW BARREL</t>
  </si>
  <si>
    <t>2127881</t>
  </si>
  <si>
    <t>DOUGH MODEL MAGIC CRAYOLA GRAY 4 OZ</t>
  </si>
  <si>
    <t>2127883</t>
  </si>
  <si>
    <t>MARKERS WASH CRAYOLA PIP-SQUEAKS BROAD LINE ASST COLORS SET OF 8</t>
  </si>
  <si>
    <t>2127893</t>
  </si>
  <si>
    <t>DOUGH MODEL MAGIC CRAYOLA RASPBERRY 4 OZ</t>
  </si>
  <si>
    <t>2127943</t>
  </si>
  <si>
    <t>EASEL LOW TEACHER MAGNETIC PANELS</t>
  </si>
  <si>
    <t>2128045</t>
  </si>
  <si>
    <t>DRYING RACK 25 SHELF D300-25</t>
  </si>
  <si>
    <t>2128046</t>
  </si>
  <si>
    <t>DRYING RACK 25 SHELF D300-25 CASTERS</t>
  </si>
  <si>
    <t>2128211</t>
  </si>
  <si>
    <t>MAGNA-TILES JUNGLE ANIMALS 25 PIECE SET</t>
  </si>
  <si>
    <t>2128212</t>
  </si>
  <si>
    <t>MAGNA-TILES ARCTIC ANIMALS 25 PIECE SET</t>
  </si>
  <si>
    <t>2128213</t>
  </si>
  <si>
    <t>MAGNA-TILES FARM ANIMALS 25 PIECE SET</t>
  </si>
  <si>
    <t>2128289</t>
  </si>
  <si>
    <t>BOOKS GENRE HEALTH AND SAFETY VARIETY PACK GRADE K SET OF 20</t>
  </si>
  <si>
    <t>2128290</t>
  </si>
  <si>
    <t>BOOKS GENRE EARLY LITERACY VARIETY PACK GRADE K SET OF 20</t>
  </si>
  <si>
    <t>2128292</t>
  </si>
  <si>
    <t>BOOKS RHYMES AND SONGS GRADE PREK VARIETY PACKS</t>
  </si>
  <si>
    <t>2128296</t>
  </si>
  <si>
    <t>BOOKS AWARD WINNING PICTURE BOOKS GRADE PREK VARIETY PACKS</t>
  </si>
  <si>
    <t>2128304</t>
  </si>
  <si>
    <t>BOOKS CUMULATIVE TALES CLASSROOM LIBRARIES GRADE PREK</t>
  </si>
  <si>
    <t>2128310</t>
  </si>
  <si>
    <t>BOOKS GENRE PICTURE BOOKS VARIETY PACK GRADE K SET OF 20</t>
  </si>
  <si>
    <t>2128314</t>
  </si>
  <si>
    <t>BOOKS EARLY CONCEPTS CLASSROOM LIBRARIES GRADE PREK</t>
  </si>
  <si>
    <t>2128316</t>
  </si>
  <si>
    <t>BOOKS SEL GRADE PREK VARIETY PACKS</t>
  </si>
  <si>
    <t>2128327</t>
  </si>
  <si>
    <t>BOOKS MATHEMATICS CLASSROOM LIBRARIES GRADE PREK</t>
  </si>
  <si>
    <t>2128505</t>
  </si>
  <si>
    <t>SENSORY BIN BAKE SHOP</t>
  </si>
  <si>
    <t>2128506</t>
  </si>
  <si>
    <t>SENSORY BIN OUTER SPACE</t>
  </si>
  <si>
    <t>2128778</t>
  </si>
  <si>
    <t>SIMPLAY3 DOWNHILL THRILL KIDS COASTER</t>
  </si>
  <si>
    <t>2129835</t>
  </si>
  <si>
    <t>FLASH CARDS - NUMBER</t>
  </si>
  <si>
    <t>2129836</t>
  </si>
  <si>
    <t>ALPHABET ARCH MAT</t>
  </si>
  <si>
    <t>2129845</t>
  </si>
  <si>
    <t>FLASH CARDS -  ALPHABET</t>
  </si>
  <si>
    <t>2129855</t>
  </si>
  <si>
    <t>FLASH CARDS - ADDITION AND SUBTRACTION</t>
  </si>
  <si>
    <t>2130030</t>
  </si>
  <si>
    <t>MELISSA AND DOUG WOODEN CHUNKY PUZZLE SET OF 2 - PTO</t>
  </si>
  <si>
    <t>2130509</t>
  </si>
  <si>
    <t>MARKERS WASH CRAYOLA SUPER TIPS ASST PASTEL SET OF 20</t>
  </si>
  <si>
    <t>2130511</t>
  </si>
  <si>
    <t>PENCILS COLORED CRAYOLA ASST PASTEL SET OF 12</t>
  </si>
  <si>
    <t>2130514</t>
  </si>
  <si>
    <t>CRAYONS CRAYOLA STANDARD ASST PASTEL SET OF 24</t>
  </si>
  <si>
    <t>2130515</t>
  </si>
  <si>
    <t>DOUGH MODEL MAGIC CRAYOLA PURPLE 4 OZ</t>
  </si>
  <si>
    <t>2130716</t>
  </si>
  <si>
    <t>DIAPER PAIL GRAY SHORT FOUNDATIONS BRAND</t>
  </si>
  <si>
    <t>2130717</t>
  </si>
  <si>
    <t>DIAPER PAIL GRAY SHORT HANDS FREE FOUNDATIONS BRAND</t>
  </si>
  <si>
    <t>2130718</t>
  </si>
  <si>
    <t>DIAPER PAIL GRAY TALL HANDS FREE FOUNDATIONS BRAND</t>
  </si>
  <si>
    <t>2130719</t>
  </si>
  <si>
    <t>DIAPER PAIL GRAY TALL FOUNDATIONS BRAND</t>
  </si>
  <si>
    <t>2131411</t>
  </si>
  <si>
    <t>MANIP STICKY BRIX BLOCKS SET OF 288</t>
  </si>
  <si>
    <t>2131551</t>
  </si>
  <si>
    <t>INSIDE OUTSIDE WOODEN SHAPES</t>
  </si>
  <si>
    <t>2132039</t>
  </si>
  <si>
    <t>POSTCARDS - PARENT POSTCARDS SET OF 30</t>
  </si>
  <si>
    <t>2132040</t>
  </si>
  <si>
    <t>FRAME - MY FIRST DAY AND 100TH DAY FRAME</t>
  </si>
  <si>
    <t>2132041</t>
  </si>
  <si>
    <t>FRAME - HAPPY BIRTHDAY AND CELEBRATE FRAME</t>
  </si>
  <si>
    <t>2132354</t>
  </si>
  <si>
    <t>PUSH AND POPS TEN FRAME</t>
  </si>
  <si>
    <t>2132357</t>
  </si>
  <si>
    <t>POSTERS EVERYONE IS WELCOME PACK OF 12</t>
  </si>
  <si>
    <t>2132358</t>
  </si>
  <si>
    <t>PUSH AND POPS NUMBER WHEEL</t>
  </si>
  <si>
    <t>2132363</t>
  </si>
  <si>
    <t>POSTERS CALMING STRATEGIES PASTEL POP PACK OF 12</t>
  </si>
  <si>
    <t>2132456</t>
  </si>
  <si>
    <t>DRY ERASE BOARD MAGNETIC UNLINED 9X12 PACK OF 24</t>
  </si>
  <si>
    <t>2132525</t>
  </si>
  <si>
    <t>BARBER SHOP PLAY SET</t>
  </si>
  <si>
    <t>2132526</t>
  </si>
  <si>
    <t>SPANISH SEE AND SPELL</t>
  </si>
  <si>
    <t>2132532</t>
  </si>
  <si>
    <t>CARDS HEART WORDS SET OF 111</t>
  </si>
  <si>
    <t>2132538</t>
  </si>
  <si>
    <t>CARDS LETTER SOUND FRIEZE SET OF 52</t>
  </si>
  <si>
    <t>2132540</t>
  </si>
  <si>
    <t>CARDS PHONEME FRIEZE SET OF 70</t>
  </si>
  <si>
    <t>2132543</t>
  </si>
  <si>
    <t>CROWNS HAPPY BIRTHDAY CROWNS</t>
  </si>
  <si>
    <t>2132544</t>
  </si>
  <si>
    <t>BLOCKS WOOD UNIT CHILDCRAFT SET OF 50</t>
  </si>
  <si>
    <t>2132545</t>
  </si>
  <si>
    <t>BLOCKS WOOD UNIT CHILDCRAFT SET OF 110</t>
  </si>
  <si>
    <t>2132596</t>
  </si>
  <si>
    <t>COMBO FRUIT AND VEGGIES SET</t>
  </si>
  <si>
    <t>2132751</t>
  </si>
  <si>
    <t>GREEN TOYS - SEA PLANE YELLOW</t>
  </si>
  <si>
    <t>2132752</t>
  </si>
  <si>
    <t>GREEN TOYS SUBMARINE - BLUE CABIN</t>
  </si>
  <si>
    <t>2132753</t>
  </si>
  <si>
    <t>GREEN TOYS - HELICOPTER  BLUE</t>
  </si>
  <si>
    <t>2132754</t>
  </si>
  <si>
    <t>GREEN TOYS LOADER TRUCK</t>
  </si>
  <si>
    <t>2132755</t>
  </si>
  <si>
    <t>GREEN TOYS TUGBOAT - RED TOP</t>
  </si>
  <si>
    <t>2132756</t>
  </si>
  <si>
    <t>GREEN TOYS - ROCKET RED TOP</t>
  </si>
  <si>
    <t>2132757</t>
  </si>
  <si>
    <t>GREEN TOYS -AIRPLANE RED WINGS</t>
  </si>
  <si>
    <t>2132793</t>
  </si>
  <si>
    <t>SOUND SEGMENTING TRAYS SET OF 6</t>
  </si>
  <si>
    <t>2132795</t>
  </si>
  <si>
    <t>FINGERFOCUS HIGHLIGHTER SET OF 6</t>
  </si>
  <si>
    <t>2132797</t>
  </si>
  <si>
    <t>ALPHAMAGNETS GO SPELLING</t>
  </si>
  <si>
    <t>2132804</t>
  </si>
  <si>
    <t>BEGINNING WORD BUILDER</t>
  </si>
  <si>
    <t>2132805</t>
  </si>
  <si>
    <t>FINGERFOCUS HIGHLIGHTER CLASS SET</t>
  </si>
  <si>
    <t>2132810</t>
  </si>
  <si>
    <t>GAME REEL BIG CATCH</t>
  </si>
  <si>
    <t>2132934</t>
  </si>
  <si>
    <t>GAME - RAINY RANCH</t>
  </si>
  <si>
    <t>2132966</t>
  </si>
  <si>
    <t>BIN SMALL WITH HANDLE CLEAR 4.5IN X 12IN X 5 IN EACH</t>
  </si>
  <si>
    <t>2132969</t>
  </si>
  <si>
    <t>BIN LARGE WITH HANDLE CLEAR 4.5IN X 12IN X 7 IN EACH</t>
  </si>
  <si>
    <t>2132977</t>
  </si>
  <si>
    <t>PHONEME PHONE</t>
  </si>
  <si>
    <t>2133095</t>
  </si>
  <si>
    <t>MAGNETIC TILES RACING TRACK SET OF 80</t>
  </si>
  <si>
    <t>2133096</t>
  </si>
  <si>
    <t>MAGNETIC BALL TRACK TILES SET OF 125</t>
  </si>
  <si>
    <t>2133098</t>
  </si>
  <si>
    <t>MAGNETIC CUBES SET OF 40</t>
  </si>
  <si>
    <t>2133101</t>
  </si>
  <si>
    <t>GREEN TOYS WATER VEHICLES SET</t>
  </si>
  <si>
    <t>2133102</t>
  </si>
  <si>
    <t>GREEN TOYS AIR VEHICLES SET</t>
  </si>
  <si>
    <t>2133248</t>
  </si>
  <si>
    <t>WOODEN FINE MOTOR PATTERN BALLS</t>
  </si>
  <si>
    <t>2133249</t>
  </si>
  <si>
    <t>TRANSLUCENT GIANT POLYDRON SET</t>
  </si>
  <si>
    <t>2133250</t>
  </si>
  <si>
    <t>MY FIRST OCTOPLAY CLASS SET</t>
  </si>
  <si>
    <t>2133289</t>
  </si>
  <si>
    <t>PEG PEOPLE OF THE WORLD</t>
  </si>
  <si>
    <t>2133290</t>
  </si>
  <si>
    <t>CRAZY TUBE SET</t>
  </si>
  <si>
    <t>2133291</t>
  </si>
  <si>
    <t>SEASON BLOCKS</t>
  </si>
  <si>
    <t>2133513</t>
  </si>
  <si>
    <t>RAINBOW FAMILIES</t>
  </si>
  <si>
    <t>2133519</t>
  </si>
  <si>
    <t>GREEN TOYS - COMPLETE VEHICLES SET</t>
  </si>
  <si>
    <t>2133618</t>
  </si>
  <si>
    <t>CALENDAR CRAYOLA BULLETIN BOARD SET</t>
  </si>
  <si>
    <t>2133619</t>
  </si>
  <si>
    <t>NAME PLATE TENTED CRAYOLA</t>
  </si>
  <si>
    <t>2133623</t>
  </si>
  <si>
    <t>TRIM CRAYOLA RAINBOW</t>
  </si>
  <si>
    <t>2133624</t>
  </si>
  <si>
    <t>CHARTS CRAYOLA ASSORTMENT SET OF 6</t>
  </si>
  <si>
    <t>2133628</t>
  </si>
  <si>
    <t>TRIM CRAYOLA INSPIRATIONAL WORDS</t>
  </si>
  <si>
    <t>2133630</t>
  </si>
  <si>
    <t>CUTOUTS PAPER CRAYOLA CRAYONS</t>
  </si>
  <si>
    <t>2133632</t>
  </si>
  <si>
    <t>REWARD CHART MINI CRAYOLA</t>
  </si>
  <si>
    <t>2133634</t>
  </si>
  <si>
    <t>TRIM CRAYOLA CRAYONS EXTRA WIDE</t>
  </si>
  <si>
    <t>2133636</t>
  </si>
  <si>
    <t>BANNER WELCOME CRAYOLA</t>
  </si>
  <si>
    <t>2133653</t>
  </si>
  <si>
    <t>ERASER TICONDEROGA BEVELED PENCIL PASTEL PACK OF 3</t>
  </si>
  <si>
    <t>2133655</t>
  </si>
  <si>
    <t>PENCIL PRESHARPENED TICONDEROGA MY FIRST NO2 PACK OF 4</t>
  </si>
  <si>
    <t>2133656</t>
  </si>
  <si>
    <t>PENCIL PRESHARPENED TICONDEROGA MY FIRST #2 PACK OF 144</t>
  </si>
  <si>
    <t>2133657</t>
  </si>
  <si>
    <t>ERASER TICONDEROGA CAP PENCIL PASTEL PACK OF 10</t>
  </si>
  <si>
    <t>2133659</t>
  </si>
  <si>
    <t>PENCIL PRESHARPENED TICONDEROGA MY FIRST #2 PACK OF 12</t>
  </si>
  <si>
    <t>2133882</t>
  </si>
  <si>
    <t>ROLLING PIN WOODEN 7 INCH PACK OF 12</t>
  </si>
  <si>
    <t>2133885</t>
  </si>
  <si>
    <t>WOODEN CHUNKY PUZZLE SET OF 4 - PTO</t>
  </si>
  <si>
    <t>2133948</t>
  </si>
  <si>
    <t>LETS INVESTIGATE NATURE</t>
  </si>
  <si>
    <t>2133949</t>
  </si>
  <si>
    <t>LETS INVESTIGATE SEASHORE</t>
  </si>
  <si>
    <t>2133950</t>
  </si>
  <si>
    <t>LETS INVESTIGATE PREHISTORIC TEETH</t>
  </si>
  <si>
    <t>2134053</t>
  </si>
  <si>
    <t>PAINT TEMPERA SOLID KWIK STIX RAINBOW SET OF 96</t>
  </si>
  <si>
    <t>2134208</t>
  </si>
  <si>
    <t>COUNTERS - LARGE KIT OF COUNTERS SET</t>
  </si>
  <si>
    <t>2134346</t>
  </si>
  <si>
    <t>BLUE MARINE TOYS SAND DRILL SHOVEL AND RAKE SET</t>
  </si>
  <si>
    <t>2134347</t>
  </si>
  <si>
    <t>THE GREAT PLANT SCHOOL</t>
  </si>
  <si>
    <t>2134348</t>
  </si>
  <si>
    <t>BIO CHILD-SIZED EATING SET</t>
  </si>
  <si>
    <t>2134349</t>
  </si>
  <si>
    <t>BLUE MARINE TOYS PULL CART</t>
  </si>
  <si>
    <t>2134350</t>
  </si>
  <si>
    <t>CLASSIC SAND TOOLS</t>
  </si>
  <si>
    <t>2134462</t>
  </si>
  <si>
    <t>RECORDER NECK STRAP BLACK</t>
  </si>
  <si>
    <t>2134463</t>
  </si>
  <si>
    <t>BOOMWHACKERS 27-TUBE CLASSROM PACK</t>
  </si>
  <si>
    <t>2134480</t>
  </si>
  <si>
    <t>TRANSPARENT ATTRIBUTE BLOCKS</t>
  </si>
  <si>
    <t>2134481</t>
  </si>
  <si>
    <t>TRANSPARENT COUNTERS</t>
  </si>
  <si>
    <t>2134482</t>
  </si>
  <si>
    <t>TRANSPARENT LARGE BUTTONS</t>
  </si>
  <si>
    <t>2134484</t>
  </si>
  <si>
    <t>NUMBER MAGNETIC BUILDING TILES- SET OF 88</t>
  </si>
  <si>
    <t>2134529</t>
  </si>
  <si>
    <t>STANDARD-SIZE BUILDING BRICKS PTO KIT</t>
  </si>
  <si>
    <t>2134530</t>
  </si>
  <si>
    <t>PRESCHOOL-SIZE BUILDING BRICKS PTO KIT</t>
  </si>
  <si>
    <t>2134624</t>
  </si>
  <si>
    <t>FIRST AID/HEALTH SUPPLIES - SCHOOL HEALTH FIELD TRIP EMERGENCY KIT</t>
  </si>
  <si>
    <t>2134630</t>
  </si>
  <si>
    <t>MAGIC MILK BABY BOTTLES</t>
  </si>
  <si>
    <t>2134653</t>
  </si>
  <si>
    <t>TRANSLUCENT CONNEXION</t>
  </si>
  <si>
    <t>2134654</t>
  </si>
  <si>
    <t>GEOMETRY SHAPES TRANSLUCENT</t>
  </si>
  <si>
    <t>2134656</t>
  </si>
  <si>
    <t>TANGRAMS TRANSLUCENT</t>
  </si>
  <si>
    <t>2134657</t>
  </si>
  <si>
    <t>SORT AND SHAPES ABACUS TRANSLUCENT</t>
  </si>
  <si>
    <t>2134679</t>
  </si>
  <si>
    <t>TRANSPARENT MANIPULATIVES PTO KIT</t>
  </si>
  <si>
    <t>2134765</t>
  </si>
  <si>
    <t>PAINT WATERCOLOR SCHOOL SMART 16 COLOR PAN</t>
  </si>
  <si>
    <t>2134766</t>
  </si>
  <si>
    <t>PAINT WATERCOLOR SCHOOL SMART 8 COLOR SET OF 36</t>
  </si>
  <si>
    <t>2134767</t>
  </si>
  <si>
    <t>PAINT WATERCOLOR SCHOOL SMART 8 COLOR PAN</t>
  </si>
  <si>
    <t>2134768</t>
  </si>
  <si>
    <t>JUNIOR STRING ART</t>
  </si>
  <si>
    <t>2134787</t>
  </si>
  <si>
    <t>CRAWLING ROLLER</t>
  </si>
  <si>
    <t>2134790</t>
  </si>
  <si>
    <t>EMOTIONS PUZZLES SET OF 6</t>
  </si>
  <si>
    <t>2134791</t>
  </si>
  <si>
    <t>ECO WOODEN TOWERING BEADS</t>
  </si>
  <si>
    <t>2134792</t>
  </si>
  <si>
    <t>SOFT RATTLE CUBES SET</t>
  </si>
  <si>
    <t>2134793</t>
  </si>
  <si>
    <t>ECO TOWERING WOOD STONES</t>
  </si>
  <si>
    <t>2134796</t>
  </si>
  <si>
    <t>DOLL WOODEN FEEDING SET</t>
  </si>
  <si>
    <t>2134797</t>
  </si>
  <si>
    <t>INCLUSION PUZZLES SET OF 4</t>
  </si>
  <si>
    <t>2134802</t>
  </si>
  <si>
    <t>ECO FRIENDLY STACKING CUPS</t>
  </si>
  <si>
    <t>2134873</t>
  </si>
  <si>
    <t>MULTICULTURAL DOLLS</t>
  </si>
  <si>
    <t>2134880</t>
  </si>
  <si>
    <t>LA BABY 20 INCH SOFT BODY DOLL SET</t>
  </si>
  <si>
    <t>2134881</t>
  </si>
  <si>
    <t>CLICK AND LINK GEARS</t>
  </si>
  <si>
    <t>2134882</t>
  </si>
  <si>
    <t>CONSTRUCTION PIPES AND WHEELS</t>
  </si>
  <si>
    <t>2134883</t>
  </si>
  <si>
    <t>CONSTRUCTION TOWER</t>
  </si>
  <si>
    <t>2134884</t>
  </si>
  <si>
    <t>SLOT-IN BLOCKS AND WHEELS</t>
  </si>
  <si>
    <t>2134956</t>
  </si>
  <si>
    <t>FEEL TO LEARN SET</t>
  </si>
  <si>
    <t>2134957</t>
  </si>
  <si>
    <t>PRESCHOOL MANIPULATIVES KIT - SET OF 4</t>
  </si>
  <si>
    <t>2135049</t>
  </si>
  <si>
    <t>MULTCULTURAL CLOTHING SET 1</t>
  </si>
  <si>
    <t>2135050</t>
  </si>
  <si>
    <t>MULTICULTURAL CLOTHING SET 2</t>
  </si>
  <si>
    <t>2136661</t>
  </si>
  <si>
    <t>SUMMER BRIDGE ESSENTIALS BACKPACK K-1</t>
  </si>
  <si>
    <t>2136662</t>
  </si>
  <si>
    <t>SUMMER BRIDGE ESSENTIALS BACKPACK 1-2</t>
  </si>
  <si>
    <t>2136663</t>
  </si>
  <si>
    <t>SUMMER BRIDGE ESSENTIALS BACKPACK 2-3</t>
  </si>
  <si>
    <t>2136664</t>
  </si>
  <si>
    <t>SUMMER BRIDGE ESSENTIALS SPANISH BACKPACK 1-2</t>
  </si>
  <si>
    <t>2136667</t>
  </si>
  <si>
    <t>SUMMER BRIDGE ESSENTIALS SPANISH BACKPACK 2-3</t>
  </si>
  <si>
    <t>2136670</t>
  </si>
  <si>
    <t>SUMMER BRIDGE ESSENTIALS BACKPACK PK-K</t>
  </si>
  <si>
    <t>2136674</t>
  </si>
  <si>
    <t>SUMMER BRIDGE ESSENTIALS SPANISH BACKPACK PK-K</t>
  </si>
  <si>
    <t>2136676</t>
  </si>
  <si>
    <t>SUMMER BRIDGE ESSENTIALS SPANISH BACKPACK K-1</t>
  </si>
  <si>
    <t>2137194</t>
  </si>
  <si>
    <t>CRASH PAD OPTIONAL COVER 3X4</t>
  </si>
  <si>
    <t>2137424</t>
  </si>
  <si>
    <t>PLAYFOAM PLUFFLE 4PK PUR/GRN/PNK/YEL</t>
  </si>
  <si>
    <t>2137752</t>
  </si>
  <si>
    <t>TOWN AND CONSTRUCTION VEHICLES PTO KIT</t>
  </si>
  <si>
    <t>2138853</t>
  </si>
  <si>
    <t>PAPER CONSTRUCTION CHILDCRAFT SKY BLUE 9X12 LIGHT WEIGHT  PACK OF 500</t>
  </si>
  <si>
    <t>2138854</t>
  </si>
  <si>
    <t>PAPER CONSTRUCTION CHILDCRAFT ORANGE 9X12 LIGHT WEIGHT  PACK OF 500</t>
  </si>
  <si>
    <t>2138882</t>
  </si>
  <si>
    <t>SIGNS ROOM AREA SET OF 12</t>
  </si>
  <si>
    <t>2138998</t>
  </si>
  <si>
    <t>PENCILS COLORED CRAYOLA CLASSPACK 14-COLORS SET OF 462</t>
  </si>
  <si>
    <t>2138999</t>
  </si>
  <si>
    <t>PENCILS COLORED CRAYOLA CLASSPACK 12-COLOR SET OF 240</t>
  </si>
  <si>
    <t>2139000</t>
  </si>
  <si>
    <t>PENCILS COLORED CRAYOLA COLORS OF THE WORLD CLASSPACK 24-COLORS SET OF 240</t>
  </si>
  <si>
    <t>2139001</t>
  </si>
  <si>
    <t>PENCILS COLORED STICKS CRAYOLA CLASSPACK 12-COLORS SET OF 120</t>
  </si>
  <si>
    <t>2139139</t>
  </si>
  <si>
    <t>CLOTHING ROLE PLAY SET OF 4</t>
  </si>
  <si>
    <t>2139435</t>
  </si>
  <si>
    <t>BLOCKS WOOD UNIT CHILDCRAFT SET OF 80</t>
  </si>
  <si>
    <t>2139436</t>
  </si>
  <si>
    <t>BLOCKS WOOD UNIT CHILDCRAFT SET OF 100</t>
  </si>
  <si>
    <t>213964</t>
  </si>
  <si>
    <t>GLUE STICK ELMERS ALL PURPOSE .77 OZ CLEAR EA</t>
  </si>
  <si>
    <t>213976</t>
  </si>
  <si>
    <t>DOUGH MODEL MAGIC CRAYOLA YELLOW 4 OZ</t>
  </si>
  <si>
    <t>213977</t>
  </si>
  <si>
    <t>DOUGH MODEL MAGIC CRAYOLA RED 4 OZ</t>
  </si>
  <si>
    <t>213978</t>
  </si>
  <si>
    <t>DOUGH MODEL MAGIC CRAYOLA BLUE 4 OZ</t>
  </si>
  <si>
    <t>213989</t>
  </si>
  <si>
    <t>PAINT TEMPERA WASH CRAYOLA ARTISTA II ASST PINT SET OF 12</t>
  </si>
  <si>
    <t>2141185</t>
  </si>
  <si>
    <t>CHART ALPHABET ENGLISH/SPANISH DUAL LANGUAGE COMBO</t>
  </si>
  <si>
    <t>2143925</t>
  </si>
  <si>
    <t>STUDENT BOARD DRY ERASE PLAIN 12X18 SCHOOL SMART PACK OF 10 DOUBLE-SIDED</t>
  </si>
  <si>
    <t>2143926</t>
  </si>
  <si>
    <t>STUDENT BOARD DRY ERASE LINED 9X12 SCHOOL SMART PACK OF 30  DOUBLE-SIDED</t>
  </si>
  <si>
    <t>2143927</t>
  </si>
  <si>
    <t>STUDENT BOARD DRY ERASE RULED 12X18 SCHOOL SMART PACK OF 10  DOUBLE-SIDED</t>
  </si>
  <si>
    <t>2143928</t>
  </si>
  <si>
    <t>STUDENT BOARD DRY ERASE PLAIN 9X12 SCHOOL SMART PACK OF 30 DOUBLE-SIDED</t>
  </si>
  <si>
    <t>2143929</t>
  </si>
  <si>
    <t>STUDENT BOARD DRY ERASE PLAIN 9X12 SCHOOL SMART PACK OF 10 DOUBLE-SIDED</t>
  </si>
  <si>
    <t>2143930</t>
  </si>
  <si>
    <t>STUDENT DRY ERASE BOARD - LINED - DOUBLE SIDED - PACK OF 10</t>
  </si>
  <si>
    <t>2143931</t>
  </si>
  <si>
    <t>STUDENT BOARD DRY ERASE PLAIN 12X18 SCHOOL SMART PACK OF 30 DOUBLE-SIDED</t>
  </si>
  <si>
    <t>2143932</t>
  </si>
  <si>
    <t>STUDENT BOARD DRY ERASE PLAIN 9X12 SCHOOL SMART  - EACH DOUBLE-SIDED</t>
  </si>
  <si>
    <t>2144441</t>
  </si>
  <si>
    <t>SCHOOL SMART - LARGE STORAGE BIN WITH NON-SNAP LID - 15 QT - TRANSLUCENT - EACH</t>
  </si>
  <si>
    <t>2144800</t>
  </si>
  <si>
    <t>BLOCKS WOOD UNIT CHILDCRAFT SET OF 260</t>
  </si>
  <si>
    <t>2144801</t>
  </si>
  <si>
    <t>BLOCKS WOOD UNIT CHILDCRAFT SET OF 160</t>
  </si>
  <si>
    <t>2145652</t>
  </si>
  <si>
    <t>GARLAND EVERYONE IS WELCOME</t>
  </si>
  <si>
    <t>2146189</t>
  </si>
  <si>
    <t>BACKPACK READINESS BILINGUAL</t>
  </si>
  <si>
    <t>2146690</t>
  </si>
  <si>
    <t>ABILITATIONS SCENTED AND WEIGHTED PLUSH - ELEPHANT</t>
  </si>
  <si>
    <t>2147011</t>
  </si>
  <si>
    <t>BODY SQUEEZER SINGLE ROLLER</t>
  </si>
  <si>
    <t>2147940</t>
  </si>
  <si>
    <t>ROLLING PIN WOOD 13 INCH</t>
  </si>
  <si>
    <t>2147998</t>
  </si>
  <si>
    <t>SPIKE THE FINE MOTOR HEDGEHOG FIDGET FRIEND</t>
  </si>
  <si>
    <t>2148003</t>
  </si>
  <si>
    <t>PEDRO THE FINE MOTOR PEACOCK</t>
  </si>
  <si>
    <t>214806</t>
  </si>
  <si>
    <t>WONDERFOAM SHAPES ASSORTED SIZES SET OF 720</t>
  </si>
  <si>
    <t>214812</t>
  </si>
  <si>
    <t>FEATHERS BRIGHT COLORS 0.5 OZ</t>
  </si>
  <si>
    <t>2148168</t>
  </si>
  <si>
    <t>DOUGH MODELING SCHOOL SMART 3 OZ ASSORTED COLORS SET OF 24</t>
  </si>
  <si>
    <t>2148169</t>
  </si>
  <si>
    <t>DOUGH MODELING SCHOOL SMART 3.3 LBS BLUE</t>
  </si>
  <si>
    <t>2148170</t>
  </si>
  <si>
    <t>DOUGH MODELING SCHOOL SMART 3.3 LBS RED</t>
  </si>
  <si>
    <t>2148171</t>
  </si>
  <si>
    <t>DOUGH MODELING SCHOOL SMART 3.3 LBS GREEN</t>
  </si>
  <si>
    <t>2148172</t>
  </si>
  <si>
    <t>DOUGH MODELING SCHOOL SMART 3.3 LBS YELLOW</t>
  </si>
  <si>
    <t>2148173</t>
  </si>
  <si>
    <t>DOUGH MODELING SCHOOL SMART 3.3 LBS ORANGE</t>
  </si>
  <si>
    <t>2148174</t>
  </si>
  <si>
    <t>DOUGH MODELING SCHOOL SMART 3.3 LBS PURPLE</t>
  </si>
  <si>
    <t>2148175</t>
  </si>
  <si>
    <t>DOUGH MODELING SCHOOL SMART 3.3 LBS ASSORTED COLORS SET OF 6</t>
  </si>
  <si>
    <t>2148176</t>
  </si>
  <si>
    <t>DOUGH MODELING SCHOOL SMART 1 LB ASSORTED MULTI-CULTURAL SET OF 6</t>
  </si>
  <si>
    <t>214818</t>
  </si>
  <si>
    <t>APRON BAUMGARTENS  KIDS DISPOSABLE 16X36 IN WHITE PACK OF 100</t>
  </si>
  <si>
    <t>2148601</t>
  </si>
  <si>
    <t>BOARD STACK AND SORT - SET OF 16 -DS</t>
  </si>
  <si>
    <t>2148608</t>
  </si>
  <si>
    <t>STAMPERS DOUGH AND PAINT LOWERCASE SET OF 27</t>
  </si>
  <si>
    <t>2148609</t>
  </si>
  <si>
    <t>STAMPERS DOUGH AND PAINT UPPERCASE SET OF 27</t>
  </si>
  <si>
    <t>2148667</t>
  </si>
  <si>
    <t>BOUNCYBAND 10 PC CLASSPACK FOR ELEMENTARY SCHOOL CHAIRS - BLACK</t>
  </si>
  <si>
    <t>2148671</t>
  </si>
  <si>
    <t>SCRIBBLE N PLAY CREATIVITY KIT</t>
  </si>
  <si>
    <t>2148672</t>
  </si>
  <si>
    <t>MAGIC SKETCH CREATIVITY KIT</t>
  </si>
  <si>
    <t>2148800</t>
  </si>
  <si>
    <t>TEACHER MOBILE LOCKING STORAGE</t>
  </si>
  <si>
    <t>2148801</t>
  </si>
  <si>
    <t>EASEL 2-SIDED ART TODDLER</t>
  </si>
  <si>
    <t>2148802</t>
  </si>
  <si>
    <t>CUBE ADD-ON SENSORY PANEL ONLY</t>
  </si>
  <si>
    <t>2148808</t>
  </si>
  <si>
    <t>SILLY PUTTY ASSORTED SET OF 4</t>
  </si>
  <si>
    <t>2148809</t>
  </si>
  <si>
    <t>SILLY PUTTY SWEET AND SQUISHY SET OF 2</t>
  </si>
  <si>
    <t>2148810</t>
  </si>
  <si>
    <t>SILLY PUTTY GLOW SET OF 2</t>
  </si>
  <si>
    <t>2148835</t>
  </si>
  <si>
    <t>MAGNETIC BUIDLING TILES JUNGLE SET</t>
  </si>
  <si>
    <t>2148836</t>
  </si>
  <si>
    <t>MAGNETIC BUIDLING TILES OCEAN SET</t>
  </si>
  <si>
    <t>2149056</t>
  </si>
  <si>
    <t>CRAYONS CRAYOLA STANDARD NEON SET OF 24</t>
  </si>
  <si>
    <t>2149057</t>
  </si>
  <si>
    <t>CHALK WASHABLE SIDEWALK CRAYOLA SET OF 130</t>
  </si>
  <si>
    <t>2149058</t>
  </si>
  <si>
    <t>CRAYONS CRAYOLA STANDARD SWIRL SET OF 24</t>
  </si>
  <si>
    <t>2149060</t>
  </si>
  <si>
    <t>PENCILS COLORED CRAYOLA NEON COLORS SET OF 12</t>
  </si>
  <si>
    <t>2149209</t>
  </si>
  <si>
    <t>TICONDEROGA MY FIRST PENCIL NO 2 PRIMARY PACK OF 12</t>
  </si>
  <si>
    <t>2149380</t>
  </si>
  <si>
    <t>NUMBERS AND SHAPES PUZZLE</t>
  </si>
  <si>
    <t>2149381</t>
  </si>
  <si>
    <t>ALPHABET PUZZLE</t>
  </si>
  <si>
    <t>2149466</t>
  </si>
  <si>
    <t>AMAX SCISSOR PILLOW GRIP 8 INCH</t>
  </si>
  <si>
    <t>2149483</t>
  </si>
  <si>
    <t>BOUNCYBAND WOBBLE SEAT</t>
  </si>
  <si>
    <t>2149484</t>
  </si>
  <si>
    <t>BOUNCYBAND SIT AND TWIST ACTIVE SEAT CUSHION</t>
  </si>
  <si>
    <t>2149622</t>
  </si>
  <si>
    <t>LEARNING ADVANTAGE - ARE YOU OK EMOTIONS MATS - 13-3/8 IN - SET OF 10</t>
  </si>
  <si>
    <t>2149632</t>
  </si>
  <si>
    <t>WOODLAND FRIENDS CALENDAR BULLETIN BOARD SET</t>
  </si>
  <si>
    <t>2149633</t>
  </si>
  <si>
    <t>WOODLAND FRIENDS CUTOUTS</t>
  </si>
  <si>
    <t>2149634</t>
  </si>
  <si>
    <t>WOODLAND FRIENDS EZ BORDER ANIMALS</t>
  </si>
  <si>
    <t>2149648</t>
  </si>
  <si>
    <t>ALPHABET LEARNING MAILBOX</t>
  </si>
  <si>
    <t>2149649</t>
  </si>
  <si>
    <t>ALPHABET WORD WORK SMALL GROUP SET</t>
  </si>
  <si>
    <t>2149650</t>
  </si>
  <si>
    <t>SKILL BUILDERS SUMMER LEARNING ACTIVITY SET KINDERGARTEN - FIRST GRADE</t>
  </si>
  <si>
    <t>2149651</t>
  </si>
  <si>
    <t>RAINBOW LOWERCASE MAGNETIC LETTERS</t>
  </si>
  <si>
    <t>2149652</t>
  </si>
  <si>
    <t>SKILL BUILDERS SUMMER LEARNING ACTIVITY SET PRE-K - KINDERGARTEN</t>
  </si>
  <si>
    <t>2149680</t>
  </si>
  <si>
    <t>TREASURE CHEST REWARDS</t>
  </si>
  <si>
    <t>2149686</t>
  </si>
  <si>
    <t>LAUGH-A-LOT ALPHABET BOOKS PARENT PACK</t>
  </si>
  <si>
    <t>2149687</t>
  </si>
  <si>
    <t>LAUGH-A-LOT ALPHABET BOOKS CLASS SET</t>
  </si>
  <si>
    <t>2149828</t>
  </si>
  <si>
    <t>SAX DRYING RACK TABLETOP BLACK</t>
  </si>
  <si>
    <t>214986</t>
  </si>
  <si>
    <t>PAPER ROLL RAINBOW KRAFT 36 IN X 100 FT WHITE</t>
  </si>
  <si>
    <t>2149888</t>
  </si>
  <si>
    <t>ABILITATIONS SENSORY GEL FLOOR TILES HEXAGON SET OF 9</t>
  </si>
  <si>
    <t>214989</t>
  </si>
  <si>
    <t>PAPER ROLL RAINBOW KRAFT 36 IN X 100 FT DARK BLUE</t>
  </si>
  <si>
    <t>2149897</t>
  </si>
  <si>
    <t>ABILITATIONS SENSORY GEL FLOOR TILES NUMBERED SET OF 10</t>
  </si>
  <si>
    <t>2150320</t>
  </si>
  <si>
    <t>FIRST FEELINGS BOARD BOOK BILINGUAL SET OF 6</t>
  </si>
  <si>
    <t>2150321</t>
  </si>
  <si>
    <t>LOOK TOUCH LEARN BOARD BOOKS SET OF 4</t>
  </si>
  <si>
    <t>2150508</t>
  </si>
  <si>
    <t>KWIK STIX PRIMARY AND GLOBAL SET OF 24</t>
  </si>
  <si>
    <t>2150521</t>
  </si>
  <si>
    <t>SPONGES ALPHABET 2 INCH</t>
  </si>
  <si>
    <t>2150522</t>
  </si>
  <si>
    <t>SPONGES NUMBER 2 INCH</t>
  </si>
  <si>
    <t>2150523</t>
  </si>
  <si>
    <t>SPONGES MINI SUPER PACK</t>
  </si>
  <si>
    <t>2150526</t>
  </si>
  <si>
    <t>CORK BLOCK SET - SET OF 22</t>
  </si>
  <si>
    <t>2150527</t>
  </si>
  <si>
    <t>WOODEN CLEANING SET - SET OF 6</t>
  </si>
  <si>
    <t>2150534</t>
  </si>
  <si>
    <t>ABILITATIONS PLUSH WEIGHTED TURTLE</t>
  </si>
  <si>
    <t>2150649</t>
  </si>
  <si>
    <t>WILD ANIMALS PLAYSET - SET OF 8</t>
  </si>
  <si>
    <t>2150650</t>
  </si>
  <si>
    <t>OCEAN ANIMALS PLAYSET - SET OF 7</t>
  </si>
  <si>
    <t>2150651</t>
  </si>
  <si>
    <t>DINOSAURS PLAYSET - SET OF 6</t>
  </si>
  <si>
    <t>2150652</t>
  </si>
  <si>
    <t>FEELINGS FIGURES 5 INCH - SET OF 8</t>
  </si>
  <si>
    <t>2150653</t>
  </si>
  <si>
    <t>FARM ANIMALS PLAYSET - SET OF 8</t>
  </si>
  <si>
    <t>2150791</t>
  </si>
  <si>
    <t>TRANSLUCENT MY FIRST OCTOPLAY CLASS SET</t>
  </si>
  <si>
    <t>2150792</t>
  </si>
  <si>
    <t>STORY ISLAND</t>
  </si>
  <si>
    <t>2150793</t>
  </si>
  <si>
    <t>MINIBEAST TREASURE HUNT</t>
  </si>
  <si>
    <t>2150794</t>
  </si>
  <si>
    <t>WOODEN COUNTING BLOCKS</t>
  </si>
  <si>
    <t>2150806</t>
  </si>
  <si>
    <t>FUBBLES NO-SPILL FUN-FINITI BUBBLE MACHINE</t>
  </si>
  <si>
    <t>2150807</t>
  </si>
  <si>
    <t>FUBBLES 16 OZ BUBBLE SOLUTION - SET OF 4</t>
  </si>
  <si>
    <t>2150820</t>
  </si>
  <si>
    <t>SHAPES AND COLOR SEQUENCING TOWERS</t>
  </si>
  <si>
    <t>2150821</t>
  </si>
  <si>
    <t>MIRRORED MAGNETIC POLYDRON</t>
  </si>
  <si>
    <t>2150882</t>
  </si>
  <si>
    <t>NEW SPROUTS BLOOMING BALANCE BEES FINE MOTOR SORTING SET</t>
  </si>
  <si>
    <t>2150917</t>
  </si>
  <si>
    <t>HAND2MIND EXPRESS YOUR FEELINGS SENSORY BOTTLES OPPOSITES</t>
  </si>
  <si>
    <t>2150918</t>
  </si>
  <si>
    <t>FINE MOTOR FEEDING FRIENDS</t>
  </si>
  <si>
    <t>2150919</t>
  </si>
  <si>
    <t>HAND2MIND EXPRESS YOUR FEELINGS SENSORY BOTTLES SET</t>
  </si>
  <si>
    <t>2150920</t>
  </si>
  <si>
    <t>NEW SPROUTS ALL-IN-ONE TOOLBOX</t>
  </si>
  <si>
    <t>2150921</t>
  </si>
  <si>
    <t>NEW SPROUTS PICK 'N' SORT FOOD GROUPS</t>
  </si>
  <si>
    <t>2150922</t>
  </si>
  <si>
    <t>PRETEND AND PLAN PRO CHEF SET</t>
  </si>
  <si>
    <t>2150984</t>
  </si>
  <si>
    <t>LETS ROLL EMOTIONS ROLLERS</t>
  </si>
  <si>
    <t>2150985</t>
  </si>
  <si>
    <t>LETS ROLL GARDEN BUGS ROLLERS</t>
  </si>
  <si>
    <t>2150986</t>
  </si>
  <si>
    <t>LETS ROLL DINOSAURS ROLLERS</t>
  </si>
  <si>
    <t>2150987</t>
  </si>
  <si>
    <t>BUTTERFLIES SENSORY PLAY STONES</t>
  </si>
  <si>
    <t>2150988</t>
  </si>
  <si>
    <t>TEN IN THE BED COUNTING SET</t>
  </si>
  <si>
    <t>2150989</t>
  </si>
  <si>
    <t>FIVE FROGS ON A LOG COUNTING SET</t>
  </si>
  <si>
    <t>2151017</t>
  </si>
  <si>
    <t>SPARK AND WOW ACTIVITY GYM</t>
  </si>
  <si>
    <t>2151018</t>
  </si>
  <si>
    <t>SPARK AND WOW CROCODILE ACTIVITY WALKER</t>
  </si>
  <si>
    <t>2151019</t>
  </si>
  <si>
    <t>LOST TOOTH CLASSROOM SET</t>
  </si>
  <si>
    <t>2151031</t>
  </si>
  <si>
    <t>SPARK AND WOW EMOTIONS WOODEN MAGNETS</t>
  </si>
  <si>
    <t>2151032</t>
  </si>
  <si>
    <t>SPARK AND WOW FARM WOODEN MAGNETS</t>
  </si>
  <si>
    <t>2151033</t>
  </si>
  <si>
    <t>TICKIT RAINBOW WOODEN VEHICLES</t>
  </si>
  <si>
    <t>2151034</t>
  </si>
  <si>
    <t>SPARK AND WOW TRANSPORT WOODEN MAGNETS</t>
  </si>
  <si>
    <t>2151035</t>
  </si>
  <si>
    <t>SPARK AND WOW DINOSAURS WOODEN MAGNETS</t>
  </si>
  <si>
    <t>2151036</t>
  </si>
  <si>
    <t>TICKIT RAINBOW COMMUNITY PEOPLE</t>
  </si>
  <si>
    <t>2151037</t>
  </si>
  <si>
    <t>TICKIT GEM CUBE MIRROR TRAY</t>
  </si>
  <si>
    <t>2151038</t>
  </si>
  <si>
    <t>TICKIT WOODLAND TRAIL TREEHOUSE</t>
  </si>
  <si>
    <t>2151129</t>
  </si>
  <si>
    <t>NATIONAL PARKS USA MAP FLOOR PUZZLE</t>
  </si>
  <si>
    <t>2151141</t>
  </si>
  <si>
    <t>OCEAN TUMMY TIME TRIANGLE</t>
  </si>
  <si>
    <t>2151142</t>
  </si>
  <si>
    <t>SALAD SPINNER PLAY SET</t>
  </si>
  <si>
    <t>2151143</t>
  </si>
  <si>
    <t>STRAWBERRY TAKE ALONG TEETHER</t>
  </si>
  <si>
    <t>2151152</t>
  </si>
  <si>
    <t>CASTLE BLOCKS SET - SET OF 40</t>
  </si>
  <si>
    <t>2151207</t>
  </si>
  <si>
    <t>WOOD DOLL GRANDPARENT - FAIR SKIN TONE - PTO KIT</t>
  </si>
  <si>
    <t>2151211</t>
  </si>
  <si>
    <t>WOOD DOLL GRANDPARENT - DARK SKIN TONE - PTO</t>
  </si>
  <si>
    <t>2151212</t>
  </si>
  <si>
    <t>WOOD DOLL GRANDPARENT - MEDIUM SKIN TONE - PTO</t>
  </si>
  <si>
    <t>2151213</t>
  </si>
  <si>
    <t>SHAPE SORTER PUZZLE</t>
  </si>
  <si>
    <t>2151214</t>
  </si>
  <si>
    <t>CHICKA CHICKA BOOM BOOM PUZZLE</t>
  </si>
  <si>
    <t>2151215</t>
  </si>
  <si>
    <t>AMBULANCE PUZZLE</t>
  </si>
  <si>
    <t>2151216</t>
  </si>
  <si>
    <t>GARDEN PALS LADYBUG PUZZLE</t>
  </si>
  <si>
    <t>2151217</t>
  </si>
  <si>
    <t>BULLDOZER PUZZLE</t>
  </si>
  <si>
    <t>2151218</t>
  </si>
  <si>
    <t>POLICE TRUCK PUZZLE</t>
  </si>
  <si>
    <t>2151219</t>
  </si>
  <si>
    <t>FIRE TRUCK PUZZLE</t>
  </si>
  <si>
    <t>2151220</t>
  </si>
  <si>
    <t>GARDEN PALS BUTTERFLY PUZZLE</t>
  </si>
  <si>
    <t>2151221</t>
  </si>
  <si>
    <t>DUMP TRUCK PUZZLE</t>
  </si>
  <si>
    <t>2151222</t>
  </si>
  <si>
    <t>GARDEN PAL HONEY BEE PUZZLE</t>
  </si>
  <si>
    <t>2151223</t>
  </si>
  <si>
    <t>EXCAVATOR PUZZLE</t>
  </si>
  <si>
    <t>2151348</t>
  </si>
  <si>
    <t>TINY BUCKET SET - SET OF 15</t>
  </si>
  <si>
    <t>2151522</t>
  </si>
  <si>
    <t>ALPHABET BORDER/LAP PAD CARD SET</t>
  </si>
  <si>
    <t>2151609</t>
  </si>
  <si>
    <t>GRANDPARENTS PUZZLES - SET OF 4</t>
  </si>
  <si>
    <t>2151610</t>
  </si>
  <si>
    <t>KNITTED PAJAMAS FOR 8-1/4 IN DOLL - GRAY</t>
  </si>
  <si>
    <t>2151612</t>
  </si>
  <si>
    <t>KNITTED DRESS AND HEADBAND FOR 8-1/4 IN DOLL</t>
  </si>
  <si>
    <t>2151613</t>
  </si>
  <si>
    <t>FEEL TO LEARN SENSORIAL REEF</t>
  </si>
  <si>
    <t>2151614</t>
  </si>
  <si>
    <t>MINIMOBIL GO AND JOBS VEHICLES SET</t>
  </si>
  <si>
    <t>2151615</t>
  </si>
  <si>
    <t>FEEL TO LEARN MIRROR SET</t>
  </si>
  <si>
    <t>2151621</t>
  </si>
  <si>
    <t>FEEL TO LEARN SPIDER RATTLE</t>
  </si>
  <si>
    <t>2151623</t>
  </si>
  <si>
    <t>KNITTED SWEATER AND TROUSERS FOR 8-1/4 IN DOLL</t>
  </si>
  <si>
    <t>2151625</t>
  </si>
  <si>
    <t>KNITTED PAJAMAS FOR 8-1/4 IN DOLL - LINEN</t>
  </si>
  <si>
    <t>2151626</t>
  </si>
  <si>
    <t>JOB BLOCKS</t>
  </si>
  <si>
    <t>2151709</t>
  </si>
  <si>
    <t>TEACHING CLOCK PUZZLE</t>
  </si>
  <si>
    <t>2151710</t>
  </si>
  <si>
    <t>CHICKA CHICKA BOOM BOOM ABC BALANCE GAME</t>
  </si>
  <si>
    <t>2151753</t>
  </si>
  <si>
    <t>DOWNHILL DUO - SET OF 40</t>
  </si>
  <si>
    <t>2151971</t>
  </si>
  <si>
    <t>NEWBORN BABY 8-1/4 IN DOLLS - SET OF 8</t>
  </si>
  <si>
    <t>2152090</t>
  </si>
  <si>
    <t>BLOCKABLES FARM - SET OF 56</t>
  </si>
  <si>
    <t>2152091</t>
  </si>
  <si>
    <t>BLOCKABLES SAFARI ANIMALS - SET OF 34</t>
  </si>
  <si>
    <t>2152092</t>
  </si>
  <si>
    <t>BLOCKABLES TOWN - SET OF 73</t>
  </si>
  <si>
    <t>2152093</t>
  </si>
  <si>
    <t>BLOCKABLES VEHICLES- SET OF 54</t>
  </si>
  <si>
    <t>2152112</t>
  </si>
  <si>
    <t>SENSORY SPROUTS PEEK AND PULL TISSUE BOX</t>
  </si>
  <si>
    <t>2152113</t>
  </si>
  <si>
    <t>SENSORY SPROUTS WATER MAT</t>
  </si>
  <si>
    <t>2152183</t>
  </si>
  <si>
    <t>KNITTED PAJAMAS AND CLOTHING SET FOR 8-1/4 IN DOLL</t>
  </si>
  <si>
    <t>2152254</t>
  </si>
  <si>
    <t>CHILDCRAFT FLOOR CHAIR</t>
  </si>
  <si>
    <t>2152418</t>
  </si>
  <si>
    <t>FAT BRAIN PLAYTAB TILES SET 1</t>
  </si>
  <si>
    <t>2152420</t>
  </si>
  <si>
    <t>FAT BRAIN INNY BIN</t>
  </si>
  <si>
    <t>2152421</t>
  </si>
  <si>
    <t>FAT BRAIN PLAYTAB ESSENTIAL SET</t>
  </si>
  <si>
    <t>2152454</t>
  </si>
  <si>
    <t>WOODEN DOLL WHEELCHAIR</t>
  </si>
  <si>
    <t>2152455</t>
  </si>
  <si>
    <t>ECO ACTIVITY 123 ABC</t>
  </si>
  <si>
    <t>2153215</t>
  </si>
  <si>
    <t>CHILDRENS FACTORY - REST MAT FITTED SHEET - PACK OF 5</t>
  </si>
  <si>
    <t>2153216</t>
  </si>
  <si>
    <t>ANGELES - ANGELS REST VALUE LINE COT SHEET - STANDARD SIZE - 4 PACK</t>
  </si>
  <si>
    <t>2153217</t>
  </si>
  <si>
    <t>CHILDRENS FACTORY - ANGELS REST COTTON BLANKET - PACK OF 30</t>
  </si>
  <si>
    <t>2153218</t>
  </si>
  <si>
    <t>CHILDRENS FACTORY - ANGELS REST COTTON BLANKET - PACK OF 4</t>
  </si>
  <si>
    <t>2153219</t>
  </si>
  <si>
    <t>ANGELES - ANGELS REST VALUE LINE COT SHEET - STANDARD SIZE - 100 PACK</t>
  </si>
  <si>
    <t>2153220</t>
  </si>
  <si>
    <t>ANGELES - ANGELS REST VALUE LINE COT SHEET - TODDLER SIZE - 4 PACK</t>
  </si>
  <si>
    <t>2153221</t>
  </si>
  <si>
    <t>ANGELES - ANGELS REST VALUE LINE COT SHEET - TODDLER SIZE - 100 PACK</t>
  </si>
  <si>
    <t>2153249</t>
  </si>
  <si>
    <t>TENJAM - RAD PAD CADDY - BLACK</t>
  </si>
  <si>
    <t>2153322</t>
  </si>
  <si>
    <t>MAD MATTR QUANTUM POD - PINK</t>
  </si>
  <si>
    <t>2153323</t>
  </si>
  <si>
    <t>MAD MATTR QUANTUM POD - TEAL</t>
  </si>
  <si>
    <t>2153324</t>
  </si>
  <si>
    <t>MAD MATTR QUANTUM POD -PURPLE</t>
  </si>
  <si>
    <t>216750</t>
  </si>
  <si>
    <t>DOUGH MODEL MAGIC CRAYOLA BLACK 4 OZ</t>
  </si>
  <si>
    <t>216765</t>
  </si>
  <si>
    <t>PAPER ROLL RAINBOW KRAFT 36 IN X 1000 FT AQUA</t>
  </si>
  <si>
    <t>216775</t>
  </si>
  <si>
    <t>CONST PPR 9X12 HOLIDAY RED TRURAY 50 SHTS</t>
  </si>
  <si>
    <t>216776</t>
  </si>
  <si>
    <t>CONST PPR 12X18 HOLIDAY RED TRURAY 50 SHTS</t>
  </si>
  <si>
    <t>216777</t>
  </si>
  <si>
    <t>CONST PPR 9X12 HOLIDAY GREEN TRURAY 50 SHTS</t>
  </si>
  <si>
    <t>216778</t>
  </si>
  <si>
    <t>CONST PPR 12X18 HOLIDAY GREEN TRURAY 50 SHTS</t>
  </si>
  <si>
    <t>221802</t>
  </si>
  <si>
    <t>PAPER ROLL RAINBOW KRAFT 36 IN X 1000 FT BRITE GREEN</t>
  </si>
  <si>
    <t>221805</t>
  </si>
  <si>
    <t>PAPER ROLL RAINBOW KRAFT 36 IN X 1000 FT PURPLE</t>
  </si>
  <si>
    <t>223554</t>
  </si>
  <si>
    <t>WOOD SHAPES ASSORTMENT - NATURAL SET OF 1000</t>
  </si>
  <si>
    <t>224145</t>
  </si>
  <si>
    <t>GAME CHUTES AND LADDERS</t>
  </si>
  <si>
    <t>224151</t>
  </si>
  <si>
    <t>GAME CANDY LAND</t>
  </si>
  <si>
    <t>226929</t>
  </si>
  <si>
    <t>WONDERFOAM SHEETS 12X18 IN MULTICULTURAL COLORS SET OF 10</t>
  </si>
  <si>
    <t>227379</t>
  </si>
  <si>
    <t>WIKKI STIX CLASSROOM SET OF 1200</t>
  </si>
  <si>
    <t>233288</t>
  </si>
  <si>
    <t>WONDERFOAM SHAPES ASSORTED SIZES SET OF 264</t>
  </si>
  <si>
    <t>234068</t>
  </si>
  <si>
    <t>STRAWS AND CONNECTORS SET OF 230</t>
  </si>
  <si>
    <t>238808</t>
  </si>
  <si>
    <t>CASH REGISTER CALCULATOR - SET OF 73</t>
  </si>
  <si>
    <t>245545</t>
  </si>
  <si>
    <t>WONDERFOAM SHAPES ASSORTED SIZES 1 LB BAG</t>
  </si>
  <si>
    <t>245739</t>
  </si>
  <si>
    <t>DOLLS PRETEND PLAY FAMILIES WHITE SET OF 8</t>
  </si>
  <si>
    <t>245778</t>
  </si>
  <si>
    <t>OIL PASTEL CRAYOLA ASST COLORS SET OF 28</t>
  </si>
  <si>
    <t>245779</t>
  </si>
  <si>
    <t>OIL PASTEL CRAYOLA ASST COLORS SET OF 16</t>
  </si>
  <si>
    <t>245787</t>
  </si>
  <si>
    <t>PENCILS COLORED SCHOOL SMART ASST COLORS SET OF 12</t>
  </si>
  <si>
    <t>245788</t>
  </si>
  <si>
    <t>PENCILS COLORED SCHOOL SMART ASST COLORS SET OF 24</t>
  </si>
  <si>
    <t>245789</t>
  </si>
  <si>
    <t>PENCILS COLORED SCHOOL SMART 10-COLOR CLASSROOM PACK SET OF 250</t>
  </si>
  <si>
    <t>245791</t>
  </si>
  <si>
    <t>PENCILS COLORED CRAYOLA ASST METALLIC SET OF 8</t>
  </si>
  <si>
    <t>245870</t>
  </si>
  <si>
    <t>DOUGH MODEL MAGIC CRAYOLA WHITE 8 OZ PACK OF 12</t>
  </si>
  <si>
    <t>245948</t>
  </si>
  <si>
    <t>CRAYONS SCHOOL SMART STANDARD ASST COLORS SET OF 8</t>
  </si>
  <si>
    <t>245949</t>
  </si>
  <si>
    <t>CRAYONS SCHOOL SMART STANDARD ASST COLORS SET OF 16</t>
  </si>
  <si>
    <t>245950</t>
  </si>
  <si>
    <t>CRAYONS SCHOOL SMART STANDARD ASST COLORS SET OF 24</t>
  </si>
  <si>
    <t>245951</t>
  </si>
  <si>
    <t>CRAYONS SCHOOL SMART LARGE ASST COLORS SET OF 8</t>
  </si>
  <si>
    <t>245952</t>
  </si>
  <si>
    <t>CRAYONS SCHOOL SMART STANDARD ASST COLORS SET OF 800</t>
  </si>
  <si>
    <t>246432</t>
  </si>
  <si>
    <t>WIKKI STIX CLASSROOM SET OF 600</t>
  </si>
  <si>
    <t>247814</t>
  </si>
  <si>
    <t>PAPER ROLL RAINBOW KRAFT 36 IN X 1000 FT LITE GREEN</t>
  </si>
  <si>
    <t>247968</t>
  </si>
  <si>
    <t>CONST PPR 9X12 BR ASST TRURAY 50 SHTS</t>
  </si>
  <si>
    <t>247969</t>
  </si>
  <si>
    <t>CONST PPR 12X18 BR ASST TRURAY 50 SHTS</t>
  </si>
  <si>
    <t>248431</t>
  </si>
  <si>
    <t>CHALK SIDEWALK 4X1 ASST SET OF 20  SCHOOL SMART</t>
  </si>
  <si>
    <t>249042</t>
  </si>
  <si>
    <t>BLOCKS GREAT BIG - SET OF 17</t>
  </si>
  <si>
    <t>249045</t>
  </si>
  <si>
    <t>KIT BLOCKS GREAT BIG - SET OF 34</t>
  </si>
  <si>
    <t>249987</t>
  </si>
  <si>
    <t>KIT WONDER BOX SET OF 45</t>
  </si>
  <si>
    <t>250578</t>
  </si>
  <si>
    <t>BUCKET TRANSPARENT</t>
  </si>
  <si>
    <t>250623</t>
  </si>
  <si>
    <t>DISH TEA SET OF 18</t>
  </si>
  <si>
    <t>251097</t>
  </si>
  <si>
    <t>STICKERS KIDS CHOICE STINKY STICKERS VARIETY PACK OF 480</t>
  </si>
  <si>
    <t>251838</t>
  </si>
  <si>
    <t>MAT WATER PLAY</t>
  </si>
  <si>
    <t>252915</t>
  </si>
  <si>
    <t>POSTER BOARD SUPER VALUE WHITE 22X28 PACK OF 50</t>
  </si>
  <si>
    <t>256206</t>
  </si>
  <si>
    <t>DOLLS PRETEND PLAY DIVERSE ABILITIES SET OF 6</t>
  </si>
  <si>
    <t>256737</t>
  </si>
  <si>
    <t>TOY ROCK A STACK - SET OF 6</t>
  </si>
  <si>
    <t>259560</t>
  </si>
  <si>
    <t>KIT SAND ACTIVITY SET OF 28</t>
  </si>
  <si>
    <t>260691</t>
  </si>
  <si>
    <t>POUND A PEG BENCH - SET OF 10</t>
  </si>
  <si>
    <t>262233</t>
  </si>
  <si>
    <t>SENSORY BALLS 7 INCH - SET OF 4</t>
  </si>
  <si>
    <t>264681</t>
  </si>
  <si>
    <t>CUBES LINKING SET OF 100</t>
  </si>
  <si>
    <t>265251</t>
  </si>
  <si>
    <t>QS STORAGE 5 COMPARTMENT 11 5/8D</t>
  </si>
  <si>
    <t>265758</t>
  </si>
  <si>
    <t>KIT SAND PAIL AND SCOOP SET OF 10</t>
  </si>
  <si>
    <t>265935</t>
  </si>
  <si>
    <t>SET BRUSH PAINT HOLDER WITH BRUSHES</t>
  </si>
  <si>
    <t>265980</t>
  </si>
  <si>
    <t>KIT VERTICAL PAPER RACK WITH 8 PAPER ROLLS</t>
  </si>
  <si>
    <t>268717</t>
  </si>
  <si>
    <t>MESSY MAT GIANT CREATIVITY STREET 38X80 IN YELLOW</t>
  </si>
  <si>
    <t>269003</t>
  </si>
  <si>
    <t>DISC-TOY TOW TRUCK</t>
  </si>
  <si>
    <t>269113</t>
  </si>
  <si>
    <t>INSTRUMENT MINI RAINBOSHAKER SET OF 4</t>
  </si>
  <si>
    <t>269164</t>
  </si>
  <si>
    <t>CD MUSIC WORLD PLAYGROUND</t>
  </si>
  <si>
    <t>269405</t>
  </si>
  <si>
    <t>TAPE MAVALUS REMOVABLE POSTER 1 X 324 IN WHITE</t>
  </si>
  <si>
    <t>269406</t>
  </si>
  <si>
    <t>TAPE MAVALUS REMOVABLE POSTER 1 X 324 IN RED</t>
  </si>
  <si>
    <t>269407</t>
  </si>
  <si>
    <t>TAPE MAVALUS REMOVABLE POSTER 1 X 324 IN YELLOW</t>
  </si>
  <si>
    <t>269408</t>
  </si>
  <si>
    <t>TAPE MAVALUS REMOVABLE POSTER 1 X 324 IN BLUE</t>
  </si>
  <si>
    <t>269409</t>
  </si>
  <si>
    <t>TAPE MAVALUS REMOVABLE POSTER 1 X 324 IN GREEN</t>
  </si>
  <si>
    <t>269468</t>
  </si>
  <si>
    <t>CHILDCRAFT RACK PUZZLE SINGLE CHROME WIRE</t>
  </si>
  <si>
    <t>271465</t>
  </si>
  <si>
    <t>KITCHEN STOVE TODDLER</t>
  </si>
  <si>
    <t>271468</t>
  </si>
  <si>
    <t>KITCHEN REFRIGERATOR TODDLER</t>
  </si>
  <si>
    <t>271480</t>
  </si>
  <si>
    <t>QS EASEL TRAY BLUE ONE REPLACEMENT</t>
  </si>
  <si>
    <t>271807</t>
  </si>
  <si>
    <t>CHANGING TABLE REPLACEMENT PAD - H004470</t>
  </si>
  <si>
    <t>275845</t>
  </si>
  <si>
    <t>TOY PEEKABOO SOUND BOXES SET OF 12</t>
  </si>
  <si>
    <t>276835</t>
  </si>
  <si>
    <t>SCHOOL SMART MEDIUM STORAGE BIN WITH LID - 11 X 16 X 6 IN - GREEN</t>
  </si>
  <si>
    <t>276838</t>
  </si>
  <si>
    <t>SCHOOL SMART MEDIUM STORAGE BIN WITH LID - 11 X 16 X 6 IN - RED - EACH</t>
  </si>
  <si>
    <t>276841</t>
  </si>
  <si>
    <t>SCHOOL SMART MEDIUM STORAGE BIN WITH LID - 11 X 16 X 6 IN - BLUE</t>
  </si>
  <si>
    <t>276844</t>
  </si>
  <si>
    <t>SCHOOL SMART MEDIUM STORAGE BIN WITH LID - 11 X 16 X 6 IN - YELLOW - EACH</t>
  </si>
  <si>
    <t>276859</t>
  </si>
  <si>
    <t>SCHOOL SMART LARGE STORAGE BIN WITH NON-SNAP LID - 15 QT - RED - EACH</t>
  </si>
  <si>
    <t>276862</t>
  </si>
  <si>
    <t>SCHOOL SMART LARGE STORAGE BIN WITH NON-SNAP LID - 15 QT - YELLOW - EACH</t>
  </si>
  <si>
    <t>276865</t>
  </si>
  <si>
    <t>SCHOOL SMART LARGE STORAGE BIN WITH NON-SNAP LID - 15 QT - BLUE - EACH</t>
  </si>
  <si>
    <t>276868</t>
  </si>
  <si>
    <t>SCHOOL SMART LARGE STORAGE BIN WITH NON-SNAP LID - 15 QT - GREEN - EACH</t>
  </si>
  <si>
    <t>278917</t>
  </si>
  <si>
    <t>DOLLHOUSE FURNITURE SET OF 38</t>
  </si>
  <si>
    <t>278920</t>
  </si>
  <si>
    <t>RACK DRYING ECONOMY</t>
  </si>
  <si>
    <t>279061</t>
  </si>
  <si>
    <t>SCHOOL SMART PRIMARY COLORS STORAGE BIN - 7-7/8 X 12-1/4 X 5-3/8  - CLEAR - EACH</t>
  </si>
  <si>
    <t>280939</t>
  </si>
  <si>
    <t>ANIMALS FARM SET OF 15</t>
  </si>
  <si>
    <t>281684</t>
  </si>
  <si>
    <t>GAME TWISTER</t>
  </si>
  <si>
    <t>282874</t>
  </si>
  <si>
    <t>RACK EASEL DRYING</t>
  </si>
  <si>
    <t>285754</t>
  </si>
  <si>
    <t>ABACUS WOOD 100 BEAD 12X12X3IN</t>
  </si>
  <si>
    <t>288529</t>
  </si>
  <si>
    <t>BOARD MAGNETIC/DRY ERASE 9X12</t>
  </si>
  <si>
    <t>289252</t>
  </si>
  <si>
    <t>DISC-TOY TIPPER DUMP TRUCK</t>
  </si>
  <si>
    <t>296159</t>
  </si>
  <si>
    <t>QS KIT CUBBY 20 TRAY MOBILE WITH CLEAR TRAYS</t>
  </si>
  <si>
    <t>296216</t>
  </si>
  <si>
    <t>QS KIT CUBBY 20 TRAY MOBILE WITH MULTI-COLORED TRAYS</t>
  </si>
  <si>
    <t>296543</t>
  </si>
  <si>
    <t>KIT NUTS N BOLTS - SET OF 128</t>
  </si>
  <si>
    <t>296558</t>
  </si>
  <si>
    <t>KIT CUBBY 12 TRAY 2 SHELF MOBILE WITH MULTI-COLORED TRAYS AND TRANSLUCENT TRAYS</t>
  </si>
  <si>
    <t>296825</t>
  </si>
  <si>
    <t>WIKKI STIX ASSORTED PRIMARY AND NEON COLORS SET OF 96</t>
  </si>
  <si>
    <t>296975</t>
  </si>
  <si>
    <t>KIT PRESCHOOL MANIPULATIVES - SET OF 4</t>
  </si>
  <si>
    <t>297512</t>
  </si>
  <si>
    <t>KIT TABLE 24 IN X 36 IN RECTANGULAR WITH 20 IN WOOD LEGS</t>
  </si>
  <si>
    <t>297515</t>
  </si>
  <si>
    <t>KIT TABLE 24 IN X 36 IN RECTANGULAR WITH 18-3/4 IN WOOD LEGS</t>
  </si>
  <si>
    <t>299369</t>
  </si>
  <si>
    <t>KIT ACTIVITY LUMMI STICK W/CD SET OF 25</t>
  </si>
  <si>
    <t>299818</t>
  </si>
  <si>
    <t>NUMBER FUN DUCKS - SET OF 10</t>
  </si>
  <si>
    <t>299819</t>
  </si>
  <si>
    <t>SHAPES SHELL TURTLES - SET OF 16</t>
  </si>
  <si>
    <t>301762</t>
  </si>
  <si>
    <t>FISH N FUN SEA CREATURES - SET OF 56</t>
  </si>
  <si>
    <t>307524</t>
  </si>
  <si>
    <t>BLOCKS WOODEN TRAFFIC SIGNS SET OF 13</t>
  </si>
  <si>
    <t>308394</t>
  </si>
  <si>
    <t>INSTRUMENT MUSIC KIDSPLAY HANDBELLS - SET OF 8</t>
  </si>
  <si>
    <t>308433</t>
  </si>
  <si>
    <t>BLOCKS WOOD SNAP N PLAY SET OF 65</t>
  </si>
  <si>
    <t>308436</t>
  </si>
  <si>
    <t>BOX SORTING PROGRAM</t>
  </si>
  <si>
    <t>315071</t>
  </si>
  <si>
    <t>INSTRUMENT MUSIC RHYTHM MULTICULTURAL SET OF 12</t>
  </si>
  <si>
    <t>318784</t>
  </si>
  <si>
    <t>CLASSROOM SELECT - CHAIR - PRIMA STACK - 10 IN - SPECIFY SEAT COLOR - SPECIFY FRAME COLOR</t>
  </si>
  <si>
    <t>318787</t>
  </si>
  <si>
    <t>CLASSROOM SELECT - CHAIR - PRIMA STACK - 11 IN - SPECIFY SEAT COLOR - SPECIFY FRAME COLOR</t>
  </si>
  <si>
    <t>318790</t>
  </si>
  <si>
    <t>CLASSROOM SELECT - CHAIR - PRIMA STACK - 12 IN - SPECIFY SEAT COLOR - SPECIFY FRAME COLOR</t>
  </si>
  <si>
    <t>318793</t>
  </si>
  <si>
    <t>CLASSROOM SELECT - CHAIR - PRIMA STACK - 13 IN - SPECIFY SEAT COLOR - SPECIFY FRAME COLOR</t>
  </si>
  <si>
    <t>318796</t>
  </si>
  <si>
    <t>CLASSROOM SELECT - CHAIR - PRIMA STACK - 8 IN - SPECIFY SEAT COLOR - SPECIFY FRAME COLOR</t>
  </si>
  <si>
    <t>318799</t>
  </si>
  <si>
    <t>CLASSROOM SELECT - CHAIR - PRIMA STACK - 9 IN - SPECIFY SEAT COLOR - SPECIFY FRAME COLOR</t>
  </si>
  <si>
    <t>322236</t>
  </si>
  <si>
    <t>STICKERS STINKY 1 SEASONS AND HOLIDAYS JUMBO - PACK OF 435</t>
  </si>
  <si>
    <t>323367</t>
  </si>
  <si>
    <t>GAME OPERATION</t>
  </si>
  <si>
    <t>324579</t>
  </si>
  <si>
    <t>WIGGLE EYES ROUND ASSORTED SIZE/COLOR SET OF 500</t>
  </si>
  <si>
    <t>331443</t>
  </si>
  <si>
    <t>MILL 3 WHEEL SAND AND WATER</t>
  </si>
  <si>
    <t>332481</t>
  </si>
  <si>
    <t>GAME HI-HO CHERRY-O</t>
  </si>
  <si>
    <t>332675</t>
  </si>
  <si>
    <t>MARKERS ULTRA CLN WASH CRAYOLA CLASSPACK FINELINE 10-COLOR SET OF 200</t>
  </si>
  <si>
    <t>332745</t>
  </si>
  <si>
    <t>INSTRUMENT MUSIC 6 IN TAMBOURINE</t>
  </si>
  <si>
    <t>335455</t>
  </si>
  <si>
    <t>BRUSH JUMBO SET OF 58</t>
  </si>
  <si>
    <t>336185</t>
  </si>
  <si>
    <t>DESK - CLASSROOM SELECT - ROYAL SEATING PRIMA LEARNING CIRCLE DESK - GRAY NEBULA TOP - SPECIFY EDGE COLOR - MATCHING</t>
  </si>
  <si>
    <t>336373</t>
  </si>
  <si>
    <t>CONST PPR 9X12 SMART STACK 300 PER PACK</t>
  </si>
  <si>
    <t>347126</t>
  </si>
  <si>
    <t>SORTING SET S/640</t>
  </si>
  <si>
    <t>347981</t>
  </si>
  <si>
    <t>GAME MAGNETIC DISK DESIGNS</t>
  </si>
  <si>
    <t>351902</t>
  </si>
  <si>
    <t>STICKERS STINKY 1 POSITIVE WORDS VALUE PACK OF 300</t>
  </si>
  <si>
    <t>351905</t>
  </si>
  <si>
    <t>STICKERS STINKY 1 PRAISE WORDS JUMBO PACK OF 435</t>
  </si>
  <si>
    <t>352994</t>
  </si>
  <si>
    <t>PAPER ROLL RAINBOW KRAFT 36 IN X 100 FT CANARY YELLOW</t>
  </si>
  <si>
    <t>353000</t>
  </si>
  <si>
    <t>PAPER ROLL RAINBOW KRAFT 36 IN X 100 FT EMERALD</t>
  </si>
  <si>
    <t>353003</t>
  </si>
  <si>
    <t>PAPER ROLL RAINBOW KRAFT 36 IN X 100 FT AQUA</t>
  </si>
  <si>
    <t>353009</t>
  </si>
  <si>
    <t>PAPER ROLL RAINBOW KRAFT 36 IN X 100 FT PINK</t>
  </si>
  <si>
    <t>353012</t>
  </si>
  <si>
    <t>PAPER ROLL RAINBOW KRAFT 36 IN X 100 FT BLACK</t>
  </si>
  <si>
    <t>356988</t>
  </si>
  <si>
    <t>GAME RUSH HOUR</t>
  </si>
  <si>
    <t>357181</t>
  </si>
  <si>
    <t>RIBBON ADHESIVE SMILING HAPPY BIRTHDAY 3X3.5 PACK OF 36</t>
  </si>
  <si>
    <t>357787</t>
  </si>
  <si>
    <t>BOOK INSTRUMENT MUSIC HANDS ON RECORDER</t>
  </si>
  <si>
    <t>358046</t>
  </si>
  <si>
    <t>STICKERS COLORFUL FAVORITES PACK OF 300</t>
  </si>
  <si>
    <t>358047</t>
  </si>
  <si>
    <t>STICKERS STINKY 1 FUN + FANCY JUMBO PACK OF 435</t>
  </si>
  <si>
    <t>358470</t>
  </si>
  <si>
    <t>SAND WHITE 25LB</t>
  </si>
  <si>
    <t>360417</t>
  </si>
  <si>
    <t>DEXTERITY BOARDS SET OF 6</t>
  </si>
  <si>
    <t>360420</t>
  </si>
  <si>
    <t>VEST DEXTERITY SET OF 4</t>
  </si>
  <si>
    <t>360477</t>
  </si>
  <si>
    <t>CLIMBER SOFT TUNNEL</t>
  </si>
  <si>
    <t>366996</t>
  </si>
  <si>
    <t>CD MUSIC BEAN BAG ACTIVITIES</t>
  </si>
  <si>
    <t>367488</t>
  </si>
  <si>
    <t>DISHES PRETEND AND PLAY DISH SET 24 PC</t>
  </si>
  <si>
    <t>367557</t>
  </si>
  <si>
    <t>PRETEND AND PLAY COOKWARE SET 10 PC</t>
  </si>
  <si>
    <t>367818</t>
  </si>
  <si>
    <t>MANIPULATIVES BUILDING SHAPES SET OF 150</t>
  </si>
  <si>
    <t>369072</t>
  </si>
  <si>
    <t>GAME TIC TAC TOE</t>
  </si>
  <si>
    <t>369309</t>
  </si>
  <si>
    <t>INSTRUMENT MUSIC MARACAS PLASTIC - SET/2</t>
  </si>
  <si>
    <t>369315</t>
  </si>
  <si>
    <t>INSTRUMENT MUSIC SCHOOL BONGO MEDIUM</t>
  </si>
  <si>
    <t>369318</t>
  </si>
  <si>
    <t>INSTRUMENT MUSIC SCHOOL BONGO LARGE</t>
  </si>
  <si>
    <t>369351</t>
  </si>
  <si>
    <t>INSTRUMENT MUSIC EGG SHAKER</t>
  </si>
  <si>
    <t>371852</t>
  </si>
  <si>
    <t>CRAFT STICKS NATURAL NOTCHED PACK OF 1000</t>
  </si>
  <si>
    <t>374303</t>
  </si>
  <si>
    <t>INSTRUMENT MUSIC RHYTHM STICKS SET OF 24</t>
  </si>
  <si>
    <t>374612</t>
  </si>
  <si>
    <t>GAME LET S GO FISHIN</t>
  </si>
  <si>
    <t>384479</t>
  </si>
  <si>
    <t>PAPER SENTENCE STRIPS 3X24 NEON SCHOOL SMART PK OF 100</t>
  </si>
  <si>
    <t>384805</t>
  </si>
  <si>
    <t>PAPER CHART 24X32 CURSIVE 1 IN RULED SW 25 SHTS</t>
  </si>
  <si>
    <t>384807</t>
  </si>
  <si>
    <t>PAPER CHART 24X16 CURSIVE 1 IN RULED LW 25 SHTS</t>
  </si>
  <si>
    <t>384808</t>
  </si>
  <si>
    <t>PAPER CHART 24X32 MANUSCRIPT 1.5 IN RULED SW 25 SHTS</t>
  </si>
  <si>
    <t>384810</t>
  </si>
  <si>
    <t>PAPER CHART 24X16 MANUSCRIPT 1.5 IN RULED LW 25 SHTS</t>
  </si>
  <si>
    <t>385532</t>
  </si>
  <si>
    <t>DOLLS PRETEND PLAY FAMILIES AFRICAN AMERICAN SET OF 8</t>
  </si>
  <si>
    <t>385718</t>
  </si>
  <si>
    <t>KIT THREE BEAR FAMILY SORT PATTERN 7 PLAY ACTIVITY</t>
  </si>
  <si>
    <t>387223</t>
  </si>
  <si>
    <t>STICKERS STINKY SMILES + STARS JUMBO VARIETY PACK OF 648</t>
  </si>
  <si>
    <t>387224</t>
  </si>
  <si>
    <t>STICKER SMILES STINKY PK/432</t>
  </si>
  <si>
    <t>387486</t>
  </si>
  <si>
    <t>BLOCKS MAGIC BUILDING SHAPES SET OF 54</t>
  </si>
  <si>
    <t>391070</t>
  </si>
  <si>
    <t>BRUSH CRAYOLA SO BIG</t>
  </si>
  <si>
    <t>391091</t>
  </si>
  <si>
    <t>DOUGH MODEL MAGIC CRAYOLA WHITE 4 OZ</t>
  </si>
  <si>
    <t>391130</t>
  </si>
  <si>
    <t>DOUGH MODEL MAGIC CRAYOLA WHITE 2 LB</t>
  </si>
  <si>
    <t>391142</t>
  </si>
  <si>
    <t>DOUGH CRAYOLA YELLOW 3LB</t>
  </si>
  <si>
    <t>391145</t>
  </si>
  <si>
    <t>DOUGH CRAYOLA ORANGE 3LB</t>
  </si>
  <si>
    <t>391148</t>
  </si>
  <si>
    <t>DOUGH CRAYOLA RED 3LB</t>
  </si>
  <si>
    <t>391151</t>
  </si>
  <si>
    <t>DOUGH CRAYOLA PURPLE 3LB</t>
  </si>
  <si>
    <t>391154</t>
  </si>
  <si>
    <t>DOUGH CRAYOLA BLUE 3LB</t>
  </si>
  <si>
    <t>392303</t>
  </si>
  <si>
    <t>GLUE GLITTER CRAYOLA WASHABLE ASST SET OF 9</t>
  </si>
  <si>
    <t>402827</t>
  </si>
  <si>
    <t>WONDERFOAM LETTERS/NUMBERS ASSORTED COLORS 1/2 LB BAG</t>
  </si>
  <si>
    <t>404014</t>
  </si>
  <si>
    <t>DUCT TAPE 1.88IN 48MM 15YDS NEON PINK</t>
  </si>
  <si>
    <t>404015</t>
  </si>
  <si>
    <t>DUCT TAPE NEON YELLOW 1.88 IN 48MM 15 YARDS</t>
  </si>
  <si>
    <t>404016</t>
  </si>
  <si>
    <t>DUCT TAPE LIME GREEN 1.88 IN 48MM 15 YARDS</t>
  </si>
  <si>
    <t>404018</t>
  </si>
  <si>
    <t>DUCT TAPE NEON ORANGE 1.88 IN 48MM 15 YARDS</t>
  </si>
  <si>
    <t>404531</t>
  </si>
  <si>
    <t>DOUGH MODEL MAGIC CRAYOLA WHITE 1 OZ PACK OF 75</t>
  </si>
  <si>
    <t>404532</t>
  </si>
  <si>
    <t>DOUGH MODEL MAGIC CRAYOLA ASST COLORS SET OF 75</t>
  </si>
  <si>
    <t>404606</t>
  </si>
  <si>
    <t>BRUSH RICHESON FOAM DAUBERS SET OF 40</t>
  </si>
  <si>
    <t>405788</t>
  </si>
  <si>
    <t>OIL PASTEL CRAYOLA CLASSPACK 12-COLOR SET OF 336</t>
  </si>
  <si>
    <t>406859</t>
  </si>
  <si>
    <t>MARKERS WASH CRAYOLA PIP-SQUEAKS BROAD LINE ASST COLORS SET OF 16</t>
  </si>
  <si>
    <t>406860</t>
  </si>
  <si>
    <t>PENCILS COLORED CRAYOLA TWISTABLES ASST COLORS SET OF 12</t>
  </si>
  <si>
    <t>406862</t>
  </si>
  <si>
    <t>CRAYONS CRAYOLA MINI TWISTABLES ASST COLORS SET OF 24</t>
  </si>
  <si>
    <t>407009</t>
  </si>
  <si>
    <t>APRON CHILDS  14X18</t>
  </si>
  <si>
    <t>407060</t>
  </si>
  <si>
    <t>SEQUINS AND SPANGLES 8.1 OZ</t>
  </si>
  <si>
    <t>407066</t>
  </si>
  <si>
    <t>WIKKI STIX BIG COUNT BOX KIT</t>
  </si>
  <si>
    <t>408117</t>
  </si>
  <si>
    <t>SAX RACK SAX STACK A RACK RED</t>
  </si>
  <si>
    <t>408411</t>
  </si>
  <si>
    <t>DOUGH MODEL MAGIC CRAYOLA ASST NATURALS SET OF 4</t>
  </si>
  <si>
    <t>408987</t>
  </si>
  <si>
    <t>PENCILS COLORED CRAYOLA TWISTABLES ASST COLORS SET OF 18</t>
  </si>
  <si>
    <t>409129</t>
  </si>
  <si>
    <t>SAX DRYING RACK OVER-THE-DOOR</t>
  </si>
  <si>
    <t>409281</t>
  </si>
  <si>
    <t>MARKERS ULTRA CLN WASH CRAYOLA CLASSPACK BROAD LINE 8-COLOR SET OF 192</t>
  </si>
  <si>
    <t>409333</t>
  </si>
  <si>
    <t>WONDERFOAM SHEETS 5.5X8.5 IN ASSORTED COLORS SET OF 40</t>
  </si>
  <si>
    <t>409340</t>
  </si>
  <si>
    <t>PAPER CONSTR SHADES OF ME 9X12 IN PK OF 50</t>
  </si>
  <si>
    <t>409341</t>
  </si>
  <si>
    <t>PAPER CONSTR SHADES OF ME 12X18 IN PK OF 50</t>
  </si>
  <si>
    <t>409849</t>
  </si>
  <si>
    <t>WIGGLE EYES ROUND 20MM BLACK PACK OF 100</t>
  </si>
  <si>
    <t>410485</t>
  </si>
  <si>
    <t>MARKERS WASH CRAYOLA SUPER TIPS ASST COLORS SET OF 50</t>
  </si>
  <si>
    <t>410492</t>
  </si>
  <si>
    <t>MARKERS WASH CRAYOLA SUPER TIPS ASST COLORS SET OF 20</t>
  </si>
  <si>
    <t>410525</t>
  </si>
  <si>
    <t>RUBBING PLATES TRUE INSECT SET OF 16</t>
  </si>
  <si>
    <t>410526</t>
  </si>
  <si>
    <t>RUBBING PLATES FLOWERS SET OF 16</t>
  </si>
  <si>
    <t>410769</t>
  </si>
  <si>
    <t>PENCILS COLORED CRAYOLA TWISTABLES ASST COLORS SET OF 30</t>
  </si>
  <si>
    <t>410957</t>
  </si>
  <si>
    <t>EFFECTS TOOLS READY2LEARN EXPLORERS PAINT AND CLAY ROLLERS SET OF 4</t>
  </si>
  <si>
    <t>411173</t>
  </si>
  <si>
    <t>CRAFT STICKS BRIGHT HUES PACK OF 150</t>
  </si>
  <si>
    <t>411174</t>
  </si>
  <si>
    <t>CRAFT STICKS JUMBO BRIGHT HUES PACK OF 100</t>
  </si>
  <si>
    <t>411288</t>
  </si>
  <si>
    <t>COPERNICUS DOUBLE-SIDED ART EASEL - 27-1/2 X 29-1/2 X 51 INCHES</t>
  </si>
  <si>
    <t>411292</t>
  </si>
  <si>
    <t>PAINT WASH MARKER DO A DOT MINI ASST JEWEL TONES SET OF 6</t>
  </si>
  <si>
    <t>411453</t>
  </si>
  <si>
    <t>PENCILS COLORED SCHOOL SMART 8-COLOR CLASSROOM PACK SET OF 144</t>
  </si>
  <si>
    <t>411467</t>
  </si>
  <si>
    <t>CHALK SIDEWALK SET OF 52 - SCHOOL SMART</t>
  </si>
  <si>
    <t>419455</t>
  </si>
  <si>
    <t>PAINT WASH MARKER DO A DOT STANDARD REGULARS SET OF 6</t>
  </si>
  <si>
    <t>423343</t>
  </si>
  <si>
    <t>PENCILS COLORED CRAYOLA WRITE START ASST COLORS SET OF 8</t>
  </si>
  <si>
    <t>424363</t>
  </si>
  <si>
    <t>CRAYONS CRAYOLA CLASSPACK STANDARD 16-COLOR SET OF 800</t>
  </si>
  <si>
    <t>424986</t>
  </si>
  <si>
    <t>PENCILS COLORED CRAYOLA ASST COLORS SET OF 50</t>
  </si>
  <si>
    <t>430001</t>
  </si>
  <si>
    <t>CUPS PAINT ROUND W/CLRD LIDS PACK OF 10</t>
  </si>
  <si>
    <t>431885</t>
  </si>
  <si>
    <t>PAPER KRAFT ROLL 48INX1000FT 40LB BROWN SCHOOL SMART</t>
  </si>
  <si>
    <t>437543</t>
  </si>
  <si>
    <t>DOUGH MODEL MAGIC CRAYOLA ASST PRIMARY SET OF 4</t>
  </si>
  <si>
    <t>443942</t>
  </si>
  <si>
    <t>DOUGH CRAYOLA ASST COLORS 3LB SET OF 6</t>
  </si>
  <si>
    <t>5000845</t>
  </si>
  <si>
    <t>STOOL - CLASSROOM SELECT - NEOROK - ADJUSTABLE HEIGHT - 14-1/2 - 20-1/2 IN - SPECIFY FRAME COLOR</t>
  </si>
  <si>
    <t>5000846</t>
  </si>
  <si>
    <t>STOOL - CLASSROOM SELECT - NEOROK SOFT SEAT - ADJUSTABLE HEIGHT - 15-1/2 - 21-1/2 IN - SPECIFY FRAME COLOR</t>
  </si>
  <si>
    <t>5000847</t>
  </si>
  <si>
    <t>STOOL - CLASSROOM SELECT - NEOROK SOFT SEAT PLUS - ADJUSTABLE HEIGHT - 15-1/2 - 21-1/2 IN - SPECIFY FRAME COLOR</t>
  </si>
  <si>
    <t>5002707</t>
  </si>
  <si>
    <t>DESK - CLASSROOM SELECT - ROYAL SEATING 1600 OPEN FRONT DESK - 20 X 36 IN - LAMINATE - SPECIFY TOP COLOR - T-MOLD - SPECIFY EDGE COLOR - METAL BOOKBOX</t>
  </si>
  <si>
    <t>5002708</t>
  </si>
  <si>
    <t>DESK - CLASSROOM SELECT - ROYAL SEATING 1600 OPEN FRONT DESK - 20 X 36 IN - LAMINATE - SPECIFY TOP COLOR - LOCKEDGE - SPECIFY EDGE COLOR - METAL BOOKBOX</t>
  </si>
  <si>
    <t>5002714</t>
  </si>
  <si>
    <t>DESK - CLASSROOM SELECT - ROYAL SEATING 1600 OPEN FRONT DESK - 20 X 36 IN - HARD PLASTIC - SPECIFY TOP COLOR - NONE - METAL BOOKBOX</t>
  </si>
  <si>
    <t>5002718</t>
  </si>
  <si>
    <t>STOOL - CLASSROOM SELECT - NEOSYNC - SPECIFY FRAME COLOR</t>
  </si>
  <si>
    <t>5002719</t>
  </si>
  <si>
    <t>CLASSROOM SELECT - CHAIR - KURVE ROCKER - SPECIFY SEAT COLOR</t>
  </si>
  <si>
    <t>5003250</t>
  </si>
  <si>
    <t>ANGELES - COTS - SPACELINE TODDLER - 4 PACK - SPECIFY COLOR</t>
  </si>
  <si>
    <t>5003251</t>
  </si>
  <si>
    <t>ANGELES - COTS - SPACELINE STANDARD - SINGLE - SPECIFY COLOR</t>
  </si>
  <si>
    <t>5003252</t>
  </si>
  <si>
    <t>ANGELES - COTS - SPACELINE STANDARD - 4 PACK - SPECIFY COLOR</t>
  </si>
  <si>
    <t>5003258</t>
  </si>
  <si>
    <t>CHILDCRAFT - BEAN BAG CHAIRS - ROUND - 35 IN DIA - SPECIFY COLOR</t>
  </si>
  <si>
    <t>5003259</t>
  </si>
  <si>
    <t>CHILDCRAFT - BEAN BAG CHAIRS - HIGHBACK - 38 IN DIA - SPECIFY COLOR</t>
  </si>
  <si>
    <t>5003288</t>
  </si>
  <si>
    <t>CHILDCRAFT - BEAN BAG CHAIRS - ROUND - 30 IN DIA - SPECIFY COLOR</t>
  </si>
  <si>
    <t>5004073</t>
  </si>
  <si>
    <t>FOUNDATIONS - CHANGING STATION - ULTRA HORIZONTAL - SPECIFY COLOR</t>
  </si>
  <si>
    <t>5004082</t>
  </si>
  <si>
    <t>BRAND NEW WORLD - SOFA - MODERN CASUAL ENVIRO-CHILD - SPECIFY COLOR</t>
  </si>
  <si>
    <t>5004084</t>
  </si>
  <si>
    <t>BRAND NEW WORLD - THREE-PIECE SET - MODERN CASUAL ENVIRO-CHILD - SPECIFY COLOR</t>
  </si>
  <si>
    <t>5004086</t>
  </si>
  <si>
    <t>BRAND NEW WORLD - CHAIR - MODERN CASUAL ENVIRO-CHILD - SPECIFY COLOR</t>
  </si>
  <si>
    <t>5004087</t>
  </si>
  <si>
    <t>BRAND NEW WORLD - CORNERCHAIR - MODERN CASUAL ENVIRO-CHILD - SPECIFY COLOR</t>
  </si>
  <si>
    <t>5004153</t>
  </si>
  <si>
    <t>STOOL - CLASSROOM SELECT - NEOROK - 20 IN - NON-MOTION - SPECIFY FRAME COLOR</t>
  </si>
  <si>
    <t>5004154</t>
  </si>
  <si>
    <t>STOOL - CLASSROOM SELECT - NEOROK - 18 IN - NON-MOTION - SPECIFY FRAME COLOR</t>
  </si>
  <si>
    <t>5004155</t>
  </si>
  <si>
    <t>STOOL - CLASSROOM SELECT - NEOROK - 15 IN - NON-MOTION - SPECIFY FRAME COLOR</t>
  </si>
  <si>
    <t>5004156</t>
  </si>
  <si>
    <t>STOOL - CLASSROOM SELECT - NEOROK - 12 IN - NON-MOTION - SPECIFY FRAME COLOR</t>
  </si>
  <si>
    <t>5004357</t>
  </si>
  <si>
    <t>CLASSROOM SELECT - NEOLOUNGE2 - INDOOR/OUTDOOR ROUND OTTOMAN - SPECIFY COLOR</t>
  </si>
  <si>
    <t>5004358</t>
  </si>
  <si>
    <t>CLASSROOM SELECT - NEOLOUNGE2 - INDOOR/OUTDOOR SQUARE OTTOMAN - SPECIFY COLOR</t>
  </si>
  <si>
    <t>5004368</t>
  </si>
  <si>
    <t>CLASSROOM SELECT - NEOLOUNGE2 - INDOOR/OUTDOOR BENCH OTTOMAN - SPECIFY COLOR</t>
  </si>
  <si>
    <t>5004370</t>
  </si>
  <si>
    <t>CLASSROOM SELECT - NEOLOUNGE2 - DEW DROP CHAIR - SPECIFY COLOR</t>
  </si>
  <si>
    <t>5004371</t>
  </si>
  <si>
    <t>CLASSROOM SELECT - NEOLOUNGE2 - BEAN BAG CHAIR - SPECIFY COLOR</t>
  </si>
  <si>
    <t>5004576</t>
  </si>
  <si>
    <t>TABLE - CLASSROOM SELECT - HALF MOON ACTIVITY TABLE - 72 X 36 - SPECIFY PRODUCT HEIGHT - LAMINATE - T-MOLD - SPECIFY TOP COLOR - SPECIFY EDGE COLOR - SPECIFY LEG COLOR - STANDARD</t>
  </si>
  <si>
    <t>5004577</t>
  </si>
  <si>
    <t>TABLE - CLASSROOM SELECT - HALF MOON ACTIVITY TABLE - 72 X 36 - SPECIFY PRODUCT HEIGHT - LAMINATE - LOCKEDGE - SPECIFY TOP COLOR - SPECIFY EDGE COLOR - SPECIFY LEG COLOR - STANDARD</t>
  </si>
  <si>
    <t>5004578</t>
  </si>
  <si>
    <t>TABLE - CLASSROOM SELECT - HALF MOON ACTIVITY TABLE - 72 X 36 - SPECIFY PRODUCT HEIGHT - MARKERBOARD - T-MOLD - SPECIFY TOP COLOR - SPECIFY EDGE COLOR - SPECIFY LEG COLOR - STANDARD</t>
  </si>
  <si>
    <t>5004579</t>
  </si>
  <si>
    <t>TABLE - CLASSROOM SELECT - HALF MOON ACTIVITY TABLE - 72 X 36 - SPECIFY PRODUCT HEIGHT - MARKERBOARD - LOCKEDGE - SPECIFY TOP COLOR - SPECIFY EDGE COLOR - SPECIFY LEG COLOR - STANDARD</t>
  </si>
  <si>
    <t>5004584</t>
  </si>
  <si>
    <t>TABLE - CLASSROOM SELECT - HALF MOON ACTIVITY TABLE - 72 X 36 - SPECIFY PRODUCT HEIGHT - LAMINATE - T-MOLD - SPECIFY TOP COLOR - SPECIFY EDGE COLOR - SPECIFY LEG COLOR - NEOCLASS</t>
  </si>
  <si>
    <t>5004585</t>
  </si>
  <si>
    <t>TABLE - CLASSROOM SELECT - HALF MOON ACTIVITY TABLE - 72 X 36 - SPECIFY PRODUCT HEIGHT - LAMINATE - LOCKEDGE - SPECIFY TOP COLOR - SPECIFY EDGE COLOR - SPECIFY LEG COLOR - NEOCLASS</t>
  </si>
  <si>
    <t>5004586</t>
  </si>
  <si>
    <t>TABLE - CLASSROOM SELECT - HALF MOON ACTIVITY TABLE - 72 X 36 - SPECIFY PRODUCT HEIGHT - MARKERBOARD - T-MOLD - SPECIFY TOP COLOR - SPECIFY EDGE COLOR - SPECIFY LEG COLOR - NEOCLASS</t>
  </si>
  <si>
    <t>5004587</t>
  </si>
  <si>
    <t>TABLE - CLASSROOM SELECT - HALF MOON ACTIVITY TABLE - 72 X 36 - SPECIFY PRODUCT HEIGHT - MARKERBOARD - LOCKEDGE - SPECIFY TOP COLOR - SPECIFY EDGE COLOR - SPECIFY LEG COLOR - NEOCLASS</t>
  </si>
  <si>
    <t>5004627</t>
  </si>
  <si>
    <t>CHILDCRAFT - OTTOMANS - CRESCENT - SET OF 4 - 16 W X 14-1/2 D X 16 H IN - SPECIFY COLOR</t>
  </si>
  <si>
    <t>5004691</t>
  </si>
  <si>
    <t>STOOL - CLASSROOM SELECT - NEOROK SOFT SEAT - 20 IN - NON-MOTION - SPECIFY FRAME COLOR</t>
  </si>
  <si>
    <t>5004692</t>
  </si>
  <si>
    <t>STOOL - CLASSROOM SELECT - NEOROK SOFT SEAT - 18 IN - NON-MOTION - SPECIFY FRAME COLOR</t>
  </si>
  <si>
    <t>5004693</t>
  </si>
  <si>
    <t>STOOL - CLASSROOM SELECT - NEOROK SOFT SEAT - 15 IN - NON-MOTION - SPECIFY FRAME COLOR</t>
  </si>
  <si>
    <t>5004694</t>
  </si>
  <si>
    <t>STOOL - CLASSROOM SELECT - NEOROK SOFT SEAT - 12 IN - NON-MOTION - SPECIFY FRAME COLOR</t>
  </si>
  <si>
    <t>5004695</t>
  </si>
  <si>
    <t>STOOL - CLASSROOM SELECT - NEOROK SOFT SEAT PLUS - 20 IN - NON-MOTION - SPECIFY FRAME COLOR</t>
  </si>
  <si>
    <t>5004696</t>
  </si>
  <si>
    <t>STOOL - CLASSROOM SELECT - NEOROK SOFT SEAT PLUS - 18 IN - NON-MOTION - SPECIFY FRAME COLOR</t>
  </si>
  <si>
    <t>5004697</t>
  </si>
  <si>
    <t>STOOL - CLASSROOM SELECT - NEOROK SOFT SEAT PLUS - 15 IN - NON-MOTION - SPECIFY FRAME COLOR</t>
  </si>
  <si>
    <t>5004698</t>
  </si>
  <si>
    <t>STOOL - CLASSROOM SELECT - NEOROK SOFT SEAT PLUS - 12 IN - NON-MOTION - SPECIFY FRAME COLOR</t>
  </si>
  <si>
    <t>5004723</t>
  </si>
  <si>
    <t>FLAGSHIP CARPETS - CIRCLES - RECTANGLE - 7 FT 6 IN X 12 FT - SPECIFY NUMBER OF SEATS - SPECIFY COLOR</t>
  </si>
  <si>
    <t>5004724</t>
  </si>
  <si>
    <t>FLAGSHIP CARPETS - CIRCLES - RECTANGLE - 6 FT X 8 FT 4 IN - SPECIFY NUMBER OF SEATS - SPECIFY COLOR</t>
  </si>
  <si>
    <t>5004738</t>
  </si>
  <si>
    <t>CHILDRENS FACTORY - ROOM DIVIDER - PLAYPANEL PRIMARY - 47-1/2 WX1-1/4 DX59-1/2 H IN - SPECIFY COLOR</t>
  </si>
  <si>
    <t>5004857</t>
  </si>
  <si>
    <t>CARPETS FOR KIDS - CHOOSE KIND - RECTANGLE - 4 FT X 6 FT - SPECIFY COLOR</t>
  </si>
  <si>
    <t>5004858</t>
  </si>
  <si>
    <t>CARPETS FOR KIDS - CHOOSE KIND - RECTANGLE - 8 FT X 12 FT - SPECIFY COLOR</t>
  </si>
  <si>
    <t>5004859</t>
  </si>
  <si>
    <t>CARPETS FOR KIDS - CHOOSE KIND - RECTANGLE - 6 FT X 9 FT - SPECIFY COLOR</t>
  </si>
  <si>
    <t>5008523</t>
  </si>
  <si>
    <t>KITTRICH - NAP MATS - MY FIRST TODDLER - PACK OF 4 - SPECIFY COLOR</t>
  </si>
  <si>
    <t>5008524</t>
  </si>
  <si>
    <t>KITTRICH - PILLOW CASE - MY FIRST YOUTH - PACK OF 6 - SPECIFY COLOR</t>
  </si>
  <si>
    <t>5008525</t>
  </si>
  <si>
    <t>KITTRICH - PILLOW CASE - MY FIRST TODDLER - PACK OF 6 - SPECIFY COLOR</t>
  </si>
  <si>
    <t>5008526</t>
  </si>
  <si>
    <t>KITTRICH - PILLOW WITH CASE - MY FIRST TODDLER - PACK OF 6 - SPECIFY COLOR</t>
  </si>
  <si>
    <t>5008625</t>
  </si>
  <si>
    <t>CLASSROOM SELECT - NEOLOUNGE2 - JR INDOOR/OUTDOOR SQUARE OTTOMAN - SPECIFY COLOR</t>
  </si>
  <si>
    <t>5008627</t>
  </si>
  <si>
    <t>CLASSROOM SELECT - NEOLOUNGE2 - INDOOR/OUTDOOR BEAN BAG CHAIR - SPECIFY COLOR</t>
  </si>
  <si>
    <t>5008630</t>
  </si>
  <si>
    <t>CLASSROOM SELECT - NEOLOUNGE2 - INDOOR/OUTDOOR DEW DROP CHAIR - SPECIFY COLOR</t>
  </si>
  <si>
    <t>5008631</t>
  </si>
  <si>
    <t>CLASSROOM SELECT - NEOLOUNGE2 - JR INDOOR/OUTDOOR ROUND OTTOMAN - SPECIFY COLOR</t>
  </si>
  <si>
    <t>5009128</t>
  </si>
  <si>
    <t>FOUNDATIONS - STROLLERS - ODYSSEY QUAD - SPECIFY COLOR</t>
  </si>
  <si>
    <t>5009340</t>
  </si>
  <si>
    <t>DESK - CLASSROOM SELECT - CONTEMPORARY OPEN FRONT DESK - 18 X 24 IN - LAMINATE - SPECIFY TOP COLOR - T-MOLD - SPECIFY EDGE COLOR - SPECIFY BOOKBOX COLOR</t>
  </si>
  <si>
    <t>5009364</t>
  </si>
  <si>
    <t>DESK - CLASSROOM SELECT - CONTEMPORARY OPEN FRONT DESK - 20 X 26 IN A+ - LAMINATE - SPECIFY TOP COLOR - T-MOLD - SPECIFY EDGE COLOR - SPECIFY BOOKBOX COLOR</t>
  </si>
  <si>
    <t>5009461</t>
  </si>
  <si>
    <t>CARPETS FOR KIDS - KIDSOFT TRANQUIL MOUNTAINS - ROUND - 6 FT DIA - SPECIFY COLOR</t>
  </si>
  <si>
    <t>5009464</t>
  </si>
  <si>
    <t>CARPETS FOR KIDS - KIDSOFT TRANQUIL MOUNTAINS - RECTANGLE - 6 FT X 9 FT - SPECIFY COLOR</t>
  </si>
  <si>
    <t>5009465</t>
  </si>
  <si>
    <t>CARPETS FOR KIDS - KIDSOFT TRANQUIL MOUNTAINS - RECTANGLE - 7 FT 6 IN X 12 FT - SPECIFY COLOR</t>
  </si>
  <si>
    <t>5009466</t>
  </si>
  <si>
    <t>CARPETS FOR KIDS - KIDSOFT BRANCHING OUT - RECTANGLE - 8 FT X 12 FT - SPECIFY COLOR</t>
  </si>
  <si>
    <t>5009576</t>
  </si>
  <si>
    <t>DESK - CLASSROOM SELECT - CONTEMPORARY OPEN FRONT DESK - 18 X 24 IN - MARKERBOARD - SPECIFY TOP COLOR - PAINTED - SPECIFY EDGE COLOR - SPECIFY BOOKBOX COLOR</t>
  </si>
  <si>
    <t>5009577</t>
  </si>
  <si>
    <t>DESK - CLASSROOM SELECT - CONTEMPORARY OPEN FRONT DESK - 18 X 24 IN - MARKERBOARD - SPECIFY TOP COLOR - T-MOLD - SPECIFY EDGE COLOR - SPECIFY BOOKBOX COLOR</t>
  </si>
  <si>
    <t>5009579</t>
  </si>
  <si>
    <t>DESK - CLASSROOM SELECT - CONTEMPORARY OPEN FRONT DESK - 18 X 24 IN - MARKERBOARD - SPECIFY TOP COLOR - LOCKEDGE - SPECIFY EDGE COLOR - SPECIFY BOOKBOX COLOR</t>
  </si>
  <si>
    <t>5009580</t>
  </si>
  <si>
    <t>DESK - CLASSROOM SELECT - CONTEMPORARY OPEN FRONT DESK - 20 X 26 IN A+ - MARKERBOARD - SPECIFY TOP COLOR - PAINTED - SPECIFY EDGE COLOR - SPECIFY BOOKBOX COLOR</t>
  </si>
  <si>
    <t>5009581</t>
  </si>
  <si>
    <t>DESK - CLASSROOM SELECT - CONTEMPORARY OPEN FRONT DESK - 20 X 26 IN A+ - MARKERBOARD - SPECIFY TOP COLOR - T-MOLD - SPECIFY EDGE COLOR - SPECIFY BOOKBOX COLOR</t>
  </si>
  <si>
    <t>5009582</t>
  </si>
  <si>
    <t>DESK - CLASSROOM SELECT - CONTEMPORARY OPEN FRONT DESK - 20 X 26 IN A+ - MARKERBOARD - SPECIFY TOP COLOR - LOCKEDGE - SPECIFY EDGE COLOR - SPECIFY BOOKBOX COLOR</t>
  </si>
  <si>
    <t>5009864</t>
  </si>
  <si>
    <t>FOUNDATIONS - STROLLERS - GAGGLE 6 JAMBOREE 6-PASSENGER - SPECIFY COLOR</t>
  </si>
  <si>
    <t>5009936</t>
  </si>
  <si>
    <t>DESK - CLASSROOM SELECT - ROYAL SEATING 1600 OPEN FRONT DESK - 20 X 26 IN A+ - LAMINATE - SPECIFY TOP COLOR - PAINTED - SPECIFY EDGE COLOR - METAL BOOKBOX</t>
  </si>
  <si>
    <t>5009937</t>
  </si>
  <si>
    <t>DESK - CLASSROOM SELECT - ROYAL SEATING 1600 OPEN FRONT DESK - 18 X 24 IN - LAMINATE - SPECIFY TOP COLOR - PAINTED - SPECIFY EDGE COLOR - METAL BOOKBOX</t>
  </si>
  <si>
    <t>5009938</t>
  </si>
  <si>
    <t>DESK - CLASSROOM SELECT - ROYAL SEATING 1600 OPEN FRONT DESK - 20 X 26 IN A+ - LAMINATE - SPECIFY TOP COLOR - PAINTED - SPECIFY EDGE COLOR - PLASTIC BOOKBOX</t>
  </si>
  <si>
    <t>5009942</t>
  </si>
  <si>
    <t>DESK - CLASSROOM SELECT - ROYAL SEATING 1600 OPEN FRONT DESK - 18 X 24 IN - LAMINATE - SPECIFY TOP COLOR - PAINTED - SPECIFY EDGE COLOR - PLASTIC BOOKBOX</t>
  </si>
  <si>
    <t>5009946</t>
  </si>
  <si>
    <t>DESK - CLASSROOM SELECT - ROYAL SEATING 1600 OPEN FRONT DESK - 20 X 36 IN - LAMINATE - SPECIFY TOP COLOR - PAINTED - SPECIFY EDGE COLOR - METAL BOOKBOX</t>
  </si>
  <si>
    <t>5010981</t>
  </si>
  <si>
    <t>GRESSCO - MAGIC PRESSURE SENSITIVE WALL PANEL - 15 W X 1 D X 22 H IN - SPECIFY COLOR</t>
  </si>
  <si>
    <t>5010998</t>
  </si>
  <si>
    <t>FOUNDATIONS - STROLLERS - GAGGLE 6-PASSENGER - SPECIFY COLOR</t>
  </si>
  <si>
    <t>5011240</t>
  </si>
  <si>
    <t>CARPETS FOR KIDS - KIDSOFT TRANQUIL TREES - RECTANGLE - 8 FT X 12 FT - SPECIFY COLOR</t>
  </si>
  <si>
    <t>5011241</t>
  </si>
  <si>
    <t>CARPETS FOR KIDS - KIDSOFT TRANQUIL TREES - RECTANGLE - 6 FT X 9 FT - SPECIFY COLOR</t>
  </si>
  <si>
    <t>5011245</t>
  </si>
  <si>
    <t>CARPETS FOR KIDS - KIDSOFT TRANQUIL TREES - ROUND - 6 FT - SPECIFY CARPET COLOR</t>
  </si>
  <si>
    <t>5011271</t>
  </si>
  <si>
    <t>CARPETS FOR KIDS - KIDSVALUE PLUS TODDLER ALPHABET BLOCKS - SQUARES - SPECIFY PRODUCT DIMENSIONS - SPECIFY CARPET COLOR</t>
  </si>
  <si>
    <t>5011272</t>
  </si>
  <si>
    <t>CARPETS FOR KIDS - KIDSOFT TODDLER ALPHABET BLOCKS - RECTANGLE - 6 FT X 9 FT - SPECIFY CARPET COLOR</t>
  </si>
  <si>
    <t>5011333</t>
  </si>
  <si>
    <t>CARPETS FOR KIDS - KIDSOFT RAINBOWS BORDER - RECTANGLE - 6 FT X 9 FT - SPECIFY CARPET COLOR</t>
  </si>
  <si>
    <t>5011339</t>
  </si>
  <si>
    <t>CARPETS FOR KIDS - KIDSVALUE MICRODOTS - RECTANGLE - 3 FT X 4 FT 6 IN - SPECIFY CARPET COLOR</t>
  </si>
  <si>
    <t>5011340</t>
  </si>
  <si>
    <t>CARPETS FOR KIDS - KIDSVALUE MICRODOTS - RECTANGLE - 4 FT X 6 FT - SPECIFY CARPET COLOR</t>
  </si>
  <si>
    <t>5011345</t>
  </si>
  <si>
    <t>CARPETS FOR KIDS - KIDSVALUE SQUARED DECORATIVE - RECTANGLE - 3 FT X 4 FT 6 IN - SPECIFY CARPET COLOR</t>
  </si>
  <si>
    <t>5011346</t>
  </si>
  <si>
    <t>CARPETS FOR KIDS - KIDSVALUE SQUARED DECORATIVE - RECTANGLE - 4 FT X 6 FT - SPECIFY CARPET COLOR</t>
  </si>
  <si>
    <t>5011373</t>
  </si>
  <si>
    <t>CARPETS FOR KIDS - KIDSVALUE SUPER STARS DECORATIVE - RECTANGLE - 4 FT X 6 FT - SPECIFY CARPET COLOR</t>
  </si>
  <si>
    <t>5011374</t>
  </si>
  <si>
    <t>CARPETS FOR KIDS - KIDSVALUE SUPER STARS DECORATIVE - RECTANGLE - 3 FT X 4 FT 6 IN - SPECIFY CARPET COLOR</t>
  </si>
  <si>
    <t>5011378</t>
  </si>
  <si>
    <t>CARPETS FOR KIDS - KIDSVALUE TRANQUIL POND - RECTANGLE - 3 FT X 4 FT 6 IN - SPECIFY CARPET COLOR</t>
  </si>
  <si>
    <t>5011379</t>
  </si>
  <si>
    <t>CARPETS FOR KIDS - KIDSVALUE TRANQUIL POND - RECTANGLE - 4 FT X 6 FT - SPECIFY CARPET COLOR</t>
  </si>
  <si>
    <t>CHILDCRAFT - CARPETS - ROCK PICTURE PHOTOFUN - RECTANGLE - 4 FT X 6 FT</t>
  </si>
  <si>
    <t>CHILDCRAFT - CARPETS - ROCK PICTURE PHOTOFUN - RECTANGLE - 6 FT X 9 FT</t>
  </si>
  <si>
    <t>CHILDCRAFT - CARPETS - ROCK PICTURE PHOTOFUN - RECTANGLE - 8 FT X 12 FT</t>
  </si>
  <si>
    <t>CHILDCRAFT - CARPETS - GEO SQUARES - RECTANGLE - 6 FT X 9 FT</t>
  </si>
  <si>
    <t>CHILDCRAFT - CARPETS - GEO SQUARES - RECTANGLE - 8 FT X 12 FT</t>
  </si>
  <si>
    <t>CHILDCRAFT - CARPETS - GEO SQUARES - RECTANGLE - 10 FT 6 IN X 13 FT 2 IN</t>
  </si>
  <si>
    <t>5011823</t>
  </si>
  <si>
    <t>FLAGSHIP CARPETS - COLOR RINGS - RECTANGLE - 6 FT X 8 FT 4 IN - SPECIFY NUMBER OF SEATS - SPECIFY COLOR</t>
  </si>
  <si>
    <t>5011824</t>
  </si>
  <si>
    <t>FLAGSHIP CARPETS - COLOR RINGS - RECTANGLE - 10 FT 6 IN X 13 FT 2 IN - SPECIFY NUMBER OF SEATS - SPECIFY COLOR</t>
  </si>
  <si>
    <t>5012087</t>
  </si>
  <si>
    <t>CHILDRENS FACTORY - CHAIR CUBE - SPECIFY SEAT COLOR</t>
  </si>
  <si>
    <t>5012092</t>
  </si>
  <si>
    <t>CHILDRENS FACTORY - CHAIR CUBE - SET OF 4 - SPECIFY SEAT COLOR</t>
  </si>
  <si>
    <t>5012118</t>
  </si>
  <si>
    <t>CARPETS FOR KIDS - KIDSOFT BRANCHING OUT - RECTANGLE - 6 FT X 9 FT - SPECIFY COLOR</t>
  </si>
  <si>
    <t>5012159</t>
  </si>
  <si>
    <t>CARPETS FOR KIDS - KIDSOFT TODDLER ALPHABET BLOCKS - RECTANGLE - 8 FT X 12 FT - SPECIFY CARPET COLOR</t>
  </si>
  <si>
    <t>5012242</t>
  </si>
  <si>
    <t>CARPETS FOR KIDS - KIDSVALUE PLUS ALPHABET - RECTANGLE - 6 FT X 9 FT - SPECIFY CARPET COLOR</t>
  </si>
  <si>
    <t>5012244</t>
  </si>
  <si>
    <t>CARPETS FOR KIDS - KIDSVALUE PLUS ALPHABET - RECTANGLE - 7 FT 6 IN X 12 FT - SPECIFY CARPET COLOR</t>
  </si>
  <si>
    <t>5012265</t>
  </si>
  <si>
    <t>CARPETS FOR KIDS - KIDSVALUE PLUS FARM ANIMALS SEATING - RECTANGLE - 7 FT 6 IN X 12 FT - SPECIFY CARPET COLOR</t>
  </si>
  <si>
    <t>5012266</t>
  </si>
  <si>
    <t>CARPETS FOR KIDS - KIDSVALUE PLUS FARM ANIMALS SEATING - RECTANGLE - 6 FT X 9 FT - SPECIFY CARPET COLOR</t>
  </si>
  <si>
    <t>5012277</t>
  </si>
  <si>
    <t>CARPETS FOR KIDS - KIDSVALUE PLUS LEARNING BLOCKS - SET OF 26 - 12-INCH SQUARES - 12 IN X 12 IN - SPECIFY CARPET COLOR</t>
  </si>
  <si>
    <t>5012289</t>
  </si>
  <si>
    <t>CARPETS FOR KIDS - KIDSVALUE PLUS WORLD MAP - RECTANGLE - 7 FT 6 IN X 12 FT - SPECIFY CARPET COLOR</t>
  </si>
  <si>
    <t>5012291</t>
  </si>
  <si>
    <t>CARPETS FOR KIDS - KIDSVALUE PLUS WORLD MAP - RECTANGLE - 6 FT X 9 FT - SPECIFY CARPET COLOR</t>
  </si>
  <si>
    <t>5012292</t>
  </si>
  <si>
    <t>CARPETS FOR KIDS - KIDSVALUE PLUS ZOO ANIMALS SEATING - RECTANGLE - 7 FT 6 IN X 12 FT - SPECIFY CARPET COLOR</t>
  </si>
  <si>
    <t>5012293</t>
  </si>
  <si>
    <t>CARPETS FOR KIDS - KIDSVALUE PLUS ZOO ANIMALS SEATING - RECTANGLE - 6 FT X 9 FT - SPECIFY CARPET COLOR</t>
  </si>
  <si>
    <t>5012296</t>
  </si>
  <si>
    <t>CARPETS FOR KIDS - PIXEL PERFECT ALPHABET STONES SEATING - RECTANGLE - 8 FT X 12 FT - SPECIFY CARPET COLOR</t>
  </si>
  <si>
    <t>5012297</t>
  </si>
  <si>
    <t>CARPETS FOR KIDS - PIXEL PERFECT ALPHABET STONES SEATING - RECTANGLE - 6 FT X 9 FT - SPECIFY CARPET COLOR</t>
  </si>
  <si>
    <t>5012327</t>
  </si>
  <si>
    <t>CARPETS FOR KIDS - PIXEL PERFECT PEACEFUL SPACES LEAF KIT - SET OF 12 - 16-INCH ROUNDS - 16 IN X 16 IN - SPECIFY CARPET COLOR</t>
  </si>
  <si>
    <t>5012328</t>
  </si>
  <si>
    <t>CARPETS FOR KIDS - PIXEL PERFECT PEACEFUL SPACES LEAF - RECTANGLE - 4 FT X 6 FT - SPECIFY CARPET COLOR</t>
  </si>
  <si>
    <t>5012329</t>
  </si>
  <si>
    <t>CARPETS FOR KIDS - PIXEL PERFECT PEACEFUL SPACES LEAF - RECTANGLE - 6 FT X 9 FT - SPECIFY CARPET COLOR</t>
  </si>
  <si>
    <t>5012330</t>
  </si>
  <si>
    <t>CARPETS FOR KIDS - PIXEL PERFECT PEACEFUL SPACES LEAF - RECTANGLE - 8 FT X 12 FT - SPECIFY CARPET COLOR</t>
  </si>
  <si>
    <t>5012351</t>
  </si>
  <si>
    <t>CARPETS FOR KIDS - KIDSOFT ALPHABET DOTS - RECTANGLE - 6 FT X 9 FT - SPECIFY CARPET COLOR</t>
  </si>
  <si>
    <t>5012352</t>
  </si>
  <si>
    <t>CARPETS FOR KIDS - KIDSOFT ALPHABET DOTS - RECTANGLE - 8 FT X 12 FT - SPECIFY CARPET COLOR</t>
  </si>
  <si>
    <t>5012361</t>
  </si>
  <si>
    <t>CARPETS FOR KIDS - KIDSOFT FALLING LEAVES - RECTANGLE - 7 FT 6 IN X 12 FT - SPECIFY CARPET COLOR</t>
  </si>
  <si>
    <t>5012362</t>
  </si>
  <si>
    <t>CARPETS FOR KIDS - KIDSOFT FALLING LEAVES - RECTANGLE - 6 FT X 9 FT - SPECIFY CARPET COLOR</t>
  </si>
  <si>
    <t>5012364</t>
  </si>
  <si>
    <t>CARPETS FOR KIDS - KIDSOFT FALLING LEAVES BORDER - RECTANGLE - 7 FT 6 IN X 12 FT - SPECIFY CARPET COLOR</t>
  </si>
  <si>
    <t>5012365</t>
  </si>
  <si>
    <t>CARPETS FOR KIDS - KIDSOFT FALLING LEAVES BORDER - RECTANGLE - 6 FT X 9 FT - SPECIFY CARPET COLOR</t>
  </si>
  <si>
    <t>5012376</t>
  </si>
  <si>
    <t>CARPETS FOR KIDS - PREMIUM A TO Z ANIMALS - OVAL - 6 FT 9 IN X 9 FT 5 IN - SPECIFY CARPET COLOR</t>
  </si>
  <si>
    <t>5012377</t>
  </si>
  <si>
    <t>CARPETS FOR KIDS - PREMIUM A TO Z ANIMALS - OVAL - 8 FT 3 IN X 11 FT 8 IN - SPECIFY CARPET COLOR</t>
  </si>
  <si>
    <t>5012378</t>
  </si>
  <si>
    <t>CARPETS FOR KIDS - PREMIUM A TO Z ANIMALS - RECTANGLE - 8 FT 4 IN X 13 FT 4 IN - SPECIFY CARPET COLOR</t>
  </si>
  <si>
    <t>5012379</t>
  </si>
  <si>
    <t>CARPETS FOR KIDS - PREMIUM A TO Z ANIMALS - RECTANGLE - 7 FT 6 IN X 12 FT - SPECIFY CARPET COLOR</t>
  </si>
  <si>
    <t>5012408</t>
  </si>
  <si>
    <t>CARPETS FOR KIDS - PREMIUM BILINGUAL CIRCLETIME - RECTANGLE - 5 FT 10 IN X 8 FT 4 IN - SPECIFY CARPET COLOR</t>
  </si>
  <si>
    <t>5012409</t>
  </si>
  <si>
    <t>CARPETS FOR KIDS - PREMIUM BILINGUAL CIRCLETIME - RECTANGLE - 8 FT 4 IN X 11 FT 8 IN - SPECIFY CARPET COLOR</t>
  </si>
  <si>
    <t>5012410</t>
  </si>
  <si>
    <t>CARPETS FOR KIDS - PREMIUM BILINGUAL CIRCLETIME - OVAL - 8 FT 3 IN X 11 FT 8 IN - SPECIFY CARPET COLOR</t>
  </si>
  <si>
    <t>5012411</t>
  </si>
  <si>
    <t>CARPETS FOR KIDS - PREMIUM BILINGUAL CIRCLETIME - OVAL - 6 FT 9 IN X 9 FT 5 IN - SPECIFY CARPET COLOR</t>
  </si>
  <si>
    <t>5012412</t>
  </si>
  <si>
    <t>CARPETS FOR KIDS - PREMIUM BILINGUAL PAINT BY NUMERO - OVAL - 6 FT 9 IN X 9 FT 5 IN - SPECIFY CARPET COLOR</t>
  </si>
  <si>
    <t>5012413</t>
  </si>
  <si>
    <t>CARPETS FOR KIDS - PREMIUM BILINGUAL PAINT BY NUMERO - OVAL - 8 FT 3 IN X 11 FT 8 IN - SPECIFY CARPET COLOR</t>
  </si>
  <si>
    <t>5012414</t>
  </si>
  <si>
    <t>CARPETS FOR KIDS - PREMIUM BLOCKS OF FUN - RECTANGLE - 8 FT 4 IN X 11 FT 8 IN - SPECIFY CARPET COLOR</t>
  </si>
  <si>
    <t>5012415</t>
  </si>
  <si>
    <t>CARPETS FOR KIDS - PREMIUM BLOCKS OF FUN - RECTANGLE - 5 FT 10 IN X 8 FT 4 IN - SPECIFY CARPET COLOR</t>
  </si>
  <si>
    <t>5012416</t>
  </si>
  <si>
    <t>CARPETS FOR KIDS - PREMIUM BLOCKS OF FUN - RECTANGLE - 4 FT 5 IN X 5 FT 10 IN - SPECIFY CARPET COLOR</t>
  </si>
  <si>
    <t>5012417</t>
  </si>
  <si>
    <t>CARPETS FOR KIDS - PREMIUM BLOCKS OF FUN - OVAL - 8 FT 3 IN X 11 FT 8 IN - SPECIFY CARPET COLOR</t>
  </si>
  <si>
    <t>5012418</t>
  </si>
  <si>
    <t>CARPETS FOR KIDS - PREMIUM BLOCKS OF FUN - OVAL - 6 FT 9 IN X 9 FT 5 IN - SPECIFY CARPET COLOR</t>
  </si>
  <si>
    <t>5012419</t>
  </si>
  <si>
    <t>CARPETS FOR KIDS - PREMIUM CALENDAR - RECTANGLE - 7 FT 6 IN X 12 FT - SPECIFY CARPET COLOR</t>
  </si>
  <si>
    <t>5012420</t>
  </si>
  <si>
    <t>CARPETS FOR KIDS - PREMIUM CALENDAR - RECTANGLE - 8 FT 4 IN X 13 FT 4 IN - SPECIFY CARPET COLOR</t>
  </si>
  <si>
    <t>5012435</t>
  </si>
  <si>
    <t>CARPETS FOR KIDS - PREMIUM COLORFUL PLACES SEATING - RECTANGLE - 8 FT 4 IN X 13 FT 4 IN - SPECIFY CARPET COLOR</t>
  </si>
  <si>
    <t>5012436</t>
  </si>
  <si>
    <t>CARPETS FOR KIDS - PREMIUM COLORFUL PLACES SEATING - RECTANGLE - 7 FT 6 IN X 12 FT - SPECIFY CARPET COLOR</t>
  </si>
  <si>
    <t>5012437</t>
  </si>
  <si>
    <t>CARPETS FOR KIDS - PREMIUM COLORFUL PLACES SEATING - RECTANGLE - 6 FT X 9 FT - SPECIFY CARPET COLOR</t>
  </si>
  <si>
    <t>5012438</t>
  </si>
  <si>
    <t>CARPETS FOR KIDS - PREMIUM COLORFUL ROWS SEATING - RECTANGLE - 6 FT X 9 FT - SPECIFY NUMBER OF SEATS - SPECIFY CARPET COLOR</t>
  </si>
  <si>
    <t>5012439</t>
  </si>
  <si>
    <t>CARPETS FOR KIDS - PREMIUM COLORFUL ROWS SEATING - RECTANGLE - 8 FT 4 IN X 13 FT 4 IN - SPECIFY NUMBER OF SEATS - SPECIFY CARPET COLOR</t>
  </si>
  <si>
    <t>5012440</t>
  </si>
  <si>
    <t>CARPETS FOR KIDS - PREMIUM COLORFUL ROWS SEATING - RECTANGLE - 7 FT 6 IN X 12 FT - SPECIFY NUMBER OF SEATS - SPECIFY CARPET COLOR</t>
  </si>
  <si>
    <t>5012444</t>
  </si>
  <si>
    <t>CARPETS FOR KIDS - KIDSOFT 123 ABC BUTTERFLY FUN - OVAL - 8 FT X 12 FT - SPECIFY CARPET COLOR</t>
  </si>
  <si>
    <t>5012451</t>
  </si>
  <si>
    <t>CARPETS FOR KIDS - PREMIUM DISCOVER AMERICA - RECTANGLE - 8 FT 4 IN X 11 FT 8 IN - SPECIFY CARPET COLOR</t>
  </si>
  <si>
    <t>5012452</t>
  </si>
  <si>
    <t>CARPETS FOR KIDS - PREMIUM DISCOVER AMERICA - RECTANGLE - 5 FT 10 IN X 8 FT 4 IN - SPECIFY CARPET COLOR</t>
  </si>
  <si>
    <t>5012453</t>
  </si>
  <si>
    <t>CARPETS FOR KIDS - PREMIUM DISCOVER AMERICA - RECTANGLE - 4 FT 5 IN X 5 FT 10 IN - SPECIFY CARPET COLOR</t>
  </si>
  <si>
    <t>5012456</t>
  </si>
  <si>
    <t>CARPETS FOR KIDS - PREMIUM FISHING FOR LITERACY - OVAL - 6 FT X 9 FT - SPECIFY CARPET COLOR</t>
  </si>
  <si>
    <t>5012457</t>
  </si>
  <si>
    <t>CARPETS FOR KIDS - PREMIUM FISHING FOR LITERACY - OVAL - 8 FT X 12 FT - SPECIFY CARPET COLOR</t>
  </si>
  <si>
    <t>5012458</t>
  </si>
  <si>
    <t>CARPETS FOR KIDS - PREMIUM FISHING FOR LITERACY - OVAL - 6 FT 9 IN X 9 FT 5 IN - SPECIFY CARPET COLOR</t>
  </si>
  <si>
    <t>5012459</t>
  </si>
  <si>
    <t>CARPETS FOR KIDS - PREMIUM FISHING FOR LITERACY - OVAL - 3 FT 10 IN X 5 FT 5 IN - SPECIFY CARPET COLOR</t>
  </si>
  <si>
    <t>5012460</t>
  </si>
  <si>
    <t>CARPETS FOR KIDS - PREMIUM FISHING FOR LITERACY - RECTANGLE - 6 FT X 9 FT - SPECIFY CARPET COLOR</t>
  </si>
  <si>
    <t>5012461</t>
  </si>
  <si>
    <t>CARPETS FOR KIDS - PREMIUM FISHING FOR LITERACY - RECTANGLE - 3 FT 10 IN X 5 FT 5 IN - SPECIFY CARPET COLOR</t>
  </si>
  <si>
    <t>5012462</t>
  </si>
  <si>
    <t>CARPETS FOR KIDS - PREMIUM FISHING FOR LITERACY - RECTANGLE - 8 FT X 12 FT - SPECIFY CARPET COLOR</t>
  </si>
  <si>
    <t>5012463</t>
  </si>
  <si>
    <t>CARPETS FOR KIDS - PREMIUM FUN WITH PHONICS - SEMICIRCLE - 6 FT 8 IN X 13 FT 4 IN - SPECIFY CARPET COLOR</t>
  </si>
  <si>
    <t>5012464</t>
  </si>
  <si>
    <t>CARPETS FOR KIDS - PREMIUM FUN WITH PHONICS - SEMICIRCLE - 5 FT 10 IN X 11 FT 8 IN - SPECIFY CARPET COLOR</t>
  </si>
  <si>
    <t>5012465</t>
  </si>
  <si>
    <t>CARPETS FOR KIDS - PREMIUM FUN WITH PHONICS - RECTANGLE - 8 FT 4 IN X 13 FT 4 IN - SPECIFY CARPET COLOR</t>
  </si>
  <si>
    <t>5012466</t>
  </si>
  <si>
    <t>CARPETS FOR KIDS - PREMIUM FUN WITH PHONICS - RECTANGLE - 7 FT 6 IN X 12 FT - SPECIFY CARPET COLOR</t>
  </si>
  <si>
    <t>5012478</t>
  </si>
  <si>
    <t>CARPETS FOR KIDS - PREMIUM LADYBUG CIRCLETIME - OVAL - 6 FT 9 IN X 9 FT 5 IN - SPECIFY CARPET COLOR</t>
  </si>
  <si>
    <t>5012479</t>
  </si>
  <si>
    <t>CARPETS FOR KIDS - PREMIUM LADYBUG CIRCLETIME - OVAL - 8 FT 3 IN X 11 FT 8 IN - SPECIFY CARPET COLOR</t>
  </si>
  <si>
    <t>5012480</t>
  </si>
  <si>
    <t>CARPETS FOR KIDS - PREMIUM LEARNING BLOCKS - RECTANGLE - 4 FT 5 IN X 5 FT 10 IN - SPECIFY CARPET COLOR</t>
  </si>
  <si>
    <t>5012481</t>
  </si>
  <si>
    <t>CARPETS FOR KIDS - PREMIUM LEARNING BLOCKS - RECTANGLE - 5 FT 10 IN X 8 FT 4 IN - SPECIFY CARPET COLOR</t>
  </si>
  <si>
    <t>5012482</t>
  </si>
  <si>
    <t>CARPETS FOR KIDS - PREMIUM LEARNING BLOCKS - RECTANGLE - 8 FT 4 IN X 11 FT 8 IN - SPECIFY CARPET COLOR</t>
  </si>
  <si>
    <t>5012483</t>
  </si>
  <si>
    <t>CARPETS FOR KIDS - PREMIUM LEARNING BLOCKS - OVAL - 6 FT X 9 FT - SPECIFY CARPET COLOR</t>
  </si>
  <si>
    <t>5012484</t>
  </si>
  <si>
    <t>CARPETS FOR KIDS - PREMIUM LEARNING BLOCKS - OVAL - 6 FT 9 IN X 9 FT 5 IN - SPECIFY CARPET COLOR</t>
  </si>
  <si>
    <t>5012485</t>
  </si>
  <si>
    <t>CARPETS FOR KIDS - PREMIUM LEARNING BLOCKS - OVAL - 8 FT 3 IN X 11 FT 8 IN - SPECIFY CARPET COLOR</t>
  </si>
  <si>
    <t>5012515</t>
  </si>
  <si>
    <t>CARPETS FOR KIDS - PREMIUM RAINBOW SEATING - RECTANGLE - 7 FT 6 IN X 12 FT - SPECIFY CARPET COLOR</t>
  </si>
  <si>
    <t>5012516</t>
  </si>
  <si>
    <t>CARPETS FOR KIDS - PREMIUM RAINBOW SEATING - RECTANGLE - 8 FT 4 IN X 13 FT 4 IN - SPECIFY CARPET COLOR</t>
  </si>
  <si>
    <t>5012517</t>
  </si>
  <si>
    <t>CARPETS FOR KIDS - PREMIUM READ TO DREAM BORDER - RECTANGLE - 6 FT X 9 FT - SPECIFY CARPET COLOR</t>
  </si>
  <si>
    <t>5012518</t>
  </si>
  <si>
    <t>CARPETS FOR KIDS - PREMIUM READ TO DREAM BORDER - RECTANGLE - 8 FT X 12 FT - SPECIFY CARPET COLOR</t>
  </si>
  <si>
    <t>5012519</t>
  </si>
  <si>
    <t>CARPETS FOR KIDS - PREMIUM READ TO DREAM BORDER - RECTANGLE - 4 FT X 6 FT - SPECIFY CARPET COLOR</t>
  </si>
  <si>
    <t>5012523</t>
  </si>
  <si>
    <t>CARPETS FOR KIDS - PREMIUM READING BY THE BOOK - OVAL - 6 FT 9 IN X 9 FT 5 IN - SPECIFY CARPET COLOR</t>
  </si>
  <si>
    <t>5012524</t>
  </si>
  <si>
    <t>CARPETS FOR KIDS - PREMIUM READING BY THE BOOK - OVAL - 8 FT 3 IN X 11 FT 8 IN - SPECIFY CARPET COLOR</t>
  </si>
  <si>
    <t>5012525</t>
  </si>
  <si>
    <t>CARPETS FOR KIDS - PREMIUM READING BY THE BOOK - RECTANGLE - 5 FT 10 IN X 8 FT 4 IN - SPECIFY CARPET COLOR</t>
  </si>
  <si>
    <t>5012526</t>
  </si>
  <si>
    <t>CARPETS FOR KIDS - PREMIUM READING BY THE BOOK - RECTANGLE - 7 FT 6 IN X 12 FT - SPECIFY CARPET COLOR</t>
  </si>
  <si>
    <t>5012527</t>
  </si>
  <si>
    <t>CARPETS FOR KIDS - PREMIUM READING BY THE BOOK - RECTANGLE - 8 FT 4 IN X 13 FT 4 IN - SPECIFY CARPET COLOR</t>
  </si>
  <si>
    <t>5012528</t>
  </si>
  <si>
    <t>CARPETS FOR KIDS - PREMIUM READING LETTERS LIBRARY - RECTANGLE - 7 FT 6 IN X 12 FT - SPECIFY CARPET COLOR</t>
  </si>
  <si>
    <t>5012529</t>
  </si>
  <si>
    <t>CARPETS FOR KIDS - PREMIUM READING LETTERS LIBRARY - RECTANGLE - 8 FT 4 IN X 13 FT 4 IN - SPECIFY CARPET COLOR</t>
  </si>
  <si>
    <t>5012532</t>
  </si>
  <si>
    <t>CARPETS FOR KIDS - PREMIUM SEATING CIRCLES - RECTANGLE - 6 FT X 9 FT - SPECIFY NUMBER OF SEATS - SPECIFY CARPET COLOR</t>
  </si>
  <si>
    <t>5012533</t>
  </si>
  <si>
    <t>CARPETS FOR KIDS - PREMIUM SEATING CIRCLES - RECTANGLE - 7 FT 6 IN X 12 FT - SPECIFY NUMBER OF SEATS - SPECIFY CARPET COLOR</t>
  </si>
  <si>
    <t>5012534</t>
  </si>
  <si>
    <t>CARPETS FOR KIDS - PREMIUM SEATING CIRCLES - RECTANGLE - 10 FT X 13 FT 6 IN - SPECIFY NUMBER OF SEATS - SPECIFY CARPET COLOR</t>
  </si>
  <si>
    <t>5012535</t>
  </si>
  <si>
    <t>CARPETS FOR KIDS - PREMIUM SEATING CIRCLES - RECTANGLE - 8 FT X 12 FT - SPECIFY NUMBER OF SEATS - SPECIFY CARPET COLOR</t>
  </si>
  <si>
    <t>5012540</t>
  </si>
  <si>
    <t>CARPETS FOR KIDS - PREMIUM SEQUENTIAL SEATING LITERACY - RECTANGLE - 6 FT X 9 FT - SPECIFY CARPET COLOR</t>
  </si>
  <si>
    <t>5012541</t>
  </si>
  <si>
    <t>CARPETS FOR KIDS - PREMIUM SEQUENTIAL SEATING LITERACY - RECTANGLE - 4 FT X 6 FT - SPECIFY CARPET COLOR</t>
  </si>
  <si>
    <t>5012542</t>
  </si>
  <si>
    <t>CARPETS FOR KIDS - PREMIUM SEQUENTIAL SEATING LITERACY - RECTANGLE - 8 FT 4 IN X 13 FT 4 IN - SPECIFY CARPET COLOR</t>
  </si>
  <si>
    <t>5012543</t>
  </si>
  <si>
    <t>CARPETS FOR KIDS - PREMIUM SEQUENTIAL SEATING LITERACY - RECTANGLE - 8 FT X 12 FT - SPECIFY CARPET COLOR</t>
  </si>
  <si>
    <t>5012544</t>
  </si>
  <si>
    <t>CARPETS FOR KIDS - PREMIUM SEQUENTIAL SEATING LITERACY - OVAL - 7 FT 6 IN X 12 FT - SPECIFY CARPET COLOR</t>
  </si>
  <si>
    <t>5012545</t>
  </si>
  <si>
    <t>CARPETS FOR KIDS - PREMIUM SEQUENTIAL SEATING LITERACY - OVAL - 6 FT 9 IN X 9 FT 5 IN - SPECIFY CARPET COLOR</t>
  </si>
  <si>
    <t>5012548</t>
  </si>
  <si>
    <t>CARPETS FOR KIDS - PREMIUM SUNNY DAY LEARN AND PLAY - OVAL - 4 FT X 6 FT - SPECIFY CARPET COLOR</t>
  </si>
  <si>
    <t>5012549</t>
  </si>
  <si>
    <t>CARPETS FOR KIDS - PREMIUM SUNNY DAY LEARN AND PLAY - OVAL - 8 FT X 12 FT - SPECIFY CARPET COLOR</t>
  </si>
  <si>
    <t>5012550</t>
  </si>
  <si>
    <t>CARPETS FOR KIDS - PREMIUM SUNNY DAY LEARN AND PLAY - OVAL - 8 FT 3 IN X 11 FT 8 IN - SPECIFY CARPET COLOR</t>
  </si>
  <si>
    <t>5012551</t>
  </si>
  <si>
    <t>CARPETS FOR KIDS - PREMIUM SUNNY DAY LEARN AND PLAY - OVAL - 6 FT X 9 FT - SPECIFY CARPET COLOR</t>
  </si>
  <si>
    <t>5012552</t>
  </si>
  <si>
    <t>CARPETS FOR KIDS - PREMIUM SUNNY DAY LEARN AND PLAY - OVAL - 4 FT 5 IN X 5 FT 10 IN - SPECIFY CARPET COLOR</t>
  </si>
  <si>
    <t>5012553</t>
  </si>
  <si>
    <t>CARPETS FOR KIDS - PREMIUM SUNNY DAY LEARN AND PLAY - OVAL - 6 FT 9 IN X 9 FT 5 IN - SPECIFY CARPET COLOR</t>
  </si>
  <si>
    <t>5012554</t>
  </si>
  <si>
    <t>CARPETS FOR KIDS - PREMIUM SUNNY DAY LEARN AND PLAY - RECTANGLE - 8 FT 4 IN X 11 FT 8 IN - SPECIFY CARPET COLOR</t>
  </si>
  <si>
    <t>5012555</t>
  </si>
  <si>
    <t>CARPETS FOR KIDS - PREMIUM SUNNY DAY LEARN AND PLAY - RECTANGLE - 4 FT 5 IN X 5 FT 10 IN - SPECIFY CARPET COLOR</t>
  </si>
  <si>
    <t>5012556</t>
  </si>
  <si>
    <t>CARPETS FOR KIDS - PREMIUM SUNNY DAY LEARN AND PLAY - RECTANGLE - 5 FT 10 IN X 8 FT 4 IN - SPECIFY CARPET COLOR</t>
  </si>
  <si>
    <t>5012561</t>
  </si>
  <si>
    <t>CARPETS FOR KIDS - PREMIUM WORLD EXPLORER - RECTANGLE - 5 FT 10 IN X 8 FT 4 IN - SPECIFY CARPET COLOR</t>
  </si>
  <si>
    <t>5012562</t>
  </si>
  <si>
    <t>CARPETS FOR KIDS - PREMIUM WORLD EXPLORER - RECTANGLE - 8 FT 4 IN X 11 FT 8 IN - SPECIFY CARPET COLOR</t>
  </si>
  <si>
    <t>5012563</t>
  </si>
  <si>
    <t>CARPETS FOR KIDS - PREMIUM WORLD EXPLORER - RECTANGLE - 4 FT 5 IN X 5 FT 10 IN - SPECIFY CARPET COLOR</t>
  </si>
  <si>
    <t>5012586</t>
  </si>
  <si>
    <t>CARPETS FOR KIDS - KIDSVALUE HANDS TOGETHER - RECTANGLE - 4 FT X 6 FT - SPECIFY CARPET COLOR</t>
  </si>
  <si>
    <t>5012587</t>
  </si>
  <si>
    <t>CARPETS FOR KIDS - KIDSVALUE HANDS TOGETHER - RECTANGLE - 3 FT X 4 FT 6 IN - SPECIFY CARPET COLOR</t>
  </si>
  <si>
    <t>5012592</t>
  </si>
  <si>
    <t>CARPETS FOR KIDS - KIDSVALUE LEARN AND GROW - RECTANGLE - 3 FT X 4 FT 6 IN - SPECIFY CARPET COLOR</t>
  </si>
  <si>
    <t>5012593</t>
  </si>
  <si>
    <t>CARPETS FOR KIDS - KIDSVALUE LEARN AND GROW - RECTANGLE - 4 FT X 6 FT - SPECIFY CARPET COLOR</t>
  </si>
  <si>
    <t>5012617</t>
  </si>
  <si>
    <t>CARPETS FOR KIDS - KIDSVALUE SUNNY DAY - RECTANGLE - 3 FT X 4 FT 6 IN - SPECIFY CARPET COLOR</t>
  </si>
  <si>
    <t>5012618</t>
  </si>
  <si>
    <t>CARPETS FOR KIDS - KIDSVALUE SUNNY DAY - RECTANGLE - 4 FT X 6 FT - SPECIFY CARPET COLOR</t>
  </si>
  <si>
    <t>5012694</t>
  </si>
  <si>
    <t>FLAGSHIP CARPETS - CHEERFUL ALPHABET - RECTANGLE - 4 FT X 6 FT - SPECIFY CARPET COLOR</t>
  </si>
  <si>
    <t>5012695</t>
  </si>
  <si>
    <t>FLAGSHIP CARPETS - CHEERFUL ALPHABET - RECTANGLE - 7 FT 6 IN X 12 FT - SPECIFY CARPET COLOR</t>
  </si>
  <si>
    <t>5012696</t>
  </si>
  <si>
    <t>FLAGSHIP CARPETS - CHEERFUL ALPHABET - RECTANGLE - 6 FT X 8 FT 4 IN - SPECIFY CARPET COLOR</t>
  </si>
  <si>
    <t>5012853</t>
  </si>
  <si>
    <t>FLAGSHIP CARPETS - SILLY CIRCLES - RECTANGLE - 7 FT 6 IN X 12 FT - SPECIFY CARPET COLOR</t>
  </si>
  <si>
    <t>5012854</t>
  </si>
  <si>
    <t>FLAGSHIP CARPETS - SILLY CIRCLES - RECTANGLE - 6 FT X 8 FT 4 IN - SPECIFY CARPET COLOR</t>
  </si>
  <si>
    <t>5012855</t>
  </si>
  <si>
    <t>FLAGSHIP CARPETS - SILLY CIRCLES - RECTANGLE - 10 FT 6 IN X 13 FT 2 IN - SPECIFY CARPET COLOR</t>
  </si>
  <si>
    <t>5012959</t>
  </si>
  <si>
    <t>FLAGSHIP CARPETS - SITTING GRID - RECTANGLE - 7 FT 6 IN X 12 FT - SPECIFY NUMBER OF SEATS - SPECIFY CARPET COLOR</t>
  </si>
  <si>
    <t>5012960</t>
  </si>
  <si>
    <t>FLAGSHIP CARPETS - SITTING GRID - RECTANGLE - 10 FT 6 IN X 13 FT 2 IN - SPECIFY NUMBER OF SEATS - SPECIFY CARPET COLOR</t>
  </si>
  <si>
    <t>5012961</t>
  </si>
  <si>
    <t>FLAGSHIP CARPETS - SITTING GRID - RECTANGLE - 6 FT X 8 FT 4 IN - SPECIFY NUMBER OF SEATS - SPECIFY CARPET COLOR</t>
  </si>
  <si>
    <t>5012963</t>
  </si>
  <si>
    <t>CARPETS FOR KIDS - KIDSOFT 123 ABC BUTTERFLY FUN - RECTANGLE - 6 FT X 9 FT - SPECIFY CARPET COLOR</t>
  </si>
  <si>
    <t>5012964</t>
  </si>
  <si>
    <t>CARPETS FOR KIDS - KIDSOFT 123 ABC BUTTERFLY FUN - RECTANGLE - 8 FT X 12 FT - SPECIFY CARPET COLOR</t>
  </si>
  <si>
    <t>5012985</t>
  </si>
  <si>
    <t>FLAGSHIP CARPETS SCHOOLGIRL STYLE - RAINBOW SCALLOP BORDER - RECTANGLE - 5 FT X 7 FT 6 IN - SPECIFY CARPET COLOR</t>
  </si>
  <si>
    <t>5012986</t>
  </si>
  <si>
    <t>FLAGSHIP CARPETS SCHOOLGIRL STYLE - RAINBOW SCALLOP BORDER - RECTANGLE - 7 FT 6 IN X 12 FT - SPECIFY CARPET COLOR</t>
  </si>
  <si>
    <t>5012987</t>
  </si>
  <si>
    <t>FLAGSHIP CARPETS SCHOOLGIRL STYLE - RAINBOW SMILEYS CRISS-CROSS APPLESAUCE - RECTANGLE - 7 FT 6 IN X 12 FT - SPECIFY CARPET COLOR</t>
  </si>
  <si>
    <t>5012988</t>
  </si>
  <si>
    <t>FLAGSHIP CARPETS SCHOOLGIRL STYLE - RAINBOW SMILEYS CRISS-CROSS APPLESAUCE - RECTANGLE - 5 FT X 7 FT 6 IN - SPECIFY CARPET COLOR</t>
  </si>
  <si>
    <t>5012989</t>
  </si>
  <si>
    <t>FLAGSHIP CARPETS SCHOOLGIRL STYLE - GOOD VIBES CRISS-CROSS HAPPY FACES - RECTANGLE - 7 FT 6 IN X 12 FT - SPECIFY CARPET COLOR</t>
  </si>
  <si>
    <t>5012990</t>
  </si>
  <si>
    <t>FLAGSHIP CARPETS SCHOOLGIRL STYLE - GOOD VIBES CRISS-CROSS HAPPY FACES - RECTANGLE - 5 FT X 7 FT 6 IN - SPECIFY CARPET COLOR</t>
  </si>
  <si>
    <t>5012993</t>
  </si>
  <si>
    <t>FLAGSHIP CARPETS SCHOOLGIRL STYLE - DAISIES CRISS-CROSS APPLESAUCE - RECTANGLE - 5 FT X 7 FT 6 IN - SPECIFY CARPET COLOR</t>
  </si>
  <si>
    <t>5012994</t>
  </si>
  <si>
    <t>FLAGSHIP CARPETS SCHOOLGIRL STYLE - DAISIES CRISS-CROSS APPLESAUCE - RECTANGLE - 7 FT 6 IN X 12 FT - SPECIFY CARPET COLOR</t>
  </si>
  <si>
    <t>5012995</t>
  </si>
  <si>
    <t>FLAGSHIP CARPETS SCHOOLGIRL STYLE - RAINBOW SMILEY ON NOTEBOOK - RECTANGLE - 5 FT X 7 FT 6 IN - SPECIFY CARPET COLOR</t>
  </si>
  <si>
    <t>5012996</t>
  </si>
  <si>
    <t>FLAGSHIP CARPETS SCHOOLGIRL STYLE - RAINBOW SMILEY ON NOTEBOOK - RECTANGLE - 7 FT 6 IN X 12 FT - SPECIFY CARPET COLOR</t>
  </si>
  <si>
    <t>5013002</t>
  </si>
  <si>
    <t>CHILDRENS FACTORY - CLIMB AND PLAY - 6-PIECE SET - SPECIFY COLOR</t>
  </si>
  <si>
    <t>5013010</t>
  </si>
  <si>
    <t>FLAGSHIP CARPETS SCHOOLGIRL STYLE - BLACK WHITE AND STYLISH BRIGHTS APPLE SIT SPOTS - RECTANGLE - 7 FT 6 IN X 12 FT - SPECIFY CARPET COLOR</t>
  </si>
  <si>
    <t>5013011</t>
  </si>
  <si>
    <t>FLAGSHIP CARPETS SCHOOLGIRL STYLE - BLACK WHITE AND STYLISH BRIGHTS APPLE SIT SPOTS - RECTANGLE - 5 FT X 7 FT 6 IN - SPECIFY CARPET COLOR</t>
  </si>
  <si>
    <t>5013012</t>
  </si>
  <si>
    <t>FLAGSHIP CARPETS SCHOOLGIRL STYLE - BLACK WHITE AND STYLISH BRIGHTS BLACK AND WHITE SCALLOP BORDER - RECTANGLE - 7 FT 6 IN X 12 FT - SPECIFY CARPET COLOR</t>
  </si>
  <si>
    <t>5013013</t>
  </si>
  <si>
    <t>FLAGSHIP CARPETS SCHOOLGIRL STYLE - BLACK WHITE AND STYLISH BRIGHTS BLACK AND WHITE SCALLOP BORDER - RECTANGLE - 5 FT X 7 FT 6 IN - SPECIFY CARPET COLOR</t>
  </si>
  <si>
    <t>5013014</t>
  </si>
  <si>
    <t>FLAGSHIP CARPETS SCHOOLGIRL STYLE - BLACK WHITE AND STYLISH BRIGHTS PENCIL - RECTANGLE - 7 FT 6 IN X 12 FT - SPECIFY CARPET COLOR</t>
  </si>
  <si>
    <t>5013015</t>
  </si>
  <si>
    <t>FLAGSHIP CARPETS SCHOOLGIRL STYLE - BLACK WHITE AND STYLISH BRIGHTS PENCIL - RECTANGLE - 5 FT X 7 FT 6 IN - SPECIFY CARPET COLOR</t>
  </si>
  <si>
    <t>5013018</t>
  </si>
  <si>
    <t>FLAGSHIP CARPETS SCHOOLGIRL STYLE - JUST TEACH BLACK WHITE AND BRIGHT POLKA DOT BORDER - RECTANGLE - 7 FT 6 IN X 12 FT - SPECIFY CARPET COLOR</t>
  </si>
  <si>
    <t>5013019</t>
  </si>
  <si>
    <t>FLAGSHIP CARPETS SCHOOLGIRL STYLE - JUST TEACH BLACK WHITE AND BRIGHT POLKA DOT BORDER - RECTANGLE - 5 FT X 7 FT 6 IN - SPECIFY CARPET COLOR</t>
  </si>
  <si>
    <t>5013020</t>
  </si>
  <si>
    <t>FLAGSHIP CARPETS SCHOOLGIRL STYLE - JUST TEACH RAINBOW POLKA DOTS - RECTANGLE - 7 FT 6 IN X 12 FT - SPECIFY CARPET COLOR</t>
  </si>
  <si>
    <t>5013021</t>
  </si>
  <si>
    <t>FLAGSHIP CARPETS SCHOOLGIRL STYLE - JUST TEACH RAINBOW POLKA DOTS - RECTANGLE - 5 FT X 7 FT 6 IN - SPECIFY CARPET COLOR</t>
  </si>
  <si>
    <t>5013031</t>
  </si>
  <si>
    <t>FLAGSHIP CARPETS SCHOOLGIRL STYLE - VERTICAL RAINBOW STRIPES - RECTANGLE - 7 FT 6 IN X 12 FT - SPECIFY CARPET COLOR</t>
  </si>
  <si>
    <t>5013032</t>
  </si>
  <si>
    <t>FLAGSHIP CARPETS SCHOOLGIRL STYLE - VERTICAL RAINBOW STRIPES - RECTANGLE - 5 FT X 7 FT 6 IN - SPECIFY CARPET COLOR</t>
  </si>
  <si>
    <t>CHILDCRAFT - CARPETS - ABC FURNISHINGS EMOJI SPOTS - RECTANGLE - 6 FT X 9 FT - SPECIFY CARPET COLOR</t>
  </si>
  <si>
    <t>CHILDCRAFT - CARPETS - ABC FURNISHINGS EMOJI SPOTS - RECTANGLE - 8 FT X 12 FT - SPECIFY CARPET COLOR</t>
  </si>
  <si>
    <t>CHILDCRAFT - CARPETS - ABC FURNISHINGS RAINBOW-COLORED CLOUDS - RECTANGLE - 8 FT X 12 FT - SPECIFY CARPET COLOR</t>
  </si>
  <si>
    <t>5013290</t>
  </si>
  <si>
    <t>CHILDRENS FACTORY - EDUTRAY FOR CUBE CHAIR - SPECIFY COLOR</t>
  </si>
  <si>
    <t>5013308</t>
  </si>
  <si>
    <t>DESK - CLASSROOM SELECT - ROYAL SEATING 1600 OPEN FRONT DESK - 18 X 24 IN - MARKERBOARD - SPECIFY TOP COLOR - LOCKEDGE - SPECIFY EDGE COLOR - METAL BOOKBOX</t>
  </si>
  <si>
    <t>5013309</t>
  </si>
  <si>
    <t>DESK - CLASSROOM SELECT - ROYAL SEATING 1600 OPEN FRONT DESK - 20 X 26 IN A+ - MARKERBOARD - SPECIFY TOP COLOR - LOCKEDGE - SPECIFY EDGE COLOR - METAL BOOKBOX</t>
  </si>
  <si>
    <t>5013310</t>
  </si>
  <si>
    <t>DESK - CLASSROOM SELECT - ROYAL SEATING 1600 OPEN FRONT DESK - 20 X 36 IN - MARKERBOARD - SPECIFY TOP COLOR - LOCKEDGE - SPECIFY EDGE COLOR - METAL BOOKBOX</t>
  </si>
  <si>
    <t>5013311</t>
  </si>
  <si>
    <t>DESK - CLASSROOM SELECT - ROYAL SEATING 1600 OPEN FRONT DESK - 18 X 24 IN - MARKERBOARD - SPECIFY TOP COLOR - PAINTED - SPECIFY EDGE COLOR - METAL BOOKBOX</t>
  </si>
  <si>
    <t>5013312</t>
  </si>
  <si>
    <t>DESK - CLASSROOM SELECT - ROYAL SEATING 1600 OPEN FRONT DESK - 18 X 24 IN - MARKERBOARD - SPECIFY TOP COLOR - T-MOLD - SPECIFY EDGE COLOR - METAL BOOKBOX</t>
  </si>
  <si>
    <t>5013313</t>
  </si>
  <si>
    <t>DESK - CLASSROOM SELECT - ROYAL SEATING 1600 OPEN FRONT DESK - 20 X 26 IN A+ - MARKERBOARD - SPECIFY TOP COLOR - T-MOLD - SPECIFY EDGE COLOR - METAL BOOKBOX</t>
  </si>
  <si>
    <t>5013314</t>
  </si>
  <si>
    <t>DESK - CLASSROOM SELECT - ROYAL SEATING 1600 OPEN FRONT DESK - 20 X 26 IN A+ - MARKERBOARD - SPECIFY TOP COLOR - PAINTED - SPECIFY EDGE COLOR - METAL BOOKBOX</t>
  </si>
  <si>
    <t>5013315</t>
  </si>
  <si>
    <t>DESK - CLASSROOM SELECT - ROYAL SEATING 1600 OPEN FRONT DESK - 20 X 36 IN - MARKERBOARD - SPECIFY TOP COLOR - T-MOLD - SPECIFY EDGE COLOR - METAL BOOKBOX</t>
  </si>
  <si>
    <t>5013316</t>
  </si>
  <si>
    <t>DESK - CLASSROOM SELECT - ROYAL SEATING 1600 OPEN FRONT DESK - 18 X 24 IN - MARKERBOARD - SPECIFY TOP COLOR - LOCKEDGE - SPECIFY EDGE COLOR - PLASTIC BOOKBOX</t>
  </si>
  <si>
    <t>5013317</t>
  </si>
  <si>
    <t>DESK - CLASSROOM SELECT - ROYAL SEATING 1600 OPEN FRONT DESK - 20 X 36 IN - MARKERBOARD - SPECIFY TOP COLOR - PAINTED - SPECIFY EDGE COLOR - METAL BOOKBOX</t>
  </si>
  <si>
    <t>5013318</t>
  </si>
  <si>
    <t>DESK - CLASSROOM SELECT - ROYAL SEATING 1600 OPEN FRONT DESK - 20 X 26 IN A+ - MARKERBOARD - SPECIFY TOP COLOR - LOCKEDGE - SPECIFY EDGE COLOR - PLASTIC BOOKBOX</t>
  </si>
  <si>
    <t>5013320</t>
  </si>
  <si>
    <t>DESK - CLASSROOM SELECT - ROYAL SEATING 1600 OPEN FRONT DESK - 20 X 26 IN A+ - MARKERBOARD - SPECIFY TOP COLOR - PAINTED - SPECIFY EDGE COLOR - PLASTIC BOOKBOX</t>
  </si>
  <si>
    <t>5013322</t>
  </si>
  <si>
    <t>DESK - CLASSROOM SELECT - ROYAL SEATING 1600 OPEN FRONT DESK - 18 X 24 IN - MARKERBOARD - SPECIFY TOP COLOR - T-MOLD - SPECIFY EDGE COLOR - PLASTIC BOOKBOX</t>
  </si>
  <si>
    <t>5013323</t>
  </si>
  <si>
    <t>DESK - CLASSROOM SELECT - ROYAL SEATING 1600 OPEN FRONT DESK - 18 X 24 IN - MARKERBOARD - SPECIFY TOP COLOR - PAINTED - SPECIFY EDGE COLOR - PLASTIC BOOKBOX</t>
  </si>
  <si>
    <t>5013325</t>
  </si>
  <si>
    <t>DESK - CLASSROOM SELECT - ROYAL SEATING 1600 OPEN FRONT DESK - 20 X 26 IN A+ - MARKERBOARD - SPECIFY TOP COLOR - T-MOLD - SPECIFY EDGE COLOR - PLASTIC BOOKBOX</t>
  </si>
  <si>
    <t>5013336</t>
  </si>
  <si>
    <t>SIMPLAY3 - ROLL AND STROLL QUIET RIDE PUSH CAR - SPECIFY COLOR</t>
  </si>
  <si>
    <t>5013362</t>
  </si>
  <si>
    <t>FOUNDATIONS - CAREPLAY ANIMAL RIDE-ONS - PUPPY - SPECIFY COLOR</t>
  </si>
  <si>
    <t>5013364</t>
  </si>
  <si>
    <t>FOUNDATIONS - CAREPLAY ANIMAL RIDE-ONS - SQUIRREL - SPECIFY COLOR</t>
  </si>
  <si>
    <t>5013493</t>
  </si>
  <si>
    <t>TENJAM - RAD PAD - PACK OF 10 - SPECIFY COLOR</t>
  </si>
  <si>
    <t>5013494</t>
  </si>
  <si>
    <t>TENJAM - RAD PAD - PACK OF 4 - SPECIFY COLOR</t>
  </si>
  <si>
    <t>5013495</t>
  </si>
  <si>
    <t>TENJAM - RAD PAD - EACH - SPECIFY COLOR</t>
  </si>
  <si>
    <t>502576</t>
  </si>
  <si>
    <t>PRETEND AND PLAY 911 EMERGENCY PHONE</t>
  </si>
  <si>
    <t>502686</t>
  </si>
  <si>
    <t>MANIPULATIVES MARBLE RUN SET OF 80</t>
  </si>
  <si>
    <t>508223</t>
  </si>
  <si>
    <t>INSTRUMENT MUSIC ROCKIN RHYTHM BAG ST/14</t>
  </si>
  <si>
    <t>508424</t>
  </si>
  <si>
    <t>MOORECO PRE SCHOOL DIVIDER 4 X 5 MARKERBOARD - BOTH SIDES</t>
  </si>
  <si>
    <t>508427</t>
  </si>
  <si>
    <t>MOORECO PRE SCHOOL DIVIDER 4 X 6 MARKERBOARD - BOTH SIDES</t>
  </si>
  <si>
    <t>510410</t>
  </si>
  <si>
    <t>PUZZLE WOOD UPPER/LOWERCASE</t>
  </si>
  <si>
    <t>520720</t>
  </si>
  <si>
    <t>CARPETS FOR KIDS KIDSVALUE PLUS SHAPES AND NUMBERS - 12-INCH SQUARES - SET OF 20</t>
  </si>
  <si>
    <t>520854</t>
  </si>
  <si>
    <t>RAINBOW ACCENTS FURN DP KITCHEN SET LAM BLUE</t>
  </si>
  <si>
    <t>521212</t>
  </si>
  <si>
    <t>INSTRUMENT MUSIC BOOMWHACKER 8 NOTE DIATONIC - SET OF 8</t>
  </si>
  <si>
    <t>521456</t>
  </si>
  <si>
    <t>DOLLS PRETEND PLAY CAREER FIGURES ST/12</t>
  </si>
  <si>
    <t>521457</t>
  </si>
  <si>
    <t>DOLLS PRETEND PLAY FAMILY HISPANIC ST/8</t>
  </si>
  <si>
    <t>521458</t>
  </si>
  <si>
    <t>DOLLS PRETEND PLAY FAMILIES ASIAN SET OF 8</t>
  </si>
  <si>
    <t>521520</t>
  </si>
  <si>
    <t>MANIP BLDG FLEXIBLOCKS JUMBO SET OF 373</t>
  </si>
  <si>
    <t>561977</t>
  </si>
  <si>
    <t>1521-12 DOUBLE SIX DOMINOES</t>
  </si>
  <si>
    <t>658934</t>
  </si>
  <si>
    <t>HANGUP BAG RACK TABLE TOP</t>
  </si>
  <si>
    <t>661730</t>
  </si>
  <si>
    <t>KITCHEN HUTCH TODDLER</t>
  </si>
  <si>
    <t>661731</t>
  </si>
  <si>
    <t>KITCHEN SINK TODDLER</t>
  </si>
  <si>
    <t>678959</t>
  </si>
  <si>
    <t>CHAIR - CLASSROOM SELECT - ROYAL SEATING 1100 4-LEG CHAIR - 10 IN - SPECIFY SEAT AND BACK COLOR - CHROME - GLIDE - SPECIFY GLIDE TYPE</t>
  </si>
  <si>
    <t>679214</t>
  </si>
  <si>
    <t>CARPETS FOR KIDS KIDSVALUE PLUS A TO Z ANIMALS - 12-INCH SQUARES - SET OF 26</t>
  </si>
  <si>
    <t>679224</t>
  </si>
  <si>
    <t>CARPETS FOR KIDS - PREMIUM COLORFUL PLACES SEATING - OVAL - 8 FT 3 IN X 11 FT 8 IN - PRIMARY COLOR</t>
  </si>
  <si>
    <t>679229</t>
  </si>
  <si>
    <t>CARPETS FOR KIDS - PREMIUM FUN WITH PHONICS - OVAL - 8 FT 3 IN X 11 FT 8 IN - PRIMARY COLOR</t>
  </si>
  <si>
    <t>679230</t>
  </si>
  <si>
    <t>CARPETS FOR KIDS KIDSVALUE PLUS FUN WITH PHONICS SEATING - 12-INCH SQUARES - SET OF 26</t>
  </si>
  <si>
    <t>679292</t>
  </si>
  <si>
    <t>CUSHION REPLACEMENT FOR LULLABY GLIDER BLUE</t>
  </si>
  <si>
    <t>679293</t>
  </si>
  <si>
    <t>CUSHION REPLACEMENT FOR SAFEROCKER GLIDER BLUE</t>
  </si>
  <si>
    <t>679452</t>
  </si>
  <si>
    <t>STANDARD ROYAL INSPIRATION STATION</t>
  </si>
  <si>
    <t>679453</t>
  </si>
  <si>
    <t>INSPIRATION STATION PREMIUM ROYAL</t>
  </si>
  <si>
    <t>679458</t>
  </si>
  <si>
    <t>EASEL TABLE TOP 17 L X 19 W X 19 H W/ 2-SIDED MAGNETIC DRY ERASE BOARD</t>
  </si>
  <si>
    <t>801271</t>
  </si>
  <si>
    <t>CONST PPR 18X24 MAGENTA TRURAY 50 SHTS</t>
  </si>
  <si>
    <t>801283</t>
  </si>
  <si>
    <t>CONST PPR 18X24 TURQUOISE TRURAY 50 SHTS</t>
  </si>
  <si>
    <t>801292</t>
  </si>
  <si>
    <t>CONST PPR 18X24 VIOLET TRURAY 50 SHTS</t>
  </si>
  <si>
    <t>801337</t>
  </si>
  <si>
    <t>CONST PPR 18X24 GRAY TRURAY 50 SHTS</t>
  </si>
  <si>
    <t>2151295</t>
  </si>
  <si>
    <t>Foot Rest - 18" Width</t>
  </si>
  <si>
    <t>Foot Rest - 20" Width</t>
  </si>
  <si>
    <t>Childcraft® Carpets</t>
  </si>
  <si>
    <t>Childcraft® ABC® Furnishings - Breathe with Me Washable Carpet Squares</t>
  </si>
  <si>
    <t>SSL #</t>
  </si>
  <si>
    <t>Description</t>
  </si>
  <si>
    <t>Size (W x D)</t>
  </si>
  <si>
    <t>MSRP</t>
  </si>
  <si>
    <t>Childcraft® ABC® Furnishings - Washable Carpet Squares</t>
  </si>
  <si>
    <t>CARPETS - CONTINUED</t>
  </si>
  <si>
    <t>Childcraft® ABC® Furnishings - Printed Essential Collection</t>
  </si>
  <si>
    <t>Childcraft® ABC® Furnishings - 10-Frame Carpet &amp; Carpet Rounds</t>
  </si>
  <si>
    <t>Childcraft® ABC® Furnishings - Washable Collection</t>
  </si>
  <si>
    <t>Childcraft® Seating Carpets</t>
  </si>
  <si>
    <t>Childcraft® Colorful Squares Carpet</t>
  </si>
  <si>
    <t>Childcraft® Numbers and Alphabet Carpet</t>
  </si>
  <si>
    <t>Childcraft® Alphabet Blocks Border Carpet</t>
  </si>
  <si>
    <t>Childcraft® Alphabet Book Border Carpet</t>
  </si>
  <si>
    <t>Childcraft® ABC Blocks Carpet</t>
  </si>
  <si>
    <t>Childcraft® Alphabet Fun Carpet</t>
  </si>
  <si>
    <t>Childcraft® Alphabet Friends Carpet</t>
  </si>
  <si>
    <t>Childcraft® Alphabet Pictures Carpet</t>
  </si>
  <si>
    <t>Childcraft® Alphabet Animals Carpet</t>
  </si>
  <si>
    <t>Childcraft® Counting Butterflies Carpet</t>
  </si>
  <si>
    <t>Childcraft® ABC123 Border Carpet</t>
  </si>
  <si>
    <t>Childcraft® Learn to Count Carpet</t>
  </si>
  <si>
    <t>Childcraft® Colorful Circles ABC123 Carpet</t>
  </si>
  <si>
    <t>Childcraft® Alphabet Colorful Circles Seats</t>
  </si>
  <si>
    <t>Childcraft® Count with Me Carpet</t>
  </si>
  <si>
    <t>Childcraft® Rainbow of Shapes Carpet</t>
  </si>
  <si>
    <t>Childcraft® Geography United States of America Carpet</t>
  </si>
  <si>
    <t>Childcraft® Let's Start Our Day Calendar Carpet &amp; Carpet Squares</t>
  </si>
  <si>
    <t>Childcraft® Music Notes Carpet</t>
  </si>
  <si>
    <t>Childcraft® Color Wheel Carpet</t>
  </si>
  <si>
    <t>Childcraft® Geography World Map Carpet</t>
  </si>
  <si>
    <t>Childcraft® STEAM Carpet</t>
  </si>
  <si>
    <t>Childcraft® Learn Your Colors Bilingual Carpet</t>
  </si>
  <si>
    <t>Childcraft® Bilingual Carpet</t>
  </si>
  <si>
    <t>Childcraft® The World is in Our Hands Carpet</t>
  </si>
  <si>
    <t>Childcraft® Everyone is Welcome Carpet</t>
  </si>
  <si>
    <t>Childcraft® Celebrate Friendship Carpet</t>
  </si>
  <si>
    <t>Childcraft® Welcome Friends Carpet</t>
  </si>
  <si>
    <t>Childcraft® Handprint Tree Seating Carpet</t>
  </si>
  <si>
    <t>Childcraft® Together Tree Carpet</t>
  </si>
  <si>
    <t>Childcraft® Geo Squares Carpet</t>
  </si>
  <si>
    <t>Childcraft® Waves Carpet</t>
  </si>
  <si>
    <t>Childcraft® Peaceful Plaid Carpet</t>
  </si>
  <si>
    <t>Childcraft® Positive Signs Carpet</t>
  </si>
  <si>
    <t>Childcraft® Cobblestone Stripe Carpet</t>
  </si>
  <si>
    <t>Childcraft® Star Bright Border Carpet</t>
  </si>
  <si>
    <t>Childcraft® Animal Friends Border Carpet</t>
  </si>
  <si>
    <t>Childcraft® Counting Elephants Carpet</t>
  </si>
  <si>
    <t>Childcraft® ABC® Furnishings Nursery Carpet</t>
  </si>
  <si>
    <t>Childcraft® Doodle Dots Carpet</t>
  </si>
  <si>
    <t>Childcraft® Serene Woods Carpet</t>
  </si>
  <si>
    <t>Childcraft® Basket Weave Carpet</t>
  </si>
  <si>
    <t>Childcraft® Photo Fun Carpets</t>
  </si>
  <si>
    <t>Childcraft® Duralast Collection Carpet and Carpet Squares</t>
  </si>
  <si>
    <t>Childcraft® Select Solid Collection Carpet</t>
  </si>
  <si>
    <t>Childcraft® ABC® Furnishings Essential Solid Carpet</t>
  </si>
  <si>
    <t>Childcraft® Mobile Cubby Units with Locking Casters</t>
  </si>
  <si>
    <t>10-Cubby Unit with Locking Casters</t>
  </si>
  <si>
    <t>Size (W x D x H)</t>
  </si>
  <si>
    <t>10-Bin Cubby with Locking Casters</t>
  </si>
  <si>
    <t>10-Bin Cubby with Locking Casters - Translucent Color Bins</t>
  </si>
  <si>
    <t>10-Bin Cubby with Locking Casters - Primary Color Bins</t>
  </si>
  <si>
    <t>10-Bin Cubby with Locking Casters - Clear Bins</t>
  </si>
  <si>
    <t>10-Bin Cubby with Locking Casters - Wicker Baskets</t>
  </si>
  <si>
    <t>12 Cubby Units with Locking Casters</t>
  </si>
  <si>
    <t>12-Bin Cubby with Locking Casters</t>
  </si>
  <si>
    <t>12-Bin Cubby with Locking Casters - Translucent Color Bins</t>
  </si>
  <si>
    <t>12-Bin Cubby with Locking Casters - Primary Color Bins</t>
  </si>
  <si>
    <t>12-Bin Cubby with Locking Casters - Clear Bins</t>
  </si>
  <si>
    <t>12-Bin Cubby with Locking Casters - Wicker Baskets</t>
  </si>
  <si>
    <t>CUBBY UNITS - CONTINUED</t>
  </si>
  <si>
    <t>16 Cubby Units with Lockign Casters</t>
  </si>
  <si>
    <t>16-Bin Cubby with Locking Casters</t>
  </si>
  <si>
    <t>16-Bin Cubby with Locking Casters - Translucent Color Bins</t>
  </si>
  <si>
    <t>16-Bin Cubby with Locking Casters - Primary Color Bins</t>
  </si>
  <si>
    <t>16-Bin Cubby with Locking Casters - Clear Bins</t>
  </si>
  <si>
    <t>16-Bin Cubby with Locking Casters - Wicker Baskets</t>
  </si>
  <si>
    <t>20 Cubby Units with Locking Casters</t>
  </si>
  <si>
    <t>20-Bin Cubby with Locking Casters</t>
  </si>
  <si>
    <t>20-Bin Cubby with Locking Casters - Translucent Color Bins</t>
  </si>
  <si>
    <t>20-Bin Cubby with Locking Casters - Primary Color Bins</t>
  </si>
  <si>
    <t>20-Bin Cubby with Locking Casters - Clear Bins</t>
  </si>
  <si>
    <t>20-Bin Cubby with Locking Casters - Wicker Baskets</t>
  </si>
  <si>
    <t>25 Cubby Units with Locking Casters</t>
  </si>
  <si>
    <t>25-Bin Cubby with Locking Casters</t>
  </si>
  <si>
    <t>25-Bin Cubby with Locking Casters - Translucent Color Bins</t>
  </si>
  <si>
    <t>25-Bin Cubby with Locking Casters - Primary Color Bins</t>
  </si>
  <si>
    <t>25-Bin Cubby with Locking Casters - Clear Bins</t>
  </si>
  <si>
    <t>25-Bin Cubby with Locking Casters - Wicker Baskets</t>
  </si>
  <si>
    <t>Childcraft® Mobile Cubby Units</t>
  </si>
  <si>
    <t>10-Cubby Unit</t>
  </si>
  <si>
    <t>10-Bin Cubby</t>
  </si>
  <si>
    <t>10-Bin Cubby - Translucent Color Bins</t>
  </si>
  <si>
    <t>10-Bin Cubby - Assorted Color Bins</t>
  </si>
  <si>
    <t>10-Bin Cubby - Clear Bins</t>
  </si>
  <si>
    <t>10-Bin Cubby - Wicker Baskets</t>
  </si>
  <si>
    <t>Toddler 12-Cubby Unit</t>
  </si>
  <si>
    <t>12-Bin Cubby</t>
  </si>
  <si>
    <t>12-Bin Cubby - Translucent Color Bins</t>
  </si>
  <si>
    <t>12-Bin Cubby - Assorted Color Bins</t>
  </si>
  <si>
    <t>12-Bin Cubby - Clear Bins</t>
  </si>
  <si>
    <t>12-Bin Cubby - Wicker Baskets</t>
  </si>
  <si>
    <t>16-Cubby Unit</t>
  </si>
  <si>
    <t>16-Bin Cubby</t>
  </si>
  <si>
    <t>16-Bin Cubby - Translucent Color Bins</t>
  </si>
  <si>
    <t>16-Bin Cubby - Assorted Color Bins</t>
  </si>
  <si>
    <t>16-Bin Cubby - Clear Bins</t>
  </si>
  <si>
    <t>16-Bin Cubby - Wicker Baskets</t>
  </si>
  <si>
    <t>20-Cubby Unit</t>
  </si>
  <si>
    <t>20-Bin Cubby</t>
  </si>
  <si>
    <t>20-Bin Cubby - Translucent Color Bins</t>
  </si>
  <si>
    <t>20-Bin Cubby - Assorted Color Bins</t>
  </si>
  <si>
    <t>20-Bin Cubby - Clear Bins</t>
  </si>
  <si>
    <t>20-Bin Cubby - Wicker Baskets</t>
  </si>
  <si>
    <t>25-Cubby Unit</t>
  </si>
  <si>
    <t>25-Bin Cubby</t>
  </si>
  <si>
    <t>25-Bin Cubby - Translucent Color Bins</t>
  </si>
  <si>
    <t>25-Bin Cubby - Assorted Color Bins</t>
  </si>
  <si>
    <t>25-Bin Cubby - Clear Bins</t>
  </si>
  <si>
    <t>25-Bin Cubby - Wicker Baskets</t>
  </si>
  <si>
    <t>30-Cubby Unit</t>
  </si>
  <si>
    <t>30-Bin Cubby</t>
  </si>
  <si>
    <t>30-Bin Cubby - Translucent Color Bins</t>
  </si>
  <si>
    <t>30-Bin Cubby - Assorted Color Bins</t>
  </si>
  <si>
    <t>30-Bin Cubby - Clear Bins</t>
  </si>
  <si>
    <t>30-Bin Cubby - Wicker Baskets</t>
  </si>
  <si>
    <t>Childcraft® Mixed-Bin Storage</t>
  </si>
  <si>
    <t>Mixed-Bin Storage</t>
  </si>
  <si>
    <t>Mixed-Bin Storage - 8 Small Translucent Color &amp; 3 Medium Translucent</t>
  </si>
  <si>
    <t>Mixed-Bin Storage - 8 Color Bins and 3 Medium Translucent Bins</t>
  </si>
  <si>
    <t>Mixed-Bin Storage - 8 Small Clear Bins and 3 Medium Translucent Bins</t>
  </si>
  <si>
    <t>Mixed-Bin Storage - 8 Small White Bins and 3Translucent Bins</t>
  </si>
  <si>
    <t>Mixed-Bin Storage - 8 Small and 3 Medium Baskets</t>
  </si>
  <si>
    <t>Childcraft® Mobile 12-Bin and 2-Shelf Storage</t>
  </si>
  <si>
    <t xml:space="preserve">Mobile 12-Bin and 2-Shelf Storage </t>
  </si>
  <si>
    <t>Mobile 12-Bin and 2-Shelf Storage - 12 Translucent Color and 4 Medium Translucent</t>
  </si>
  <si>
    <t>Mobile 12-Bin and 2-Shelf Storage - 12 Assorted Color and 4 Medium Translucent</t>
  </si>
  <si>
    <t>Mobile 12-Bin and 2-Shelf Storage - 12 Small Clear Bins and 4 Medium Translucent Bins</t>
  </si>
  <si>
    <t>Childcraft® Mobile Flex Cubby</t>
  </si>
  <si>
    <t>Mobile Flex Cubby - 10 Assorted Color Bins and 8 Deep Flat Assorted Color Bins</t>
  </si>
  <si>
    <t>Mobile Flex Cubby - 10 Clear Bins and 8 Deep Flat Clear Bins</t>
  </si>
  <si>
    <t>Mobile Flex Cubby - 16 Assorted Color Deep Flat Bins</t>
  </si>
  <si>
    <t>Mobile Flex Cubby - 16 Clear Deep Flat Bins</t>
  </si>
  <si>
    <t>Childcraft® Mobile Flat-Tray Cubby</t>
  </si>
  <si>
    <t>Mobile 24 Flat-Tray Cubby - Primary Color Trays</t>
  </si>
  <si>
    <t>Mobile 24 Flat-Tray Cubby - Translucent Trays</t>
  </si>
  <si>
    <t>Mobile 30 Flat-Tray Cubby - Primary Color Trays</t>
  </si>
  <si>
    <t>Mobile 30 Flat-Tray Cubby - Translucent Trays</t>
  </si>
  <si>
    <t>Childcraft® Mobile 24 Flat-Tray Cubby with Locking Casters</t>
  </si>
  <si>
    <t>24 Flat-Tray Cubby</t>
  </si>
  <si>
    <t>24 Flat-Tray Cubby - Primary Color Trays</t>
  </si>
  <si>
    <t>24 Flat-Tray Cubby - Translucent Trays</t>
  </si>
  <si>
    <t>Childcraft® Mobile 16-Cubby</t>
  </si>
  <si>
    <t>Childcraft® Mobile 24-Bin Cubby</t>
  </si>
  <si>
    <t>24-Bin Cubby</t>
  </si>
  <si>
    <t>24-Bin Cubby - Primary Color Bins</t>
  </si>
  <si>
    <t>24-Bin Cubby - Translucent Bins</t>
  </si>
  <si>
    <t>Childcraft® Mobile Big-Bin Cubby Units</t>
  </si>
  <si>
    <t>4-Big-Bin Cubby</t>
  </si>
  <si>
    <t>4-Big-Bin Cubby - Primary Color Bins/Lids</t>
  </si>
  <si>
    <t>4-Big-Bin Cubby - Translucent Bins/Lids</t>
  </si>
  <si>
    <t>12-Big-Bin Cubby</t>
  </si>
  <si>
    <t>12-Big-Bin Cubby - Primary Color Bins/Lids</t>
  </si>
  <si>
    <t>12-Big-Bin Cubby - Translucent Bins/Lids</t>
  </si>
  <si>
    <t>16-Big-Bin Cubby</t>
  </si>
  <si>
    <t>16-Big-Bin Cubby - Primary Color Bins/Lids</t>
  </si>
  <si>
    <t>16-Big-Bin Cubby - Translucent Bins/Lids</t>
  </si>
  <si>
    <t>Childcraft® Mobile Multi-Compartment Storage Cubby with Locking Casters</t>
  </si>
  <si>
    <t>10-Bin Cubby - Locking Casters</t>
  </si>
  <si>
    <t>10-Bin Cubby - Locking Casters - 10 Asstd Primary Color Trays and 8 Asstd Primary Color Flat Trays</t>
  </si>
  <si>
    <t>10-Bin Cubby - Locking Casters - 10 Clear Trays and 8 Translucent Flat Trays</t>
  </si>
  <si>
    <t>Childcraft® Mobile Small-Bin Store-n-Stack with Locking Casters</t>
  </si>
  <si>
    <t>Store-N-Stack - Locking Casters</t>
  </si>
  <si>
    <t>Store-N-Stack - Locking Casters - Translucent Color Trays</t>
  </si>
  <si>
    <t>Store-N-Stack - Locking Casters - Primary Color Trays</t>
  </si>
  <si>
    <t>Store-N-Stack - Locking Casters - Clear Trays</t>
  </si>
  <si>
    <t>Store-N-Stack - Locking Casters - Wicker Baskets</t>
  </si>
  <si>
    <t>Childcraft® Mobile Flat-Tray and Folder Cubby</t>
  </si>
  <si>
    <t>Flat-Tray and Folder Cubby</t>
  </si>
  <si>
    <t>Flat-Tray and Folder Cubby - Translucent Trays</t>
  </si>
  <si>
    <t>Flat-Tray and Folder Cubby - Primary Color Trays</t>
  </si>
  <si>
    <t>Childcraft® Mobile Multi-Compartment Storage Cubby Unit</t>
  </si>
  <si>
    <t>10-Bin Cubby - 8 Primary Color Flat Trays and 10 Primary Color Bins</t>
  </si>
  <si>
    <t>10-Bin Cubby - 8 Translucent Flat Trays and 10 Clear Bins</t>
  </si>
  <si>
    <t>Childcraft® Mobile Small-Bin Store-n-Stack</t>
  </si>
  <si>
    <t>Small Bin Store-n-Stack</t>
  </si>
  <si>
    <t>Small Bin Store-n-Stack - Translucent Bins</t>
  </si>
  <si>
    <t>Small Bin Store-n-Stack - Primary Color Bins</t>
  </si>
  <si>
    <t>Small Bin Store-n-Stack - Clear Bins</t>
  </si>
  <si>
    <t>Small Bin Store-n-Stack - Wicker Baskets</t>
  </si>
  <si>
    <t>Childcraft® Mobile Folder and Bin Cubby</t>
  </si>
  <si>
    <t>Folder and Bin Caddy</t>
  </si>
  <si>
    <t>Folder and Bin Caddy - Translucent Bins</t>
  </si>
  <si>
    <t>Folder and Bin Caddy - Primary Color Bins</t>
  </si>
  <si>
    <t>Folder and Bin Caddy - Clear Bins</t>
  </si>
  <si>
    <t>Folder and Bin Caddy - Wicker Baskets</t>
  </si>
  <si>
    <t>Dual-Sided Building Brick Activity Center</t>
  </si>
  <si>
    <t>Standard-Grid Panels</t>
  </si>
  <si>
    <t>Standard Activity Center</t>
  </si>
  <si>
    <t>Standard Activity Center - 4 Translucent Color Bins</t>
  </si>
  <si>
    <t>Standard Activity Center - 4 Primary Color Bins</t>
  </si>
  <si>
    <t>Standard Activity Center - 4 Clear Bins</t>
  </si>
  <si>
    <t>Standard Activity Center - 4 Baskets</t>
  </si>
  <si>
    <t>Preschool-Grid Panels</t>
  </si>
  <si>
    <t>Preschool Activity Center</t>
  </si>
  <si>
    <t>Preschool Activity Center - 4 Translucent Color Bins</t>
  </si>
  <si>
    <t>Preschool Activity Center - 4 Primary Color Bins</t>
  </si>
  <si>
    <t>Preschool Activity Center - 4 Clear Bins</t>
  </si>
  <si>
    <t>Preschool Activity Center - 4 Baskets</t>
  </si>
  <si>
    <t>Toddler 4-Section Bench Coat Locker</t>
  </si>
  <si>
    <t>Toddler Bench Coat Locker with 8 Hooks</t>
  </si>
  <si>
    <t>Straight-Sided Coat Locker</t>
  </si>
  <si>
    <t>Straight Sided 5-Unit Coat Locker with 10 Hooks</t>
  </si>
  <si>
    <t>Narrow 8-Cubby Coat Locker with 16 Hooks</t>
  </si>
  <si>
    <t>59-1/2 x 14-1/4 x 48</t>
  </si>
  <si>
    <t>10-Section Coat Locker</t>
  </si>
  <si>
    <t>10-Section Coat Locker with Shelves and 20 Hooks (2 Hooks/Section)</t>
  </si>
  <si>
    <t>LOCKER STORAGE - CONTINUED</t>
  </si>
  <si>
    <t>12-Section Coat Locker</t>
  </si>
  <si>
    <t>12-Section Coat Locker with 24 Hooks (2 Hooks/Section)</t>
  </si>
  <si>
    <t>Double-Bin Coat Locker</t>
  </si>
  <si>
    <t>Double-Bin Coat Locker with 10 Hooks</t>
  </si>
  <si>
    <t>Double-Bin Coat Locker with 10 Hooks - Includes Assorted Color Bins</t>
  </si>
  <si>
    <t>Modular Coat Lockers</t>
  </si>
  <si>
    <t>Modular Coat Locker Single Unit with 3 Hooks</t>
  </si>
  <si>
    <t>11-1/4 x 14-1/4 x 50</t>
  </si>
  <si>
    <t>Set of 5 Lockers</t>
  </si>
  <si>
    <t>Low Storage Unit - 12-Large Cubbies</t>
  </si>
  <si>
    <t>5-Section Stacking/Locking Storage Locker</t>
  </si>
  <si>
    <t>59-1/2 x 14-1/2 x 24</t>
  </si>
  <si>
    <t>Wall Coat Locker with Shelf</t>
  </si>
  <si>
    <t>Wall Coat Locker with Shelf and 10 Hooks (2 Hooks/Section)</t>
  </si>
  <si>
    <t>12-Section Mobile Low Cubby Locker</t>
  </si>
  <si>
    <t>10-Cubby Wall Mounted Locker - Tranluscent Color Bins</t>
  </si>
  <si>
    <t>10-Cubby Wall Mounted Locker - Primary Color Bins</t>
  </si>
  <si>
    <t>10-Cubby Wall Mounted Locker - Clear Bins</t>
  </si>
  <si>
    <t>10-Cubby Wall Mounted Locker - Small Baskets</t>
  </si>
  <si>
    <t>Wall Coat Strip - 30" - 4 Hooks</t>
  </si>
  <si>
    <t>Wall Coat Strip - 48" - 7 Hooks</t>
  </si>
  <si>
    <t>Wall Coat Strip - 60" - 8 Hooks</t>
  </si>
  <si>
    <t>Mobile Backpack Cart</t>
  </si>
  <si>
    <t>Backpack Cart - 28 Hooks</t>
  </si>
  <si>
    <t>49-3/4 x 26-1/2 x 49</t>
  </si>
  <si>
    <t>Mobile Toddler 5-Compartment Storage Unit</t>
  </si>
  <si>
    <t>3-Compartment Narrow Storage Unit with Well Top</t>
  </si>
  <si>
    <t>3-Compartment with Well Top</t>
  </si>
  <si>
    <t>47-3/4 x 12 x 20</t>
  </si>
  <si>
    <t>Narrow Storage Unit with 2 Shelves</t>
  </si>
  <si>
    <t>COMPARTMENT STORAGE - CONTINUED</t>
  </si>
  <si>
    <t>Multiple Compartment Storage Units</t>
  </si>
  <si>
    <t>5-Compartment Storage Unit</t>
  </si>
  <si>
    <t>47-3/4 x 11-5/8 x 30</t>
  </si>
  <si>
    <t>Mobile Block Cabinet with Blue Labels</t>
  </si>
  <si>
    <t>Mobile Block Cabinet with Blue Labels and Blocks</t>
  </si>
  <si>
    <t>Mobile Block Cabinet with End Pocket</t>
  </si>
  <si>
    <t>Mobile Block Cabinet with End Pocket with Blue Labels</t>
  </si>
  <si>
    <t>Mobile Block Cabinet with End Pocket with Blue Labels and Blocks</t>
  </si>
  <si>
    <t>End Pocket - Block Organizer</t>
  </si>
  <si>
    <t>13 x 4-3/8 x 21-1/2</t>
  </si>
  <si>
    <t>Stacker Open Shelf</t>
  </si>
  <si>
    <t>Stacker 10-Bin Cubby</t>
  </si>
  <si>
    <t>Stacker 10-Bin Cubby - Primary Color Bins</t>
  </si>
  <si>
    <t>Stacker 10-Bin Cubby - Clear Bins</t>
  </si>
  <si>
    <t>Stacker 10-Bin Cubby - Wicker Baskets</t>
  </si>
  <si>
    <t>Stacker 8-Bin Cubby</t>
  </si>
  <si>
    <t>Stacker 8-Bin Cubby - Primary Color Bins</t>
  </si>
  <si>
    <t>Stacker 8-Bin Cubby - Translucent Bins</t>
  </si>
  <si>
    <t>Stacker 12-Flat-Tray Cubby</t>
  </si>
  <si>
    <t>Stacker 12-Flat-Tray Cubby - Primary Color Trays</t>
  </si>
  <si>
    <t>Stacker 12-Flat-Tray Cubby - Translucent Trays</t>
  </si>
  <si>
    <t>Library Stacker</t>
  </si>
  <si>
    <t>Library Stacker - 4 Primary Color Flat Trays</t>
  </si>
  <si>
    <t>Library Stacker - 4 Translucent Flat Trays</t>
  </si>
  <si>
    <t>Mobile Open Shelving Units with Adjustable Dividers and Locking Casters</t>
  </si>
  <si>
    <t>Adjustable Divider Unit - 2 Shelves</t>
  </si>
  <si>
    <t>Adjustable Divider Unit - 3 Shelves</t>
  </si>
  <si>
    <t>5/8 W x 12 D x 7 H</t>
  </si>
  <si>
    <t>Mini 3-Shelf Storage Unit with 3 Shelves</t>
  </si>
  <si>
    <t>Vertical Storage Units</t>
  </si>
  <si>
    <t>Locking Mobile Supply Cabinet</t>
  </si>
  <si>
    <t>Mobile Supply Cabinet</t>
  </si>
  <si>
    <t>Mobile Supply Cabiet with 6 Compartments and Casters</t>
  </si>
  <si>
    <t>Mobile Podium with Locking Storage</t>
  </si>
  <si>
    <t>Mobile Locking Cabinet - 2 Fixed Shelves and 2 Adjustable Shelves</t>
  </si>
  <si>
    <t>24-1/2 x 18-5/8 x 45</t>
  </si>
  <si>
    <t>Size - Each Side (W x D x H)</t>
  </si>
  <si>
    <t>Mobile 20 Tray Hide-Away Cabinet with Translucent Color Bins</t>
  </si>
  <si>
    <t>Mobile 20 Tray Hide-Away Cabinet With Assorted Color Bins</t>
  </si>
  <si>
    <t>Mobile 20 Tray Hide-Away Cabinet With Clear Bins</t>
  </si>
  <si>
    <t>Mobile Hide-Away Cabinet - Toddler</t>
  </si>
  <si>
    <t>95-1/2 x 14-1/4 x 24</t>
  </si>
  <si>
    <t>Mobile Hide-Away Cabinet - Preschool</t>
  </si>
  <si>
    <t>95-1/2 x 14-1/4 x 30</t>
  </si>
  <si>
    <t>Mobile Super-Sized Hide-Away Cabinet</t>
  </si>
  <si>
    <t>Mobile Hide-Away Cabinet - Super-Sized</t>
  </si>
  <si>
    <t>95-1/2 x 14-1/4 x 36</t>
  </si>
  <si>
    <t>Adjustable Mobile Bookcase With Lip - 2 Shelves</t>
  </si>
  <si>
    <t>Adjustable Mobile Bookcase With Lip - 3 Shelves</t>
  </si>
  <si>
    <t>Adjustable Mobile Bookcase No Lip - 3 Shelves</t>
  </si>
  <si>
    <t>Adjustable Shelf Bookcases</t>
  </si>
  <si>
    <t>Adjustable Shelf Bookcase - 3 Shelves</t>
  </si>
  <si>
    <t>Adjustable Shelf Bookcase - 4 Shelves</t>
  </si>
  <si>
    <t>Adjustable Shelf Bookcase - 5 Shelves</t>
  </si>
  <si>
    <t>Mobile Open Adjustable Shelving Units with Locking Casters</t>
  </si>
  <si>
    <t>OPEN SHELF STORAGE - CONTINUED</t>
  </si>
  <si>
    <t>Adjustable Divider Unit with 2 Shelves</t>
  </si>
  <si>
    <t>Adjustable Divider Unit with 3 Shelves</t>
  </si>
  <si>
    <t>Outside Curve with 2 Shelves</t>
  </si>
  <si>
    <t>Inside Curve with 2 Shelves</t>
  </si>
  <si>
    <t>Outside Corner Unit with 2 Shelves - 30" Height</t>
  </si>
  <si>
    <t>14-1/4 x 14-1/4 x 30</t>
  </si>
  <si>
    <t>Outside Corner Unit with 2 Shelves - 24" Height</t>
  </si>
  <si>
    <t>4-Shelf Book Display with Locking Casters</t>
  </si>
  <si>
    <t>36 x 11-3/4 x 31-3/8</t>
  </si>
  <si>
    <t>36 x 23 3/4 x 30</t>
  </si>
  <si>
    <t>Mobile Leveled Library</t>
  </si>
  <si>
    <t>Mobile Leveled Library - Primary Color Bins</t>
  </si>
  <si>
    <t>Mobile Leveled Library - Translucent Bins</t>
  </si>
  <si>
    <t>LITERACY FURNITURE -  CONTINUED</t>
  </si>
  <si>
    <t>Replacement Blue Canopy</t>
  </si>
  <si>
    <t>Replacement Beige Canopy</t>
  </si>
  <si>
    <t>Book Display - 3 Front Book Shelves and 3 Rear Open Shelves</t>
  </si>
  <si>
    <t>Double-Sided Writing Center - 21in Top Height</t>
  </si>
  <si>
    <t>Single-Sided Writing Center - 21in Top Height</t>
  </si>
  <si>
    <t>Mobile Magnetic Dry-Erase Double-Sided Easels</t>
  </si>
  <si>
    <t>Mobile Magnetic Dry-Erase Double-Sided Easel - 4 Primary Color Bins with Lids</t>
  </si>
  <si>
    <t>Magnetic Dry-Erase Mobile Language Center</t>
  </si>
  <si>
    <t>Magnetic Double-Sided Activity Panel</t>
  </si>
  <si>
    <t>Bamboo Early Learning Station with Blue Open Bins and Locking Casters</t>
  </si>
  <si>
    <t>Outdoor Easel with Adjustable Panels</t>
  </si>
  <si>
    <t>Sensory Panel - Carpet, Turf Grass &amp; Sequins</t>
  </si>
  <si>
    <t>29-1/2 x 1 x 29-1/2</t>
  </si>
  <si>
    <t>Cube Cozy Arch Wood Top with Cushion</t>
  </si>
  <si>
    <t>Sensory Cube with Cushion</t>
  </si>
  <si>
    <t>Wood Tables</t>
  </si>
  <si>
    <t>WOOD TABLES - CONTINUED</t>
  </si>
  <si>
    <t>30 Round x 22</t>
  </si>
  <si>
    <t>30 Round x 28</t>
  </si>
  <si>
    <t>Rectangle 36 x 24</t>
  </si>
  <si>
    <t>36" x 24" Rectangular Table</t>
  </si>
  <si>
    <t>36 x 24 x 14</t>
  </si>
  <si>
    <t>36 x 24 x 16</t>
  </si>
  <si>
    <t>36 x 24 x 18-3/4</t>
  </si>
  <si>
    <t>36 x 24 x 20</t>
  </si>
  <si>
    <t>36 x 24 x 22</t>
  </si>
  <si>
    <t>36 x 24 x 24</t>
  </si>
  <si>
    <t>36 x 24 x 26</t>
  </si>
  <si>
    <t>36 x 24 x 28</t>
  </si>
  <si>
    <t>36 x 24 x 30</t>
  </si>
  <si>
    <t>Rectangle 48 x 24</t>
  </si>
  <si>
    <t>48" x 24" Rectangular Table</t>
  </si>
  <si>
    <t>48 x 24 x 14</t>
  </si>
  <si>
    <t>48 x 24 x 16</t>
  </si>
  <si>
    <t>48 x 24 x 18 3/4</t>
  </si>
  <si>
    <t>48 x 24 x 20</t>
  </si>
  <si>
    <t>48 x 24 x 22</t>
  </si>
  <si>
    <t>48 x 24 x 24</t>
  </si>
  <si>
    <t>48 x 24 x 26</t>
  </si>
  <si>
    <t>48 x 24 x 28</t>
  </si>
  <si>
    <t>48 x 24 x 30</t>
  </si>
  <si>
    <t>Rectangle 48 x 30</t>
  </si>
  <si>
    <t>48" x 30" Rectangular Table</t>
  </si>
  <si>
    <t>48 x 30 x 16</t>
  </si>
  <si>
    <t>48 x 30 x 18 3/4</t>
  </si>
  <si>
    <t>48 x 30 x 20</t>
  </si>
  <si>
    <t>48 x 30 x 22</t>
  </si>
  <si>
    <t>48 x 30 x 24</t>
  </si>
  <si>
    <t>48 x 30 x 26</t>
  </si>
  <si>
    <t>48 x 30 x 28</t>
  </si>
  <si>
    <t>48 x 30 x 30</t>
  </si>
  <si>
    <t>Rectangle 60 x 30</t>
  </si>
  <si>
    <t>60" x 30" Rectangular Table</t>
  </si>
  <si>
    <t>60 x 30 x 18 3/4</t>
  </si>
  <si>
    <t>60 x 30 x 20</t>
  </si>
  <si>
    <t>60 x 30 x 22</t>
  </si>
  <si>
    <t>60 x 30 x 24</t>
  </si>
  <si>
    <t>60 x 30 x 26</t>
  </si>
  <si>
    <t>60 x 30 x 28</t>
  </si>
  <si>
    <t>60 x 30 x 30</t>
  </si>
  <si>
    <t>Rectangle 48 x 36</t>
  </si>
  <si>
    <t>48" x 36" Rectangular Table</t>
  </si>
  <si>
    <t>48 x 36 x 18 3/4</t>
  </si>
  <si>
    <t>48 x 36 x 20</t>
  </si>
  <si>
    <t>48 x 36 x 22</t>
  </si>
  <si>
    <t>48 x 36 x 24</t>
  </si>
  <si>
    <t>48 x 36 x 26</t>
  </si>
  <si>
    <t>48 x 36 x 28</t>
  </si>
  <si>
    <t>48 x 36 x 30</t>
  </si>
  <si>
    <t>Kidney 58 x 36</t>
  </si>
  <si>
    <t>58" x 36" Kidney-Shaped Table</t>
  </si>
  <si>
    <t>58 x 36 x 18 3/4</t>
  </si>
  <si>
    <t>58 x 36 x 20</t>
  </si>
  <si>
    <t>58 x 36 x 22</t>
  </si>
  <si>
    <t>58 x 36 x 24</t>
  </si>
  <si>
    <t>58 x 36 x 26</t>
  </si>
  <si>
    <t>58 x 36 x 28</t>
  </si>
  <si>
    <t>58 x 36 x 30</t>
  </si>
  <si>
    <t>Student Reading Carrel - 18-3/4" Top Height</t>
  </si>
  <si>
    <t>Student Reading Carrel - 20" Top Height</t>
  </si>
  <si>
    <t>Student Reading Carrel - 22" Top Height</t>
  </si>
  <si>
    <t>Student Reading Carrel - 24" Top Height</t>
  </si>
  <si>
    <t>Student Reading Carrel - 26" Top Height</t>
  </si>
  <si>
    <t>Student Reading Carrel - 28" Top Height</t>
  </si>
  <si>
    <t>Student Reading Carrel - 30" Top Height</t>
  </si>
  <si>
    <t>Solid Hardwood Tables</t>
  </si>
  <si>
    <t>Square Table &amp; Two Chair Set - 12 in Seat Height</t>
  </si>
  <si>
    <t>Square Table &amp; Two Chair Set - 14 in Seat Height</t>
  </si>
  <si>
    <t>Round Table &amp; Two Chair Set - 12 in Seat Height</t>
  </si>
  <si>
    <t>Round Table &amp; Two Chair Set - 14 in Seat Height</t>
  </si>
  <si>
    <t>Table/Desk Units</t>
  </si>
  <si>
    <t>48" x 36" Library/Classroom Table/Desk - 22 in Top Height</t>
  </si>
  <si>
    <t>47-3/4 x 35-3/4 x 22</t>
  </si>
  <si>
    <t>48" x 36" Library/Classroom Table/Desk - 24 in Top Height</t>
  </si>
  <si>
    <t>47-3/4 x 35-3/4 x 24</t>
  </si>
  <si>
    <t>48" x 36" Library/Classroom Table/Desk - 26 in Top Height</t>
  </si>
  <si>
    <t>47-3/4 x 35-3/4 x 26</t>
  </si>
  <si>
    <t>48" x 36" Library/Classroom Table/Desk - 28 in Top Height</t>
  </si>
  <si>
    <t>47-3/4 x 35-3/4 x 28</t>
  </si>
  <si>
    <t>48" x 36" Library/Classroom Table/Desk - 30 in Top Height</t>
  </si>
  <si>
    <t>47-3/4 x 35-3/4 x 30</t>
  </si>
  <si>
    <t>Single Base Standard Height with Wood Rails</t>
  </si>
  <si>
    <t>Varies by configuration x 6ft 2in</t>
  </si>
  <si>
    <t>Single Base Standard Height with Clear Rails</t>
  </si>
  <si>
    <t>Single Base Extended Height with Wood Rails</t>
  </si>
  <si>
    <t>Varies by configuration x 7ft 4in</t>
  </si>
  <si>
    <t>Single Base Extended Height with Clear Rails</t>
  </si>
  <si>
    <t>Double Base Sets</t>
  </si>
  <si>
    <t>Double Base Standard Height Loft with Wood Rails</t>
  </si>
  <si>
    <t>Double Base Standard Height Loft with Clear Rails</t>
  </si>
  <si>
    <t>Double Base Extended Height Loft with Wood Rails</t>
  </si>
  <si>
    <t>Double Base Extended Height Loft with Clear Rails</t>
  </si>
  <si>
    <t>Childcraft® Toddler Loft</t>
  </si>
  <si>
    <t>Childcraft® Toddler Loft - Age Range: 1-3 years</t>
  </si>
  <si>
    <t>4-Piece Set #1 - Sink, Hutch, Stove, and Refrigerator</t>
  </si>
  <si>
    <t>4-Piece Set #2 - Sink, Hutch, Stove &amp; Microwave Combo, and Refrigerator</t>
  </si>
  <si>
    <t>Complete 7-Piece Set - Sink, Hutch, Stove &amp; Microwave Combo, Refrigerator, and 3 Connector Pieces</t>
  </si>
  <si>
    <t>Modern Refrigerator</t>
  </si>
  <si>
    <t>Modern Stove &amp; Microwave Combo</t>
  </si>
  <si>
    <t>Modern Sink &amp; Dishwasher Combo</t>
  </si>
  <si>
    <t>Modern Complete 3-Piece Set - Refrigerator, Stove &amp; Microwave Combo, and Sink &amp; Dishwasher Combo</t>
  </si>
  <si>
    <t>DRAMATIC PLAY - CONTINUED</t>
  </si>
  <si>
    <t>Play Store and Puppet Theater</t>
  </si>
  <si>
    <t>Big Red Barn Farm Set - Includes Barn and 15 Farm Animals</t>
  </si>
  <si>
    <t>Big Red Barn Only</t>
  </si>
  <si>
    <t>29-3/4 x 15-1/2 x 29-1/2</t>
  </si>
  <si>
    <t>Deluxe Play Store/Pupper Theater</t>
  </si>
  <si>
    <t>Dress-Up Carousel Storage with 6-Hooks</t>
  </si>
  <si>
    <t>Junior Dress-Up Storage Unit with 8-Hooks</t>
  </si>
  <si>
    <t>DRESS UP &amp; ROLE PLAY - CONTINUED</t>
  </si>
  <si>
    <t>Dress-Up Storage Center Unit</t>
  </si>
  <si>
    <t>21-7/8 x 14-1/4 x 48</t>
  </si>
  <si>
    <t>Washer/Dryer Set</t>
  </si>
  <si>
    <t>Laundry Center Package - Iron, Ironing Board, Modern Washer/Dryer Combo</t>
  </si>
  <si>
    <t>Wooden Iron</t>
  </si>
  <si>
    <t>4 x 6 x 3</t>
  </si>
  <si>
    <t>Market Stand with Canopy - Assorted Color Bins</t>
  </si>
  <si>
    <t>Market Stand with Canopy - Clear Bins</t>
  </si>
  <si>
    <t>Market Stand with Canopy - Baskets</t>
  </si>
  <si>
    <t>5-3/4 x 19-3/4 x 11-1/2</t>
  </si>
  <si>
    <t>Doll Cradle With Bedding Set - Set of 4</t>
  </si>
  <si>
    <t>Deluxe Doll Furniture Set - Bed, Cradle, High Chair, Changing Table, 2 Bedding Sets</t>
  </si>
  <si>
    <t>Bench with 5 Storage Cubbies with Cushion</t>
  </si>
  <si>
    <t>Replacement Cushion</t>
  </si>
  <si>
    <t>47 3/4 x 14 3/4 x 1</t>
  </si>
  <si>
    <t>Rest and Storage Bench with 4 See-Through Storage Bins</t>
  </si>
  <si>
    <t>Wall Bench - 12in Seat Height</t>
  </si>
  <si>
    <t>"Help On Wheels" Mobile Teacher Stool with 2in Cushion and Locking Casters</t>
  </si>
  <si>
    <t>SEATING &amp; BENCHES - CONTINUED</t>
  </si>
  <si>
    <t>Living Roon Set - Blue - Couch, Chair, Coffee Table and End Table</t>
  </si>
  <si>
    <t>Living Roon Set - Red - Couch, Chair, Coffee Table and End Table</t>
  </si>
  <si>
    <t>Couch - Blue</t>
  </si>
  <si>
    <t>Couch - Red</t>
  </si>
  <si>
    <t>Chair - Blue</t>
  </si>
  <si>
    <t>Chair - Red</t>
  </si>
  <si>
    <t>Coffee Table</t>
  </si>
  <si>
    <t>End Table</t>
  </si>
  <si>
    <t>Replacement Couch Cushions - Blue</t>
  </si>
  <si>
    <t>34-1/2 x 18 x 13</t>
  </si>
  <si>
    <t>Replacement Couch Cushions - Red</t>
  </si>
  <si>
    <t>Replacement Chair Cushions - Blue</t>
  </si>
  <si>
    <t>Replacement Chair Cushions - Red</t>
  </si>
  <si>
    <t xml:space="preserve">Soft Seating </t>
  </si>
  <si>
    <t>Floow Pillow Set</t>
  </si>
  <si>
    <t>Round and Square Carry Me Cushions</t>
  </si>
  <si>
    <t>Round Cushions - Set of 6 - Primary Colors</t>
  </si>
  <si>
    <t>Mobile Cushion Cart</t>
  </si>
  <si>
    <t>SOFT SEATING- CONTINUED</t>
  </si>
  <si>
    <t>Crescent Ottoman  - Set of 4</t>
  </si>
  <si>
    <t>Portable Cushioned Floor Seat</t>
  </si>
  <si>
    <t>Portable Floor Chair - Navy</t>
  </si>
  <si>
    <t>15-3/4 x 25-3/4 x 22-1/2</t>
  </si>
  <si>
    <t>Premium Round Bean Bag Chair</t>
  </si>
  <si>
    <t>Round Bean Bag Chair - Junior - 26 in</t>
  </si>
  <si>
    <t>Round Bean Bag Chair - Child - 30 in</t>
  </si>
  <si>
    <t>Round Bean Bag Chair - Adult - 35 in</t>
  </si>
  <si>
    <t>Round Bean Bag Chair - Jumbo - 38 in</t>
  </si>
  <si>
    <t>Premium Highback Bean Bag Chair</t>
  </si>
  <si>
    <t>Highback Bean Bag Chair - Child - 30 in</t>
  </si>
  <si>
    <t>Highback Bean Bag Chair - Adult - 35 in</t>
  </si>
  <si>
    <t>Highback Bean Bag Chair - Jumbo - 38 in</t>
  </si>
  <si>
    <t>Manipulative Play</t>
  </si>
  <si>
    <t>32-1/4 Square x 24-3/16</t>
  </si>
  <si>
    <t>MANIPULATIVE PLAY- CONTINUED</t>
  </si>
  <si>
    <t>Puzzle Storage</t>
  </si>
  <si>
    <t>12-Shelf Puzzle Storage Unit</t>
  </si>
  <si>
    <t>17-1/2 x 11-3/4 x 16-1/4</t>
  </si>
  <si>
    <t>8-Shelf Puzzle Storage Unit</t>
  </si>
  <si>
    <t>17-1/2 x 12-5/8 x 18-1/8</t>
  </si>
  <si>
    <t>Wonder Box and Tactile Assortment</t>
  </si>
  <si>
    <t>Wonder Box and Tactile Assortment - Set of 45</t>
  </si>
  <si>
    <t>Wonder Box Only</t>
  </si>
  <si>
    <t>Preschool Grid Table</t>
  </si>
  <si>
    <t>Preschool Top Table</t>
  </si>
  <si>
    <t>30-3/4 Square x 24 H</t>
  </si>
  <si>
    <t>Preschool Top Table - 8 Assorted Color Bins</t>
  </si>
  <si>
    <t>Preschool Top Table - 8 Translucent Bins</t>
  </si>
  <si>
    <t>Standard Grid Table</t>
  </si>
  <si>
    <t>Standard Top Table</t>
  </si>
  <si>
    <t>30-3/4 Square x 30 H</t>
  </si>
  <si>
    <t>Standard Top Table - 12 Assorted Color Bins</t>
  </si>
  <si>
    <t>Standard Top Table - 12 Translucent Bins</t>
  </si>
  <si>
    <t>Mobile Mini Sand and Water Table Package</t>
  </si>
  <si>
    <t>Table without Cover</t>
  </si>
  <si>
    <t>Table with Cover</t>
  </si>
  <si>
    <t>Complete Package - Table with Cover and Sand and Water Play Set</t>
  </si>
  <si>
    <t>Replacement Clear Tub with Faucet</t>
  </si>
  <si>
    <t>30 x 19-3/4 x 22-13/16</t>
  </si>
  <si>
    <t>Replacement Cover</t>
  </si>
  <si>
    <t>31-5/8 x 19-3/4 x 2-1/16</t>
  </si>
  <si>
    <t>Mobile Mini Square Sand and Water Table with Cover</t>
  </si>
  <si>
    <t>Toddler Height - 21in Height</t>
  </si>
  <si>
    <t>Standard Height - 24in Height</t>
  </si>
  <si>
    <t>Replacement Tub with Plug</t>
  </si>
  <si>
    <t>21 x 21 x 11</t>
  </si>
  <si>
    <t>Without Shelf</t>
  </si>
  <si>
    <t>Table - Clear Tub</t>
  </si>
  <si>
    <t>Table - White Tub</t>
  </si>
  <si>
    <t>Table - Clear Tub with Cover</t>
  </si>
  <si>
    <t>Table - White Tub with Cover</t>
  </si>
  <si>
    <t>SAND &amp; WATER - CONTINUED</t>
  </si>
  <si>
    <t>With Shelf</t>
  </si>
  <si>
    <t>Table with Clear Tub and Shelf</t>
  </si>
  <si>
    <t>Table with Clear Tub and Shelf with Cover</t>
  </si>
  <si>
    <t>Table with White Tub and Shelf with Cover</t>
  </si>
  <si>
    <t>Package</t>
  </si>
  <si>
    <t>Accessories</t>
  </si>
  <si>
    <t>Shelf</t>
  </si>
  <si>
    <t>Wood Cover</t>
  </si>
  <si>
    <t>Clear Acrylic Cover</t>
  </si>
  <si>
    <t>42-3/8 x 30-1/8 x 1-1/2</t>
  </si>
  <si>
    <t>Standard Grid Top</t>
  </si>
  <si>
    <t>Replacement White Tub with Faucet</t>
  </si>
  <si>
    <t>Complete Sand and Water Package - Table with Cover, Sand, Sand Activity Set, Fish/Fun Game</t>
  </si>
  <si>
    <t>STEM Sand/Water Table and Kit - Table/Cover, Sand, Sand Activity Set, Sand/Water Wheel, Fish/Fun Game(s)</t>
  </si>
  <si>
    <t>44-1/2 x 19-1/2 x 6</t>
  </si>
  <si>
    <t>Tricycles</t>
  </si>
  <si>
    <t>10 in Tricycle - Ages 2-4</t>
  </si>
  <si>
    <t>10 in Height</t>
  </si>
  <si>
    <t>12 in Tricycle - Ages 3-6</t>
  </si>
  <si>
    <t>12 in Height</t>
  </si>
  <si>
    <t>14 in Tricycle - Ages 4-8</t>
  </si>
  <si>
    <t>14 in Height</t>
  </si>
  <si>
    <t>Easy Rider</t>
  </si>
  <si>
    <t>Easy Rider - Ages 4-7</t>
  </si>
  <si>
    <t>7-1/2 in Height</t>
  </si>
  <si>
    <t>Safety Roller</t>
  </si>
  <si>
    <t>Safety Roller - Ages 3-7</t>
  </si>
  <si>
    <t>32 x 19 x 30</t>
  </si>
  <si>
    <t>Child Taxi</t>
  </si>
  <si>
    <t xml:space="preserve">Taxi Tricycle - Ages 3-7 </t>
  </si>
  <si>
    <t>43-1/2 x 25 x 24</t>
  </si>
  <si>
    <t>Childcraft® Rocking Boat</t>
  </si>
  <si>
    <t>Rocking Boat - Fully Assembled</t>
  </si>
  <si>
    <t>Mobile STEAM Table - Laminate Top - 25in Height</t>
  </si>
  <si>
    <t>47-3/4 x 47-3/4 x 25</t>
  </si>
  <si>
    <t>Mobile STEAM Table - Markerboard Top - 25in Height</t>
  </si>
  <si>
    <t>Mobile STEAM Table - Laminate Top - 30in Height</t>
  </si>
  <si>
    <t>47-3/4 x 47-3/4 x 30</t>
  </si>
  <si>
    <t>Mobile STEAM Table - Markerboard Top - 30in Height</t>
  </si>
  <si>
    <t>STEAM Collaboration Tables</t>
  </si>
  <si>
    <t>STEM Collaboration Table - Color Trays</t>
  </si>
  <si>
    <t>STEM Collaboration Table - Translucent Trays</t>
  </si>
  <si>
    <t>Mobile Makerspace Cart - Translucent/Primary Bins</t>
  </si>
  <si>
    <t>Mobile Makerspace Cart - Translucent Bins</t>
  </si>
  <si>
    <t>Magnifier with Stand - 5 in Diameter Magnifier</t>
  </si>
  <si>
    <t>SCIENCE- CONTINUED</t>
  </si>
  <si>
    <t>Stacking Science Modular Set</t>
  </si>
  <si>
    <t>19-1/2 x 10 x 10-1/4</t>
  </si>
  <si>
    <t>Stacking Science Module - Soil &amp; Water</t>
  </si>
  <si>
    <t xml:space="preserve">Stacking Science Module - Habitat &amp; Terrarium </t>
  </si>
  <si>
    <t>Stacking Science Module - Sensory</t>
  </si>
  <si>
    <t>Stacking Science Module - Magnification</t>
  </si>
  <si>
    <t>Mobile Storage Doly</t>
  </si>
  <si>
    <t>19-1/2 x 20-1/2 x 3-1/8</t>
  </si>
  <si>
    <t>LED Mini Light Table</t>
  </si>
  <si>
    <t>21-1/2 x 23-7/8 x 20</t>
  </si>
  <si>
    <t>Mobile Sensory Science Center</t>
  </si>
  <si>
    <t>Additional Sensory Frames</t>
  </si>
  <si>
    <t>15 x 15x 3/4</t>
  </si>
  <si>
    <t>Sensory Panel - Turf Grass</t>
  </si>
  <si>
    <t>Sensory Panel - Hook and Loop</t>
  </si>
  <si>
    <t>Sensory Panel - Cork</t>
  </si>
  <si>
    <t>Sensory Panel - Carpet</t>
  </si>
  <si>
    <t>Sensory Panel - Sequins</t>
  </si>
  <si>
    <t>Sensory Panel - Mirror</t>
  </si>
  <si>
    <t>23-3/8 Square x 14-1/2</t>
  </si>
  <si>
    <t>Mobile Audio Station with Bins</t>
  </si>
  <si>
    <t>Audio Station Unit</t>
  </si>
  <si>
    <t>Audio Station Unit - Primary Color Bins</t>
  </si>
  <si>
    <t>Audio Station Unit - Translucent Bins</t>
  </si>
  <si>
    <t/>
  </si>
  <si>
    <t>Basic Double Adjustable Easel</t>
  </si>
  <si>
    <t>Dry-Erase Panels</t>
  </si>
  <si>
    <t>Clear Acrylic Panels</t>
  </si>
  <si>
    <t>See-View Easel</t>
  </si>
  <si>
    <t>See-View Easel - Paper Roll and Holder</t>
  </si>
  <si>
    <t>See-View Easel - Drying Rack</t>
  </si>
  <si>
    <t>Blue Easel Tray Replacement</t>
  </si>
  <si>
    <t>24-3/4 x 4-1/2 x 2</t>
  </si>
  <si>
    <t>Mobile 3-Shelf Art Cart</t>
  </si>
  <si>
    <t>ARTS &amp; CRAFTS - CONTINUED</t>
  </si>
  <si>
    <t>Mobile Paper Storage and Drying Rack</t>
  </si>
  <si>
    <t>Two and Four Easel Centers</t>
  </si>
  <si>
    <t>Wall-Mounted Easel</t>
  </si>
  <si>
    <t>48-7/8 x 10 x 27-3/8</t>
  </si>
  <si>
    <t>Toddler Art Easel</t>
  </si>
  <si>
    <t>26 x 15-1/2 x 39</t>
  </si>
  <si>
    <t>Magnetic Floor Teaching Easel</t>
  </si>
  <si>
    <t>Floor Easel</t>
  </si>
  <si>
    <t>23-1/2 x 14-3/4 x 35</t>
  </si>
  <si>
    <t>Portable Sink</t>
  </si>
  <si>
    <t xml:space="preserve">Portable Handwashing Sink </t>
  </si>
  <si>
    <t>Infant &amp; Toddler</t>
  </si>
  <si>
    <t>2-Position Acrylic Mirror - 36-1/2 in Height</t>
  </si>
  <si>
    <t>2-Position Acrylic Mirror - 48-1/2 in Height</t>
  </si>
  <si>
    <t>Toddler SecureSTEP™ - 2 Steps</t>
  </si>
  <si>
    <t>Step Stool - 1 Step</t>
  </si>
  <si>
    <t>Rest Mats and Cots</t>
  </si>
  <si>
    <t>Deluxe Rest Mats</t>
  </si>
  <si>
    <t>Rainbow Rest Mats - 2" Thick</t>
  </si>
  <si>
    <t>Rainbow Rest Mats - Pack of 5 - Assorted Primary Colors</t>
  </si>
  <si>
    <t>Rainbow Rest Mats - Pack of 5 - Assorted Earthtone Colors</t>
  </si>
  <si>
    <t>Premium Rest Mats</t>
  </si>
  <si>
    <t>Universal Rest Mat Storage Unit</t>
  </si>
  <si>
    <t>Universial Rest Mat Storage with Casters - 10 Mat Capacity</t>
  </si>
  <si>
    <t>REST MATS &amp; COTS - CONTINUED</t>
  </si>
  <si>
    <t>Premium Stackable Cots</t>
  </si>
  <si>
    <t>Standard Size</t>
  </si>
  <si>
    <t>Standard Cot - Ready to Assemble - Pack of 6</t>
  </si>
  <si>
    <t>Standard Cot - Assembled - Each</t>
  </si>
  <si>
    <t>Standard Cot - Assembled - Pack of 5</t>
  </si>
  <si>
    <t>Toddler Size</t>
  </si>
  <si>
    <t>Toddler Cot - Ready to Assemble - Pack of 6</t>
  </si>
  <si>
    <t>Toddler Cot - Assembled - Each</t>
  </si>
  <si>
    <t>Toddler Cot - Assembled - Pack of 5</t>
  </si>
  <si>
    <t>Value Rest Mats</t>
  </si>
  <si>
    <t>Value Rest Mat - Blue/Red - Each</t>
  </si>
  <si>
    <t>Value Rest Mat - Blue/Red - Pack of 10</t>
  </si>
  <si>
    <t>ABC® Furnishings Storage</t>
  </si>
  <si>
    <t>ABC® Furnishings - Storage Units</t>
  </si>
  <si>
    <t>2-Shelf Storage Units</t>
  </si>
  <si>
    <t>3-Shelf Storage Units</t>
  </si>
  <si>
    <t>12-Tray Dowel Cubby Rack</t>
  </si>
  <si>
    <t>Deep Shelves Storage Units</t>
  </si>
  <si>
    <t>ABC® Furnishings Deep 3-Shelf Storage</t>
  </si>
  <si>
    <t>36 x 16 x 40</t>
  </si>
  <si>
    <t>ABC® FURNISHINGS STORAGE - CONTINUED</t>
  </si>
  <si>
    <t>ABC® Furnishings 5-Section Coat Locker</t>
  </si>
  <si>
    <t>ABC® Furnishings 5-Section Coat Locker with Top and Bottom Cubbies</t>
  </si>
  <si>
    <t>ABC® Furnishings Kitchen Set</t>
  </si>
  <si>
    <t>ABC® Furnishings Sink</t>
  </si>
  <si>
    <t>19 x 13-3/4 x 36 1/2</t>
  </si>
  <si>
    <t>ABC® Furnishings Complete Kitchen Set - Sink, Stove, Hutch and Refrigerator</t>
  </si>
  <si>
    <t>ABC® Furnishings Book Displays</t>
  </si>
  <si>
    <t>Abilitations® Furniture</t>
  </si>
  <si>
    <t>SecureSTEP™ with Tread - 3 Steps</t>
  </si>
  <si>
    <t xml:space="preserve">Roll-N-Ride™ </t>
  </si>
  <si>
    <t>Additional Roller Section</t>
  </si>
  <si>
    <t>ABILITATIONS - CONTINUED</t>
  </si>
  <si>
    <t>List Price</t>
  </si>
  <si>
    <t>Abilitations® Sensory Panels</t>
  </si>
  <si>
    <t>15 x 15 x 3/4</t>
  </si>
  <si>
    <t>Sensory Panels - Hook and Loop</t>
  </si>
  <si>
    <t>15 Square x 4</t>
  </si>
  <si>
    <t>Stairs and Bridge - 3 Steps</t>
  </si>
  <si>
    <t>17 1/4 x 92 x 18</t>
  </si>
  <si>
    <t>Spin Board</t>
  </si>
  <si>
    <t>21 in dia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</si>
</sst>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7" formatCode="&quot;$&quot;#,##0.00_);\(&quot;$&quot;#,##0.00\)"/>
    <numFmt numFmtId="8" formatCode="&quot;$&quot;#,##0.00_);[Red]\(&quot;$&quot;#,##0.00\)"/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0.0"/>
    <numFmt numFmtId="165" formatCode="&quot;$&quot;#,##0.00"/>
    <numFmt numFmtId="166" formatCode="_([$$-409]* #,##0.00_);_([$$-409]* \(#,##0.00\);_([$$-409]* &quot;-&quot;??_);_(@_)"/>
  </numFmts>
  <fonts count="10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color theme="1"/>
      <name val="Calibri"/>
      <family val="2"/>
      <scheme val="minor"/>
    </font>
    <font>
      <u/>
      <sz val="10"/>
      <color theme="1"/>
      <name val="Calibri"/>
      <family val="2"/>
      <scheme val="minor"/>
    </font>
    <font>
      <b/>
      <sz val="20"/>
      <color theme="1"/>
      <name val="Corbel"/>
      <family val="2"/>
    </font>
    <font>
      <sz val="9"/>
      <color theme="1"/>
      <name val="Calibri"/>
      <family val="2"/>
      <scheme val="minor"/>
    </font>
    <font>
      <u/>
      <sz val="12"/>
      <color theme="1"/>
      <name val="Calibri"/>
      <family val="2"/>
      <scheme val="minor"/>
    </font>
    <font>
      <b/>
      <sz val="22"/>
      <color theme="1"/>
      <name val="Corbel"/>
      <family val="2"/>
    </font>
    <font>
      <sz val="10"/>
      <color indexed="8"/>
      <name val="Calibri"/>
      <family val="2"/>
      <scheme val="minor"/>
    </font>
    <font>
      <sz val="10"/>
      <name val="Calibri"/>
      <family val="2"/>
      <scheme val="minor"/>
    </font>
    <font>
      <sz val="10"/>
      <name val="Arial"/>
      <family val="2"/>
    </font>
    <font>
      <sz val="9"/>
      <name val="Calibri"/>
      <family val="2"/>
      <scheme val="minor"/>
    </font>
    <font>
      <b/>
      <sz val="18"/>
      <color theme="3"/>
      <name val="Cambria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0"/>
      <color indexed="8"/>
      <name val="Arial"/>
      <family val="2"/>
    </font>
    <font>
      <sz val="10"/>
      <name val="Lucida Sans"/>
      <family val="2"/>
    </font>
    <font>
      <sz val="10"/>
      <color theme="1"/>
      <name val="Arial"/>
      <family val="2"/>
    </font>
    <font>
      <sz val="11"/>
      <color indexed="8"/>
      <name val="Calibri"/>
      <family val="2"/>
    </font>
    <font>
      <b/>
      <sz val="11"/>
      <color indexed="8"/>
      <name val="Calibri"/>
      <family val="2"/>
    </font>
    <font>
      <sz val="11"/>
      <color theme="1"/>
      <name val="Calibri"/>
      <family val="2"/>
    </font>
    <font>
      <sz val="11"/>
      <color indexed="9"/>
      <name val="Calibri"/>
      <family val="2"/>
    </font>
    <font>
      <sz val="10"/>
      <name val="Helv"/>
    </font>
    <font>
      <sz val="11"/>
      <color indexed="53"/>
      <name val="Calibri"/>
      <family val="2"/>
    </font>
    <font>
      <b/>
      <sz val="11"/>
      <color indexed="53"/>
      <name val="Calibri"/>
      <family val="2"/>
    </font>
    <font>
      <sz val="10"/>
      <name val="MS Sans Serif"/>
      <family val="2"/>
    </font>
    <font>
      <sz val="11"/>
      <color indexed="49"/>
      <name val="Calibri"/>
      <family val="2"/>
    </font>
    <font>
      <sz val="11"/>
      <color indexed="36"/>
      <name val="Calibri"/>
      <family val="2"/>
    </font>
    <font>
      <sz val="11"/>
      <color indexed="60"/>
      <name val="Calibri"/>
      <family val="2"/>
    </font>
    <font>
      <sz val="10"/>
      <color theme="1"/>
      <name val="Tahoma"/>
      <family val="2"/>
    </font>
    <font>
      <sz val="11"/>
      <color indexed="17"/>
      <name val="Calibri"/>
      <family val="2"/>
    </font>
    <font>
      <b/>
      <sz val="11"/>
      <color indexed="61"/>
      <name val="Calibri"/>
      <family val="2"/>
    </font>
    <font>
      <i/>
      <sz val="11"/>
      <color indexed="23"/>
      <name val="Calibri"/>
      <family val="2"/>
    </font>
    <font>
      <b/>
      <sz val="18"/>
      <color indexed="30"/>
      <name val="Cambria"/>
      <family val="2"/>
    </font>
    <font>
      <b/>
      <sz val="15"/>
      <color indexed="30"/>
      <name val="Calibri"/>
      <family val="2"/>
    </font>
    <font>
      <b/>
      <sz val="13"/>
      <color indexed="30"/>
      <name val="Calibri"/>
      <family val="2"/>
    </font>
    <font>
      <b/>
      <sz val="11"/>
      <color indexed="30"/>
      <name val="Calibri"/>
      <family val="2"/>
    </font>
    <font>
      <b/>
      <sz val="11"/>
      <color indexed="9"/>
      <name val="Calibri"/>
      <family val="2"/>
    </font>
    <font>
      <sz val="10"/>
      <name val="Verdana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u/>
      <sz val="10"/>
      <color indexed="12"/>
      <name val="Arial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b/>
      <sz val="11"/>
      <color indexed="63"/>
      <name val="Calibri"/>
      <family val="2"/>
    </font>
    <font>
      <b/>
      <sz val="18"/>
      <color indexed="56"/>
      <name val="Cambria"/>
      <family val="2"/>
    </font>
    <font>
      <sz val="11"/>
      <color indexed="10"/>
      <name val="Calibri"/>
      <family val="2"/>
    </font>
    <font>
      <sz val="11"/>
      <color indexed="8"/>
      <name val="Times New Roman"/>
      <family val="1"/>
    </font>
    <font>
      <b/>
      <i/>
      <sz val="11"/>
      <color indexed="8"/>
      <name val="Times New Roman"/>
      <family val="1"/>
    </font>
    <font>
      <b/>
      <sz val="11"/>
      <color indexed="16"/>
      <name val="Times New Roman"/>
      <family val="1"/>
    </font>
    <font>
      <b/>
      <sz val="22"/>
      <color indexed="8"/>
      <name val="Times New Roman"/>
      <family val="1"/>
    </font>
    <font>
      <sz val="10"/>
      <name val="Arial"/>
      <family val="2"/>
    </font>
    <font>
      <sz val="9"/>
      <color indexed="8"/>
      <name val="Calibri"/>
      <family val="2"/>
      <scheme val="minor"/>
    </font>
    <font>
      <sz val="9"/>
      <name val="Calibri"/>
      <family val="2"/>
    </font>
    <font>
      <u/>
      <sz val="9"/>
      <color theme="1"/>
      <name val="Calibri"/>
      <family val="2"/>
      <scheme val="minor"/>
    </font>
    <font>
      <sz val="22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  <font>
      <sz val="11"/>
      <color rgb="FF4D4D4D"/>
      <name val="Arial"/>
      <family val="2"/>
    </font>
    <font>
      <sz val="9"/>
      <color rgb="FF4D4D4D"/>
      <name val="Arial"/>
      <family val="2"/>
    </font>
    <font>
      <b/>
      <sz val="22"/>
      <name val="Calibri"/>
      <family val="2"/>
      <scheme val="minor"/>
    </font>
    <font>
      <sz val="11"/>
      <name val="Calibri"/>
      <family val="2"/>
      <scheme val="minor"/>
    </font>
    <font>
      <sz val="12"/>
      <color theme="1"/>
      <name val="Calibri"/>
      <family val="2"/>
      <scheme val="minor"/>
    </font>
    <font>
      <b/>
      <u/>
      <sz val="10"/>
      <color theme="1"/>
      <name val="Calibri"/>
      <family val="2"/>
      <scheme val="minor"/>
    </font>
    <font>
      <b/>
      <u/>
      <sz val="11"/>
      <color theme="1"/>
      <name val="Calibri"/>
      <family val="2"/>
      <scheme val="minor"/>
    </font>
    <font>
      <i/>
      <u/>
      <sz val="12"/>
      <color theme="1"/>
      <name val="Calibri"/>
      <family val="2"/>
      <scheme val="minor"/>
    </font>
    <font>
      <b/>
      <sz val="12"/>
      <color theme="1"/>
      <name val="Corbel"/>
      <family val="2"/>
    </font>
    <font>
      <b/>
      <u/>
      <sz val="16"/>
      <color theme="1"/>
      <name val="Corbel"/>
      <family val="2"/>
    </font>
    <font>
      <sz val="9"/>
      <color rgb="FF000000"/>
      <name val="Calibri"/>
      <family val="2"/>
      <scheme val="minor"/>
    </font>
    <font>
      <b/>
      <u/>
      <sz val="16"/>
      <color theme="1"/>
      <name val="Calibri"/>
      <family val="2"/>
      <scheme val="minor"/>
    </font>
    <font>
      <b/>
      <u/>
      <sz val="9"/>
      <color theme="1"/>
      <name val="Calibri"/>
      <family val="2"/>
      <scheme val="minor"/>
    </font>
    <font>
      <sz val="9"/>
      <name val="Arial"/>
      <family val="2"/>
    </font>
    <font>
      <b/>
      <sz val="16"/>
      <color theme="1"/>
      <name val="Corbel"/>
      <family val="2"/>
    </font>
    <font>
      <b/>
      <u/>
      <sz val="10"/>
      <name val="Calibri"/>
      <family val="2"/>
      <scheme val="minor"/>
    </font>
    <font>
      <u/>
      <sz val="16"/>
      <color theme="1"/>
      <name val="Calibri"/>
      <family val="2"/>
      <scheme val="minor"/>
    </font>
    <font>
      <sz val="18"/>
      <color theme="3"/>
      <name val="Cambria"/>
      <family val="2"/>
      <scheme val="major"/>
    </font>
    <font>
      <sz val="11"/>
      <color rgb="FF9C5700"/>
      <name val="Calibri"/>
      <family val="2"/>
      <scheme val="minor"/>
    </font>
    <font>
      <sz val="8"/>
      <name val="Calibri"/>
      <family val="2"/>
      <scheme val="minor"/>
    </font>
    <font>
      <sz val="9"/>
      <color rgb="FFFF0000"/>
      <name val="Calibri"/>
      <family val="2"/>
      <scheme val="minor"/>
    </font>
    <font>
      <sz val="9"/>
      <color rgb="FF00B050"/>
      <name val="Calibri"/>
      <family val="2"/>
      <scheme val="minor"/>
    </font>
    <font>
      <strike/>
      <sz val="9"/>
      <color rgb="FFFF0000"/>
      <name val="Calibri"/>
      <family val="2"/>
      <scheme val="minor"/>
    </font>
    <font>
      <sz val="9"/>
      <color rgb="FF0070C0"/>
      <name val="Calibri"/>
      <family val="2"/>
      <scheme val="minor"/>
    </font>
    <font>
      <sz val="11"/>
      <color theme="8" tint="-0.249977111117893"/>
      <name val="Calibri"/>
      <family val="2"/>
      <scheme val="minor"/>
    </font>
    <font>
      <sz val="11"/>
      <color rgb="FF0070C0"/>
      <name val="Calibri"/>
      <family val="2"/>
      <scheme val="minor"/>
    </font>
    <font>
      <b/>
      <sz val="16"/>
      <color rgb="FF00B050"/>
      <name val="Calibri"/>
      <family val="2"/>
      <scheme val="minor"/>
    </font>
    <font>
      <i/>
      <u/>
      <sz val="10"/>
      <color theme="1"/>
      <name val="Calibri"/>
      <family val="2"/>
      <scheme val="minor"/>
    </font>
    <font>
      <sz val="11"/>
      <color rgb="FFC00000"/>
      <name val="Calibri"/>
      <family val="2"/>
      <scheme val="minor"/>
    </font>
    <font>
      <sz val="9"/>
      <color rgb="FFC00000"/>
      <name val="Calibri"/>
      <family val="2"/>
      <scheme val="minor"/>
    </font>
    <font>
      <i/>
      <u/>
      <sz val="9"/>
      <name val="Calibri"/>
      <family val="2"/>
      <scheme val="minor"/>
    </font>
    <font>
      <i/>
      <u/>
      <sz val="9"/>
      <color theme="1"/>
      <name val="Calibri"/>
      <family val="2"/>
      <scheme val="minor"/>
    </font>
    <font>
      <b/>
      <sz val="9"/>
      <name val="Calibri"/>
      <family val="2"/>
      <scheme val="minor"/>
    </font>
    <font>
      <i/>
      <u/>
      <sz val="10"/>
      <name val="Calibri"/>
      <family val="2"/>
      <scheme val="minor"/>
    </font>
  </fonts>
  <fills count="71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10"/>
      </patternFill>
    </fill>
    <fill>
      <patternFill patternType="solid">
        <fgColor indexed="45"/>
      </patternFill>
    </fill>
    <fill>
      <patternFill patternType="solid">
        <fgColor indexed="22"/>
      </patternFill>
    </fill>
    <fill>
      <patternFill patternType="solid">
        <fgColor indexed="47"/>
      </patternFill>
    </fill>
    <fill>
      <patternFill patternType="solid">
        <fgColor indexed="55"/>
      </patternFill>
    </fill>
    <fill>
      <patternFill patternType="solid">
        <fgColor indexed="52"/>
      </patternFill>
    </fill>
    <fill>
      <patternFill patternType="solid">
        <fgColor indexed="43"/>
      </patternFill>
    </fill>
    <fill>
      <patternFill patternType="solid">
        <fgColor indexed="14"/>
      </patternFill>
    </fill>
    <fill>
      <patternFill patternType="solid">
        <fgColor indexed="26"/>
      </patternFill>
    </fill>
    <fill>
      <patternFill patternType="solid">
        <fgColor indexed="33"/>
      </patternFill>
    </fill>
    <fill>
      <patternFill patternType="solid">
        <fgColor indexed="51"/>
      </patternFill>
    </fill>
    <fill>
      <patternFill patternType="solid">
        <fgColor indexed="23"/>
      </patternFill>
    </fill>
    <fill>
      <patternFill patternType="solid">
        <fgColor indexed="31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62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9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002060"/>
        <bgColor indexed="64"/>
      </patternFill>
    </fill>
    <fill>
      <patternFill patternType="solid">
        <fgColor rgb="FFFF99FF"/>
        <bgColor indexed="64"/>
      </patternFill>
    </fill>
    <fill>
      <patternFill patternType="solid">
        <fgColor theme="7" tint="0.39997558519241921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0.34998626667073579"/>
        <bgColor indexed="64"/>
      </patternFill>
    </fill>
  </fills>
  <borders count="28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 style="thin">
        <color indexed="64"/>
      </right>
      <top/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double">
        <color indexed="53"/>
      </bottom>
      <diagonal/>
    </border>
    <border>
      <left style="thin">
        <color indexed="55"/>
      </left>
      <right style="thin">
        <color indexed="55"/>
      </right>
      <top style="thin">
        <color indexed="55"/>
      </top>
      <bottom style="thin">
        <color indexed="55"/>
      </bottom>
      <diagonal/>
    </border>
    <border>
      <left style="thin">
        <color indexed="61"/>
      </left>
      <right style="thin">
        <color indexed="61"/>
      </right>
      <top style="thin">
        <color indexed="61"/>
      </top>
      <bottom style="thin">
        <color indexed="61"/>
      </bottom>
      <diagonal/>
    </border>
    <border>
      <left/>
      <right/>
      <top/>
      <bottom style="thick">
        <color indexed="50"/>
      </bottom>
      <diagonal/>
    </border>
    <border>
      <left/>
      <right/>
      <top/>
      <bottom style="thick">
        <color indexed="52"/>
      </bottom>
      <diagonal/>
    </border>
    <border>
      <left/>
      <right/>
      <top/>
      <bottom style="medium">
        <color indexed="52"/>
      </bottom>
      <diagonal/>
    </border>
    <border>
      <left style="double">
        <color indexed="61"/>
      </left>
      <right style="double">
        <color indexed="61"/>
      </right>
      <top style="double">
        <color indexed="61"/>
      </top>
      <bottom style="double">
        <color indexed="61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 style="double">
        <color auto="1"/>
      </top>
      <bottom/>
      <diagonal/>
    </border>
  </borders>
  <cellStyleXfs count="46528">
    <xf numFmtId="0" fontId="0" fillId="0" borderId="0"/>
    <xf numFmtId="44" fontId="1" fillId="0" borderId="0" applyFont="0" applyFill="0" applyBorder="0" applyAlignment="0" applyProtection="0"/>
    <xf numFmtId="0" fontId="10" fillId="0" borderId="0"/>
    <xf numFmtId="0" fontId="12" fillId="0" borderId="0" applyNumberFormat="0" applyFill="0" applyBorder="0" applyAlignment="0" applyProtection="0"/>
    <xf numFmtId="0" fontId="13" fillId="0" borderId="1" applyNumberFormat="0" applyFill="0" applyAlignment="0" applyProtection="0"/>
    <xf numFmtId="0" fontId="14" fillId="0" borderId="2" applyNumberFormat="0" applyFill="0" applyAlignment="0" applyProtection="0"/>
    <xf numFmtId="0" fontId="15" fillId="0" borderId="3" applyNumberFormat="0" applyFill="0" applyAlignment="0" applyProtection="0"/>
    <xf numFmtId="0" fontId="15" fillId="0" borderId="0" applyNumberFormat="0" applyFill="0" applyBorder="0" applyAlignment="0" applyProtection="0"/>
    <xf numFmtId="0" fontId="16" fillId="2" borderId="0" applyNumberFormat="0" applyBorder="0" applyAlignment="0" applyProtection="0"/>
    <xf numFmtId="0" fontId="17" fillId="3" borderId="0" applyNumberFormat="0" applyBorder="0" applyAlignment="0" applyProtection="0"/>
    <xf numFmtId="0" fontId="18" fillId="4" borderId="0" applyNumberFormat="0" applyBorder="0" applyAlignment="0" applyProtection="0"/>
    <xf numFmtId="0" fontId="19" fillId="5" borderId="4" applyNumberFormat="0" applyAlignment="0" applyProtection="0"/>
    <xf numFmtId="0" fontId="20" fillId="6" borderId="5" applyNumberFormat="0" applyAlignment="0" applyProtection="0"/>
    <xf numFmtId="0" fontId="21" fillId="6" borderId="4" applyNumberFormat="0" applyAlignment="0" applyProtection="0"/>
    <xf numFmtId="0" fontId="22" fillId="0" borderId="6" applyNumberFormat="0" applyFill="0" applyAlignment="0" applyProtection="0"/>
    <xf numFmtId="0" fontId="23" fillId="7" borderId="7" applyNumberFormat="0" applyAlignment="0" applyProtection="0"/>
    <xf numFmtId="0" fontId="24" fillId="0" borderId="0" applyNumberFormat="0" applyFill="0" applyBorder="0" applyAlignment="0" applyProtection="0"/>
    <xf numFmtId="0" fontId="25" fillId="0" borderId="0" applyNumberFormat="0" applyFill="0" applyBorder="0" applyAlignment="0" applyProtection="0"/>
    <xf numFmtId="0" fontId="26" fillId="0" borderId="9" applyNumberFormat="0" applyFill="0" applyAlignment="0" applyProtection="0"/>
    <xf numFmtId="0" fontId="27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27" fillId="12" borderId="0" applyNumberFormat="0" applyBorder="0" applyAlignment="0" applyProtection="0"/>
    <xf numFmtId="0" fontId="27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27" fillId="16" borderId="0" applyNumberFormat="0" applyBorder="0" applyAlignment="0" applyProtection="0"/>
    <xf numFmtId="0" fontId="27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27" fillId="20" borderId="0" applyNumberFormat="0" applyBorder="0" applyAlignment="0" applyProtection="0"/>
    <xf numFmtId="0" fontId="27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27" fillId="24" borderId="0" applyNumberFormat="0" applyBorder="0" applyAlignment="0" applyProtection="0"/>
    <xf numFmtId="0" fontId="27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27" fillId="28" borderId="0" applyNumberFormat="0" applyBorder="0" applyAlignment="0" applyProtection="0"/>
    <xf numFmtId="0" fontId="27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27" fillId="32" borderId="0" applyNumberFormat="0" applyBorder="0" applyAlignment="0" applyProtection="0"/>
    <xf numFmtId="0" fontId="10" fillId="0" borderId="0"/>
    <xf numFmtId="0" fontId="1" fillId="10" borderId="0" applyNumberFormat="0" applyBorder="0" applyAlignment="0" applyProtection="0"/>
    <xf numFmtId="0" fontId="1" fillId="14" borderId="0" applyNumberFormat="0" applyBorder="0" applyAlignment="0" applyProtection="0"/>
    <xf numFmtId="0" fontId="1" fillId="18" borderId="0" applyNumberFormat="0" applyBorder="0" applyAlignment="0" applyProtection="0"/>
    <xf numFmtId="0" fontId="1" fillId="22" borderId="0" applyNumberFormat="0" applyBorder="0" applyAlignment="0" applyProtection="0"/>
    <xf numFmtId="0" fontId="1" fillId="26" borderId="0" applyNumberFormat="0" applyBorder="0" applyAlignment="0" applyProtection="0"/>
    <xf numFmtId="0" fontId="1" fillId="30" borderId="0" applyNumberFormat="0" applyBorder="0" applyAlignment="0" applyProtection="0"/>
    <xf numFmtId="0" fontId="1" fillId="11" borderId="0" applyNumberFormat="0" applyBorder="0" applyAlignment="0" applyProtection="0"/>
    <xf numFmtId="0" fontId="1" fillId="15" borderId="0" applyNumberFormat="0" applyBorder="0" applyAlignment="0" applyProtection="0"/>
    <xf numFmtId="0" fontId="1" fillId="19" borderId="0" applyNumberFormat="0" applyBorder="0" applyAlignment="0" applyProtection="0"/>
    <xf numFmtId="0" fontId="1" fillId="23" borderId="0" applyNumberFormat="0" applyBorder="0" applyAlignment="0" applyProtection="0"/>
    <xf numFmtId="0" fontId="1" fillId="27" borderId="0" applyNumberFormat="0" applyBorder="0" applyAlignment="0" applyProtection="0"/>
    <xf numFmtId="0" fontId="1" fillId="31" borderId="0" applyNumberFormat="0" applyBorder="0" applyAlignment="0" applyProtection="0"/>
    <xf numFmtId="0" fontId="27" fillId="12" borderId="0" applyNumberFormat="0" applyBorder="0" applyAlignment="0" applyProtection="0"/>
    <xf numFmtId="0" fontId="27" fillId="16" borderId="0" applyNumberFormat="0" applyBorder="0" applyAlignment="0" applyProtection="0"/>
    <xf numFmtId="0" fontId="27" fillId="20" borderId="0" applyNumberFormat="0" applyBorder="0" applyAlignment="0" applyProtection="0"/>
    <xf numFmtId="0" fontId="27" fillId="24" borderId="0" applyNumberFormat="0" applyBorder="0" applyAlignment="0" applyProtection="0"/>
    <xf numFmtId="0" fontId="27" fillId="28" borderId="0" applyNumberFormat="0" applyBorder="0" applyAlignment="0" applyProtection="0"/>
    <xf numFmtId="0" fontId="27" fillId="32" borderId="0" applyNumberFormat="0" applyBorder="0" applyAlignment="0" applyProtection="0"/>
    <xf numFmtId="0" fontId="27" fillId="9" borderId="0" applyNumberFormat="0" applyBorder="0" applyAlignment="0" applyProtection="0"/>
    <xf numFmtId="0" fontId="27" fillId="13" borderId="0" applyNumberFormat="0" applyBorder="0" applyAlignment="0" applyProtection="0"/>
    <xf numFmtId="0" fontId="27" fillId="17" borderId="0" applyNumberFormat="0" applyBorder="0" applyAlignment="0" applyProtection="0"/>
    <xf numFmtId="0" fontId="27" fillId="21" borderId="0" applyNumberFormat="0" applyBorder="0" applyAlignment="0" applyProtection="0"/>
    <xf numFmtId="0" fontId="27" fillId="25" borderId="0" applyNumberFormat="0" applyBorder="0" applyAlignment="0" applyProtection="0"/>
    <xf numFmtId="0" fontId="27" fillId="29" borderId="0" applyNumberFormat="0" applyBorder="0" applyAlignment="0" applyProtection="0"/>
    <xf numFmtId="0" fontId="17" fillId="3" borderId="0" applyNumberFormat="0" applyBorder="0" applyAlignment="0" applyProtection="0"/>
    <xf numFmtId="0" fontId="21" fillId="6" borderId="4" applyNumberFormat="0" applyAlignment="0" applyProtection="0"/>
    <xf numFmtId="0" fontId="23" fillId="7" borderId="7" applyNumberFormat="0" applyAlignment="0" applyProtection="0"/>
    <xf numFmtId="43" fontId="1" fillId="0" borderId="0" applyFont="0" applyFill="0" applyBorder="0" applyAlignment="0" applyProtection="0"/>
    <xf numFmtId="0" fontId="25" fillId="0" borderId="0" applyNumberFormat="0" applyFill="0" applyBorder="0" applyAlignment="0" applyProtection="0"/>
    <xf numFmtId="0" fontId="16" fillId="2" borderId="0" applyNumberFormat="0" applyBorder="0" applyAlignment="0" applyProtection="0"/>
    <xf numFmtId="0" fontId="13" fillId="0" borderId="1" applyNumberFormat="0" applyFill="0" applyAlignment="0" applyProtection="0"/>
    <xf numFmtId="0" fontId="14" fillId="0" borderId="2" applyNumberFormat="0" applyFill="0" applyAlignment="0" applyProtection="0"/>
    <xf numFmtId="0" fontId="15" fillId="0" borderId="3" applyNumberFormat="0" applyFill="0" applyAlignment="0" applyProtection="0"/>
    <xf numFmtId="0" fontId="15" fillId="0" borderId="0" applyNumberFormat="0" applyFill="0" applyBorder="0" applyAlignment="0" applyProtection="0"/>
    <xf numFmtId="0" fontId="19" fillId="5" borderId="4" applyNumberFormat="0" applyAlignment="0" applyProtection="0"/>
    <xf numFmtId="0" fontId="22" fillId="0" borderId="6" applyNumberFormat="0" applyFill="0" applyAlignment="0" applyProtection="0"/>
    <xf numFmtId="0" fontId="18" fillId="4" borderId="0" applyNumberFormat="0" applyBorder="0" applyAlignment="0" applyProtection="0"/>
    <xf numFmtId="0" fontId="10" fillId="0" borderId="0"/>
    <xf numFmtId="0" fontId="1" fillId="0" borderId="0"/>
    <xf numFmtId="0" fontId="10" fillId="0" borderId="0"/>
    <xf numFmtId="0" fontId="2" fillId="0" borderId="0"/>
    <xf numFmtId="0" fontId="10" fillId="0" borderId="0"/>
    <xf numFmtId="0" fontId="28" fillId="0" borderId="0">
      <alignment vertical="top"/>
    </xf>
    <xf numFmtId="0" fontId="1" fillId="0" borderId="0"/>
    <xf numFmtId="0" fontId="29" fillId="0" borderId="0"/>
    <xf numFmtId="0" fontId="2" fillId="0" borderId="0"/>
    <xf numFmtId="0" fontId="28" fillId="0" borderId="0">
      <alignment vertical="top"/>
    </xf>
    <xf numFmtId="0" fontId="28" fillId="0" borderId="0">
      <alignment vertical="top"/>
    </xf>
    <xf numFmtId="0" fontId="30" fillId="0" borderId="0"/>
    <xf numFmtId="0" fontId="2" fillId="0" borderId="0"/>
    <xf numFmtId="0" fontId="10" fillId="0" borderId="0"/>
    <xf numFmtId="0" fontId="1" fillId="8" borderId="8" applyNumberFormat="0" applyFont="0" applyAlignment="0" applyProtection="0"/>
    <xf numFmtId="0" fontId="20" fillId="6" borderId="5" applyNumberFormat="0" applyAlignment="0" applyProtection="0"/>
    <xf numFmtId="0" fontId="26" fillId="0" borderId="9" applyNumberFormat="0" applyFill="0" applyAlignment="0" applyProtection="0"/>
    <xf numFmtId="0" fontId="24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34" fillId="38" borderId="0" applyNumberFormat="0" applyBorder="0" applyAlignment="0" applyProtection="0"/>
    <xf numFmtId="0" fontId="31" fillId="37" borderId="0" applyNumberFormat="0" applyBorder="0" applyAlignment="0" applyProtection="0"/>
    <xf numFmtId="0" fontId="1" fillId="0" borderId="0"/>
    <xf numFmtId="0" fontId="10" fillId="0" borderId="0"/>
    <xf numFmtId="9" fontId="1" fillId="0" borderId="0" applyFont="0" applyFill="0" applyBorder="0" applyAlignment="0" applyProtection="0"/>
    <xf numFmtId="0" fontId="10" fillId="0" borderId="0"/>
    <xf numFmtId="0" fontId="10" fillId="0" borderId="0"/>
    <xf numFmtId="0" fontId="1" fillId="0" borderId="0"/>
    <xf numFmtId="43" fontId="1" fillId="0" borderId="0" applyFont="0" applyFill="0" applyBorder="0" applyAlignment="0" applyProtection="0"/>
    <xf numFmtId="0" fontId="10" fillId="0" borderId="0"/>
    <xf numFmtId="0" fontId="1" fillId="0" borderId="0"/>
    <xf numFmtId="0" fontId="34" fillId="38" borderId="0" applyNumberFormat="0" applyBorder="0" applyAlignment="0" applyProtection="0"/>
    <xf numFmtId="0" fontId="31" fillId="34" borderId="0" applyNumberFormat="0" applyBorder="0" applyAlignment="0" applyProtection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3" fillId="0" borderId="0"/>
    <xf numFmtId="0" fontId="10" fillId="0" borderId="0"/>
    <xf numFmtId="0" fontId="10" fillId="0" borderId="0"/>
    <xf numFmtId="0" fontId="31" fillId="33" borderId="0" applyNumberFormat="0" applyBorder="0" applyAlignment="0" applyProtection="0"/>
    <xf numFmtId="0" fontId="31" fillId="35" borderId="0" applyNumberFormat="0" applyBorder="0" applyAlignment="0" applyProtection="0"/>
    <xf numFmtId="0" fontId="10" fillId="0" borderId="0"/>
    <xf numFmtId="0" fontId="38" fillId="0" borderId="0"/>
    <xf numFmtId="0" fontId="31" fillId="34" borderId="0" applyNumberFormat="0" applyBorder="0" applyAlignment="0" applyProtection="0"/>
    <xf numFmtId="0" fontId="10" fillId="0" borderId="0"/>
    <xf numFmtId="0" fontId="10" fillId="0" borderId="0"/>
    <xf numFmtId="0" fontId="1" fillId="0" borderId="0"/>
    <xf numFmtId="0" fontId="10" fillId="0" borderId="0"/>
    <xf numFmtId="0" fontId="37" fillId="40" borderId="11" applyNumberFormat="0" applyAlignment="0" applyProtection="0"/>
    <xf numFmtId="0" fontId="1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1" fillId="34" borderId="0" applyNumberFormat="0" applyBorder="0" applyAlignment="0" applyProtection="0"/>
    <xf numFmtId="0" fontId="10" fillId="0" borderId="0"/>
    <xf numFmtId="0" fontId="10" fillId="0" borderId="0"/>
    <xf numFmtId="0" fontId="34" fillId="36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41" fillId="36" borderId="0" applyNumberFormat="0" applyBorder="0" applyAlignment="0" applyProtection="0"/>
    <xf numFmtId="0" fontId="39" fillId="36" borderId="11" applyNumberFormat="0" applyAlignment="0" applyProtection="0"/>
    <xf numFmtId="0" fontId="36" fillId="0" borderId="12" applyNumberFormat="0" applyFill="0" applyAlignment="0" applyProtection="0"/>
    <xf numFmtId="0" fontId="36" fillId="0" borderId="0" applyNumberFormat="0" applyFill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40" fillId="42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34" fillId="39" borderId="0" applyNumberFormat="0" applyBorder="0" applyAlignment="0" applyProtection="0"/>
    <xf numFmtId="0" fontId="31" fillId="33" borderId="0" applyNumberFormat="0" applyBorder="0" applyAlignment="0" applyProtection="0"/>
    <xf numFmtId="0" fontId="1" fillId="0" borderId="0"/>
    <xf numFmtId="0" fontId="1" fillId="0" borderId="0"/>
    <xf numFmtId="0" fontId="1" fillId="0" borderId="0"/>
    <xf numFmtId="44" fontId="1" fillId="0" borderId="0" applyFont="0" applyFill="0" applyBorder="0" applyAlignment="0" applyProtection="0"/>
    <xf numFmtId="44" fontId="31" fillId="0" borderId="0" applyFont="0" applyFill="0" applyBorder="0" applyAlignment="0" applyProtection="0"/>
    <xf numFmtId="0" fontId="10" fillId="0" borderId="0"/>
    <xf numFmtId="0" fontId="31" fillId="36" borderId="0" applyNumberFormat="0" applyBorder="0" applyAlignment="0" applyProtection="0"/>
    <xf numFmtId="0" fontId="38" fillId="0" borderId="0"/>
    <xf numFmtId="0" fontId="31" fillId="33" borderId="0" applyNumberFormat="0" applyBorder="0" applyAlignment="0" applyProtection="0"/>
    <xf numFmtId="0" fontId="10" fillId="0" borderId="0"/>
    <xf numFmtId="0" fontId="31" fillId="33" borderId="0" applyNumberFormat="0" applyBorder="0" applyAlignment="0" applyProtection="0"/>
    <xf numFmtId="0" fontId="10" fillId="0" borderId="0"/>
    <xf numFmtId="0" fontId="1" fillId="0" borderId="0"/>
    <xf numFmtId="0" fontId="38" fillId="41" borderId="13" applyNumberFormat="0" applyFont="0" applyAlignment="0" applyProtection="0"/>
    <xf numFmtId="0" fontId="1" fillId="0" borderId="0"/>
    <xf numFmtId="0" fontId="10" fillId="0" borderId="0"/>
    <xf numFmtId="0" fontId="1" fillId="0" borderId="0"/>
    <xf numFmtId="0" fontId="10" fillId="0" borderId="0"/>
    <xf numFmtId="0" fontId="31" fillId="34" borderId="0" applyNumberFormat="0" applyBorder="0" applyAlignment="0" applyProtection="0"/>
    <xf numFmtId="0" fontId="1" fillId="0" borderId="0"/>
    <xf numFmtId="0" fontId="33" fillId="0" borderId="0"/>
    <xf numFmtId="0" fontId="10" fillId="0" borderId="0"/>
    <xf numFmtId="0" fontId="38" fillId="0" borderId="0"/>
    <xf numFmtId="0" fontId="10" fillId="0" borderId="0"/>
    <xf numFmtId="0" fontId="34" fillId="37" borderId="0" applyNumberFormat="0" applyBorder="0" applyAlignment="0" applyProtection="0"/>
    <xf numFmtId="0" fontId="10" fillId="0" borderId="0"/>
    <xf numFmtId="0" fontId="10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31" fillId="36" borderId="0" applyNumberFormat="0" applyBorder="0" applyAlignment="0" applyProtection="0"/>
    <xf numFmtId="0" fontId="34" fillId="39" borderId="0" applyNumberFormat="0" applyBorder="0" applyAlignment="0" applyProtection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42" fillId="0" borderId="0"/>
    <xf numFmtId="0" fontId="42" fillId="0" borderId="0"/>
    <xf numFmtId="0" fontId="38" fillId="0" borderId="0"/>
    <xf numFmtId="0" fontId="38" fillId="0" borderId="0"/>
    <xf numFmtId="0" fontId="43" fillId="43" borderId="0" applyNumberFormat="0" applyBorder="0" applyAlignment="0" applyProtection="0"/>
    <xf numFmtId="0" fontId="44" fillId="40" borderId="14" applyNumberFormat="0" applyAlignment="0" applyProtection="0"/>
    <xf numFmtId="0" fontId="45" fillId="0" borderId="0" applyNumberFormat="0" applyFill="0" applyBorder="0" applyAlignment="0" applyProtection="0"/>
    <xf numFmtId="0" fontId="46" fillId="0" borderId="0" applyNumberFormat="0" applyFill="0" applyBorder="0" applyAlignment="0" applyProtection="0"/>
    <xf numFmtId="0" fontId="47" fillId="0" borderId="15" applyNumberFormat="0" applyFill="0" applyAlignment="0" applyProtection="0"/>
    <xf numFmtId="0" fontId="48" fillId="0" borderId="16" applyNumberFormat="0" applyFill="0" applyAlignment="0" applyProtection="0"/>
    <xf numFmtId="0" fontId="49" fillId="0" borderId="17" applyNumberFormat="0" applyFill="0" applyAlignment="0" applyProtection="0"/>
    <xf numFmtId="0" fontId="49" fillId="0" borderId="0" applyNumberFormat="0" applyFill="0" applyBorder="0" applyAlignment="0" applyProtection="0"/>
    <xf numFmtId="0" fontId="50" fillId="44" borderId="18" applyNumberFormat="0" applyAlignment="0" applyProtection="0"/>
    <xf numFmtId="0" fontId="31" fillId="45" borderId="0" applyNumberFormat="0" applyBorder="0" applyAlignment="0" applyProtection="0"/>
    <xf numFmtId="0" fontId="31" fillId="45" borderId="0" applyNumberFormat="0" applyBorder="0" applyAlignment="0" applyProtection="0"/>
    <xf numFmtId="0" fontId="31" fillId="45" borderId="0" applyNumberFormat="0" applyBorder="0" applyAlignment="0" applyProtection="0"/>
    <xf numFmtId="0" fontId="31" fillId="34" borderId="0" applyNumberFormat="0" applyBorder="0" applyAlignment="0" applyProtection="0"/>
    <xf numFmtId="0" fontId="31" fillId="34" borderId="0" applyNumberFormat="0" applyBorder="0" applyAlignment="0" applyProtection="0"/>
    <xf numFmtId="0" fontId="31" fillId="34" borderId="0" applyNumberFormat="0" applyBorder="0" applyAlignment="0" applyProtection="0"/>
    <xf numFmtId="0" fontId="31" fillId="46" borderId="0" applyNumberFormat="0" applyBorder="0" applyAlignment="0" applyProtection="0"/>
    <xf numFmtId="0" fontId="31" fillId="46" borderId="0" applyNumberFormat="0" applyBorder="0" applyAlignment="0" applyProtection="0"/>
    <xf numFmtId="0" fontId="31" fillId="46" borderId="0" applyNumberFormat="0" applyBorder="0" applyAlignment="0" applyProtection="0"/>
    <xf numFmtId="0" fontId="31" fillId="47" borderId="0" applyNumberFormat="0" applyBorder="0" applyAlignment="0" applyProtection="0"/>
    <xf numFmtId="0" fontId="31" fillId="47" borderId="0" applyNumberFormat="0" applyBorder="0" applyAlignment="0" applyProtection="0"/>
    <xf numFmtId="0" fontId="31" fillId="47" borderId="0" applyNumberFormat="0" applyBorder="0" applyAlignment="0" applyProtection="0"/>
    <xf numFmtId="0" fontId="31" fillId="48" borderId="0" applyNumberFormat="0" applyBorder="0" applyAlignment="0" applyProtection="0"/>
    <xf numFmtId="0" fontId="31" fillId="48" borderId="0" applyNumberFormat="0" applyBorder="0" applyAlignment="0" applyProtection="0"/>
    <xf numFmtId="0" fontId="31" fillId="48" borderId="0" applyNumberFormat="0" applyBorder="0" applyAlignment="0" applyProtection="0"/>
    <xf numFmtId="0" fontId="31" fillId="36" borderId="0" applyNumberFormat="0" applyBorder="0" applyAlignment="0" applyProtection="0"/>
    <xf numFmtId="0" fontId="31" fillId="36" borderId="0" applyNumberFormat="0" applyBorder="0" applyAlignment="0" applyProtection="0"/>
    <xf numFmtId="0" fontId="31" fillId="36" borderId="0" applyNumberFormat="0" applyBorder="0" applyAlignment="0" applyProtection="0"/>
    <xf numFmtId="0" fontId="31" fillId="49" borderId="0" applyNumberFormat="0" applyBorder="0" applyAlignment="0" applyProtection="0"/>
    <xf numFmtId="0" fontId="31" fillId="49" borderId="0" applyNumberFormat="0" applyBorder="0" applyAlignment="0" applyProtection="0"/>
    <xf numFmtId="0" fontId="31" fillId="49" borderId="0" applyNumberFormat="0" applyBorder="0" applyAlignment="0" applyProtection="0"/>
    <xf numFmtId="0" fontId="31" fillId="50" borderId="0" applyNumberFormat="0" applyBorder="0" applyAlignment="0" applyProtection="0"/>
    <xf numFmtId="0" fontId="31" fillId="50" borderId="0" applyNumberFormat="0" applyBorder="0" applyAlignment="0" applyProtection="0"/>
    <xf numFmtId="0" fontId="31" fillId="50" borderId="0" applyNumberFormat="0" applyBorder="0" applyAlignment="0" applyProtection="0"/>
    <xf numFmtId="0" fontId="31" fillId="51" borderId="0" applyNumberFormat="0" applyBorder="0" applyAlignment="0" applyProtection="0"/>
    <xf numFmtId="0" fontId="31" fillId="51" borderId="0" applyNumberFormat="0" applyBorder="0" applyAlignment="0" applyProtection="0"/>
    <xf numFmtId="0" fontId="31" fillId="51" borderId="0" applyNumberFormat="0" applyBorder="0" applyAlignment="0" applyProtection="0"/>
    <xf numFmtId="0" fontId="31" fillId="47" borderId="0" applyNumberFormat="0" applyBorder="0" applyAlignment="0" applyProtection="0"/>
    <xf numFmtId="0" fontId="31" fillId="47" borderId="0" applyNumberFormat="0" applyBorder="0" applyAlignment="0" applyProtection="0"/>
    <xf numFmtId="0" fontId="31" fillId="47" borderId="0" applyNumberFormat="0" applyBorder="0" applyAlignment="0" applyProtection="0"/>
    <xf numFmtId="0" fontId="31" fillId="49" borderId="0" applyNumberFormat="0" applyBorder="0" applyAlignment="0" applyProtection="0"/>
    <xf numFmtId="0" fontId="31" fillId="49" borderId="0" applyNumberFormat="0" applyBorder="0" applyAlignment="0" applyProtection="0"/>
    <xf numFmtId="0" fontId="31" fillId="49" borderId="0" applyNumberFormat="0" applyBorder="0" applyAlignment="0" applyProtection="0"/>
    <xf numFmtId="0" fontId="31" fillId="43" borderId="0" applyNumberFormat="0" applyBorder="0" applyAlignment="0" applyProtection="0"/>
    <xf numFmtId="0" fontId="31" fillId="43" borderId="0" applyNumberFormat="0" applyBorder="0" applyAlignment="0" applyProtection="0"/>
    <xf numFmtId="0" fontId="31" fillId="43" borderId="0" applyNumberFormat="0" applyBorder="0" applyAlignment="0" applyProtection="0"/>
    <xf numFmtId="0" fontId="34" fillId="52" borderId="0" applyNumberFormat="0" applyBorder="0" applyAlignment="0" applyProtection="0"/>
    <xf numFmtId="0" fontId="34" fillId="52" borderId="0" applyNumberFormat="0" applyBorder="0" applyAlignment="0" applyProtection="0"/>
    <xf numFmtId="0" fontId="34" fillId="52" borderId="0" applyNumberFormat="0" applyBorder="0" applyAlignment="0" applyProtection="0"/>
    <xf numFmtId="0" fontId="34" fillId="50" borderId="0" applyNumberFormat="0" applyBorder="0" applyAlignment="0" applyProtection="0"/>
    <xf numFmtId="0" fontId="34" fillId="50" borderId="0" applyNumberFormat="0" applyBorder="0" applyAlignment="0" applyProtection="0"/>
    <xf numFmtId="0" fontId="34" fillId="50" borderId="0" applyNumberFormat="0" applyBorder="0" applyAlignment="0" applyProtection="0"/>
    <xf numFmtId="0" fontId="34" fillId="51" borderId="0" applyNumberFormat="0" applyBorder="0" applyAlignment="0" applyProtection="0"/>
    <xf numFmtId="0" fontId="34" fillId="51" borderId="0" applyNumberFormat="0" applyBorder="0" applyAlignment="0" applyProtection="0"/>
    <xf numFmtId="0" fontId="34" fillId="51" borderId="0" applyNumberFormat="0" applyBorder="0" applyAlignment="0" applyProtection="0"/>
    <xf numFmtId="0" fontId="34" fillId="53" borderId="0" applyNumberFormat="0" applyBorder="0" applyAlignment="0" applyProtection="0"/>
    <xf numFmtId="0" fontId="34" fillId="53" borderId="0" applyNumberFormat="0" applyBorder="0" applyAlignment="0" applyProtection="0"/>
    <xf numFmtId="0" fontId="34" fillId="53" borderId="0" applyNumberFormat="0" applyBorder="0" applyAlignment="0" applyProtection="0"/>
    <xf numFmtId="0" fontId="34" fillId="54" borderId="0" applyNumberFormat="0" applyBorder="0" applyAlignment="0" applyProtection="0"/>
    <xf numFmtId="0" fontId="34" fillId="54" borderId="0" applyNumberFormat="0" applyBorder="0" applyAlignment="0" applyProtection="0"/>
    <xf numFmtId="0" fontId="34" fillId="54" borderId="0" applyNumberFormat="0" applyBorder="0" applyAlignment="0" applyProtection="0"/>
    <xf numFmtId="0" fontId="34" fillId="38" borderId="0" applyNumberFormat="0" applyBorder="0" applyAlignment="0" applyProtection="0"/>
    <xf numFmtId="0" fontId="34" fillId="38" borderId="0" applyNumberFormat="0" applyBorder="0" applyAlignment="0" applyProtection="0"/>
    <xf numFmtId="0" fontId="34" fillId="38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4" fillId="55" borderId="0" applyNumberFormat="0" applyBorder="0" applyAlignment="0" applyProtection="0"/>
    <xf numFmtId="0" fontId="34" fillId="55" borderId="0" applyNumberFormat="0" applyBorder="0" applyAlignment="0" applyProtection="0"/>
    <xf numFmtId="0" fontId="34" fillId="55" borderId="0" applyNumberFormat="0" applyBorder="0" applyAlignment="0" applyProtection="0"/>
    <xf numFmtId="0" fontId="34" fillId="33" borderId="0" applyNumberFormat="0" applyBorder="0" applyAlignment="0" applyProtection="0"/>
    <xf numFmtId="0" fontId="34" fillId="33" borderId="0" applyNumberFormat="0" applyBorder="0" applyAlignment="0" applyProtection="0"/>
    <xf numFmtId="0" fontId="34" fillId="33" borderId="0" applyNumberFormat="0" applyBorder="0" applyAlignment="0" applyProtection="0"/>
    <xf numFmtId="0" fontId="34" fillId="56" borderId="0" applyNumberFormat="0" applyBorder="0" applyAlignment="0" applyProtection="0"/>
    <xf numFmtId="0" fontId="34" fillId="56" borderId="0" applyNumberFormat="0" applyBorder="0" applyAlignment="0" applyProtection="0"/>
    <xf numFmtId="0" fontId="34" fillId="56" borderId="0" applyNumberFormat="0" applyBorder="0" applyAlignment="0" applyProtection="0"/>
    <xf numFmtId="0" fontId="34" fillId="53" borderId="0" applyNumberFormat="0" applyBorder="0" applyAlignment="0" applyProtection="0"/>
    <xf numFmtId="0" fontId="34" fillId="53" borderId="0" applyNumberFormat="0" applyBorder="0" applyAlignment="0" applyProtection="0"/>
    <xf numFmtId="0" fontId="34" fillId="53" borderId="0" applyNumberFormat="0" applyBorder="0" applyAlignment="0" applyProtection="0"/>
    <xf numFmtId="0" fontId="34" fillId="54" borderId="0" applyNumberFormat="0" applyBorder="0" applyAlignment="0" applyProtection="0"/>
    <xf numFmtId="0" fontId="34" fillId="54" borderId="0" applyNumberFormat="0" applyBorder="0" applyAlignment="0" applyProtection="0"/>
    <xf numFmtId="0" fontId="34" fillId="54" borderId="0" applyNumberFormat="0" applyBorder="0" applyAlignment="0" applyProtection="0"/>
    <xf numFmtId="0" fontId="34" fillId="57" borderId="0" applyNumberFormat="0" applyBorder="0" applyAlignment="0" applyProtection="0"/>
    <xf numFmtId="0" fontId="34" fillId="57" borderId="0" applyNumberFormat="0" applyBorder="0" applyAlignment="0" applyProtection="0"/>
    <xf numFmtId="0" fontId="34" fillId="57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35" fillId="0" borderId="0"/>
    <xf numFmtId="0" fontId="10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35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2" fillId="34" borderId="0" applyNumberFormat="0" applyBorder="0" applyAlignment="0" applyProtection="0"/>
    <xf numFmtId="0" fontId="52" fillId="34" borderId="0" applyNumberFormat="0" applyBorder="0" applyAlignment="0" applyProtection="0"/>
    <xf numFmtId="0" fontId="52" fillId="34" borderId="0" applyNumberFormat="0" applyBorder="0" applyAlignment="0" applyProtection="0"/>
    <xf numFmtId="0" fontId="53" fillId="35" borderId="11" applyNumberFormat="0" applyAlignment="0" applyProtection="0"/>
    <xf numFmtId="0" fontId="53" fillId="35" borderId="11" applyNumberFormat="0" applyAlignment="0" applyProtection="0"/>
    <xf numFmtId="0" fontId="53" fillId="35" borderId="11" applyNumberFormat="0" applyAlignment="0" applyProtection="0"/>
    <xf numFmtId="0" fontId="50" fillId="37" borderId="19" applyNumberFormat="0" applyAlignment="0" applyProtection="0"/>
    <xf numFmtId="0" fontId="50" fillId="37" borderId="19" applyNumberFormat="0" applyAlignment="0" applyProtection="0"/>
    <xf numFmtId="0" fontId="50" fillId="37" borderId="19" applyNumberFormat="0" applyAlignment="0" applyProtection="0"/>
    <xf numFmtId="43" fontId="10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44" fontId="51" fillId="0" borderId="0" applyFon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5" fillId="0" borderId="0" applyNumberFormat="0" applyFill="0" applyBorder="0" applyAlignment="0" applyProtection="0"/>
    <xf numFmtId="0" fontId="43" fillId="46" borderId="0" applyNumberFormat="0" applyBorder="0" applyAlignment="0" applyProtection="0"/>
    <xf numFmtId="0" fontId="43" fillId="46" borderId="0" applyNumberFormat="0" applyBorder="0" applyAlignment="0" applyProtection="0"/>
    <xf numFmtId="0" fontId="43" fillId="46" borderId="0" applyNumberFormat="0" applyBorder="0" applyAlignment="0" applyProtection="0"/>
    <xf numFmtId="0" fontId="54" fillId="0" borderId="20" applyNumberFormat="0" applyFill="0" applyAlignment="0" applyProtection="0"/>
    <xf numFmtId="0" fontId="54" fillId="0" borderId="20" applyNumberFormat="0" applyFill="0" applyAlignment="0" applyProtection="0"/>
    <xf numFmtId="0" fontId="54" fillId="0" borderId="20" applyNumberFormat="0" applyFill="0" applyAlignment="0" applyProtection="0"/>
    <xf numFmtId="0" fontId="55" fillId="0" borderId="21" applyNumberFormat="0" applyFill="0" applyAlignment="0" applyProtection="0"/>
    <xf numFmtId="0" fontId="55" fillId="0" borderId="21" applyNumberFormat="0" applyFill="0" applyAlignment="0" applyProtection="0"/>
    <xf numFmtId="0" fontId="55" fillId="0" borderId="21" applyNumberFormat="0" applyFill="0" applyAlignment="0" applyProtection="0"/>
    <xf numFmtId="0" fontId="56" fillId="0" borderId="22" applyNumberFormat="0" applyFill="0" applyAlignment="0" applyProtection="0"/>
    <xf numFmtId="0" fontId="56" fillId="0" borderId="22" applyNumberFormat="0" applyFill="0" applyAlignment="0" applyProtection="0"/>
    <xf numFmtId="0" fontId="56" fillId="0" borderId="22" applyNumberFormat="0" applyFill="0" applyAlignment="0" applyProtection="0"/>
    <xf numFmtId="0" fontId="56" fillId="0" borderId="0" applyNumberFormat="0" applyFill="0" applyBorder="0" applyAlignment="0" applyProtection="0"/>
    <xf numFmtId="0" fontId="56" fillId="0" borderId="0" applyNumberFormat="0" applyFill="0" applyBorder="0" applyAlignment="0" applyProtection="0"/>
    <xf numFmtId="0" fontId="56" fillId="0" borderId="0" applyNumberFormat="0" applyFill="0" applyBorder="0" applyAlignment="0" applyProtection="0"/>
    <xf numFmtId="0" fontId="57" fillId="0" borderId="0" applyNumberFormat="0" applyFill="0" applyBorder="0" applyAlignment="0" applyProtection="0">
      <alignment vertical="top"/>
      <protection locked="0"/>
    </xf>
    <xf numFmtId="0" fontId="58" fillId="36" borderId="11" applyNumberFormat="0" applyAlignment="0" applyProtection="0"/>
    <xf numFmtId="0" fontId="58" fillId="36" borderId="11" applyNumberFormat="0" applyAlignment="0" applyProtection="0"/>
    <xf numFmtId="0" fontId="58" fillId="36" borderId="11" applyNumberFormat="0" applyAlignment="0" applyProtection="0"/>
    <xf numFmtId="0" fontId="59" fillId="0" borderId="23" applyNumberFormat="0" applyFill="0" applyAlignment="0" applyProtection="0"/>
    <xf numFmtId="0" fontId="59" fillId="0" borderId="23" applyNumberFormat="0" applyFill="0" applyAlignment="0" applyProtection="0"/>
    <xf numFmtId="0" fontId="59" fillId="0" borderId="23" applyNumberFormat="0" applyFill="0" applyAlignment="0" applyProtection="0"/>
    <xf numFmtId="0" fontId="41" fillId="39" borderId="0" applyNumberFormat="0" applyBorder="0" applyAlignment="0" applyProtection="0"/>
    <xf numFmtId="0" fontId="41" fillId="39" borderId="0" applyNumberFormat="0" applyBorder="0" applyAlignment="0" applyProtection="0"/>
    <xf numFmtId="0" fontId="41" fillId="39" borderId="0" applyNumberFormat="0" applyBorder="0" applyAlignment="0" applyProtection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5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>
      <alignment vertical="top"/>
    </xf>
    <xf numFmtId="0" fontId="5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>
      <alignment vertical="top"/>
    </xf>
    <xf numFmtId="0" fontId="51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51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>
      <alignment vertical="top"/>
    </xf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" fillId="0" borderId="0"/>
    <xf numFmtId="0" fontId="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>
      <alignment vertical="top"/>
    </xf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0" fillId="0" borderId="0">
      <alignment vertical="top"/>
    </xf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>
      <alignment vertical="top"/>
    </xf>
    <xf numFmtId="0" fontId="10" fillId="0" borderId="0">
      <alignment vertical="top"/>
    </xf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1" fillId="0" borderId="0"/>
    <xf numFmtId="0" fontId="51" fillId="0" borderId="0"/>
    <xf numFmtId="0" fontId="51" fillId="0" borderId="0"/>
    <xf numFmtId="0" fontId="5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10" fillId="0" borderId="0"/>
    <xf numFmtId="0" fontId="31" fillId="41" borderId="24" applyNumberFormat="0" applyFont="0" applyAlignment="0" applyProtection="0"/>
    <xf numFmtId="0" fontId="31" fillId="41" borderId="24" applyNumberFormat="0" applyFont="0" applyAlignment="0" applyProtection="0"/>
    <xf numFmtId="0" fontId="31" fillId="41" borderId="24" applyNumberFormat="0" applyFont="0" applyAlignment="0" applyProtection="0"/>
    <xf numFmtId="0" fontId="60" fillId="35" borderId="25" applyNumberFormat="0" applyAlignment="0" applyProtection="0"/>
    <xf numFmtId="0" fontId="60" fillId="35" borderId="25" applyNumberFormat="0" applyAlignment="0" applyProtection="0"/>
    <xf numFmtId="0" fontId="60" fillId="35" borderId="25" applyNumberFormat="0" applyAlignment="0" applyProtection="0"/>
    <xf numFmtId="0" fontId="61" fillId="0" borderId="0" applyNumberFormat="0" applyFill="0" applyBorder="0" applyAlignment="0" applyProtection="0"/>
    <xf numFmtId="0" fontId="61" fillId="0" borderId="0" applyNumberFormat="0" applyFill="0" applyBorder="0" applyAlignment="0" applyProtection="0"/>
    <xf numFmtId="0" fontId="61" fillId="0" borderId="0" applyNumberFormat="0" applyFill="0" applyBorder="0" applyAlignment="0" applyProtection="0"/>
    <xf numFmtId="0" fontId="32" fillId="0" borderId="26" applyNumberFormat="0" applyFill="0" applyAlignment="0" applyProtection="0"/>
    <xf numFmtId="0" fontId="32" fillId="0" borderId="26" applyNumberFormat="0" applyFill="0" applyAlignment="0" applyProtection="0"/>
    <xf numFmtId="0" fontId="32" fillId="0" borderId="26" applyNumberFormat="0" applyFill="0" applyAlignment="0" applyProtection="0"/>
    <xf numFmtId="0" fontId="62" fillId="0" borderId="0" applyNumberFormat="0" applyFill="0" applyBorder="0" applyAlignment="0" applyProtection="0"/>
    <xf numFmtId="0" fontId="62" fillId="0" borderId="0" applyNumberFormat="0" applyFill="0" applyBorder="0" applyAlignment="0" applyProtection="0"/>
    <xf numFmtId="0" fontId="62" fillId="0" borderId="0" applyNumberFormat="0" applyFill="0" applyBorder="0" applyAlignment="0" applyProtection="0"/>
    <xf numFmtId="43" fontId="10" fillId="0" borderId="0" applyFont="0" applyFill="0" applyBorder="0" applyAlignment="0" applyProtection="0"/>
    <xf numFmtId="43" fontId="1" fillId="0" borderId="0" applyFont="0" applyFill="0" applyBorder="0" applyAlignment="0" applyProtection="0"/>
    <xf numFmtId="44" fontId="10" fillId="0" borderId="0" applyFont="0" applyFill="0" applyBorder="0" applyAlignment="0" applyProtection="0"/>
    <xf numFmtId="40" fontId="63" fillId="58" borderId="0">
      <alignment horizontal="right"/>
    </xf>
    <xf numFmtId="0" fontId="64" fillId="58" borderId="0">
      <alignment horizontal="right"/>
    </xf>
    <xf numFmtId="0" fontId="65" fillId="58" borderId="10"/>
    <xf numFmtId="0" fontId="65" fillId="0" borderId="0" applyBorder="0">
      <alignment horizontal="centerContinuous"/>
    </xf>
    <xf numFmtId="0" fontId="66" fillId="0" borderId="0" applyBorder="0">
      <alignment horizontal="centerContinuous"/>
    </xf>
    <xf numFmtId="9" fontId="10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31" fillId="0" borderId="0"/>
    <xf numFmtId="0" fontId="67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0" fontId="42" fillId="0" borderId="0"/>
    <xf numFmtId="44" fontId="1" fillId="0" borderId="0" applyFont="0" applyFill="0" applyBorder="0" applyAlignment="0" applyProtection="0"/>
    <xf numFmtId="44" fontId="42" fillId="0" borderId="0" applyFont="0" applyFill="0" applyBorder="0" applyAlignment="0" applyProtection="0"/>
    <xf numFmtId="9" fontId="42" fillId="0" borderId="0" applyFont="0" applyFill="0" applyBorder="0" applyAlignment="0" applyProtection="0"/>
    <xf numFmtId="0" fontId="1" fillId="0" borderId="0"/>
    <xf numFmtId="0" fontId="1" fillId="0" borderId="0"/>
    <xf numFmtId="0" fontId="90" fillId="0" borderId="0" applyNumberFormat="0" applyFill="0" applyBorder="0" applyAlignment="0" applyProtection="0"/>
    <xf numFmtId="0" fontId="91" fillId="4" borderId="0" applyNumberFormat="0" applyBorder="0" applyAlignment="0" applyProtection="0"/>
    <xf numFmtId="0" fontId="1" fillId="12" borderId="0" applyNumberFormat="0" applyBorder="0" applyAlignment="0" applyProtection="0"/>
    <xf numFmtId="0" fontId="1" fillId="16" borderId="0" applyNumberFormat="0" applyBorder="0" applyAlignment="0" applyProtection="0"/>
    <xf numFmtId="0" fontId="1" fillId="20" borderId="0" applyNumberFormat="0" applyBorder="0" applyAlignment="0" applyProtection="0"/>
    <xf numFmtId="0" fontId="1" fillId="24" borderId="0" applyNumberFormat="0" applyBorder="0" applyAlignment="0" applyProtection="0"/>
    <xf numFmtId="0" fontId="1" fillId="28" borderId="0" applyNumberFormat="0" applyBorder="0" applyAlignment="0" applyProtection="0"/>
    <xf numFmtId="0" fontId="1" fillId="32" borderId="0" applyNumberFormat="0" applyBorder="0" applyAlignment="0" applyProtection="0"/>
  </cellStyleXfs>
  <cellXfs count="253">
    <xf numFmtId="0" fontId="0" fillId="0" borderId="0" xfId="0"/>
    <xf numFmtId="0" fontId="4" fillId="0" borderId="0" xfId="0" applyFont="1"/>
    <xf numFmtId="0" fontId="5" fillId="0" borderId="0" xfId="0" applyFont="1" applyAlignment="1">
      <alignment horizontal="left"/>
    </xf>
    <xf numFmtId="0" fontId="5" fillId="0" borderId="0" xfId="0" applyFont="1" applyAlignment="1">
      <alignment horizontal="center"/>
    </xf>
    <xf numFmtId="0" fontId="5" fillId="0" borderId="0" xfId="0" applyFont="1"/>
    <xf numFmtId="0" fontId="7" fillId="0" borderId="0" xfId="0" applyFont="1"/>
    <xf numFmtId="0" fontId="9" fillId="0" borderId="0" xfId="0" quotePrefix="1" applyFont="1" applyAlignment="1">
      <alignment horizontal="left"/>
    </xf>
    <xf numFmtId="0" fontId="9" fillId="0" borderId="0" xfId="0" applyFont="1" applyAlignment="1">
      <alignment horizontal="left"/>
    </xf>
    <xf numFmtId="0" fontId="9" fillId="0" borderId="0" xfId="0" applyFont="1"/>
    <xf numFmtId="44" fontId="9" fillId="0" borderId="0" xfId="1" applyFont="1" applyFill="1"/>
    <xf numFmtId="0" fontId="2" fillId="0" borderId="0" xfId="0" applyFont="1"/>
    <xf numFmtId="44" fontId="2" fillId="0" borderId="0" xfId="1" applyFont="1" applyFill="1" applyBorder="1"/>
    <xf numFmtId="44" fontId="2" fillId="0" borderId="0" xfId="0" applyNumberFormat="1" applyFont="1"/>
    <xf numFmtId="0" fontId="3" fillId="0" borderId="0" xfId="0" applyFont="1" applyAlignment="1">
      <alignment horizontal="center"/>
    </xf>
    <xf numFmtId="0" fontId="5" fillId="0" borderId="0" xfId="0" applyFont="1" applyAlignment="1">
      <alignment horizontal="left" vertical="top"/>
    </xf>
    <xf numFmtId="44" fontId="5" fillId="0" borderId="0" xfId="0" applyNumberFormat="1" applyFont="1"/>
    <xf numFmtId="44" fontId="0" fillId="0" borderId="0" xfId="0" applyNumberFormat="1"/>
    <xf numFmtId="44" fontId="2" fillId="0" borderId="0" xfId="1" applyFont="1" applyFill="1" applyBorder="1" applyAlignment="1">
      <alignment horizontal="center"/>
    </xf>
    <xf numFmtId="0" fontId="6" fillId="0" borderId="0" xfId="0" applyFont="1"/>
    <xf numFmtId="0" fontId="2" fillId="0" borderId="0" xfId="0" applyFont="1" applyAlignment="1">
      <alignment horizontal="left"/>
    </xf>
    <xf numFmtId="44" fontId="9" fillId="0" borderId="0" xfId="1" applyFont="1" applyFill="1" applyBorder="1" applyAlignment="1">
      <alignment horizontal="center"/>
    </xf>
    <xf numFmtId="0" fontId="3" fillId="0" borderId="0" xfId="0" applyFont="1" applyAlignment="1">
      <alignment horizontal="left"/>
    </xf>
    <xf numFmtId="44" fontId="9" fillId="0" borderId="0" xfId="0" applyNumberFormat="1" applyFont="1"/>
    <xf numFmtId="164" fontId="8" fillId="0" borderId="0" xfId="1" applyNumberFormat="1" applyFont="1" applyFill="1" applyBorder="1" applyAlignment="1">
      <alignment horizontal="center"/>
    </xf>
    <xf numFmtId="3" fontId="8" fillId="0" borderId="0" xfId="1" applyNumberFormat="1" applyFont="1" applyFill="1" applyBorder="1" applyAlignment="1">
      <alignment horizontal="center"/>
    </xf>
    <xf numFmtId="0" fontId="2" fillId="0" borderId="0" xfId="0" applyFont="1" applyAlignment="1">
      <alignment horizontal="center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6" fillId="0" borderId="0" xfId="0" applyFont="1" applyAlignment="1">
      <alignment horizontal="center"/>
    </xf>
    <xf numFmtId="0" fontId="9" fillId="0" borderId="0" xfId="0" quotePrefix="1" applyFont="1" applyAlignment="1">
      <alignment horizontal="center"/>
    </xf>
    <xf numFmtId="0" fontId="2" fillId="0" borderId="0" xfId="0" applyFont="1" applyAlignment="1">
      <alignment horizontal="center" vertical="top"/>
    </xf>
    <xf numFmtId="44" fontId="5" fillId="0" borderId="0" xfId="1" applyFont="1" applyFill="1" applyBorder="1" applyAlignment="1">
      <alignment horizontal="center"/>
    </xf>
    <xf numFmtId="3" fontId="68" fillId="0" borderId="0" xfId="1" applyNumberFormat="1" applyFont="1" applyFill="1" applyBorder="1" applyAlignment="1">
      <alignment horizontal="center"/>
    </xf>
    <xf numFmtId="0" fontId="5" fillId="0" borderId="0" xfId="0" applyFont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top"/>
    </xf>
    <xf numFmtId="49" fontId="6" fillId="0" borderId="0" xfId="0" applyNumberFormat="1" applyFont="1"/>
    <xf numFmtId="49" fontId="0" fillId="0" borderId="0" xfId="0" applyNumberFormat="1"/>
    <xf numFmtId="49" fontId="5" fillId="0" borderId="0" xfId="0" applyNumberFormat="1" applyFont="1" applyAlignment="1">
      <alignment horizontal="left"/>
    </xf>
    <xf numFmtId="49" fontId="2" fillId="0" borderId="0" xfId="0" applyNumberFormat="1" applyFont="1" applyAlignment="1">
      <alignment horizontal="left"/>
    </xf>
    <xf numFmtId="49" fontId="5" fillId="0" borderId="0" xfId="0" applyNumberFormat="1" applyFont="1"/>
    <xf numFmtId="0" fontId="5" fillId="0" borderId="0" xfId="0" applyFont="1" applyAlignment="1">
      <alignment readingOrder="1"/>
    </xf>
    <xf numFmtId="0" fontId="5" fillId="0" borderId="0" xfId="0" applyFont="1" applyAlignment="1" applyProtection="1">
      <alignment readingOrder="1"/>
      <protection locked="0"/>
    </xf>
    <xf numFmtId="0" fontId="5" fillId="0" borderId="0" xfId="0" applyFont="1" applyProtection="1">
      <protection locked="0"/>
    </xf>
    <xf numFmtId="44" fontId="5" fillId="0" borderId="0" xfId="1" applyFont="1"/>
    <xf numFmtId="49" fontId="6" fillId="0" borderId="0" xfId="0" applyNumberFormat="1" applyFont="1" applyAlignment="1">
      <alignment horizontal="left"/>
    </xf>
    <xf numFmtId="44" fontId="0" fillId="0" borderId="0" xfId="1" applyFont="1"/>
    <xf numFmtId="44" fontId="6" fillId="0" borderId="0" xfId="1" applyFont="1" applyAlignment="1">
      <alignment horizontal="left"/>
    </xf>
    <xf numFmtId="44" fontId="2" fillId="0" borderId="0" xfId="1" applyFont="1"/>
    <xf numFmtId="44" fontId="3" fillId="0" borderId="0" xfId="1" applyFont="1" applyAlignment="1">
      <alignment horizontal="center"/>
    </xf>
    <xf numFmtId="44" fontId="8" fillId="0" borderId="0" xfId="1" applyFont="1" applyFill="1" applyBorder="1" applyAlignment="1">
      <alignment horizontal="center"/>
    </xf>
    <xf numFmtId="44" fontId="11" fillId="0" borderId="0" xfId="0" applyNumberFormat="1" applyFont="1"/>
    <xf numFmtId="0" fontId="70" fillId="0" borderId="0" xfId="0" applyFont="1" applyAlignment="1">
      <alignment horizontal="center"/>
    </xf>
    <xf numFmtId="44" fontId="11" fillId="0" borderId="0" xfId="1" applyFont="1" applyFill="1"/>
    <xf numFmtId="44" fontId="0" fillId="0" borderId="0" xfId="1" applyFont="1" applyFill="1"/>
    <xf numFmtId="49" fontId="11" fillId="0" borderId="0" xfId="0" quotePrefix="1" applyNumberFormat="1" applyFont="1" applyAlignment="1">
      <alignment horizontal="left"/>
    </xf>
    <xf numFmtId="49" fontId="9" fillId="0" borderId="0" xfId="0" quotePrefix="1" applyNumberFormat="1" applyFont="1" applyAlignment="1">
      <alignment horizontal="left"/>
    </xf>
    <xf numFmtId="0" fontId="11" fillId="0" borderId="0" xfId="1" applyNumberFormat="1" applyFont="1" applyFill="1" applyBorder="1" applyAlignment="1">
      <alignment horizontal="left"/>
    </xf>
    <xf numFmtId="0" fontId="11" fillId="0" borderId="0" xfId="0" applyFont="1" applyAlignment="1">
      <alignment horizontal="left"/>
    </xf>
    <xf numFmtId="49" fontId="11" fillId="0" borderId="0" xfId="0" applyNumberFormat="1" applyFont="1" applyAlignment="1">
      <alignment horizontal="left"/>
    </xf>
    <xf numFmtId="49" fontId="9" fillId="0" borderId="0" xfId="0" applyNumberFormat="1" applyFont="1" applyAlignment="1">
      <alignment horizontal="left"/>
    </xf>
    <xf numFmtId="49" fontId="0" fillId="0" borderId="0" xfId="0" applyNumberFormat="1" applyAlignment="1">
      <alignment horizontal="left"/>
    </xf>
    <xf numFmtId="49" fontId="3" fillId="0" borderId="0" xfId="0" applyNumberFormat="1" applyFont="1" applyAlignment="1">
      <alignment horizontal="left"/>
    </xf>
    <xf numFmtId="49" fontId="5" fillId="0" borderId="0" xfId="0" quotePrefix="1" applyNumberFormat="1" applyFont="1" applyAlignment="1">
      <alignment horizontal="left"/>
    </xf>
    <xf numFmtId="0" fontId="69" fillId="0" borderId="0" xfId="0" applyFont="1" applyAlignment="1">
      <alignment horizontal="left"/>
    </xf>
    <xf numFmtId="49" fontId="5" fillId="0" borderId="0" xfId="0" applyNumberFormat="1" applyFont="1" applyAlignment="1">
      <alignment horizontal="left" vertical="top"/>
    </xf>
    <xf numFmtId="49" fontId="5" fillId="0" borderId="0" xfId="0" quotePrefix="1" applyNumberFormat="1" applyFont="1" applyAlignment="1">
      <alignment horizontal="left" vertical="top"/>
    </xf>
    <xf numFmtId="0" fontId="71" fillId="0" borderId="0" xfId="0" applyFont="1"/>
    <xf numFmtId="44" fontId="5" fillId="0" borderId="0" xfId="1" applyFont="1" applyAlignment="1">
      <alignment horizontal="right"/>
    </xf>
    <xf numFmtId="49" fontId="11" fillId="0" borderId="0" xfId="2" applyNumberFormat="1" applyFont="1" applyAlignment="1">
      <alignment horizontal="left" vertical="center"/>
    </xf>
    <xf numFmtId="49" fontId="11" fillId="0" borderId="0" xfId="2" quotePrefix="1" applyNumberFormat="1" applyFont="1" applyAlignment="1">
      <alignment horizontal="left" vertical="center"/>
    </xf>
    <xf numFmtId="49" fontId="7" fillId="0" borderId="0" xfId="0" applyNumberFormat="1" applyFont="1"/>
    <xf numFmtId="44" fontId="5" fillId="0" borderId="0" xfId="1" applyFont="1" applyAlignment="1">
      <alignment horizontal="center"/>
    </xf>
    <xf numFmtId="0" fontId="71" fillId="0" borderId="0" xfId="0" applyFont="1" applyAlignment="1">
      <alignment horizontal="center"/>
    </xf>
    <xf numFmtId="0" fontId="7" fillId="0" borderId="0" xfId="0" applyFont="1" applyAlignment="1">
      <alignment horizontal="left"/>
    </xf>
    <xf numFmtId="44" fontId="5" fillId="0" borderId="0" xfId="1" applyFont="1" applyFill="1" applyAlignment="1">
      <alignment horizontal="center"/>
    </xf>
    <xf numFmtId="0" fontId="11" fillId="0" borderId="0" xfId="0" applyFont="1" applyAlignment="1">
      <alignment horizontal="center"/>
    </xf>
    <xf numFmtId="0" fontId="5" fillId="0" borderId="0" xfId="0" applyFon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5" fillId="0" borderId="0" xfId="0" quotePrefix="1" applyFont="1"/>
    <xf numFmtId="0" fontId="5" fillId="0" borderId="0" xfId="0" quotePrefix="1" applyFont="1" applyAlignment="1">
      <alignment horizontal="left"/>
    </xf>
    <xf numFmtId="0" fontId="72" fillId="0" borderId="0" xfId="0" applyFont="1"/>
    <xf numFmtId="0" fontId="73" fillId="0" borderId="0" xfId="0" applyFont="1"/>
    <xf numFmtId="0" fontId="74" fillId="0" borderId="0" xfId="0" applyFont="1"/>
    <xf numFmtId="164" fontId="68" fillId="0" borderId="0" xfId="1" applyNumberFormat="1" applyFont="1" applyFill="1" applyBorder="1" applyAlignment="1">
      <alignment horizontal="center"/>
    </xf>
    <xf numFmtId="0" fontId="75" fillId="0" borderId="0" xfId="0" applyFont="1"/>
    <xf numFmtId="166" fontId="1" fillId="0" borderId="0" xfId="46516" applyNumberFormat="1" applyFont="1" applyAlignment="1">
      <alignment horizontal="center" vertical="center"/>
    </xf>
    <xf numFmtId="0" fontId="1" fillId="0" borderId="0" xfId="261" applyFont="1" applyAlignment="1">
      <alignment vertical="center"/>
    </xf>
    <xf numFmtId="166" fontId="1" fillId="0" borderId="0" xfId="46516" applyNumberFormat="1" applyFont="1" applyFill="1" applyAlignment="1">
      <alignment horizontal="center" vertical="center"/>
    </xf>
    <xf numFmtId="0" fontId="77" fillId="0" borderId="0" xfId="0" applyFont="1"/>
    <xf numFmtId="49" fontId="78" fillId="0" borderId="0" xfId="0" applyNumberFormat="1" applyFont="1" applyAlignment="1">
      <alignment horizontal="center"/>
    </xf>
    <xf numFmtId="0" fontId="78" fillId="0" borderId="0" xfId="0" applyFont="1" applyAlignment="1">
      <alignment horizontal="center"/>
    </xf>
    <xf numFmtId="49" fontId="79" fillId="0" borderId="0" xfId="0" applyNumberFormat="1" applyFont="1" applyAlignment="1">
      <alignment horizontal="center"/>
    </xf>
    <xf numFmtId="0" fontId="79" fillId="0" borderId="0" xfId="0" applyFont="1" applyAlignment="1">
      <alignment horizontal="center"/>
    </xf>
    <xf numFmtId="0" fontId="80" fillId="0" borderId="0" xfId="0" applyFont="1"/>
    <xf numFmtId="0" fontId="81" fillId="0" borderId="0" xfId="0" applyFont="1"/>
    <xf numFmtId="165" fontId="5" fillId="0" borderId="0" xfId="1" applyNumberFormat="1" applyFont="1" applyFill="1" applyBorder="1" applyAlignment="1">
      <alignment horizontal="center"/>
    </xf>
    <xf numFmtId="165" fontId="5" fillId="0" borderId="0" xfId="0" applyNumberFormat="1" applyFont="1" applyAlignment="1">
      <alignment horizontal="center"/>
    </xf>
    <xf numFmtId="165" fontId="5" fillId="0" borderId="0" xfId="1" applyNumberFormat="1" applyFont="1" applyAlignment="1">
      <alignment horizontal="center"/>
    </xf>
    <xf numFmtId="49" fontId="78" fillId="0" borderId="0" xfId="0" applyNumberFormat="1" applyFont="1" applyAlignment="1">
      <alignment horizontal="left"/>
    </xf>
    <xf numFmtId="0" fontId="78" fillId="0" borderId="0" xfId="0" applyFont="1"/>
    <xf numFmtId="0" fontId="82" fillId="0" borderId="0" xfId="0" applyFont="1"/>
    <xf numFmtId="165" fontId="7" fillId="0" borderId="0" xfId="0" applyNumberFormat="1" applyFont="1"/>
    <xf numFmtId="165" fontId="0" fillId="0" borderId="0" xfId="0" applyNumberFormat="1"/>
    <xf numFmtId="165" fontId="5" fillId="0" borderId="0" xfId="1" applyNumberFormat="1" applyFont="1" applyAlignment="1">
      <alignment horizontal="right"/>
    </xf>
    <xf numFmtId="165" fontId="5" fillId="0" borderId="0" xfId="1" applyNumberFormat="1" applyFont="1"/>
    <xf numFmtId="165" fontId="5" fillId="0" borderId="0" xfId="0" applyNumberFormat="1" applyFont="1"/>
    <xf numFmtId="165" fontId="2" fillId="0" borderId="0" xfId="0" applyNumberFormat="1" applyFont="1"/>
    <xf numFmtId="165" fontId="78" fillId="0" borderId="0" xfId="0" applyNumberFormat="1" applyFont="1" applyAlignment="1">
      <alignment horizontal="center"/>
    </xf>
    <xf numFmtId="0" fontId="78" fillId="0" borderId="0" xfId="0" quotePrefix="1" applyFont="1" applyAlignment="1">
      <alignment horizontal="left"/>
    </xf>
    <xf numFmtId="164" fontId="8" fillId="0" borderId="0" xfId="1" applyNumberFormat="1" applyFont="1" applyAlignment="1">
      <alignment horizontal="center"/>
    </xf>
    <xf numFmtId="44" fontId="2" fillId="0" borderId="0" xfId="1" applyFont="1" applyAlignment="1">
      <alignment horizontal="center"/>
    </xf>
    <xf numFmtId="0" fontId="0" fillId="0" borderId="0" xfId="0" applyAlignment="1">
      <alignment wrapText="1"/>
    </xf>
    <xf numFmtId="0" fontId="11" fillId="0" borderId="0" xfId="0" quotePrefix="1" applyFont="1" applyAlignment="1" applyProtection="1">
      <alignment horizontal="left" vertical="center"/>
      <protection locked="0"/>
    </xf>
    <xf numFmtId="0" fontId="11" fillId="0" borderId="0" xfId="0" applyFont="1" applyAlignment="1" applyProtection="1">
      <alignment horizontal="left" vertical="center" wrapText="1"/>
      <protection locked="0"/>
    </xf>
    <xf numFmtId="49" fontId="78" fillId="0" borderId="0" xfId="0" applyNumberFormat="1" applyFont="1"/>
    <xf numFmtId="165" fontId="5" fillId="0" borderId="0" xfId="1" applyNumberFormat="1" applyFont="1" applyAlignment="1">
      <alignment horizontal="center" vertical="center"/>
    </xf>
    <xf numFmtId="0" fontId="78" fillId="0" borderId="0" xfId="0" applyFont="1" applyAlignment="1">
      <alignment horizontal="left"/>
    </xf>
    <xf numFmtId="0" fontId="83" fillId="0" borderId="0" xfId="0" applyFont="1" applyAlignment="1">
      <alignment wrapText="1"/>
    </xf>
    <xf numFmtId="0" fontId="83" fillId="0" borderId="0" xfId="0" applyFont="1" applyAlignment="1">
      <alignment horizontal="center" wrapText="1"/>
    </xf>
    <xf numFmtId="165" fontId="5" fillId="0" borderId="0" xfId="46516" applyNumberFormat="1" applyFont="1" applyAlignment="1">
      <alignment horizontal="center" vertical="center"/>
    </xf>
    <xf numFmtId="0" fontId="11" fillId="0" borderId="0" xfId="0" applyFont="1" applyAlignment="1">
      <alignment vertical="center"/>
    </xf>
    <xf numFmtId="0" fontId="76" fillId="0" borderId="0" xfId="0" applyFont="1" applyAlignment="1">
      <alignment horizontal="left" vertical="center"/>
    </xf>
    <xf numFmtId="0" fontId="76" fillId="0" borderId="0" xfId="0" applyFont="1" applyAlignment="1">
      <alignment vertical="center"/>
    </xf>
    <xf numFmtId="44" fontId="1" fillId="0" borderId="0" xfId="46516" applyFont="1" applyFill="1" applyAlignment="1">
      <alignment horizontal="center" vertical="center"/>
    </xf>
    <xf numFmtId="166" fontId="1" fillId="0" borderId="0" xfId="0" applyNumberFormat="1" applyFont="1" applyAlignment="1">
      <alignment vertical="center"/>
    </xf>
    <xf numFmtId="0" fontId="85" fillId="0" borderId="0" xfId="0" applyFont="1" applyAlignment="1">
      <alignment horizontal="left"/>
    </xf>
    <xf numFmtId="0" fontId="85" fillId="0" borderId="0" xfId="0" applyFont="1" applyAlignment="1">
      <alignment horizontal="center"/>
    </xf>
    <xf numFmtId="49" fontId="78" fillId="0" borderId="0" xfId="0" quotePrefix="1" applyNumberFormat="1" applyFont="1" applyAlignment="1">
      <alignment horizontal="left"/>
    </xf>
    <xf numFmtId="0" fontId="5" fillId="0" borderId="0" xfId="0" applyFont="1" applyAlignment="1">
      <alignment vertical="center"/>
    </xf>
    <xf numFmtId="0" fontId="5" fillId="0" borderId="0" xfId="0" quotePrefix="1" applyFont="1" applyAlignment="1">
      <alignment vertical="center"/>
    </xf>
    <xf numFmtId="0" fontId="82" fillId="0" borderId="0" xfId="0" applyFont="1" applyAlignment="1">
      <alignment vertical="center"/>
    </xf>
    <xf numFmtId="166" fontId="5" fillId="0" borderId="0" xfId="46516" applyNumberFormat="1" applyFont="1" applyAlignment="1">
      <alignment horizontal="center" vertical="center"/>
    </xf>
    <xf numFmtId="0" fontId="86" fillId="0" borderId="0" xfId="0" quotePrefix="1" applyFont="1" applyAlignment="1" applyProtection="1">
      <alignment horizontal="left" vertical="center"/>
      <protection locked="0"/>
    </xf>
    <xf numFmtId="44" fontId="5" fillId="0" borderId="0" xfId="0" applyNumberFormat="1" applyFont="1" applyAlignment="1">
      <alignment horizontal="left"/>
    </xf>
    <xf numFmtId="0" fontId="87" fillId="0" borderId="0" xfId="0" applyFont="1" applyAlignment="1">
      <alignment vertical="center"/>
    </xf>
    <xf numFmtId="0" fontId="11" fillId="0" borderId="0" xfId="0" applyFont="1"/>
    <xf numFmtId="49" fontId="82" fillId="0" borderId="0" xfId="0" applyNumberFormat="1" applyFont="1" applyAlignment="1">
      <alignment horizontal="left" vertical="center"/>
    </xf>
    <xf numFmtId="0" fontId="79" fillId="0" borderId="0" xfId="0" applyFont="1" applyAlignment="1">
      <alignment horizontal="center" vertical="center"/>
    </xf>
    <xf numFmtId="49" fontId="88" fillId="0" borderId="0" xfId="0" applyNumberFormat="1" applyFont="1" applyAlignment="1">
      <alignment horizontal="left"/>
    </xf>
    <xf numFmtId="0" fontId="89" fillId="0" borderId="0" xfId="0" applyFont="1" applyAlignment="1">
      <alignment vertical="center"/>
    </xf>
    <xf numFmtId="49" fontId="82" fillId="0" borderId="0" xfId="0" applyNumberFormat="1" applyFont="1"/>
    <xf numFmtId="0" fontId="11" fillId="0" borderId="0" xfId="0" applyFont="1" applyAlignment="1">
      <alignment horizontal="left" vertical="center"/>
    </xf>
    <xf numFmtId="165" fontId="2" fillId="0" borderId="0" xfId="0" applyNumberFormat="1" applyFont="1" applyAlignment="1">
      <alignment horizontal="center"/>
    </xf>
    <xf numFmtId="0" fontId="78" fillId="0" borderId="0" xfId="0" applyFont="1" applyAlignment="1">
      <alignment horizontal="center" vertical="center"/>
    </xf>
    <xf numFmtId="165" fontId="5" fillId="0" borderId="0" xfId="1" applyNumberFormat="1" applyFont="1" applyFill="1" applyAlignment="1">
      <alignment horizontal="center"/>
    </xf>
    <xf numFmtId="0" fontId="0" fillId="0" borderId="0" xfId="0" quotePrefix="1"/>
    <xf numFmtId="0" fontId="11" fillId="0" borderId="0" xfId="261" applyFont="1" applyAlignment="1">
      <alignment horizontal="left" vertical="center"/>
    </xf>
    <xf numFmtId="0" fontId="11" fillId="0" borderId="0" xfId="261" applyFont="1" applyAlignment="1">
      <alignment vertical="center"/>
    </xf>
    <xf numFmtId="166" fontId="5" fillId="0" borderId="0" xfId="46516" applyNumberFormat="1" applyFont="1" applyFill="1" applyAlignment="1">
      <alignment horizontal="center" vertical="center"/>
    </xf>
    <xf numFmtId="49" fontId="5" fillId="0" borderId="0" xfId="0" quotePrefix="1" applyNumberFormat="1" applyFont="1" applyAlignment="1">
      <alignment vertical="center"/>
    </xf>
    <xf numFmtId="8" fontId="0" fillId="0" borderId="0" xfId="0" applyNumberFormat="1"/>
    <xf numFmtId="165" fontId="5" fillId="0" borderId="0" xfId="1" applyNumberFormat="1" applyFont="1" applyFill="1" applyBorder="1" applyAlignment="1">
      <alignment horizontal="left"/>
    </xf>
    <xf numFmtId="165" fontId="5" fillId="0" borderId="0" xfId="1" applyNumberFormat="1" applyFont="1" applyAlignment="1">
      <alignment horizontal="left"/>
    </xf>
    <xf numFmtId="165" fontId="5" fillId="0" borderId="0" xfId="1" applyNumberFormat="1" applyFont="1" applyFill="1" applyAlignment="1">
      <alignment horizontal="left"/>
    </xf>
    <xf numFmtId="0" fontId="93" fillId="0" borderId="0" xfId="0" quotePrefix="1" applyFont="1" applyAlignment="1">
      <alignment horizontal="left"/>
    </xf>
    <xf numFmtId="0" fontId="93" fillId="0" borderId="0" xfId="0" applyFont="1" applyAlignment="1">
      <alignment vertical="center"/>
    </xf>
    <xf numFmtId="0" fontId="93" fillId="0" borderId="0" xfId="0" applyFont="1" applyAlignment="1">
      <alignment horizontal="center" vertical="center"/>
    </xf>
    <xf numFmtId="0" fontId="93" fillId="0" borderId="0" xfId="0" applyFont="1"/>
    <xf numFmtId="0" fontId="93" fillId="0" borderId="0" xfId="0" applyFont="1" applyAlignment="1">
      <alignment horizontal="center"/>
    </xf>
    <xf numFmtId="0" fontId="93" fillId="0" borderId="0" xfId="0" applyFont="1" applyAlignment="1">
      <alignment horizontal="left" vertical="center"/>
    </xf>
    <xf numFmtId="0" fontId="0" fillId="61" borderId="0" xfId="0" applyFill="1" applyAlignment="1">
      <alignment horizontal="center"/>
    </xf>
    <xf numFmtId="0" fontId="76" fillId="62" borderId="0" xfId="0" applyFont="1" applyFill="1" applyAlignment="1">
      <alignment horizontal="center" vertical="center"/>
    </xf>
    <xf numFmtId="0" fontId="76" fillId="0" borderId="0" xfId="0" applyFont="1" applyAlignment="1">
      <alignment horizontal="center" vertical="center"/>
    </xf>
    <xf numFmtId="0" fontId="96" fillId="0" borderId="0" xfId="0" applyFont="1" applyAlignment="1">
      <alignment horizontal="center" vertical="center"/>
    </xf>
    <xf numFmtId="0" fontId="96" fillId="0" borderId="0" xfId="0" applyFont="1" applyAlignment="1">
      <alignment horizontal="center"/>
    </xf>
    <xf numFmtId="0" fontId="96" fillId="0" borderId="0" xfId="0" applyFont="1" applyAlignment="1">
      <alignment horizontal="center" vertical="top"/>
    </xf>
    <xf numFmtId="44" fontId="96" fillId="0" borderId="0" xfId="1" applyFont="1" applyFill="1" applyBorder="1" applyAlignment="1">
      <alignment horizontal="center"/>
    </xf>
    <xf numFmtId="49" fontId="93" fillId="0" borderId="0" xfId="0" applyNumberFormat="1" applyFont="1" applyAlignment="1">
      <alignment horizontal="left"/>
    </xf>
    <xf numFmtId="49" fontId="93" fillId="0" borderId="0" xfId="2" applyNumberFormat="1" applyFont="1" applyAlignment="1">
      <alignment horizontal="left" vertical="center"/>
    </xf>
    <xf numFmtId="0" fontId="93" fillId="0" borderId="0" xfId="0" applyFont="1" applyAlignment="1">
      <alignment horizontal="left"/>
    </xf>
    <xf numFmtId="0" fontId="0" fillId="60" borderId="0" xfId="0" applyFill="1"/>
    <xf numFmtId="0" fontId="0" fillId="61" borderId="0" xfId="0" applyFill="1"/>
    <xf numFmtId="0" fontId="27" fillId="63" borderId="0" xfId="0" applyFont="1" applyFill="1"/>
    <xf numFmtId="0" fontId="76" fillId="62" borderId="0" xfId="0" applyFont="1" applyFill="1"/>
    <xf numFmtId="0" fontId="97" fillId="64" borderId="0" xfId="0" applyFont="1" applyFill="1"/>
    <xf numFmtId="165" fontId="93" fillId="0" borderId="0" xfId="0" applyNumberFormat="1" applyFont="1"/>
    <xf numFmtId="49" fontId="93" fillId="0" borderId="0" xfId="0" quotePrefix="1" applyNumberFormat="1" applyFont="1" applyAlignment="1">
      <alignment horizontal="left" vertical="center"/>
    </xf>
    <xf numFmtId="49" fontId="93" fillId="0" borderId="0" xfId="0" applyNumberFormat="1" applyFont="1" applyAlignment="1">
      <alignment horizontal="left" vertical="center"/>
    </xf>
    <xf numFmtId="0" fontId="93" fillId="0" borderId="0" xfId="0" quotePrefix="1" applyFont="1"/>
    <xf numFmtId="0" fontId="76" fillId="0" borderId="0" xfId="0" applyFont="1"/>
    <xf numFmtId="0" fontId="5" fillId="0" borderId="27" xfId="0" applyFont="1" applyBorder="1" applyAlignment="1">
      <alignment horizontal="center"/>
    </xf>
    <xf numFmtId="0" fontId="0" fillId="0" borderId="27" xfId="0" applyBorder="1" applyAlignment="1">
      <alignment horizontal="center"/>
    </xf>
    <xf numFmtId="0" fontId="76" fillId="0" borderId="27" xfId="0" applyFont="1" applyBorder="1" applyAlignment="1">
      <alignment horizontal="center" vertical="center"/>
    </xf>
    <xf numFmtId="0" fontId="96" fillId="0" borderId="27" xfId="0" applyFont="1" applyBorder="1" applyAlignment="1">
      <alignment horizontal="left"/>
    </xf>
    <xf numFmtId="0" fontId="83" fillId="0" borderId="0" xfId="0" applyFont="1" applyAlignment="1">
      <alignment horizontal="center"/>
    </xf>
    <xf numFmtId="49" fontId="5" fillId="0" borderId="0" xfId="0" quotePrefix="1" applyNumberFormat="1" applyFont="1" applyAlignment="1">
      <alignment horizontal="left" vertical="center"/>
    </xf>
    <xf numFmtId="0" fontId="83" fillId="0" borderId="0" xfId="0" applyFont="1"/>
    <xf numFmtId="49" fontId="5" fillId="0" borderId="0" xfId="0" applyNumberFormat="1" applyFont="1" applyAlignment="1">
      <alignment horizontal="center" vertical="center"/>
    </xf>
    <xf numFmtId="0" fontId="98" fillId="0" borderId="27" xfId="0" applyFont="1" applyBorder="1"/>
    <xf numFmtId="0" fontId="5" fillId="0" borderId="27" xfId="0" applyFont="1" applyBorder="1"/>
    <xf numFmtId="49" fontId="5" fillId="0" borderId="27" xfId="0" applyNumberFormat="1" applyFont="1" applyBorder="1"/>
    <xf numFmtId="0" fontId="0" fillId="0" borderId="27" xfId="0" applyBorder="1"/>
    <xf numFmtId="0" fontId="98" fillId="0" borderId="0" xfId="0" applyFont="1"/>
    <xf numFmtId="0" fontId="76" fillId="0" borderId="27" xfId="0" quotePrefix="1" applyFont="1" applyBorder="1"/>
    <xf numFmtId="0" fontId="0" fillId="65" borderId="0" xfId="0" applyFill="1"/>
    <xf numFmtId="0" fontId="0" fillId="66" borderId="0" xfId="0" applyFill="1"/>
    <xf numFmtId="0" fontId="99" fillId="0" borderId="0" xfId="0" applyFont="1"/>
    <xf numFmtId="0" fontId="102" fillId="67" borderId="0" xfId="0" applyFont="1" applyFill="1"/>
    <xf numFmtId="0" fontId="5" fillId="59" borderId="0" xfId="0" applyFont="1" applyFill="1"/>
    <xf numFmtId="0" fontId="5" fillId="0" borderId="0" xfId="0" quotePrefix="1" applyFont="1" applyAlignment="1">
      <alignment horizontal="center"/>
    </xf>
    <xf numFmtId="49" fontId="11" fillId="68" borderId="0" xfId="0" quotePrefix="1" applyNumberFormat="1" applyFont="1" applyFill="1" applyAlignment="1">
      <alignment horizontal="left" vertical="center"/>
    </xf>
    <xf numFmtId="49" fontId="102" fillId="67" borderId="0" xfId="0" quotePrefix="1" applyNumberFormat="1" applyFont="1" applyFill="1"/>
    <xf numFmtId="0" fontId="11" fillId="59" borderId="0" xfId="0" applyFont="1" applyFill="1" applyAlignment="1">
      <alignment vertical="center"/>
    </xf>
    <xf numFmtId="0" fontId="11" fillId="59" borderId="0" xfId="261" applyFont="1" applyFill="1" applyAlignment="1">
      <alignment vertical="center"/>
    </xf>
    <xf numFmtId="165" fontId="5" fillId="0" borderId="0" xfId="1" applyNumberFormat="1" applyFont="1" applyFill="1" applyBorder="1" applyAlignment="1">
      <alignment horizontal="center" vertical="center"/>
    </xf>
    <xf numFmtId="0" fontId="5" fillId="0" borderId="0" xfId="0" applyFont="1" applyAlignment="1" applyProtection="1">
      <alignment vertical="center"/>
      <protection locked="0"/>
    </xf>
    <xf numFmtId="0" fontId="105" fillId="0" borderId="0" xfId="0" applyFont="1" applyAlignment="1">
      <alignment horizontal="center"/>
    </xf>
    <xf numFmtId="165" fontId="11" fillId="0" borderId="0" xfId="1" applyNumberFormat="1" applyFont="1" applyFill="1" applyAlignment="1">
      <alignment horizontal="center" vertical="center"/>
    </xf>
    <xf numFmtId="165" fontId="11" fillId="0" borderId="0" xfId="1" applyNumberFormat="1" applyFont="1" applyFill="1" applyBorder="1" applyAlignment="1">
      <alignment horizontal="center"/>
    </xf>
    <xf numFmtId="49" fontId="11" fillId="0" borderId="0" xfId="0" applyNumberFormat="1" applyFont="1" applyAlignment="1">
      <alignment horizontal="center"/>
    </xf>
    <xf numFmtId="0" fontId="101" fillId="0" borderId="0" xfId="0" applyFont="1"/>
    <xf numFmtId="49" fontId="11" fillId="0" borderId="0" xfId="0" quotePrefix="1" applyNumberFormat="1" applyFont="1" applyAlignment="1">
      <alignment horizontal="left" vertical="center"/>
    </xf>
    <xf numFmtId="0" fontId="5" fillId="0" borderId="0" xfId="0" quotePrefix="1" applyFont="1" applyAlignment="1">
      <alignment horizontal="center" vertical="center"/>
    </xf>
    <xf numFmtId="165" fontId="5" fillId="0" borderId="0" xfId="1" applyNumberFormat="1" applyFont="1" applyFill="1" applyAlignment="1">
      <alignment horizontal="center" vertical="center"/>
    </xf>
    <xf numFmtId="0" fontId="84" fillId="0" borderId="0" xfId="0" applyFont="1" applyAlignment="1">
      <alignment horizontal="left"/>
    </xf>
    <xf numFmtId="49" fontId="5" fillId="0" borderId="0" xfId="0" quotePrefix="1" applyNumberFormat="1" applyFont="1" applyAlignment="1">
      <alignment horizontal="left" vertical="center" wrapText="1"/>
    </xf>
    <xf numFmtId="0" fontId="79" fillId="0" borderId="0" xfId="0" quotePrefix="1" applyFont="1"/>
    <xf numFmtId="0" fontId="100" fillId="0" borderId="0" xfId="0" quotePrefix="1" applyFont="1"/>
    <xf numFmtId="0" fontId="78" fillId="0" borderId="0" xfId="0" quotePrefix="1" applyFont="1"/>
    <xf numFmtId="49" fontId="78" fillId="0" borderId="0" xfId="0" applyNumberFormat="1" applyFont="1" applyAlignment="1">
      <alignment vertical="center"/>
    </xf>
    <xf numFmtId="49" fontId="100" fillId="0" borderId="0" xfId="0" quotePrefix="1" applyNumberFormat="1" applyFont="1" applyAlignment="1">
      <alignment horizontal="left"/>
    </xf>
    <xf numFmtId="49" fontId="78" fillId="0" borderId="0" xfId="0" applyNumberFormat="1" applyFont="1" applyAlignment="1">
      <alignment horizontal="left" vertical="center"/>
    </xf>
    <xf numFmtId="0" fontId="88" fillId="0" borderId="0" xfId="0" applyFont="1"/>
    <xf numFmtId="49" fontId="5" fillId="0" borderId="0" xfId="0" quotePrefix="1" applyNumberFormat="1" applyFont="1"/>
    <xf numFmtId="49" fontId="72" fillId="0" borderId="0" xfId="0" applyNumberFormat="1" applyFont="1"/>
    <xf numFmtId="0" fontId="1" fillId="0" borderId="0" xfId="0" quotePrefix="1" applyFont="1" applyAlignment="1">
      <alignment horizontal="left"/>
    </xf>
    <xf numFmtId="165" fontId="78" fillId="0" borderId="0" xfId="0" applyNumberFormat="1" applyFont="1" applyAlignment="1">
      <alignment horizontal="left"/>
    </xf>
    <xf numFmtId="49" fontId="88" fillId="0" borderId="0" xfId="2" applyNumberFormat="1" applyFont="1" applyAlignment="1">
      <alignment horizontal="left" vertical="center"/>
    </xf>
    <xf numFmtId="49" fontId="11" fillId="0" borderId="0" xfId="2" quotePrefix="1" applyNumberFormat="1" applyFont="1" applyAlignment="1">
      <alignment horizontal="right" vertical="center"/>
    </xf>
    <xf numFmtId="49" fontId="3" fillId="0" borderId="0" xfId="0" applyNumberFormat="1" applyFont="1" applyAlignment="1">
      <alignment horizontal="center"/>
    </xf>
    <xf numFmtId="49" fontId="88" fillId="0" borderId="0" xfId="2" applyNumberFormat="1" applyFont="1" applyAlignment="1">
      <alignment vertical="top"/>
    </xf>
    <xf numFmtId="0" fontId="11" fillId="0" borderId="0" xfId="0" quotePrefix="1" applyFont="1"/>
    <xf numFmtId="0" fontId="11" fillId="0" borderId="0" xfId="0" quotePrefix="1" applyFont="1" applyAlignment="1">
      <alignment vertical="center"/>
    </xf>
    <xf numFmtId="49" fontId="100" fillId="0" borderId="0" xfId="0" applyNumberFormat="1" applyFont="1"/>
    <xf numFmtId="0" fontId="88" fillId="0" borderId="0" xfId="0" applyFont="1" applyAlignment="1">
      <alignment horizontal="left"/>
    </xf>
    <xf numFmtId="0" fontId="103" fillId="0" borderId="0" xfId="0" applyFont="1" applyAlignment="1">
      <alignment horizontal="left"/>
    </xf>
    <xf numFmtId="49" fontId="88" fillId="0" borderId="0" xfId="0" quotePrefix="1" applyNumberFormat="1" applyFont="1" applyAlignment="1">
      <alignment horizontal="left"/>
    </xf>
    <xf numFmtId="49" fontId="100" fillId="0" borderId="0" xfId="0" applyNumberFormat="1" applyFont="1" applyAlignment="1">
      <alignment horizontal="left"/>
    </xf>
    <xf numFmtId="0" fontId="104" fillId="0" borderId="0" xfId="0" applyFont="1" applyAlignment="1">
      <alignment horizontal="left"/>
    </xf>
    <xf numFmtId="0" fontId="100" fillId="0" borderId="0" xfId="0" applyFont="1" applyAlignment="1">
      <alignment horizontal="left"/>
    </xf>
    <xf numFmtId="0" fontId="106" fillId="0" borderId="0" xfId="0" applyFont="1" applyAlignment="1">
      <alignment horizontal="left"/>
    </xf>
    <xf numFmtId="44" fontId="7" fillId="0" borderId="0" xfId="1" applyFont="1" applyFill="1" applyAlignment="1"/>
    <xf numFmtId="49" fontId="82" fillId="0" borderId="0" xfId="0" applyNumberFormat="1" applyFont="1" applyAlignment="1">
      <alignment vertical="center"/>
    </xf>
    <xf numFmtId="44" fontId="5" fillId="0" borderId="0" xfId="1" applyFont="1" applyFill="1" applyBorder="1" applyAlignment="1">
      <alignment horizontal="right"/>
    </xf>
    <xf numFmtId="0" fontId="88" fillId="0" borderId="0" xfId="261" applyFont="1" applyAlignment="1">
      <alignment horizontal="left" vertical="center"/>
    </xf>
    <xf numFmtId="0" fontId="88" fillId="0" borderId="0" xfId="0" quotePrefix="1" applyFont="1"/>
    <xf numFmtId="49" fontId="11" fillId="0" borderId="0" xfId="0" quotePrefix="1" applyNumberFormat="1" applyFont="1"/>
    <xf numFmtId="0" fontId="0" fillId="69" borderId="0" xfId="0" applyFill="1"/>
    <xf numFmtId="49" fontId="5" fillId="0" borderId="0" xfId="0" quotePrefix="1" applyNumberFormat="1" applyFont="1" applyAlignment="1">
      <alignment horizontal="center"/>
    </xf>
    <xf numFmtId="0" fontId="0" fillId="70" borderId="0" xfId="0" applyFill="1"/>
    <xf numFmtId="7" fontId="5" fillId="0" borderId="0" xfId="1" applyNumberFormat="1" applyFont="1" applyAlignment="1">
      <alignment horizontal="center"/>
    </xf>
    <xf numFmtId="0" fontId="84" fillId="0" borderId="0" xfId="0" applyFont="1"/>
  </cellXfs>
  <cellStyles count="46528">
    <cellStyle name="20 % - Accent1" xfId="169" xr:uid="{00000000-0005-0000-0000-000000000000}"/>
    <cellStyle name="20 % - Accent2" xfId="112" xr:uid="{00000000-0005-0000-0000-000001000000}"/>
    <cellStyle name="20 % - Accent3" xfId="127" xr:uid="{00000000-0005-0000-0000-000002000000}"/>
    <cellStyle name="20 % - Accent4" xfId="124" xr:uid="{00000000-0005-0000-0000-000003000000}"/>
    <cellStyle name="20 % - Accent5" xfId="167" xr:uid="{00000000-0005-0000-0000-000004000000}"/>
    <cellStyle name="20 % - Accent6" xfId="138" xr:uid="{00000000-0005-0000-0000-000005000000}"/>
    <cellStyle name="20% - Accent1" xfId="20" builtinId="30" customBuiltin="1"/>
    <cellStyle name="20% - Accent1 2" xfId="44" xr:uid="{00000000-0005-0000-0000-000007000000}"/>
    <cellStyle name="20% - Accent1 2 2" xfId="2722" xr:uid="{00000000-0005-0000-0000-000008000000}"/>
    <cellStyle name="20% - Accent1 3" xfId="2723" xr:uid="{00000000-0005-0000-0000-000009000000}"/>
    <cellStyle name="20% - Accent1 4" xfId="2724" xr:uid="{00000000-0005-0000-0000-00000A000000}"/>
    <cellStyle name="20% - Accent2" xfId="24" builtinId="34" customBuiltin="1"/>
    <cellStyle name="20% - Accent2 2" xfId="45" xr:uid="{00000000-0005-0000-0000-00000C000000}"/>
    <cellStyle name="20% - Accent2 2 2" xfId="2725" xr:uid="{00000000-0005-0000-0000-00000D000000}"/>
    <cellStyle name="20% - Accent2 3" xfId="2726" xr:uid="{00000000-0005-0000-0000-00000E000000}"/>
    <cellStyle name="20% - Accent2 4" xfId="2727" xr:uid="{00000000-0005-0000-0000-00000F000000}"/>
    <cellStyle name="20% - Accent3" xfId="28" builtinId="38" customBuiltin="1"/>
    <cellStyle name="20% - Accent3 2" xfId="46" xr:uid="{00000000-0005-0000-0000-000011000000}"/>
    <cellStyle name="20% - Accent3 2 2" xfId="2728" xr:uid="{00000000-0005-0000-0000-000012000000}"/>
    <cellStyle name="20% - Accent3 3" xfId="2729" xr:uid="{00000000-0005-0000-0000-000013000000}"/>
    <cellStyle name="20% - Accent3 4" xfId="2730" xr:uid="{00000000-0005-0000-0000-000014000000}"/>
    <cellStyle name="20% - Accent4" xfId="32" builtinId="42" customBuiltin="1"/>
    <cellStyle name="20% - Accent4 2" xfId="47" xr:uid="{00000000-0005-0000-0000-000016000000}"/>
    <cellStyle name="20% - Accent4 2 2" xfId="2731" xr:uid="{00000000-0005-0000-0000-000017000000}"/>
    <cellStyle name="20% - Accent4 3" xfId="2732" xr:uid="{00000000-0005-0000-0000-000018000000}"/>
    <cellStyle name="20% - Accent4 4" xfId="2733" xr:uid="{00000000-0005-0000-0000-000019000000}"/>
    <cellStyle name="20% - Accent5" xfId="36" builtinId="46" customBuiltin="1"/>
    <cellStyle name="20% - Accent5 2" xfId="48" xr:uid="{00000000-0005-0000-0000-00001B000000}"/>
    <cellStyle name="20% - Accent5 2 2" xfId="2734" xr:uid="{00000000-0005-0000-0000-00001C000000}"/>
    <cellStyle name="20% - Accent5 3" xfId="2735" xr:uid="{00000000-0005-0000-0000-00001D000000}"/>
    <cellStyle name="20% - Accent5 4" xfId="2736" xr:uid="{00000000-0005-0000-0000-00001E000000}"/>
    <cellStyle name="20% - Accent6" xfId="40" builtinId="50" customBuiltin="1"/>
    <cellStyle name="20% - Accent6 2" xfId="49" xr:uid="{00000000-0005-0000-0000-000020000000}"/>
    <cellStyle name="20% - Accent6 2 2" xfId="2737" xr:uid="{00000000-0005-0000-0000-000021000000}"/>
    <cellStyle name="20% - Accent6 3" xfId="2738" xr:uid="{00000000-0005-0000-0000-000022000000}"/>
    <cellStyle name="20% - Accent6 4" xfId="2739" xr:uid="{00000000-0005-0000-0000-000023000000}"/>
    <cellStyle name="40 % - Accent1" xfId="158" xr:uid="{00000000-0005-0000-0000-000024000000}"/>
    <cellStyle name="40 % - Accent2" xfId="190" xr:uid="{00000000-0005-0000-0000-000025000000}"/>
    <cellStyle name="40 % - Accent3" xfId="165" xr:uid="{00000000-0005-0000-0000-000026000000}"/>
    <cellStyle name="40 % - Accent4" xfId="101" xr:uid="{00000000-0005-0000-0000-000027000000}"/>
    <cellStyle name="40 % - Accent5" xfId="123" xr:uid="{00000000-0005-0000-0000-000028000000}"/>
    <cellStyle name="40 % - Accent6" xfId="177" xr:uid="{00000000-0005-0000-0000-000029000000}"/>
    <cellStyle name="40% - Accent1" xfId="21" builtinId="31" customBuiltin="1"/>
    <cellStyle name="40% - Accent1 2" xfId="50" xr:uid="{00000000-0005-0000-0000-00002B000000}"/>
    <cellStyle name="40% - Accent1 2 2" xfId="2740" xr:uid="{00000000-0005-0000-0000-00002C000000}"/>
    <cellStyle name="40% - Accent1 3" xfId="2741" xr:uid="{00000000-0005-0000-0000-00002D000000}"/>
    <cellStyle name="40% - Accent1 4" xfId="2742" xr:uid="{00000000-0005-0000-0000-00002E000000}"/>
    <cellStyle name="40% - Accent2" xfId="25" builtinId="35" customBuiltin="1"/>
    <cellStyle name="40% - Accent2 2" xfId="51" xr:uid="{00000000-0005-0000-0000-000030000000}"/>
    <cellStyle name="40% - Accent2 2 2" xfId="2743" xr:uid="{00000000-0005-0000-0000-000031000000}"/>
    <cellStyle name="40% - Accent2 3" xfId="2744" xr:uid="{00000000-0005-0000-0000-000032000000}"/>
    <cellStyle name="40% - Accent2 4" xfId="2745" xr:uid="{00000000-0005-0000-0000-000033000000}"/>
    <cellStyle name="40% - Accent3" xfId="29" builtinId="39" customBuiltin="1"/>
    <cellStyle name="40% - Accent3 2" xfId="52" xr:uid="{00000000-0005-0000-0000-000035000000}"/>
    <cellStyle name="40% - Accent3 2 2" xfId="2746" xr:uid="{00000000-0005-0000-0000-000036000000}"/>
    <cellStyle name="40% - Accent3 3" xfId="2747" xr:uid="{00000000-0005-0000-0000-000037000000}"/>
    <cellStyle name="40% - Accent3 4" xfId="2748" xr:uid="{00000000-0005-0000-0000-000038000000}"/>
    <cellStyle name="40% - Accent4" xfId="33" builtinId="43" customBuiltin="1"/>
    <cellStyle name="40% - Accent4 2" xfId="53" xr:uid="{00000000-0005-0000-0000-00003A000000}"/>
    <cellStyle name="40% - Accent4 2 2" xfId="2749" xr:uid="{00000000-0005-0000-0000-00003B000000}"/>
    <cellStyle name="40% - Accent4 3" xfId="2750" xr:uid="{00000000-0005-0000-0000-00003C000000}"/>
    <cellStyle name="40% - Accent4 4" xfId="2751" xr:uid="{00000000-0005-0000-0000-00003D000000}"/>
    <cellStyle name="40% - Accent5" xfId="37" builtinId="47" customBuiltin="1"/>
    <cellStyle name="40% - Accent5 2" xfId="54" xr:uid="{00000000-0005-0000-0000-00003F000000}"/>
    <cellStyle name="40% - Accent5 2 2" xfId="2752" xr:uid="{00000000-0005-0000-0000-000040000000}"/>
    <cellStyle name="40% - Accent5 3" xfId="2753" xr:uid="{00000000-0005-0000-0000-000041000000}"/>
    <cellStyle name="40% - Accent5 4" xfId="2754" xr:uid="{00000000-0005-0000-0000-000042000000}"/>
    <cellStyle name="40% - Accent6" xfId="41" builtinId="51" customBuiltin="1"/>
    <cellStyle name="40% - Accent6 2" xfId="55" xr:uid="{00000000-0005-0000-0000-000044000000}"/>
    <cellStyle name="40% - Accent6 2 2" xfId="2755" xr:uid="{00000000-0005-0000-0000-000045000000}"/>
    <cellStyle name="40% - Accent6 3" xfId="2756" xr:uid="{00000000-0005-0000-0000-000046000000}"/>
    <cellStyle name="40% - Accent6 4" xfId="2757" xr:uid="{00000000-0005-0000-0000-000047000000}"/>
    <cellStyle name="60 % - Accent1" xfId="100" xr:uid="{00000000-0005-0000-0000-000048000000}"/>
    <cellStyle name="60 % - Accent2" xfId="191" xr:uid="{00000000-0005-0000-0000-000049000000}"/>
    <cellStyle name="60 % - Accent3" xfId="157" xr:uid="{00000000-0005-0000-0000-00004A000000}"/>
    <cellStyle name="60 % - Accent4" xfId="183" xr:uid="{00000000-0005-0000-0000-00004B000000}"/>
    <cellStyle name="60 % - Accent5" xfId="111" xr:uid="{00000000-0005-0000-0000-00004C000000}"/>
    <cellStyle name="60 % - Accent6" xfId="141" xr:uid="{00000000-0005-0000-0000-00004D000000}"/>
    <cellStyle name="60% - Accent1" xfId="22" builtinId="32" customBuiltin="1"/>
    <cellStyle name="60% - Accent1 2" xfId="56" xr:uid="{00000000-0005-0000-0000-00004F000000}"/>
    <cellStyle name="60% - Accent1 2 2" xfId="2758" xr:uid="{00000000-0005-0000-0000-000050000000}"/>
    <cellStyle name="60% - Accent1 3" xfId="2759" xr:uid="{00000000-0005-0000-0000-000051000000}"/>
    <cellStyle name="60% - Accent1 4" xfId="2760" xr:uid="{00000000-0005-0000-0000-000052000000}"/>
    <cellStyle name="60% - Accent1 5" xfId="46522" xr:uid="{FB40CF5A-0899-452B-BF49-5DF392E62992}"/>
    <cellStyle name="60% - Accent2" xfId="26" builtinId="36" customBuiltin="1"/>
    <cellStyle name="60% - Accent2 2" xfId="57" xr:uid="{00000000-0005-0000-0000-000054000000}"/>
    <cellStyle name="60% - Accent2 2 2" xfId="2761" xr:uid="{00000000-0005-0000-0000-000055000000}"/>
    <cellStyle name="60% - Accent2 3" xfId="2762" xr:uid="{00000000-0005-0000-0000-000056000000}"/>
    <cellStyle name="60% - Accent2 4" xfId="2763" xr:uid="{00000000-0005-0000-0000-000057000000}"/>
    <cellStyle name="60% - Accent2 5" xfId="46523" xr:uid="{AA1519B1-DE35-40B1-9638-7A32A951C42C}"/>
    <cellStyle name="60% - Accent3" xfId="30" builtinId="40" customBuiltin="1"/>
    <cellStyle name="60% - Accent3 2" xfId="58" xr:uid="{00000000-0005-0000-0000-000059000000}"/>
    <cellStyle name="60% - Accent3 2 2" xfId="2764" xr:uid="{00000000-0005-0000-0000-00005A000000}"/>
    <cellStyle name="60% - Accent3 3" xfId="2765" xr:uid="{00000000-0005-0000-0000-00005B000000}"/>
    <cellStyle name="60% - Accent3 4" xfId="2766" xr:uid="{00000000-0005-0000-0000-00005C000000}"/>
    <cellStyle name="60% - Accent3 5" xfId="46524" xr:uid="{7DB18346-62A7-4221-9376-3B40D37F4DD3}"/>
    <cellStyle name="60% - Accent4" xfId="34" builtinId="44" customBuiltin="1"/>
    <cellStyle name="60% - Accent4 2" xfId="59" xr:uid="{00000000-0005-0000-0000-00005E000000}"/>
    <cellStyle name="60% - Accent4 2 2" xfId="2767" xr:uid="{00000000-0005-0000-0000-00005F000000}"/>
    <cellStyle name="60% - Accent4 3" xfId="2768" xr:uid="{00000000-0005-0000-0000-000060000000}"/>
    <cellStyle name="60% - Accent4 4" xfId="2769" xr:uid="{00000000-0005-0000-0000-000061000000}"/>
    <cellStyle name="60% - Accent4 5" xfId="46525" xr:uid="{00C3E189-6776-4140-A893-AD93AC00384C}"/>
    <cellStyle name="60% - Accent5" xfId="38" builtinId="48" customBuiltin="1"/>
    <cellStyle name="60% - Accent5 2" xfId="60" xr:uid="{00000000-0005-0000-0000-000063000000}"/>
    <cellStyle name="60% - Accent5 2 2" xfId="2770" xr:uid="{00000000-0005-0000-0000-000064000000}"/>
    <cellStyle name="60% - Accent5 3" xfId="2771" xr:uid="{00000000-0005-0000-0000-000065000000}"/>
    <cellStyle name="60% - Accent5 4" xfId="2772" xr:uid="{00000000-0005-0000-0000-000066000000}"/>
    <cellStyle name="60% - Accent5 5" xfId="46526" xr:uid="{C088C7D6-7503-4856-94CE-EAABB0A0AA91}"/>
    <cellStyle name="60% - Accent6" xfId="42" builtinId="52" customBuiltin="1"/>
    <cellStyle name="60% - Accent6 2" xfId="61" xr:uid="{00000000-0005-0000-0000-000068000000}"/>
    <cellStyle name="60% - Accent6 2 2" xfId="2773" xr:uid="{00000000-0005-0000-0000-000069000000}"/>
    <cellStyle name="60% - Accent6 3" xfId="2774" xr:uid="{00000000-0005-0000-0000-00006A000000}"/>
    <cellStyle name="60% - Accent6 4" xfId="2775" xr:uid="{00000000-0005-0000-0000-00006B000000}"/>
    <cellStyle name="60% - Accent6 5" xfId="46527" xr:uid="{03211BE0-A038-4973-A8B6-85FDFEBDFC83}"/>
    <cellStyle name="7" xfId="2776" xr:uid="{00000000-0005-0000-0000-00006C000000}"/>
    <cellStyle name="7 2" xfId="2777" xr:uid="{00000000-0005-0000-0000-00006D000000}"/>
    <cellStyle name="7 3" xfId="2778" xr:uid="{00000000-0005-0000-0000-00006E000000}"/>
    <cellStyle name="7 4" xfId="2779" xr:uid="{00000000-0005-0000-0000-00006F000000}"/>
    <cellStyle name="7 5" xfId="2780" xr:uid="{00000000-0005-0000-0000-000070000000}"/>
    <cellStyle name="Accent1" xfId="19" builtinId="29" customBuiltin="1"/>
    <cellStyle name="Accent1 2" xfId="62" xr:uid="{00000000-0005-0000-0000-000072000000}"/>
    <cellStyle name="Accent1 2 2" xfId="2781" xr:uid="{00000000-0005-0000-0000-000073000000}"/>
    <cellStyle name="Accent1 3" xfId="2782" xr:uid="{00000000-0005-0000-0000-000074000000}"/>
    <cellStyle name="Accent1 4" xfId="2783" xr:uid="{00000000-0005-0000-0000-000075000000}"/>
    <cellStyle name="Accent2" xfId="23" builtinId="33" customBuiltin="1"/>
    <cellStyle name="Accent2 2" xfId="63" xr:uid="{00000000-0005-0000-0000-000077000000}"/>
    <cellStyle name="Accent2 2 2" xfId="2784" xr:uid="{00000000-0005-0000-0000-000078000000}"/>
    <cellStyle name="Accent2 3" xfId="2785" xr:uid="{00000000-0005-0000-0000-000079000000}"/>
    <cellStyle name="Accent2 4" xfId="2786" xr:uid="{00000000-0005-0000-0000-00007A000000}"/>
    <cellStyle name="Accent3" xfId="27" builtinId="37" customBuiltin="1"/>
    <cellStyle name="Accent3 2" xfId="64" xr:uid="{00000000-0005-0000-0000-00007C000000}"/>
    <cellStyle name="Accent3 2 2" xfId="2787" xr:uid="{00000000-0005-0000-0000-00007D000000}"/>
    <cellStyle name="Accent3 3" xfId="2788" xr:uid="{00000000-0005-0000-0000-00007E000000}"/>
    <cellStyle name="Accent3 4" xfId="2789" xr:uid="{00000000-0005-0000-0000-00007F000000}"/>
    <cellStyle name="Accent4" xfId="31" builtinId="41" customBuiltin="1"/>
    <cellStyle name="Accent4 2" xfId="65" xr:uid="{00000000-0005-0000-0000-000081000000}"/>
    <cellStyle name="Accent4 2 2" xfId="2790" xr:uid="{00000000-0005-0000-0000-000082000000}"/>
    <cellStyle name="Accent4 3" xfId="2791" xr:uid="{00000000-0005-0000-0000-000083000000}"/>
    <cellStyle name="Accent4 4" xfId="2792" xr:uid="{00000000-0005-0000-0000-000084000000}"/>
    <cellStyle name="Accent5" xfId="35" builtinId="45" customBuiltin="1"/>
    <cellStyle name="Accent5 2" xfId="66" xr:uid="{00000000-0005-0000-0000-000086000000}"/>
    <cellStyle name="Accent5 2 2" xfId="2793" xr:uid="{00000000-0005-0000-0000-000087000000}"/>
    <cellStyle name="Accent5 3" xfId="2794" xr:uid="{00000000-0005-0000-0000-000088000000}"/>
    <cellStyle name="Accent5 4" xfId="2795" xr:uid="{00000000-0005-0000-0000-000089000000}"/>
    <cellStyle name="Accent6" xfId="39" builtinId="49" customBuiltin="1"/>
    <cellStyle name="Accent6 2" xfId="67" xr:uid="{00000000-0005-0000-0000-00008B000000}"/>
    <cellStyle name="Accent6 2 2" xfId="2796" xr:uid="{00000000-0005-0000-0000-00008C000000}"/>
    <cellStyle name="Accent6 3" xfId="2797" xr:uid="{00000000-0005-0000-0000-00008D000000}"/>
    <cellStyle name="Accent6 4" xfId="2798" xr:uid="{00000000-0005-0000-0000-00008E000000}"/>
    <cellStyle name="AFE" xfId="119" xr:uid="{00000000-0005-0000-0000-00008F000000}"/>
    <cellStyle name="AFE 10" xfId="105" xr:uid="{00000000-0005-0000-0000-000090000000}"/>
    <cellStyle name="AFE 10 10" xfId="2799" xr:uid="{00000000-0005-0000-0000-000091000000}"/>
    <cellStyle name="AFE 10 10 10" xfId="2800" xr:uid="{00000000-0005-0000-0000-000092000000}"/>
    <cellStyle name="AFE 10 10 10 2" xfId="2801" xr:uid="{00000000-0005-0000-0000-000093000000}"/>
    <cellStyle name="AFE 10 10 11" xfId="2802" xr:uid="{00000000-0005-0000-0000-000094000000}"/>
    <cellStyle name="AFE 10 10 11 2" xfId="2803" xr:uid="{00000000-0005-0000-0000-000095000000}"/>
    <cellStyle name="AFE 10 10 12" xfId="2804" xr:uid="{00000000-0005-0000-0000-000096000000}"/>
    <cellStyle name="AFE 10 10 12 2" xfId="2805" xr:uid="{00000000-0005-0000-0000-000097000000}"/>
    <cellStyle name="AFE 10 10 13" xfId="2806" xr:uid="{00000000-0005-0000-0000-000098000000}"/>
    <cellStyle name="AFE 10 10 13 2" xfId="2807" xr:uid="{00000000-0005-0000-0000-000099000000}"/>
    <cellStyle name="AFE 10 10 2" xfId="2808" xr:uid="{00000000-0005-0000-0000-00009A000000}"/>
    <cellStyle name="AFE 10 10 2 2" xfId="2809" xr:uid="{00000000-0005-0000-0000-00009B000000}"/>
    <cellStyle name="AFE 10 10 3" xfId="2810" xr:uid="{00000000-0005-0000-0000-00009C000000}"/>
    <cellStyle name="AFE 10 10 3 2" xfId="2811" xr:uid="{00000000-0005-0000-0000-00009D000000}"/>
    <cellStyle name="AFE 10 10 4" xfId="2812" xr:uid="{00000000-0005-0000-0000-00009E000000}"/>
    <cellStyle name="AFE 10 10 4 2" xfId="2813" xr:uid="{00000000-0005-0000-0000-00009F000000}"/>
    <cellStyle name="AFE 10 10 5" xfId="2814" xr:uid="{00000000-0005-0000-0000-0000A0000000}"/>
    <cellStyle name="AFE 10 10 5 2" xfId="2815" xr:uid="{00000000-0005-0000-0000-0000A1000000}"/>
    <cellStyle name="AFE 10 10 6" xfId="2816" xr:uid="{00000000-0005-0000-0000-0000A2000000}"/>
    <cellStyle name="AFE 10 10 6 2" xfId="2817" xr:uid="{00000000-0005-0000-0000-0000A3000000}"/>
    <cellStyle name="AFE 10 10 7" xfId="2818" xr:uid="{00000000-0005-0000-0000-0000A4000000}"/>
    <cellStyle name="AFE 10 10 7 2" xfId="2819" xr:uid="{00000000-0005-0000-0000-0000A5000000}"/>
    <cellStyle name="AFE 10 10 8" xfId="2820" xr:uid="{00000000-0005-0000-0000-0000A6000000}"/>
    <cellStyle name="AFE 10 10 8 2" xfId="2821" xr:uid="{00000000-0005-0000-0000-0000A7000000}"/>
    <cellStyle name="AFE 10 10 9" xfId="2822" xr:uid="{00000000-0005-0000-0000-0000A8000000}"/>
    <cellStyle name="AFE 10 10 9 2" xfId="2823" xr:uid="{00000000-0005-0000-0000-0000A9000000}"/>
    <cellStyle name="AFE 10 11" xfId="2824" xr:uid="{00000000-0005-0000-0000-0000AA000000}"/>
    <cellStyle name="AFE 10 11 2" xfId="2825" xr:uid="{00000000-0005-0000-0000-0000AB000000}"/>
    <cellStyle name="AFE 10 12" xfId="2826" xr:uid="{00000000-0005-0000-0000-0000AC000000}"/>
    <cellStyle name="AFE 10 12 2" xfId="2827" xr:uid="{00000000-0005-0000-0000-0000AD000000}"/>
    <cellStyle name="AFE 10 13" xfId="2828" xr:uid="{00000000-0005-0000-0000-0000AE000000}"/>
    <cellStyle name="AFE 10 13 2" xfId="2829" xr:uid="{00000000-0005-0000-0000-0000AF000000}"/>
    <cellStyle name="AFE 10 14" xfId="2830" xr:uid="{00000000-0005-0000-0000-0000B0000000}"/>
    <cellStyle name="AFE 10 14 2" xfId="2831" xr:uid="{00000000-0005-0000-0000-0000B1000000}"/>
    <cellStyle name="AFE 10 15" xfId="2832" xr:uid="{00000000-0005-0000-0000-0000B2000000}"/>
    <cellStyle name="AFE 10 15 2" xfId="2833" xr:uid="{00000000-0005-0000-0000-0000B3000000}"/>
    <cellStyle name="AFE 10 16" xfId="2834" xr:uid="{00000000-0005-0000-0000-0000B4000000}"/>
    <cellStyle name="AFE 10 16 2" xfId="2835" xr:uid="{00000000-0005-0000-0000-0000B5000000}"/>
    <cellStyle name="AFE 10 17" xfId="2836" xr:uid="{00000000-0005-0000-0000-0000B6000000}"/>
    <cellStyle name="AFE 10 17 2" xfId="2837" xr:uid="{00000000-0005-0000-0000-0000B7000000}"/>
    <cellStyle name="AFE 10 18" xfId="2838" xr:uid="{00000000-0005-0000-0000-0000B8000000}"/>
    <cellStyle name="AFE 10 18 2" xfId="2839" xr:uid="{00000000-0005-0000-0000-0000B9000000}"/>
    <cellStyle name="AFE 10 19" xfId="2840" xr:uid="{00000000-0005-0000-0000-0000BA000000}"/>
    <cellStyle name="AFE 10 19 2" xfId="2841" xr:uid="{00000000-0005-0000-0000-0000BB000000}"/>
    <cellStyle name="AFE 10 2" xfId="2842" xr:uid="{00000000-0005-0000-0000-0000BC000000}"/>
    <cellStyle name="AFE 10 2 10" xfId="2843" xr:uid="{00000000-0005-0000-0000-0000BD000000}"/>
    <cellStyle name="AFE 10 2 10 2" xfId="2844" xr:uid="{00000000-0005-0000-0000-0000BE000000}"/>
    <cellStyle name="AFE 10 2 11" xfId="2845" xr:uid="{00000000-0005-0000-0000-0000BF000000}"/>
    <cellStyle name="AFE 10 2 11 2" xfId="2846" xr:uid="{00000000-0005-0000-0000-0000C0000000}"/>
    <cellStyle name="AFE 10 2 12" xfId="2847" xr:uid="{00000000-0005-0000-0000-0000C1000000}"/>
    <cellStyle name="AFE 10 2 12 2" xfId="2848" xr:uid="{00000000-0005-0000-0000-0000C2000000}"/>
    <cellStyle name="AFE 10 2 13" xfId="2849" xr:uid="{00000000-0005-0000-0000-0000C3000000}"/>
    <cellStyle name="AFE 10 2 13 2" xfId="2850" xr:uid="{00000000-0005-0000-0000-0000C4000000}"/>
    <cellStyle name="AFE 10 2 2" xfId="2851" xr:uid="{00000000-0005-0000-0000-0000C5000000}"/>
    <cellStyle name="AFE 10 2 2 2" xfId="2852" xr:uid="{00000000-0005-0000-0000-0000C6000000}"/>
    <cellStyle name="AFE 10 2 3" xfId="2853" xr:uid="{00000000-0005-0000-0000-0000C7000000}"/>
    <cellStyle name="AFE 10 2 3 2" xfId="2854" xr:uid="{00000000-0005-0000-0000-0000C8000000}"/>
    <cellStyle name="AFE 10 2 4" xfId="2855" xr:uid="{00000000-0005-0000-0000-0000C9000000}"/>
    <cellStyle name="AFE 10 2 4 2" xfId="2856" xr:uid="{00000000-0005-0000-0000-0000CA000000}"/>
    <cellStyle name="AFE 10 2 5" xfId="2857" xr:uid="{00000000-0005-0000-0000-0000CB000000}"/>
    <cellStyle name="AFE 10 2 5 2" xfId="2858" xr:uid="{00000000-0005-0000-0000-0000CC000000}"/>
    <cellStyle name="AFE 10 2 6" xfId="2859" xr:uid="{00000000-0005-0000-0000-0000CD000000}"/>
    <cellStyle name="AFE 10 2 6 2" xfId="2860" xr:uid="{00000000-0005-0000-0000-0000CE000000}"/>
    <cellStyle name="AFE 10 2 7" xfId="2861" xr:uid="{00000000-0005-0000-0000-0000CF000000}"/>
    <cellStyle name="AFE 10 2 7 2" xfId="2862" xr:uid="{00000000-0005-0000-0000-0000D0000000}"/>
    <cellStyle name="AFE 10 2 8" xfId="2863" xr:uid="{00000000-0005-0000-0000-0000D1000000}"/>
    <cellStyle name="AFE 10 2 8 2" xfId="2864" xr:uid="{00000000-0005-0000-0000-0000D2000000}"/>
    <cellStyle name="AFE 10 2 9" xfId="2865" xr:uid="{00000000-0005-0000-0000-0000D3000000}"/>
    <cellStyle name="AFE 10 2 9 2" xfId="2866" xr:uid="{00000000-0005-0000-0000-0000D4000000}"/>
    <cellStyle name="AFE 10 20" xfId="2867" xr:uid="{00000000-0005-0000-0000-0000D5000000}"/>
    <cellStyle name="AFE 10 20 2" xfId="2868" xr:uid="{00000000-0005-0000-0000-0000D6000000}"/>
    <cellStyle name="AFE 10 21" xfId="2869" xr:uid="{00000000-0005-0000-0000-0000D7000000}"/>
    <cellStyle name="AFE 10 21 2" xfId="2870" xr:uid="{00000000-0005-0000-0000-0000D8000000}"/>
    <cellStyle name="AFE 10 22" xfId="2871" xr:uid="{00000000-0005-0000-0000-0000D9000000}"/>
    <cellStyle name="AFE 10 22 2" xfId="2872" xr:uid="{00000000-0005-0000-0000-0000DA000000}"/>
    <cellStyle name="AFE 10 23" xfId="2873" xr:uid="{00000000-0005-0000-0000-0000DB000000}"/>
    <cellStyle name="AFE 10 24" xfId="2874" xr:uid="{00000000-0005-0000-0000-0000DC000000}"/>
    <cellStyle name="AFE 10 25" xfId="2875" xr:uid="{00000000-0005-0000-0000-0000DD000000}"/>
    <cellStyle name="AFE 10 26" xfId="2876" xr:uid="{00000000-0005-0000-0000-0000DE000000}"/>
    <cellStyle name="AFE 10 27" xfId="2877" xr:uid="{00000000-0005-0000-0000-0000DF000000}"/>
    <cellStyle name="AFE 10 28" xfId="2878" xr:uid="{00000000-0005-0000-0000-0000E0000000}"/>
    <cellStyle name="AFE 10 29" xfId="2879" xr:uid="{00000000-0005-0000-0000-0000E1000000}"/>
    <cellStyle name="AFE 10 3" xfId="2880" xr:uid="{00000000-0005-0000-0000-0000E2000000}"/>
    <cellStyle name="AFE 10 3 10" xfId="2881" xr:uid="{00000000-0005-0000-0000-0000E3000000}"/>
    <cellStyle name="AFE 10 3 10 2" xfId="2882" xr:uid="{00000000-0005-0000-0000-0000E4000000}"/>
    <cellStyle name="AFE 10 3 11" xfId="2883" xr:uid="{00000000-0005-0000-0000-0000E5000000}"/>
    <cellStyle name="AFE 10 3 11 2" xfId="2884" xr:uid="{00000000-0005-0000-0000-0000E6000000}"/>
    <cellStyle name="AFE 10 3 12" xfId="2885" xr:uid="{00000000-0005-0000-0000-0000E7000000}"/>
    <cellStyle name="AFE 10 3 12 2" xfId="2886" xr:uid="{00000000-0005-0000-0000-0000E8000000}"/>
    <cellStyle name="AFE 10 3 13" xfId="2887" xr:uid="{00000000-0005-0000-0000-0000E9000000}"/>
    <cellStyle name="AFE 10 3 13 2" xfId="2888" xr:uid="{00000000-0005-0000-0000-0000EA000000}"/>
    <cellStyle name="AFE 10 3 2" xfId="2889" xr:uid="{00000000-0005-0000-0000-0000EB000000}"/>
    <cellStyle name="AFE 10 3 2 2" xfId="2890" xr:uid="{00000000-0005-0000-0000-0000EC000000}"/>
    <cellStyle name="AFE 10 3 3" xfId="2891" xr:uid="{00000000-0005-0000-0000-0000ED000000}"/>
    <cellStyle name="AFE 10 3 3 2" xfId="2892" xr:uid="{00000000-0005-0000-0000-0000EE000000}"/>
    <cellStyle name="AFE 10 3 4" xfId="2893" xr:uid="{00000000-0005-0000-0000-0000EF000000}"/>
    <cellStyle name="AFE 10 3 4 2" xfId="2894" xr:uid="{00000000-0005-0000-0000-0000F0000000}"/>
    <cellStyle name="AFE 10 3 5" xfId="2895" xr:uid="{00000000-0005-0000-0000-0000F1000000}"/>
    <cellStyle name="AFE 10 3 5 2" xfId="2896" xr:uid="{00000000-0005-0000-0000-0000F2000000}"/>
    <cellStyle name="AFE 10 3 6" xfId="2897" xr:uid="{00000000-0005-0000-0000-0000F3000000}"/>
    <cellStyle name="AFE 10 3 6 2" xfId="2898" xr:uid="{00000000-0005-0000-0000-0000F4000000}"/>
    <cellStyle name="AFE 10 3 7" xfId="2899" xr:uid="{00000000-0005-0000-0000-0000F5000000}"/>
    <cellStyle name="AFE 10 3 7 2" xfId="2900" xr:uid="{00000000-0005-0000-0000-0000F6000000}"/>
    <cellStyle name="AFE 10 3 8" xfId="2901" xr:uid="{00000000-0005-0000-0000-0000F7000000}"/>
    <cellStyle name="AFE 10 3 8 2" xfId="2902" xr:uid="{00000000-0005-0000-0000-0000F8000000}"/>
    <cellStyle name="AFE 10 3 9" xfId="2903" xr:uid="{00000000-0005-0000-0000-0000F9000000}"/>
    <cellStyle name="AFE 10 3 9 2" xfId="2904" xr:uid="{00000000-0005-0000-0000-0000FA000000}"/>
    <cellStyle name="AFE 10 30" xfId="2905" xr:uid="{00000000-0005-0000-0000-0000FB000000}"/>
    <cellStyle name="AFE 10 31" xfId="2906" xr:uid="{00000000-0005-0000-0000-0000FC000000}"/>
    <cellStyle name="AFE 10 32" xfId="2907" xr:uid="{00000000-0005-0000-0000-0000FD000000}"/>
    <cellStyle name="AFE 10 33" xfId="2908" xr:uid="{00000000-0005-0000-0000-0000FE000000}"/>
    <cellStyle name="AFE 10 34" xfId="2909" xr:uid="{00000000-0005-0000-0000-0000FF000000}"/>
    <cellStyle name="AFE 10 35" xfId="2910" xr:uid="{00000000-0005-0000-0000-000000010000}"/>
    <cellStyle name="AFE 10 36" xfId="2911" xr:uid="{00000000-0005-0000-0000-000001010000}"/>
    <cellStyle name="AFE 10 37" xfId="2912" xr:uid="{00000000-0005-0000-0000-000002010000}"/>
    <cellStyle name="AFE 10 38" xfId="2913" xr:uid="{00000000-0005-0000-0000-000003010000}"/>
    <cellStyle name="AFE 10 39" xfId="2914" xr:uid="{00000000-0005-0000-0000-000004010000}"/>
    <cellStyle name="AFE 10 4" xfId="2915" xr:uid="{00000000-0005-0000-0000-000005010000}"/>
    <cellStyle name="AFE 10 4 10" xfId="2916" xr:uid="{00000000-0005-0000-0000-000006010000}"/>
    <cellStyle name="AFE 10 4 10 2" xfId="2917" xr:uid="{00000000-0005-0000-0000-000007010000}"/>
    <cellStyle name="AFE 10 4 11" xfId="2918" xr:uid="{00000000-0005-0000-0000-000008010000}"/>
    <cellStyle name="AFE 10 4 11 2" xfId="2919" xr:uid="{00000000-0005-0000-0000-000009010000}"/>
    <cellStyle name="AFE 10 4 12" xfId="2920" xr:uid="{00000000-0005-0000-0000-00000A010000}"/>
    <cellStyle name="AFE 10 4 12 2" xfId="2921" xr:uid="{00000000-0005-0000-0000-00000B010000}"/>
    <cellStyle name="AFE 10 4 13" xfId="2922" xr:uid="{00000000-0005-0000-0000-00000C010000}"/>
    <cellStyle name="AFE 10 4 13 2" xfId="2923" xr:uid="{00000000-0005-0000-0000-00000D010000}"/>
    <cellStyle name="AFE 10 4 2" xfId="2924" xr:uid="{00000000-0005-0000-0000-00000E010000}"/>
    <cellStyle name="AFE 10 4 2 2" xfId="2925" xr:uid="{00000000-0005-0000-0000-00000F010000}"/>
    <cellStyle name="AFE 10 4 3" xfId="2926" xr:uid="{00000000-0005-0000-0000-000010010000}"/>
    <cellStyle name="AFE 10 4 3 2" xfId="2927" xr:uid="{00000000-0005-0000-0000-000011010000}"/>
    <cellStyle name="AFE 10 4 4" xfId="2928" xr:uid="{00000000-0005-0000-0000-000012010000}"/>
    <cellStyle name="AFE 10 4 4 2" xfId="2929" xr:uid="{00000000-0005-0000-0000-000013010000}"/>
    <cellStyle name="AFE 10 4 5" xfId="2930" xr:uid="{00000000-0005-0000-0000-000014010000}"/>
    <cellStyle name="AFE 10 4 5 2" xfId="2931" xr:uid="{00000000-0005-0000-0000-000015010000}"/>
    <cellStyle name="AFE 10 4 6" xfId="2932" xr:uid="{00000000-0005-0000-0000-000016010000}"/>
    <cellStyle name="AFE 10 4 6 2" xfId="2933" xr:uid="{00000000-0005-0000-0000-000017010000}"/>
    <cellStyle name="AFE 10 4 7" xfId="2934" xr:uid="{00000000-0005-0000-0000-000018010000}"/>
    <cellStyle name="AFE 10 4 7 2" xfId="2935" xr:uid="{00000000-0005-0000-0000-000019010000}"/>
    <cellStyle name="AFE 10 4 8" xfId="2936" xr:uid="{00000000-0005-0000-0000-00001A010000}"/>
    <cellStyle name="AFE 10 4 8 2" xfId="2937" xr:uid="{00000000-0005-0000-0000-00001B010000}"/>
    <cellStyle name="AFE 10 4 9" xfId="2938" xr:uid="{00000000-0005-0000-0000-00001C010000}"/>
    <cellStyle name="AFE 10 4 9 2" xfId="2939" xr:uid="{00000000-0005-0000-0000-00001D010000}"/>
    <cellStyle name="AFE 10 40" xfId="2940" xr:uid="{00000000-0005-0000-0000-00001E010000}"/>
    <cellStyle name="AFE 10 41" xfId="2941" xr:uid="{00000000-0005-0000-0000-00001F010000}"/>
    <cellStyle name="AFE 10 42" xfId="2942" xr:uid="{00000000-0005-0000-0000-000020010000}"/>
    <cellStyle name="AFE 10 43" xfId="2943" xr:uid="{00000000-0005-0000-0000-000021010000}"/>
    <cellStyle name="AFE 10 44" xfId="2944" xr:uid="{00000000-0005-0000-0000-000022010000}"/>
    <cellStyle name="AFE 10 45" xfId="2945" xr:uid="{00000000-0005-0000-0000-000023010000}"/>
    <cellStyle name="AFE 10 46" xfId="2946" xr:uid="{00000000-0005-0000-0000-000024010000}"/>
    <cellStyle name="AFE 10 47" xfId="2947" xr:uid="{00000000-0005-0000-0000-000025010000}"/>
    <cellStyle name="AFE 10 48" xfId="2948" xr:uid="{00000000-0005-0000-0000-000026010000}"/>
    <cellStyle name="AFE 10 49" xfId="2949" xr:uid="{00000000-0005-0000-0000-000027010000}"/>
    <cellStyle name="AFE 10 5" xfId="2950" xr:uid="{00000000-0005-0000-0000-000028010000}"/>
    <cellStyle name="AFE 10 5 10" xfId="2951" xr:uid="{00000000-0005-0000-0000-000029010000}"/>
    <cellStyle name="AFE 10 5 10 2" xfId="2952" xr:uid="{00000000-0005-0000-0000-00002A010000}"/>
    <cellStyle name="AFE 10 5 11" xfId="2953" xr:uid="{00000000-0005-0000-0000-00002B010000}"/>
    <cellStyle name="AFE 10 5 11 2" xfId="2954" xr:uid="{00000000-0005-0000-0000-00002C010000}"/>
    <cellStyle name="AFE 10 5 12" xfId="2955" xr:uid="{00000000-0005-0000-0000-00002D010000}"/>
    <cellStyle name="AFE 10 5 12 2" xfId="2956" xr:uid="{00000000-0005-0000-0000-00002E010000}"/>
    <cellStyle name="AFE 10 5 13" xfId="2957" xr:uid="{00000000-0005-0000-0000-00002F010000}"/>
    <cellStyle name="AFE 10 5 13 2" xfId="2958" xr:uid="{00000000-0005-0000-0000-000030010000}"/>
    <cellStyle name="AFE 10 5 2" xfId="2959" xr:uid="{00000000-0005-0000-0000-000031010000}"/>
    <cellStyle name="AFE 10 5 2 2" xfId="2960" xr:uid="{00000000-0005-0000-0000-000032010000}"/>
    <cellStyle name="AFE 10 5 3" xfId="2961" xr:uid="{00000000-0005-0000-0000-000033010000}"/>
    <cellStyle name="AFE 10 5 3 2" xfId="2962" xr:uid="{00000000-0005-0000-0000-000034010000}"/>
    <cellStyle name="AFE 10 5 4" xfId="2963" xr:uid="{00000000-0005-0000-0000-000035010000}"/>
    <cellStyle name="AFE 10 5 4 2" xfId="2964" xr:uid="{00000000-0005-0000-0000-000036010000}"/>
    <cellStyle name="AFE 10 5 5" xfId="2965" xr:uid="{00000000-0005-0000-0000-000037010000}"/>
    <cellStyle name="AFE 10 5 5 2" xfId="2966" xr:uid="{00000000-0005-0000-0000-000038010000}"/>
    <cellStyle name="AFE 10 5 6" xfId="2967" xr:uid="{00000000-0005-0000-0000-000039010000}"/>
    <cellStyle name="AFE 10 5 6 2" xfId="2968" xr:uid="{00000000-0005-0000-0000-00003A010000}"/>
    <cellStyle name="AFE 10 5 7" xfId="2969" xr:uid="{00000000-0005-0000-0000-00003B010000}"/>
    <cellStyle name="AFE 10 5 7 2" xfId="2970" xr:uid="{00000000-0005-0000-0000-00003C010000}"/>
    <cellStyle name="AFE 10 5 8" xfId="2971" xr:uid="{00000000-0005-0000-0000-00003D010000}"/>
    <cellStyle name="AFE 10 5 8 2" xfId="2972" xr:uid="{00000000-0005-0000-0000-00003E010000}"/>
    <cellStyle name="AFE 10 5 9" xfId="2973" xr:uid="{00000000-0005-0000-0000-00003F010000}"/>
    <cellStyle name="AFE 10 5 9 2" xfId="2974" xr:uid="{00000000-0005-0000-0000-000040010000}"/>
    <cellStyle name="AFE 10 50" xfId="2975" xr:uid="{00000000-0005-0000-0000-000041010000}"/>
    <cellStyle name="AFE 10 51" xfId="2976" xr:uid="{00000000-0005-0000-0000-000042010000}"/>
    <cellStyle name="AFE 10 52" xfId="2977" xr:uid="{00000000-0005-0000-0000-000043010000}"/>
    <cellStyle name="AFE 10 53" xfId="2978" xr:uid="{00000000-0005-0000-0000-000044010000}"/>
    <cellStyle name="AFE 10 54" xfId="2979" xr:uid="{00000000-0005-0000-0000-000045010000}"/>
    <cellStyle name="AFE 10 55" xfId="2980" xr:uid="{00000000-0005-0000-0000-000046010000}"/>
    <cellStyle name="AFE 10 56" xfId="2981" xr:uid="{00000000-0005-0000-0000-000047010000}"/>
    <cellStyle name="AFE 10 57" xfId="2982" xr:uid="{00000000-0005-0000-0000-000048010000}"/>
    <cellStyle name="AFE 10 58" xfId="2983" xr:uid="{00000000-0005-0000-0000-000049010000}"/>
    <cellStyle name="AFE 10 59" xfId="2984" xr:uid="{00000000-0005-0000-0000-00004A010000}"/>
    <cellStyle name="AFE 10 6" xfId="2985" xr:uid="{00000000-0005-0000-0000-00004B010000}"/>
    <cellStyle name="AFE 10 6 10" xfId="2986" xr:uid="{00000000-0005-0000-0000-00004C010000}"/>
    <cellStyle name="AFE 10 6 10 2" xfId="2987" xr:uid="{00000000-0005-0000-0000-00004D010000}"/>
    <cellStyle name="AFE 10 6 11" xfId="2988" xr:uid="{00000000-0005-0000-0000-00004E010000}"/>
    <cellStyle name="AFE 10 6 11 2" xfId="2989" xr:uid="{00000000-0005-0000-0000-00004F010000}"/>
    <cellStyle name="AFE 10 6 12" xfId="2990" xr:uid="{00000000-0005-0000-0000-000050010000}"/>
    <cellStyle name="AFE 10 6 12 2" xfId="2991" xr:uid="{00000000-0005-0000-0000-000051010000}"/>
    <cellStyle name="AFE 10 6 13" xfId="2992" xr:uid="{00000000-0005-0000-0000-000052010000}"/>
    <cellStyle name="AFE 10 6 13 2" xfId="2993" xr:uid="{00000000-0005-0000-0000-000053010000}"/>
    <cellStyle name="AFE 10 6 2" xfId="2994" xr:uid="{00000000-0005-0000-0000-000054010000}"/>
    <cellStyle name="AFE 10 6 2 2" xfId="2995" xr:uid="{00000000-0005-0000-0000-000055010000}"/>
    <cellStyle name="AFE 10 6 3" xfId="2996" xr:uid="{00000000-0005-0000-0000-000056010000}"/>
    <cellStyle name="AFE 10 6 3 2" xfId="2997" xr:uid="{00000000-0005-0000-0000-000057010000}"/>
    <cellStyle name="AFE 10 6 4" xfId="2998" xr:uid="{00000000-0005-0000-0000-000058010000}"/>
    <cellStyle name="AFE 10 6 4 2" xfId="2999" xr:uid="{00000000-0005-0000-0000-000059010000}"/>
    <cellStyle name="AFE 10 6 5" xfId="3000" xr:uid="{00000000-0005-0000-0000-00005A010000}"/>
    <cellStyle name="AFE 10 6 5 2" xfId="3001" xr:uid="{00000000-0005-0000-0000-00005B010000}"/>
    <cellStyle name="AFE 10 6 6" xfId="3002" xr:uid="{00000000-0005-0000-0000-00005C010000}"/>
    <cellStyle name="AFE 10 6 6 2" xfId="3003" xr:uid="{00000000-0005-0000-0000-00005D010000}"/>
    <cellStyle name="AFE 10 6 7" xfId="3004" xr:uid="{00000000-0005-0000-0000-00005E010000}"/>
    <cellStyle name="AFE 10 6 7 2" xfId="3005" xr:uid="{00000000-0005-0000-0000-00005F010000}"/>
    <cellStyle name="AFE 10 6 8" xfId="3006" xr:uid="{00000000-0005-0000-0000-000060010000}"/>
    <cellStyle name="AFE 10 6 8 2" xfId="3007" xr:uid="{00000000-0005-0000-0000-000061010000}"/>
    <cellStyle name="AFE 10 6 9" xfId="3008" xr:uid="{00000000-0005-0000-0000-000062010000}"/>
    <cellStyle name="AFE 10 6 9 2" xfId="3009" xr:uid="{00000000-0005-0000-0000-000063010000}"/>
    <cellStyle name="AFE 10 7" xfId="3010" xr:uid="{00000000-0005-0000-0000-000064010000}"/>
    <cellStyle name="AFE 10 7 10" xfId="3011" xr:uid="{00000000-0005-0000-0000-000065010000}"/>
    <cellStyle name="AFE 10 7 10 2" xfId="3012" xr:uid="{00000000-0005-0000-0000-000066010000}"/>
    <cellStyle name="AFE 10 7 11" xfId="3013" xr:uid="{00000000-0005-0000-0000-000067010000}"/>
    <cellStyle name="AFE 10 7 11 2" xfId="3014" xr:uid="{00000000-0005-0000-0000-000068010000}"/>
    <cellStyle name="AFE 10 7 12" xfId="3015" xr:uid="{00000000-0005-0000-0000-000069010000}"/>
    <cellStyle name="AFE 10 7 12 2" xfId="3016" xr:uid="{00000000-0005-0000-0000-00006A010000}"/>
    <cellStyle name="AFE 10 7 13" xfId="3017" xr:uid="{00000000-0005-0000-0000-00006B010000}"/>
    <cellStyle name="AFE 10 7 13 2" xfId="3018" xr:uid="{00000000-0005-0000-0000-00006C010000}"/>
    <cellStyle name="AFE 10 7 2" xfId="3019" xr:uid="{00000000-0005-0000-0000-00006D010000}"/>
    <cellStyle name="AFE 10 7 2 2" xfId="3020" xr:uid="{00000000-0005-0000-0000-00006E010000}"/>
    <cellStyle name="AFE 10 7 3" xfId="3021" xr:uid="{00000000-0005-0000-0000-00006F010000}"/>
    <cellStyle name="AFE 10 7 3 2" xfId="3022" xr:uid="{00000000-0005-0000-0000-000070010000}"/>
    <cellStyle name="AFE 10 7 4" xfId="3023" xr:uid="{00000000-0005-0000-0000-000071010000}"/>
    <cellStyle name="AFE 10 7 4 2" xfId="3024" xr:uid="{00000000-0005-0000-0000-000072010000}"/>
    <cellStyle name="AFE 10 7 5" xfId="3025" xr:uid="{00000000-0005-0000-0000-000073010000}"/>
    <cellStyle name="AFE 10 7 5 2" xfId="3026" xr:uid="{00000000-0005-0000-0000-000074010000}"/>
    <cellStyle name="AFE 10 7 6" xfId="3027" xr:uid="{00000000-0005-0000-0000-000075010000}"/>
    <cellStyle name="AFE 10 7 6 2" xfId="3028" xr:uid="{00000000-0005-0000-0000-000076010000}"/>
    <cellStyle name="AFE 10 7 7" xfId="3029" xr:uid="{00000000-0005-0000-0000-000077010000}"/>
    <cellStyle name="AFE 10 7 7 2" xfId="3030" xr:uid="{00000000-0005-0000-0000-000078010000}"/>
    <cellStyle name="AFE 10 7 8" xfId="3031" xr:uid="{00000000-0005-0000-0000-000079010000}"/>
    <cellStyle name="AFE 10 7 8 2" xfId="3032" xr:uid="{00000000-0005-0000-0000-00007A010000}"/>
    <cellStyle name="AFE 10 7 9" xfId="3033" xr:uid="{00000000-0005-0000-0000-00007B010000}"/>
    <cellStyle name="AFE 10 7 9 2" xfId="3034" xr:uid="{00000000-0005-0000-0000-00007C010000}"/>
    <cellStyle name="AFE 10 8" xfId="3035" xr:uid="{00000000-0005-0000-0000-00007D010000}"/>
    <cellStyle name="AFE 10 8 10" xfId="3036" xr:uid="{00000000-0005-0000-0000-00007E010000}"/>
    <cellStyle name="AFE 10 8 10 2" xfId="3037" xr:uid="{00000000-0005-0000-0000-00007F010000}"/>
    <cellStyle name="AFE 10 8 11" xfId="3038" xr:uid="{00000000-0005-0000-0000-000080010000}"/>
    <cellStyle name="AFE 10 8 11 2" xfId="3039" xr:uid="{00000000-0005-0000-0000-000081010000}"/>
    <cellStyle name="AFE 10 8 12" xfId="3040" xr:uid="{00000000-0005-0000-0000-000082010000}"/>
    <cellStyle name="AFE 10 8 12 2" xfId="3041" xr:uid="{00000000-0005-0000-0000-000083010000}"/>
    <cellStyle name="AFE 10 8 13" xfId="3042" xr:uid="{00000000-0005-0000-0000-000084010000}"/>
    <cellStyle name="AFE 10 8 13 2" xfId="3043" xr:uid="{00000000-0005-0000-0000-000085010000}"/>
    <cellStyle name="AFE 10 8 2" xfId="3044" xr:uid="{00000000-0005-0000-0000-000086010000}"/>
    <cellStyle name="AFE 10 8 2 2" xfId="3045" xr:uid="{00000000-0005-0000-0000-000087010000}"/>
    <cellStyle name="AFE 10 8 3" xfId="3046" xr:uid="{00000000-0005-0000-0000-000088010000}"/>
    <cellStyle name="AFE 10 8 3 2" xfId="3047" xr:uid="{00000000-0005-0000-0000-000089010000}"/>
    <cellStyle name="AFE 10 8 4" xfId="3048" xr:uid="{00000000-0005-0000-0000-00008A010000}"/>
    <cellStyle name="AFE 10 8 4 2" xfId="3049" xr:uid="{00000000-0005-0000-0000-00008B010000}"/>
    <cellStyle name="AFE 10 8 5" xfId="3050" xr:uid="{00000000-0005-0000-0000-00008C010000}"/>
    <cellStyle name="AFE 10 8 5 2" xfId="3051" xr:uid="{00000000-0005-0000-0000-00008D010000}"/>
    <cellStyle name="AFE 10 8 6" xfId="3052" xr:uid="{00000000-0005-0000-0000-00008E010000}"/>
    <cellStyle name="AFE 10 8 6 2" xfId="3053" xr:uid="{00000000-0005-0000-0000-00008F010000}"/>
    <cellStyle name="AFE 10 8 7" xfId="3054" xr:uid="{00000000-0005-0000-0000-000090010000}"/>
    <cellStyle name="AFE 10 8 7 2" xfId="3055" xr:uid="{00000000-0005-0000-0000-000091010000}"/>
    <cellStyle name="AFE 10 8 8" xfId="3056" xr:uid="{00000000-0005-0000-0000-000092010000}"/>
    <cellStyle name="AFE 10 8 8 2" xfId="3057" xr:uid="{00000000-0005-0000-0000-000093010000}"/>
    <cellStyle name="AFE 10 8 9" xfId="3058" xr:uid="{00000000-0005-0000-0000-000094010000}"/>
    <cellStyle name="AFE 10 8 9 2" xfId="3059" xr:uid="{00000000-0005-0000-0000-000095010000}"/>
    <cellStyle name="AFE 10 9" xfId="3060" xr:uid="{00000000-0005-0000-0000-000096010000}"/>
    <cellStyle name="AFE 10 9 10" xfId="3061" xr:uid="{00000000-0005-0000-0000-000097010000}"/>
    <cellStyle name="AFE 10 9 10 2" xfId="3062" xr:uid="{00000000-0005-0000-0000-000098010000}"/>
    <cellStyle name="AFE 10 9 11" xfId="3063" xr:uid="{00000000-0005-0000-0000-000099010000}"/>
    <cellStyle name="AFE 10 9 11 2" xfId="3064" xr:uid="{00000000-0005-0000-0000-00009A010000}"/>
    <cellStyle name="AFE 10 9 12" xfId="3065" xr:uid="{00000000-0005-0000-0000-00009B010000}"/>
    <cellStyle name="AFE 10 9 12 2" xfId="3066" xr:uid="{00000000-0005-0000-0000-00009C010000}"/>
    <cellStyle name="AFE 10 9 13" xfId="3067" xr:uid="{00000000-0005-0000-0000-00009D010000}"/>
    <cellStyle name="AFE 10 9 13 2" xfId="3068" xr:uid="{00000000-0005-0000-0000-00009E010000}"/>
    <cellStyle name="AFE 10 9 2" xfId="3069" xr:uid="{00000000-0005-0000-0000-00009F010000}"/>
    <cellStyle name="AFE 10 9 2 2" xfId="3070" xr:uid="{00000000-0005-0000-0000-0000A0010000}"/>
    <cellStyle name="AFE 10 9 3" xfId="3071" xr:uid="{00000000-0005-0000-0000-0000A1010000}"/>
    <cellStyle name="AFE 10 9 3 2" xfId="3072" xr:uid="{00000000-0005-0000-0000-0000A2010000}"/>
    <cellStyle name="AFE 10 9 4" xfId="3073" xr:uid="{00000000-0005-0000-0000-0000A3010000}"/>
    <cellStyle name="AFE 10 9 4 2" xfId="3074" xr:uid="{00000000-0005-0000-0000-0000A4010000}"/>
    <cellStyle name="AFE 10 9 5" xfId="3075" xr:uid="{00000000-0005-0000-0000-0000A5010000}"/>
    <cellStyle name="AFE 10 9 5 2" xfId="3076" xr:uid="{00000000-0005-0000-0000-0000A6010000}"/>
    <cellStyle name="AFE 10 9 6" xfId="3077" xr:uid="{00000000-0005-0000-0000-0000A7010000}"/>
    <cellStyle name="AFE 10 9 6 2" xfId="3078" xr:uid="{00000000-0005-0000-0000-0000A8010000}"/>
    <cellStyle name="AFE 10 9 7" xfId="3079" xr:uid="{00000000-0005-0000-0000-0000A9010000}"/>
    <cellStyle name="AFE 10 9 7 2" xfId="3080" xr:uid="{00000000-0005-0000-0000-0000AA010000}"/>
    <cellStyle name="AFE 10 9 8" xfId="3081" xr:uid="{00000000-0005-0000-0000-0000AB010000}"/>
    <cellStyle name="AFE 10 9 8 2" xfId="3082" xr:uid="{00000000-0005-0000-0000-0000AC010000}"/>
    <cellStyle name="AFE 10 9 9" xfId="3083" xr:uid="{00000000-0005-0000-0000-0000AD010000}"/>
    <cellStyle name="AFE 10 9 9 2" xfId="3084" xr:uid="{00000000-0005-0000-0000-0000AE010000}"/>
    <cellStyle name="AFE 11" xfId="140" xr:uid="{00000000-0005-0000-0000-0000AF010000}"/>
    <cellStyle name="AFE 11 10" xfId="3085" xr:uid="{00000000-0005-0000-0000-0000B0010000}"/>
    <cellStyle name="AFE 11 10 10" xfId="3086" xr:uid="{00000000-0005-0000-0000-0000B1010000}"/>
    <cellStyle name="AFE 11 10 10 2" xfId="3087" xr:uid="{00000000-0005-0000-0000-0000B2010000}"/>
    <cellStyle name="AFE 11 10 11" xfId="3088" xr:uid="{00000000-0005-0000-0000-0000B3010000}"/>
    <cellStyle name="AFE 11 10 11 2" xfId="3089" xr:uid="{00000000-0005-0000-0000-0000B4010000}"/>
    <cellStyle name="AFE 11 10 12" xfId="3090" xr:uid="{00000000-0005-0000-0000-0000B5010000}"/>
    <cellStyle name="AFE 11 10 12 2" xfId="3091" xr:uid="{00000000-0005-0000-0000-0000B6010000}"/>
    <cellStyle name="AFE 11 10 13" xfId="3092" xr:uid="{00000000-0005-0000-0000-0000B7010000}"/>
    <cellStyle name="AFE 11 10 13 2" xfId="3093" xr:uid="{00000000-0005-0000-0000-0000B8010000}"/>
    <cellStyle name="AFE 11 10 2" xfId="3094" xr:uid="{00000000-0005-0000-0000-0000B9010000}"/>
    <cellStyle name="AFE 11 10 2 2" xfId="3095" xr:uid="{00000000-0005-0000-0000-0000BA010000}"/>
    <cellStyle name="AFE 11 10 3" xfId="3096" xr:uid="{00000000-0005-0000-0000-0000BB010000}"/>
    <cellStyle name="AFE 11 10 3 2" xfId="3097" xr:uid="{00000000-0005-0000-0000-0000BC010000}"/>
    <cellStyle name="AFE 11 10 4" xfId="3098" xr:uid="{00000000-0005-0000-0000-0000BD010000}"/>
    <cellStyle name="AFE 11 10 4 2" xfId="3099" xr:uid="{00000000-0005-0000-0000-0000BE010000}"/>
    <cellStyle name="AFE 11 10 5" xfId="3100" xr:uid="{00000000-0005-0000-0000-0000BF010000}"/>
    <cellStyle name="AFE 11 10 5 2" xfId="3101" xr:uid="{00000000-0005-0000-0000-0000C0010000}"/>
    <cellStyle name="AFE 11 10 6" xfId="3102" xr:uid="{00000000-0005-0000-0000-0000C1010000}"/>
    <cellStyle name="AFE 11 10 6 2" xfId="3103" xr:uid="{00000000-0005-0000-0000-0000C2010000}"/>
    <cellStyle name="AFE 11 10 7" xfId="3104" xr:uid="{00000000-0005-0000-0000-0000C3010000}"/>
    <cellStyle name="AFE 11 10 7 2" xfId="3105" xr:uid="{00000000-0005-0000-0000-0000C4010000}"/>
    <cellStyle name="AFE 11 10 8" xfId="3106" xr:uid="{00000000-0005-0000-0000-0000C5010000}"/>
    <cellStyle name="AFE 11 10 8 2" xfId="3107" xr:uid="{00000000-0005-0000-0000-0000C6010000}"/>
    <cellStyle name="AFE 11 10 9" xfId="3108" xr:uid="{00000000-0005-0000-0000-0000C7010000}"/>
    <cellStyle name="AFE 11 10 9 2" xfId="3109" xr:uid="{00000000-0005-0000-0000-0000C8010000}"/>
    <cellStyle name="AFE 11 11" xfId="3110" xr:uid="{00000000-0005-0000-0000-0000C9010000}"/>
    <cellStyle name="AFE 11 11 2" xfId="3111" xr:uid="{00000000-0005-0000-0000-0000CA010000}"/>
    <cellStyle name="AFE 11 12" xfId="3112" xr:uid="{00000000-0005-0000-0000-0000CB010000}"/>
    <cellStyle name="AFE 11 12 2" xfId="3113" xr:uid="{00000000-0005-0000-0000-0000CC010000}"/>
    <cellStyle name="AFE 11 13" xfId="3114" xr:uid="{00000000-0005-0000-0000-0000CD010000}"/>
    <cellStyle name="AFE 11 13 2" xfId="3115" xr:uid="{00000000-0005-0000-0000-0000CE010000}"/>
    <cellStyle name="AFE 11 14" xfId="3116" xr:uid="{00000000-0005-0000-0000-0000CF010000}"/>
    <cellStyle name="AFE 11 14 2" xfId="3117" xr:uid="{00000000-0005-0000-0000-0000D0010000}"/>
    <cellStyle name="AFE 11 15" xfId="3118" xr:uid="{00000000-0005-0000-0000-0000D1010000}"/>
    <cellStyle name="AFE 11 15 2" xfId="3119" xr:uid="{00000000-0005-0000-0000-0000D2010000}"/>
    <cellStyle name="AFE 11 16" xfId="3120" xr:uid="{00000000-0005-0000-0000-0000D3010000}"/>
    <cellStyle name="AFE 11 16 2" xfId="3121" xr:uid="{00000000-0005-0000-0000-0000D4010000}"/>
    <cellStyle name="AFE 11 17" xfId="3122" xr:uid="{00000000-0005-0000-0000-0000D5010000}"/>
    <cellStyle name="AFE 11 17 2" xfId="3123" xr:uid="{00000000-0005-0000-0000-0000D6010000}"/>
    <cellStyle name="AFE 11 18" xfId="3124" xr:uid="{00000000-0005-0000-0000-0000D7010000}"/>
    <cellStyle name="AFE 11 18 2" xfId="3125" xr:uid="{00000000-0005-0000-0000-0000D8010000}"/>
    <cellStyle name="AFE 11 19" xfId="3126" xr:uid="{00000000-0005-0000-0000-0000D9010000}"/>
    <cellStyle name="AFE 11 19 2" xfId="3127" xr:uid="{00000000-0005-0000-0000-0000DA010000}"/>
    <cellStyle name="AFE 11 2" xfId="3128" xr:uid="{00000000-0005-0000-0000-0000DB010000}"/>
    <cellStyle name="AFE 11 2 10" xfId="3129" xr:uid="{00000000-0005-0000-0000-0000DC010000}"/>
    <cellStyle name="AFE 11 2 10 2" xfId="3130" xr:uid="{00000000-0005-0000-0000-0000DD010000}"/>
    <cellStyle name="AFE 11 2 11" xfId="3131" xr:uid="{00000000-0005-0000-0000-0000DE010000}"/>
    <cellStyle name="AFE 11 2 11 2" xfId="3132" xr:uid="{00000000-0005-0000-0000-0000DF010000}"/>
    <cellStyle name="AFE 11 2 12" xfId="3133" xr:uid="{00000000-0005-0000-0000-0000E0010000}"/>
    <cellStyle name="AFE 11 2 12 2" xfId="3134" xr:uid="{00000000-0005-0000-0000-0000E1010000}"/>
    <cellStyle name="AFE 11 2 13" xfId="3135" xr:uid="{00000000-0005-0000-0000-0000E2010000}"/>
    <cellStyle name="AFE 11 2 13 2" xfId="3136" xr:uid="{00000000-0005-0000-0000-0000E3010000}"/>
    <cellStyle name="AFE 11 2 2" xfId="3137" xr:uid="{00000000-0005-0000-0000-0000E4010000}"/>
    <cellStyle name="AFE 11 2 2 2" xfId="3138" xr:uid="{00000000-0005-0000-0000-0000E5010000}"/>
    <cellStyle name="AFE 11 2 3" xfId="3139" xr:uid="{00000000-0005-0000-0000-0000E6010000}"/>
    <cellStyle name="AFE 11 2 3 2" xfId="3140" xr:uid="{00000000-0005-0000-0000-0000E7010000}"/>
    <cellStyle name="AFE 11 2 4" xfId="3141" xr:uid="{00000000-0005-0000-0000-0000E8010000}"/>
    <cellStyle name="AFE 11 2 4 2" xfId="3142" xr:uid="{00000000-0005-0000-0000-0000E9010000}"/>
    <cellStyle name="AFE 11 2 5" xfId="3143" xr:uid="{00000000-0005-0000-0000-0000EA010000}"/>
    <cellStyle name="AFE 11 2 5 2" xfId="3144" xr:uid="{00000000-0005-0000-0000-0000EB010000}"/>
    <cellStyle name="AFE 11 2 6" xfId="3145" xr:uid="{00000000-0005-0000-0000-0000EC010000}"/>
    <cellStyle name="AFE 11 2 6 2" xfId="3146" xr:uid="{00000000-0005-0000-0000-0000ED010000}"/>
    <cellStyle name="AFE 11 2 7" xfId="3147" xr:uid="{00000000-0005-0000-0000-0000EE010000}"/>
    <cellStyle name="AFE 11 2 7 2" xfId="3148" xr:uid="{00000000-0005-0000-0000-0000EF010000}"/>
    <cellStyle name="AFE 11 2 8" xfId="3149" xr:uid="{00000000-0005-0000-0000-0000F0010000}"/>
    <cellStyle name="AFE 11 2 8 2" xfId="3150" xr:uid="{00000000-0005-0000-0000-0000F1010000}"/>
    <cellStyle name="AFE 11 2 9" xfId="3151" xr:uid="{00000000-0005-0000-0000-0000F2010000}"/>
    <cellStyle name="AFE 11 2 9 2" xfId="3152" xr:uid="{00000000-0005-0000-0000-0000F3010000}"/>
    <cellStyle name="AFE 11 20" xfId="3153" xr:uid="{00000000-0005-0000-0000-0000F4010000}"/>
    <cellStyle name="AFE 11 20 2" xfId="3154" xr:uid="{00000000-0005-0000-0000-0000F5010000}"/>
    <cellStyle name="AFE 11 21" xfId="3155" xr:uid="{00000000-0005-0000-0000-0000F6010000}"/>
    <cellStyle name="AFE 11 21 2" xfId="3156" xr:uid="{00000000-0005-0000-0000-0000F7010000}"/>
    <cellStyle name="AFE 11 22" xfId="3157" xr:uid="{00000000-0005-0000-0000-0000F8010000}"/>
    <cellStyle name="AFE 11 22 2" xfId="3158" xr:uid="{00000000-0005-0000-0000-0000F9010000}"/>
    <cellStyle name="AFE 11 23" xfId="3159" xr:uid="{00000000-0005-0000-0000-0000FA010000}"/>
    <cellStyle name="AFE 11 24" xfId="3160" xr:uid="{00000000-0005-0000-0000-0000FB010000}"/>
    <cellStyle name="AFE 11 25" xfId="3161" xr:uid="{00000000-0005-0000-0000-0000FC010000}"/>
    <cellStyle name="AFE 11 26" xfId="3162" xr:uid="{00000000-0005-0000-0000-0000FD010000}"/>
    <cellStyle name="AFE 11 27" xfId="3163" xr:uid="{00000000-0005-0000-0000-0000FE010000}"/>
    <cellStyle name="AFE 11 28" xfId="3164" xr:uid="{00000000-0005-0000-0000-0000FF010000}"/>
    <cellStyle name="AFE 11 29" xfId="3165" xr:uid="{00000000-0005-0000-0000-000000020000}"/>
    <cellStyle name="AFE 11 3" xfId="3166" xr:uid="{00000000-0005-0000-0000-000001020000}"/>
    <cellStyle name="AFE 11 3 10" xfId="3167" xr:uid="{00000000-0005-0000-0000-000002020000}"/>
    <cellStyle name="AFE 11 3 10 2" xfId="3168" xr:uid="{00000000-0005-0000-0000-000003020000}"/>
    <cellStyle name="AFE 11 3 11" xfId="3169" xr:uid="{00000000-0005-0000-0000-000004020000}"/>
    <cellStyle name="AFE 11 3 11 2" xfId="3170" xr:uid="{00000000-0005-0000-0000-000005020000}"/>
    <cellStyle name="AFE 11 3 12" xfId="3171" xr:uid="{00000000-0005-0000-0000-000006020000}"/>
    <cellStyle name="AFE 11 3 12 2" xfId="3172" xr:uid="{00000000-0005-0000-0000-000007020000}"/>
    <cellStyle name="AFE 11 3 13" xfId="3173" xr:uid="{00000000-0005-0000-0000-000008020000}"/>
    <cellStyle name="AFE 11 3 13 2" xfId="3174" xr:uid="{00000000-0005-0000-0000-000009020000}"/>
    <cellStyle name="AFE 11 3 2" xfId="3175" xr:uid="{00000000-0005-0000-0000-00000A020000}"/>
    <cellStyle name="AFE 11 3 2 2" xfId="3176" xr:uid="{00000000-0005-0000-0000-00000B020000}"/>
    <cellStyle name="AFE 11 3 3" xfId="3177" xr:uid="{00000000-0005-0000-0000-00000C020000}"/>
    <cellStyle name="AFE 11 3 3 2" xfId="3178" xr:uid="{00000000-0005-0000-0000-00000D020000}"/>
    <cellStyle name="AFE 11 3 4" xfId="3179" xr:uid="{00000000-0005-0000-0000-00000E020000}"/>
    <cellStyle name="AFE 11 3 4 2" xfId="3180" xr:uid="{00000000-0005-0000-0000-00000F020000}"/>
    <cellStyle name="AFE 11 3 5" xfId="3181" xr:uid="{00000000-0005-0000-0000-000010020000}"/>
    <cellStyle name="AFE 11 3 5 2" xfId="3182" xr:uid="{00000000-0005-0000-0000-000011020000}"/>
    <cellStyle name="AFE 11 3 6" xfId="3183" xr:uid="{00000000-0005-0000-0000-000012020000}"/>
    <cellStyle name="AFE 11 3 6 2" xfId="3184" xr:uid="{00000000-0005-0000-0000-000013020000}"/>
    <cellStyle name="AFE 11 3 7" xfId="3185" xr:uid="{00000000-0005-0000-0000-000014020000}"/>
    <cellStyle name="AFE 11 3 7 2" xfId="3186" xr:uid="{00000000-0005-0000-0000-000015020000}"/>
    <cellStyle name="AFE 11 3 8" xfId="3187" xr:uid="{00000000-0005-0000-0000-000016020000}"/>
    <cellStyle name="AFE 11 3 8 2" xfId="3188" xr:uid="{00000000-0005-0000-0000-000017020000}"/>
    <cellStyle name="AFE 11 3 9" xfId="3189" xr:uid="{00000000-0005-0000-0000-000018020000}"/>
    <cellStyle name="AFE 11 3 9 2" xfId="3190" xr:uid="{00000000-0005-0000-0000-000019020000}"/>
    <cellStyle name="AFE 11 30" xfId="3191" xr:uid="{00000000-0005-0000-0000-00001A020000}"/>
    <cellStyle name="AFE 11 31" xfId="3192" xr:uid="{00000000-0005-0000-0000-00001B020000}"/>
    <cellStyle name="AFE 11 32" xfId="3193" xr:uid="{00000000-0005-0000-0000-00001C020000}"/>
    <cellStyle name="AFE 11 33" xfId="3194" xr:uid="{00000000-0005-0000-0000-00001D020000}"/>
    <cellStyle name="AFE 11 34" xfId="3195" xr:uid="{00000000-0005-0000-0000-00001E020000}"/>
    <cellStyle name="AFE 11 35" xfId="3196" xr:uid="{00000000-0005-0000-0000-00001F020000}"/>
    <cellStyle name="AFE 11 36" xfId="3197" xr:uid="{00000000-0005-0000-0000-000020020000}"/>
    <cellStyle name="AFE 11 37" xfId="3198" xr:uid="{00000000-0005-0000-0000-000021020000}"/>
    <cellStyle name="AFE 11 38" xfId="3199" xr:uid="{00000000-0005-0000-0000-000022020000}"/>
    <cellStyle name="AFE 11 39" xfId="3200" xr:uid="{00000000-0005-0000-0000-000023020000}"/>
    <cellStyle name="AFE 11 4" xfId="3201" xr:uid="{00000000-0005-0000-0000-000024020000}"/>
    <cellStyle name="AFE 11 4 10" xfId="3202" xr:uid="{00000000-0005-0000-0000-000025020000}"/>
    <cellStyle name="AFE 11 4 10 2" xfId="3203" xr:uid="{00000000-0005-0000-0000-000026020000}"/>
    <cellStyle name="AFE 11 4 11" xfId="3204" xr:uid="{00000000-0005-0000-0000-000027020000}"/>
    <cellStyle name="AFE 11 4 11 2" xfId="3205" xr:uid="{00000000-0005-0000-0000-000028020000}"/>
    <cellStyle name="AFE 11 4 12" xfId="3206" xr:uid="{00000000-0005-0000-0000-000029020000}"/>
    <cellStyle name="AFE 11 4 12 2" xfId="3207" xr:uid="{00000000-0005-0000-0000-00002A020000}"/>
    <cellStyle name="AFE 11 4 13" xfId="3208" xr:uid="{00000000-0005-0000-0000-00002B020000}"/>
    <cellStyle name="AFE 11 4 13 2" xfId="3209" xr:uid="{00000000-0005-0000-0000-00002C020000}"/>
    <cellStyle name="AFE 11 4 2" xfId="3210" xr:uid="{00000000-0005-0000-0000-00002D020000}"/>
    <cellStyle name="AFE 11 4 2 2" xfId="3211" xr:uid="{00000000-0005-0000-0000-00002E020000}"/>
    <cellStyle name="AFE 11 4 3" xfId="3212" xr:uid="{00000000-0005-0000-0000-00002F020000}"/>
    <cellStyle name="AFE 11 4 3 2" xfId="3213" xr:uid="{00000000-0005-0000-0000-000030020000}"/>
    <cellStyle name="AFE 11 4 4" xfId="3214" xr:uid="{00000000-0005-0000-0000-000031020000}"/>
    <cellStyle name="AFE 11 4 4 2" xfId="3215" xr:uid="{00000000-0005-0000-0000-000032020000}"/>
    <cellStyle name="AFE 11 4 5" xfId="3216" xr:uid="{00000000-0005-0000-0000-000033020000}"/>
    <cellStyle name="AFE 11 4 5 2" xfId="3217" xr:uid="{00000000-0005-0000-0000-000034020000}"/>
    <cellStyle name="AFE 11 4 6" xfId="3218" xr:uid="{00000000-0005-0000-0000-000035020000}"/>
    <cellStyle name="AFE 11 4 6 2" xfId="3219" xr:uid="{00000000-0005-0000-0000-000036020000}"/>
    <cellStyle name="AFE 11 4 7" xfId="3220" xr:uid="{00000000-0005-0000-0000-000037020000}"/>
    <cellStyle name="AFE 11 4 7 2" xfId="3221" xr:uid="{00000000-0005-0000-0000-000038020000}"/>
    <cellStyle name="AFE 11 4 8" xfId="3222" xr:uid="{00000000-0005-0000-0000-000039020000}"/>
    <cellStyle name="AFE 11 4 8 2" xfId="3223" xr:uid="{00000000-0005-0000-0000-00003A020000}"/>
    <cellStyle name="AFE 11 4 9" xfId="3224" xr:uid="{00000000-0005-0000-0000-00003B020000}"/>
    <cellStyle name="AFE 11 4 9 2" xfId="3225" xr:uid="{00000000-0005-0000-0000-00003C020000}"/>
    <cellStyle name="AFE 11 40" xfId="3226" xr:uid="{00000000-0005-0000-0000-00003D020000}"/>
    <cellStyle name="AFE 11 41" xfId="3227" xr:uid="{00000000-0005-0000-0000-00003E020000}"/>
    <cellStyle name="AFE 11 42" xfId="3228" xr:uid="{00000000-0005-0000-0000-00003F020000}"/>
    <cellStyle name="AFE 11 43" xfId="3229" xr:uid="{00000000-0005-0000-0000-000040020000}"/>
    <cellStyle name="AFE 11 44" xfId="3230" xr:uid="{00000000-0005-0000-0000-000041020000}"/>
    <cellStyle name="AFE 11 45" xfId="3231" xr:uid="{00000000-0005-0000-0000-000042020000}"/>
    <cellStyle name="AFE 11 46" xfId="3232" xr:uid="{00000000-0005-0000-0000-000043020000}"/>
    <cellStyle name="AFE 11 47" xfId="3233" xr:uid="{00000000-0005-0000-0000-000044020000}"/>
    <cellStyle name="AFE 11 48" xfId="3234" xr:uid="{00000000-0005-0000-0000-000045020000}"/>
    <cellStyle name="AFE 11 49" xfId="3235" xr:uid="{00000000-0005-0000-0000-000046020000}"/>
    <cellStyle name="AFE 11 5" xfId="3236" xr:uid="{00000000-0005-0000-0000-000047020000}"/>
    <cellStyle name="AFE 11 5 10" xfId="3237" xr:uid="{00000000-0005-0000-0000-000048020000}"/>
    <cellStyle name="AFE 11 5 10 2" xfId="3238" xr:uid="{00000000-0005-0000-0000-000049020000}"/>
    <cellStyle name="AFE 11 5 11" xfId="3239" xr:uid="{00000000-0005-0000-0000-00004A020000}"/>
    <cellStyle name="AFE 11 5 11 2" xfId="3240" xr:uid="{00000000-0005-0000-0000-00004B020000}"/>
    <cellStyle name="AFE 11 5 12" xfId="3241" xr:uid="{00000000-0005-0000-0000-00004C020000}"/>
    <cellStyle name="AFE 11 5 12 2" xfId="3242" xr:uid="{00000000-0005-0000-0000-00004D020000}"/>
    <cellStyle name="AFE 11 5 13" xfId="3243" xr:uid="{00000000-0005-0000-0000-00004E020000}"/>
    <cellStyle name="AFE 11 5 13 2" xfId="3244" xr:uid="{00000000-0005-0000-0000-00004F020000}"/>
    <cellStyle name="AFE 11 5 2" xfId="3245" xr:uid="{00000000-0005-0000-0000-000050020000}"/>
    <cellStyle name="AFE 11 5 2 2" xfId="3246" xr:uid="{00000000-0005-0000-0000-000051020000}"/>
    <cellStyle name="AFE 11 5 3" xfId="3247" xr:uid="{00000000-0005-0000-0000-000052020000}"/>
    <cellStyle name="AFE 11 5 3 2" xfId="3248" xr:uid="{00000000-0005-0000-0000-000053020000}"/>
    <cellStyle name="AFE 11 5 4" xfId="3249" xr:uid="{00000000-0005-0000-0000-000054020000}"/>
    <cellStyle name="AFE 11 5 4 2" xfId="3250" xr:uid="{00000000-0005-0000-0000-000055020000}"/>
    <cellStyle name="AFE 11 5 5" xfId="3251" xr:uid="{00000000-0005-0000-0000-000056020000}"/>
    <cellStyle name="AFE 11 5 5 2" xfId="3252" xr:uid="{00000000-0005-0000-0000-000057020000}"/>
    <cellStyle name="AFE 11 5 6" xfId="3253" xr:uid="{00000000-0005-0000-0000-000058020000}"/>
    <cellStyle name="AFE 11 5 6 2" xfId="3254" xr:uid="{00000000-0005-0000-0000-000059020000}"/>
    <cellStyle name="AFE 11 5 7" xfId="3255" xr:uid="{00000000-0005-0000-0000-00005A020000}"/>
    <cellStyle name="AFE 11 5 7 2" xfId="3256" xr:uid="{00000000-0005-0000-0000-00005B020000}"/>
    <cellStyle name="AFE 11 5 8" xfId="3257" xr:uid="{00000000-0005-0000-0000-00005C020000}"/>
    <cellStyle name="AFE 11 5 8 2" xfId="3258" xr:uid="{00000000-0005-0000-0000-00005D020000}"/>
    <cellStyle name="AFE 11 5 9" xfId="3259" xr:uid="{00000000-0005-0000-0000-00005E020000}"/>
    <cellStyle name="AFE 11 5 9 2" xfId="3260" xr:uid="{00000000-0005-0000-0000-00005F020000}"/>
    <cellStyle name="AFE 11 50" xfId="3261" xr:uid="{00000000-0005-0000-0000-000060020000}"/>
    <cellStyle name="AFE 11 51" xfId="3262" xr:uid="{00000000-0005-0000-0000-000061020000}"/>
    <cellStyle name="AFE 11 52" xfId="3263" xr:uid="{00000000-0005-0000-0000-000062020000}"/>
    <cellStyle name="AFE 11 53" xfId="3264" xr:uid="{00000000-0005-0000-0000-000063020000}"/>
    <cellStyle name="AFE 11 54" xfId="3265" xr:uid="{00000000-0005-0000-0000-000064020000}"/>
    <cellStyle name="AFE 11 55" xfId="3266" xr:uid="{00000000-0005-0000-0000-000065020000}"/>
    <cellStyle name="AFE 11 56" xfId="3267" xr:uid="{00000000-0005-0000-0000-000066020000}"/>
    <cellStyle name="AFE 11 57" xfId="3268" xr:uid="{00000000-0005-0000-0000-000067020000}"/>
    <cellStyle name="AFE 11 58" xfId="3269" xr:uid="{00000000-0005-0000-0000-000068020000}"/>
    <cellStyle name="AFE 11 59" xfId="3270" xr:uid="{00000000-0005-0000-0000-000069020000}"/>
    <cellStyle name="AFE 11 6" xfId="3271" xr:uid="{00000000-0005-0000-0000-00006A020000}"/>
    <cellStyle name="AFE 11 6 10" xfId="3272" xr:uid="{00000000-0005-0000-0000-00006B020000}"/>
    <cellStyle name="AFE 11 6 10 2" xfId="3273" xr:uid="{00000000-0005-0000-0000-00006C020000}"/>
    <cellStyle name="AFE 11 6 11" xfId="3274" xr:uid="{00000000-0005-0000-0000-00006D020000}"/>
    <cellStyle name="AFE 11 6 11 2" xfId="3275" xr:uid="{00000000-0005-0000-0000-00006E020000}"/>
    <cellStyle name="AFE 11 6 12" xfId="3276" xr:uid="{00000000-0005-0000-0000-00006F020000}"/>
    <cellStyle name="AFE 11 6 12 2" xfId="3277" xr:uid="{00000000-0005-0000-0000-000070020000}"/>
    <cellStyle name="AFE 11 6 13" xfId="3278" xr:uid="{00000000-0005-0000-0000-000071020000}"/>
    <cellStyle name="AFE 11 6 13 2" xfId="3279" xr:uid="{00000000-0005-0000-0000-000072020000}"/>
    <cellStyle name="AFE 11 6 2" xfId="3280" xr:uid="{00000000-0005-0000-0000-000073020000}"/>
    <cellStyle name="AFE 11 6 2 2" xfId="3281" xr:uid="{00000000-0005-0000-0000-000074020000}"/>
    <cellStyle name="AFE 11 6 3" xfId="3282" xr:uid="{00000000-0005-0000-0000-000075020000}"/>
    <cellStyle name="AFE 11 6 3 2" xfId="3283" xr:uid="{00000000-0005-0000-0000-000076020000}"/>
    <cellStyle name="AFE 11 6 4" xfId="3284" xr:uid="{00000000-0005-0000-0000-000077020000}"/>
    <cellStyle name="AFE 11 6 4 2" xfId="3285" xr:uid="{00000000-0005-0000-0000-000078020000}"/>
    <cellStyle name="AFE 11 6 5" xfId="3286" xr:uid="{00000000-0005-0000-0000-000079020000}"/>
    <cellStyle name="AFE 11 6 5 2" xfId="3287" xr:uid="{00000000-0005-0000-0000-00007A020000}"/>
    <cellStyle name="AFE 11 6 6" xfId="3288" xr:uid="{00000000-0005-0000-0000-00007B020000}"/>
    <cellStyle name="AFE 11 6 6 2" xfId="3289" xr:uid="{00000000-0005-0000-0000-00007C020000}"/>
    <cellStyle name="AFE 11 6 7" xfId="3290" xr:uid="{00000000-0005-0000-0000-00007D020000}"/>
    <cellStyle name="AFE 11 6 7 2" xfId="3291" xr:uid="{00000000-0005-0000-0000-00007E020000}"/>
    <cellStyle name="AFE 11 6 8" xfId="3292" xr:uid="{00000000-0005-0000-0000-00007F020000}"/>
    <cellStyle name="AFE 11 6 8 2" xfId="3293" xr:uid="{00000000-0005-0000-0000-000080020000}"/>
    <cellStyle name="AFE 11 6 9" xfId="3294" xr:uid="{00000000-0005-0000-0000-000081020000}"/>
    <cellStyle name="AFE 11 6 9 2" xfId="3295" xr:uid="{00000000-0005-0000-0000-000082020000}"/>
    <cellStyle name="AFE 11 7" xfId="3296" xr:uid="{00000000-0005-0000-0000-000083020000}"/>
    <cellStyle name="AFE 11 7 10" xfId="3297" xr:uid="{00000000-0005-0000-0000-000084020000}"/>
    <cellStyle name="AFE 11 7 10 2" xfId="3298" xr:uid="{00000000-0005-0000-0000-000085020000}"/>
    <cellStyle name="AFE 11 7 11" xfId="3299" xr:uid="{00000000-0005-0000-0000-000086020000}"/>
    <cellStyle name="AFE 11 7 11 2" xfId="3300" xr:uid="{00000000-0005-0000-0000-000087020000}"/>
    <cellStyle name="AFE 11 7 12" xfId="3301" xr:uid="{00000000-0005-0000-0000-000088020000}"/>
    <cellStyle name="AFE 11 7 12 2" xfId="3302" xr:uid="{00000000-0005-0000-0000-000089020000}"/>
    <cellStyle name="AFE 11 7 13" xfId="3303" xr:uid="{00000000-0005-0000-0000-00008A020000}"/>
    <cellStyle name="AFE 11 7 13 2" xfId="3304" xr:uid="{00000000-0005-0000-0000-00008B020000}"/>
    <cellStyle name="AFE 11 7 2" xfId="3305" xr:uid="{00000000-0005-0000-0000-00008C020000}"/>
    <cellStyle name="AFE 11 7 2 2" xfId="3306" xr:uid="{00000000-0005-0000-0000-00008D020000}"/>
    <cellStyle name="AFE 11 7 3" xfId="3307" xr:uid="{00000000-0005-0000-0000-00008E020000}"/>
    <cellStyle name="AFE 11 7 3 2" xfId="3308" xr:uid="{00000000-0005-0000-0000-00008F020000}"/>
    <cellStyle name="AFE 11 7 4" xfId="3309" xr:uid="{00000000-0005-0000-0000-000090020000}"/>
    <cellStyle name="AFE 11 7 4 2" xfId="3310" xr:uid="{00000000-0005-0000-0000-000091020000}"/>
    <cellStyle name="AFE 11 7 5" xfId="3311" xr:uid="{00000000-0005-0000-0000-000092020000}"/>
    <cellStyle name="AFE 11 7 5 2" xfId="3312" xr:uid="{00000000-0005-0000-0000-000093020000}"/>
    <cellStyle name="AFE 11 7 6" xfId="3313" xr:uid="{00000000-0005-0000-0000-000094020000}"/>
    <cellStyle name="AFE 11 7 6 2" xfId="3314" xr:uid="{00000000-0005-0000-0000-000095020000}"/>
    <cellStyle name="AFE 11 7 7" xfId="3315" xr:uid="{00000000-0005-0000-0000-000096020000}"/>
    <cellStyle name="AFE 11 7 7 2" xfId="3316" xr:uid="{00000000-0005-0000-0000-000097020000}"/>
    <cellStyle name="AFE 11 7 8" xfId="3317" xr:uid="{00000000-0005-0000-0000-000098020000}"/>
    <cellStyle name="AFE 11 7 8 2" xfId="3318" xr:uid="{00000000-0005-0000-0000-000099020000}"/>
    <cellStyle name="AFE 11 7 9" xfId="3319" xr:uid="{00000000-0005-0000-0000-00009A020000}"/>
    <cellStyle name="AFE 11 7 9 2" xfId="3320" xr:uid="{00000000-0005-0000-0000-00009B020000}"/>
    <cellStyle name="AFE 11 8" xfId="3321" xr:uid="{00000000-0005-0000-0000-00009C020000}"/>
    <cellStyle name="AFE 11 8 10" xfId="3322" xr:uid="{00000000-0005-0000-0000-00009D020000}"/>
    <cellStyle name="AFE 11 8 10 2" xfId="3323" xr:uid="{00000000-0005-0000-0000-00009E020000}"/>
    <cellStyle name="AFE 11 8 11" xfId="3324" xr:uid="{00000000-0005-0000-0000-00009F020000}"/>
    <cellStyle name="AFE 11 8 11 2" xfId="3325" xr:uid="{00000000-0005-0000-0000-0000A0020000}"/>
    <cellStyle name="AFE 11 8 12" xfId="3326" xr:uid="{00000000-0005-0000-0000-0000A1020000}"/>
    <cellStyle name="AFE 11 8 12 2" xfId="3327" xr:uid="{00000000-0005-0000-0000-0000A2020000}"/>
    <cellStyle name="AFE 11 8 13" xfId="3328" xr:uid="{00000000-0005-0000-0000-0000A3020000}"/>
    <cellStyle name="AFE 11 8 13 2" xfId="3329" xr:uid="{00000000-0005-0000-0000-0000A4020000}"/>
    <cellStyle name="AFE 11 8 2" xfId="3330" xr:uid="{00000000-0005-0000-0000-0000A5020000}"/>
    <cellStyle name="AFE 11 8 2 2" xfId="3331" xr:uid="{00000000-0005-0000-0000-0000A6020000}"/>
    <cellStyle name="AFE 11 8 3" xfId="3332" xr:uid="{00000000-0005-0000-0000-0000A7020000}"/>
    <cellStyle name="AFE 11 8 3 2" xfId="3333" xr:uid="{00000000-0005-0000-0000-0000A8020000}"/>
    <cellStyle name="AFE 11 8 4" xfId="3334" xr:uid="{00000000-0005-0000-0000-0000A9020000}"/>
    <cellStyle name="AFE 11 8 4 2" xfId="3335" xr:uid="{00000000-0005-0000-0000-0000AA020000}"/>
    <cellStyle name="AFE 11 8 5" xfId="3336" xr:uid="{00000000-0005-0000-0000-0000AB020000}"/>
    <cellStyle name="AFE 11 8 5 2" xfId="3337" xr:uid="{00000000-0005-0000-0000-0000AC020000}"/>
    <cellStyle name="AFE 11 8 6" xfId="3338" xr:uid="{00000000-0005-0000-0000-0000AD020000}"/>
    <cellStyle name="AFE 11 8 6 2" xfId="3339" xr:uid="{00000000-0005-0000-0000-0000AE020000}"/>
    <cellStyle name="AFE 11 8 7" xfId="3340" xr:uid="{00000000-0005-0000-0000-0000AF020000}"/>
    <cellStyle name="AFE 11 8 7 2" xfId="3341" xr:uid="{00000000-0005-0000-0000-0000B0020000}"/>
    <cellStyle name="AFE 11 8 8" xfId="3342" xr:uid="{00000000-0005-0000-0000-0000B1020000}"/>
    <cellStyle name="AFE 11 8 8 2" xfId="3343" xr:uid="{00000000-0005-0000-0000-0000B2020000}"/>
    <cellStyle name="AFE 11 8 9" xfId="3344" xr:uid="{00000000-0005-0000-0000-0000B3020000}"/>
    <cellStyle name="AFE 11 8 9 2" xfId="3345" xr:uid="{00000000-0005-0000-0000-0000B4020000}"/>
    <cellStyle name="AFE 11 9" xfId="3346" xr:uid="{00000000-0005-0000-0000-0000B5020000}"/>
    <cellStyle name="AFE 11 9 10" xfId="3347" xr:uid="{00000000-0005-0000-0000-0000B6020000}"/>
    <cellStyle name="AFE 11 9 10 2" xfId="3348" xr:uid="{00000000-0005-0000-0000-0000B7020000}"/>
    <cellStyle name="AFE 11 9 11" xfId="3349" xr:uid="{00000000-0005-0000-0000-0000B8020000}"/>
    <cellStyle name="AFE 11 9 11 2" xfId="3350" xr:uid="{00000000-0005-0000-0000-0000B9020000}"/>
    <cellStyle name="AFE 11 9 12" xfId="3351" xr:uid="{00000000-0005-0000-0000-0000BA020000}"/>
    <cellStyle name="AFE 11 9 12 2" xfId="3352" xr:uid="{00000000-0005-0000-0000-0000BB020000}"/>
    <cellStyle name="AFE 11 9 13" xfId="3353" xr:uid="{00000000-0005-0000-0000-0000BC020000}"/>
    <cellStyle name="AFE 11 9 13 2" xfId="3354" xr:uid="{00000000-0005-0000-0000-0000BD020000}"/>
    <cellStyle name="AFE 11 9 2" xfId="3355" xr:uid="{00000000-0005-0000-0000-0000BE020000}"/>
    <cellStyle name="AFE 11 9 2 2" xfId="3356" xr:uid="{00000000-0005-0000-0000-0000BF020000}"/>
    <cellStyle name="AFE 11 9 3" xfId="3357" xr:uid="{00000000-0005-0000-0000-0000C0020000}"/>
    <cellStyle name="AFE 11 9 3 2" xfId="3358" xr:uid="{00000000-0005-0000-0000-0000C1020000}"/>
    <cellStyle name="AFE 11 9 4" xfId="3359" xr:uid="{00000000-0005-0000-0000-0000C2020000}"/>
    <cellStyle name="AFE 11 9 4 2" xfId="3360" xr:uid="{00000000-0005-0000-0000-0000C3020000}"/>
    <cellStyle name="AFE 11 9 5" xfId="3361" xr:uid="{00000000-0005-0000-0000-0000C4020000}"/>
    <cellStyle name="AFE 11 9 5 2" xfId="3362" xr:uid="{00000000-0005-0000-0000-0000C5020000}"/>
    <cellStyle name="AFE 11 9 6" xfId="3363" xr:uid="{00000000-0005-0000-0000-0000C6020000}"/>
    <cellStyle name="AFE 11 9 6 2" xfId="3364" xr:uid="{00000000-0005-0000-0000-0000C7020000}"/>
    <cellStyle name="AFE 11 9 7" xfId="3365" xr:uid="{00000000-0005-0000-0000-0000C8020000}"/>
    <cellStyle name="AFE 11 9 7 2" xfId="3366" xr:uid="{00000000-0005-0000-0000-0000C9020000}"/>
    <cellStyle name="AFE 11 9 8" xfId="3367" xr:uid="{00000000-0005-0000-0000-0000CA020000}"/>
    <cellStyle name="AFE 11 9 8 2" xfId="3368" xr:uid="{00000000-0005-0000-0000-0000CB020000}"/>
    <cellStyle name="AFE 11 9 9" xfId="3369" xr:uid="{00000000-0005-0000-0000-0000CC020000}"/>
    <cellStyle name="AFE 11 9 9 2" xfId="3370" xr:uid="{00000000-0005-0000-0000-0000CD020000}"/>
    <cellStyle name="AFE 12" xfId="156" xr:uid="{00000000-0005-0000-0000-0000CE020000}"/>
    <cellStyle name="AFE 12 10" xfId="3371" xr:uid="{00000000-0005-0000-0000-0000CF020000}"/>
    <cellStyle name="AFE 12 10 10" xfId="3372" xr:uid="{00000000-0005-0000-0000-0000D0020000}"/>
    <cellStyle name="AFE 12 10 10 2" xfId="3373" xr:uid="{00000000-0005-0000-0000-0000D1020000}"/>
    <cellStyle name="AFE 12 10 11" xfId="3374" xr:uid="{00000000-0005-0000-0000-0000D2020000}"/>
    <cellStyle name="AFE 12 10 11 2" xfId="3375" xr:uid="{00000000-0005-0000-0000-0000D3020000}"/>
    <cellStyle name="AFE 12 10 12" xfId="3376" xr:uid="{00000000-0005-0000-0000-0000D4020000}"/>
    <cellStyle name="AFE 12 10 12 2" xfId="3377" xr:uid="{00000000-0005-0000-0000-0000D5020000}"/>
    <cellStyle name="AFE 12 10 13" xfId="3378" xr:uid="{00000000-0005-0000-0000-0000D6020000}"/>
    <cellStyle name="AFE 12 10 13 2" xfId="3379" xr:uid="{00000000-0005-0000-0000-0000D7020000}"/>
    <cellStyle name="AFE 12 10 2" xfId="3380" xr:uid="{00000000-0005-0000-0000-0000D8020000}"/>
    <cellStyle name="AFE 12 10 2 2" xfId="3381" xr:uid="{00000000-0005-0000-0000-0000D9020000}"/>
    <cellStyle name="AFE 12 10 3" xfId="3382" xr:uid="{00000000-0005-0000-0000-0000DA020000}"/>
    <cellStyle name="AFE 12 10 3 2" xfId="3383" xr:uid="{00000000-0005-0000-0000-0000DB020000}"/>
    <cellStyle name="AFE 12 10 4" xfId="3384" xr:uid="{00000000-0005-0000-0000-0000DC020000}"/>
    <cellStyle name="AFE 12 10 4 2" xfId="3385" xr:uid="{00000000-0005-0000-0000-0000DD020000}"/>
    <cellStyle name="AFE 12 10 5" xfId="3386" xr:uid="{00000000-0005-0000-0000-0000DE020000}"/>
    <cellStyle name="AFE 12 10 5 2" xfId="3387" xr:uid="{00000000-0005-0000-0000-0000DF020000}"/>
    <cellStyle name="AFE 12 10 6" xfId="3388" xr:uid="{00000000-0005-0000-0000-0000E0020000}"/>
    <cellStyle name="AFE 12 10 6 2" xfId="3389" xr:uid="{00000000-0005-0000-0000-0000E1020000}"/>
    <cellStyle name="AFE 12 10 7" xfId="3390" xr:uid="{00000000-0005-0000-0000-0000E2020000}"/>
    <cellStyle name="AFE 12 10 7 2" xfId="3391" xr:uid="{00000000-0005-0000-0000-0000E3020000}"/>
    <cellStyle name="AFE 12 10 8" xfId="3392" xr:uid="{00000000-0005-0000-0000-0000E4020000}"/>
    <cellStyle name="AFE 12 10 8 2" xfId="3393" xr:uid="{00000000-0005-0000-0000-0000E5020000}"/>
    <cellStyle name="AFE 12 10 9" xfId="3394" xr:uid="{00000000-0005-0000-0000-0000E6020000}"/>
    <cellStyle name="AFE 12 10 9 2" xfId="3395" xr:uid="{00000000-0005-0000-0000-0000E7020000}"/>
    <cellStyle name="AFE 12 11" xfId="3396" xr:uid="{00000000-0005-0000-0000-0000E8020000}"/>
    <cellStyle name="AFE 12 11 2" xfId="3397" xr:uid="{00000000-0005-0000-0000-0000E9020000}"/>
    <cellStyle name="AFE 12 12" xfId="3398" xr:uid="{00000000-0005-0000-0000-0000EA020000}"/>
    <cellStyle name="AFE 12 12 2" xfId="3399" xr:uid="{00000000-0005-0000-0000-0000EB020000}"/>
    <cellStyle name="AFE 12 13" xfId="3400" xr:uid="{00000000-0005-0000-0000-0000EC020000}"/>
    <cellStyle name="AFE 12 13 2" xfId="3401" xr:uid="{00000000-0005-0000-0000-0000ED020000}"/>
    <cellStyle name="AFE 12 14" xfId="3402" xr:uid="{00000000-0005-0000-0000-0000EE020000}"/>
    <cellStyle name="AFE 12 14 2" xfId="3403" xr:uid="{00000000-0005-0000-0000-0000EF020000}"/>
    <cellStyle name="AFE 12 15" xfId="3404" xr:uid="{00000000-0005-0000-0000-0000F0020000}"/>
    <cellStyle name="AFE 12 15 2" xfId="3405" xr:uid="{00000000-0005-0000-0000-0000F1020000}"/>
    <cellStyle name="AFE 12 16" xfId="3406" xr:uid="{00000000-0005-0000-0000-0000F2020000}"/>
    <cellStyle name="AFE 12 16 2" xfId="3407" xr:uid="{00000000-0005-0000-0000-0000F3020000}"/>
    <cellStyle name="AFE 12 17" xfId="3408" xr:uid="{00000000-0005-0000-0000-0000F4020000}"/>
    <cellStyle name="AFE 12 17 2" xfId="3409" xr:uid="{00000000-0005-0000-0000-0000F5020000}"/>
    <cellStyle name="AFE 12 18" xfId="3410" xr:uid="{00000000-0005-0000-0000-0000F6020000}"/>
    <cellStyle name="AFE 12 18 2" xfId="3411" xr:uid="{00000000-0005-0000-0000-0000F7020000}"/>
    <cellStyle name="AFE 12 19" xfId="3412" xr:uid="{00000000-0005-0000-0000-0000F8020000}"/>
    <cellStyle name="AFE 12 19 2" xfId="3413" xr:uid="{00000000-0005-0000-0000-0000F9020000}"/>
    <cellStyle name="AFE 12 2" xfId="3414" xr:uid="{00000000-0005-0000-0000-0000FA020000}"/>
    <cellStyle name="AFE 12 2 10" xfId="3415" xr:uid="{00000000-0005-0000-0000-0000FB020000}"/>
    <cellStyle name="AFE 12 2 10 2" xfId="3416" xr:uid="{00000000-0005-0000-0000-0000FC020000}"/>
    <cellStyle name="AFE 12 2 11" xfId="3417" xr:uid="{00000000-0005-0000-0000-0000FD020000}"/>
    <cellStyle name="AFE 12 2 11 2" xfId="3418" xr:uid="{00000000-0005-0000-0000-0000FE020000}"/>
    <cellStyle name="AFE 12 2 12" xfId="3419" xr:uid="{00000000-0005-0000-0000-0000FF020000}"/>
    <cellStyle name="AFE 12 2 12 2" xfId="3420" xr:uid="{00000000-0005-0000-0000-000000030000}"/>
    <cellStyle name="AFE 12 2 13" xfId="3421" xr:uid="{00000000-0005-0000-0000-000001030000}"/>
    <cellStyle name="AFE 12 2 13 2" xfId="3422" xr:uid="{00000000-0005-0000-0000-000002030000}"/>
    <cellStyle name="AFE 12 2 2" xfId="3423" xr:uid="{00000000-0005-0000-0000-000003030000}"/>
    <cellStyle name="AFE 12 2 2 2" xfId="3424" xr:uid="{00000000-0005-0000-0000-000004030000}"/>
    <cellStyle name="AFE 12 2 3" xfId="3425" xr:uid="{00000000-0005-0000-0000-000005030000}"/>
    <cellStyle name="AFE 12 2 3 2" xfId="3426" xr:uid="{00000000-0005-0000-0000-000006030000}"/>
    <cellStyle name="AFE 12 2 4" xfId="3427" xr:uid="{00000000-0005-0000-0000-000007030000}"/>
    <cellStyle name="AFE 12 2 4 2" xfId="3428" xr:uid="{00000000-0005-0000-0000-000008030000}"/>
    <cellStyle name="AFE 12 2 5" xfId="3429" xr:uid="{00000000-0005-0000-0000-000009030000}"/>
    <cellStyle name="AFE 12 2 5 2" xfId="3430" xr:uid="{00000000-0005-0000-0000-00000A030000}"/>
    <cellStyle name="AFE 12 2 6" xfId="3431" xr:uid="{00000000-0005-0000-0000-00000B030000}"/>
    <cellStyle name="AFE 12 2 6 2" xfId="3432" xr:uid="{00000000-0005-0000-0000-00000C030000}"/>
    <cellStyle name="AFE 12 2 7" xfId="3433" xr:uid="{00000000-0005-0000-0000-00000D030000}"/>
    <cellStyle name="AFE 12 2 7 2" xfId="3434" xr:uid="{00000000-0005-0000-0000-00000E030000}"/>
    <cellStyle name="AFE 12 2 8" xfId="3435" xr:uid="{00000000-0005-0000-0000-00000F030000}"/>
    <cellStyle name="AFE 12 2 8 2" xfId="3436" xr:uid="{00000000-0005-0000-0000-000010030000}"/>
    <cellStyle name="AFE 12 2 9" xfId="3437" xr:uid="{00000000-0005-0000-0000-000011030000}"/>
    <cellStyle name="AFE 12 2 9 2" xfId="3438" xr:uid="{00000000-0005-0000-0000-000012030000}"/>
    <cellStyle name="AFE 12 20" xfId="3439" xr:uid="{00000000-0005-0000-0000-000013030000}"/>
    <cellStyle name="AFE 12 20 2" xfId="3440" xr:uid="{00000000-0005-0000-0000-000014030000}"/>
    <cellStyle name="AFE 12 21" xfId="3441" xr:uid="{00000000-0005-0000-0000-000015030000}"/>
    <cellStyle name="AFE 12 21 2" xfId="3442" xr:uid="{00000000-0005-0000-0000-000016030000}"/>
    <cellStyle name="AFE 12 22" xfId="3443" xr:uid="{00000000-0005-0000-0000-000017030000}"/>
    <cellStyle name="AFE 12 22 2" xfId="3444" xr:uid="{00000000-0005-0000-0000-000018030000}"/>
    <cellStyle name="AFE 12 23" xfId="3445" xr:uid="{00000000-0005-0000-0000-000019030000}"/>
    <cellStyle name="AFE 12 24" xfId="3446" xr:uid="{00000000-0005-0000-0000-00001A030000}"/>
    <cellStyle name="AFE 12 25" xfId="3447" xr:uid="{00000000-0005-0000-0000-00001B030000}"/>
    <cellStyle name="AFE 12 26" xfId="3448" xr:uid="{00000000-0005-0000-0000-00001C030000}"/>
    <cellStyle name="AFE 12 27" xfId="3449" xr:uid="{00000000-0005-0000-0000-00001D030000}"/>
    <cellStyle name="AFE 12 28" xfId="3450" xr:uid="{00000000-0005-0000-0000-00001E030000}"/>
    <cellStyle name="AFE 12 29" xfId="3451" xr:uid="{00000000-0005-0000-0000-00001F030000}"/>
    <cellStyle name="AFE 12 3" xfId="3452" xr:uid="{00000000-0005-0000-0000-000020030000}"/>
    <cellStyle name="AFE 12 3 10" xfId="3453" xr:uid="{00000000-0005-0000-0000-000021030000}"/>
    <cellStyle name="AFE 12 3 10 2" xfId="3454" xr:uid="{00000000-0005-0000-0000-000022030000}"/>
    <cellStyle name="AFE 12 3 11" xfId="3455" xr:uid="{00000000-0005-0000-0000-000023030000}"/>
    <cellStyle name="AFE 12 3 11 2" xfId="3456" xr:uid="{00000000-0005-0000-0000-000024030000}"/>
    <cellStyle name="AFE 12 3 12" xfId="3457" xr:uid="{00000000-0005-0000-0000-000025030000}"/>
    <cellStyle name="AFE 12 3 12 2" xfId="3458" xr:uid="{00000000-0005-0000-0000-000026030000}"/>
    <cellStyle name="AFE 12 3 13" xfId="3459" xr:uid="{00000000-0005-0000-0000-000027030000}"/>
    <cellStyle name="AFE 12 3 13 2" xfId="3460" xr:uid="{00000000-0005-0000-0000-000028030000}"/>
    <cellStyle name="AFE 12 3 2" xfId="3461" xr:uid="{00000000-0005-0000-0000-000029030000}"/>
    <cellStyle name="AFE 12 3 2 2" xfId="3462" xr:uid="{00000000-0005-0000-0000-00002A030000}"/>
    <cellStyle name="AFE 12 3 3" xfId="3463" xr:uid="{00000000-0005-0000-0000-00002B030000}"/>
    <cellStyle name="AFE 12 3 3 2" xfId="3464" xr:uid="{00000000-0005-0000-0000-00002C030000}"/>
    <cellStyle name="AFE 12 3 4" xfId="3465" xr:uid="{00000000-0005-0000-0000-00002D030000}"/>
    <cellStyle name="AFE 12 3 4 2" xfId="3466" xr:uid="{00000000-0005-0000-0000-00002E030000}"/>
    <cellStyle name="AFE 12 3 5" xfId="3467" xr:uid="{00000000-0005-0000-0000-00002F030000}"/>
    <cellStyle name="AFE 12 3 5 2" xfId="3468" xr:uid="{00000000-0005-0000-0000-000030030000}"/>
    <cellStyle name="AFE 12 3 6" xfId="3469" xr:uid="{00000000-0005-0000-0000-000031030000}"/>
    <cellStyle name="AFE 12 3 6 2" xfId="3470" xr:uid="{00000000-0005-0000-0000-000032030000}"/>
    <cellStyle name="AFE 12 3 7" xfId="3471" xr:uid="{00000000-0005-0000-0000-000033030000}"/>
    <cellStyle name="AFE 12 3 7 2" xfId="3472" xr:uid="{00000000-0005-0000-0000-000034030000}"/>
    <cellStyle name="AFE 12 3 8" xfId="3473" xr:uid="{00000000-0005-0000-0000-000035030000}"/>
    <cellStyle name="AFE 12 3 8 2" xfId="3474" xr:uid="{00000000-0005-0000-0000-000036030000}"/>
    <cellStyle name="AFE 12 3 9" xfId="3475" xr:uid="{00000000-0005-0000-0000-000037030000}"/>
    <cellStyle name="AFE 12 3 9 2" xfId="3476" xr:uid="{00000000-0005-0000-0000-000038030000}"/>
    <cellStyle name="AFE 12 30" xfId="3477" xr:uid="{00000000-0005-0000-0000-000039030000}"/>
    <cellStyle name="AFE 12 31" xfId="3478" xr:uid="{00000000-0005-0000-0000-00003A030000}"/>
    <cellStyle name="AFE 12 32" xfId="3479" xr:uid="{00000000-0005-0000-0000-00003B030000}"/>
    <cellStyle name="AFE 12 33" xfId="3480" xr:uid="{00000000-0005-0000-0000-00003C030000}"/>
    <cellStyle name="AFE 12 34" xfId="3481" xr:uid="{00000000-0005-0000-0000-00003D030000}"/>
    <cellStyle name="AFE 12 35" xfId="3482" xr:uid="{00000000-0005-0000-0000-00003E030000}"/>
    <cellStyle name="AFE 12 36" xfId="3483" xr:uid="{00000000-0005-0000-0000-00003F030000}"/>
    <cellStyle name="AFE 12 37" xfId="3484" xr:uid="{00000000-0005-0000-0000-000040030000}"/>
    <cellStyle name="AFE 12 38" xfId="3485" xr:uid="{00000000-0005-0000-0000-000041030000}"/>
    <cellStyle name="AFE 12 39" xfId="3486" xr:uid="{00000000-0005-0000-0000-000042030000}"/>
    <cellStyle name="AFE 12 4" xfId="3487" xr:uid="{00000000-0005-0000-0000-000043030000}"/>
    <cellStyle name="AFE 12 4 10" xfId="3488" xr:uid="{00000000-0005-0000-0000-000044030000}"/>
    <cellStyle name="AFE 12 4 10 2" xfId="3489" xr:uid="{00000000-0005-0000-0000-000045030000}"/>
    <cellStyle name="AFE 12 4 11" xfId="3490" xr:uid="{00000000-0005-0000-0000-000046030000}"/>
    <cellStyle name="AFE 12 4 11 2" xfId="3491" xr:uid="{00000000-0005-0000-0000-000047030000}"/>
    <cellStyle name="AFE 12 4 12" xfId="3492" xr:uid="{00000000-0005-0000-0000-000048030000}"/>
    <cellStyle name="AFE 12 4 12 2" xfId="3493" xr:uid="{00000000-0005-0000-0000-000049030000}"/>
    <cellStyle name="AFE 12 4 13" xfId="3494" xr:uid="{00000000-0005-0000-0000-00004A030000}"/>
    <cellStyle name="AFE 12 4 13 2" xfId="3495" xr:uid="{00000000-0005-0000-0000-00004B030000}"/>
    <cellStyle name="AFE 12 4 2" xfId="3496" xr:uid="{00000000-0005-0000-0000-00004C030000}"/>
    <cellStyle name="AFE 12 4 2 2" xfId="3497" xr:uid="{00000000-0005-0000-0000-00004D030000}"/>
    <cellStyle name="AFE 12 4 3" xfId="3498" xr:uid="{00000000-0005-0000-0000-00004E030000}"/>
    <cellStyle name="AFE 12 4 3 2" xfId="3499" xr:uid="{00000000-0005-0000-0000-00004F030000}"/>
    <cellStyle name="AFE 12 4 4" xfId="3500" xr:uid="{00000000-0005-0000-0000-000050030000}"/>
    <cellStyle name="AFE 12 4 4 2" xfId="3501" xr:uid="{00000000-0005-0000-0000-000051030000}"/>
    <cellStyle name="AFE 12 4 5" xfId="3502" xr:uid="{00000000-0005-0000-0000-000052030000}"/>
    <cellStyle name="AFE 12 4 5 2" xfId="3503" xr:uid="{00000000-0005-0000-0000-000053030000}"/>
    <cellStyle name="AFE 12 4 6" xfId="3504" xr:uid="{00000000-0005-0000-0000-000054030000}"/>
    <cellStyle name="AFE 12 4 6 2" xfId="3505" xr:uid="{00000000-0005-0000-0000-000055030000}"/>
    <cellStyle name="AFE 12 4 7" xfId="3506" xr:uid="{00000000-0005-0000-0000-000056030000}"/>
    <cellStyle name="AFE 12 4 7 2" xfId="3507" xr:uid="{00000000-0005-0000-0000-000057030000}"/>
    <cellStyle name="AFE 12 4 8" xfId="3508" xr:uid="{00000000-0005-0000-0000-000058030000}"/>
    <cellStyle name="AFE 12 4 8 2" xfId="3509" xr:uid="{00000000-0005-0000-0000-000059030000}"/>
    <cellStyle name="AFE 12 4 9" xfId="3510" xr:uid="{00000000-0005-0000-0000-00005A030000}"/>
    <cellStyle name="AFE 12 4 9 2" xfId="3511" xr:uid="{00000000-0005-0000-0000-00005B030000}"/>
    <cellStyle name="AFE 12 40" xfId="3512" xr:uid="{00000000-0005-0000-0000-00005C030000}"/>
    <cellStyle name="AFE 12 41" xfId="3513" xr:uid="{00000000-0005-0000-0000-00005D030000}"/>
    <cellStyle name="AFE 12 42" xfId="3514" xr:uid="{00000000-0005-0000-0000-00005E030000}"/>
    <cellStyle name="AFE 12 43" xfId="3515" xr:uid="{00000000-0005-0000-0000-00005F030000}"/>
    <cellStyle name="AFE 12 44" xfId="3516" xr:uid="{00000000-0005-0000-0000-000060030000}"/>
    <cellStyle name="AFE 12 45" xfId="3517" xr:uid="{00000000-0005-0000-0000-000061030000}"/>
    <cellStyle name="AFE 12 46" xfId="3518" xr:uid="{00000000-0005-0000-0000-000062030000}"/>
    <cellStyle name="AFE 12 47" xfId="3519" xr:uid="{00000000-0005-0000-0000-000063030000}"/>
    <cellStyle name="AFE 12 48" xfId="3520" xr:uid="{00000000-0005-0000-0000-000064030000}"/>
    <cellStyle name="AFE 12 49" xfId="3521" xr:uid="{00000000-0005-0000-0000-000065030000}"/>
    <cellStyle name="AFE 12 5" xfId="3522" xr:uid="{00000000-0005-0000-0000-000066030000}"/>
    <cellStyle name="AFE 12 5 10" xfId="3523" xr:uid="{00000000-0005-0000-0000-000067030000}"/>
    <cellStyle name="AFE 12 5 10 2" xfId="3524" xr:uid="{00000000-0005-0000-0000-000068030000}"/>
    <cellStyle name="AFE 12 5 11" xfId="3525" xr:uid="{00000000-0005-0000-0000-000069030000}"/>
    <cellStyle name="AFE 12 5 11 2" xfId="3526" xr:uid="{00000000-0005-0000-0000-00006A030000}"/>
    <cellStyle name="AFE 12 5 12" xfId="3527" xr:uid="{00000000-0005-0000-0000-00006B030000}"/>
    <cellStyle name="AFE 12 5 12 2" xfId="3528" xr:uid="{00000000-0005-0000-0000-00006C030000}"/>
    <cellStyle name="AFE 12 5 13" xfId="3529" xr:uid="{00000000-0005-0000-0000-00006D030000}"/>
    <cellStyle name="AFE 12 5 13 2" xfId="3530" xr:uid="{00000000-0005-0000-0000-00006E030000}"/>
    <cellStyle name="AFE 12 5 2" xfId="3531" xr:uid="{00000000-0005-0000-0000-00006F030000}"/>
    <cellStyle name="AFE 12 5 2 2" xfId="3532" xr:uid="{00000000-0005-0000-0000-000070030000}"/>
    <cellStyle name="AFE 12 5 3" xfId="3533" xr:uid="{00000000-0005-0000-0000-000071030000}"/>
    <cellStyle name="AFE 12 5 3 2" xfId="3534" xr:uid="{00000000-0005-0000-0000-000072030000}"/>
    <cellStyle name="AFE 12 5 4" xfId="3535" xr:uid="{00000000-0005-0000-0000-000073030000}"/>
    <cellStyle name="AFE 12 5 4 2" xfId="3536" xr:uid="{00000000-0005-0000-0000-000074030000}"/>
    <cellStyle name="AFE 12 5 5" xfId="3537" xr:uid="{00000000-0005-0000-0000-000075030000}"/>
    <cellStyle name="AFE 12 5 5 2" xfId="3538" xr:uid="{00000000-0005-0000-0000-000076030000}"/>
    <cellStyle name="AFE 12 5 6" xfId="3539" xr:uid="{00000000-0005-0000-0000-000077030000}"/>
    <cellStyle name="AFE 12 5 6 2" xfId="3540" xr:uid="{00000000-0005-0000-0000-000078030000}"/>
    <cellStyle name="AFE 12 5 7" xfId="3541" xr:uid="{00000000-0005-0000-0000-000079030000}"/>
    <cellStyle name="AFE 12 5 7 2" xfId="3542" xr:uid="{00000000-0005-0000-0000-00007A030000}"/>
    <cellStyle name="AFE 12 5 8" xfId="3543" xr:uid="{00000000-0005-0000-0000-00007B030000}"/>
    <cellStyle name="AFE 12 5 8 2" xfId="3544" xr:uid="{00000000-0005-0000-0000-00007C030000}"/>
    <cellStyle name="AFE 12 5 9" xfId="3545" xr:uid="{00000000-0005-0000-0000-00007D030000}"/>
    <cellStyle name="AFE 12 5 9 2" xfId="3546" xr:uid="{00000000-0005-0000-0000-00007E030000}"/>
    <cellStyle name="AFE 12 50" xfId="3547" xr:uid="{00000000-0005-0000-0000-00007F030000}"/>
    <cellStyle name="AFE 12 51" xfId="3548" xr:uid="{00000000-0005-0000-0000-000080030000}"/>
    <cellStyle name="AFE 12 52" xfId="3549" xr:uid="{00000000-0005-0000-0000-000081030000}"/>
    <cellStyle name="AFE 12 53" xfId="3550" xr:uid="{00000000-0005-0000-0000-000082030000}"/>
    <cellStyle name="AFE 12 54" xfId="3551" xr:uid="{00000000-0005-0000-0000-000083030000}"/>
    <cellStyle name="AFE 12 55" xfId="3552" xr:uid="{00000000-0005-0000-0000-000084030000}"/>
    <cellStyle name="AFE 12 56" xfId="3553" xr:uid="{00000000-0005-0000-0000-000085030000}"/>
    <cellStyle name="AFE 12 57" xfId="3554" xr:uid="{00000000-0005-0000-0000-000086030000}"/>
    <cellStyle name="AFE 12 58" xfId="3555" xr:uid="{00000000-0005-0000-0000-000087030000}"/>
    <cellStyle name="AFE 12 59" xfId="3556" xr:uid="{00000000-0005-0000-0000-000088030000}"/>
    <cellStyle name="AFE 12 6" xfId="3557" xr:uid="{00000000-0005-0000-0000-000089030000}"/>
    <cellStyle name="AFE 12 6 10" xfId="3558" xr:uid="{00000000-0005-0000-0000-00008A030000}"/>
    <cellStyle name="AFE 12 6 10 2" xfId="3559" xr:uid="{00000000-0005-0000-0000-00008B030000}"/>
    <cellStyle name="AFE 12 6 11" xfId="3560" xr:uid="{00000000-0005-0000-0000-00008C030000}"/>
    <cellStyle name="AFE 12 6 11 2" xfId="3561" xr:uid="{00000000-0005-0000-0000-00008D030000}"/>
    <cellStyle name="AFE 12 6 12" xfId="3562" xr:uid="{00000000-0005-0000-0000-00008E030000}"/>
    <cellStyle name="AFE 12 6 12 2" xfId="3563" xr:uid="{00000000-0005-0000-0000-00008F030000}"/>
    <cellStyle name="AFE 12 6 13" xfId="3564" xr:uid="{00000000-0005-0000-0000-000090030000}"/>
    <cellStyle name="AFE 12 6 13 2" xfId="3565" xr:uid="{00000000-0005-0000-0000-000091030000}"/>
    <cellStyle name="AFE 12 6 2" xfId="3566" xr:uid="{00000000-0005-0000-0000-000092030000}"/>
    <cellStyle name="AFE 12 6 2 2" xfId="3567" xr:uid="{00000000-0005-0000-0000-000093030000}"/>
    <cellStyle name="AFE 12 6 3" xfId="3568" xr:uid="{00000000-0005-0000-0000-000094030000}"/>
    <cellStyle name="AFE 12 6 3 2" xfId="3569" xr:uid="{00000000-0005-0000-0000-000095030000}"/>
    <cellStyle name="AFE 12 6 4" xfId="3570" xr:uid="{00000000-0005-0000-0000-000096030000}"/>
    <cellStyle name="AFE 12 6 4 2" xfId="3571" xr:uid="{00000000-0005-0000-0000-000097030000}"/>
    <cellStyle name="AFE 12 6 5" xfId="3572" xr:uid="{00000000-0005-0000-0000-000098030000}"/>
    <cellStyle name="AFE 12 6 5 2" xfId="3573" xr:uid="{00000000-0005-0000-0000-000099030000}"/>
    <cellStyle name="AFE 12 6 6" xfId="3574" xr:uid="{00000000-0005-0000-0000-00009A030000}"/>
    <cellStyle name="AFE 12 6 6 2" xfId="3575" xr:uid="{00000000-0005-0000-0000-00009B030000}"/>
    <cellStyle name="AFE 12 6 7" xfId="3576" xr:uid="{00000000-0005-0000-0000-00009C030000}"/>
    <cellStyle name="AFE 12 6 7 2" xfId="3577" xr:uid="{00000000-0005-0000-0000-00009D030000}"/>
    <cellStyle name="AFE 12 6 8" xfId="3578" xr:uid="{00000000-0005-0000-0000-00009E030000}"/>
    <cellStyle name="AFE 12 6 8 2" xfId="3579" xr:uid="{00000000-0005-0000-0000-00009F030000}"/>
    <cellStyle name="AFE 12 6 9" xfId="3580" xr:uid="{00000000-0005-0000-0000-0000A0030000}"/>
    <cellStyle name="AFE 12 6 9 2" xfId="3581" xr:uid="{00000000-0005-0000-0000-0000A1030000}"/>
    <cellStyle name="AFE 12 7" xfId="3582" xr:uid="{00000000-0005-0000-0000-0000A2030000}"/>
    <cellStyle name="AFE 12 7 10" xfId="3583" xr:uid="{00000000-0005-0000-0000-0000A3030000}"/>
    <cellStyle name="AFE 12 7 10 2" xfId="3584" xr:uid="{00000000-0005-0000-0000-0000A4030000}"/>
    <cellStyle name="AFE 12 7 11" xfId="3585" xr:uid="{00000000-0005-0000-0000-0000A5030000}"/>
    <cellStyle name="AFE 12 7 11 2" xfId="3586" xr:uid="{00000000-0005-0000-0000-0000A6030000}"/>
    <cellStyle name="AFE 12 7 12" xfId="3587" xr:uid="{00000000-0005-0000-0000-0000A7030000}"/>
    <cellStyle name="AFE 12 7 12 2" xfId="3588" xr:uid="{00000000-0005-0000-0000-0000A8030000}"/>
    <cellStyle name="AFE 12 7 13" xfId="3589" xr:uid="{00000000-0005-0000-0000-0000A9030000}"/>
    <cellStyle name="AFE 12 7 13 2" xfId="3590" xr:uid="{00000000-0005-0000-0000-0000AA030000}"/>
    <cellStyle name="AFE 12 7 2" xfId="3591" xr:uid="{00000000-0005-0000-0000-0000AB030000}"/>
    <cellStyle name="AFE 12 7 2 2" xfId="3592" xr:uid="{00000000-0005-0000-0000-0000AC030000}"/>
    <cellStyle name="AFE 12 7 3" xfId="3593" xr:uid="{00000000-0005-0000-0000-0000AD030000}"/>
    <cellStyle name="AFE 12 7 3 2" xfId="3594" xr:uid="{00000000-0005-0000-0000-0000AE030000}"/>
    <cellStyle name="AFE 12 7 4" xfId="3595" xr:uid="{00000000-0005-0000-0000-0000AF030000}"/>
    <cellStyle name="AFE 12 7 4 2" xfId="3596" xr:uid="{00000000-0005-0000-0000-0000B0030000}"/>
    <cellStyle name="AFE 12 7 5" xfId="3597" xr:uid="{00000000-0005-0000-0000-0000B1030000}"/>
    <cellStyle name="AFE 12 7 5 2" xfId="3598" xr:uid="{00000000-0005-0000-0000-0000B2030000}"/>
    <cellStyle name="AFE 12 7 6" xfId="3599" xr:uid="{00000000-0005-0000-0000-0000B3030000}"/>
    <cellStyle name="AFE 12 7 6 2" xfId="3600" xr:uid="{00000000-0005-0000-0000-0000B4030000}"/>
    <cellStyle name="AFE 12 7 7" xfId="3601" xr:uid="{00000000-0005-0000-0000-0000B5030000}"/>
    <cellStyle name="AFE 12 7 7 2" xfId="3602" xr:uid="{00000000-0005-0000-0000-0000B6030000}"/>
    <cellStyle name="AFE 12 7 8" xfId="3603" xr:uid="{00000000-0005-0000-0000-0000B7030000}"/>
    <cellStyle name="AFE 12 7 8 2" xfId="3604" xr:uid="{00000000-0005-0000-0000-0000B8030000}"/>
    <cellStyle name="AFE 12 7 9" xfId="3605" xr:uid="{00000000-0005-0000-0000-0000B9030000}"/>
    <cellStyle name="AFE 12 7 9 2" xfId="3606" xr:uid="{00000000-0005-0000-0000-0000BA030000}"/>
    <cellStyle name="AFE 12 8" xfId="3607" xr:uid="{00000000-0005-0000-0000-0000BB030000}"/>
    <cellStyle name="AFE 12 8 10" xfId="3608" xr:uid="{00000000-0005-0000-0000-0000BC030000}"/>
    <cellStyle name="AFE 12 8 10 2" xfId="3609" xr:uid="{00000000-0005-0000-0000-0000BD030000}"/>
    <cellStyle name="AFE 12 8 11" xfId="3610" xr:uid="{00000000-0005-0000-0000-0000BE030000}"/>
    <cellStyle name="AFE 12 8 11 2" xfId="3611" xr:uid="{00000000-0005-0000-0000-0000BF030000}"/>
    <cellStyle name="AFE 12 8 12" xfId="3612" xr:uid="{00000000-0005-0000-0000-0000C0030000}"/>
    <cellStyle name="AFE 12 8 12 2" xfId="3613" xr:uid="{00000000-0005-0000-0000-0000C1030000}"/>
    <cellStyle name="AFE 12 8 13" xfId="3614" xr:uid="{00000000-0005-0000-0000-0000C2030000}"/>
    <cellStyle name="AFE 12 8 13 2" xfId="3615" xr:uid="{00000000-0005-0000-0000-0000C3030000}"/>
    <cellStyle name="AFE 12 8 2" xfId="3616" xr:uid="{00000000-0005-0000-0000-0000C4030000}"/>
    <cellStyle name="AFE 12 8 2 2" xfId="3617" xr:uid="{00000000-0005-0000-0000-0000C5030000}"/>
    <cellStyle name="AFE 12 8 3" xfId="3618" xr:uid="{00000000-0005-0000-0000-0000C6030000}"/>
    <cellStyle name="AFE 12 8 3 2" xfId="3619" xr:uid="{00000000-0005-0000-0000-0000C7030000}"/>
    <cellStyle name="AFE 12 8 4" xfId="3620" xr:uid="{00000000-0005-0000-0000-0000C8030000}"/>
    <cellStyle name="AFE 12 8 4 2" xfId="3621" xr:uid="{00000000-0005-0000-0000-0000C9030000}"/>
    <cellStyle name="AFE 12 8 5" xfId="3622" xr:uid="{00000000-0005-0000-0000-0000CA030000}"/>
    <cellStyle name="AFE 12 8 5 2" xfId="3623" xr:uid="{00000000-0005-0000-0000-0000CB030000}"/>
    <cellStyle name="AFE 12 8 6" xfId="3624" xr:uid="{00000000-0005-0000-0000-0000CC030000}"/>
    <cellStyle name="AFE 12 8 6 2" xfId="3625" xr:uid="{00000000-0005-0000-0000-0000CD030000}"/>
    <cellStyle name="AFE 12 8 7" xfId="3626" xr:uid="{00000000-0005-0000-0000-0000CE030000}"/>
    <cellStyle name="AFE 12 8 7 2" xfId="3627" xr:uid="{00000000-0005-0000-0000-0000CF030000}"/>
    <cellStyle name="AFE 12 8 8" xfId="3628" xr:uid="{00000000-0005-0000-0000-0000D0030000}"/>
    <cellStyle name="AFE 12 8 8 2" xfId="3629" xr:uid="{00000000-0005-0000-0000-0000D1030000}"/>
    <cellStyle name="AFE 12 8 9" xfId="3630" xr:uid="{00000000-0005-0000-0000-0000D2030000}"/>
    <cellStyle name="AFE 12 8 9 2" xfId="3631" xr:uid="{00000000-0005-0000-0000-0000D3030000}"/>
    <cellStyle name="AFE 12 9" xfId="3632" xr:uid="{00000000-0005-0000-0000-0000D4030000}"/>
    <cellStyle name="AFE 12 9 10" xfId="3633" xr:uid="{00000000-0005-0000-0000-0000D5030000}"/>
    <cellStyle name="AFE 12 9 10 2" xfId="3634" xr:uid="{00000000-0005-0000-0000-0000D6030000}"/>
    <cellStyle name="AFE 12 9 11" xfId="3635" xr:uid="{00000000-0005-0000-0000-0000D7030000}"/>
    <cellStyle name="AFE 12 9 11 2" xfId="3636" xr:uid="{00000000-0005-0000-0000-0000D8030000}"/>
    <cellStyle name="AFE 12 9 12" xfId="3637" xr:uid="{00000000-0005-0000-0000-0000D9030000}"/>
    <cellStyle name="AFE 12 9 12 2" xfId="3638" xr:uid="{00000000-0005-0000-0000-0000DA030000}"/>
    <cellStyle name="AFE 12 9 13" xfId="3639" xr:uid="{00000000-0005-0000-0000-0000DB030000}"/>
    <cellStyle name="AFE 12 9 13 2" xfId="3640" xr:uid="{00000000-0005-0000-0000-0000DC030000}"/>
    <cellStyle name="AFE 12 9 2" xfId="3641" xr:uid="{00000000-0005-0000-0000-0000DD030000}"/>
    <cellStyle name="AFE 12 9 2 2" xfId="3642" xr:uid="{00000000-0005-0000-0000-0000DE030000}"/>
    <cellStyle name="AFE 12 9 3" xfId="3643" xr:uid="{00000000-0005-0000-0000-0000DF030000}"/>
    <cellStyle name="AFE 12 9 3 2" xfId="3644" xr:uid="{00000000-0005-0000-0000-0000E0030000}"/>
    <cellStyle name="AFE 12 9 4" xfId="3645" xr:uid="{00000000-0005-0000-0000-0000E1030000}"/>
    <cellStyle name="AFE 12 9 4 2" xfId="3646" xr:uid="{00000000-0005-0000-0000-0000E2030000}"/>
    <cellStyle name="AFE 12 9 5" xfId="3647" xr:uid="{00000000-0005-0000-0000-0000E3030000}"/>
    <cellStyle name="AFE 12 9 5 2" xfId="3648" xr:uid="{00000000-0005-0000-0000-0000E4030000}"/>
    <cellStyle name="AFE 12 9 6" xfId="3649" xr:uid="{00000000-0005-0000-0000-0000E5030000}"/>
    <cellStyle name="AFE 12 9 6 2" xfId="3650" xr:uid="{00000000-0005-0000-0000-0000E6030000}"/>
    <cellStyle name="AFE 12 9 7" xfId="3651" xr:uid="{00000000-0005-0000-0000-0000E7030000}"/>
    <cellStyle name="AFE 12 9 7 2" xfId="3652" xr:uid="{00000000-0005-0000-0000-0000E8030000}"/>
    <cellStyle name="AFE 12 9 8" xfId="3653" xr:uid="{00000000-0005-0000-0000-0000E9030000}"/>
    <cellStyle name="AFE 12 9 8 2" xfId="3654" xr:uid="{00000000-0005-0000-0000-0000EA030000}"/>
    <cellStyle name="AFE 12 9 9" xfId="3655" xr:uid="{00000000-0005-0000-0000-0000EB030000}"/>
    <cellStyle name="AFE 12 9 9 2" xfId="3656" xr:uid="{00000000-0005-0000-0000-0000EC030000}"/>
    <cellStyle name="AFE 13" xfId="139" xr:uid="{00000000-0005-0000-0000-0000ED030000}"/>
    <cellStyle name="AFE 13 10" xfId="3657" xr:uid="{00000000-0005-0000-0000-0000EE030000}"/>
    <cellStyle name="AFE 13 10 10" xfId="3658" xr:uid="{00000000-0005-0000-0000-0000EF030000}"/>
    <cellStyle name="AFE 13 10 10 2" xfId="3659" xr:uid="{00000000-0005-0000-0000-0000F0030000}"/>
    <cellStyle name="AFE 13 10 11" xfId="3660" xr:uid="{00000000-0005-0000-0000-0000F1030000}"/>
    <cellStyle name="AFE 13 10 11 2" xfId="3661" xr:uid="{00000000-0005-0000-0000-0000F2030000}"/>
    <cellStyle name="AFE 13 10 12" xfId="3662" xr:uid="{00000000-0005-0000-0000-0000F3030000}"/>
    <cellStyle name="AFE 13 10 12 2" xfId="3663" xr:uid="{00000000-0005-0000-0000-0000F4030000}"/>
    <cellStyle name="AFE 13 10 13" xfId="3664" xr:uid="{00000000-0005-0000-0000-0000F5030000}"/>
    <cellStyle name="AFE 13 10 13 2" xfId="3665" xr:uid="{00000000-0005-0000-0000-0000F6030000}"/>
    <cellStyle name="AFE 13 10 2" xfId="3666" xr:uid="{00000000-0005-0000-0000-0000F7030000}"/>
    <cellStyle name="AFE 13 10 2 2" xfId="3667" xr:uid="{00000000-0005-0000-0000-0000F8030000}"/>
    <cellStyle name="AFE 13 10 3" xfId="3668" xr:uid="{00000000-0005-0000-0000-0000F9030000}"/>
    <cellStyle name="AFE 13 10 3 2" xfId="3669" xr:uid="{00000000-0005-0000-0000-0000FA030000}"/>
    <cellStyle name="AFE 13 10 4" xfId="3670" xr:uid="{00000000-0005-0000-0000-0000FB030000}"/>
    <cellStyle name="AFE 13 10 4 2" xfId="3671" xr:uid="{00000000-0005-0000-0000-0000FC030000}"/>
    <cellStyle name="AFE 13 10 5" xfId="3672" xr:uid="{00000000-0005-0000-0000-0000FD030000}"/>
    <cellStyle name="AFE 13 10 5 2" xfId="3673" xr:uid="{00000000-0005-0000-0000-0000FE030000}"/>
    <cellStyle name="AFE 13 10 6" xfId="3674" xr:uid="{00000000-0005-0000-0000-0000FF030000}"/>
    <cellStyle name="AFE 13 10 6 2" xfId="3675" xr:uid="{00000000-0005-0000-0000-000000040000}"/>
    <cellStyle name="AFE 13 10 7" xfId="3676" xr:uid="{00000000-0005-0000-0000-000001040000}"/>
    <cellStyle name="AFE 13 10 7 2" xfId="3677" xr:uid="{00000000-0005-0000-0000-000002040000}"/>
    <cellStyle name="AFE 13 10 8" xfId="3678" xr:uid="{00000000-0005-0000-0000-000003040000}"/>
    <cellStyle name="AFE 13 10 8 2" xfId="3679" xr:uid="{00000000-0005-0000-0000-000004040000}"/>
    <cellStyle name="AFE 13 10 9" xfId="3680" xr:uid="{00000000-0005-0000-0000-000005040000}"/>
    <cellStyle name="AFE 13 10 9 2" xfId="3681" xr:uid="{00000000-0005-0000-0000-000006040000}"/>
    <cellStyle name="AFE 13 11" xfId="3682" xr:uid="{00000000-0005-0000-0000-000007040000}"/>
    <cellStyle name="AFE 13 11 2" xfId="3683" xr:uid="{00000000-0005-0000-0000-000008040000}"/>
    <cellStyle name="AFE 13 12" xfId="3684" xr:uid="{00000000-0005-0000-0000-000009040000}"/>
    <cellStyle name="AFE 13 12 2" xfId="3685" xr:uid="{00000000-0005-0000-0000-00000A040000}"/>
    <cellStyle name="AFE 13 13" xfId="3686" xr:uid="{00000000-0005-0000-0000-00000B040000}"/>
    <cellStyle name="AFE 13 13 2" xfId="3687" xr:uid="{00000000-0005-0000-0000-00000C040000}"/>
    <cellStyle name="AFE 13 14" xfId="3688" xr:uid="{00000000-0005-0000-0000-00000D040000}"/>
    <cellStyle name="AFE 13 14 2" xfId="3689" xr:uid="{00000000-0005-0000-0000-00000E040000}"/>
    <cellStyle name="AFE 13 15" xfId="3690" xr:uid="{00000000-0005-0000-0000-00000F040000}"/>
    <cellStyle name="AFE 13 15 2" xfId="3691" xr:uid="{00000000-0005-0000-0000-000010040000}"/>
    <cellStyle name="AFE 13 16" xfId="3692" xr:uid="{00000000-0005-0000-0000-000011040000}"/>
    <cellStyle name="AFE 13 16 2" xfId="3693" xr:uid="{00000000-0005-0000-0000-000012040000}"/>
    <cellStyle name="AFE 13 17" xfId="3694" xr:uid="{00000000-0005-0000-0000-000013040000}"/>
    <cellStyle name="AFE 13 17 2" xfId="3695" xr:uid="{00000000-0005-0000-0000-000014040000}"/>
    <cellStyle name="AFE 13 18" xfId="3696" xr:uid="{00000000-0005-0000-0000-000015040000}"/>
    <cellStyle name="AFE 13 18 2" xfId="3697" xr:uid="{00000000-0005-0000-0000-000016040000}"/>
    <cellStyle name="AFE 13 19" xfId="3698" xr:uid="{00000000-0005-0000-0000-000017040000}"/>
    <cellStyle name="AFE 13 19 2" xfId="3699" xr:uid="{00000000-0005-0000-0000-000018040000}"/>
    <cellStyle name="AFE 13 2" xfId="3700" xr:uid="{00000000-0005-0000-0000-000019040000}"/>
    <cellStyle name="AFE 13 2 10" xfId="3701" xr:uid="{00000000-0005-0000-0000-00001A040000}"/>
    <cellStyle name="AFE 13 2 10 2" xfId="3702" xr:uid="{00000000-0005-0000-0000-00001B040000}"/>
    <cellStyle name="AFE 13 2 11" xfId="3703" xr:uid="{00000000-0005-0000-0000-00001C040000}"/>
    <cellStyle name="AFE 13 2 11 2" xfId="3704" xr:uid="{00000000-0005-0000-0000-00001D040000}"/>
    <cellStyle name="AFE 13 2 12" xfId="3705" xr:uid="{00000000-0005-0000-0000-00001E040000}"/>
    <cellStyle name="AFE 13 2 12 2" xfId="3706" xr:uid="{00000000-0005-0000-0000-00001F040000}"/>
    <cellStyle name="AFE 13 2 13" xfId="3707" xr:uid="{00000000-0005-0000-0000-000020040000}"/>
    <cellStyle name="AFE 13 2 13 2" xfId="3708" xr:uid="{00000000-0005-0000-0000-000021040000}"/>
    <cellStyle name="AFE 13 2 2" xfId="3709" xr:uid="{00000000-0005-0000-0000-000022040000}"/>
    <cellStyle name="AFE 13 2 2 2" xfId="3710" xr:uid="{00000000-0005-0000-0000-000023040000}"/>
    <cellStyle name="AFE 13 2 3" xfId="3711" xr:uid="{00000000-0005-0000-0000-000024040000}"/>
    <cellStyle name="AFE 13 2 3 2" xfId="3712" xr:uid="{00000000-0005-0000-0000-000025040000}"/>
    <cellStyle name="AFE 13 2 4" xfId="3713" xr:uid="{00000000-0005-0000-0000-000026040000}"/>
    <cellStyle name="AFE 13 2 4 2" xfId="3714" xr:uid="{00000000-0005-0000-0000-000027040000}"/>
    <cellStyle name="AFE 13 2 5" xfId="3715" xr:uid="{00000000-0005-0000-0000-000028040000}"/>
    <cellStyle name="AFE 13 2 5 2" xfId="3716" xr:uid="{00000000-0005-0000-0000-000029040000}"/>
    <cellStyle name="AFE 13 2 6" xfId="3717" xr:uid="{00000000-0005-0000-0000-00002A040000}"/>
    <cellStyle name="AFE 13 2 6 2" xfId="3718" xr:uid="{00000000-0005-0000-0000-00002B040000}"/>
    <cellStyle name="AFE 13 2 7" xfId="3719" xr:uid="{00000000-0005-0000-0000-00002C040000}"/>
    <cellStyle name="AFE 13 2 7 2" xfId="3720" xr:uid="{00000000-0005-0000-0000-00002D040000}"/>
    <cellStyle name="AFE 13 2 8" xfId="3721" xr:uid="{00000000-0005-0000-0000-00002E040000}"/>
    <cellStyle name="AFE 13 2 8 2" xfId="3722" xr:uid="{00000000-0005-0000-0000-00002F040000}"/>
    <cellStyle name="AFE 13 2 9" xfId="3723" xr:uid="{00000000-0005-0000-0000-000030040000}"/>
    <cellStyle name="AFE 13 2 9 2" xfId="3724" xr:uid="{00000000-0005-0000-0000-000031040000}"/>
    <cellStyle name="AFE 13 20" xfId="3725" xr:uid="{00000000-0005-0000-0000-000032040000}"/>
    <cellStyle name="AFE 13 20 2" xfId="3726" xr:uid="{00000000-0005-0000-0000-000033040000}"/>
    <cellStyle name="AFE 13 21" xfId="3727" xr:uid="{00000000-0005-0000-0000-000034040000}"/>
    <cellStyle name="AFE 13 21 2" xfId="3728" xr:uid="{00000000-0005-0000-0000-000035040000}"/>
    <cellStyle name="AFE 13 22" xfId="3729" xr:uid="{00000000-0005-0000-0000-000036040000}"/>
    <cellStyle name="AFE 13 22 2" xfId="3730" xr:uid="{00000000-0005-0000-0000-000037040000}"/>
    <cellStyle name="AFE 13 23" xfId="3731" xr:uid="{00000000-0005-0000-0000-000038040000}"/>
    <cellStyle name="AFE 13 24" xfId="3732" xr:uid="{00000000-0005-0000-0000-000039040000}"/>
    <cellStyle name="AFE 13 25" xfId="3733" xr:uid="{00000000-0005-0000-0000-00003A040000}"/>
    <cellStyle name="AFE 13 26" xfId="3734" xr:uid="{00000000-0005-0000-0000-00003B040000}"/>
    <cellStyle name="AFE 13 27" xfId="3735" xr:uid="{00000000-0005-0000-0000-00003C040000}"/>
    <cellStyle name="AFE 13 28" xfId="3736" xr:uid="{00000000-0005-0000-0000-00003D040000}"/>
    <cellStyle name="AFE 13 29" xfId="3737" xr:uid="{00000000-0005-0000-0000-00003E040000}"/>
    <cellStyle name="AFE 13 3" xfId="3738" xr:uid="{00000000-0005-0000-0000-00003F040000}"/>
    <cellStyle name="AFE 13 3 10" xfId="3739" xr:uid="{00000000-0005-0000-0000-000040040000}"/>
    <cellStyle name="AFE 13 3 10 2" xfId="3740" xr:uid="{00000000-0005-0000-0000-000041040000}"/>
    <cellStyle name="AFE 13 3 11" xfId="3741" xr:uid="{00000000-0005-0000-0000-000042040000}"/>
    <cellStyle name="AFE 13 3 11 2" xfId="3742" xr:uid="{00000000-0005-0000-0000-000043040000}"/>
    <cellStyle name="AFE 13 3 12" xfId="3743" xr:uid="{00000000-0005-0000-0000-000044040000}"/>
    <cellStyle name="AFE 13 3 12 2" xfId="3744" xr:uid="{00000000-0005-0000-0000-000045040000}"/>
    <cellStyle name="AFE 13 3 13" xfId="3745" xr:uid="{00000000-0005-0000-0000-000046040000}"/>
    <cellStyle name="AFE 13 3 13 2" xfId="3746" xr:uid="{00000000-0005-0000-0000-000047040000}"/>
    <cellStyle name="AFE 13 3 2" xfId="3747" xr:uid="{00000000-0005-0000-0000-000048040000}"/>
    <cellStyle name="AFE 13 3 2 2" xfId="3748" xr:uid="{00000000-0005-0000-0000-000049040000}"/>
    <cellStyle name="AFE 13 3 3" xfId="3749" xr:uid="{00000000-0005-0000-0000-00004A040000}"/>
    <cellStyle name="AFE 13 3 3 2" xfId="3750" xr:uid="{00000000-0005-0000-0000-00004B040000}"/>
    <cellStyle name="AFE 13 3 4" xfId="3751" xr:uid="{00000000-0005-0000-0000-00004C040000}"/>
    <cellStyle name="AFE 13 3 4 2" xfId="3752" xr:uid="{00000000-0005-0000-0000-00004D040000}"/>
    <cellStyle name="AFE 13 3 5" xfId="3753" xr:uid="{00000000-0005-0000-0000-00004E040000}"/>
    <cellStyle name="AFE 13 3 5 2" xfId="3754" xr:uid="{00000000-0005-0000-0000-00004F040000}"/>
    <cellStyle name="AFE 13 3 6" xfId="3755" xr:uid="{00000000-0005-0000-0000-000050040000}"/>
    <cellStyle name="AFE 13 3 6 2" xfId="3756" xr:uid="{00000000-0005-0000-0000-000051040000}"/>
    <cellStyle name="AFE 13 3 7" xfId="3757" xr:uid="{00000000-0005-0000-0000-000052040000}"/>
    <cellStyle name="AFE 13 3 7 2" xfId="3758" xr:uid="{00000000-0005-0000-0000-000053040000}"/>
    <cellStyle name="AFE 13 3 8" xfId="3759" xr:uid="{00000000-0005-0000-0000-000054040000}"/>
    <cellStyle name="AFE 13 3 8 2" xfId="3760" xr:uid="{00000000-0005-0000-0000-000055040000}"/>
    <cellStyle name="AFE 13 3 9" xfId="3761" xr:uid="{00000000-0005-0000-0000-000056040000}"/>
    <cellStyle name="AFE 13 3 9 2" xfId="3762" xr:uid="{00000000-0005-0000-0000-000057040000}"/>
    <cellStyle name="AFE 13 30" xfId="3763" xr:uid="{00000000-0005-0000-0000-000058040000}"/>
    <cellStyle name="AFE 13 31" xfId="3764" xr:uid="{00000000-0005-0000-0000-000059040000}"/>
    <cellStyle name="AFE 13 32" xfId="3765" xr:uid="{00000000-0005-0000-0000-00005A040000}"/>
    <cellStyle name="AFE 13 33" xfId="3766" xr:uid="{00000000-0005-0000-0000-00005B040000}"/>
    <cellStyle name="AFE 13 34" xfId="3767" xr:uid="{00000000-0005-0000-0000-00005C040000}"/>
    <cellStyle name="AFE 13 35" xfId="3768" xr:uid="{00000000-0005-0000-0000-00005D040000}"/>
    <cellStyle name="AFE 13 36" xfId="3769" xr:uid="{00000000-0005-0000-0000-00005E040000}"/>
    <cellStyle name="AFE 13 37" xfId="3770" xr:uid="{00000000-0005-0000-0000-00005F040000}"/>
    <cellStyle name="AFE 13 38" xfId="3771" xr:uid="{00000000-0005-0000-0000-000060040000}"/>
    <cellStyle name="AFE 13 39" xfId="3772" xr:uid="{00000000-0005-0000-0000-000061040000}"/>
    <cellStyle name="AFE 13 4" xfId="3773" xr:uid="{00000000-0005-0000-0000-000062040000}"/>
    <cellStyle name="AFE 13 4 10" xfId="3774" xr:uid="{00000000-0005-0000-0000-000063040000}"/>
    <cellStyle name="AFE 13 4 10 2" xfId="3775" xr:uid="{00000000-0005-0000-0000-000064040000}"/>
    <cellStyle name="AFE 13 4 11" xfId="3776" xr:uid="{00000000-0005-0000-0000-000065040000}"/>
    <cellStyle name="AFE 13 4 11 2" xfId="3777" xr:uid="{00000000-0005-0000-0000-000066040000}"/>
    <cellStyle name="AFE 13 4 12" xfId="3778" xr:uid="{00000000-0005-0000-0000-000067040000}"/>
    <cellStyle name="AFE 13 4 12 2" xfId="3779" xr:uid="{00000000-0005-0000-0000-000068040000}"/>
    <cellStyle name="AFE 13 4 13" xfId="3780" xr:uid="{00000000-0005-0000-0000-000069040000}"/>
    <cellStyle name="AFE 13 4 13 2" xfId="3781" xr:uid="{00000000-0005-0000-0000-00006A040000}"/>
    <cellStyle name="AFE 13 4 2" xfId="3782" xr:uid="{00000000-0005-0000-0000-00006B040000}"/>
    <cellStyle name="AFE 13 4 2 2" xfId="3783" xr:uid="{00000000-0005-0000-0000-00006C040000}"/>
    <cellStyle name="AFE 13 4 3" xfId="3784" xr:uid="{00000000-0005-0000-0000-00006D040000}"/>
    <cellStyle name="AFE 13 4 3 2" xfId="3785" xr:uid="{00000000-0005-0000-0000-00006E040000}"/>
    <cellStyle name="AFE 13 4 4" xfId="3786" xr:uid="{00000000-0005-0000-0000-00006F040000}"/>
    <cellStyle name="AFE 13 4 4 2" xfId="3787" xr:uid="{00000000-0005-0000-0000-000070040000}"/>
    <cellStyle name="AFE 13 4 5" xfId="3788" xr:uid="{00000000-0005-0000-0000-000071040000}"/>
    <cellStyle name="AFE 13 4 5 2" xfId="3789" xr:uid="{00000000-0005-0000-0000-000072040000}"/>
    <cellStyle name="AFE 13 4 6" xfId="3790" xr:uid="{00000000-0005-0000-0000-000073040000}"/>
    <cellStyle name="AFE 13 4 6 2" xfId="3791" xr:uid="{00000000-0005-0000-0000-000074040000}"/>
    <cellStyle name="AFE 13 4 7" xfId="3792" xr:uid="{00000000-0005-0000-0000-000075040000}"/>
    <cellStyle name="AFE 13 4 7 2" xfId="3793" xr:uid="{00000000-0005-0000-0000-000076040000}"/>
    <cellStyle name="AFE 13 4 8" xfId="3794" xr:uid="{00000000-0005-0000-0000-000077040000}"/>
    <cellStyle name="AFE 13 4 8 2" xfId="3795" xr:uid="{00000000-0005-0000-0000-000078040000}"/>
    <cellStyle name="AFE 13 4 9" xfId="3796" xr:uid="{00000000-0005-0000-0000-000079040000}"/>
    <cellStyle name="AFE 13 4 9 2" xfId="3797" xr:uid="{00000000-0005-0000-0000-00007A040000}"/>
    <cellStyle name="AFE 13 40" xfId="3798" xr:uid="{00000000-0005-0000-0000-00007B040000}"/>
    <cellStyle name="AFE 13 41" xfId="3799" xr:uid="{00000000-0005-0000-0000-00007C040000}"/>
    <cellStyle name="AFE 13 42" xfId="3800" xr:uid="{00000000-0005-0000-0000-00007D040000}"/>
    <cellStyle name="AFE 13 43" xfId="3801" xr:uid="{00000000-0005-0000-0000-00007E040000}"/>
    <cellStyle name="AFE 13 44" xfId="3802" xr:uid="{00000000-0005-0000-0000-00007F040000}"/>
    <cellStyle name="AFE 13 45" xfId="3803" xr:uid="{00000000-0005-0000-0000-000080040000}"/>
    <cellStyle name="AFE 13 46" xfId="3804" xr:uid="{00000000-0005-0000-0000-000081040000}"/>
    <cellStyle name="AFE 13 47" xfId="3805" xr:uid="{00000000-0005-0000-0000-000082040000}"/>
    <cellStyle name="AFE 13 48" xfId="3806" xr:uid="{00000000-0005-0000-0000-000083040000}"/>
    <cellStyle name="AFE 13 49" xfId="3807" xr:uid="{00000000-0005-0000-0000-000084040000}"/>
    <cellStyle name="AFE 13 5" xfId="3808" xr:uid="{00000000-0005-0000-0000-000085040000}"/>
    <cellStyle name="AFE 13 5 10" xfId="3809" xr:uid="{00000000-0005-0000-0000-000086040000}"/>
    <cellStyle name="AFE 13 5 10 2" xfId="3810" xr:uid="{00000000-0005-0000-0000-000087040000}"/>
    <cellStyle name="AFE 13 5 11" xfId="3811" xr:uid="{00000000-0005-0000-0000-000088040000}"/>
    <cellStyle name="AFE 13 5 11 2" xfId="3812" xr:uid="{00000000-0005-0000-0000-000089040000}"/>
    <cellStyle name="AFE 13 5 12" xfId="3813" xr:uid="{00000000-0005-0000-0000-00008A040000}"/>
    <cellStyle name="AFE 13 5 12 2" xfId="3814" xr:uid="{00000000-0005-0000-0000-00008B040000}"/>
    <cellStyle name="AFE 13 5 13" xfId="3815" xr:uid="{00000000-0005-0000-0000-00008C040000}"/>
    <cellStyle name="AFE 13 5 13 2" xfId="3816" xr:uid="{00000000-0005-0000-0000-00008D040000}"/>
    <cellStyle name="AFE 13 5 2" xfId="3817" xr:uid="{00000000-0005-0000-0000-00008E040000}"/>
    <cellStyle name="AFE 13 5 2 2" xfId="3818" xr:uid="{00000000-0005-0000-0000-00008F040000}"/>
    <cellStyle name="AFE 13 5 3" xfId="3819" xr:uid="{00000000-0005-0000-0000-000090040000}"/>
    <cellStyle name="AFE 13 5 3 2" xfId="3820" xr:uid="{00000000-0005-0000-0000-000091040000}"/>
    <cellStyle name="AFE 13 5 4" xfId="3821" xr:uid="{00000000-0005-0000-0000-000092040000}"/>
    <cellStyle name="AFE 13 5 4 2" xfId="3822" xr:uid="{00000000-0005-0000-0000-000093040000}"/>
    <cellStyle name="AFE 13 5 5" xfId="3823" xr:uid="{00000000-0005-0000-0000-000094040000}"/>
    <cellStyle name="AFE 13 5 5 2" xfId="3824" xr:uid="{00000000-0005-0000-0000-000095040000}"/>
    <cellStyle name="AFE 13 5 6" xfId="3825" xr:uid="{00000000-0005-0000-0000-000096040000}"/>
    <cellStyle name="AFE 13 5 6 2" xfId="3826" xr:uid="{00000000-0005-0000-0000-000097040000}"/>
    <cellStyle name="AFE 13 5 7" xfId="3827" xr:uid="{00000000-0005-0000-0000-000098040000}"/>
    <cellStyle name="AFE 13 5 7 2" xfId="3828" xr:uid="{00000000-0005-0000-0000-000099040000}"/>
    <cellStyle name="AFE 13 5 8" xfId="3829" xr:uid="{00000000-0005-0000-0000-00009A040000}"/>
    <cellStyle name="AFE 13 5 8 2" xfId="3830" xr:uid="{00000000-0005-0000-0000-00009B040000}"/>
    <cellStyle name="AFE 13 5 9" xfId="3831" xr:uid="{00000000-0005-0000-0000-00009C040000}"/>
    <cellStyle name="AFE 13 5 9 2" xfId="3832" xr:uid="{00000000-0005-0000-0000-00009D040000}"/>
    <cellStyle name="AFE 13 50" xfId="3833" xr:uid="{00000000-0005-0000-0000-00009E040000}"/>
    <cellStyle name="AFE 13 51" xfId="3834" xr:uid="{00000000-0005-0000-0000-00009F040000}"/>
    <cellStyle name="AFE 13 52" xfId="3835" xr:uid="{00000000-0005-0000-0000-0000A0040000}"/>
    <cellStyle name="AFE 13 53" xfId="3836" xr:uid="{00000000-0005-0000-0000-0000A1040000}"/>
    <cellStyle name="AFE 13 54" xfId="3837" xr:uid="{00000000-0005-0000-0000-0000A2040000}"/>
    <cellStyle name="AFE 13 55" xfId="3838" xr:uid="{00000000-0005-0000-0000-0000A3040000}"/>
    <cellStyle name="AFE 13 56" xfId="3839" xr:uid="{00000000-0005-0000-0000-0000A4040000}"/>
    <cellStyle name="AFE 13 57" xfId="3840" xr:uid="{00000000-0005-0000-0000-0000A5040000}"/>
    <cellStyle name="AFE 13 58" xfId="3841" xr:uid="{00000000-0005-0000-0000-0000A6040000}"/>
    <cellStyle name="AFE 13 59" xfId="3842" xr:uid="{00000000-0005-0000-0000-0000A7040000}"/>
    <cellStyle name="AFE 13 6" xfId="3843" xr:uid="{00000000-0005-0000-0000-0000A8040000}"/>
    <cellStyle name="AFE 13 6 10" xfId="3844" xr:uid="{00000000-0005-0000-0000-0000A9040000}"/>
    <cellStyle name="AFE 13 6 10 2" xfId="3845" xr:uid="{00000000-0005-0000-0000-0000AA040000}"/>
    <cellStyle name="AFE 13 6 11" xfId="3846" xr:uid="{00000000-0005-0000-0000-0000AB040000}"/>
    <cellStyle name="AFE 13 6 11 2" xfId="3847" xr:uid="{00000000-0005-0000-0000-0000AC040000}"/>
    <cellStyle name="AFE 13 6 12" xfId="3848" xr:uid="{00000000-0005-0000-0000-0000AD040000}"/>
    <cellStyle name="AFE 13 6 12 2" xfId="3849" xr:uid="{00000000-0005-0000-0000-0000AE040000}"/>
    <cellStyle name="AFE 13 6 13" xfId="3850" xr:uid="{00000000-0005-0000-0000-0000AF040000}"/>
    <cellStyle name="AFE 13 6 13 2" xfId="3851" xr:uid="{00000000-0005-0000-0000-0000B0040000}"/>
    <cellStyle name="AFE 13 6 2" xfId="3852" xr:uid="{00000000-0005-0000-0000-0000B1040000}"/>
    <cellStyle name="AFE 13 6 2 2" xfId="3853" xr:uid="{00000000-0005-0000-0000-0000B2040000}"/>
    <cellStyle name="AFE 13 6 3" xfId="3854" xr:uid="{00000000-0005-0000-0000-0000B3040000}"/>
    <cellStyle name="AFE 13 6 3 2" xfId="3855" xr:uid="{00000000-0005-0000-0000-0000B4040000}"/>
    <cellStyle name="AFE 13 6 4" xfId="3856" xr:uid="{00000000-0005-0000-0000-0000B5040000}"/>
    <cellStyle name="AFE 13 6 4 2" xfId="3857" xr:uid="{00000000-0005-0000-0000-0000B6040000}"/>
    <cellStyle name="AFE 13 6 5" xfId="3858" xr:uid="{00000000-0005-0000-0000-0000B7040000}"/>
    <cellStyle name="AFE 13 6 5 2" xfId="3859" xr:uid="{00000000-0005-0000-0000-0000B8040000}"/>
    <cellStyle name="AFE 13 6 6" xfId="3860" xr:uid="{00000000-0005-0000-0000-0000B9040000}"/>
    <cellStyle name="AFE 13 6 6 2" xfId="3861" xr:uid="{00000000-0005-0000-0000-0000BA040000}"/>
    <cellStyle name="AFE 13 6 7" xfId="3862" xr:uid="{00000000-0005-0000-0000-0000BB040000}"/>
    <cellStyle name="AFE 13 6 7 2" xfId="3863" xr:uid="{00000000-0005-0000-0000-0000BC040000}"/>
    <cellStyle name="AFE 13 6 8" xfId="3864" xr:uid="{00000000-0005-0000-0000-0000BD040000}"/>
    <cellStyle name="AFE 13 6 8 2" xfId="3865" xr:uid="{00000000-0005-0000-0000-0000BE040000}"/>
    <cellStyle name="AFE 13 6 9" xfId="3866" xr:uid="{00000000-0005-0000-0000-0000BF040000}"/>
    <cellStyle name="AFE 13 6 9 2" xfId="3867" xr:uid="{00000000-0005-0000-0000-0000C0040000}"/>
    <cellStyle name="AFE 13 7" xfId="3868" xr:uid="{00000000-0005-0000-0000-0000C1040000}"/>
    <cellStyle name="AFE 13 7 10" xfId="3869" xr:uid="{00000000-0005-0000-0000-0000C2040000}"/>
    <cellStyle name="AFE 13 7 10 2" xfId="3870" xr:uid="{00000000-0005-0000-0000-0000C3040000}"/>
    <cellStyle name="AFE 13 7 11" xfId="3871" xr:uid="{00000000-0005-0000-0000-0000C4040000}"/>
    <cellStyle name="AFE 13 7 11 2" xfId="3872" xr:uid="{00000000-0005-0000-0000-0000C5040000}"/>
    <cellStyle name="AFE 13 7 12" xfId="3873" xr:uid="{00000000-0005-0000-0000-0000C6040000}"/>
    <cellStyle name="AFE 13 7 12 2" xfId="3874" xr:uid="{00000000-0005-0000-0000-0000C7040000}"/>
    <cellStyle name="AFE 13 7 13" xfId="3875" xr:uid="{00000000-0005-0000-0000-0000C8040000}"/>
    <cellStyle name="AFE 13 7 13 2" xfId="3876" xr:uid="{00000000-0005-0000-0000-0000C9040000}"/>
    <cellStyle name="AFE 13 7 2" xfId="3877" xr:uid="{00000000-0005-0000-0000-0000CA040000}"/>
    <cellStyle name="AFE 13 7 2 2" xfId="3878" xr:uid="{00000000-0005-0000-0000-0000CB040000}"/>
    <cellStyle name="AFE 13 7 3" xfId="3879" xr:uid="{00000000-0005-0000-0000-0000CC040000}"/>
    <cellStyle name="AFE 13 7 3 2" xfId="3880" xr:uid="{00000000-0005-0000-0000-0000CD040000}"/>
    <cellStyle name="AFE 13 7 4" xfId="3881" xr:uid="{00000000-0005-0000-0000-0000CE040000}"/>
    <cellStyle name="AFE 13 7 4 2" xfId="3882" xr:uid="{00000000-0005-0000-0000-0000CF040000}"/>
    <cellStyle name="AFE 13 7 5" xfId="3883" xr:uid="{00000000-0005-0000-0000-0000D0040000}"/>
    <cellStyle name="AFE 13 7 5 2" xfId="3884" xr:uid="{00000000-0005-0000-0000-0000D1040000}"/>
    <cellStyle name="AFE 13 7 6" xfId="3885" xr:uid="{00000000-0005-0000-0000-0000D2040000}"/>
    <cellStyle name="AFE 13 7 6 2" xfId="3886" xr:uid="{00000000-0005-0000-0000-0000D3040000}"/>
    <cellStyle name="AFE 13 7 7" xfId="3887" xr:uid="{00000000-0005-0000-0000-0000D4040000}"/>
    <cellStyle name="AFE 13 7 7 2" xfId="3888" xr:uid="{00000000-0005-0000-0000-0000D5040000}"/>
    <cellStyle name="AFE 13 7 8" xfId="3889" xr:uid="{00000000-0005-0000-0000-0000D6040000}"/>
    <cellStyle name="AFE 13 7 8 2" xfId="3890" xr:uid="{00000000-0005-0000-0000-0000D7040000}"/>
    <cellStyle name="AFE 13 7 9" xfId="3891" xr:uid="{00000000-0005-0000-0000-0000D8040000}"/>
    <cellStyle name="AFE 13 7 9 2" xfId="3892" xr:uid="{00000000-0005-0000-0000-0000D9040000}"/>
    <cellStyle name="AFE 13 8" xfId="3893" xr:uid="{00000000-0005-0000-0000-0000DA040000}"/>
    <cellStyle name="AFE 13 8 10" xfId="3894" xr:uid="{00000000-0005-0000-0000-0000DB040000}"/>
    <cellStyle name="AFE 13 8 10 2" xfId="3895" xr:uid="{00000000-0005-0000-0000-0000DC040000}"/>
    <cellStyle name="AFE 13 8 11" xfId="3896" xr:uid="{00000000-0005-0000-0000-0000DD040000}"/>
    <cellStyle name="AFE 13 8 11 2" xfId="3897" xr:uid="{00000000-0005-0000-0000-0000DE040000}"/>
    <cellStyle name="AFE 13 8 12" xfId="3898" xr:uid="{00000000-0005-0000-0000-0000DF040000}"/>
    <cellStyle name="AFE 13 8 12 2" xfId="3899" xr:uid="{00000000-0005-0000-0000-0000E0040000}"/>
    <cellStyle name="AFE 13 8 13" xfId="3900" xr:uid="{00000000-0005-0000-0000-0000E1040000}"/>
    <cellStyle name="AFE 13 8 13 2" xfId="3901" xr:uid="{00000000-0005-0000-0000-0000E2040000}"/>
    <cellStyle name="AFE 13 8 2" xfId="3902" xr:uid="{00000000-0005-0000-0000-0000E3040000}"/>
    <cellStyle name="AFE 13 8 2 2" xfId="3903" xr:uid="{00000000-0005-0000-0000-0000E4040000}"/>
    <cellStyle name="AFE 13 8 3" xfId="3904" xr:uid="{00000000-0005-0000-0000-0000E5040000}"/>
    <cellStyle name="AFE 13 8 3 2" xfId="3905" xr:uid="{00000000-0005-0000-0000-0000E6040000}"/>
    <cellStyle name="AFE 13 8 4" xfId="3906" xr:uid="{00000000-0005-0000-0000-0000E7040000}"/>
    <cellStyle name="AFE 13 8 4 2" xfId="3907" xr:uid="{00000000-0005-0000-0000-0000E8040000}"/>
    <cellStyle name="AFE 13 8 5" xfId="3908" xr:uid="{00000000-0005-0000-0000-0000E9040000}"/>
    <cellStyle name="AFE 13 8 5 2" xfId="3909" xr:uid="{00000000-0005-0000-0000-0000EA040000}"/>
    <cellStyle name="AFE 13 8 6" xfId="3910" xr:uid="{00000000-0005-0000-0000-0000EB040000}"/>
    <cellStyle name="AFE 13 8 6 2" xfId="3911" xr:uid="{00000000-0005-0000-0000-0000EC040000}"/>
    <cellStyle name="AFE 13 8 7" xfId="3912" xr:uid="{00000000-0005-0000-0000-0000ED040000}"/>
    <cellStyle name="AFE 13 8 7 2" xfId="3913" xr:uid="{00000000-0005-0000-0000-0000EE040000}"/>
    <cellStyle name="AFE 13 8 8" xfId="3914" xr:uid="{00000000-0005-0000-0000-0000EF040000}"/>
    <cellStyle name="AFE 13 8 8 2" xfId="3915" xr:uid="{00000000-0005-0000-0000-0000F0040000}"/>
    <cellStyle name="AFE 13 8 9" xfId="3916" xr:uid="{00000000-0005-0000-0000-0000F1040000}"/>
    <cellStyle name="AFE 13 8 9 2" xfId="3917" xr:uid="{00000000-0005-0000-0000-0000F2040000}"/>
    <cellStyle name="AFE 13 9" xfId="3918" xr:uid="{00000000-0005-0000-0000-0000F3040000}"/>
    <cellStyle name="AFE 13 9 10" xfId="3919" xr:uid="{00000000-0005-0000-0000-0000F4040000}"/>
    <cellStyle name="AFE 13 9 10 2" xfId="3920" xr:uid="{00000000-0005-0000-0000-0000F5040000}"/>
    <cellStyle name="AFE 13 9 11" xfId="3921" xr:uid="{00000000-0005-0000-0000-0000F6040000}"/>
    <cellStyle name="AFE 13 9 11 2" xfId="3922" xr:uid="{00000000-0005-0000-0000-0000F7040000}"/>
    <cellStyle name="AFE 13 9 12" xfId="3923" xr:uid="{00000000-0005-0000-0000-0000F8040000}"/>
    <cellStyle name="AFE 13 9 12 2" xfId="3924" xr:uid="{00000000-0005-0000-0000-0000F9040000}"/>
    <cellStyle name="AFE 13 9 13" xfId="3925" xr:uid="{00000000-0005-0000-0000-0000FA040000}"/>
    <cellStyle name="AFE 13 9 13 2" xfId="3926" xr:uid="{00000000-0005-0000-0000-0000FB040000}"/>
    <cellStyle name="AFE 13 9 2" xfId="3927" xr:uid="{00000000-0005-0000-0000-0000FC040000}"/>
    <cellStyle name="AFE 13 9 2 2" xfId="3928" xr:uid="{00000000-0005-0000-0000-0000FD040000}"/>
    <cellStyle name="AFE 13 9 3" xfId="3929" xr:uid="{00000000-0005-0000-0000-0000FE040000}"/>
    <cellStyle name="AFE 13 9 3 2" xfId="3930" xr:uid="{00000000-0005-0000-0000-0000FF040000}"/>
    <cellStyle name="AFE 13 9 4" xfId="3931" xr:uid="{00000000-0005-0000-0000-000000050000}"/>
    <cellStyle name="AFE 13 9 4 2" xfId="3932" xr:uid="{00000000-0005-0000-0000-000001050000}"/>
    <cellStyle name="AFE 13 9 5" xfId="3933" xr:uid="{00000000-0005-0000-0000-000002050000}"/>
    <cellStyle name="AFE 13 9 5 2" xfId="3934" xr:uid="{00000000-0005-0000-0000-000003050000}"/>
    <cellStyle name="AFE 13 9 6" xfId="3935" xr:uid="{00000000-0005-0000-0000-000004050000}"/>
    <cellStyle name="AFE 13 9 6 2" xfId="3936" xr:uid="{00000000-0005-0000-0000-000005050000}"/>
    <cellStyle name="AFE 13 9 7" xfId="3937" xr:uid="{00000000-0005-0000-0000-000006050000}"/>
    <cellStyle name="AFE 13 9 7 2" xfId="3938" xr:uid="{00000000-0005-0000-0000-000007050000}"/>
    <cellStyle name="AFE 13 9 8" xfId="3939" xr:uid="{00000000-0005-0000-0000-000008050000}"/>
    <cellStyle name="AFE 13 9 8 2" xfId="3940" xr:uid="{00000000-0005-0000-0000-000009050000}"/>
    <cellStyle name="AFE 13 9 9" xfId="3941" xr:uid="{00000000-0005-0000-0000-00000A050000}"/>
    <cellStyle name="AFE 13 9 9 2" xfId="3942" xr:uid="{00000000-0005-0000-0000-00000B050000}"/>
    <cellStyle name="AFE 14" xfId="103" xr:uid="{00000000-0005-0000-0000-00000C050000}"/>
    <cellStyle name="AFE 14 10" xfId="3943" xr:uid="{00000000-0005-0000-0000-00000D050000}"/>
    <cellStyle name="AFE 14 10 10" xfId="3944" xr:uid="{00000000-0005-0000-0000-00000E050000}"/>
    <cellStyle name="AFE 14 10 10 2" xfId="3945" xr:uid="{00000000-0005-0000-0000-00000F050000}"/>
    <cellStyle name="AFE 14 10 11" xfId="3946" xr:uid="{00000000-0005-0000-0000-000010050000}"/>
    <cellStyle name="AFE 14 10 11 2" xfId="3947" xr:uid="{00000000-0005-0000-0000-000011050000}"/>
    <cellStyle name="AFE 14 10 12" xfId="3948" xr:uid="{00000000-0005-0000-0000-000012050000}"/>
    <cellStyle name="AFE 14 10 12 2" xfId="3949" xr:uid="{00000000-0005-0000-0000-000013050000}"/>
    <cellStyle name="AFE 14 10 13" xfId="3950" xr:uid="{00000000-0005-0000-0000-000014050000}"/>
    <cellStyle name="AFE 14 10 13 2" xfId="3951" xr:uid="{00000000-0005-0000-0000-000015050000}"/>
    <cellStyle name="AFE 14 10 2" xfId="3952" xr:uid="{00000000-0005-0000-0000-000016050000}"/>
    <cellStyle name="AFE 14 10 2 2" xfId="3953" xr:uid="{00000000-0005-0000-0000-000017050000}"/>
    <cellStyle name="AFE 14 10 3" xfId="3954" xr:uid="{00000000-0005-0000-0000-000018050000}"/>
    <cellStyle name="AFE 14 10 3 2" xfId="3955" xr:uid="{00000000-0005-0000-0000-000019050000}"/>
    <cellStyle name="AFE 14 10 4" xfId="3956" xr:uid="{00000000-0005-0000-0000-00001A050000}"/>
    <cellStyle name="AFE 14 10 4 2" xfId="3957" xr:uid="{00000000-0005-0000-0000-00001B050000}"/>
    <cellStyle name="AFE 14 10 5" xfId="3958" xr:uid="{00000000-0005-0000-0000-00001C050000}"/>
    <cellStyle name="AFE 14 10 5 2" xfId="3959" xr:uid="{00000000-0005-0000-0000-00001D050000}"/>
    <cellStyle name="AFE 14 10 6" xfId="3960" xr:uid="{00000000-0005-0000-0000-00001E050000}"/>
    <cellStyle name="AFE 14 10 6 2" xfId="3961" xr:uid="{00000000-0005-0000-0000-00001F050000}"/>
    <cellStyle name="AFE 14 10 7" xfId="3962" xr:uid="{00000000-0005-0000-0000-000020050000}"/>
    <cellStyle name="AFE 14 10 7 2" xfId="3963" xr:uid="{00000000-0005-0000-0000-000021050000}"/>
    <cellStyle name="AFE 14 10 8" xfId="3964" xr:uid="{00000000-0005-0000-0000-000022050000}"/>
    <cellStyle name="AFE 14 10 8 2" xfId="3965" xr:uid="{00000000-0005-0000-0000-000023050000}"/>
    <cellStyle name="AFE 14 10 9" xfId="3966" xr:uid="{00000000-0005-0000-0000-000024050000}"/>
    <cellStyle name="AFE 14 10 9 2" xfId="3967" xr:uid="{00000000-0005-0000-0000-000025050000}"/>
    <cellStyle name="AFE 14 11" xfId="3968" xr:uid="{00000000-0005-0000-0000-000026050000}"/>
    <cellStyle name="AFE 14 11 2" xfId="3969" xr:uid="{00000000-0005-0000-0000-000027050000}"/>
    <cellStyle name="AFE 14 12" xfId="3970" xr:uid="{00000000-0005-0000-0000-000028050000}"/>
    <cellStyle name="AFE 14 12 2" xfId="3971" xr:uid="{00000000-0005-0000-0000-000029050000}"/>
    <cellStyle name="AFE 14 13" xfId="3972" xr:uid="{00000000-0005-0000-0000-00002A050000}"/>
    <cellStyle name="AFE 14 13 2" xfId="3973" xr:uid="{00000000-0005-0000-0000-00002B050000}"/>
    <cellStyle name="AFE 14 14" xfId="3974" xr:uid="{00000000-0005-0000-0000-00002C050000}"/>
    <cellStyle name="AFE 14 14 2" xfId="3975" xr:uid="{00000000-0005-0000-0000-00002D050000}"/>
    <cellStyle name="AFE 14 15" xfId="3976" xr:uid="{00000000-0005-0000-0000-00002E050000}"/>
    <cellStyle name="AFE 14 15 2" xfId="3977" xr:uid="{00000000-0005-0000-0000-00002F050000}"/>
    <cellStyle name="AFE 14 16" xfId="3978" xr:uid="{00000000-0005-0000-0000-000030050000}"/>
    <cellStyle name="AFE 14 16 2" xfId="3979" xr:uid="{00000000-0005-0000-0000-000031050000}"/>
    <cellStyle name="AFE 14 17" xfId="3980" xr:uid="{00000000-0005-0000-0000-000032050000}"/>
    <cellStyle name="AFE 14 17 2" xfId="3981" xr:uid="{00000000-0005-0000-0000-000033050000}"/>
    <cellStyle name="AFE 14 18" xfId="3982" xr:uid="{00000000-0005-0000-0000-000034050000}"/>
    <cellStyle name="AFE 14 18 2" xfId="3983" xr:uid="{00000000-0005-0000-0000-000035050000}"/>
    <cellStyle name="AFE 14 19" xfId="3984" xr:uid="{00000000-0005-0000-0000-000036050000}"/>
    <cellStyle name="AFE 14 19 2" xfId="3985" xr:uid="{00000000-0005-0000-0000-000037050000}"/>
    <cellStyle name="AFE 14 2" xfId="3986" xr:uid="{00000000-0005-0000-0000-000038050000}"/>
    <cellStyle name="AFE 14 2 10" xfId="3987" xr:uid="{00000000-0005-0000-0000-000039050000}"/>
    <cellStyle name="AFE 14 2 10 2" xfId="3988" xr:uid="{00000000-0005-0000-0000-00003A050000}"/>
    <cellStyle name="AFE 14 2 11" xfId="3989" xr:uid="{00000000-0005-0000-0000-00003B050000}"/>
    <cellStyle name="AFE 14 2 11 2" xfId="3990" xr:uid="{00000000-0005-0000-0000-00003C050000}"/>
    <cellStyle name="AFE 14 2 12" xfId="3991" xr:uid="{00000000-0005-0000-0000-00003D050000}"/>
    <cellStyle name="AFE 14 2 12 2" xfId="3992" xr:uid="{00000000-0005-0000-0000-00003E050000}"/>
    <cellStyle name="AFE 14 2 13" xfId="3993" xr:uid="{00000000-0005-0000-0000-00003F050000}"/>
    <cellStyle name="AFE 14 2 13 2" xfId="3994" xr:uid="{00000000-0005-0000-0000-000040050000}"/>
    <cellStyle name="AFE 14 2 2" xfId="3995" xr:uid="{00000000-0005-0000-0000-000041050000}"/>
    <cellStyle name="AFE 14 2 2 2" xfId="3996" xr:uid="{00000000-0005-0000-0000-000042050000}"/>
    <cellStyle name="AFE 14 2 3" xfId="3997" xr:uid="{00000000-0005-0000-0000-000043050000}"/>
    <cellStyle name="AFE 14 2 3 2" xfId="3998" xr:uid="{00000000-0005-0000-0000-000044050000}"/>
    <cellStyle name="AFE 14 2 4" xfId="3999" xr:uid="{00000000-0005-0000-0000-000045050000}"/>
    <cellStyle name="AFE 14 2 4 2" xfId="4000" xr:uid="{00000000-0005-0000-0000-000046050000}"/>
    <cellStyle name="AFE 14 2 5" xfId="4001" xr:uid="{00000000-0005-0000-0000-000047050000}"/>
    <cellStyle name="AFE 14 2 5 2" xfId="4002" xr:uid="{00000000-0005-0000-0000-000048050000}"/>
    <cellStyle name="AFE 14 2 6" xfId="4003" xr:uid="{00000000-0005-0000-0000-000049050000}"/>
    <cellStyle name="AFE 14 2 6 2" xfId="4004" xr:uid="{00000000-0005-0000-0000-00004A050000}"/>
    <cellStyle name="AFE 14 2 7" xfId="4005" xr:uid="{00000000-0005-0000-0000-00004B050000}"/>
    <cellStyle name="AFE 14 2 7 2" xfId="4006" xr:uid="{00000000-0005-0000-0000-00004C050000}"/>
    <cellStyle name="AFE 14 2 8" xfId="4007" xr:uid="{00000000-0005-0000-0000-00004D050000}"/>
    <cellStyle name="AFE 14 2 8 2" xfId="4008" xr:uid="{00000000-0005-0000-0000-00004E050000}"/>
    <cellStyle name="AFE 14 2 9" xfId="4009" xr:uid="{00000000-0005-0000-0000-00004F050000}"/>
    <cellStyle name="AFE 14 2 9 2" xfId="4010" xr:uid="{00000000-0005-0000-0000-000050050000}"/>
    <cellStyle name="AFE 14 20" xfId="4011" xr:uid="{00000000-0005-0000-0000-000051050000}"/>
    <cellStyle name="AFE 14 20 2" xfId="4012" xr:uid="{00000000-0005-0000-0000-000052050000}"/>
    <cellStyle name="AFE 14 21" xfId="4013" xr:uid="{00000000-0005-0000-0000-000053050000}"/>
    <cellStyle name="AFE 14 21 2" xfId="4014" xr:uid="{00000000-0005-0000-0000-000054050000}"/>
    <cellStyle name="AFE 14 22" xfId="4015" xr:uid="{00000000-0005-0000-0000-000055050000}"/>
    <cellStyle name="AFE 14 22 2" xfId="4016" xr:uid="{00000000-0005-0000-0000-000056050000}"/>
    <cellStyle name="AFE 14 23" xfId="4017" xr:uid="{00000000-0005-0000-0000-000057050000}"/>
    <cellStyle name="AFE 14 24" xfId="4018" xr:uid="{00000000-0005-0000-0000-000058050000}"/>
    <cellStyle name="AFE 14 25" xfId="4019" xr:uid="{00000000-0005-0000-0000-000059050000}"/>
    <cellStyle name="AFE 14 26" xfId="4020" xr:uid="{00000000-0005-0000-0000-00005A050000}"/>
    <cellStyle name="AFE 14 27" xfId="4021" xr:uid="{00000000-0005-0000-0000-00005B050000}"/>
    <cellStyle name="AFE 14 28" xfId="4022" xr:uid="{00000000-0005-0000-0000-00005C050000}"/>
    <cellStyle name="AFE 14 29" xfId="4023" xr:uid="{00000000-0005-0000-0000-00005D050000}"/>
    <cellStyle name="AFE 14 3" xfId="4024" xr:uid="{00000000-0005-0000-0000-00005E050000}"/>
    <cellStyle name="AFE 14 3 10" xfId="4025" xr:uid="{00000000-0005-0000-0000-00005F050000}"/>
    <cellStyle name="AFE 14 3 10 2" xfId="4026" xr:uid="{00000000-0005-0000-0000-000060050000}"/>
    <cellStyle name="AFE 14 3 11" xfId="4027" xr:uid="{00000000-0005-0000-0000-000061050000}"/>
    <cellStyle name="AFE 14 3 11 2" xfId="4028" xr:uid="{00000000-0005-0000-0000-000062050000}"/>
    <cellStyle name="AFE 14 3 12" xfId="4029" xr:uid="{00000000-0005-0000-0000-000063050000}"/>
    <cellStyle name="AFE 14 3 12 2" xfId="4030" xr:uid="{00000000-0005-0000-0000-000064050000}"/>
    <cellStyle name="AFE 14 3 13" xfId="4031" xr:uid="{00000000-0005-0000-0000-000065050000}"/>
    <cellStyle name="AFE 14 3 13 2" xfId="4032" xr:uid="{00000000-0005-0000-0000-000066050000}"/>
    <cellStyle name="AFE 14 3 2" xfId="4033" xr:uid="{00000000-0005-0000-0000-000067050000}"/>
    <cellStyle name="AFE 14 3 2 2" xfId="4034" xr:uid="{00000000-0005-0000-0000-000068050000}"/>
    <cellStyle name="AFE 14 3 3" xfId="4035" xr:uid="{00000000-0005-0000-0000-000069050000}"/>
    <cellStyle name="AFE 14 3 3 2" xfId="4036" xr:uid="{00000000-0005-0000-0000-00006A050000}"/>
    <cellStyle name="AFE 14 3 4" xfId="4037" xr:uid="{00000000-0005-0000-0000-00006B050000}"/>
    <cellStyle name="AFE 14 3 4 2" xfId="4038" xr:uid="{00000000-0005-0000-0000-00006C050000}"/>
    <cellStyle name="AFE 14 3 5" xfId="4039" xr:uid="{00000000-0005-0000-0000-00006D050000}"/>
    <cellStyle name="AFE 14 3 5 2" xfId="4040" xr:uid="{00000000-0005-0000-0000-00006E050000}"/>
    <cellStyle name="AFE 14 3 6" xfId="4041" xr:uid="{00000000-0005-0000-0000-00006F050000}"/>
    <cellStyle name="AFE 14 3 6 2" xfId="4042" xr:uid="{00000000-0005-0000-0000-000070050000}"/>
    <cellStyle name="AFE 14 3 7" xfId="4043" xr:uid="{00000000-0005-0000-0000-000071050000}"/>
    <cellStyle name="AFE 14 3 7 2" xfId="4044" xr:uid="{00000000-0005-0000-0000-000072050000}"/>
    <cellStyle name="AFE 14 3 8" xfId="4045" xr:uid="{00000000-0005-0000-0000-000073050000}"/>
    <cellStyle name="AFE 14 3 8 2" xfId="4046" xr:uid="{00000000-0005-0000-0000-000074050000}"/>
    <cellStyle name="AFE 14 3 9" xfId="4047" xr:uid="{00000000-0005-0000-0000-000075050000}"/>
    <cellStyle name="AFE 14 3 9 2" xfId="4048" xr:uid="{00000000-0005-0000-0000-000076050000}"/>
    <cellStyle name="AFE 14 30" xfId="4049" xr:uid="{00000000-0005-0000-0000-000077050000}"/>
    <cellStyle name="AFE 14 31" xfId="4050" xr:uid="{00000000-0005-0000-0000-000078050000}"/>
    <cellStyle name="AFE 14 32" xfId="4051" xr:uid="{00000000-0005-0000-0000-000079050000}"/>
    <cellStyle name="AFE 14 33" xfId="4052" xr:uid="{00000000-0005-0000-0000-00007A050000}"/>
    <cellStyle name="AFE 14 34" xfId="4053" xr:uid="{00000000-0005-0000-0000-00007B050000}"/>
    <cellStyle name="AFE 14 35" xfId="4054" xr:uid="{00000000-0005-0000-0000-00007C050000}"/>
    <cellStyle name="AFE 14 36" xfId="4055" xr:uid="{00000000-0005-0000-0000-00007D050000}"/>
    <cellStyle name="AFE 14 37" xfId="4056" xr:uid="{00000000-0005-0000-0000-00007E050000}"/>
    <cellStyle name="AFE 14 38" xfId="4057" xr:uid="{00000000-0005-0000-0000-00007F050000}"/>
    <cellStyle name="AFE 14 39" xfId="4058" xr:uid="{00000000-0005-0000-0000-000080050000}"/>
    <cellStyle name="AFE 14 4" xfId="4059" xr:uid="{00000000-0005-0000-0000-000081050000}"/>
    <cellStyle name="AFE 14 4 10" xfId="4060" xr:uid="{00000000-0005-0000-0000-000082050000}"/>
    <cellStyle name="AFE 14 4 10 2" xfId="4061" xr:uid="{00000000-0005-0000-0000-000083050000}"/>
    <cellStyle name="AFE 14 4 11" xfId="4062" xr:uid="{00000000-0005-0000-0000-000084050000}"/>
    <cellStyle name="AFE 14 4 11 2" xfId="4063" xr:uid="{00000000-0005-0000-0000-000085050000}"/>
    <cellStyle name="AFE 14 4 12" xfId="4064" xr:uid="{00000000-0005-0000-0000-000086050000}"/>
    <cellStyle name="AFE 14 4 12 2" xfId="4065" xr:uid="{00000000-0005-0000-0000-000087050000}"/>
    <cellStyle name="AFE 14 4 13" xfId="4066" xr:uid="{00000000-0005-0000-0000-000088050000}"/>
    <cellStyle name="AFE 14 4 13 2" xfId="4067" xr:uid="{00000000-0005-0000-0000-000089050000}"/>
    <cellStyle name="AFE 14 4 2" xfId="4068" xr:uid="{00000000-0005-0000-0000-00008A050000}"/>
    <cellStyle name="AFE 14 4 2 2" xfId="4069" xr:uid="{00000000-0005-0000-0000-00008B050000}"/>
    <cellStyle name="AFE 14 4 3" xfId="4070" xr:uid="{00000000-0005-0000-0000-00008C050000}"/>
    <cellStyle name="AFE 14 4 3 2" xfId="4071" xr:uid="{00000000-0005-0000-0000-00008D050000}"/>
    <cellStyle name="AFE 14 4 4" xfId="4072" xr:uid="{00000000-0005-0000-0000-00008E050000}"/>
    <cellStyle name="AFE 14 4 4 2" xfId="4073" xr:uid="{00000000-0005-0000-0000-00008F050000}"/>
    <cellStyle name="AFE 14 4 5" xfId="4074" xr:uid="{00000000-0005-0000-0000-000090050000}"/>
    <cellStyle name="AFE 14 4 5 2" xfId="4075" xr:uid="{00000000-0005-0000-0000-000091050000}"/>
    <cellStyle name="AFE 14 4 6" xfId="4076" xr:uid="{00000000-0005-0000-0000-000092050000}"/>
    <cellStyle name="AFE 14 4 6 2" xfId="4077" xr:uid="{00000000-0005-0000-0000-000093050000}"/>
    <cellStyle name="AFE 14 4 7" xfId="4078" xr:uid="{00000000-0005-0000-0000-000094050000}"/>
    <cellStyle name="AFE 14 4 7 2" xfId="4079" xr:uid="{00000000-0005-0000-0000-000095050000}"/>
    <cellStyle name="AFE 14 4 8" xfId="4080" xr:uid="{00000000-0005-0000-0000-000096050000}"/>
    <cellStyle name="AFE 14 4 8 2" xfId="4081" xr:uid="{00000000-0005-0000-0000-000097050000}"/>
    <cellStyle name="AFE 14 4 9" xfId="4082" xr:uid="{00000000-0005-0000-0000-000098050000}"/>
    <cellStyle name="AFE 14 4 9 2" xfId="4083" xr:uid="{00000000-0005-0000-0000-000099050000}"/>
    <cellStyle name="AFE 14 40" xfId="4084" xr:uid="{00000000-0005-0000-0000-00009A050000}"/>
    <cellStyle name="AFE 14 41" xfId="4085" xr:uid="{00000000-0005-0000-0000-00009B050000}"/>
    <cellStyle name="AFE 14 42" xfId="4086" xr:uid="{00000000-0005-0000-0000-00009C050000}"/>
    <cellStyle name="AFE 14 43" xfId="4087" xr:uid="{00000000-0005-0000-0000-00009D050000}"/>
    <cellStyle name="AFE 14 44" xfId="4088" xr:uid="{00000000-0005-0000-0000-00009E050000}"/>
    <cellStyle name="AFE 14 45" xfId="4089" xr:uid="{00000000-0005-0000-0000-00009F050000}"/>
    <cellStyle name="AFE 14 46" xfId="4090" xr:uid="{00000000-0005-0000-0000-0000A0050000}"/>
    <cellStyle name="AFE 14 47" xfId="4091" xr:uid="{00000000-0005-0000-0000-0000A1050000}"/>
    <cellStyle name="AFE 14 48" xfId="4092" xr:uid="{00000000-0005-0000-0000-0000A2050000}"/>
    <cellStyle name="AFE 14 49" xfId="4093" xr:uid="{00000000-0005-0000-0000-0000A3050000}"/>
    <cellStyle name="AFE 14 5" xfId="4094" xr:uid="{00000000-0005-0000-0000-0000A4050000}"/>
    <cellStyle name="AFE 14 5 10" xfId="4095" xr:uid="{00000000-0005-0000-0000-0000A5050000}"/>
    <cellStyle name="AFE 14 5 10 2" xfId="4096" xr:uid="{00000000-0005-0000-0000-0000A6050000}"/>
    <cellStyle name="AFE 14 5 11" xfId="4097" xr:uid="{00000000-0005-0000-0000-0000A7050000}"/>
    <cellStyle name="AFE 14 5 11 2" xfId="4098" xr:uid="{00000000-0005-0000-0000-0000A8050000}"/>
    <cellStyle name="AFE 14 5 12" xfId="4099" xr:uid="{00000000-0005-0000-0000-0000A9050000}"/>
    <cellStyle name="AFE 14 5 12 2" xfId="4100" xr:uid="{00000000-0005-0000-0000-0000AA050000}"/>
    <cellStyle name="AFE 14 5 13" xfId="4101" xr:uid="{00000000-0005-0000-0000-0000AB050000}"/>
    <cellStyle name="AFE 14 5 13 2" xfId="4102" xr:uid="{00000000-0005-0000-0000-0000AC050000}"/>
    <cellStyle name="AFE 14 5 2" xfId="4103" xr:uid="{00000000-0005-0000-0000-0000AD050000}"/>
    <cellStyle name="AFE 14 5 2 2" xfId="4104" xr:uid="{00000000-0005-0000-0000-0000AE050000}"/>
    <cellStyle name="AFE 14 5 3" xfId="4105" xr:uid="{00000000-0005-0000-0000-0000AF050000}"/>
    <cellStyle name="AFE 14 5 3 2" xfId="4106" xr:uid="{00000000-0005-0000-0000-0000B0050000}"/>
    <cellStyle name="AFE 14 5 4" xfId="4107" xr:uid="{00000000-0005-0000-0000-0000B1050000}"/>
    <cellStyle name="AFE 14 5 4 2" xfId="4108" xr:uid="{00000000-0005-0000-0000-0000B2050000}"/>
    <cellStyle name="AFE 14 5 5" xfId="4109" xr:uid="{00000000-0005-0000-0000-0000B3050000}"/>
    <cellStyle name="AFE 14 5 5 2" xfId="4110" xr:uid="{00000000-0005-0000-0000-0000B4050000}"/>
    <cellStyle name="AFE 14 5 6" xfId="4111" xr:uid="{00000000-0005-0000-0000-0000B5050000}"/>
    <cellStyle name="AFE 14 5 6 2" xfId="4112" xr:uid="{00000000-0005-0000-0000-0000B6050000}"/>
    <cellStyle name="AFE 14 5 7" xfId="4113" xr:uid="{00000000-0005-0000-0000-0000B7050000}"/>
    <cellStyle name="AFE 14 5 7 2" xfId="4114" xr:uid="{00000000-0005-0000-0000-0000B8050000}"/>
    <cellStyle name="AFE 14 5 8" xfId="4115" xr:uid="{00000000-0005-0000-0000-0000B9050000}"/>
    <cellStyle name="AFE 14 5 8 2" xfId="4116" xr:uid="{00000000-0005-0000-0000-0000BA050000}"/>
    <cellStyle name="AFE 14 5 9" xfId="4117" xr:uid="{00000000-0005-0000-0000-0000BB050000}"/>
    <cellStyle name="AFE 14 5 9 2" xfId="4118" xr:uid="{00000000-0005-0000-0000-0000BC050000}"/>
    <cellStyle name="AFE 14 50" xfId="4119" xr:uid="{00000000-0005-0000-0000-0000BD050000}"/>
    <cellStyle name="AFE 14 51" xfId="4120" xr:uid="{00000000-0005-0000-0000-0000BE050000}"/>
    <cellStyle name="AFE 14 52" xfId="4121" xr:uid="{00000000-0005-0000-0000-0000BF050000}"/>
    <cellStyle name="AFE 14 53" xfId="4122" xr:uid="{00000000-0005-0000-0000-0000C0050000}"/>
    <cellStyle name="AFE 14 54" xfId="4123" xr:uid="{00000000-0005-0000-0000-0000C1050000}"/>
    <cellStyle name="AFE 14 55" xfId="4124" xr:uid="{00000000-0005-0000-0000-0000C2050000}"/>
    <cellStyle name="AFE 14 56" xfId="4125" xr:uid="{00000000-0005-0000-0000-0000C3050000}"/>
    <cellStyle name="AFE 14 57" xfId="4126" xr:uid="{00000000-0005-0000-0000-0000C4050000}"/>
    <cellStyle name="AFE 14 58" xfId="4127" xr:uid="{00000000-0005-0000-0000-0000C5050000}"/>
    <cellStyle name="AFE 14 59" xfId="4128" xr:uid="{00000000-0005-0000-0000-0000C6050000}"/>
    <cellStyle name="AFE 14 6" xfId="4129" xr:uid="{00000000-0005-0000-0000-0000C7050000}"/>
    <cellStyle name="AFE 14 6 10" xfId="4130" xr:uid="{00000000-0005-0000-0000-0000C8050000}"/>
    <cellStyle name="AFE 14 6 10 2" xfId="4131" xr:uid="{00000000-0005-0000-0000-0000C9050000}"/>
    <cellStyle name="AFE 14 6 11" xfId="4132" xr:uid="{00000000-0005-0000-0000-0000CA050000}"/>
    <cellStyle name="AFE 14 6 11 2" xfId="4133" xr:uid="{00000000-0005-0000-0000-0000CB050000}"/>
    <cellStyle name="AFE 14 6 12" xfId="4134" xr:uid="{00000000-0005-0000-0000-0000CC050000}"/>
    <cellStyle name="AFE 14 6 12 2" xfId="4135" xr:uid="{00000000-0005-0000-0000-0000CD050000}"/>
    <cellStyle name="AFE 14 6 13" xfId="4136" xr:uid="{00000000-0005-0000-0000-0000CE050000}"/>
    <cellStyle name="AFE 14 6 13 2" xfId="4137" xr:uid="{00000000-0005-0000-0000-0000CF050000}"/>
    <cellStyle name="AFE 14 6 2" xfId="4138" xr:uid="{00000000-0005-0000-0000-0000D0050000}"/>
    <cellStyle name="AFE 14 6 2 2" xfId="4139" xr:uid="{00000000-0005-0000-0000-0000D1050000}"/>
    <cellStyle name="AFE 14 6 3" xfId="4140" xr:uid="{00000000-0005-0000-0000-0000D2050000}"/>
    <cellStyle name="AFE 14 6 3 2" xfId="4141" xr:uid="{00000000-0005-0000-0000-0000D3050000}"/>
    <cellStyle name="AFE 14 6 4" xfId="4142" xr:uid="{00000000-0005-0000-0000-0000D4050000}"/>
    <cellStyle name="AFE 14 6 4 2" xfId="4143" xr:uid="{00000000-0005-0000-0000-0000D5050000}"/>
    <cellStyle name="AFE 14 6 5" xfId="4144" xr:uid="{00000000-0005-0000-0000-0000D6050000}"/>
    <cellStyle name="AFE 14 6 5 2" xfId="4145" xr:uid="{00000000-0005-0000-0000-0000D7050000}"/>
    <cellStyle name="AFE 14 6 6" xfId="4146" xr:uid="{00000000-0005-0000-0000-0000D8050000}"/>
    <cellStyle name="AFE 14 6 6 2" xfId="4147" xr:uid="{00000000-0005-0000-0000-0000D9050000}"/>
    <cellStyle name="AFE 14 6 7" xfId="4148" xr:uid="{00000000-0005-0000-0000-0000DA050000}"/>
    <cellStyle name="AFE 14 6 7 2" xfId="4149" xr:uid="{00000000-0005-0000-0000-0000DB050000}"/>
    <cellStyle name="AFE 14 6 8" xfId="4150" xr:uid="{00000000-0005-0000-0000-0000DC050000}"/>
    <cellStyle name="AFE 14 6 8 2" xfId="4151" xr:uid="{00000000-0005-0000-0000-0000DD050000}"/>
    <cellStyle name="AFE 14 6 9" xfId="4152" xr:uid="{00000000-0005-0000-0000-0000DE050000}"/>
    <cellStyle name="AFE 14 6 9 2" xfId="4153" xr:uid="{00000000-0005-0000-0000-0000DF050000}"/>
    <cellStyle name="AFE 14 7" xfId="4154" xr:uid="{00000000-0005-0000-0000-0000E0050000}"/>
    <cellStyle name="AFE 14 7 10" xfId="4155" xr:uid="{00000000-0005-0000-0000-0000E1050000}"/>
    <cellStyle name="AFE 14 7 10 2" xfId="4156" xr:uid="{00000000-0005-0000-0000-0000E2050000}"/>
    <cellStyle name="AFE 14 7 11" xfId="4157" xr:uid="{00000000-0005-0000-0000-0000E3050000}"/>
    <cellStyle name="AFE 14 7 11 2" xfId="4158" xr:uid="{00000000-0005-0000-0000-0000E4050000}"/>
    <cellStyle name="AFE 14 7 12" xfId="4159" xr:uid="{00000000-0005-0000-0000-0000E5050000}"/>
    <cellStyle name="AFE 14 7 12 2" xfId="4160" xr:uid="{00000000-0005-0000-0000-0000E6050000}"/>
    <cellStyle name="AFE 14 7 13" xfId="4161" xr:uid="{00000000-0005-0000-0000-0000E7050000}"/>
    <cellStyle name="AFE 14 7 13 2" xfId="4162" xr:uid="{00000000-0005-0000-0000-0000E8050000}"/>
    <cellStyle name="AFE 14 7 2" xfId="4163" xr:uid="{00000000-0005-0000-0000-0000E9050000}"/>
    <cellStyle name="AFE 14 7 2 2" xfId="4164" xr:uid="{00000000-0005-0000-0000-0000EA050000}"/>
    <cellStyle name="AFE 14 7 3" xfId="4165" xr:uid="{00000000-0005-0000-0000-0000EB050000}"/>
    <cellStyle name="AFE 14 7 3 2" xfId="4166" xr:uid="{00000000-0005-0000-0000-0000EC050000}"/>
    <cellStyle name="AFE 14 7 4" xfId="4167" xr:uid="{00000000-0005-0000-0000-0000ED050000}"/>
    <cellStyle name="AFE 14 7 4 2" xfId="4168" xr:uid="{00000000-0005-0000-0000-0000EE050000}"/>
    <cellStyle name="AFE 14 7 5" xfId="4169" xr:uid="{00000000-0005-0000-0000-0000EF050000}"/>
    <cellStyle name="AFE 14 7 5 2" xfId="4170" xr:uid="{00000000-0005-0000-0000-0000F0050000}"/>
    <cellStyle name="AFE 14 7 6" xfId="4171" xr:uid="{00000000-0005-0000-0000-0000F1050000}"/>
    <cellStyle name="AFE 14 7 6 2" xfId="4172" xr:uid="{00000000-0005-0000-0000-0000F2050000}"/>
    <cellStyle name="AFE 14 7 7" xfId="4173" xr:uid="{00000000-0005-0000-0000-0000F3050000}"/>
    <cellStyle name="AFE 14 7 7 2" xfId="4174" xr:uid="{00000000-0005-0000-0000-0000F4050000}"/>
    <cellStyle name="AFE 14 7 8" xfId="4175" xr:uid="{00000000-0005-0000-0000-0000F5050000}"/>
    <cellStyle name="AFE 14 7 8 2" xfId="4176" xr:uid="{00000000-0005-0000-0000-0000F6050000}"/>
    <cellStyle name="AFE 14 7 9" xfId="4177" xr:uid="{00000000-0005-0000-0000-0000F7050000}"/>
    <cellStyle name="AFE 14 7 9 2" xfId="4178" xr:uid="{00000000-0005-0000-0000-0000F8050000}"/>
    <cellStyle name="AFE 14 8" xfId="4179" xr:uid="{00000000-0005-0000-0000-0000F9050000}"/>
    <cellStyle name="AFE 14 8 10" xfId="4180" xr:uid="{00000000-0005-0000-0000-0000FA050000}"/>
    <cellStyle name="AFE 14 8 10 2" xfId="4181" xr:uid="{00000000-0005-0000-0000-0000FB050000}"/>
    <cellStyle name="AFE 14 8 11" xfId="4182" xr:uid="{00000000-0005-0000-0000-0000FC050000}"/>
    <cellStyle name="AFE 14 8 11 2" xfId="4183" xr:uid="{00000000-0005-0000-0000-0000FD050000}"/>
    <cellStyle name="AFE 14 8 12" xfId="4184" xr:uid="{00000000-0005-0000-0000-0000FE050000}"/>
    <cellStyle name="AFE 14 8 12 2" xfId="4185" xr:uid="{00000000-0005-0000-0000-0000FF050000}"/>
    <cellStyle name="AFE 14 8 13" xfId="4186" xr:uid="{00000000-0005-0000-0000-000000060000}"/>
    <cellStyle name="AFE 14 8 13 2" xfId="4187" xr:uid="{00000000-0005-0000-0000-000001060000}"/>
    <cellStyle name="AFE 14 8 2" xfId="4188" xr:uid="{00000000-0005-0000-0000-000002060000}"/>
    <cellStyle name="AFE 14 8 2 2" xfId="4189" xr:uid="{00000000-0005-0000-0000-000003060000}"/>
    <cellStyle name="AFE 14 8 3" xfId="4190" xr:uid="{00000000-0005-0000-0000-000004060000}"/>
    <cellStyle name="AFE 14 8 3 2" xfId="4191" xr:uid="{00000000-0005-0000-0000-000005060000}"/>
    <cellStyle name="AFE 14 8 4" xfId="4192" xr:uid="{00000000-0005-0000-0000-000006060000}"/>
    <cellStyle name="AFE 14 8 4 2" xfId="4193" xr:uid="{00000000-0005-0000-0000-000007060000}"/>
    <cellStyle name="AFE 14 8 5" xfId="4194" xr:uid="{00000000-0005-0000-0000-000008060000}"/>
    <cellStyle name="AFE 14 8 5 2" xfId="4195" xr:uid="{00000000-0005-0000-0000-000009060000}"/>
    <cellStyle name="AFE 14 8 6" xfId="4196" xr:uid="{00000000-0005-0000-0000-00000A060000}"/>
    <cellStyle name="AFE 14 8 6 2" xfId="4197" xr:uid="{00000000-0005-0000-0000-00000B060000}"/>
    <cellStyle name="AFE 14 8 7" xfId="4198" xr:uid="{00000000-0005-0000-0000-00000C060000}"/>
    <cellStyle name="AFE 14 8 7 2" xfId="4199" xr:uid="{00000000-0005-0000-0000-00000D060000}"/>
    <cellStyle name="AFE 14 8 8" xfId="4200" xr:uid="{00000000-0005-0000-0000-00000E060000}"/>
    <cellStyle name="AFE 14 8 8 2" xfId="4201" xr:uid="{00000000-0005-0000-0000-00000F060000}"/>
    <cellStyle name="AFE 14 8 9" xfId="4202" xr:uid="{00000000-0005-0000-0000-000010060000}"/>
    <cellStyle name="AFE 14 8 9 2" xfId="4203" xr:uid="{00000000-0005-0000-0000-000011060000}"/>
    <cellStyle name="AFE 14 9" xfId="4204" xr:uid="{00000000-0005-0000-0000-000012060000}"/>
    <cellStyle name="AFE 14 9 10" xfId="4205" xr:uid="{00000000-0005-0000-0000-000013060000}"/>
    <cellStyle name="AFE 14 9 10 2" xfId="4206" xr:uid="{00000000-0005-0000-0000-000014060000}"/>
    <cellStyle name="AFE 14 9 11" xfId="4207" xr:uid="{00000000-0005-0000-0000-000015060000}"/>
    <cellStyle name="AFE 14 9 11 2" xfId="4208" xr:uid="{00000000-0005-0000-0000-000016060000}"/>
    <cellStyle name="AFE 14 9 12" xfId="4209" xr:uid="{00000000-0005-0000-0000-000017060000}"/>
    <cellStyle name="AFE 14 9 12 2" xfId="4210" xr:uid="{00000000-0005-0000-0000-000018060000}"/>
    <cellStyle name="AFE 14 9 13" xfId="4211" xr:uid="{00000000-0005-0000-0000-000019060000}"/>
    <cellStyle name="AFE 14 9 13 2" xfId="4212" xr:uid="{00000000-0005-0000-0000-00001A060000}"/>
    <cellStyle name="AFE 14 9 2" xfId="4213" xr:uid="{00000000-0005-0000-0000-00001B060000}"/>
    <cellStyle name="AFE 14 9 2 2" xfId="4214" xr:uid="{00000000-0005-0000-0000-00001C060000}"/>
    <cellStyle name="AFE 14 9 3" xfId="4215" xr:uid="{00000000-0005-0000-0000-00001D060000}"/>
    <cellStyle name="AFE 14 9 3 2" xfId="4216" xr:uid="{00000000-0005-0000-0000-00001E060000}"/>
    <cellStyle name="AFE 14 9 4" xfId="4217" xr:uid="{00000000-0005-0000-0000-00001F060000}"/>
    <cellStyle name="AFE 14 9 4 2" xfId="4218" xr:uid="{00000000-0005-0000-0000-000020060000}"/>
    <cellStyle name="AFE 14 9 5" xfId="4219" xr:uid="{00000000-0005-0000-0000-000021060000}"/>
    <cellStyle name="AFE 14 9 5 2" xfId="4220" xr:uid="{00000000-0005-0000-0000-000022060000}"/>
    <cellStyle name="AFE 14 9 6" xfId="4221" xr:uid="{00000000-0005-0000-0000-000023060000}"/>
    <cellStyle name="AFE 14 9 6 2" xfId="4222" xr:uid="{00000000-0005-0000-0000-000024060000}"/>
    <cellStyle name="AFE 14 9 7" xfId="4223" xr:uid="{00000000-0005-0000-0000-000025060000}"/>
    <cellStyle name="AFE 14 9 7 2" xfId="4224" xr:uid="{00000000-0005-0000-0000-000026060000}"/>
    <cellStyle name="AFE 14 9 8" xfId="4225" xr:uid="{00000000-0005-0000-0000-000027060000}"/>
    <cellStyle name="AFE 14 9 8 2" xfId="4226" xr:uid="{00000000-0005-0000-0000-000028060000}"/>
    <cellStyle name="AFE 14 9 9" xfId="4227" xr:uid="{00000000-0005-0000-0000-000029060000}"/>
    <cellStyle name="AFE 14 9 9 2" xfId="4228" xr:uid="{00000000-0005-0000-0000-00002A060000}"/>
    <cellStyle name="AFE 15" xfId="116" xr:uid="{00000000-0005-0000-0000-00002B060000}"/>
    <cellStyle name="AFE 15 10" xfId="4229" xr:uid="{00000000-0005-0000-0000-00002C060000}"/>
    <cellStyle name="AFE 15 10 10" xfId="4230" xr:uid="{00000000-0005-0000-0000-00002D060000}"/>
    <cellStyle name="AFE 15 10 10 2" xfId="4231" xr:uid="{00000000-0005-0000-0000-00002E060000}"/>
    <cellStyle name="AFE 15 10 11" xfId="4232" xr:uid="{00000000-0005-0000-0000-00002F060000}"/>
    <cellStyle name="AFE 15 10 11 2" xfId="4233" xr:uid="{00000000-0005-0000-0000-000030060000}"/>
    <cellStyle name="AFE 15 10 12" xfId="4234" xr:uid="{00000000-0005-0000-0000-000031060000}"/>
    <cellStyle name="AFE 15 10 12 2" xfId="4235" xr:uid="{00000000-0005-0000-0000-000032060000}"/>
    <cellStyle name="AFE 15 10 13" xfId="4236" xr:uid="{00000000-0005-0000-0000-000033060000}"/>
    <cellStyle name="AFE 15 10 13 2" xfId="4237" xr:uid="{00000000-0005-0000-0000-000034060000}"/>
    <cellStyle name="AFE 15 10 2" xfId="4238" xr:uid="{00000000-0005-0000-0000-000035060000}"/>
    <cellStyle name="AFE 15 10 2 2" xfId="4239" xr:uid="{00000000-0005-0000-0000-000036060000}"/>
    <cellStyle name="AFE 15 10 3" xfId="4240" xr:uid="{00000000-0005-0000-0000-000037060000}"/>
    <cellStyle name="AFE 15 10 3 2" xfId="4241" xr:uid="{00000000-0005-0000-0000-000038060000}"/>
    <cellStyle name="AFE 15 10 4" xfId="4242" xr:uid="{00000000-0005-0000-0000-000039060000}"/>
    <cellStyle name="AFE 15 10 4 2" xfId="4243" xr:uid="{00000000-0005-0000-0000-00003A060000}"/>
    <cellStyle name="AFE 15 10 5" xfId="4244" xr:uid="{00000000-0005-0000-0000-00003B060000}"/>
    <cellStyle name="AFE 15 10 5 2" xfId="4245" xr:uid="{00000000-0005-0000-0000-00003C060000}"/>
    <cellStyle name="AFE 15 10 6" xfId="4246" xr:uid="{00000000-0005-0000-0000-00003D060000}"/>
    <cellStyle name="AFE 15 10 6 2" xfId="4247" xr:uid="{00000000-0005-0000-0000-00003E060000}"/>
    <cellStyle name="AFE 15 10 7" xfId="4248" xr:uid="{00000000-0005-0000-0000-00003F060000}"/>
    <cellStyle name="AFE 15 10 7 2" xfId="4249" xr:uid="{00000000-0005-0000-0000-000040060000}"/>
    <cellStyle name="AFE 15 10 8" xfId="4250" xr:uid="{00000000-0005-0000-0000-000041060000}"/>
    <cellStyle name="AFE 15 10 8 2" xfId="4251" xr:uid="{00000000-0005-0000-0000-000042060000}"/>
    <cellStyle name="AFE 15 10 9" xfId="4252" xr:uid="{00000000-0005-0000-0000-000043060000}"/>
    <cellStyle name="AFE 15 10 9 2" xfId="4253" xr:uid="{00000000-0005-0000-0000-000044060000}"/>
    <cellStyle name="AFE 15 11" xfId="4254" xr:uid="{00000000-0005-0000-0000-000045060000}"/>
    <cellStyle name="AFE 15 11 2" xfId="4255" xr:uid="{00000000-0005-0000-0000-000046060000}"/>
    <cellStyle name="AFE 15 12" xfId="4256" xr:uid="{00000000-0005-0000-0000-000047060000}"/>
    <cellStyle name="AFE 15 12 2" xfId="4257" xr:uid="{00000000-0005-0000-0000-000048060000}"/>
    <cellStyle name="AFE 15 13" xfId="4258" xr:uid="{00000000-0005-0000-0000-000049060000}"/>
    <cellStyle name="AFE 15 13 2" xfId="4259" xr:uid="{00000000-0005-0000-0000-00004A060000}"/>
    <cellStyle name="AFE 15 14" xfId="4260" xr:uid="{00000000-0005-0000-0000-00004B060000}"/>
    <cellStyle name="AFE 15 14 2" xfId="4261" xr:uid="{00000000-0005-0000-0000-00004C060000}"/>
    <cellStyle name="AFE 15 15" xfId="4262" xr:uid="{00000000-0005-0000-0000-00004D060000}"/>
    <cellStyle name="AFE 15 15 2" xfId="4263" xr:uid="{00000000-0005-0000-0000-00004E060000}"/>
    <cellStyle name="AFE 15 16" xfId="4264" xr:uid="{00000000-0005-0000-0000-00004F060000}"/>
    <cellStyle name="AFE 15 16 2" xfId="4265" xr:uid="{00000000-0005-0000-0000-000050060000}"/>
    <cellStyle name="AFE 15 17" xfId="4266" xr:uid="{00000000-0005-0000-0000-000051060000}"/>
    <cellStyle name="AFE 15 17 2" xfId="4267" xr:uid="{00000000-0005-0000-0000-000052060000}"/>
    <cellStyle name="AFE 15 18" xfId="4268" xr:uid="{00000000-0005-0000-0000-000053060000}"/>
    <cellStyle name="AFE 15 18 2" xfId="4269" xr:uid="{00000000-0005-0000-0000-000054060000}"/>
    <cellStyle name="AFE 15 19" xfId="4270" xr:uid="{00000000-0005-0000-0000-000055060000}"/>
    <cellStyle name="AFE 15 19 2" xfId="4271" xr:uid="{00000000-0005-0000-0000-000056060000}"/>
    <cellStyle name="AFE 15 2" xfId="4272" xr:uid="{00000000-0005-0000-0000-000057060000}"/>
    <cellStyle name="AFE 15 2 10" xfId="4273" xr:uid="{00000000-0005-0000-0000-000058060000}"/>
    <cellStyle name="AFE 15 2 10 2" xfId="4274" xr:uid="{00000000-0005-0000-0000-000059060000}"/>
    <cellStyle name="AFE 15 2 11" xfId="4275" xr:uid="{00000000-0005-0000-0000-00005A060000}"/>
    <cellStyle name="AFE 15 2 11 2" xfId="4276" xr:uid="{00000000-0005-0000-0000-00005B060000}"/>
    <cellStyle name="AFE 15 2 12" xfId="4277" xr:uid="{00000000-0005-0000-0000-00005C060000}"/>
    <cellStyle name="AFE 15 2 12 2" xfId="4278" xr:uid="{00000000-0005-0000-0000-00005D060000}"/>
    <cellStyle name="AFE 15 2 13" xfId="4279" xr:uid="{00000000-0005-0000-0000-00005E060000}"/>
    <cellStyle name="AFE 15 2 13 2" xfId="4280" xr:uid="{00000000-0005-0000-0000-00005F060000}"/>
    <cellStyle name="AFE 15 2 2" xfId="4281" xr:uid="{00000000-0005-0000-0000-000060060000}"/>
    <cellStyle name="AFE 15 2 2 2" xfId="4282" xr:uid="{00000000-0005-0000-0000-000061060000}"/>
    <cellStyle name="AFE 15 2 3" xfId="4283" xr:uid="{00000000-0005-0000-0000-000062060000}"/>
    <cellStyle name="AFE 15 2 3 2" xfId="4284" xr:uid="{00000000-0005-0000-0000-000063060000}"/>
    <cellStyle name="AFE 15 2 4" xfId="4285" xr:uid="{00000000-0005-0000-0000-000064060000}"/>
    <cellStyle name="AFE 15 2 4 2" xfId="4286" xr:uid="{00000000-0005-0000-0000-000065060000}"/>
    <cellStyle name="AFE 15 2 5" xfId="4287" xr:uid="{00000000-0005-0000-0000-000066060000}"/>
    <cellStyle name="AFE 15 2 5 2" xfId="4288" xr:uid="{00000000-0005-0000-0000-000067060000}"/>
    <cellStyle name="AFE 15 2 6" xfId="4289" xr:uid="{00000000-0005-0000-0000-000068060000}"/>
    <cellStyle name="AFE 15 2 6 2" xfId="4290" xr:uid="{00000000-0005-0000-0000-000069060000}"/>
    <cellStyle name="AFE 15 2 7" xfId="4291" xr:uid="{00000000-0005-0000-0000-00006A060000}"/>
    <cellStyle name="AFE 15 2 7 2" xfId="4292" xr:uid="{00000000-0005-0000-0000-00006B060000}"/>
    <cellStyle name="AFE 15 2 8" xfId="4293" xr:uid="{00000000-0005-0000-0000-00006C060000}"/>
    <cellStyle name="AFE 15 2 8 2" xfId="4294" xr:uid="{00000000-0005-0000-0000-00006D060000}"/>
    <cellStyle name="AFE 15 2 9" xfId="4295" xr:uid="{00000000-0005-0000-0000-00006E060000}"/>
    <cellStyle name="AFE 15 2 9 2" xfId="4296" xr:uid="{00000000-0005-0000-0000-00006F060000}"/>
    <cellStyle name="AFE 15 20" xfId="4297" xr:uid="{00000000-0005-0000-0000-000070060000}"/>
    <cellStyle name="AFE 15 20 2" xfId="4298" xr:uid="{00000000-0005-0000-0000-000071060000}"/>
    <cellStyle name="AFE 15 21" xfId="4299" xr:uid="{00000000-0005-0000-0000-000072060000}"/>
    <cellStyle name="AFE 15 21 2" xfId="4300" xr:uid="{00000000-0005-0000-0000-000073060000}"/>
    <cellStyle name="AFE 15 22" xfId="4301" xr:uid="{00000000-0005-0000-0000-000074060000}"/>
    <cellStyle name="AFE 15 22 2" xfId="4302" xr:uid="{00000000-0005-0000-0000-000075060000}"/>
    <cellStyle name="AFE 15 23" xfId="4303" xr:uid="{00000000-0005-0000-0000-000076060000}"/>
    <cellStyle name="AFE 15 24" xfId="4304" xr:uid="{00000000-0005-0000-0000-000077060000}"/>
    <cellStyle name="AFE 15 25" xfId="4305" xr:uid="{00000000-0005-0000-0000-000078060000}"/>
    <cellStyle name="AFE 15 26" xfId="4306" xr:uid="{00000000-0005-0000-0000-000079060000}"/>
    <cellStyle name="AFE 15 27" xfId="4307" xr:uid="{00000000-0005-0000-0000-00007A060000}"/>
    <cellStyle name="AFE 15 28" xfId="4308" xr:uid="{00000000-0005-0000-0000-00007B060000}"/>
    <cellStyle name="AFE 15 29" xfId="4309" xr:uid="{00000000-0005-0000-0000-00007C060000}"/>
    <cellStyle name="AFE 15 3" xfId="4310" xr:uid="{00000000-0005-0000-0000-00007D060000}"/>
    <cellStyle name="AFE 15 3 10" xfId="4311" xr:uid="{00000000-0005-0000-0000-00007E060000}"/>
    <cellStyle name="AFE 15 3 10 2" xfId="4312" xr:uid="{00000000-0005-0000-0000-00007F060000}"/>
    <cellStyle name="AFE 15 3 11" xfId="4313" xr:uid="{00000000-0005-0000-0000-000080060000}"/>
    <cellStyle name="AFE 15 3 11 2" xfId="4314" xr:uid="{00000000-0005-0000-0000-000081060000}"/>
    <cellStyle name="AFE 15 3 12" xfId="4315" xr:uid="{00000000-0005-0000-0000-000082060000}"/>
    <cellStyle name="AFE 15 3 12 2" xfId="4316" xr:uid="{00000000-0005-0000-0000-000083060000}"/>
    <cellStyle name="AFE 15 3 13" xfId="4317" xr:uid="{00000000-0005-0000-0000-000084060000}"/>
    <cellStyle name="AFE 15 3 13 2" xfId="4318" xr:uid="{00000000-0005-0000-0000-000085060000}"/>
    <cellStyle name="AFE 15 3 2" xfId="4319" xr:uid="{00000000-0005-0000-0000-000086060000}"/>
    <cellStyle name="AFE 15 3 2 2" xfId="4320" xr:uid="{00000000-0005-0000-0000-000087060000}"/>
    <cellStyle name="AFE 15 3 3" xfId="4321" xr:uid="{00000000-0005-0000-0000-000088060000}"/>
    <cellStyle name="AFE 15 3 3 2" xfId="4322" xr:uid="{00000000-0005-0000-0000-000089060000}"/>
    <cellStyle name="AFE 15 3 4" xfId="4323" xr:uid="{00000000-0005-0000-0000-00008A060000}"/>
    <cellStyle name="AFE 15 3 4 2" xfId="4324" xr:uid="{00000000-0005-0000-0000-00008B060000}"/>
    <cellStyle name="AFE 15 3 5" xfId="4325" xr:uid="{00000000-0005-0000-0000-00008C060000}"/>
    <cellStyle name="AFE 15 3 5 2" xfId="4326" xr:uid="{00000000-0005-0000-0000-00008D060000}"/>
    <cellStyle name="AFE 15 3 6" xfId="4327" xr:uid="{00000000-0005-0000-0000-00008E060000}"/>
    <cellStyle name="AFE 15 3 6 2" xfId="4328" xr:uid="{00000000-0005-0000-0000-00008F060000}"/>
    <cellStyle name="AFE 15 3 7" xfId="4329" xr:uid="{00000000-0005-0000-0000-000090060000}"/>
    <cellStyle name="AFE 15 3 7 2" xfId="4330" xr:uid="{00000000-0005-0000-0000-000091060000}"/>
    <cellStyle name="AFE 15 3 8" xfId="4331" xr:uid="{00000000-0005-0000-0000-000092060000}"/>
    <cellStyle name="AFE 15 3 8 2" xfId="4332" xr:uid="{00000000-0005-0000-0000-000093060000}"/>
    <cellStyle name="AFE 15 3 9" xfId="4333" xr:uid="{00000000-0005-0000-0000-000094060000}"/>
    <cellStyle name="AFE 15 3 9 2" xfId="4334" xr:uid="{00000000-0005-0000-0000-000095060000}"/>
    <cellStyle name="AFE 15 30" xfId="4335" xr:uid="{00000000-0005-0000-0000-000096060000}"/>
    <cellStyle name="AFE 15 31" xfId="4336" xr:uid="{00000000-0005-0000-0000-000097060000}"/>
    <cellStyle name="AFE 15 32" xfId="4337" xr:uid="{00000000-0005-0000-0000-000098060000}"/>
    <cellStyle name="AFE 15 33" xfId="4338" xr:uid="{00000000-0005-0000-0000-000099060000}"/>
    <cellStyle name="AFE 15 34" xfId="4339" xr:uid="{00000000-0005-0000-0000-00009A060000}"/>
    <cellStyle name="AFE 15 35" xfId="4340" xr:uid="{00000000-0005-0000-0000-00009B060000}"/>
    <cellStyle name="AFE 15 36" xfId="4341" xr:uid="{00000000-0005-0000-0000-00009C060000}"/>
    <cellStyle name="AFE 15 37" xfId="4342" xr:uid="{00000000-0005-0000-0000-00009D060000}"/>
    <cellStyle name="AFE 15 38" xfId="4343" xr:uid="{00000000-0005-0000-0000-00009E060000}"/>
    <cellStyle name="AFE 15 39" xfId="4344" xr:uid="{00000000-0005-0000-0000-00009F060000}"/>
    <cellStyle name="AFE 15 4" xfId="4345" xr:uid="{00000000-0005-0000-0000-0000A0060000}"/>
    <cellStyle name="AFE 15 4 10" xfId="4346" xr:uid="{00000000-0005-0000-0000-0000A1060000}"/>
    <cellStyle name="AFE 15 4 10 2" xfId="4347" xr:uid="{00000000-0005-0000-0000-0000A2060000}"/>
    <cellStyle name="AFE 15 4 11" xfId="4348" xr:uid="{00000000-0005-0000-0000-0000A3060000}"/>
    <cellStyle name="AFE 15 4 11 2" xfId="4349" xr:uid="{00000000-0005-0000-0000-0000A4060000}"/>
    <cellStyle name="AFE 15 4 12" xfId="4350" xr:uid="{00000000-0005-0000-0000-0000A5060000}"/>
    <cellStyle name="AFE 15 4 12 2" xfId="4351" xr:uid="{00000000-0005-0000-0000-0000A6060000}"/>
    <cellStyle name="AFE 15 4 13" xfId="4352" xr:uid="{00000000-0005-0000-0000-0000A7060000}"/>
    <cellStyle name="AFE 15 4 13 2" xfId="4353" xr:uid="{00000000-0005-0000-0000-0000A8060000}"/>
    <cellStyle name="AFE 15 4 2" xfId="4354" xr:uid="{00000000-0005-0000-0000-0000A9060000}"/>
    <cellStyle name="AFE 15 4 2 2" xfId="4355" xr:uid="{00000000-0005-0000-0000-0000AA060000}"/>
    <cellStyle name="AFE 15 4 3" xfId="4356" xr:uid="{00000000-0005-0000-0000-0000AB060000}"/>
    <cellStyle name="AFE 15 4 3 2" xfId="4357" xr:uid="{00000000-0005-0000-0000-0000AC060000}"/>
    <cellStyle name="AFE 15 4 4" xfId="4358" xr:uid="{00000000-0005-0000-0000-0000AD060000}"/>
    <cellStyle name="AFE 15 4 4 2" xfId="4359" xr:uid="{00000000-0005-0000-0000-0000AE060000}"/>
    <cellStyle name="AFE 15 4 5" xfId="4360" xr:uid="{00000000-0005-0000-0000-0000AF060000}"/>
    <cellStyle name="AFE 15 4 5 2" xfId="4361" xr:uid="{00000000-0005-0000-0000-0000B0060000}"/>
    <cellStyle name="AFE 15 4 6" xfId="4362" xr:uid="{00000000-0005-0000-0000-0000B1060000}"/>
    <cellStyle name="AFE 15 4 6 2" xfId="4363" xr:uid="{00000000-0005-0000-0000-0000B2060000}"/>
    <cellStyle name="AFE 15 4 7" xfId="4364" xr:uid="{00000000-0005-0000-0000-0000B3060000}"/>
    <cellStyle name="AFE 15 4 7 2" xfId="4365" xr:uid="{00000000-0005-0000-0000-0000B4060000}"/>
    <cellStyle name="AFE 15 4 8" xfId="4366" xr:uid="{00000000-0005-0000-0000-0000B5060000}"/>
    <cellStyle name="AFE 15 4 8 2" xfId="4367" xr:uid="{00000000-0005-0000-0000-0000B6060000}"/>
    <cellStyle name="AFE 15 4 9" xfId="4368" xr:uid="{00000000-0005-0000-0000-0000B7060000}"/>
    <cellStyle name="AFE 15 4 9 2" xfId="4369" xr:uid="{00000000-0005-0000-0000-0000B8060000}"/>
    <cellStyle name="AFE 15 40" xfId="4370" xr:uid="{00000000-0005-0000-0000-0000B9060000}"/>
    <cellStyle name="AFE 15 41" xfId="4371" xr:uid="{00000000-0005-0000-0000-0000BA060000}"/>
    <cellStyle name="AFE 15 42" xfId="4372" xr:uid="{00000000-0005-0000-0000-0000BB060000}"/>
    <cellStyle name="AFE 15 43" xfId="4373" xr:uid="{00000000-0005-0000-0000-0000BC060000}"/>
    <cellStyle name="AFE 15 44" xfId="4374" xr:uid="{00000000-0005-0000-0000-0000BD060000}"/>
    <cellStyle name="AFE 15 45" xfId="4375" xr:uid="{00000000-0005-0000-0000-0000BE060000}"/>
    <cellStyle name="AFE 15 46" xfId="4376" xr:uid="{00000000-0005-0000-0000-0000BF060000}"/>
    <cellStyle name="AFE 15 47" xfId="4377" xr:uid="{00000000-0005-0000-0000-0000C0060000}"/>
    <cellStyle name="AFE 15 48" xfId="4378" xr:uid="{00000000-0005-0000-0000-0000C1060000}"/>
    <cellStyle name="AFE 15 49" xfId="4379" xr:uid="{00000000-0005-0000-0000-0000C2060000}"/>
    <cellStyle name="AFE 15 5" xfId="4380" xr:uid="{00000000-0005-0000-0000-0000C3060000}"/>
    <cellStyle name="AFE 15 5 10" xfId="4381" xr:uid="{00000000-0005-0000-0000-0000C4060000}"/>
    <cellStyle name="AFE 15 5 10 2" xfId="4382" xr:uid="{00000000-0005-0000-0000-0000C5060000}"/>
    <cellStyle name="AFE 15 5 11" xfId="4383" xr:uid="{00000000-0005-0000-0000-0000C6060000}"/>
    <cellStyle name="AFE 15 5 11 2" xfId="4384" xr:uid="{00000000-0005-0000-0000-0000C7060000}"/>
    <cellStyle name="AFE 15 5 12" xfId="4385" xr:uid="{00000000-0005-0000-0000-0000C8060000}"/>
    <cellStyle name="AFE 15 5 12 2" xfId="4386" xr:uid="{00000000-0005-0000-0000-0000C9060000}"/>
    <cellStyle name="AFE 15 5 13" xfId="4387" xr:uid="{00000000-0005-0000-0000-0000CA060000}"/>
    <cellStyle name="AFE 15 5 13 2" xfId="4388" xr:uid="{00000000-0005-0000-0000-0000CB060000}"/>
    <cellStyle name="AFE 15 5 2" xfId="4389" xr:uid="{00000000-0005-0000-0000-0000CC060000}"/>
    <cellStyle name="AFE 15 5 2 2" xfId="4390" xr:uid="{00000000-0005-0000-0000-0000CD060000}"/>
    <cellStyle name="AFE 15 5 3" xfId="4391" xr:uid="{00000000-0005-0000-0000-0000CE060000}"/>
    <cellStyle name="AFE 15 5 3 2" xfId="4392" xr:uid="{00000000-0005-0000-0000-0000CF060000}"/>
    <cellStyle name="AFE 15 5 4" xfId="4393" xr:uid="{00000000-0005-0000-0000-0000D0060000}"/>
    <cellStyle name="AFE 15 5 4 2" xfId="4394" xr:uid="{00000000-0005-0000-0000-0000D1060000}"/>
    <cellStyle name="AFE 15 5 5" xfId="4395" xr:uid="{00000000-0005-0000-0000-0000D2060000}"/>
    <cellStyle name="AFE 15 5 5 2" xfId="4396" xr:uid="{00000000-0005-0000-0000-0000D3060000}"/>
    <cellStyle name="AFE 15 5 6" xfId="4397" xr:uid="{00000000-0005-0000-0000-0000D4060000}"/>
    <cellStyle name="AFE 15 5 6 2" xfId="4398" xr:uid="{00000000-0005-0000-0000-0000D5060000}"/>
    <cellStyle name="AFE 15 5 7" xfId="4399" xr:uid="{00000000-0005-0000-0000-0000D6060000}"/>
    <cellStyle name="AFE 15 5 7 2" xfId="4400" xr:uid="{00000000-0005-0000-0000-0000D7060000}"/>
    <cellStyle name="AFE 15 5 8" xfId="4401" xr:uid="{00000000-0005-0000-0000-0000D8060000}"/>
    <cellStyle name="AFE 15 5 8 2" xfId="4402" xr:uid="{00000000-0005-0000-0000-0000D9060000}"/>
    <cellStyle name="AFE 15 5 9" xfId="4403" xr:uid="{00000000-0005-0000-0000-0000DA060000}"/>
    <cellStyle name="AFE 15 5 9 2" xfId="4404" xr:uid="{00000000-0005-0000-0000-0000DB060000}"/>
    <cellStyle name="AFE 15 50" xfId="4405" xr:uid="{00000000-0005-0000-0000-0000DC060000}"/>
    <cellStyle name="AFE 15 51" xfId="4406" xr:uid="{00000000-0005-0000-0000-0000DD060000}"/>
    <cellStyle name="AFE 15 52" xfId="4407" xr:uid="{00000000-0005-0000-0000-0000DE060000}"/>
    <cellStyle name="AFE 15 53" xfId="4408" xr:uid="{00000000-0005-0000-0000-0000DF060000}"/>
    <cellStyle name="AFE 15 54" xfId="4409" xr:uid="{00000000-0005-0000-0000-0000E0060000}"/>
    <cellStyle name="AFE 15 55" xfId="4410" xr:uid="{00000000-0005-0000-0000-0000E1060000}"/>
    <cellStyle name="AFE 15 56" xfId="4411" xr:uid="{00000000-0005-0000-0000-0000E2060000}"/>
    <cellStyle name="AFE 15 57" xfId="4412" xr:uid="{00000000-0005-0000-0000-0000E3060000}"/>
    <cellStyle name="AFE 15 58" xfId="4413" xr:uid="{00000000-0005-0000-0000-0000E4060000}"/>
    <cellStyle name="AFE 15 59" xfId="4414" xr:uid="{00000000-0005-0000-0000-0000E5060000}"/>
    <cellStyle name="AFE 15 6" xfId="4415" xr:uid="{00000000-0005-0000-0000-0000E6060000}"/>
    <cellStyle name="AFE 15 6 10" xfId="4416" xr:uid="{00000000-0005-0000-0000-0000E7060000}"/>
    <cellStyle name="AFE 15 6 10 2" xfId="4417" xr:uid="{00000000-0005-0000-0000-0000E8060000}"/>
    <cellStyle name="AFE 15 6 11" xfId="4418" xr:uid="{00000000-0005-0000-0000-0000E9060000}"/>
    <cellStyle name="AFE 15 6 11 2" xfId="4419" xr:uid="{00000000-0005-0000-0000-0000EA060000}"/>
    <cellStyle name="AFE 15 6 12" xfId="4420" xr:uid="{00000000-0005-0000-0000-0000EB060000}"/>
    <cellStyle name="AFE 15 6 12 2" xfId="4421" xr:uid="{00000000-0005-0000-0000-0000EC060000}"/>
    <cellStyle name="AFE 15 6 13" xfId="4422" xr:uid="{00000000-0005-0000-0000-0000ED060000}"/>
    <cellStyle name="AFE 15 6 13 2" xfId="4423" xr:uid="{00000000-0005-0000-0000-0000EE060000}"/>
    <cellStyle name="AFE 15 6 2" xfId="4424" xr:uid="{00000000-0005-0000-0000-0000EF060000}"/>
    <cellStyle name="AFE 15 6 2 2" xfId="4425" xr:uid="{00000000-0005-0000-0000-0000F0060000}"/>
    <cellStyle name="AFE 15 6 3" xfId="4426" xr:uid="{00000000-0005-0000-0000-0000F1060000}"/>
    <cellStyle name="AFE 15 6 3 2" xfId="4427" xr:uid="{00000000-0005-0000-0000-0000F2060000}"/>
    <cellStyle name="AFE 15 6 4" xfId="4428" xr:uid="{00000000-0005-0000-0000-0000F3060000}"/>
    <cellStyle name="AFE 15 6 4 2" xfId="4429" xr:uid="{00000000-0005-0000-0000-0000F4060000}"/>
    <cellStyle name="AFE 15 6 5" xfId="4430" xr:uid="{00000000-0005-0000-0000-0000F5060000}"/>
    <cellStyle name="AFE 15 6 5 2" xfId="4431" xr:uid="{00000000-0005-0000-0000-0000F6060000}"/>
    <cellStyle name="AFE 15 6 6" xfId="4432" xr:uid="{00000000-0005-0000-0000-0000F7060000}"/>
    <cellStyle name="AFE 15 6 6 2" xfId="4433" xr:uid="{00000000-0005-0000-0000-0000F8060000}"/>
    <cellStyle name="AFE 15 6 7" xfId="4434" xr:uid="{00000000-0005-0000-0000-0000F9060000}"/>
    <cellStyle name="AFE 15 6 7 2" xfId="4435" xr:uid="{00000000-0005-0000-0000-0000FA060000}"/>
    <cellStyle name="AFE 15 6 8" xfId="4436" xr:uid="{00000000-0005-0000-0000-0000FB060000}"/>
    <cellStyle name="AFE 15 6 8 2" xfId="4437" xr:uid="{00000000-0005-0000-0000-0000FC060000}"/>
    <cellStyle name="AFE 15 6 9" xfId="4438" xr:uid="{00000000-0005-0000-0000-0000FD060000}"/>
    <cellStyle name="AFE 15 6 9 2" xfId="4439" xr:uid="{00000000-0005-0000-0000-0000FE060000}"/>
    <cellStyle name="AFE 15 7" xfId="4440" xr:uid="{00000000-0005-0000-0000-0000FF060000}"/>
    <cellStyle name="AFE 15 7 10" xfId="4441" xr:uid="{00000000-0005-0000-0000-000000070000}"/>
    <cellStyle name="AFE 15 7 10 2" xfId="4442" xr:uid="{00000000-0005-0000-0000-000001070000}"/>
    <cellStyle name="AFE 15 7 11" xfId="4443" xr:uid="{00000000-0005-0000-0000-000002070000}"/>
    <cellStyle name="AFE 15 7 11 2" xfId="4444" xr:uid="{00000000-0005-0000-0000-000003070000}"/>
    <cellStyle name="AFE 15 7 12" xfId="4445" xr:uid="{00000000-0005-0000-0000-000004070000}"/>
    <cellStyle name="AFE 15 7 12 2" xfId="4446" xr:uid="{00000000-0005-0000-0000-000005070000}"/>
    <cellStyle name="AFE 15 7 13" xfId="4447" xr:uid="{00000000-0005-0000-0000-000006070000}"/>
    <cellStyle name="AFE 15 7 13 2" xfId="4448" xr:uid="{00000000-0005-0000-0000-000007070000}"/>
    <cellStyle name="AFE 15 7 2" xfId="4449" xr:uid="{00000000-0005-0000-0000-000008070000}"/>
    <cellStyle name="AFE 15 7 2 2" xfId="4450" xr:uid="{00000000-0005-0000-0000-000009070000}"/>
    <cellStyle name="AFE 15 7 3" xfId="4451" xr:uid="{00000000-0005-0000-0000-00000A070000}"/>
    <cellStyle name="AFE 15 7 3 2" xfId="4452" xr:uid="{00000000-0005-0000-0000-00000B070000}"/>
    <cellStyle name="AFE 15 7 4" xfId="4453" xr:uid="{00000000-0005-0000-0000-00000C070000}"/>
    <cellStyle name="AFE 15 7 4 2" xfId="4454" xr:uid="{00000000-0005-0000-0000-00000D070000}"/>
    <cellStyle name="AFE 15 7 5" xfId="4455" xr:uid="{00000000-0005-0000-0000-00000E070000}"/>
    <cellStyle name="AFE 15 7 5 2" xfId="4456" xr:uid="{00000000-0005-0000-0000-00000F070000}"/>
    <cellStyle name="AFE 15 7 6" xfId="4457" xr:uid="{00000000-0005-0000-0000-000010070000}"/>
    <cellStyle name="AFE 15 7 6 2" xfId="4458" xr:uid="{00000000-0005-0000-0000-000011070000}"/>
    <cellStyle name="AFE 15 7 7" xfId="4459" xr:uid="{00000000-0005-0000-0000-000012070000}"/>
    <cellStyle name="AFE 15 7 7 2" xfId="4460" xr:uid="{00000000-0005-0000-0000-000013070000}"/>
    <cellStyle name="AFE 15 7 8" xfId="4461" xr:uid="{00000000-0005-0000-0000-000014070000}"/>
    <cellStyle name="AFE 15 7 8 2" xfId="4462" xr:uid="{00000000-0005-0000-0000-000015070000}"/>
    <cellStyle name="AFE 15 7 9" xfId="4463" xr:uid="{00000000-0005-0000-0000-000016070000}"/>
    <cellStyle name="AFE 15 7 9 2" xfId="4464" xr:uid="{00000000-0005-0000-0000-000017070000}"/>
    <cellStyle name="AFE 15 8" xfId="4465" xr:uid="{00000000-0005-0000-0000-000018070000}"/>
    <cellStyle name="AFE 15 8 10" xfId="4466" xr:uid="{00000000-0005-0000-0000-000019070000}"/>
    <cellStyle name="AFE 15 8 10 2" xfId="4467" xr:uid="{00000000-0005-0000-0000-00001A070000}"/>
    <cellStyle name="AFE 15 8 11" xfId="4468" xr:uid="{00000000-0005-0000-0000-00001B070000}"/>
    <cellStyle name="AFE 15 8 11 2" xfId="4469" xr:uid="{00000000-0005-0000-0000-00001C070000}"/>
    <cellStyle name="AFE 15 8 12" xfId="4470" xr:uid="{00000000-0005-0000-0000-00001D070000}"/>
    <cellStyle name="AFE 15 8 12 2" xfId="4471" xr:uid="{00000000-0005-0000-0000-00001E070000}"/>
    <cellStyle name="AFE 15 8 13" xfId="4472" xr:uid="{00000000-0005-0000-0000-00001F070000}"/>
    <cellStyle name="AFE 15 8 13 2" xfId="4473" xr:uid="{00000000-0005-0000-0000-000020070000}"/>
    <cellStyle name="AFE 15 8 2" xfId="4474" xr:uid="{00000000-0005-0000-0000-000021070000}"/>
    <cellStyle name="AFE 15 8 2 2" xfId="4475" xr:uid="{00000000-0005-0000-0000-000022070000}"/>
    <cellStyle name="AFE 15 8 3" xfId="4476" xr:uid="{00000000-0005-0000-0000-000023070000}"/>
    <cellStyle name="AFE 15 8 3 2" xfId="4477" xr:uid="{00000000-0005-0000-0000-000024070000}"/>
    <cellStyle name="AFE 15 8 4" xfId="4478" xr:uid="{00000000-0005-0000-0000-000025070000}"/>
    <cellStyle name="AFE 15 8 4 2" xfId="4479" xr:uid="{00000000-0005-0000-0000-000026070000}"/>
    <cellStyle name="AFE 15 8 5" xfId="4480" xr:uid="{00000000-0005-0000-0000-000027070000}"/>
    <cellStyle name="AFE 15 8 5 2" xfId="4481" xr:uid="{00000000-0005-0000-0000-000028070000}"/>
    <cellStyle name="AFE 15 8 6" xfId="4482" xr:uid="{00000000-0005-0000-0000-000029070000}"/>
    <cellStyle name="AFE 15 8 6 2" xfId="4483" xr:uid="{00000000-0005-0000-0000-00002A070000}"/>
    <cellStyle name="AFE 15 8 7" xfId="4484" xr:uid="{00000000-0005-0000-0000-00002B070000}"/>
    <cellStyle name="AFE 15 8 7 2" xfId="4485" xr:uid="{00000000-0005-0000-0000-00002C070000}"/>
    <cellStyle name="AFE 15 8 8" xfId="4486" xr:uid="{00000000-0005-0000-0000-00002D070000}"/>
    <cellStyle name="AFE 15 8 8 2" xfId="4487" xr:uid="{00000000-0005-0000-0000-00002E070000}"/>
    <cellStyle name="AFE 15 8 9" xfId="4488" xr:uid="{00000000-0005-0000-0000-00002F070000}"/>
    <cellStyle name="AFE 15 8 9 2" xfId="4489" xr:uid="{00000000-0005-0000-0000-000030070000}"/>
    <cellStyle name="AFE 15 9" xfId="4490" xr:uid="{00000000-0005-0000-0000-000031070000}"/>
    <cellStyle name="AFE 15 9 10" xfId="4491" xr:uid="{00000000-0005-0000-0000-000032070000}"/>
    <cellStyle name="AFE 15 9 10 2" xfId="4492" xr:uid="{00000000-0005-0000-0000-000033070000}"/>
    <cellStyle name="AFE 15 9 11" xfId="4493" xr:uid="{00000000-0005-0000-0000-000034070000}"/>
    <cellStyle name="AFE 15 9 11 2" xfId="4494" xr:uid="{00000000-0005-0000-0000-000035070000}"/>
    <cellStyle name="AFE 15 9 12" xfId="4495" xr:uid="{00000000-0005-0000-0000-000036070000}"/>
    <cellStyle name="AFE 15 9 12 2" xfId="4496" xr:uid="{00000000-0005-0000-0000-000037070000}"/>
    <cellStyle name="AFE 15 9 13" xfId="4497" xr:uid="{00000000-0005-0000-0000-000038070000}"/>
    <cellStyle name="AFE 15 9 13 2" xfId="4498" xr:uid="{00000000-0005-0000-0000-000039070000}"/>
    <cellStyle name="AFE 15 9 2" xfId="4499" xr:uid="{00000000-0005-0000-0000-00003A070000}"/>
    <cellStyle name="AFE 15 9 2 2" xfId="4500" xr:uid="{00000000-0005-0000-0000-00003B070000}"/>
    <cellStyle name="AFE 15 9 3" xfId="4501" xr:uid="{00000000-0005-0000-0000-00003C070000}"/>
    <cellStyle name="AFE 15 9 3 2" xfId="4502" xr:uid="{00000000-0005-0000-0000-00003D070000}"/>
    <cellStyle name="AFE 15 9 4" xfId="4503" xr:uid="{00000000-0005-0000-0000-00003E070000}"/>
    <cellStyle name="AFE 15 9 4 2" xfId="4504" xr:uid="{00000000-0005-0000-0000-00003F070000}"/>
    <cellStyle name="AFE 15 9 5" xfId="4505" xr:uid="{00000000-0005-0000-0000-000040070000}"/>
    <cellStyle name="AFE 15 9 5 2" xfId="4506" xr:uid="{00000000-0005-0000-0000-000041070000}"/>
    <cellStyle name="AFE 15 9 6" xfId="4507" xr:uid="{00000000-0005-0000-0000-000042070000}"/>
    <cellStyle name="AFE 15 9 6 2" xfId="4508" xr:uid="{00000000-0005-0000-0000-000043070000}"/>
    <cellStyle name="AFE 15 9 7" xfId="4509" xr:uid="{00000000-0005-0000-0000-000044070000}"/>
    <cellStyle name="AFE 15 9 7 2" xfId="4510" xr:uid="{00000000-0005-0000-0000-000045070000}"/>
    <cellStyle name="AFE 15 9 8" xfId="4511" xr:uid="{00000000-0005-0000-0000-000046070000}"/>
    <cellStyle name="AFE 15 9 8 2" xfId="4512" xr:uid="{00000000-0005-0000-0000-000047070000}"/>
    <cellStyle name="AFE 15 9 9" xfId="4513" xr:uid="{00000000-0005-0000-0000-000048070000}"/>
    <cellStyle name="AFE 15 9 9 2" xfId="4514" xr:uid="{00000000-0005-0000-0000-000049070000}"/>
    <cellStyle name="AFE 16" xfId="115" xr:uid="{00000000-0005-0000-0000-00004A070000}"/>
    <cellStyle name="AFE 16 10" xfId="4515" xr:uid="{00000000-0005-0000-0000-00004B070000}"/>
    <cellStyle name="AFE 16 11" xfId="4516" xr:uid="{00000000-0005-0000-0000-00004C070000}"/>
    <cellStyle name="AFE 16 12" xfId="4517" xr:uid="{00000000-0005-0000-0000-00004D070000}"/>
    <cellStyle name="AFE 16 13" xfId="4518" xr:uid="{00000000-0005-0000-0000-00004E070000}"/>
    <cellStyle name="AFE 16 14" xfId="4519" xr:uid="{00000000-0005-0000-0000-00004F070000}"/>
    <cellStyle name="AFE 16 15" xfId="4520" xr:uid="{00000000-0005-0000-0000-000050070000}"/>
    <cellStyle name="AFE 16 16" xfId="4521" xr:uid="{00000000-0005-0000-0000-000051070000}"/>
    <cellStyle name="AFE 16 17" xfId="4522" xr:uid="{00000000-0005-0000-0000-000052070000}"/>
    <cellStyle name="AFE 16 18" xfId="4523" xr:uid="{00000000-0005-0000-0000-000053070000}"/>
    <cellStyle name="AFE 16 19" xfId="4524" xr:uid="{00000000-0005-0000-0000-000054070000}"/>
    <cellStyle name="AFE 16 2" xfId="4525" xr:uid="{00000000-0005-0000-0000-000055070000}"/>
    <cellStyle name="AFE 16 2 2" xfId="4526" xr:uid="{00000000-0005-0000-0000-000056070000}"/>
    <cellStyle name="AFE 16 2 2 2" xfId="4527" xr:uid="{00000000-0005-0000-0000-000057070000}"/>
    <cellStyle name="AFE 16 2 2 3" xfId="4528" xr:uid="{00000000-0005-0000-0000-000058070000}"/>
    <cellStyle name="AFE 16 2 2 4" xfId="4529" xr:uid="{00000000-0005-0000-0000-000059070000}"/>
    <cellStyle name="AFE 16 2 2 5" xfId="4530" xr:uid="{00000000-0005-0000-0000-00005A070000}"/>
    <cellStyle name="AFE 16 2 2 6" xfId="4531" xr:uid="{00000000-0005-0000-0000-00005B070000}"/>
    <cellStyle name="AFE 16 2 2 7" xfId="4532" xr:uid="{00000000-0005-0000-0000-00005C070000}"/>
    <cellStyle name="AFE 16 2 3" xfId="4533" xr:uid="{00000000-0005-0000-0000-00005D070000}"/>
    <cellStyle name="AFE 16 2 4" xfId="4534" xr:uid="{00000000-0005-0000-0000-00005E070000}"/>
    <cellStyle name="AFE 16 2 5" xfId="4535" xr:uid="{00000000-0005-0000-0000-00005F070000}"/>
    <cellStyle name="AFE 16 2 6" xfId="4536" xr:uid="{00000000-0005-0000-0000-000060070000}"/>
    <cellStyle name="AFE 16 2 7" xfId="4537" xr:uid="{00000000-0005-0000-0000-000061070000}"/>
    <cellStyle name="AFE 16 2 8" xfId="4538" xr:uid="{00000000-0005-0000-0000-000062070000}"/>
    <cellStyle name="AFE 16 20" xfId="4539" xr:uid="{00000000-0005-0000-0000-000063070000}"/>
    <cellStyle name="AFE 16 21" xfId="4540" xr:uid="{00000000-0005-0000-0000-000064070000}"/>
    <cellStyle name="AFE 16 22" xfId="4541" xr:uid="{00000000-0005-0000-0000-000065070000}"/>
    <cellStyle name="AFE 16 23" xfId="4542" xr:uid="{00000000-0005-0000-0000-000066070000}"/>
    <cellStyle name="AFE 16 24" xfId="4543" xr:uid="{00000000-0005-0000-0000-000067070000}"/>
    <cellStyle name="AFE 16 25" xfId="4544" xr:uid="{00000000-0005-0000-0000-000068070000}"/>
    <cellStyle name="AFE 16 26" xfId="4545" xr:uid="{00000000-0005-0000-0000-000069070000}"/>
    <cellStyle name="AFE 16 27" xfId="4546" xr:uid="{00000000-0005-0000-0000-00006A070000}"/>
    <cellStyle name="AFE 16 28" xfId="4547" xr:uid="{00000000-0005-0000-0000-00006B070000}"/>
    <cellStyle name="AFE 16 29" xfId="4548" xr:uid="{00000000-0005-0000-0000-00006C070000}"/>
    <cellStyle name="AFE 16 3" xfId="4549" xr:uid="{00000000-0005-0000-0000-00006D070000}"/>
    <cellStyle name="AFE 16 30" xfId="4550" xr:uid="{00000000-0005-0000-0000-00006E070000}"/>
    <cellStyle name="AFE 16 31" xfId="4551" xr:uid="{00000000-0005-0000-0000-00006F070000}"/>
    <cellStyle name="AFE 16 32" xfId="4552" xr:uid="{00000000-0005-0000-0000-000070070000}"/>
    <cellStyle name="AFE 16 33" xfId="4553" xr:uid="{00000000-0005-0000-0000-000071070000}"/>
    <cellStyle name="AFE 16 34" xfId="4554" xr:uid="{00000000-0005-0000-0000-000072070000}"/>
    <cellStyle name="AFE 16 35" xfId="4555" xr:uid="{00000000-0005-0000-0000-000073070000}"/>
    <cellStyle name="AFE 16 36" xfId="4556" xr:uid="{00000000-0005-0000-0000-000074070000}"/>
    <cellStyle name="AFE 16 37" xfId="4557" xr:uid="{00000000-0005-0000-0000-000075070000}"/>
    <cellStyle name="AFE 16 38" xfId="4558" xr:uid="{00000000-0005-0000-0000-000076070000}"/>
    <cellStyle name="AFE 16 39" xfId="4559" xr:uid="{00000000-0005-0000-0000-000077070000}"/>
    <cellStyle name="AFE 16 4" xfId="4560" xr:uid="{00000000-0005-0000-0000-000078070000}"/>
    <cellStyle name="AFE 16 40" xfId="4561" xr:uid="{00000000-0005-0000-0000-000079070000}"/>
    <cellStyle name="AFE 16 40 2" xfId="4562" xr:uid="{00000000-0005-0000-0000-00007A070000}"/>
    <cellStyle name="AFE 16 40 3" xfId="4563" xr:uid="{00000000-0005-0000-0000-00007B070000}"/>
    <cellStyle name="AFE 16 40 4" xfId="4564" xr:uid="{00000000-0005-0000-0000-00007C070000}"/>
    <cellStyle name="AFE 16 40 5" xfId="4565" xr:uid="{00000000-0005-0000-0000-00007D070000}"/>
    <cellStyle name="AFE 16 40 6" xfId="4566" xr:uid="{00000000-0005-0000-0000-00007E070000}"/>
    <cellStyle name="AFE 16 40 7" xfId="4567" xr:uid="{00000000-0005-0000-0000-00007F070000}"/>
    <cellStyle name="AFE 16 41" xfId="4568" xr:uid="{00000000-0005-0000-0000-000080070000}"/>
    <cellStyle name="AFE 16 42" xfId="4569" xr:uid="{00000000-0005-0000-0000-000081070000}"/>
    <cellStyle name="AFE 16 43" xfId="4570" xr:uid="{00000000-0005-0000-0000-000082070000}"/>
    <cellStyle name="AFE 16 44" xfId="4571" xr:uid="{00000000-0005-0000-0000-000083070000}"/>
    <cellStyle name="AFE 16 45" xfId="4572" xr:uid="{00000000-0005-0000-0000-000084070000}"/>
    <cellStyle name="AFE 16 46" xfId="4573" xr:uid="{00000000-0005-0000-0000-000085070000}"/>
    <cellStyle name="AFE 16 47" xfId="4574" xr:uid="{00000000-0005-0000-0000-000086070000}"/>
    <cellStyle name="AFE 16 48" xfId="4575" xr:uid="{00000000-0005-0000-0000-000087070000}"/>
    <cellStyle name="AFE 16 48 2" xfId="4576" xr:uid="{00000000-0005-0000-0000-000088070000}"/>
    <cellStyle name="AFE 16 49" xfId="4577" xr:uid="{00000000-0005-0000-0000-000089070000}"/>
    <cellStyle name="AFE 16 5" xfId="4578" xr:uid="{00000000-0005-0000-0000-00008A070000}"/>
    <cellStyle name="AFE 16 50" xfId="4579" xr:uid="{00000000-0005-0000-0000-00008B070000}"/>
    <cellStyle name="AFE 16 51" xfId="4580" xr:uid="{00000000-0005-0000-0000-00008C070000}"/>
    <cellStyle name="AFE 16 6" xfId="4581" xr:uid="{00000000-0005-0000-0000-00008D070000}"/>
    <cellStyle name="AFE 16 7" xfId="4582" xr:uid="{00000000-0005-0000-0000-00008E070000}"/>
    <cellStyle name="AFE 16 8" xfId="4583" xr:uid="{00000000-0005-0000-0000-00008F070000}"/>
    <cellStyle name="AFE 16 9" xfId="4584" xr:uid="{00000000-0005-0000-0000-000090070000}"/>
    <cellStyle name="AFE 17" xfId="189" xr:uid="{00000000-0005-0000-0000-000091070000}"/>
    <cellStyle name="AFE 17 10" xfId="4585" xr:uid="{00000000-0005-0000-0000-000092070000}"/>
    <cellStyle name="AFE 17 11" xfId="4586" xr:uid="{00000000-0005-0000-0000-000093070000}"/>
    <cellStyle name="AFE 17 12" xfId="4587" xr:uid="{00000000-0005-0000-0000-000094070000}"/>
    <cellStyle name="AFE 17 13" xfId="4588" xr:uid="{00000000-0005-0000-0000-000095070000}"/>
    <cellStyle name="AFE 17 14" xfId="4589" xr:uid="{00000000-0005-0000-0000-000096070000}"/>
    <cellStyle name="AFE 17 15" xfId="4590" xr:uid="{00000000-0005-0000-0000-000097070000}"/>
    <cellStyle name="AFE 17 16" xfId="4591" xr:uid="{00000000-0005-0000-0000-000098070000}"/>
    <cellStyle name="AFE 17 17" xfId="4592" xr:uid="{00000000-0005-0000-0000-000099070000}"/>
    <cellStyle name="AFE 17 18" xfId="4593" xr:uid="{00000000-0005-0000-0000-00009A070000}"/>
    <cellStyle name="AFE 17 19" xfId="4594" xr:uid="{00000000-0005-0000-0000-00009B070000}"/>
    <cellStyle name="AFE 17 2" xfId="4595" xr:uid="{00000000-0005-0000-0000-00009C070000}"/>
    <cellStyle name="AFE 17 2 2" xfId="4596" xr:uid="{00000000-0005-0000-0000-00009D070000}"/>
    <cellStyle name="AFE 17 2 2 2" xfId="4597" xr:uid="{00000000-0005-0000-0000-00009E070000}"/>
    <cellStyle name="AFE 17 2 2 3" xfId="4598" xr:uid="{00000000-0005-0000-0000-00009F070000}"/>
    <cellStyle name="AFE 17 2 2 4" xfId="4599" xr:uid="{00000000-0005-0000-0000-0000A0070000}"/>
    <cellStyle name="AFE 17 2 2 5" xfId="4600" xr:uid="{00000000-0005-0000-0000-0000A1070000}"/>
    <cellStyle name="AFE 17 2 2 6" xfId="4601" xr:uid="{00000000-0005-0000-0000-0000A2070000}"/>
    <cellStyle name="AFE 17 2 2 7" xfId="4602" xr:uid="{00000000-0005-0000-0000-0000A3070000}"/>
    <cellStyle name="AFE 17 2 3" xfId="4603" xr:uid="{00000000-0005-0000-0000-0000A4070000}"/>
    <cellStyle name="AFE 17 2 4" xfId="4604" xr:uid="{00000000-0005-0000-0000-0000A5070000}"/>
    <cellStyle name="AFE 17 2 5" xfId="4605" xr:uid="{00000000-0005-0000-0000-0000A6070000}"/>
    <cellStyle name="AFE 17 2 6" xfId="4606" xr:uid="{00000000-0005-0000-0000-0000A7070000}"/>
    <cellStyle name="AFE 17 2 7" xfId="4607" xr:uid="{00000000-0005-0000-0000-0000A8070000}"/>
    <cellStyle name="AFE 17 2 8" xfId="4608" xr:uid="{00000000-0005-0000-0000-0000A9070000}"/>
    <cellStyle name="AFE 17 20" xfId="4609" xr:uid="{00000000-0005-0000-0000-0000AA070000}"/>
    <cellStyle name="AFE 17 21" xfId="4610" xr:uid="{00000000-0005-0000-0000-0000AB070000}"/>
    <cellStyle name="AFE 17 22" xfId="4611" xr:uid="{00000000-0005-0000-0000-0000AC070000}"/>
    <cellStyle name="AFE 17 23" xfId="4612" xr:uid="{00000000-0005-0000-0000-0000AD070000}"/>
    <cellStyle name="AFE 17 24" xfId="4613" xr:uid="{00000000-0005-0000-0000-0000AE070000}"/>
    <cellStyle name="AFE 17 25" xfId="4614" xr:uid="{00000000-0005-0000-0000-0000AF070000}"/>
    <cellStyle name="AFE 17 26" xfId="4615" xr:uid="{00000000-0005-0000-0000-0000B0070000}"/>
    <cellStyle name="AFE 17 27" xfId="4616" xr:uid="{00000000-0005-0000-0000-0000B1070000}"/>
    <cellStyle name="AFE 17 28" xfId="4617" xr:uid="{00000000-0005-0000-0000-0000B2070000}"/>
    <cellStyle name="AFE 17 29" xfId="4618" xr:uid="{00000000-0005-0000-0000-0000B3070000}"/>
    <cellStyle name="AFE 17 3" xfId="4619" xr:uid="{00000000-0005-0000-0000-0000B4070000}"/>
    <cellStyle name="AFE 17 30" xfId="4620" xr:uid="{00000000-0005-0000-0000-0000B5070000}"/>
    <cellStyle name="AFE 17 31" xfId="4621" xr:uid="{00000000-0005-0000-0000-0000B6070000}"/>
    <cellStyle name="AFE 17 32" xfId="4622" xr:uid="{00000000-0005-0000-0000-0000B7070000}"/>
    <cellStyle name="AFE 17 33" xfId="4623" xr:uid="{00000000-0005-0000-0000-0000B8070000}"/>
    <cellStyle name="AFE 17 34" xfId="4624" xr:uid="{00000000-0005-0000-0000-0000B9070000}"/>
    <cellStyle name="AFE 17 35" xfId="4625" xr:uid="{00000000-0005-0000-0000-0000BA070000}"/>
    <cellStyle name="AFE 17 36" xfId="4626" xr:uid="{00000000-0005-0000-0000-0000BB070000}"/>
    <cellStyle name="AFE 17 37" xfId="4627" xr:uid="{00000000-0005-0000-0000-0000BC070000}"/>
    <cellStyle name="AFE 17 38" xfId="4628" xr:uid="{00000000-0005-0000-0000-0000BD070000}"/>
    <cellStyle name="AFE 17 39" xfId="4629" xr:uid="{00000000-0005-0000-0000-0000BE070000}"/>
    <cellStyle name="AFE 17 4" xfId="4630" xr:uid="{00000000-0005-0000-0000-0000BF070000}"/>
    <cellStyle name="AFE 17 40" xfId="4631" xr:uid="{00000000-0005-0000-0000-0000C0070000}"/>
    <cellStyle name="AFE 17 40 2" xfId="4632" xr:uid="{00000000-0005-0000-0000-0000C1070000}"/>
    <cellStyle name="AFE 17 40 3" xfId="4633" xr:uid="{00000000-0005-0000-0000-0000C2070000}"/>
    <cellStyle name="AFE 17 40 4" xfId="4634" xr:uid="{00000000-0005-0000-0000-0000C3070000}"/>
    <cellStyle name="AFE 17 40 5" xfId="4635" xr:uid="{00000000-0005-0000-0000-0000C4070000}"/>
    <cellStyle name="AFE 17 40 6" xfId="4636" xr:uid="{00000000-0005-0000-0000-0000C5070000}"/>
    <cellStyle name="AFE 17 40 7" xfId="4637" xr:uid="{00000000-0005-0000-0000-0000C6070000}"/>
    <cellStyle name="AFE 17 41" xfId="4638" xr:uid="{00000000-0005-0000-0000-0000C7070000}"/>
    <cellStyle name="AFE 17 42" xfId="4639" xr:uid="{00000000-0005-0000-0000-0000C8070000}"/>
    <cellStyle name="AFE 17 43" xfId="4640" xr:uid="{00000000-0005-0000-0000-0000C9070000}"/>
    <cellStyle name="AFE 17 44" xfId="4641" xr:uid="{00000000-0005-0000-0000-0000CA070000}"/>
    <cellStyle name="AFE 17 45" xfId="4642" xr:uid="{00000000-0005-0000-0000-0000CB070000}"/>
    <cellStyle name="AFE 17 46" xfId="4643" xr:uid="{00000000-0005-0000-0000-0000CC070000}"/>
    <cellStyle name="AFE 17 47" xfId="4644" xr:uid="{00000000-0005-0000-0000-0000CD070000}"/>
    <cellStyle name="AFE 17 48" xfId="4645" xr:uid="{00000000-0005-0000-0000-0000CE070000}"/>
    <cellStyle name="AFE 17 49" xfId="4646" xr:uid="{00000000-0005-0000-0000-0000CF070000}"/>
    <cellStyle name="AFE 17 5" xfId="4647" xr:uid="{00000000-0005-0000-0000-0000D0070000}"/>
    <cellStyle name="AFE 17 50" xfId="4648" xr:uid="{00000000-0005-0000-0000-0000D1070000}"/>
    <cellStyle name="AFE 17 51" xfId="4649" xr:uid="{00000000-0005-0000-0000-0000D2070000}"/>
    <cellStyle name="AFE 17 52" xfId="4650" xr:uid="{00000000-0005-0000-0000-0000D3070000}"/>
    <cellStyle name="AFE 17 6" xfId="4651" xr:uid="{00000000-0005-0000-0000-0000D4070000}"/>
    <cellStyle name="AFE 17 7" xfId="4652" xr:uid="{00000000-0005-0000-0000-0000D5070000}"/>
    <cellStyle name="AFE 17 8" xfId="4653" xr:uid="{00000000-0005-0000-0000-0000D6070000}"/>
    <cellStyle name="AFE 17 9" xfId="4654" xr:uid="{00000000-0005-0000-0000-0000D7070000}"/>
    <cellStyle name="AFE 18" xfId="106" xr:uid="{00000000-0005-0000-0000-0000D8070000}"/>
    <cellStyle name="AFE 18 10" xfId="4655" xr:uid="{00000000-0005-0000-0000-0000D9070000}"/>
    <cellStyle name="AFE 18 11" xfId="4656" xr:uid="{00000000-0005-0000-0000-0000DA070000}"/>
    <cellStyle name="AFE 18 12" xfId="4657" xr:uid="{00000000-0005-0000-0000-0000DB070000}"/>
    <cellStyle name="AFE 18 13" xfId="4658" xr:uid="{00000000-0005-0000-0000-0000DC070000}"/>
    <cellStyle name="AFE 18 14" xfId="4659" xr:uid="{00000000-0005-0000-0000-0000DD070000}"/>
    <cellStyle name="AFE 18 15" xfId="4660" xr:uid="{00000000-0005-0000-0000-0000DE070000}"/>
    <cellStyle name="AFE 18 16" xfId="4661" xr:uid="{00000000-0005-0000-0000-0000DF070000}"/>
    <cellStyle name="AFE 18 17" xfId="4662" xr:uid="{00000000-0005-0000-0000-0000E0070000}"/>
    <cellStyle name="AFE 18 18" xfId="4663" xr:uid="{00000000-0005-0000-0000-0000E1070000}"/>
    <cellStyle name="AFE 18 19" xfId="4664" xr:uid="{00000000-0005-0000-0000-0000E2070000}"/>
    <cellStyle name="AFE 18 2" xfId="4665" xr:uid="{00000000-0005-0000-0000-0000E3070000}"/>
    <cellStyle name="AFE 18 2 2" xfId="4666" xr:uid="{00000000-0005-0000-0000-0000E4070000}"/>
    <cellStyle name="AFE 18 2 2 2" xfId="4667" xr:uid="{00000000-0005-0000-0000-0000E5070000}"/>
    <cellStyle name="AFE 18 2 2 3" xfId="4668" xr:uid="{00000000-0005-0000-0000-0000E6070000}"/>
    <cellStyle name="AFE 18 2 2 4" xfId="4669" xr:uid="{00000000-0005-0000-0000-0000E7070000}"/>
    <cellStyle name="AFE 18 2 2 5" xfId="4670" xr:uid="{00000000-0005-0000-0000-0000E8070000}"/>
    <cellStyle name="AFE 18 2 2 6" xfId="4671" xr:uid="{00000000-0005-0000-0000-0000E9070000}"/>
    <cellStyle name="AFE 18 2 2 7" xfId="4672" xr:uid="{00000000-0005-0000-0000-0000EA070000}"/>
    <cellStyle name="AFE 18 2 3" xfId="4673" xr:uid="{00000000-0005-0000-0000-0000EB070000}"/>
    <cellStyle name="AFE 18 2 4" xfId="4674" xr:uid="{00000000-0005-0000-0000-0000EC070000}"/>
    <cellStyle name="AFE 18 2 5" xfId="4675" xr:uid="{00000000-0005-0000-0000-0000ED070000}"/>
    <cellStyle name="AFE 18 2 6" xfId="4676" xr:uid="{00000000-0005-0000-0000-0000EE070000}"/>
    <cellStyle name="AFE 18 2 7" xfId="4677" xr:uid="{00000000-0005-0000-0000-0000EF070000}"/>
    <cellStyle name="AFE 18 2 8" xfId="4678" xr:uid="{00000000-0005-0000-0000-0000F0070000}"/>
    <cellStyle name="AFE 18 20" xfId="4679" xr:uid="{00000000-0005-0000-0000-0000F1070000}"/>
    <cellStyle name="AFE 18 21" xfId="4680" xr:uid="{00000000-0005-0000-0000-0000F2070000}"/>
    <cellStyle name="AFE 18 22" xfId="4681" xr:uid="{00000000-0005-0000-0000-0000F3070000}"/>
    <cellStyle name="AFE 18 23" xfId="4682" xr:uid="{00000000-0005-0000-0000-0000F4070000}"/>
    <cellStyle name="AFE 18 24" xfId="4683" xr:uid="{00000000-0005-0000-0000-0000F5070000}"/>
    <cellStyle name="AFE 18 25" xfId="4684" xr:uid="{00000000-0005-0000-0000-0000F6070000}"/>
    <cellStyle name="AFE 18 26" xfId="4685" xr:uid="{00000000-0005-0000-0000-0000F7070000}"/>
    <cellStyle name="AFE 18 27" xfId="4686" xr:uid="{00000000-0005-0000-0000-0000F8070000}"/>
    <cellStyle name="AFE 18 28" xfId="4687" xr:uid="{00000000-0005-0000-0000-0000F9070000}"/>
    <cellStyle name="AFE 18 29" xfId="4688" xr:uid="{00000000-0005-0000-0000-0000FA070000}"/>
    <cellStyle name="AFE 18 3" xfId="4689" xr:uid="{00000000-0005-0000-0000-0000FB070000}"/>
    <cellStyle name="AFE 18 30" xfId="4690" xr:uid="{00000000-0005-0000-0000-0000FC070000}"/>
    <cellStyle name="AFE 18 31" xfId="4691" xr:uid="{00000000-0005-0000-0000-0000FD070000}"/>
    <cellStyle name="AFE 18 32" xfId="4692" xr:uid="{00000000-0005-0000-0000-0000FE070000}"/>
    <cellStyle name="AFE 18 33" xfId="4693" xr:uid="{00000000-0005-0000-0000-0000FF070000}"/>
    <cellStyle name="AFE 18 34" xfId="4694" xr:uid="{00000000-0005-0000-0000-000000080000}"/>
    <cellStyle name="AFE 18 35" xfId="4695" xr:uid="{00000000-0005-0000-0000-000001080000}"/>
    <cellStyle name="AFE 18 36" xfId="4696" xr:uid="{00000000-0005-0000-0000-000002080000}"/>
    <cellStyle name="AFE 18 37" xfId="4697" xr:uid="{00000000-0005-0000-0000-000003080000}"/>
    <cellStyle name="AFE 18 38" xfId="4698" xr:uid="{00000000-0005-0000-0000-000004080000}"/>
    <cellStyle name="AFE 18 39" xfId="4699" xr:uid="{00000000-0005-0000-0000-000005080000}"/>
    <cellStyle name="AFE 18 4" xfId="4700" xr:uid="{00000000-0005-0000-0000-000006080000}"/>
    <cellStyle name="AFE 18 40" xfId="4701" xr:uid="{00000000-0005-0000-0000-000007080000}"/>
    <cellStyle name="AFE 18 40 2" xfId="4702" xr:uid="{00000000-0005-0000-0000-000008080000}"/>
    <cellStyle name="AFE 18 40 3" xfId="4703" xr:uid="{00000000-0005-0000-0000-000009080000}"/>
    <cellStyle name="AFE 18 40 4" xfId="4704" xr:uid="{00000000-0005-0000-0000-00000A080000}"/>
    <cellStyle name="AFE 18 40 5" xfId="4705" xr:uid="{00000000-0005-0000-0000-00000B080000}"/>
    <cellStyle name="AFE 18 40 6" xfId="4706" xr:uid="{00000000-0005-0000-0000-00000C080000}"/>
    <cellStyle name="AFE 18 40 7" xfId="4707" xr:uid="{00000000-0005-0000-0000-00000D080000}"/>
    <cellStyle name="AFE 18 41" xfId="4708" xr:uid="{00000000-0005-0000-0000-00000E080000}"/>
    <cellStyle name="AFE 18 42" xfId="4709" xr:uid="{00000000-0005-0000-0000-00000F080000}"/>
    <cellStyle name="AFE 18 43" xfId="4710" xr:uid="{00000000-0005-0000-0000-000010080000}"/>
    <cellStyle name="AFE 18 44" xfId="4711" xr:uid="{00000000-0005-0000-0000-000011080000}"/>
    <cellStyle name="AFE 18 45" xfId="4712" xr:uid="{00000000-0005-0000-0000-000012080000}"/>
    <cellStyle name="AFE 18 46" xfId="4713" xr:uid="{00000000-0005-0000-0000-000013080000}"/>
    <cellStyle name="AFE 18 47" xfId="4714" xr:uid="{00000000-0005-0000-0000-000014080000}"/>
    <cellStyle name="AFE 18 48" xfId="4715" xr:uid="{00000000-0005-0000-0000-000015080000}"/>
    <cellStyle name="AFE 18 49" xfId="4716" xr:uid="{00000000-0005-0000-0000-000016080000}"/>
    <cellStyle name="AFE 18 5" xfId="4717" xr:uid="{00000000-0005-0000-0000-000017080000}"/>
    <cellStyle name="AFE 18 50" xfId="4718" xr:uid="{00000000-0005-0000-0000-000018080000}"/>
    <cellStyle name="AFE 18 51" xfId="4719" xr:uid="{00000000-0005-0000-0000-000019080000}"/>
    <cellStyle name="AFE 18 52" xfId="4720" xr:uid="{00000000-0005-0000-0000-00001A080000}"/>
    <cellStyle name="AFE 18 6" xfId="4721" xr:uid="{00000000-0005-0000-0000-00001B080000}"/>
    <cellStyle name="AFE 18 7" xfId="4722" xr:uid="{00000000-0005-0000-0000-00001C080000}"/>
    <cellStyle name="AFE 18 8" xfId="4723" xr:uid="{00000000-0005-0000-0000-00001D080000}"/>
    <cellStyle name="AFE 18 9" xfId="4724" xr:uid="{00000000-0005-0000-0000-00001E080000}"/>
    <cellStyle name="AFE 19" xfId="188" xr:uid="{00000000-0005-0000-0000-00001F080000}"/>
    <cellStyle name="AFE 19 10" xfId="4725" xr:uid="{00000000-0005-0000-0000-000020080000}"/>
    <cellStyle name="AFE 19 11" xfId="4726" xr:uid="{00000000-0005-0000-0000-000021080000}"/>
    <cellStyle name="AFE 19 12" xfId="4727" xr:uid="{00000000-0005-0000-0000-000022080000}"/>
    <cellStyle name="AFE 19 13" xfId="4728" xr:uid="{00000000-0005-0000-0000-000023080000}"/>
    <cellStyle name="AFE 19 14" xfId="4729" xr:uid="{00000000-0005-0000-0000-000024080000}"/>
    <cellStyle name="AFE 19 15" xfId="4730" xr:uid="{00000000-0005-0000-0000-000025080000}"/>
    <cellStyle name="AFE 19 16" xfId="4731" xr:uid="{00000000-0005-0000-0000-000026080000}"/>
    <cellStyle name="AFE 19 17" xfId="4732" xr:uid="{00000000-0005-0000-0000-000027080000}"/>
    <cellStyle name="AFE 19 18" xfId="4733" xr:uid="{00000000-0005-0000-0000-000028080000}"/>
    <cellStyle name="AFE 19 19" xfId="4734" xr:uid="{00000000-0005-0000-0000-000029080000}"/>
    <cellStyle name="AFE 19 2" xfId="4735" xr:uid="{00000000-0005-0000-0000-00002A080000}"/>
    <cellStyle name="AFE 19 2 2" xfId="4736" xr:uid="{00000000-0005-0000-0000-00002B080000}"/>
    <cellStyle name="AFE 19 2 2 2" xfId="4737" xr:uid="{00000000-0005-0000-0000-00002C080000}"/>
    <cellStyle name="AFE 19 2 2 3" xfId="4738" xr:uid="{00000000-0005-0000-0000-00002D080000}"/>
    <cellStyle name="AFE 19 2 2 4" xfId="4739" xr:uid="{00000000-0005-0000-0000-00002E080000}"/>
    <cellStyle name="AFE 19 2 2 5" xfId="4740" xr:uid="{00000000-0005-0000-0000-00002F080000}"/>
    <cellStyle name="AFE 19 2 2 6" xfId="4741" xr:uid="{00000000-0005-0000-0000-000030080000}"/>
    <cellStyle name="AFE 19 2 2 7" xfId="4742" xr:uid="{00000000-0005-0000-0000-000031080000}"/>
    <cellStyle name="AFE 19 2 3" xfId="4743" xr:uid="{00000000-0005-0000-0000-000032080000}"/>
    <cellStyle name="AFE 19 2 4" xfId="4744" xr:uid="{00000000-0005-0000-0000-000033080000}"/>
    <cellStyle name="AFE 19 2 5" xfId="4745" xr:uid="{00000000-0005-0000-0000-000034080000}"/>
    <cellStyle name="AFE 19 2 6" xfId="4746" xr:uid="{00000000-0005-0000-0000-000035080000}"/>
    <cellStyle name="AFE 19 2 7" xfId="4747" xr:uid="{00000000-0005-0000-0000-000036080000}"/>
    <cellStyle name="AFE 19 2 8" xfId="4748" xr:uid="{00000000-0005-0000-0000-000037080000}"/>
    <cellStyle name="AFE 19 20" xfId="4749" xr:uid="{00000000-0005-0000-0000-000038080000}"/>
    <cellStyle name="AFE 19 21" xfId="4750" xr:uid="{00000000-0005-0000-0000-000039080000}"/>
    <cellStyle name="AFE 19 22" xfId="4751" xr:uid="{00000000-0005-0000-0000-00003A080000}"/>
    <cellStyle name="AFE 19 23" xfId="4752" xr:uid="{00000000-0005-0000-0000-00003B080000}"/>
    <cellStyle name="AFE 19 24" xfId="4753" xr:uid="{00000000-0005-0000-0000-00003C080000}"/>
    <cellStyle name="AFE 19 25" xfId="4754" xr:uid="{00000000-0005-0000-0000-00003D080000}"/>
    <cellStyle name="AFE 19 26" xfId="4755" xr:uid="{00000000-0005-0000-0000-00003E080000}"/>
    <cellStyle name="AFE 19 27" xfId="4756" xr:uid="{00000000-0005-0000-0000-00003F080000}"/>
    <cellStyle name="AFE 19 28" xfId="4757" xr:uid="{00000000-0005-0000-0000-000040080000}"/>
    <cellStyle name="AFE 19 29" xfId="4758" xr:uid="{00000000-0005-0000-0000-000041080000}"/>
    <cellStyle name="AFE 19 3" xfId="4759" xr:uid="{00000000-0005-0000-0000-000042080000}"/>
    <cellStyle name="AFE 19 30" xfId="4760" xr:uid="{00000000-0005-0000-0000-000043080000}"/>
    <cellStyle name="AFE 19 31" xfId="4761" xr:uid="{00000000-0005-0000-0000-000044080000}"/>
    <cellStyle name="AFE 19 32" xfId="4762" xr:uid="{00000000-0005-0000-0000-000045080000}"/>
    <cellStyle name="AFE 19 33" xfId="4763" xr:uid="{00000000-0005-0000-0000-000046080000}"/>
    <cellStyle name="AFE 19 34" xfId="4764" xr:uid="{00000000-0005-0000-0000-000047080000}"/>
    <cellStyle name="AFE 19 35" xfId="4765" xr:uid="{00000000-0005-0000-0000-000048080000}"/>
    <cellStyle name="AFE 19 36" xfId="4766" xr:uid="{00000000-0005-0000-0000-000049080000}"/>
    <cellStyle name="AFE 19 37" xfId="4767" xr:uid="{00000000-0005-0000-0000-00004A080000}"/>
    <cellStyle name="AFE 19 38" xfId="4768" xr:uid="{00000000-0005-0000-0000-00004B080000}"/>
    <cellStyle name="AFE 19 39" xfId="4769" xr:uid="{00000000-0005-0000-0000-00004C080000}"/>
    <cellStyle name="AFE 19 4" xfId="4770" xr:uid="{00000000-0005-0000-0000-00004D080000}"/>
    <cellStyle name="AFE 19 40" xfId="4771" xr:uid="{00000000-0005-0000-0000-00004E080000}"/>
    <cellStyle name="AFE 19 40 2" xfId="4772" xr:uid="{00000000-0005-0000-0000-00004F080000}"/>
    <cellStyle name="AFE 19 40 3" xfId="4773" xr:uid="{00000000-0005-0000-0000-000050080000}"/>
    <cellStyle name="AFE 19 40 4" xfId="4774" xr:uid="{00000000-0005-0000-0000-000051080000}"/>
    <cellStyle name="AFE 19 40 5" xfId="4775" xr:uid="{00000000-0005-0000-0000-000052080000}"/>
    <cellStyle name="AFE 19 40 6" xfId="4776" xr:uid="{00000000-0005-0000-0000-000053080000}"/>
    <cellStyle name="AFE 19 40 7" xfId="4777" xr:uid="{00000000-0005-0000-0000-000054080000}"/>
    <cellStyle name="AFE 19 41" xfId="4778" xr:uid="{00000000-0005-0000-0000-000055080000}"/>
    <cellStyle name="AFE 19 42" xfId="4779" xr:uid="{00000000-0005-0000-0000-000056080000}"/>
    <cellStyle name="AFE 19 43" xfId="4780" xr:uid="{00000000-0005-0000-0000-000057080000}"/>
    <cellStyle name="AFE 19 44" xfId="4781" xr:uid="{00000000-0005-0000-0000-000058080000}"/>
    <cellStyle name="AFE 19 45" xfId="4782" xr:uid="{00000000-0005-0000-0000-000059080000}"/>
    <cellStyle name="AFE 19 46" xfId="4783" xr:uid="{00000000-0005-0000-0000-00005A080000}"/>
    <cellStyle name="AFE 19 47" xfId="4784" xr:uid="{00000000-0005-0000-0000-00005B080000}"/>
    <cellStyle name="AFE 19 48" xfId="4785" xr:uid="{00000000-0005-0000-0000-00005C080000}"/>
    <cellStyle name="AFE 19 49" xfId="4786" xr:uid="{00000000-0005-0000-0000-00005D080000}"/>
    <cellStyle name="AFE 19 5" xfId="4787" xr:uid="{00000000-0005-0000-0000-00005E080000}"/>
    <cellStyle name="AFE 19 50" xfId="4788" xr:uid="{00000000-0005-0000-0000-00005F080000}"/>
    <cellStyle name="AFE 19 51" xfId="4789" xr:uid="{00000000-0005-0000-0000-000060080000}"/>
    <cellStyle name="AFE 19 52" xfId="4790" xr:uid="{00000000-0005-0000-0000-000061080000}"/>
    <cellStyle name="AFE 19 6" xfId="4791" xr:uid="{00000000-0005-0000-0000-000062080000}"/>
    <cellStyle name="AFE 19 7" xfId="4792" xr:uid="{00000000-0005-0000-0000-000063080000}"/>
    <cellStyle name="AFE 19 8" xfId="4793" xr:uid="{00000000-0005-0000-0000-000064080000}"/>
    <cellStyle name="AFE 19 9" xfId="4794" xr:uid="{00000000-0005-0000-0000-000065080000}"/>
    <cellStyle name="AFE 2" xfId="155" xr:uid="{00000000-0005-0000-0000-000066080000}"/>
    <cellStyle name="AFE 2 10" xfId="4795" xr:uid="{00000000-0005-0000-0000-000067080000}"/>
    <cellStyle name="AFE 2 10 2" xfId="4796" xr:uid="{00000000-0005-0000-0000-000068080000}"/>
    <cellStyle name="AFE 2 11" xfId="4797" xr:uid="{00000000-0005-0000-0000-000069080000}"/>
    <cellStyle name="AFE 2 11 2" xfId="4798" xr:uid="{00000000-0005-0000-0000-00006A080000}"/>
    <cellStyle name="AFE 2 12" xfId="4799" xr:uid="{00000000-0005-0000-0000-00006B080000}"/>
    <cellStyle name="AFE 2 12 2" xfId="4800" xr:uid="{00000000-0005-0000-0000-00006C080000}"/>
    <cellStyle name="AFE 2 13" xfId="4801" xr:uid="{00000000-0005-0000-0000-00006D080000}"/>
    <cellStyle name="AFE 2 13 2" xfId="4802" xr:uid="{00000000-0005-0000-0000-00006E080000}"/>
    <cellStyle name="AFE 2 14" xfId="4803" xr:uid="{00000000-0005-0000-0000-00006F080000}"/>
    <cellStyle name="AFE 2 15" xfId="4804" xr:uid="{00000000-0005-0000-0000-000070080000}"/>
    <cellStyle name="AFE 2 16" xfId="4805" xr:uid="{00000000-0005-0000-0000-000071080000}"/>
    <cellStyle name="AFE 2 17" xfId="4806" xr:uid="{00000000-0005-0000-0000-000072080000}"/>
    <cellStyle name="AFE 2 18" xfId="4807" xr:uid="{00000000-0005-0000-0000-000073080000}"/>
    <cellStyle name="AFE 2 19" xfId="4808" xr:uid="{00000000-0005-0000-0000-000074080000}"/>
    <cellStyle name="AFE 2 2" xfId="4809" xr:uid="{00000000-0005-0000-0000-000075080000}"/>
    <cellStyle name="AFE 2 2 2" xfId="4810" xr:uid="{00000000-0005-0000-0000-000076080000}"/>
    <cellStyle name="AFE 2 2 2 2" xfId="4811" xr:uid="{00000000-0005-0000-0000-000077080000}"/>
    <cellStyle name="AFE 2 2 2 3" xfId="4812" xr:uid="{00000000-0005-0000-0000-000078080000}"/>
    <cellStyle name="AFE 2 2 2 4" xfId="4813" xr:uid="{00000000-0005-0000-0000-000079080000}"/>
    <cellStyle name="AFE 2 2 2 5" xfId="4814" xr:uid="{00000000-0005-0000-0000-00007A080000}"/>
    <cellStyle name="AFE 2 2 2 6" xfId="4815" xr:uid="{00000000-0005-0000-0000-00007B080000}"/>
    <cellStyle name="AFE 2 2 2 7" xfId="4816" xr:uid="{00000000-0005-0000-0000-00007C080000}"/>
    <cellStyle name="AFE 2 2 2 8" xfId="4817" xr:uid="{00000000-0005-0000-0000-00007D080000}"/>
    <cellStyle name="AFE 2 2 3" xfId="4818" xr:uid="{00000000-0005-0000-0000-00007E080000}"/>
    <cellStyle name="AFE 2 2 4" xfId="4819" xr:uid="{00000000-0005-0000-0000-00007F080000}"/>
    <cellStyle name="AFE 2 2 5" xfId="4820" xr:uid="{00000000-0005-0000-0000-000080080000}"/>
    <cellStyle name="AFE 2 2 6" xfId="4821" xr:uid="{00000000-0005-0000-0000-000081080000}"/>
    <cellStyle name="AFE 2 2 7" xfId="4822" xr:uid="{00000000-0005-0000-0000-000082080000}"/>
    <cellStyle name="AFE 2 2 8" xfId="4823" xr:uid="{00000000-0005-0000-0000-000083080000}"/>
    <cellStyle name="AFE 2 20" xfId="4824" xr:uid="{00000000-0005-0000-0000-000084080000}"/>
    <cellStyle name="AFE 2 21" xfId="4825" xr:uid="{00000000-0005-0000-0000-000085080000}"/>
    <cellStyle name="AFE 2 22" xfId="4826" xr:uid="{00000000-0005-0000-0000-000086080000}"/>
    <cellStyle name="AFE 2 23" xfId="4827" xr:uid="{00000000-0005-0000-0000-000087080000}"/>
    <cellStyle name="AFE 2 24" xfId="4828" xr:uid="{00000000-0005-0000-0000-000088080000}"/>
    <cellStyle name="AFE 2 25" xfId="4829" xr:uid="{00000000-0005-0000-0000-000089080000}"/>
    <cellStyle name="AFE 2 26" xfId="4830" xr:uid="{00000000-0005-0000-0000-00008A080000}"/>
    <cellStyle name="AFE 2 27" xfId="4831" xr:uid="{00000000-0005-0000-0000-00008B080000}"/>
    <cellStyle name="AFE 2 28" xfId="4832" xr:uid="{00000000-0005-0000-0000-00008C080000}"/>
    <cellStyle name="AFE 2 29" xfId="4833" xr:uid="{00000000-0005-0000-0000-00008D080000}"/>
    <cellStyle name="AFE 2 3" xfId="4834" xr:uid="{00000000-0005-0000-0000-00008E080000}"/>
    <cellStyle name="AFE 2 3 2" xfId="4835" xr:uid="{00000000-0005-0000-0000-00008F080000}"/>
    <cellStyle name="AFE 2 30" xfId="4836" xr:uid="{00000000-0005-0000-0000-000090080000}"/>
    <cellStyle name="AFE 2 31" xfId="4837" xr:uid="{00000000-0005-0000-0000-000091080000}"/>
    <cellStyle name="AFE 2 32" xfId="4838" xr:uid="{00000000-0005-0000-0000-000092080000}"/>
    <cellStyle name="AFE 2 33" xfId="4839" xr:uid="{00000000-0005-0000-0000-000093080000}"/>
    <cellStyle name="AFE 2 34" xfId="4840" xr:uid="{00000000-0005-0000-0000-000094080000}"/>
    <cellStyle name="AFE 2 35" xfId="4841" xr:uid="{00000000-0005-0000-0000-000095080000}"/>
    <cellStyle name="AFE 2 36" xfId="4842" xr:uid="{00000000-0005-0000-0000-000096080000}"/>
    <cellStyle name="AFE 2 37" xfId="4843" xr:uid="{00000000-0005-0000-0000-000097080000}"/>
    <cellStyle name="AFE 2 38" xfId="4844" xr:uid="{00000000-0005-0000-0000-000098080000}"/>
    <cellStyle name="AFE 2 39" xfId="4845" xr:uid="{00000000-0005-0000-0000-000099080000}"/>
    <cellStyle name="AFE 2 4" xfId="4846" xr:uid="{00000000-0005-0000-0000-00009A080000}"/>
    <cellStyle name="AFE 2 4 2" xfId="4847" xr:uid="{00000000-0005-0000-0000-00009B080000}"/>
    <cellStyle name="AFE 2 40" xfId="4848" xr:uid="{00000000-0005-0000-0000-00009C080000}"/>
    <cellStyle name="AFE 2 40 2" xfId="4849" xr:uid="{00000000-0005-0000-0000-00009D080000}"/>
    <cellStyle name="AFE 2 40 3" xfId="4850" xr:uid="{00000000-0005-0000-0000-00009E080000}"/>
    <cellStyle name="AFE 2 40 4" xfId="4851" xr:uid="{00000000-0005-0000-0000-00009F080000}"/>
    <cellStyle name="AFE 2 40 5" xfId="4852" xr:uid="{00000000-0005-0000-0000-0000A0080000}"/>
    <cellStyle name="AFE 2 40 6" xfId="4853" xr:uid="{00000000-0005-0000-0000-0000A1080000}"/>
    <cellStyle name="AFE 2 40 7" xfId="4854" xr:uid="{00000000-0005-0000-0000-0000A2080000}"/>
    <cellStyle name="AFE 2 41" xfId="4855" xr:uid="{00000000-0005-0000-0000-0000A3080000}"/>
    <cellStyle name="AFE 2 42" xfId="4856" xr:uid="{00000000-0005-0000-0000-0000A4080000}"/>
    <cellStyle name="AFE 2 43" xfId="4857" xr:uid="{00000000-0005-0000-0000-0000A5080000}"/>
    <cellStyle name="AFE 2 44" xfId="4858" xr:uid="{00000000-0005-0000-0000-0000A6080000}"/>
    <cellStyle name="AFE 2 45" xfId="4859" xr:uid="{00000000-0005-0000-0000-0000A7080000}"/>
    <cellStyle name="AFE 2 46" xfId="4860" xr:uid="{00000000-0005-0000-0000-0000A8080000}"/>
    <cellStyle name="AFE 2 47" xfId="4861" xr:uid="{00000000-0005-0000-0000-0000A9080000}"/>
    <cellStyle name="AFE 2 48" xfId="4862" xr:uid="{00000000-0005-0000-0000-0000AA080000}"/>
    <cellStyle name="AFE 2 49" xfId="4863" xr:uid="{00000000-0005-0000-0000-0000AB080000}"/>
    <cellStyle name="AFE 2 5" xfId="4864" xr:uid="{00000000-0005-0000-0000-0000AC080000}"/>
    <cellStyle name="AFE 2 5 2" xfId="4865" xr:uid="{00000000-0005-0000-0000-0000AD080000}"/>
    <cellStyle name="AFE 2 50" xfId="4866" xr:uid="{00000000-0005-0000-0000-0000AE080000}"/>
    <cellStyle name="AFE 2 51" xfId="4867" xr:uid="{00000000-0005-0000-0000-0000AF080000}"/>
    <cellStyle name="AFE 2 52" xfId="4868" xr:uid="{00000000-0005-0000-0000-0000B0080000}"/>
    <cellStyle name="AFE 2 53" xfId="4869" xr:uid="{00000000-0005-0000-0000-0000B1080000}"/>
    <cellStyle name="AFE 2 54" xfId="4870" xr:uid="{00000000-0005-0000-0000-0000B2080000}"/>
    <cellStyle name="AFE 2 55" xfId="4871" xr:uid="{00000000-0005-0000-0000-0000B3080000}"/>
    <cellStyle name="AFE 2 56" xfId="4872" xr:uid="{00000000-0005-0000-0000-0000B4080000}"/>
    <cellStyle name="AFE 2 6" xfId="4873" xr:uid="{00000000-0005-0000-0000-0000B5080000}"/>
    <cellStyle name="AFE 2 6 2" xfId="4874" xr:uid="{00000000-0005-0000-0000-0000B6080000}"/>
    <cellStyle name="AFE 2 7" xfId="4875" xr:uid="{00000000-0005-0000-0000-0000B7080000}"/>
    <cellStyle name="AFE 2 7 2" xfId="4876" xr:uid="{00000000-0005-0000-0000-0000B8080000}"/>
    <cellStyle name="AFE 2 8" xfId="4877" xr:uid="{00000000-0005-0000-0000-0000B9080000}"/>
    <cellStyle name="AFE 2 8 2" xfId="4878" xr:uid="{00000000-0005-0000-0000-0000BA080000}"/>
    <cellStyle name="AFE 2 9" xfId="4879" xr:uid="{00000000-0005-0000-0000-0000BB080000}"/>
    <cellStyle name="AFE 2 9 2" xfId="4880" xr:uid="{00000000-0005-0000-0000-0000BC080000}"/>
    <cellStyle name="AFE 20" xfId="184" xr:uid="{00000000-0005-0000-0000-0000BD080000}"/>
    <cellStyle name="AFE 20 10" xfId="4881" xr:uid="{00000000-0005-0000-0000-0000BE080000}"/>
    <cellStyle name="AFE 20 11" xfId="4882" xr:uid="{00000000-0005-0000-0000-0000BF080000}"/>
    <cellStyle name="AFE 20 12" xfId="4883" xr:uid="{00000000-0005-0000-0000-0000C0080000}"/>
    <cellStyle name="AFE 20 13" xfId="4884" xr:uid="{00000000-0005-0000-0000-0000C1080000}"/>
    <cellStyle name="AFE 20 14" xfId="4885" xr:uid="{00000000-0005-0000-0000-0000C2080000}"/>
    <cellStyle name="AFE 20 15" xfId="4886" xr:uid="{00000000-0005-0000-0000-0000C3080000}"/>
    <cellStyle name="AFE 20 16" xfId="4887" xr:uid="{00000000-0005-0000-0000-0000C4080000}"/>
    <cellStyle name="AFE 20 17" xfId="4888" xr:uid="{00000000-0005-0000-0000-0000C5080000}"/>
    <cellStyle name="AFE 20 18" xfId="4889" xr:uid="{00000000-0005-0000-0000-0000C6080000}"/>
    <cellStyle name="AFE 20 19" xfId="4890" xr:uid="{00000000-0005-0000-0000-0000C7080000}"/>
    <cellStyle name="AFE 20 2" xfId="4891" xr:uid="{00000000-0005-0000-0000-0000C8080000}"/>
    <cellStyle name="AFE 20 2 2" xfId="4892" xr:uid="{00000000-0005-0000-0000-0000C9080000}"/>
    <cellStyle name="AFE 20 2 2 2" xfId="4893" xr:uid="{00000000-0005-0000-0000-0000CA080000}"/>
    <cellStyle name="AFE 20 2 2 3" xfId="4894" xr:uid="{00000000-0005-0000-0000-0000CB080000}"/>
    <cellStyle name="AFE 20 2 2 4" xfId="4895" xr:uid="{00000000-0005-0000-0000-0000CC080000}"/>
    <cellStyle name="AFE 20 2 2 5" xfId="4896" xr:uid="{00000000-0005-0000-0000-0000CD080000}"/>
    <cellStyle name="AFE 20 2 2 6" xfId="4897" xr:uid="{00000000-0005-0000-0000-0000CE080000}"/>
    <cellStyle name="AFE 20 2 2 7" xfId="4898" xr:uid="{00000000-0005-0000-0000-0000CF080000}"/>
    <cellStyle name="AFE 20 2 3" xfId="4899" xr:uid="{00000000-0005-0000-0000-0000D0080000}"/>
    <cellStyle name="AFE 20 2 4" xfId="4900" xr:uid="{00000000-0005-0000-0000-0000D1080000}"/>
    <cellStyle name="AFE 20 2 5" xfId="4901" xr:uid="{00000000-0005-0000-0000-0000D2080000}"/>
    <cellStyle name="AFE 20 2 6" xfId="4902" xr:uid="{00000000-0005-0000-0000-0000D3080000}"/>
    <cellStyle name="AFE 20 2 7" xfId="4903" xr:uid="{00000000-0005-0000-0000-0000D4080000}"/>
    <cellStyle name="AFE 20 2 8" xfId="4904" xr:uid="{00000000-0005-0000-0000-0000D5080000}"/>
    <cellStyle name="AFE 20 20" xfId="4905" xr:uid="{00000000-0005-0000-0000-0000D6080000}"/>
    <cellStyle name="AFE 20 21" xfId="4906" xr:uid="{00000000-0005-0000-0000-0000D7080000}"/>
    <cellStyle name="AFE 20 22" xfId="4907" xr:uid="{00000000-0005-0000-0000-0000D8080000}"/>
    <cellStyle name="AFE 20 23" xfId="4908" xr:uid="{00000000-0005-0000-0000-0000D9080000}"/>
    <cellStyle name="AFE 20 24" xfId="4909" xr:uid="{00000000-0005-0000-0000-0000DA080000}"/>
    <cellStyle name="AFE 20 25" xfId="4910" xr:uid="{00000000-0005-0000-0000-0000DB080000}"/>
    <cellStyle name="AFE 20 26" xfId="4911" xr:uid="{00000000-0005-0000-0000-0000DC080000}"/>
    <cellStyle name="AFE 20 27" xfId="4912" xr:uid="{00000000-0005-0000-0000-0000DD080000}"/>
    <cellStyle name="AFE 20 28" xfId="4913" xr:uid="{00000000-0005-0000-0000-0000DE080000}"/>
    <cellStyle name="AFE 20 29" xfId="4914" xr:uid="{00000000-0005-0000-0000-0000DF080000}"/>
    <cellStyle name="AFE 20 3" xfId="4915" xr:uid="{00000000-0005-0000-0000-0000E0080000}"/>
    <cellStyle name="AFE 20 30" xfId="4916" xr:uid="{00000000-0005-0000-0000-0000E1080000}"/>
    <cellStyle name="AFE 20 31" xfId="4917" xr:uid="{00000000-0005-0000-0000-0000E2080000}"/>
    <cellStyle name="AFE 20 32" xfId="4918" xr:uid="{00000000-0005-0000-0000-0000E3080000}"/>
    <cellStyle name="AFE 20 33" xfId="4919" xr:uid="{00000000-0005-0000-0000-0000E4080000}"/>
    <cellStyle name="AFE 20 34" xfId="4920" xr:uid="{00000000-0005-0000-0000-0000E5080000}"/>
    <cellStyle name="AFE 20 35" xfId="4921" xr:uid="{00000000-0005-0000-0000-0000E6080000}"/>
    <cellStyle name="AFE 20 36" xfId="4922" xr:uid="{00000000-0005-0000-0000-0000E7080000}"/>
    <cellStyle name="AFE 20 37" xfId="4923" xr:uid="{00000000-0005-0000-0000-0000E8080000}"/>
    <cellStyle name="AFE 20 38" xfId="4924" xr:uid="{00000000-0005-0000-0000-0000E9080000}"/>
    <cellStyle name="AFE 20 39" xfId="4925" xr:uid="{00000000-0005-0000-0000-0000EA080000}"/>
    <cellStyle name="AFE 20 4" xfId="4926" xr:uid="{00000000-0005-0000-0000-0000EB080000}"/>
    <cellStyle name="AFE 20 40" xfId="4927" xr:uid="{00000000-0005-0000-0000-0000EC080000}"/>
    <cellStyle name="AFE 20 40 2" xfId="4928" xr:uid="{00000000-0005-0000-0000-0000ED080000}"/>
    <cellStyle name="AFE 20 40 3" xfId="4929" xr:uid="{00000000-0005-0000-0000-0000EE080000}"/>
    <cellStyle name="AFE 20 40 4" xfId="4930" xr:uid="{00000000-0005-0000-0000-0000EF080000}"/>
    <cellStyle name="AFE 20 40 5" xfId="4931" xr:uid="{00000000-0005-0000-0000-0000F0080000}"/>
    <cellStyle name="AFE 20 40 6" xfId="4932" xr:uid="{00000000-0005-0000-0000-0000F1080000}"/>
    <cellStyle name="AFE 20 40 7" xfId="4933" xr:uid="{00000000-0005-0000-0000-0000F2080000}"/>
    <cellStyle name="AFE 20 41" xfId="4934" xr:uid="{00000000-0005-0000-0000-0000F3080000}"/>
    <cellStyle name="AFE 20 42" xfId="4935" xr:uid="{00000000-0005-0000-0000-0000F4080000}"/>
    <cellStyle name="AFE 20 43" xfId="4936" xr:uid="{00000000-0005-0000-0000-0000F5080000}"/>
    <cellStyle name="AFE 20 44" xfId="4937" xr:uid="{00000000-0005-0000-0000-0000F6080000}"/>
    <cellStyle name="AFE 20 45" xfId="4938" xr:uid="{00000000-0005-0000-0000-0000F7080000}"/>
    <cellStyle name="AFE 20 46" xfId="4939" xr:uid="{00000000-0005-0000-0000-0000F8080000}"/>
    <cellStyle name="AFE 20 47" xfId="4940" xr:uid="{00000000-0005-0000-0000-0000F9080000}"/>
    <cellStyle name="AFE 20 48" xfId="4941" xr:uid="{00000000-0005-0000-0000-0000FA080000}"/>
    <cellStyle name="AFE 20 49" xfId="4942" xr:uid="{00000000-0005-0000-0000-0000FB080000}"/>
    <cellStyle name="AFE 20 5" xfId="4943" xr:uid="{00000000-0005-0000-0000-0000FC080000}"/>
    <cellStyle name="AFE 20 50" xfId="4944" xr:uid="{00000000-0005-0000-0000-0000FD080000}"/>
    <cellStyle name="AFE 20 51" xfId="4945" xr:uid="{00000000-0005-0000-0000-0000FE080000}"/>
    <cellStyle name="AFE 20 52" xfId="4946" xr:uid="{00000000-0005-0000-0000-0000FF080000}"/>
    <cellStyle name="AFE 20 6" xfId="4947" xr:uid="{00000000-0005-0000-0000-000000090000}"/>
    <cellStyle name="AFE 20 7" xfId="4948" xr:uid="{00000000-0005-0000-0000-000001090000}"/>
    <cellStyle name="AFE 20 8" xfId="4949" xr:uid="{00000000-0005-0000-0000-000002090000}"/>
    <cellStyle name="AFE 20 9" xfId="4950" xr:uid="{00000000-0005-0000-0000-000003090000}"/>
    <cellStyle name="AFE 21" xfId="164" xr:uid="{00000000-0005-0000-0000-000004090000}"/>
    <cellStyle name="AFE 21 2" xfId="4951" xr:uid="{00000000-0005-0000-0000-000005090000}"/>
    <cellStyle name="AFE 21 2 2" xfId="4952" xr:uid="{00000000-0005-0000-0000-000006090000}"/>
    <cellStyle name="AFE 21 2 3" xfId="4953" xr:uid="{00000000-0005-0000-0000-000007090000}"/>
    <cellStyle name="AFE 21 2 4" xfId="4954" xr:uid="{00000000-0005-0000-0000-000008090000}"/>
    <cellStyle name="AFE 21 2 5" xfId="4955" xr:uid="{00000000-0005-0000-0000-000009090000}"/>
    <cellStyle name="AFE 21 2 6" xfId="4956" xr:uid="{00000000-0005-0000-0000-00000A090000}"/>
    <cellStyle name="AFE 21 2 7" xfId="4957" xr:uid="{00000000-0005-0000-0000-00000B090000}"/>
    <cellStyle name="AFE 21 3" xfId="4958" xr:uid="{00000000-0005-0000-0000-00000C090000}"/>
    <cellStyle name="AFE 21 4" xfId="4959" xr:uid="{00000000-0005-0000-0000-00000D090000}"/>
    <cellStyle name="AFE 21 5" xfId="4960" xr:uid="{00000000-0005-0000-0000-00000E090000}"/>
    <cellStyle name="AFE 21 6" xfId="4961" xr:uid="{00000000-0005-0000-0000-00000F090000}"/>
    <cellStyle name="AFE 21 7" xfId="4962" xr:uid="{00000000-0005-0000-0000-000010090000}"/>
    <cellStyle name="AFE 21 8" xfId="4963" xr:uid="{00000000-0005-0000-0000-000011090000}"/>
    <cellStyle name="AFE 21 9" xfId="4964" xr:uid="{00000000-0005-0000-0000-000012090000}"/>
    <cellStyle name="AFE 22" xfId="185" xr:uid="{00000000-0005-0000-0000-000013090000}"/>
    <cellStyle name="AFE 22 2" xfId="4965" xr:uid="{00000000-0005-0000-0000-000014090000}"/>
    <cellStyle name="AFE 23" xfId="4966" xr:uid="{00000000-0005-0000-0000-000015090000}"/>
    <cellStyle name="AFE 23 2" xfId="4967" xr:uid="{00000000-0005-0000-0000-000016090000}"/>
    <cellStyle name="AFE 24" xfId="4968" xr:uid="{00000000-0005-0000-0000-000017090000}"/>
    <cellStyle name="AFE 24 2" xfId="4969" xr:uid="{00000000-0005-0000-0000-000018090000}"/>
    <cellStyle name="AFE 25" xfId="4970" xr:uid="{00000000-0005-0000-0000-000019090000}"/>
    <cellStyle name="AFE 25 2" xfId="4971" xr:uid="{00000000-0005-0000-0000-00001A090000}"/>
    <cellStyle name="AFE 26" xfId="4972" xr:uid="{00000000-0005-0000-0000-00001B090000}"/>
    <cellStyle name="AFE 26 2" xfId="4973" xr:uid="{00000000-0005-0000-0000-00001C090000}"/>
    <cellStyle name="AFE 27" xfId="4974" xr:uid="{00000000-0005-0000-0000-00001D090000}"/>
    <cellStyle name="AFE 27 2" xfId="4975" xr:uid="{00000000-0005-0000-0000-00001E090000}"/>
    <cellStyle name="AFE 28" xfId="4976" xr:uid="{00000000-0005-0000-0000-00001F090000}"/>
    <cellStyle name="AFE 28 2" xfId="4977" xr:uid="{00000000-0005-0000-0000-000020090000}"/>
    <cellStyle name="AFE 29" xfId="4978" xr:uid="{00000000-0005-0000-0000-000021090000}"/>
    <cellStyle name="AFE 29 2" xfId="4979" xr:uid="{00000000-0005-0000-0000-000022090000}"/>
    <cellStyle name="AFE 3" xfId="136" xr:uid="{00000000-0005-0000-0000-000023090000}"/>
    <cellStyle name="AFE 3 10" xfId="4980" xr:uid="{00000000-0005-0000-0000-000024090000}"/>
    <cellStyle name="AFE 3 10 2" xfId="4981" xr:uid="{00000000-0005-0000-0000-000025090000}"/>
    <cellStyle name="AFE 3 11" xfId="4982" xr:uid="{00000000-0005-0000-0000-000026090000}"/>
    <cellStyle name="AFE 3 11 2" xfId="4983" xr:uid="{00000000-0005-0000-0000-000027090000}"/>
    <cellStyle name="AFE 3 12" xfId="4984" xr:uid="{00000000-0005-0000-0000-000028090000}"/>
    <cellStyle name="AFE 3 12 2" xfId="4985" xr:uid="{00000000-0005-0000-0000-000029090000}"/>
    <cellStyle name="AFE 3 13" xfId="4986" xr:uid="{00000000-0005-0000-0000-00002A090000}"/>
    <cellStyle name="AFE 3 13 2" xfId="4987" xr:uid="{00000000-0005-0000-0000-00002B090000}"/>
    <cellStyle name="AFE 3 14" xfId="4988" xr:uid="{00000000-0005-0000-0000-00002C090000}"/>
    <cellStyle name="AFE 3 15" xfId="4989" xr:uid="{00000000-0005-0000-0000-00002D090000}"/>
    <cellStyle name="AFE 3 16" xfId="4990" xr:uid="{00000000-0005-0000-0000-00002E090000}"/>
    <cellStyle name="AFE 3 17" xfId="4991" xr:uid="{00000000-0005-0000-0000-00002F090000}"/>
    <cellStyle name="AFE 3 18" xfId="4992" xr:uid="{00000000-0005-0000-0000-000030090000}"/>
    <cellStyle name="AFE 3 19" xfId="4993" xr:uid="{00000000-0005-0000-0000-000031090000}"/>
    <cellStyle name="AFE 3 2" xfId="4994" xr:uid="{00000000-0005-0000-0000-000032090000}"/>
    <cellStyle name="AFE 3 2 2" xfId="4995" xr:uid="{00000000-0005-0000-0000-000033090000}"/>
    <cellStyle name="AFE 3 2 2 2" xfId="4996" xr:uid="{00000000-0005-0000-0000-000034090000}"/>
    <cellStyle name="AFE 3 2 2 3" xfId="4997" xr:uid="{00000000-0005-0000-0000-000035090000}"/>
    <cellStyle name="AFE 3 2 2 4" xfId="4998" xr:uid="{00000000-0005-0000-0000-000036090000}"/>
    <cellStyle name="AFE 3 2 2 5" xfId="4999" xr:uid="{00000000-0005-0000-0000-000037090000}"/>
    <cellStyle name="AFE 3 2 2 6" xfId="5000" xr:uid="{00000000-0005-0000-0000-000038090000}"/>
    <cellStyle name="AFE 3 2 2 7" xfId="5001" xr:uid="{00000000-0005-0000-0000-000039090000}"/>
    <cellStyle name="AFE 3 2 2 8" xfId="5002" xr:uid="{00000000-0005-0000-0000-00003A090000}"/>
    <cellStyle name="AFE 3 2 3" xfId="5003" xr:uid="{00000000-0005-0000-0000-00003B090000}"/>
    <cellStyle name="AFE 3 2 4" xfId="5004" xr:uid="{00000000-0005-0000-0000-00003C090000}"/>
    <cellStyle name="AFE 3 2 5" xfId="5005" xr:uid="{00000000-0005-0000-0000-00003D090000}"/>
    <cellStyle name="AFE 3 2 6" xfId="5006" xr:uid="{00000000-0005-0000-0000-00003E090000}"/>
    <cellStyle name="AFE 3 2 7" xfId="5007" xr:uid="{00000000-0005-0000-0000-00003F090000}"/>
    <cellStyle name="AFE 3 2 8" xfId="5008" xr:uid="{00000000-0005-0000-0000-000040090000}"/>
    <cellStyle name="AFE 3 20" xfId="5009" xr:uid="{00000000-0005-0000-0000-000041090000}"/>
    <cellStyle name="AFE 3 21" xfId="5010" xr:uid="{00000000-0005-0000-0000-000042090000}"/>
    <cellStyle name="AFE 3 22" xfId="5011" xr:uid="{00000000-0005-0000-0000-000043090000}"/>
    <cellStyle name="AFE 3 23" xfId="5012" xr:uid="{00000000-0005-0000-0000-000044090000}"/>
    <cellStyle name="AFE 3 24" xfId="5013" xr:uid="{00000000-0005-0000-0000-000045090000}"/>
    <cellStyle name="AFE 3 25" xfId="5014" xr:uid="{00000000-0005-0000-0000-000046090000}"/>
    <cellStyle name="AFE 3 26" xfId="5015" xr:uid="{00000000-0005-0000-0000-000047090000}"/>
    <cellStyle name="AFE 3 27" xfId="5016" xr:uid="{00000000-0005-0000-0000-000048090000}"/>
    <cellStyle name="AFE 3 28" xfId="5017" xr:uid="{00000000-0005-0000-0000-000049090000}"/>
    <cellStyle name="AFE 3 29" xfId="5018" xr:uid="{00000000-0005-0000-0000-00004A090000}"/>
    <cellStyle name="AFE 3 3" xfId="5019" xr:uid="{00000000-0005-0000-0000-00004B090000}"/>
    <cellStyle name="AFE 3 3 2" xfId="5020" xr:uid="{00000000-0005-0000-0000-00004C090000}"/>
    <cellStyle name="AFE 3 30" xfId="5021" xr:uid="{00000000-0005-0000-0000-00004D090000}"/>
    <cellStyle name="AFE 3 31" xfId="5022" xr:uid="{00000000-0005-0000-0000-00004E090000}"/>
    <cellStyle name="AFE 3 32" xfId="5023" xr:uid="{00000000-0005-0000-0000-00004F090000}"/>
    <cellStyle name="AFE 3 33" xfId="5024" xr:uid="{00000000-0005-0000-0000-000050090000}"/>
    <cellStyle name="AFE 3 34" xfId="5025" xr:uid="{00000000-0005-0000-0000-000051090000}"/>
    <cellStyle name="AFE 3 35" xfId="5026" xr:uid="{00000000-0005-0000-0000-000052090000}"/>
    <cellStyle name="AFE 3 36" xfId="5027" xr:uid="{00000000-0005-0000-0000-000053090000}"/>
    <cellStyle name="AFE 3 37" xfId="5028" xr:uid="{00000000-0005-0000-0000-000054090000}"/>
    <cellStyle name="AFE 3 38" xfId="5029" xr:uid="{00000000-0005-0000-0000-000055090000}"/>
    <cellStyle name="AFE 3 39" xfId="5030" xr:uid="{00000000-0005-0000-0000-000056090000}"/>
    <cellStyle name="AFE 3 4" xfId="5031" xr:uid="{00000000-0005-0000-0000-000057090000}"/>
    <cellStyle name="AFE 3 4 2" xfId="5032" xr:uid="{00000000-0005-0000-0000-000058090000}"/>
    <cellStyle name="AFE 3 40" xfId="5033" xr:uid="{00000000-0005-0000-0000-000059090000}"/>
    <cellStyle name="AFE 3 40 2" xfId="5034" xr:uid="{00000000-0005-0000-0000-00005A090000}"/>
    <cellStyle name="AFE 3 40 3" xfId="5035" xr:uid="{00000000-0005-0000-0000-00005B090000}"/>
    <cellStyle name="AFE 3 40 4" xfId="5036" xr:uid="{00000000-0005-0000-0000-00005C090000}"/>
    <cellStyle name="AFE 3 40 5" xfId="5037" xr:uid="{00000000-0005-0000-0000-00005D090000}"/>
    <cellStyle name="AFE 3 40 6" xfId="5038" xr:uid="{00000000-0005-0000-0000-00005E090000}"/>
    <cellStyle name="AFE 3 40 7" xfId="5039" xr:uid="{00000000-0005-0000-0000-00005F090000}"/>
    <cellStyle name="AFE 3 41" xfId="5040" xr:uid="{00000000-0005-0000-0000-000060090000}"/>
    <cellStyle name="AFE 3 42" xfId="5041" xr:uid="{00000000-0005-0000-0000-000061090000}"/>
    <cellStyle name="AFE 3 43" xfId="5042" xr:uid="{00000000-0005-0000-0000-000062090000}"/>
    <cellStyle name="AFE 3 44" xfId="5043" xr:uid="{00000000-0005-0000-0000-000063090000}"/>
    <cellStyle name="AFE 3 45" xfId="5044" xr:uid="{00000000-0005-0000-0000-000064090000}"/>
    <cellStyle name="AFE 3 46" xfId="5045" xr:uid="{00000000-0005-0000-0000-000065090000}"/>
    <cellStyle name="AFE 3 47" xfId="5046" xr:uid="{00000000-0005-0000-0000-000066090000}"/>
    <cellStyle name="AFE 3 48" xfId="5047" xr:uid="{00000000-0005-0000-0000-000067090000}"/>
    <cellStyle name="AFE 3 49" xfId="5048" xr:uid="{00000000-0005-0000-0000-000068090000}"/>
    <cellStyle name="AFE 3 5" xfId="5049" xr:uid="{00000000-0005-0000-0000-000069090000}"/>
    <cellStyle name="AFE 3 5 2" xfId="5050" xr:uid="{00000000-0005-0000-0000-00006A090000}"/>
    <cellStyle name="AFE 3 50" xfId="5051" xr:uid="{00000000-0005-0000-0000-00006B090000}"/>
    <cellStyle name="AFE 3 51" xfId="5052" xr:uid="{00000000-0005-0000-0000-00006C090000}"/>
    <cellStyle name="AFE 3 52" xfId="5053" xr:uid="{00000000-0005-0000-0000-00006D090000}"/>
    <cellStyle name="AFE 3 53" xfId="5054" xr:uid="{00000000-0005-0000-0000-00006E090000}"/>
    <cellStyle name="AFE 3 54" xfId="5055" xr:uid="{00000000-0005-0000-0000-00006F090000}"/>
    <cellStyle name="AFE 3 55" xfId="5056" xr:uid="{00000000-0005-0000-0000-000070090000}"/>
    <cellStyle name="AFE 3 56" xfId="5057" xr:uid="{00000000-0005-0000-0000-000071090000}"/>
    <cellStyle name="AFE 3 6" xfId="5058" xr:uid="{00000000-0005-0000-0000-000072090000}"/>
    <cellStyle name="AFE 3 6 2" xfId="5059" xr:uid="{00000000-0005-0000-0000-000073090000}"/>
    <cellStyle name="AFE 3 7" xfId="5060" xr:uid="{00000000-0005-0000-0000-000074090000}"/>
    <cellStyle name="AFE 3 7 2" xfId="5061" xr:uid="{00000000-0005-0000-0000-000075090000}"/>
    <cellStyle name="AFE 3 8" xfId="5062" xr:uid="{00000000-0005-0000-0000-000076090000}"/>
    <cellStyle name="AFE 3 8 2" xfId="5063" xr:uid="{00000000-0005-0000-0000-000077090000}"/>
    <cellStyle name="AFE 3 9" xfId="5064" xr:uid="{00000000-0005-0000-0000-000078090000}"/>
    <cellStyle name="AFE 3 9 2" xfId="5065" xr:uid="{00000000-0005-0000-0000-000079090000}"/>
    <cellStyle name="AFE 30" xfId="5066" xr:uid="{00000000-0005-0000-0000-00007A090000}"/>
    <cellStyle name="AFE 30 2" xfId="5067" xr:uid="{00000000-0005-0000-0000-00007B090000}"/>
    <cellStyle name="AFE 31" xfId="5068" xr:uid="{00000000-0005-0000-0000-00007C090000}"/>
    <cellStyle name="AFE 31 2" xfId="5069" xr:uid="{00000000-0005-0000-0000-00007D090000}"/>
    <cellStyle name="AFE 32" xfId="5070" xr:uid="{00000000-0005-0000-0000-00007E090000}"/>
    <cellStyle name="AFE 32 2" xfId="5071" xr:uid="{00000000-0005-0000-0000-00007F090000}"/>
    <cellStyle name="AFE 33" xfId="5072" xr:uid="{00000000-0005-0000-0000-000080090000}"/>
    <cellStyle name="AFE 33 2" xfId="5073" xr:uid="{00000000-0005-0000-0000-000081090000}"/>
    <cellStyle name="AFE 34" xfId="5074" xr:uid="{00000000-0005-0000-0000-000082090000}"/>
    <cellStyle name="AFE 34 2" xfId="5075" xr:uid="{00000000-0005-0000-0000-000083090000}"/>
    <cellStyle name="AFE 35" xfId="5076" xr:uid="{00000000-0005-0000-0000-000084090000}"/>
    <cellStyle name="AFE 35 2" xfId="5077" xr:uid="{00000000-0005-0000-0000-000085090000}"/>
    <cellStyle name="AFE 36" xfId="5078" xr:uid="{00000000-0005-0000-0000-000086090000}"/>
    <cellStyle name="AFE 37" xfId="5079" xr:uid="{00000000-0005-0000-0000-000087090000}"/>
    <cellStyle name="AFE 38" xfId="5080" xr:uid="{00000000-0005-0000-0000-000088090000}"/>
    <cellStyle name="AFE 39" xfId="5081" xr:uid="{00000000-0005-0000-0000-000089090000}"/>
    <cellStyle name="AFE 4" xfId="144" xr:uid="{00000000-0005-0000-0000-00008A090000}"/>
    <cellStyle name="AFE 4 10" xfId="5082" xr:uid="{00000000-0005-0000-0000-00008B090000}"/>
    <cellStyle name="AFE 4 10 2" xfId="5083" xr:uid="{00000000-0005-0000-0000-00008C090000}"/>
    <cellStyle name="AFE 4 11" xfId="5084" xr:uid="{00000000-0005-0000-0000-00008D090000}"/>
    <cellStyle name="AFE 4 11 2" xfId="5085" xr:uid="{00000000-0005-0000-0000-00008E090000}"/>
    <cellStyle name="AFE 4 12" xfId="5086" xr:uid="{00000000-0005-0000-0000-00008F090000}"/>
    <cellStyle name="AFE 4 12 2" xfId="5087" xr:uid="{00000000-0005-0000-0000-000090090000}"/>
    <cellStyle name="AFE 4 13" xfId="5088" xr:uid="{00000000-0005-0000-0000-000091090000}"/>
    <cellStyle name="AFE 4 13 2" xfId="5089" xr:uid="{00000000-0005-0000-0000-000092090000}"/>
    <cellStyle name="AFE 4 14" xfId="5090" xr:uid="{00000000-0005-0000-0000-000093090000}"/>
    <cellStyle name="AFE 4 15" xfId="5091" xr:uid="{00000000-0005-0000-0000-000094090000}"/>
    <cellStyle name="AFE 4 16" xfId="5092" xr:uid="{00000000-0005-0000-0000-000095090000}"/>
    <cellStyle name="AFE 4 17" xfId="5093" xr:uid="{00000000-0005-0000-0000-000096090000}"/>
    <cellStyle name="AFE 4 18" xfId="5094" xr:uid="{00000000-0005-0000-0000-000097090000}"/>
    <cellStyle name="AFE 4 19" xfId="5095" xr:uid="{00000000-0005-0000-0000-000098090000}"/>
    <cellStyle name="AFE 4 2" xfId="5096" xr:uid="{00000000-0005-0000-0000-000099090000}"/>
    <cellStyle name="AFE 4 2 2" xfId="5097" xr:uid="{00000000-0005-0000-0000-00009A090000}"/>
    <cellStyle name="AFE 4 2 2 2" xfId="5098" xr:uid="{00000000-0005-0000-0000-00009B090000}"/>
    <cellStyle name="AFE 4 2 2 3" xfId="5099" xr:uid="{00000000-0005-0000-0000-00009C090000}"/>
    <cellStyle name="AFE 4 2 2 4" xfId="5100" xr:uid="{00000000-0005-0000-0000-00009D090000}"/>
    <cellStyle name="AFE 4 2 2 5" xfId="5101" xr:uid="{00000000-0005-0000-0000-00009E090000}"/>
    <cellStyle name="AFE 4 2 2 6" xfId="5102" xr:uid="{00000000-0005-0000-0000-00009F090000}"/>
    <cellStyle name="AFE 4 2 2 7" xfId="5103" xr:uid="{00000000-0005-0000-0000-0000A0090000}"/>
    <cellStyle name="AFE 4 2 2 8" xfId="5104" xr:uid="{00000000-0005-0000-0000-0000A1090000}"/>
    <cellStyle name="AFE 4 2 3" xfId="5105" xr:uid="{00000000-0005-0000-0000-0000A2090000}"/>
    <cellStyle name="AFE 4 2 4" xfId="5106" xr:uid="{00000000-0005-0000-0000-0000A3090000}"/>
    <cellStyle name="AFE 4 2 5" xfId="5107" xr:uid="{00000000-0005-0000-0000-0000A4090000}"/>
    <cellStyle name="AFE 4 2 6" xfId="5108" xr:uid="{00000000-0005-0000-0000-0000A5090000}"/>
    <cellStyle name="AFE 4 2 7" xfId="5109" xr:uid="{00000000-0005-0000-0000-0000A6090000}"/>
    <cellStyle name="AFE 4 2 8" xfId="5110" xr:uid="{00000000-0005-0000-0000-0000A7090000}"/>
    <cellStyle name="AFE 4 20" xfId="5111" xr:uid="{00000000-0005-0000-0000-0000A8090000}"/>
    <cellStyle name="AFE 4 21" xfId="5112" xr:uid="{00000000-0005-0000-0000-0000A9090000}"/>
    <cellStyle name="AFE 4 22" xfId="5113" xr:uid="{00000000-0005-0000-0000-0000AA090000}"/>
    <cellStyle name="AFE 4 23" xfId="5114" xr:uid="{00000000-0005-0000-0000-0000AB090000}"/>
    <cellStyle name="AFE 4 24" xfId="5115" xr:uid="{00000000-0005-0000-0000-0000AC090000}"/>
    <cellStyle name="AFE 4 25" xfId="5116" xr:uid="{00000000-0005-0000-0000-0000AD090000}"/>
    <cellStyle name="AFE 4 26" xfId="5117" xr:uid="{00000000-0005-0000-0000-0000AE090000}"/>
    <cellStyle name="AFE 4 27" xfId="5118" xr:uid="{00000000-0005-0000-0000-0000AF090000}"/>
    <cellStyle name="AFE 4 28" xfId="5119" xr:uid="{00000000-0005-0000-0000-0000B0090000}"/>
    <cellStyle name="AFE 4 29" xfId="5120" xr:uid="{00000000-0005-0000-0000-0000B1090000}"/>
    <cellStyle name="AFE 4 3" xfId="5121" xr:uid="{00000000-0005-0000-0000-0000B2090000}"/>
    <cellStyle name="AFE 4 3 2" xfId="5122" xr:uid="{00000000-0005-0000-0000-0000B3090000}"/>
    <cellStyle name="AFE 4 30" xfId="5123" xr:uid="{00000000-0005-0000-0000-0000B4090000}"/>
    <cellStyle name="AFE 4 31" xfId="5124" xr:uid="{00000000-0005-0000-0000-0000B5090000}"/>
    <cellStyle name="AFE 4 32" xfId="5125" xr:uid="{00000000-0005-0000-0000-0000B6090000}"/>
    <cellStyle name="AFE 4 33" xfId="5126" xr:uid="{00000000-0005-0000-0000-0000B7090000}"/>
    <cellStyle name="AFE 4 34" xfId="5127" xr:uid="{00000000-0005-0000-0000-0000B8090000}"/>
    <cellStyle name="AFE 4 35" xfId="5128" xr:uid="{00000000-0005-0000-0000-0000B9090000}"/>
    <cellStyle name="AFE 4 36" xfId="5129" xr:uid="{00000000-0005-0000-0000-0000BA090000}"/>
    <cellStyle name="AFE 4 37" xfId="5130" xr:uid="{00000000-0005-0000-0000-0000BB090000}"/>
    <cellStyle name="AFE 4 38" xfId="5131" xr:uid="{00000000-0005-0000-0000-0000BC090000}"/>
    <cellStyle name="AFE 4 39" xfId="5132" xr:uid="{00000000-0005-0000-0000-0000BD090000}"/>
    <cellStyle name="AFE 4 4" xfId="5133" xr:uid="{00000000-0005-0000-0000-0000BE090000}"/>
    <cellStyle name="AFE 4 4 2" xfId="5134" xr:uid="{00000000-0005-0000-0000-0000BF090000}"/>
    <cellStyle name="AFE 4 40" xfId="5135" xr:uid="{00000000-0005-0000-0000-0000C0090000}"/>
    <cellStyle name="AFE 4 40 2" xfId="5136" xr:uid="{00000000-0005-0000-0000-0000C1090000}"/>
    <cellStyle name="AFE 4 40 3" xfId="5137" xr:uid="{00000000-0005-0000-0000-0000C2090000}"/>
    <cellStyle name="AFE 4 40 4" xfId="5138" xr:uid="{00000000-0005-0000-0000-0000C3090000}"/>
    <cellStyle name="AFE 4 40 5" xfId="5139" xr:uid="{00000000-0005-0000-0000-0000C4090000}"/>
    <cellStyle name="AFE 4 40 6" xfId="5140" xr:uid="{00000000-0005-0000-0000-0000C5090000}"/>
    <cellStyle name="AFE 4 40 7" xfId="5141" xr:uid="{00000000-0005-0000-0000-0000C6090000}"/>
    <cellStyle name="AFE 4 41" xfId="5142" xr:uid="{00000000-0005-0000-0000-0000C7090000}"/>
    <cellStyle name="AFE 4 42" xfId="5143" xr:uid="{00000000-0005-0000-0000-0000C8090000}"/>
    <cellStyle name="AFE 4 43" xfId="5144" xr:uid="{00000000-0005-0000-0000-0000C9090000}"/>
    <cellStyle name="AFE 4 44" xfId="5145" xr:uid="{00000000-0005-0000-0000-0000CA090000}"/>
    <cellStyle name="AFE 4 45" xfId="5146" xr:uid="{00000000-0005-0000-0000-0000CB090000}"/>
    <cellStyle name="AFE 4 46" xfId="5147" xr:uid="{00000000-0005-0000-0000-0000CC090000}"/>
    <cellStyle name="AFE 4 47" xfId="5148" xr:uid="{00000000-0005-0000-0000-0000CD090000}"/>
    <cellStyle name="AFE 4 48" xfId="5149" xr:uid="{00000000-0005-0000-0000-0000CE090000}"/>
    <cellStyle name="AFE 4 49" xfId="5150" xr:uid="{00000000-0005-0000-0000-0000CF090000}"/>
    <cellStyle name="AFE 4 5" xfId="5151" xr:uid="{00000000-0005-0000-0000-0000D0090000}"/>
    <cellStyle name="AFE 4 5 2" xfId="5152" xr:uid="{00000000-0005-0000-0000-0000D1090000}"/>
    <cellStyle name="AFE 4 50" xfId="5153" xr:uid="{00000000-0005-0000-0000-0000D2090000}"/>
    <cellStyle name="AFE 4 51" xfId="5154" xr:uid="{00000000-0005-0000-0000-0000D3090000}"/>
    <cellStyle name="AFE 4 52" xfId="5155" xr:uid="{00000000-0005-0000-0000-0000D4090000}"/>
    <cellStyle name="AFE 4 53" xfId="5156" xr:uid="{00000000-0005-0000-0000-0000D5090000}"/>
    <cellStyle name="AFE 4 54" xfId="5157" xr:uid="{00000000-0005-0000-0000-0000D6090000}"/>
    <cellStyle name="AFE 4 55" xfId="5158" xr:uid="{00000000-0005-0000-0000-0000D7090000}"/>
    <cellStyle name="AFE 4 56" xfId="5159" xr:uid="{00000000-0005-0000-0000-0000D8090000}"/>
    <cellStyle name="AFE 4 6" xfId="5160" xr:uid="{00000000-0005-0000-0000-0000D9090000}"/>
    <cellStyle name="AFE 4 6 2" xfId="5161" xr:uid="{00000000-0005-0000-0000-0000DA090000}"/>
    <cellStyle name="AFE 4 7" xfId="5162" xr:uid="{00000000-0005-0000-0000-0000DB090000}"/>
    <cellStyle name="AFE 4 7 2" xfId="5163" xr:uid="{00000000-0005-0000-0000-0000DC090000}"/>
    <cellStyle name="AFE 4 8" xfId="5164" xr:uid="{00000000-0005-0000-0000-0000DD090000}"/>
    <cellStyle name="AFE 4 8 2" xfId="5165" xr:uid="{00000000-0005-0000-0000-0000DE090000}"/>
    <cellStyle name="AFE 4 9" xfId="5166" xr:uid="{00000000-0005-0000-0000-0000DF090000}"/>
    <cellStyle name="AFE 4 9 2" xfId="5167" xr:uid="{00000000-0005-0000-0000-0000E0090000}"/>
    <cellStyle name="AFE 40" xfId="5168" xr:uid="{00000000-0005-0000-0000-0000E1090000}"/>
    <cellStyle name="AFE 41" xfId="5169" xr:uid="{00000000-0005-0000-0000-0000E2090000}"/>
    <cellStyle name="AFE 42" xfId="5170" xr:uid="{00000000-0005-0000-0000-0000E3090000}"/>
    <cellStyle name="AFE 43" xfId="5171" xr:uid="{00000000-0005-0000-0000-0000E4090000}"/>
    <cellStyle name="AFE 44" xfId="5172" xr:uid="{00000000-0005-0000-0000-0000E5090000}"/>
    <cellStyle name="AFE 45" xfId="5173" xr:uid="{00000000-0005-0000-0000-0000E6090000}"/>
    <cellStyle name="AFE 46" xfId="5174" xr:uid="{00000000-0005-0000-0000-0000E7090000}"/>
    <cellStyle name="AFE 47" xfId="5175" xr:uid="{00000000-0005-0000-0000-0000E8090000}"/>
    <cellStyle name="AFE 48" xfId="5176" xr:uid="{00000000-0005-0000-0000-0000E9090000}"/>
    <cellStyle name="AFE 49" xfId="5177" xr:uid="{00000000-0005-0000-0000-0000EA090000}"/>
    <cellStyle name="AFE 5" xfId="176" xr:uid="{00000000-0005-0000-0000-0000EB090000}"/>
    <cellStyle name="AFE 5 10" xfId="5178" xr:uid="{00000000-0005-0000-0000-0000EC090000}"/>
    <cellStyle name="AFE 5 10 2" xfId="5179" xr:uid="{00000000-0005-0000-0000-0000ED090000}"/>
    <cellStyle name="AFE 5 11" xfId="5180" xr:uid="{00000000-0005-0000-0000-0000EE090000}"/>
    <cellStyle name="AFE 5 11 2" xfId="5181" xr:uid="{00000000-0005-0000-0000-0000EF090000}"/>
    <cellStyle name="AFE 5 12" xfId="5182" xr:uid="{00000000-0005-0000-0000-0000F0090000}"/>
    <cellStyle name="AFE 5 12 2" xfId="5183" xr:uid="{00000000-0005-0000-0000-0000F1090000}"/>
    <cellStyle name="AFE 5 13" xfId="5184" xr:uid="{00000000-0005-0000-0000-0000F2090000}"/>
    <cellStyle name="AFE 5 13 2" xfId="5185" xr:uid="{00000000-0005-0000-0000-0000F3090000}"/>
    <cellStyle name="AFE 5 14" xfId="5186" xr:uid="{00000000-0005-0000-0000-0000F4090000}"/>
    <cellStyle name="AFE 5 15" xfId="5187" xr:uid="{00000000-0005-0000-0000-0000F5090000}"/>
    <cellStyle name="AFE 5 16" xfId="5188" xr:uid="{00000000-0005-0000-0000-0000F6090000}"/>
    <cellStyle name="AFE 5 17" xfId="5189" xr:uid="{00000000-0005-0000-0000-0000F7090000}"/>
    <cellStyle name="AFE 5 18" xfId="5190" xr:uid="{00000000-0005-0000-0000-0000F8090000}"/>
    <cellStyle name="AFE 5 19" xfId="5191" xr:uid="{00000000-0005-0000-0000-0000F9090000}"/>
    <cellStyle name="AFE 5 2" xfId="5192" xr:uid="{00000000-0005-0000-0000-0000FA090000}"/>
    <cellStyle name="AFE 5 2 2" xfId="5193" xr:uid="{00000000-0005-0000-0000-0000FB090000}"/>
    <cellStyle name="AFE 5 2 2 2" xfId="5194" xr:uid="{00000000-0005-0000-0000-0000FC090000}"/>
    <cellStyle name="AFE 5 2 2 3" xfId="5195" xr:uid="{00000000-0005-0000-0000-0000FD090000}"/>
    <cellStyle name="AFE 5 2 2 4" xfId="5196" xr:uid="{00000000-0005-0000-0000-0000FE090000}"/>
    <cellStyle name="AFE 5 2 2 5" xfId="5197" xr:uid="{00000000-0005-0000-0000-0000FF090000}"/>
    <cellStyle name="AFE 5 2 2 6" xfId="5198" xr:uid="{00000000-0005-0000-0000-0000000A0000}"/>
    <cellStyle name="AFE 5 2 2 7" xfId="5199" xr:uid="{00000000-0005-0000-0000-0000010A0000}"/>
    <cellStyle name="AFE 5 2 2 8" xfId="5200" xr:uid="{00000000-0005-0000-0000-0000020A0000}"/>
    <cellStyle name="AFE 5 2 3" xfId="5201" xr:uid="{00000000-0005-0000-0000-0000030A0000}"/>
    <cellStyle name="AFE 5 2 4" xfId="5202" xr:uid="{00000000-0005-0000-0000-0000040A0000}"/>
    <cellStyle name="AFE 5 2 5" xfId="5203" xr:uid="{00000000-0005-0000-0000-0000050A0000}"/>
    <cellStyle name="AFE 5 2 6" xfId="5204" xr:uid="{00000000-0005-0000-0000-0000060A0000}"/>
    <cellStyle name="AFE 5 2 7" xfId="5205" xr:uid="{00000000-0005-0000-0000-0000070A0000}"/>
    <cellStyle name="AFE 5 2 8" xfId="5206" xr:uid="{00000000-0005-0000-0000-0000080A0000}"/>
    <cellStyle name="AFE 5 20" xfId="5207" xr:uid="{00000000-0005-0000-0000-0000090A0000}"/>
    <cellStyle name="AFE 5 21" xfId="5208" xr:uid="{00000000-0005-0000-0000-00000A0A0000}"/>
    <cellStyle name="AFE 5 22" xfId="5209" xr:uid="{00000000-0005-0000-0000-00000B0A0000}"/>
    <cellStyle name="AFE 5 23" xfId="5210" xr:uid="{00000000-0005-0000-0000-00000C0A0000}"/>
    <cellStyle name="AFE 5 24" xfId="5211" xr:uid="{00000000-0005-0000-0000-00000D0A0000}"/>
    <cellStyle name="AFE 5 25" xfId="5212" xr:uid="{00000000-0005-0000-0000-00000E0A0000}"/>
    <cellStyle name="AFE 5 26" xfId="5213" xr:uid="{00000000-0005-0000-0000-00000F0A0000}"/>
    <cellStyle name="AFE 5 27" xfId="5214" xr:uid="{00000000-0005-0000-0000-0000100A0000}"/>
    <cellStyle name="AFE 5 28" xfId="5215" xr:uid="{00000000-0005-0000-0000-0000110A0000}"/>
    <cellStyle name="AFE 5 29" xfId="5216" xr:uid="{00000000-0005-0000-0000-0000120A0000}"/>
    <cellStyle name="AFE 5 3" xfId="5217" xr:uid="{00000000-0005-0000-0000-0000130A0000}"/>
    <cellStyle name="AFE 5 3 2" xfId="5218" xr:uid="{00000000-0005-0000-0000-0000140A0000}"/>
    <cellStyle name="AFE 5 30" xfId="5219" xr:uid="{00000000-0005-0000-0000-0000150A0000}"/>
    <cellStyle name="AFE 5 31" xfId="5220" xr:uid="{00000000-0005-0000-0000-0000160A0000}"/>
    <cellStyle name="AFE 5 32" xfId="5221" xr:uid="{00000000-0005-0000-0000-0000170A0000}"/>
    <cellStyle name="AFE 5 33" xfId="5222" xr:uid="{00000000-0005-0000-0000-0000180A0000}"/>
    <cellStyle name="AFE 5 34" xfId="5223" xr:uid="{00000000-0005-0000-0000-0000190A0000}"/>
    <cellStyle name="AFE 5 35" xfId="5224" xr:uid="{00000000-0005-0000-0000-00001A0A0000}"/>
    <cellStyle name="AFE 5 36" xfId="5225" xr:uid="{00000000-0005-0000-0000-00001B0A0000}"/>
    <cellStyle name="AFE 5 37" xfId="5226" xr:uid="{00000000-0005-0000-0000-00001C0A0000}"/>
    <cellStyle name="AFE 5 38" xfId="5227" xr:uid="{00000000-0005-0000-0000-00001D0A0000}"/>
    <cellStyle name="AFE 5 39" xfId="5228" xr:uid="{00000000-0005-0000-0000-00001E0A0000}"/>
    <cellStyle name="AFE 5 4" xfId="5229" xr:uid="{00000000-0005-0000-0000-00001F0A0000}"/>
    <cellStyle name="AFE 5 4 2" xfId="5230" xr:uid="{00000000-0005-0000-0000-0000200A0000}"/>
    <cellStyle name="AFE 5 40" xfId="5231" xr:uid="{00000000-0005-0000-0000-0000210A0000}"/>
    <cellStyle name="AFE 5 40 2" xfId="5232" xr:uid="{00000000-0005-0000-0000-0000220A0000}"/>
    <cellStyle name="AFE 5 40 3" xfId="5233" xr:uid="{00000000-0005-0000-0000-0000230A0000}"/>
    <cellStyle name="AFE 5 40 4" xfId="5234" xr:uid="{00000000-0005-0000-0000-0000240A0000}"/>
    <cellStyle name="AFE 5 40 5" xfId="5235" xr:uid="{00000000-0005-0000-0000-0000250A0000}"/>
    <cellStyle name="AFE 5 40 6" xfId="5236" xr:uid="{00000000-0005-0000-0000-0000260A0000}"/>
    <cellStyle name="AFE 5 40 7" xfId="5237" xr:uid="{00000000-0005-0000-0000-0000270A0000}"/>
    <cellStyle name="AFE 5 41" xfId="5238" xr:uid="{00000000-0005-0000-0000-0000280A0000}"/>
    <cellStyle name="AFE 5 42" xfId="5239" xr:uid="{00000000-0005-0000-0000-0000290A0000}"/>
    <cellStyle name="AFE 5 43" xfId="5240" xr:uid="{00000000-0005-0000-0000-00002A0A0000}"/>
    <cellStyle name="AFE 5 44" xfId="5241" xr:uid="{00000000-0005-0000-0000-00002B0A0000}"/>
    <cellStyle name="AFE 5 45" xfId="5242" xr:uid="{00000000-0005-0000-0000-00002C0A0000}"/>
    <cellStyle name="AFE 5 46" xfId="5243" xr:uid="{00000000-0005-0000-0000-00002D0A0000}"/>
    <cellStyle name="AFE 5 47" xfId="5244" xr:uid="{00000000-0005-0000-0000-00002E0A0000}"/>
    <cellStyle name="AFE 5 48" xfId="5245" xr:uid="{00000000-0005-0000-0000-00002F0A0000}"/>
    <cellStyle name="AFE 5 49" xfId="5246" xr:uid="{00000000-0005-0000-0000-0000300A0000}"/>
    <cellStyle name="AFE 5 5" xfId="5247" xr:uid="{00000000-0005-0000-0000-0000310A0000}"/>
    <cellStyle name="AFE 5 5 2" xfId="5248" xr:uid="{00000000-0005-0000-0000-0000320A0000}"/>
    <cellStyle name="AFE 5 50" xfId="5249" xr:uid="{00000000-0005-0000-0000-0000330A0000}"/>
    <cellStyle name="AFE 5 51" xfId="5250" xr:uid="{00000000-0005-0000-0000-0000340A0000}"/>
    <cellStyle name="AFE 5 52" xfId="5251" xr:uid="{00000000-0005-0000-0000-0000350A0000}"/>
    <cellStyle name="AFE 5 53" xfId="5252" xr:uid="{00000000-0005-0000-0000-0000360A0000}"/>
    <cellStyle name="AFE 5 54" xfId="5253" xr:uid="{00000000-0005-0000-0000-0000370A0000}"/>
    <cellStyle name="AFE 5 55" xfId="5254" xr:uid="{00000000-0005-0000-0000-0000380A0000}"/>
    <cellStyle name="AFE 5 56" xfId="5255" xr:uid="{00000000-0005-0000-0000-0000390A0000}"/>
    <cellStyle name="AFE 5 6" xfId="5256" xr:uid="{00000000-0005-0000-0000-00003A0A0000}"/>
    <cellStyle name="AFE 5 6 2" xfId="5257" xr:uid="{00000000-0005-0000-0000-00003B0A0000}"/>
    <cellStyle name="AFE 5 7" xfId="5258" xr:uid="{00000000-0005-0000-0000-00003C0A0000}"/>
    <cellStyle name="AFE 5 7 2" xfId="5259" xr:uid="{00000000-0005-0000-0000-00003D0A0000}"/>
    <cellStyle name="AFE 5 8" xfId="5260" xr:uid="{00000000-0005-0000-0000-00003E0A0000}"/>
    <cellStyle name="AFE 5 8 2" xfId="5261" xr:uid="{00000000-0005-0000-0000-00003F0A0000}"/>
    <cellStyle name="AFE 5 9" xfId="5262" xr:uid="{00000000-0005-0000-0000-0000400A0000}"/>
    <cellStyle name="AFE 5 9 2" xfId="5263" xr:uid="{00000000-0005-0000-0000-0000410A0000}"/>
    <cellStyle name="AFE 50" xfId="5264" xr:uid="{00000000-0005-0000-0000-0000420A0000}"/>
    <cellStyle name="AFE 51" xfId="5265" xr:uid="{00000000-0005-0000-0000-0000430A0000}"/>
    <cellStyle name="AFE 52" xfId="5266" xr:uid="{00000000-0005-0000-0000-0000440A0000}"/>
    <cellStyle name="AFE 53" xfId="5267" xr:uid="{00000000-0005-0000-0000-0000450A0000}"/>
    <cellStyle name="AFE 54" xfId="5268" xr:uid="{00000000-0005-0000-0000-0000460A0000}"/>
    <cellStyle name="AFE 55" xfId="5269" xr:uid="{00000000-0005-0000-0000-0000470A0000}"/>
    <cellStyle name="AFE 56" xfId="5270" xr:uid="{00000000-0005-0000-0000-0000480A0000}"/>
    <cellStyle name="AFE 57" xfId="5271" xr:uid="{00000000-0005-0000-0000-0000490A0000}"/>
    <cellStyle name="AFE 58" xfId="5272" xr:uid="{00000000-0005-0000-0000-00004A0A0000}"/>
    <cellStyle name="AFE 59" xfId="5273" xr:uid="{00000000-0005-0000-0000-00004B0A0000}"/>
    <cellStyle name="AFE 6" xfId="142" xr:uid="{00000000-0005-0000-0000-00004C0A0000}"/>
    <cellStyle name="AFE 6 10" xfId="5274" xr:uid="{00000000-0005-0000-0000-00004D0A0000}"/>
    <cellStyle name="AFE 6 10 10" xfId="5275" xr:uid="{00000000-0005-0000-0000-00004E0A0000}"/>
    <cellStyle name="AFE 6 10 10 2" xfId="5276" xr:uid="{00000000-0005-0000-0000-00004F0A0000}"/>
    <cellStyle name="AFE 6 10 11" xfId="5277" xr:uid="{00000000-0005-0000-0000-0000500A0000}"/>
    <cellStyle name="AFE 6 10 11 2" xfId="5278" xr:uid="{00000000-0005-0000-0000-0000510A0000}"/>
    <cellStyle name="AFE 6 10 12" xfId="5279" xr:uid="{00000000-0005-0000-0000-0000520A0000}"/>
    <cellStyle name="AFE 6 10 12 2" xfId="5280" xr:uid="{00000000-0005-0000-0000-0000530A0000}"/>
    <cellStyle name="AFE 6 10 13" xfId="5281" xr:uid="{00000000-0005-0000-0000-0000540A0000}"/>
    <cellStyle name="AFE 6 10 13 2" xfId="5282" xr:uid="{00000000-0005-0000-0000-0000550A0000}"/>
    <cellStyle name="AFE 6 10 2" xfId="5283" xr:uid="{00000000-0005-0000-0000-0000560A0000}"/>
    <cellStyle name="AFE 6 10 2 2" xfId="5284" xr:uid="{00000000-0005-0000-0000-0000570A0000}"/>
    <cellStyle name="AFE 6 10 3" xfId="5285" xr:uid="{00000000-0005-0000-0000-0000580A0000}"/>
    <cellStyle name="AFE 6 10 3 2" xfId="5286" xr:uid="{00000000-0005-0000-0000-0000590A0000}"/>
    <cellStyle name="AFE 6 10 4" xfId="5287" xr:uid="{00000000-0005-0000-0000-00005A0A0000}"/>
    <cellStyle name="AFE 6 10 4 2" xfId="5288" xr:uid="{00000000-0005-0000-0000-00005B0A0000}"/>
    <cellStyle name="AFE 6 10 5" xfId="5289" xr:uid="{00000000-0005-0000-0000-00005C0A0000}"/>
    <cellStyle name="AFE 6 10 5 2" xfId="5290" xr:uid="{00000000-0005-0000-0000-00005D0A0000}"/>
    <cellStyle name="AFE 6 10 6" xfId="5291" xr:uid="{00000000-0005-0000-0000-00005E0A0000}"/>
    <cellStyle name="AFE 6 10 6 2" xfId="5292" xr:uid="{00000000-0005-0000-0000-00005F0A0000}"/>
    <cellStyle name="AFE 6 10 7" xfId="5293" xr:uid="{00000000-0005-0000-0000-0000600A0000}"/>
    <cellStyle name="AFE 6 10 7 2" xfId="5294" xr:uid="{00000000-0005-0000-0000-0000610A0000}"/>
    <cellStyle name="AFE 6 10 8" xfId="5295" xr:uid="{00000000-0005-0000-0000-0000620A0000}"/>
    <cellStyle name="AFE 6 10 8 2" xfId="5296" xr:uid="{00000000-0005-0000-0000-0000630A0000}"/>
    <cellStyle name="AFE 6 10 9" xfId="5297" xr:uid="{00000000-0005-0000-0000-0000640A0000}"/>
    <cellStyle name="AFE 6 10 9 2" xfId="5298" xr:uid="{00000000-0005-0000-0000-0000650A0000}"/>
    <cellStyle name="AFE 6 11" xfId="5299" xr:uid="{00000000-0005-0000-0000-0000660A0000}"/>
    <cellStyle name="AFE 6 11 2" xfId="5300" xr:uid="{00000000-0005-0000-0000-0000670A0000}"/>
    <cellStyle name="AFE 6 12" xfId="5301" xr:uid="{00000000-0005-0000-0000-0000680A0000}"/>
    <cellStyle name="AFE 6 12 2" xfId="5302" xr:uid="{00000000-0005-0000-0000-0000690A0000}"/>
    <cellStyle name="AFE 6 13" xfId="5303" xr:uid="{00000000-0005-0000-0000-00006A0A0000}"/>
    <cellStyle name="AFE 6 13 2" xfId="5304" xr:uid="{00000000-0005-0000-0000-00006B0A0000}"/>
    <cellStyle name="AFE 6 14" xfId="5305" xr:uid="{00000000-0005-0000-0000-00006C0A0000}"/>
    <cellStyle name="AFE 6 14 2" xfId="5306" xr:uid="{00000000-0005-0000-0000-00006D0A0000}"/>
    <cellStyle name="AFE 6 15" xfId="5307" xr:uid="{00000000-0005-0000-0000-00006E0A0000}"/>
    <cellStyle name="AFE 6 15 2" xfId="5308" xr:uid="{00000000-0005-0000-0000-00006F0A0000}"/>
    <cellStyle name="AFE 6 16" xfId="5309" xr:uid="{00000000-0005-0000-0000-0000700A0000}"/>
    <cellStyle name="AFE 6 16 2" xfId="5310" xr:uid="{00000000-0005-0000-0000-0000710A0000}"/>
    <cellStyle name="AFE 6 17" xfId="5311" xr:uid="{00000000-0005-0000-0000-0000720A0000}"/>
    <cellStyle name="AFE 6 17 2" xfId="5312" xr:uid="{00000000-0005-0000-0000-0000730A0000}"/>
    <cellStyle name="AFE 6 18" xfId="5313" xr:uid="{00000000-0005-0000-0000-0000740A0000}"/>
    <cellStyle name="AFE 6 18 2" xfId="5314" xr:uid="{00000000-0005-0000-0000-0000750A0000}"/>
    <cellStyle name="AFE 6 19" xfId="5315" xr:uid="{00000000-0005-0000-0000-0000760A0000}"/>
    <cellStyle name="AFE 6 19 2" xfId="5316" xr:uid="{00000000-0005-0000-0000-0000770A0000}"/>
    <cellStyle name="AFE 6 2" xfId="5317" xr:uid="{00000000-0005-0000-0000-0000780A0000}"/>
    <cellStyle name="AFE 6 2 10" xfId="5318" xr:uid="{00000000-0005-0000-0000-0000790A0000}"/>
    <cellStyle name="AFE 6 2 10 2" xfId="5319" xr:uid="{00000000-0005-0000-0000-00007A0A0000}"/>
    <cellStyle name="AFE 6 2 11" xfId="5320" xr:uid="{00000000-0005-0000-0000-00007B0A0000}"/>
    <cellStyle name="AFE 6 2 11 2" xfId="5321" xr:uid="{00000000-0005-0000-0000-00007C0A0000}"/>
    <cellStyle name="AFE 6 2 12" xfId="5322" xr:uid="{00000000-0005-0000-0000-00007D0A0000}"/>
    <cellStyle name="AFE 6 2 12 2" xfId="5323" xr:uid="{00000000-0005-0000-0000-00007E0A0000}"/>
    <cellStyle name="AFE 6 2 13" xfId="5324" xr:uid="{00000000-0005-0000-0000-00007F0A0000}"/>
    <cellStyle name="AFE 6 2 13 2" xfId="5325" xr:uid="{00000000-0005-0000-0000-0000800A0000}"/>
    <cellStyle name="AFE 6 2 2" xfId="5326" xr:uid="{00000000-0005-0000-0000-0000810A0000}"/>
    <cellStyle name="AFE 6 2 2 2" xfId="5327" xr:uid="{00000000-0005-0000-0000-0000820A0000}"/>
    <cellStyle name="AFE 6 2 3" xfId="5328" xr:uid="{00000000-0005-0000-0000-0000830A0000}"/>
    <cellStyle name="AFE 6 2 3 2" xfId="5329" xr:uid="{00000000-0005-0000-0000-0000840A0000}"/>
    <cellStyle name="AFE 6 2 4" xfId="5330" xr:uid="{00000000-0005-0000-0000-0000850A0000}"/>
    <cellStyle name="AFE 6 2 4 2" xfId="5331" xr:uid="{00000000-0005-0000-0000-0000860A0000}"/>
    <cellStyle name="AFE 6 2 5" xfId="5332" xr:uid="{00000000-0005-0000-0000-0000870A0000}"/>
    <cellStyle name="AFE 6 2 5 2" xfId="5333" xr:uid="{00000000-0005-0000-0000-0000880A0000}"/>
    <cellStyle name="AFE 6 2 6" xfId="5334" xr:uid="{00000000-0005-0000-0000-0000890A0000}"/>
    <cellStyle name="AFE 6 2 6 2" xfId="5335" xr:uid="{00000000-0005-0000-0000-00008A0A0000}"/>
    <cellStyle name="AFE 6 2 7" xfId="5336" xr:uid="{00000000-0005-0000-0000-00008B0A0000}"/>
    <cellStyle name="AFE 6 2 7 2" xfId="5337" xr:uid="{00000000-0005-0000-0000-00008C0A0000}"/>
    <cellStyle name="AFE 6 2 8" xfId="5338" xr:uid="{00000000-0005-0000-0000-00008D0A0000}"/>
    <cellStyle name="AFE 6 2 8 2" xfId="5339" xr:uid="{00000000-0005-0000-0000-00008E0A0000}"/>
    <cellStyle name="AFE 6 2 9" xfId="5340" xr:uid="{00000000-0005-0000-0000-00008F0A0000}"/>
    <cellStyle name="AFE 6 2 9 2" xfId="5341" xr:uid="{00000000-0005-0000-0000-0000900A0000}"/>
    <cellStyle name="AFE 6 20" xfId="5342" xr:uid="{00000000-0005-0000-0000-0000910A0000}"/>
    <cellStyle name="AFE 6 20 2" xfId="5343" xr:uid="{00000000-0005-0000-0000-0000920A0000}"/>
    <cellStyle name="AFE 6 21" xfId="5344" xr:uid="{00000000-0005-0000-0000-0000930A0000}"/>
    <cellStyle name="AFE 6 21 2" xfId="5345" xr:uid="{00000000-0005-0000-0000-0000940A0000}"/>
    <cellStyle name="AFE 6 22" xfId="5346" xr:uid="{00000000-0005-0000-0000-0000950A0000}"/>
    <cellStyle name="AFE 6 22 2" xfId="5347" xr:uid="{00000000-0005-0000-0000-0000960A0000}"/>
    <cellStyle name="AFE 6 23" xfId="5348" xr:uid="{00000000-0005-0000-0000-0000970A0000}"/>
    <cellStyle name="AFE 6 24" xfId="5349" xr:uid="{00000000-0005-0000-0000-0000980A0000}"/>
    <cellStyle name="AFE 6 25" xfId="5350" xr:uid="{00000000-0005-0000-0000-0000990A0000}"/>
    <cellStyle name="AFE 6 26" xfId="5351" xr:uid="{00000000-0005-0000-0000-00009A0A0000}"/>
    <cellStyle name="AFE 6 27" xfId="5352" xr:uid="{00000000-0005-0000-0000-00009B0A0000}"/>
    <cellStyle name="AFE 6 28" xfId="5353" xr:uid="{00000000-0005-0000-0000-00009C0A0000}"/>
    <cellStyle name="AFE 6 29" xfId="5354" xr:uid="{00000000-0005-0000-0000-00009D0A0000}"/>
    <cellStyle name="AFE 6 3" xfId="5355" xr:uid="{00000000-0005-0000-0000-00009E0A0000}"/>
    <cellStyle name="AFE 6 3 10" xfId="5356" xr:uid="{00000000-0005-0000-0000-00009F0A0000}"/>
    <cellStyle name="AFE 6 3 10 2" xfId="5357" xr:uid="{00000000-0005-0000-0000-0000A00A0000}"/>
    <cellStyle name="AFE 6 3 11" xfId="5358" xr:uid="{00000000-0005-0000-0000-0000A10A0000}"/>
    <cellStyle name="AFE 6 3 11 2" xfId="5359" xr:uid="{00000000-0005-0000-0000-0000A20A0000}"/>
    <cellStyle name="AFE 6 3 12" xfId="5360" xr:uid="{00000000-0005-0000-0000-0000A30A0000}"/>
    <cellStyle name="AFE 6 3 12 2" xfId="5361" xr:uid="{00000000-0005-0000-0000-0000A40A0000}"/>
    <cellStyle name="AFE 6 3 13" xfId="5362" xr:uid="{00000000-0005-0000-0000-0000A50A0000}"/>
    <cellStyle name="AFE 6 3 13 2" xfId="5363" xr:uid="{00000000-0005-0000-0000-0000A60A0000}"/>
    <cellStyle name="AFE 6 3 2" xfId="5364" xr:uid="{00000000-0005-0000-0000-0000A70A0000}"/>
    <cellStyle name="AFE 6 3 2 2" xfId="5365" xr:uid="{00000000-0005-0000-0000-0000A80A0000}"/>
    <cellStyle name="AFE 6 3 3" xfId="5366" xr:uid="{00000000-0005-0000-0000-0000A90A0000}"/>
    <cellStyle name="AFE 6 3 3 2" xfId="5367" xr:uid="{00000000-0005-0000-0000-0000AA0A0000}"/>
    <cellStyle name="AFE 6 3 4" xfId="5368" xr:uid="{00000000-0005-0000-0000-0000AB0A0000}"/>
    <cellStyle name="AFE 6 3 4 2" xfId="5369" xr:uid="{00000000-0005-0000-0000-0000AC0A0000}"/>
    <cellStyle name="AFE 6 3 5" xfId="5370" xr:uid="{00000000-0005-0000-0000-0000AD0A0000}"/>
    <cellStyle name="AFE 6 3 5 2" xfId="5371" xr:uid="{00000000-0005-0000-0000-0000AE0A0000}"/>
    <cellStyle name="AFE 6 3 6" xfId="5372" xr:uid="{00000000-0005-0000-0000-0000AF0A0000}"/>
    <cellStyle name="AFE 6 3 6 2" xfId="5373" xr:uid="{00000000-0005-0000-0000-0000B00A0000}"/>
    <cellStyle name="AFE 6 3 7" xfId="5374" xr:uid="{00000000-0005-0000-0000-0000B10A0000}"/>
    <cellStyle name="AFE 6 3 7 2" xfId="5375" xr:uid="{00000000-0005-0000-0000-0000B20A0000}"/>
    <cellStyle name="AFE 6 3 8" xfId="5376" xr:uid="{00000000-0005-0000-0000-0000B30A0000}"/>
    <cellStyle name="AFE 6 3 8 2" xfId="5377" xr:uid="{00000000-0005-0000-0000-0000B40A0000}"/>
    <cellStyle name="AFE 6 3 9" xfId="5378" xr:uid="{00000000-0005-0000-0000-0000B50A0000}"/>
    <cellStyle name="AFE 6 3 9 2" xfId="5379" xr:uid="{00000000-0005-0000-0000-0000B60A0000}"/>
    <cellStyle name="AFE 6 30" xfId="5380" xr:uid="{00000000-0005-0000-0000-0000B70A0000}"/>
    <cellStyle name="AFE 6 31" xfId="5381" xr:uid="{00000000-0005-0000-0000-0000B80A0000}"/>
    <cellStyle name="AFE 6 32" xfId="5382" xr:uid="{00000000-0005-0000-0000-0000B90A0000}"/>
    <cellStyle name="AFE 6 33" xfId="5383" xr:uid="{00000000-0005-0000-0000-0000BA0A0000}"/>
    <cellStyle name="AFE 6 34" xfId="5384" xr:uid="{00000000-0005-0000-0000-0000BB0A0000}"/>
    <cellStyle name="AFE 6 35" xfId="5385" xr:uid="{00000000-0005-0000-0000-0000BC0A0000}"/>
    <cellStyle name="AFE 6 36" xfId="5386" xr:uid="{00000000-0005-0000-0000-0000BD0A0000}"/>
    <cellStyle name="AFE 6 37" xfId="5387" xr:uid="{00000000-0005-0000-0000-0000BE0A0000}"/>
    <cellStyle name="AFE 6 38" xfId="5388" xr:uid="{00000000-0005-0000-0000-0000BF0A0000}"/>
    <cellStyle name="AFE 6 39" xfId="5389" xr:uid="{00000000-0005-0000-0000-0000C00A0000}"/>
    <cellStyle name="AFE 6 4" xfId="5390" xr:uid="{00000000-0005-0000-0000-0000C10A0000}"/>
    <cellStyle name="AFE 6 4 10" xfId="5391" xr:uid="{00000000-0005-0000-0000-0000C20A0000}"/>
    <cellStyle name="AFE 6 4 10 2" xfId="5392" xr:uid="{00000000-0005-0000-0000-0000C30A0000}"/>
    <cellStyle name="AFE 6 4 11" xfId="5393" xr:uid="{00000000-0005-0000-0000-0000C40A0000}"/>
    <cellStyle name="AFE 6 4 11 2" xfId="5394" xr:uid="{00000000-0005-0000-0000-0000C50A0000}"/>
    <cellStyle name="AFE 6 4 12" xfId="5395" xr:uid="{00000000-0005-0000-0000-0000C60A0000}"/>
    <cellStyle name="AFE 6 4 12 2" xfId="5396" xr:uid="{00000000-0005-0000-0000-0000C70A0000}"/>
    <cellStyle name="AFE 6 4 13" xfId="5397" xr:uid="{00000000-0005-0000-0000-0000C80A0000}"/>
    <cellStyle name="AFE 6 4 13 2" xfId="5398" xr:uid="{00000000-0005-0000-0000-0000C90A0000}"/>
    <cellStyle name="AFE 6 4 2" xfId="5399" xr:uid="{00000000-0005-0000-0000-0000CA0A0000}"/>
    <cellStyle name="AFE 6 4 2 2" xfId="5400" xr:uid="{00000000-0005-0000-0000-0000CB0A0000}"/>
    <cellStyle name="AFE 6 4 3" xfId="5401" xr:uid="{00000000-0005-0000-0000-0000CC0A0000}"/>
    <cellStyle name="AFE 6 4 3 2" xfId="5402" xr:uid="{00000000-0005-0000-0000-0000CD0A0000}"/>
    <cellStyle name="AFE 6 4 4" xfId="5403" xr:uid="{00000000-0005-0000-0000-0000CE0A0000}"/>
    <cellStyle name="AFE 6 4 4 2" xfId="5404" xr:uid="{00000000-0005-0000-0000-0000CF0A0000}"/>
    <cellStyle name="AFE 6 4 5" xfId="5405" xr:uid="{00000000-0005-0000-0000-0000D00A0000}"/>
    <cellStyle name="AFE 6 4 5 2" xfId="5406" xr:uid="{00000000-0005-0000-0000-0000D10A0000}"/>
    <cellStyle name="AFE 6 4 6" xfId="5407" xr:uid="{00000000-0005-0000-0000-0000D20A0000}"/>
    <cellStyle name="AFE 6 4 6 2" xfId="5408" xr:uid="{00000000-0005-0000-0000-0000D30A0000}"/>
    <cellStyle name="AFE 6 4 7" xfId="5409" xr:uid="{00000000-0005-0000-0000-0000D40A0000}"/>
    <cellStyle name="AFE 6 4 7 2" xfId="5410" xr:uid="{00000000-0005-0000-0000-0000D50A0000}"/>
    <cellStyle name="AFE 6 4 8" xfId="5411" xr:uid="{00000000-0005-0000-0000-0000D60A0000}"/>
    <cellStyle name="AFE 6 4 8 2" xfId="5412" xr:uid="{00000000-0005-0000-0000-0000D70A0000}"/>
    <cellStyle name="AFE 6 4 9" xfId="5413" xr:uid="{00000000-0005-0000-0000-0000D80A0000}"/>
    <cellStyle name="AFE 6 4 9 2" xfId="5414" xr:uid="{00000000-0005-0000-0000-0000D90A0000}"/>
    <cellStyle name="AFE 6 40" xfId="5415" xr:uid="{00000000-0005-0000-0000-0000DA0A0000}"/>
    <cellStyle name="AFE 6 41" xfId="5416" xr:uid="{00000000-0005-0000-0000-0000DB0A0000}"/>
    <cellStyle name="AFE 6 42" xfId="5417" xr:uid="{00000000-0005-0000-0000-0000DC0A0000}"/>
    <cellStyle name="AFE 6 43" xfId="5418" xr:uid="{00000000-0005-0000-0000-0000DD0A0000}"/>
    <cellStyle name="AFE 6 44" xfId="5419" xr:uid="{00000000-0005-0000-0000-0000DE0A0000}"/>
    <cellStyle name="AFE 6 45" xfId="5420" xr:uid="{00000000-0005-0000-0000-0000DF0A0000}"/>
    <cellStyle name="AFE 6 46" xfId="5421" xr:uid="{00000000-0005-0000-0000-0000E00A0000}"/>
    <cellStyle name="AFE 6 47" xfId="5422" xr:uid="{00000000-0005-0000-0000-0000E10A0000}"/>
    <cellStyle name="AFE 6 48" xfId="5423" xr:uid="{00000000-0005-0000-0000-0000E20A0000}"/>
    <cellStyle name="AFE 6 49" xfId="5424" xr:uid="{00000000-0005-0000-0000-0000E30A0000}"/>
    <cellStyle name="AFE 6 5" xfId="5425" xr:uid="{00000000-0005-0000-0000-0000E40A0000}"/>
    <cellStyle name="AFE 6 5 10" xfId="5426" xr:uid="{00000000-0005-0000-0000-0000E50A0000}"/>
    <cellStyle name="AFE 6 5 10 2" xfId="5427" xr:uid="{00000000-0005-0000-0000-0000E60A0000}"/>
    <cellStyle name="AFE 6 5 11" xfId="5428" xr:uid="{00000000-0005-0000-0000-0000E70A0000}"/>
    <cellStyle name="AFE 6 5 11 2" xfId="5429" xr:uid="{00000000-0005-0000-0000-0000E80A0000}"/>
    <cellStyle name="AFE 6 5 12" xfId="5430" xr:uid="{00000000-0005-0000-0000-0000E90A0000}"/>
    <cellStyle name="AFE 6 5 12 2" xfId="5431" xr:uid="{00000000-0005-0000-0000-0000EA0A0000}"/>
    <cellStyle name="AFE 6 5 13" xfId="5432" xr:uid="{00000000-0005-0000-0000-0000EB0A0000}"/>
    <cellStyle name="AFE 6 5 13 2" xfId="5433" xr:uid="{00000000-0005-0000-0000-0000EC0A0000}"/>
    <cellStyle name="AFE 6 5 2" xfId="5434" xr:uid="{00000000-0005-0000-0000-0000ED0A0000}"/>
    <cellStyle name="AFE 6 5 2 2" xfId="5435" xr:uid="{00000000-0005-0000-0000-0000EE0A0000}"/>
    <cellStyle name="AFE 6 5 3" xfId="5436" xr:uid="{00000000-0005-0000-0000-0000EF0A0000}"/>
    <cellStyle name="AFE 6 5 3 2" xfId="5437" xr:uid="{00000000-0005-0000-0000-0000F00A0000}"/>
    <cellStyle name="AFE 6 5 4" xfId="5438" xr:uid="{00000000-0005-0000-0000-0000F10A0000}"/>
    <cellStyle name="AFE 6 5 4 2" xfId="5439" xr:uid="{00000000-0005-0000-0000-0000F20A0000}"/>
    <cellStyle name="AFE 6 5 5" xfId="5440" xr:uid="{00000000-0005-0000-0000-0000F30A0000}"/>
    <cellStyle name="AFE 6 5 5 2" xfId="5441" xr:uid="{00000000-0005-0000-0000-0000F40A0000}"/>
    <cellStyle name="AFE 6 5 6" xfId="5442" xr:uid="{00000000-0005-0000-0000-0000F50A0000}"/>
    <cellStyle name="AFE 6 5 6 2" xfId="5443" xr:uid="{00000000-0005-0000-0000-0000F60A0000}"/>
    <cellStyle name="AFE 6 5 7" xfId="5444" xr:uid="{00000000-0005-0000-0000-0000F70A0000}"/>
    <cellStyle name="AFE 6 5 7 2" xfId="5445" xr:uid="{00000000-0005-0000-0000-0000F80A0000}"/>
    <cellStyle name="AFE 6 5 8" xfId="5446" xr:uid="{00000000-0005-0000-0000-0000F90A0000}"/>
    <cellStyle name="AFE 6 5 8 2" xfId="5447" xr:uid="{00000000-0005-0000-0000-0000FA0A0000}"/>
    <cellStyle name="AFE 6 5 9" xfId="5448" xr:uid="{00000000-0005-0000-0000-0000FB0A0000}"/>
    <cellStyle name="AFE 6 5 9 2" xfId="5449" xr:uid="{00000000-0005-0000-0000-0000FC0A0000}"/>
    <cellStyle name="AFE 6 50" xfId="5450" xr:uid="{00000000-0005-0000-0000-0000FD0A0000}"/>
    <cellStyle name="AFE 6 51" xfId="5451" xr:uid="{00000000-0005-0000-0000-0000FE0A0000}"/>
    <cellStyle name="AFE 6 52" xfId="5452" xr:uid="{00000000-0005-0000-0000-0000FF0A0000}"/>
    <cellStyle name="AFE 6 53" xfId="5453" xr:uid="{00000000-0005-0000-0000-0000000B0000}"/>
    <cellStyle name="AFE 6 54" xfId="5454" xr:uid="{00000000-0005-0000-0000-0000010B0000}"/>
    <cellStyle name="AFE 6 55" xfId="5455" xr:uid="{00000000-0005-0000-0000-0000020B0000}"/>
    <cellStyle name="AFE 6 56" xfId="5456" xr:uid="{00000000-0005-0000-0000-0000030B0000}"/>
    <cellStyle name="AFE 6 57" xfId="5457" xr:uid="{00000000-0005-0000-0000-0000040B0000}"/>
    <cellStyle name="AFE 6 58" xfId="5458" xr:uid="{00000000-0005-0000-0000-0000050B0000}"/>
    <cellStyle name="AFE 6 59" xfId="5459" xr:uid="{00000000-0005-0000-0000-0000060B0000}"/>
    <cellStyle name="AFE 6 6" xfId="5460" xr:uid="{00000000-0005-0000-0000-0000070B0000}"/>
    <cellStyle name="AFE 6 6 10" xfId="5461" xr:uid="{00000000-0005-0000-0000-0000080B0000}"/>
    <cellStyle name="AFE 6 6 10 2" xfId="5462" xr:uid="{00000000-0005-0000-0000-0000090B0000}"/>
    <cellStyle name="AFE 6 6 11" xfId="5463" xr:uid="{00000000-0005-0000-0000-00000A0B0000}"/>
    <cellStyle name="AFE 6 6 11 2" xfId="5464" xr:uid="{00000000-0005-0000-0000-00000B0B0000}"/>
    <cellStyle name="AFE 6 6 12" xfId="5465" xr:uid="{00000000-0005-0000-0000-00000C0B0000}"/>
    <cellStyle name="AFE 6 6 12 2" xfId="5466" xr:uid="{00000000-0005-0000-0000-00000D0B0000}"/>
    <cellStyle name="AFE 6 6 13" xfId="5467" xr:uid="{00000000-0005-0000-0000-00000E0B0000}"/>
    <cellStyle name="AFE 6 6 13 2" xfId="5468" xr:uid="{00000000-0005-0000-0000-00000F0B0000}"/>
    <cellStyle name="AFE 6 6 2" xfId="5469" xr:uid="{00000000-0005-0000-0000-0000100B0000}"/>
    <cellStyle name="AFE 6 6 2 2" xfId="5470" xr:uid="{00000000-0005-0000-0000-0000110B0000}"/>
    <cellStyle name="AFE 6 6 3" xfId="5471" xr:uid="{00000000-0005-0000-0000-0000120B0000}"/>
    <cellStyle name="AFE 6 6 3 2" xfId="5472" xr:uid="{00000000-0005-0000-0000-0000130B0000}"/>
    <cellStyle name="AFE 6 6 4" xfId="5473" xr:uid="{00000000-0005-0000-0000-0000140B0000}"/>
    <cellStyle name="AFE 6 6 4 2" xfId="5474" xr:uid="{00000000-0005-0000-0000-0000150B0000}"/>
    <cellStyle name="AFE 6 6 5" xfId="5475" xr:uid="{00000000-0005-0000-0000-0000160B0000}"/>
    <cellStyle name="AFE 6 6 5 2" xfId="5476" xr:uid="{00000000-0005-0000-0000-0000170B0000}"/>
    <cellStyle name="AFE 6 6 6" xfId="5477" xr:uid="{00000000-0005-0000-0000-0000180B0000}"/>
    <cellStyle name="AFE 6 6 6 2" xfId="5478" xr:uid="{00000000-0005-0000-0000-0000190B0000}"/>
    <cellStyle name="AFE 6 6 7" xfId="5479" xr:uid="{00000000-0005-0000-0000-00001A0B0000}"/>
    <cellStyle name="AFE 6 6 7 2" xfId="5480" xr:uid="{00000000-0005-0000-0000-00001B0B0000}"/>
    <cellStyle name="AFE 6 6 8" xfId="5481" xr:uid="{00000000-0005-0000-0000-00001C0B0000}"/>
    <cellStyle name="AFE 6 6 8 2" xfId="5482" xr:uid="{00000000-0005-0000-0000-00001D0B0000}"/>
    <cellStyle name="AFE 6 6 9" xfId="5483" xr:uid="{00000000-0005-0000-0000-00001E0B0000}"/>
    <cellStyle name="AFE 6 6 9 2" xfId="5484" xr:uid="{00000000-0005-0000-0000-00001F0B0000}"/>
    <cellStyle name="AFE 6 7" xfId="5485" xr:uid="{00000000-0005-0000-0000-0000200B0000}"/>
    <cellStyle name="AFE 6 7 10" xfId="5486" xr:uid="{00000000-0005-0000-0000-0000210B0000}"/>
    <cellStyle name="AFE 6 7 10 2" xfId="5487" xr:uid="{00000000-0005-0000-0000-0000220B0000}"/>
    <cellStyle name="AFE 6 7 11" xfId="5488" xr:uid="{00000000-0005-0000-0000-0000230B0000}"/>
    <cellStyle name="AFE 6 7 11 2" xfId="5489" xr:uid="{00000000-0005-0000-0000-0000240B0000}"/>
    <cellStyle name="AFE 6 7 12" xfId="5490" xr:uid="{00000000-0005-0000-0000-0000250B0000}"/>
    <cellStyle name="AFE 6 7 12 2" xfId="5491" xr:uid="{00000000-0005-0000-0000-0000260B0000}"/>
    <cellStyle name="AFE 6 7 13" xfId="5492" xr:uid="{00000000-0005-0000-0000-0000270B0000}"/>
    <cellStyle name="AFE 6 7 13 2" xfId="5493" xr:uid="{00000000-0005-0000-0000-0000280B0000}"/>
    <cellStyle name="AFE 6 7 2" xfId="5494" xr:uid="{00000000-0005-0000-0000-0000290B0000}"/>
    <cellStyle name="AFE 6 7 2 2" xfId="5495" xr:uid="{00000000-0005-0000-0000-00002A0B0000}"/>
    <cellStyle name="AFE 6 7 3" xfId="5496" xr:uid="{00000000-0005-0000-0000-00002B0B0000}"/>
    <cellStyle name="AFE 6 7 3 2" xfId="5497" xr:uid="{00000000-0005-0000-0000-00002C0B0000}"/>
    <cellStyle name="AFE 6 7 4" xfId="5498" xr:uid="{00000000-0005-0000-0000-00002D0B0000}"/>
    <cellStyle name="AFE 6 7 4 2" xfId="5499" xr:uid="{00000000-0005-0000-0000-00002E0B0000}"/>
    <cellStyle name="AFE 6 7 5" xfId="5500" xr:uid="{00000000-0005-0000-0000-00002F0B0000}"/>
    <cellStyle name="AFE 6 7 5 2" xfId="5501" xr:uid="{00000000-0005-0000-0000-0000300B0000}"/>
    <cellStyle name="AFE 6 7 6" xfId="5502" xr:uid="{00000000-0005-0000-0000-0000310B0000}"/>
    <cellStyle name="AFE 6 7 6 2" xfId="5503" xr:uid="{00000000-0005-0000-0000-0000320B0000}"/>
    <cellStyle name="AFE 6 7 7" xfId="5504" xr:uid="{00000000-0005-0000-0000-0000330B0000}"/>
    <cellStyle name="AFE 6 7 7 2" xfId="5505" xr:uid="{00000000-0005-0000-0000-0000340B0000}"/>
    <cellStyle name="AFE 6 7 8" xfId="5506" xr:uid="{00000000-0005-0000-0000-0000350B0000}"/>
    <cellStyle name="AFE 6 7 8 2" xfId="5507" xr:uid="{00000000-0005-0000-0000-0000360B0000}"/>
    <cellStyle name="AFE 6 7 9" xfId="5508" xr:uid="{00000000-0005-0000-0000-0000370B0000}"/>
    <cellStyle name="AFE 6 7 9 2" xfId="5509" xr:uid="{00000000-0005-0000-0000-0000380B0000}"/>
    <cellStyle name="AFE 6 8" xfId="5510" xr:uid="{00000000-0005-0000-0000-0000390B0000}"/>
    <cellStyle name="AFE 6 8 10" xfId="5511" xr:uid="{00000000-0005-0000-0000-00003A0B0000}"/>
    <cellStyle name="AFE 6 8 10 2" xfId="5512" xr:uid="{00000000-0005-0000-0000-00003B0B0000}"/>
    <cellStyle name="AFE 6 8 11" xfId="5513" xr:uid="{00000000-0005-0000-0000-00003C0B0000}"/>
    <cellStyle name="AFE 6 8 11 2" xfId="5514" xr:uid="{00000000-0005-0000-0000-00003D0B0000}"/>
    <cellStyle name="AFE 6 8 12" xfId="5515" xr:uid="{00000000-0005-0000-0000-00003E0B0000}"/>
    <cellStyle name="AFE 6 8 12 2" xfId="5516" xr:uid="{00000000-0005-0000-0000-00003F0B0000}"/>
    <cellStyle name="AFE 6 8 13" xfId="5517" xr:uid="{00000000-0005-0000-0000-0000400B0000}"/>
    <cellStyle name="AFE 6 8 13 2" xfId="5518" xr:uid="{00000000-0005-0000-0000-0000410B0000}"/>
    <cellStyle name="AFE 6 8 2" xfId="5519" xr:uid="{00000000-0005-0000-0000-0000420B0000}"/>
    <cellStyle name="AFE 6 8 2 2" xfId="5520" xr:uid="{00000000-0005-0000-0000-0000430B0000}"/>
    <cellStyle name="AFE 6 8 3" xfId="5521" xr:uid="{00000000-0005-0000-0000-0000440B0000}"/>
    <cellStyle name="AFE 6 8 3 2" xfId="5522" xr:uid="{00000000-0005-0000-0000-0000450B0000}"/>
    <cellStyle name="AFE 6 8 4" xfId="5523" xr:uid="{00000000-0005-0000-0000-0000460B0000}"/>
    <cellStyle name="AFE 6 8 4 2" xfId="5524" xr:uid="{00000000-0005-0000-0000-0000470B0000}"/>
    <cellStyle name="AFE 6 8 5" xfId="5525" xr:uid="{00000000-0005-0000-0000-0000480B0000}"/>
    <cellStyle name="AFE 6 8 5 2" xfId="5526" xr:uid="{00000000-0005-0000-0000-0000490B0000}"/>
    <cellStyle name="AFE 6 8 6" xfId="5527" xr:uid="{00000000-0005-0000-0000-00004A0B0000}"/>
    <cellStyle name="AFE 6 8 6 2" xfId="5528" xr:uid="{00000000-0005-0000-0000-00004B0B0000}"/>
    <cellStyle name="AFE 6 8 7" xfId="5529" xr:uid="{00000000-0005-0000-0000-00004C0B0000}"/>
    <cellStyle name="AFE 6 8 7 2" xfId="5530" xr:uid="{00000000-0005-0000-0000-00004D0B0000}"/>
    <cellStyle name="AFE 6 8 8" xfId="5531" xr:uid="{00000000-0005-0000-0000-00004E0B0000}"/>
    <cellStyle name="AFE 6 8 8 2" xfId="5532" xr:uid="{00000000-0005-0000-0000-00004F0B0000}"/>
    <cellStyle name="AFE 6 8 9" xfId="5533" xr:uid="{00000000-0005-0000-0000-0000500B0000}"/>
    <cellStyle name="AFE 6 8 9 2" xfId="5534" xr:uid="{00000000-0005-0000-0000-0000510B0000}"/>
    <cellStyle name="AFE 6 9" xfId="5535" xr:uid="{00000000-0005-0000-0000-0000520B0000}"/>
    <cellStyle name="AFE 6 9 10" xfId="5536" xr:uid="{00000000-0005-0000-0000-0000530B0000}"/>
    <cellStyle name="AFE 6 9 10 2" xfId="5537" xr:uid="{00000000-0005-0000-0000-0000540B0000}"/>
    <cellStyle name="AFE 6 9 11" xfId="5538" xr:uid="{00000000-0005-0000-0000-0000550B0000}"/>
    <cellStyle name="AFE 6 9 11 2" xfId="5539" xr:uid="{00000000-0005-0000-0000-0000560B0000}"/>
    <cellStyle name="AFE 6 9 12" xfId="5540" xr:uid="{00000000-0005-0000-0000-0000570B0000}"/>
    <cellStyle name="AFE 6 9 12 2" xfId="5541" xr:uid="{00000000-0005-0000-0000-0000580B0000}"/>
    <cellStyle name="AFE 6 9 13" xfId="5542" xr:uid="{00000000-0005-0000-0000-0000590B0000}"/>
    <cellStyle name="AFE 6 9 13 2" xfId="5543" xr:uid="{00000000-0005-0000-0000-00005A0B0000}"/>
    <cellStyle name="AFE 6 9 2" xfId="5544" xr:uid="{00000000-0005-0000-0000-00005B0B0000}"/>
    <cellStyle name="AFE 6 9 2 2" xfId="5545" xr:uid="{00000000-0005-0000-0000-00005C0B0000}"/>
    <cellStyle name="AFE 6 9 3" xfId="5546" xr:uid="{00000000-0005-0000-0000-00005D0B0000}"/>
    <cellStyle name="AFE 6 9 3 2" xfId="5547" xr:uid="{00000000-0005-0000-0000-00005E0B0000}"/>
    <cellStyle name="AFE 6 9 4" xfId="5548" xr:uid="{00000000-0005-0000-0000-00005F0B0000}"/>
    <cellStyle name="AFE 6 9 4 2" xfId="5549" xr:uid="{00000000-0005-0000-0000-0000600B0000}"/>
    <cellStyle name="AFE 6 9 5" xfId="5550" xr:uid="{00000000-0005-0000-0000-0000610B0000}"/>
    <cellStyle name="AFE 6 9 5 2" xfId="5551" xr:uid="{00000000-0005-0000-0000-0000620B0000}"/>
    <cellStyle name="AFE 6 9 6" xfId="5552" xr:uid="{00000000-0005-0000-0000-0000630B0000}"/>
    <cellStyle name="AFE 6 9 6 2" xfId="5553" xr:uid="{00000000-0005-0000-0000-0000640B0000}"/>
    <cellStyle name="AFE 6 9 7" xfId="5554" xr:uid="{00000000-0005-0000-0000-0000650B0000}"/>
    <cellStyle name="AFE 6 9 7 2" xfId="5555" xr:uid="{00000000-0005-0000-0000-0000660B0000}"/>
    <cellStyle name="AFE 6 9 8" xfId="5556" xr:uid="{00000000-0005-0000-0000-0000670B0000}"/>
    <cellStyle name="AFE 6 9 8 2" xfId="5557" xr:uid="{00000000-0005-0000-0000-0000680B0000}"/>
    <cellStyle name="AFE 6 9 9" xfId="5558" xr:uid="{00000000-0005-0000-0000-0000690B0000}"/>
    <cellStyle name="AFE 6 9 9 2" xfId="5559" xr:uid="{00000000-0005-0000-0000-00006A0B0000}"/>
    <cellStyle name="AFE 60" xfId="5560" xr:uid="{00000000-0005-0000-0000-00006B0B0000}"/>
    <cellStyle name="AFE 61" xfId="5561" xr:uid="{00000000-0005-0000-0000-00006C0B0000}"/>
    <cellStyle name="AFE 61 2" xfId="5562" xr:uid="{00000000-0005-0000-0000-00006D0B0000}"/>
    <cellStyle name="AFE 61 3" xfId="5563" xr:uid="{00000000-0005-0000-0000-00006E0B0000}"/>
    <cellStyle name="AFE 61 4" xfId="5564" xr:uid="{00000000-0005-0000-0000-00006F0B0000}"/>
    <cellStyle name="AFE 61 5" xfId="5565" xr:uid="{00000000-0005-0000-0000-0000700B0000}"/>
    <cellStyle name="AFE 61 6" xfId="5566" xr:uid="{00000000-0005-0000-0000-0000710B0000}"/>
    <cellStyle name="AFE 61 7" xfId="5567" xr:uid="{00000000-0005-0000-0000-0000720B0000}"/>
    <cellStyle name="AFE 62" xfId="5568" xr:uid="{00000000-0005-0000-0000-0000730B0000}"/>
    <cellStyle name="AFE 63" xfId="5569" xr:uid="{00000000-0005-0000-0000-0000740B0000}"/>
    <cellStyle name="AFE 64" xfId="5570" xr:uid="{00000000-0005-0000-0000-0000750B0000}"/>
    <cellStyle name="AFE 65" xfId="5571" xr:uid="{00000000-0005-0000-0000-0000760B0000}"/>
    <cellStyle name="AFE 66" xfId="5572" xr:uid="{00000000-0005-0000-0000-0000770B0000}"/>
    <cellStyle name="AFE 67" xfId="5573" xr:uid="{00000000-0005-0000-0000-0000780B0000}"/>
    <cellStyle name="AFE 68" xfId="5574" xr:uid="{00000000-0005-0000-0000-0000790B0000}"/>
    <cellStyle name="AFE 69" xfId="5575" xr:uid="{00000000-0005-0000-0000-00007A0B0000}"/>
    <cellStyle name="AFE 7" xfId="154" xr:uid="{00000000-0005-0000-0000-00007B0B0000}"/>
    <cellStyle name="AFE 7 10" xfId="5576" xr:uid="{00000000-0005-0000-0000-00007C0B0000}"/>
    <cellStyle name="AFE 7 10 10" xfId="5577" xr:uid="{00000000-0005-0000-0000-00007D0B0000}"/>
    <cellStyle name="AFE 7 10 10 2" xfId="5578" xr:uid="{00000000-0005-0000-0000-00007E0B0000}"/>
    <cellStyle name="AFE 7 10 11" xfId="5579" xr:uid="{00000000-0005-0000-0000-00007F0B0000}"/>
    <cellStyle name="AFE 7 10 11 2" xfId="5580" xr:uid="{00000000-0005-0000-0000-0000800B0000}"/>
    <cellStyle name="AFE 7 10 12" xfId="5581" xr:uid="{00000000-0005-0000-0000-0000810B0000}"/>
    <cellStyle name="AFE 7 10 12 2" xfId="5582" xr:uid="{00000000-0005-0000-0000-0000820B0000}"/>
    <cellStyle name="AFE 7 10 13" xfId="5583" xr:uid="{00000000-0005-0000-0000-0000830B0000}"/>
    <cellStyle name="AFE 7 10 13 2" xfId="5584" xr:uid="{00000000-0005-0000-0000-0000840B0000}"/>
    <cellStyle name="AFE 7 10 2" xfId="5585" xr:uid="{00000000-0005-0000-0000-0000850B0000}"/>
    <cellStyle name="AFE 7 10 2 2" xfId="5586" xr:uid="{00000000-0005-0000-0000-0000860B0000}"/>
    <cellStyle name="AFE 7 10 3" xfId="5587" xr:uid="{00000000-0005-0000-0000-0000870B0000}"/>
    <cellStyle name="AFE 7 10 3 2" xfId="5588" xr:uid="{00000000-0005-0000-0000-0000880B0000}"/>
    <cellStyle name="AFE 7 10 4" xfId="5589" xr:uid="{00000000-0005-0000-0000-0000890B0000}"/>
    <cellStyle name="AFE 7 10 4 2" xfId="5590" xr:uid="{00000000-0005-0000-0000-00008A0B0000}"/>
    <cellStyle name="AFE 7 10 5" xfId="5591" xr:uid="{00000000-0005-0000-0000-00008B0B0000}"/>
    <cellStyle name="AFE 7 10 5 2" xfId="5592" xr:uid="{00000000-0005-0000-0000-00008C0B0000}"/>
    <cellStyle name="AFE 7 10 6" xfId="5593" xr:uid="{00000000-0005-0000-0000-00008D0B0000}"/>
    <cellStyle name="AFE 7 10 6 2" xfId="5594" xr:uid="{00000000-0005-0000-0000-00008E0B0000}"/>
    <cellStyle name="AFE 7 10 7" xfId="5595" xr:uid="{00000000-0005-0000-0000-00008F0B0000}"/>
    <cellStyle name="AFE 7 10 7 2" xfId="5596" xr:uid="{00000000-0005-0000-0000-0000900B0000}"/>
    <cellStyle name="AFE 7 10 8" xfId="5597" xr:uid="{00000000-0005-0000-0000-0000910B0000}"/>
    <cellStyle name="AFE 7 10 8 2" xfId="5598" xr:uid="{00000000-0005-0000-0000-0000920B0000}"/>
    <cellStyle name="AFE 7 10 9" xfId="5599" xr:uid="{00000000-0005-0000-0000-0000930B0000}"/>
    <cellStyle name="AFE 7 10 9 2" xfId="5600" xr:uid="{00000000-0005-0000-0000-0000940B0000}"/>
    <cellStyle name="AFE 7 11" xfId="5601" xr:uid="{00000000-0005-0000-0000-0000950B0000}"/>
    <cellStyle name="AFE 7 11 2" xfId="5602" xr:uid="{00000000-0005-0000-0000-0000960B0000}"/>
    <cellStyle name="AFE 7 12" xfId="5603" xr:uid="{00000000-0005-0000-0000-0000970B0000}"/>
    <cellStyle name="AFE 7 12 2" xfId="5604" xr:uid="{00000000-0005-0000-0000-0000980B0000}"/>
    <cellStyle name="AFE 7 13" xfId="5605" xr:uid="{00000000-0005-0000-0000-0000990B0000}"/>
    <cellStyle name="AFE 7 13 2" xfId="5606" xr:uid="{00000000-0005-0000-0000-00009A0B0000}"/>
    <cellStyle name="AFE 7 14" xfId="5607" xr:uid="{00000000-0005-0000-0000-00009B0B0000}"/>
    <cellStyle name="AFE 7 14 2" xfId="5608" xr:uid="{00000000-0005-0000-0000-00009C0B0000}"/>
    <cellStyle name="AFE 7 15" xfId="5609" xr:uid="{00000000-0005-0000-0000-00009D0B0000}"/>
    <cellStyle name="AFE 7 15 2" xfId="5610" xr:uid="{00000000-0005-0000-0000-00009E0B0000}"/>
    <cellStyle name="AFE 7 16" xfId="5611" xr:uid="{00000000-0005-0000-0000-00009F0B0000}"/>
    <cellStyle name="AFE 7 16 2" xfId="5612" xr:uid="{00000000-0005-0000-0000-0000A00B0000}"/>
    <cellStyle name="AFE 7 17" xfId="5613" xr:uid="{00000000-0005-0000-0000-0000A10B0000}"/>
    <cellStyle name="AFE 7 17 2" xfId="5614" xr:uid="{00000000-0005-0000-0000-0000A20B0000}"/>
    <cellStyle name="AFE 7 18" xfId="5615" xr:uid="{00000000-0005-0000-0000-0000A30B0000}"/>
    <cellStyle name="AFE 7 18 2" xfId="5616" xr:uid="{00000000-0005-0000-0000-0000A40B0000}"/>
    <cellStyle name="AFE 7 19" xfId="5617" xr:uid="{00000000-0005-0000-0000-0000A50B0000}"/>
    <cellStyle name="AFE 7 19 2" xfId="5618" xr:uid="{00000000-0005-0000-0000-0000A60B0000}"/>
    <cellStyle name="AFE 7 2" xfId="5619" xr:uid="{00000000-0005-0000-0000-0000A70B0000}"/>
    <cellStyle name="AFE 7 2 10" xfId="5620" xr:uid="{00000000-0005-0000-0000-0000A80B0000}"/>
    <cellStyle name="AFE 7 2 10 2" xfId="5621" xr:uid="{00000000-0005-0000-0000-0000A90B0000}"/>
    <cellStyle name="AFE 7 2 11" xfId="5622" xr:uid="{00000000-0005-0000-0000-0000AA0B0000}"/>
    <cellStyle name="AFE 7 2 11 2" xfId="5623" xr:uid="{00000000-0005-0000-0000-0000AB0B0000}"/>
    <cellStyle name="AFE 7 2 12" xfId="5624" xr:uid="{00000000-0005-0000-0000-0000AC0B0000}"/>
    <cellStyle name="AFE 7 2 12 2" xfId="5625" xr:uid="{00000000-0005-0000-0000-0000AD0B0000}"/>
    <cellStyle name="AFE 7 2 13" xfId="5626" xr:uid="{00000000-0005-0000-0000-0000AE0B0000}"/>
    <cellStyle name="AFE 7 2 13 2" xfId="5627" xr:uid="{00000000-0005-0000-0000-0000AF0B0000}"/>
    <cellStyle name="AFE 7 2 2" xfId="5628" xr:uid="{00000000-0005-0000-0000-0000B00B0000}"/>
    <cellStyle name="AFE 7 2 2 2" xfId="5629" xr:uid="{00000000-0005-0000-0000-0000B10B0000}"/>
    <cellStyle name="AFE 7 2 3" xfId="5630" xr:uid="{00000000-0005-0000-0000-0000B20B0000}"/>
    <cellStyle name="AFE 7 2 3 2" xfId="5631" xr:uid="{00000000-0005-0000-0000-0000B30B0000}"/>
    <cellStyle name="AFE 7 2 4" xfId="5632" xr:uid="{00000000-0005-0000-0000-0000B40B0000}"/>
    <cellStyle name="AFE 7 2 4 2" xfId="5633" xr:uid="{00000000-0005-0000-0000-0000B50B0000}"/>
    <cellStyle name="AFE 7 2 5" xfId="5634" xr:uid="{00000000-0005-0000-0000-0000B60B0000}"/>
    <cellStyle name="AFE 7 2 5 2" xfId="5635" xr:uid="{00000000-0005-0000-0000-0000B70B0000}"/>
    <cellStyle name="AFE 7 2 6" xfId="5636" xr:uid="{00000000-0005-0000-0000-0000B80B0000}"/>
    <cellStyle name="AFE 7 2 6 2" xfId="5637" xr:uid="{00000000-0005-0000-0000-0000B90B0000}"/>
    <cellStyle name="AFE 7 2 7" xfId="5638" xr:uid="{00000000-0005-0000-0000-0000BA0B0000}"/>
    <cellStyle name="AFE 7 2 7 2" xfId="5639" xr:uid="{00000000-0005-0000-0000-0000BB0B0000}"/>
    <cellStyle name="AFE 7 2 8" xfId="5640" xr:uid="{00000000-0005-0000-0000-0000BC0B0000}"/>
    <cellStyle name="AFE 7 2 8 2" xfId="5641" xr:uid="{00000000-0005-0000-0000-0000BD0B0000}"/>
    <cellStyle name="AFE 7 2 9" xfId="5642" xr:uid="{00000000-0005-0000-0000-0000BE0B0000}"/>
    <cellStyle name="AFE 7 2 9 2" xfId="5643" xr:uid="{00000000-0005-0000-0000-0000BF0B0000}"/>
    <cellStyle name="AFE 7 20" xfId="5644" xr:uid="{00000000-0005-0000-0000-0000C00B0000}"/>
    <cellStyle name="AFE 7 20 2" xfId="5645" xr:uid="{00000000-0005-0000-0000-0000C10B0000}"/>
    <cellStyle name="AFE 7 21" xfId="5646" xr:uid="{00000000-0005-0000-0000-0000C20B0000}"/>
    <cellStyle name="AFE 7 21 2" xfId="5647" xr:uid="{00000000-0005-0000-0000-0000C30B0000}"/>
    <cellStyle name="AFE 7 22" xfId="5648" xr:uid="{00000000-0005-0000-0000-0000C40B0000}"/>
    <cellStyle name="AFE 7 22 2" xfId="5649" xr:uid="{00000000-0005-0000-0000-0000C50B0000}"/>
    <cellStyle name="AFE 7 23" xfId="5650" xr:uid="{00000000-0005-0000-0000-0000C60B0000}"/>
    <cellStyle name="AFE 7 24" xfId="5651" xr:uid="{00000000-0005-0000-0000-0000C70B0000}"/>
    <cellStyle name="AFE 7 25" xfId="5652" xr:uid="{00000000-0005-0000-0000-0000C80B0000}"/>
    <cellStyle name="AFE 7 26" xfId="5653" xr:uid="{00000000-0005-0000-0000-0000C90B0000}"/>
    <cellStyle name="AFE 7 27" xfId="5654" xr:uid="{00000000-0005-0000-0000-0000CA0B0000}"/>
    <cellStyle name="AFE 7 28" xfId="5655" xr:uid="{00000000-0005-0000-0000-0000CB0B0000}"/>
    <cellStyle name="AFE 7 29" xfId="5656" xr:uid="{00000000-0005-0000-0000-0000CC0B0000}"/>
    <cellStyle name="AFE 7 3" xfId="5657" xr:uid="{00000000-0005-0000-0000-0000CD0B0000}"/>
    <cellStyle name="AFE 7 3 10" xfId="5658" xr:uid="{00000000-0005-0000-0000-0000CE0B0000}"/>
    <cellStyle name="AFE 7 3 10 2" xfId="5659" xr:uid="{00000000-0005-0000-0000-0000CF0B0000}"/>
    <cellStyle name="AFE 7 3 11" xfId="5660" xr:uid="{00000000-0005-0000-0000-0000D00B0000}"/>
    <cellStyle name="AFE 7 3 11 2" xfId="5661" xr:uid="{00000000-0005-0000-0000-0000D10B0000}"/>
    <cellStyle name="AFE 7 3 12" xfId="5662" xr:uid="{00000000-0005-0000-0000-0000D20B0000}"/>
    <cellStyle name="AFE 7 3 12 2" xfId="5663" xr:uid="{00000000-0005-0000-0000-0000D30B0000}"/>
    <cellStyle name="AFE 7 3 13" xfId="5664" xr:uid="{00000000-0005-0000-0000-0000D40B0000}"/>
    <cellStyle name="AFE 7 3 13 2" xfId="5665" xr:uid="{00000000-0005-0000-0000-0000D50B0000}"/>
    <cellStyle name="AFE 7 3 2" xfId="5666" xr:uid="{00000000-0005-0000-0000-0000D60B0000}"/>
    <cellStyle name="AFE 7 3 2 2" xfId="5667" xr:uid="{00000000-0005-0000-0000-0000D70B0000}"/>
    <cellStyle name="AFE 7 3 3" xfId="5668" xr:uid="{00000000-0005-0000-0000-0000D80B0000}"/>
    <cellStyle name="AFE 7 3 3 2" xfId="5669" xr:uid="{00000000-0005-0000-0000-0000D90B0000}"/>
    <cellStyle name="AFE 7 3 4" xfId="5670" xr:uid="{00000000-0005-0000-0000-0000DA0B0000}"/>
    <cellStyle name="AFE 7 3 4 2" xfId="5671" xr:uid="{00000000-0005-0000-0000-0000DB0B0000}"/>
    <cellStyle name="AFE 7 3 5" xfId="5672" xr:uid="{00000000-0005-0000-0000-0000DC0B0000}"/>
    <cellStyle name="AFE 7 3 5 2" xfId="5673" xr:uid="{00000000-0005-0000-0000-0000DD0B0000}"/>
    <cellStyle name="AFE 7 3 6" xfId="5674" xr:uid="{00000000-0005-0000-0000-0000DE0B0000}"/>
    <cellStyle name="AFE 7 3 6 2" xfId="5675" xr:uid="{00000000-0005-0000-0000-0000DF0B0000}"/>
    <cellStyle name="AFE 7 3 7" xfId="5676" xr:uid="{00000000-0005-0000-0000-0000E00B0000}"/>
    <cellStyle name="AFE 7 3 7 2" xfId="5677" xr:uid="{00000000-0005-0000-0000-0000E10B0000}"/>
    <cellStyle name="AFE 7 3 8" xfId="5678" xr:uid="{00000000-0005-0000-0000-0000E20B0000}"/>
    <cellStyle name="AFE 7 3 8 2" xfId="5679" xr:uid="{00000000-0005-0000-0000-0000E30B0000}"/>
    <cellStyle name="AFE 7 3 9" xfId="5680" xr:uid="{00000000-0005-0000-0000-0000E40B0000}"/>
    <cellStyle name="AFE 7 3 9 2" xfId="5681" xr:uid="{00000000-0005-0000-0000-0000E50B0000}"/>
    <cellStyle name="AFE 7 30" xfId="5682" xr:uid="{00000000-0005-0000-0000-0000E60B0000}"/>
    <cellStyle name="AFE 7 31" xfId="5683" xr:uid="{00000000-0005-0000-0000-0000E70B0000}"/>
    <cellStyle name="AFE 7 32" xfId="5684" xr:uid="{00000000-0005-0000-0000-0000E80B0000}"/>
    <cellStyle name="AFE 7 33" xfId="5685" xr:uid="{00000000-0005-0000-0000-0000E90B0000}"/>
    <cellStyle name="AFE 7 34" xfId="5686" xr:uid="{00000000-0005-0000-0000-0000EA0B0000}"/>
    <cellStyle name="AFE 7 35" xfId="5687" xr:uid="{00000000-0005-0000-0000-0000EB0B0000}"/>
    <cellStyle name="AFE 7 36" xfId="5688" xr:uid="{00000000-0005-0000-0000-0000EC0B0000}"/>
    <cellStyle name="AFE 7 37" xfId="5689" xr:uid="{00000000-0005-0000-0000-0000ED0B0000}"/>
    <cellStyle name="AFE 7 38" xfId="5690" xr:uid="{00000000-0005-0000-0000-0000EE0B0000}"/>
    <cellStyle name="AFE 7 39" xfId="5691" xr:uid="{00000000-0005-0000-0000-0000EF0B0000}"/>
    <cellStyle name="AFE 7 4" xfId="5692" xr:uid="{00000000-0005-0000-0000-0000F00B0000}"/>
    <cellStyle name="AFE 7 4 10" xfId="5693" xr:uid="{00000000-0005-0000-0000-0000F10B0000}"/>
    <cellStyle name="AFE 7 4 10 2" xfId="5694" xr:uid="{00000000-0005-0000-0000-0000F20B0000}"/>
    <cellStyle name="AFE 7 4 11" xfId="5695" xr:uid="{00000000-0005-0000-0000-0000F30B0000}"/>
    <cellStyle name="AFE 7 4 11 2" xfId="5696" xr:uid="{00000000-0005-0000-0000-0000F40B0000}"/>
    <cellStyle name="AFE 7 4 12" xfId="5697" xr:uid="{00000000-0005-0000-0000-0000F50B0000}"/>
    <cellStyle name="AFE 7 4 12 2" xfId="5698" xr:uid="{00000000-0005-0000-0000-0000F60B0000}"/>
    <cellStyle name="AFE 7 4 13" xfId="5699" xr:uid="{00000000-0005-0000-0000-0000F70B0000}"/>
    <cellStyle name="AFE 7 4 13 2" xfId="5700" xr:uid="{00000000-0005-0000-0000-0000F80B0000}"/>
    <cellStyle name="AFE 7 4 2" xfId="5701" xr:uid="{00000000-0005-0000-0000-0000F90B0000}"/>
    <cellStyle name="AFE 7 4 2 2" xfId="5702" xr:uid="{00000000-0005-0000-0000-0000FA0B0000}"/>
    <cellStyle name="AFE 7 4 3" xfId="5703" xr:uid="{00000000-0005-0000-0000-0000FB0B0000}"/>
    <cellStyle name="AFE 7 4 3 2" xfId="5704" xr:uid="{00000000-0005-0000-0000-0000FC0B0000}"/>
    <cellStyle name="AFE 7 4 4" xfId="5705" xr:uid="{00000000-0005-0000-0000-0000FD0B0000}"/>
    <cellStyle name="AFE 7 4 4 2" xfId="5706" xr:uid="{00000000-0005-0000-0000-0000FE0B0000}"/>
    <cellStyle name="AFE 7 4 5" xfId="5707" xr:uid="{00000000-0005-0000-0000-0000FF0B0000}"/>
    <cellStyle name="AFE 7 4 5 2" xfId="5708" xr:uid="{00000000-0005-0000-0000-0000000C0000}"/>
    <cellStyle name="AFE 7 4 6" xfId="5709" xr:uid="{00000000-0005-0000-0000-0000010C0000}"/>
    <cellStyle name="AFE 7 4 6 2" xfId="5710" xr:uid="{00000000-0005-0000-0000-0000020C0000}"/>
    <cellStyle name="AFE 7 4 7" xfId="5711" xr:uid="{00000000-0005-0000-0000-0000030C0000}"/>
    <cellStyle name="AFE 7 4 7 2" xfId="5712" xr:uid="{00000000-0005-0000-0000-0000040C0000}"/>
    <cellStyle name="AFE 7 4 8" xfId="5713" xr:uid="{00000000-0005-0000-0000-0000050C0000}"/>
    <cellStyle name="AFE 7 4 8 2" xfId="5714" xr:uid="{00000000-0005-0000-0000-0000060C0000}"/>
    <cellStyle name="AFE 7 4 9" xfId="5715" xr:uid="{00000000-0005-0000-0000-0000070C0000}"/>
    <cellStyle name="AFE 7 4 9 2" xfId="5716" xr:uid="{00000000-0005-0000-0000-0000080C0000}"/>
    <cellStyle name="AFE 7 40" xfId="5717" xr:uid="{00000000-0005-0000-0000-0000090C0000}"/>
    <cellStyle name="AFE 7 41" xfId="5718" xr:uid="{00000000-0005-0000-0000-00000A0C0000}"/>
    <cellStyle name="AFE 7 42" xfId="5719" xr:uid="{00000000-0005-0000-0000-00000B0C0000}"/>
    <cellStyle name="AFE 7 43" xfId="5720" xr:uid="{00000000-0005-0000-0000-00000C0C0000}"/>
    <cellStyle name="AFE 7 44" xfId="5721" xr:uid="{00000000-0005-0000-0000-00000D0C0000}"/>
    <cellStyle name="AFE 7 45" xfId="5722" xr:uid="{00000000-0005-0000-0000-00000E0C0000}"/>
    <cellStyle name="AFE 7 46" xfId="5723" xr:uid="{00000000-0005-0000-0000-00000F0C0000}"/>
    <cellStyle name="AFE 7 47" xfId="5724" xr:uid="{00000000-0005-0000-0000-0000100C0000}"/>
    <cellStyle name="AFE 7 48" xfId="5725" xr:uid="{00000000-0005-0000-0000-0000110C0000}"/>
    <cellStyle name="AFE 7 49" xfId="5726" xr:uid="{00000000-0005-0000-0000-0000120C0000}"/>
    <cellStyle name="AFE 7 5" xfId="5727" xr:uid="{00000000-0005-0000-0000-0000130C0000}"/>
    <cellStyle name="AFE 7 5 10" xfId="5728" xr:uid="{00000000-0005-0000-0000-0000140C0000}"/>
    <cellStyle name="AFE 7 5 10 2" xfId="5729" xr:uid="{00000000-0005-0000-0000-0000150C0000}"/>
    <cellStyle name="AFE 7 5 11" xfId="5730" xr:uid="{00000000-0005-0000-0000-0000160C0000}"/>
    <cellStyle name="AFE 7 5 11 2" xfId="5731" xr:uid="{00000000-0005-0000-0000-0000170C0000}"/>
    <cellStyle name="AFE 7 5 12" xfId="5732" xr:uid="{00000000-0005-0000-0000-0000180C0000}"/>
    <cellStyle name="AFE 7 5 12 2" xfId="5733" xr:uid="{00000000-0005-0000-0000-0000190C0000}"/>
    <cellStyle name="AFE 7 5 13" xfId="5734" xr:uid="{00000000-0005-0000-0000-00001A0C0000}"/>
    <cellStyle name="AFE 7 5 13 2" xfId="5735" xr:uid="{00000000-0005-0000-0000-00001B0C0000}"/>
    <cellStyle name="AFE 7 5 2" xfId="5736" xr:uid="{00000000-0005-0000-0000-00001C0C0000}"/>
    <cellStyle name="AFE 7 5 2 2" xfId="5737" xr:uid="{00000000-0005-0000-0000-00001D0C0000}"/>
    <cellStyle name="AFE 7 5 3" xfId="5738" xr:uid="{00000000-0005-0000-0000-00001E0C0000}"/>
    <cellStyle name="AFE 7 5 3 2" xfId="5739" xr:uid="{00000000-0005-0000-0000-00001F0C0000}"/>
    <cellStyle name="AFE 7 5 4" xfId="5740" xr:uid="{00000000-0005-0000-0000-0000200C0000}"/>
    <cellStyle name="AFE 7 5 4 2" xfId="5741" xr:uid="{00000000-0005-0000-0000-0000210C0000}"/>
    <cellStyle name="AFE 7 5 5" xfId="5742" xr:uid="{00000000-0005-0000-0000-0000220C0000}"/>
    <cellStyle name="AFE 7 5 5 2" xfId="5743" xr:uid="{00000000-0005-0000-0000-0000230C0000}"/>
    <cellStyle name="AFE 7 5 6" xfId="5744" xr:uid="{00000000-0005-0000-0000-0000240C0000}"/>
    <cellStyle name="AFE 7 5 6 2" xfId="5745" xr:uid="{00000000-0005-0000-0000-0000250C0000}"/>
    <cellStyle name="AFE 7 5 7" xfId="5746" xr:uid="{00000000-0005-0000-0000-0000260C0000}"/>
    <cellStyle name="AFE 7 5 7 2" xfId="5747" xr:uid="{00000000-0005-0000-0000-0000270C0000}"/>
    <cellStyle name="AFE 7 5 8" xfId="5748" xr:uid="{00000000-0005-0000-0000-0000280C0000}"/>
    <cellStyle name="AFE 7 5 8 2" xfId="5749" xr:uid="{00000000-0005-0000-0000-0000290C0000}"/>
    <cellStyle name="AFE 7 5 9" xfId="5750" xr:uid="{00000000-0005-0000-0000-00002A0C0000}"/>
    <cellStyle name="AFE 7 5 9 2" xfId="5751" xr:uid="{00000000-0005-0000-0000-00002B0C0000}"/>
    <cellStyle name="AFE 7 50" xfId="5752" xr:uid="{00000000-0005-0000-0000-00002C0C0000}"/>
    <cellStyle name="AFE 7 51" xfId="5753" xr:uid="{00000000-0005-0000-0000-00002D0C0000}"/>
    <cellStyle name="AFE 7 52" xfId="5754" xr:uid="{00000000-0005-0000-0000-00002E0C0000}"/>
    <cellStyle name="AFE 7 53" xfId="5755" xr:uid="{00000000-0005-0000-0000-00002F0C0000}"/>
    <cellStyle name="AFE 7 54" xfId="5756" xr:uid="{00000000-0005-0000-0000-0000300C0000}"/>
    <cellStyle name="AFE 7 55" xfId="5757" xr:uid="{00000000-0005-0000-0000-0000310C0000}"/>
    <cellStyle name="AFE 7 56" xfId="5758" xr:uid="{00000000-0005-0000-0000-0000320C0000}"/>
    <cellStyle name="AFE 7 57" xfId="5759" xr:uid="{00000000-0005-0000-0000-0000330C0000}"/>
    <cellStyle name="AFE 7 58" xfId="5760" xr:uid="{00000000-0005-0000-0000-0000340C0000}"/>
    <cellStyle name="AFE 7 59" xfId="5761" xr:uid="{00000000-0005-0000-0000-0000350C0000}"/>
    <cellStyle name="AFE 7 6" xfId="5762" xr:uid="{00000000-0005-0000-0000-0000360C0000}"/>
    <cellStyle name="AFE 7 6 10" xfId="5763" xr:uid="{00000000-0005-0000-0000-0000370C0000}"/>
    <cellStyle name="AFE 7 6 10 2" xfId="5764" xr:uid="{00000000-0005-0000-0000-0000380C0000}"/>
    <cellStyle name="AFE 7 6 11" xfId="5765" xr:uid="{00000000-0005-0000-0000-0000390C0000}"/>
    <cellStyle name="AFE 7 6 11 2" xfId="5766" xr:uid="{00000000-0005-0000-0000-00003A0C0000}"/>
    <cellStyle name="AFE 7 6 12" xfId="5767" xr:uid="{00000000-0005-0000-0000-00003B0C0000}"/>
    <cellStyle name="AFE 7 6 12 2" xfId="5768" xr:uid="{00000000-0005-0000-0000-00003C0C0000}"/>
    <cellStyle name="AFE 7 6 13" xfId="5769" xr:uid="{00000000-0005-0000-0000-00003D0C0000}"/>
    <cellStyle name="AFE 7 6 13 2" xfId="5770" xr:uid="{00000000-0005-0000-0000-00003E0C0000}"/>
    <cellStyle name="AFE 7 6 2" xfId="5771" xr:uid="{00000000-0005-0000-0000-00003F0C0000}"/>
    <cellStyle name="AFE 7 6 2 2" xfId="5772" xr:uid="{00000000-0005-0000-0000-0000400C0000}"/>
    <cellStyle name="AFE 7 6 3" xfId="5773" xr:uid="{00000000-0005-0000-0000-0000410C0000}"/>
    <cellStyle name="AFE 7 6 3 2" xfId="5774" xr:uid="{00000000-0005-0000-0000-0000420C0000}"/>
    <cellStyle name="AFE 7 6 4" xfId="5775" xr:uid="{00000000-0005-0000-0000-0000430C0000}"/>
    <cellStyle name="AFE 7 6 4 2" xfId="5776" xr:uid="{00000000-0005-0000-0000-0000440C0000}"/>
    <cellStyle name="AFE 7 6 5" xfId="5777" xr:uid="{00000000-0005-0000-0000-0000450C0000}"/>
    <cellStyle name="AFE 7 6 5 2" xfId="5778" xr:uid="{00000000-0005-0000-0000-0000460C0000}"/>
    <cellStyle name="AFE 7 6 6" xfId="5779" xr:uid="{00000000-0005-0000-0000-0000470C0000}"/>
    <cellStyle name="AFE 7 6 6 2" xfId="5780" xr:uid="{00000000-0005-0000-0000-0000480C0000}"/>
    <cellStyle name="AFE 7 6 7" xfId="5781" xr:uid="{00000000-0005-0000-0000-0000490C0000}"/>
    <cellStyle name="AFE 7 6 7 2" xfId="5782" xr:uid="{00000000-0005-0000-0000-00004A0C0000}"/>
    <cellStyle name="AFE 7 6 8" xfId="5783" xr:uid="{00000000-0005-0000-0000-00004B0C0000}"/>
    <cellStyle name="AFE 7 6 8 2" xfId="5784" xr:uid="{00000000-0005-0000-0000-00004C0C0000}"/>
    <cellStyle name="AFE 7 6 9" xfId="5785" xr:uid="{00000000-0005-0000-0000-00004D0C0000}"/>
    <cellStyle name="AFE 7 6 9 2" xfId="5786" xr:uid="{00000000-0005-0000-0000-00004E0C0000}"/>
    <cellStyle name="AFE 7 7" xfId="5787" xr:uid="{00000000-0005-0000-0000-00004F0C0000}"/>
    <cellStyle name="AFE 7 7 10" xfId="5788" xr:uid="{00000000-0005-0000-0000-0000500C0000}"/>
    <cellStyle name="AFE 7 7 10 2" xfId="5789" xr:uid="{00000000-0005-0000-0000-0000510C0000}"/>
    <cellStyle name="AFE 7 7 11" xfId="5790" xr:uid="{00000000-0005-0000-0000-0000520C0000}"/>
    <cellStyle name="AFE 7 7 11 2" xfId="5791" xr:uid="{00000000-0005-0000-0000-0000530C0000}"/>
    <cellStyle name="AFE 7 7 12" xfId="5792" xr:uid="{00000000-0005-0000-0000-0000540C0000}"/>
    <cellStyle name="AFE 7 7 12 2" xfId="5793" xr:uid="{00000000-0005-0000-0000-0000550C0000}"/>
    <cellStyle name="AFE 7 7 13" xfId="5794" xr:uid="{00000000-0005-0000-0000-0000560C0000}"/>
    <cellStyle name="AFE 7 7 13 2" xfId="5795" xr:uid="{00000000-0005-0000-0000-0000570C0000}"/>
    <cellStyle name="AFE 7 7 2" xfId="5796" xr:uid="{00000000-0005-0000-0000-0000580C0000}"/>
    <cellStyle name="AFE 7 7 2 2" xfId="5797" xr:uid="{00000000-0005-0000-0000-0000590C0000}"/>
    <cellStyle name="AFE 7 7 3" xfId="5798" xr:uid="{00000000-0005-0000-0000-00005A0C0000}"/>
    <cellStyle name="AFE 7 7 3 2" xfId="5799" xr:uid="{00000000-0005-0000-0000-00005B0C0000}"/>
    <cellStyle name="AFE 7 7 4" xfId="5800" xr:uid="{00000000-0005-0000-0000-00005C0C0000}"/>
    <cellStyle name="AFE 7 7 4 2" xfId="5801" xr:uid="{00000000-0005-0000-0000-00005D0C0000}"/>
    <cellStyle name="AFE 7 7 5" xfId="5802" xr:uid="{00000000-0005-0000-0000-00005E0C0000}"/>
    <cellStyle name="AFE 7 7 5 2" xfId="5803" xr:uid="{00000000-0005-0000-0000-00005F0C0000}"/>
    <cellStyle name="AFE 7 7 6" xfId="5804" xr:uid="{00000000-0005-0000-0000-0000600C0000}"/>
    <cellStyle name="AFE 7 7 6 2" xfId="5805" xr:uid="{00000000-0005-0000-0000-0000610C0000}"/>
    <cellStyle name="AFE 7 7 7" xfId="5806" xr:uid="{00000000-0005-0000-0000-0000620C0000}"/>
    <cellStyle name="AFE 7 7 7 2" xfId="5807" xr:uid="{00000000-0005-0000-0000-0000630C0000}"/>
    <cellStyle name="AFE 7 7 8" xfId="5808" xr:uid="{00000000-0005-0000-0000-0000640C0000}"/>
    <cellStyle name="AFE 7 7 8 2" xfId="5809" xr:uid="{00000000-0005-0000-0000-0000650C0000}"/>
    <cellStyle name="AFE 7 7 9" xfId="5810" xr:uid="{00000000-0005-0000-0000-0000660C0000}"/>
    <cellStyle name="AFE 7 7 9 2" xfId="5811" xr:uid="{00000000-0005-0000-0000-0000670C0000}"/>
    <cellStyle name="AFE 7 8" xfId="5812" xr:uid="{00000000-0005-0000-0000-0000680C0000}"/>
    <cellStyle name="AFE 7 8 10" xfId="5813" xr:uid="{00000000-0005-0000-0000-0000690C0000}"/>
    <cellStyle name="AFE 7 8 10 2" xfId="5814" xr:uid="{00000000-0005-0000-0000-00006A0C0000}"/>
    <cellStyle name="AFE 7 8 11" xfId="5815" xr:uid="{00000000-0005-0000-0000-00006B0C0000}"/>
    <cellStyle name="AFE 7 8 11 2" xfId="5816" xr:uid="{00000000-0005-0000-0000-00006C0C0000}"/>
    <cellStyle name="AFE 7 8 12" xfId="5817" xr:uid="{00000000-0005-0000-0000-00006D0C0000}"/>
    <cellStyle name="AFE 7 8 12 2" xfId="5818" xr:uid="{00000000-0005-0000-0000-00006E0C0000}"/>
    <cellStyle name="AFE 7 8 13" xfId="5819" xr:uid="{00000000-0005-0000-0000-00006F0C0000}"/>
    <cellStyle name="AFE 7 8 13 2" xfId="5820" xr:uid="{00000000-0005-0000-0000-0000700C0000}"/>
    <cellStyle name="AFE 7 8 2" xfId="5821" xr:uid="{00000000-0005-0000-0000-0000710C0000}"/>
    <cellStyle name="AFE 7 8 2 2" xfId="5822" xr:uid="{00000000-0005-0000-0000-0000720C0000}"/>
    <cellStyle name="AFE 7 8 3" xfId="5823" xr:uid="{00000000-0005-0000-0000-0000730C0000}"/>
    <cellStyle name="AFE 7 8 3 2" xfId="5824" xr:uid="{00000000-0005-0000-0000-0000740C0000}"/>
    <cellStyle name="AFE 7 8 4" xfId="5825" xr:uid="{00000000-0005-0000-0000-0000750C0000}"/>
    <cellStyle name="AFE 7 8 4 2" xfId="5826" xr:uid="{00000000-0005-0000-0000-0000760C0000}"/>
    <cellStyle name="AFE 7 8 5" xfId="5827" xr:uid="{00000000-0005-0000-0000-0000770C0000}"/>
    <cellStyle name="AFE 7 8 5 2" xfId="5828" xr:uid="{00000000-0005-0000-0000-0000780C0000}"/>
    <cellStyle name="AFE 7 8 6" xfId="5829" xr:uid="{00000000-0005-0000-0000-0000790C0000}"/>
    <cellStyle name="AFE 7 8 6 2" xfId="5830" xr:uid="{00000000-0005-0000-0000-00007A0C0000}"/>
    <cellStyle name="AFE 7 8 7" xfId="5831" xr:uid="{00000000-0005-0000-0000-00007B0C0000}"/>
    <cellStyle name="AFE 7 8 7 2" xfId="5832" xr:uid="{00000000-0005-0000-0000-00007C0C0000}"/>
    <cellStyle name="AFE 7 8 8" xfId="5833" xr:uid="{00000000-0005-0000-0000-00007D0C0000}"/>
    <cellStyle name="AFE 7 8 8 2" xfId="5834" xr:uid="{00000000-0005-0000-0000-00007E0C0000}"/>
    <cellStyle name="AFE 7 8 9" xfId="5835" xr:uid="{00000000-0005-0000-0000-00007F0C0000}"/>
    <cellStyle name="AFE 7 8 9 2" xfId="5836" xr:uid="{00000000-0005-0000-0000-0000800C0000}"/>
    <cellStyle name="AFE 7 9" xfId="5837" xr:uid="{00000000-0005-0000-0000-0000810C0000}"/>
    <cellStyle name="AFE 7 9 10" xfId="5838" xr:uid="{00000000-0005-0000-0000-0000820C0000}"/>
    <cellStyle name="AFE 7 9 10 2" xfId="5839" xr:uid="{00000000-0005-0000-0000-0000830C0000}"/>
    <cellStyle name="AFE 7 9 11" xfId="5840" xr:uid="{00000000-0005-0000-0000-0000840C0000}"/>
    <cellStyle name="AFE 7 9 11 2" xfId="5841" xr:uid="{00000000-0005-0000-0000-0000850C0000}"/>
    <cellStyle name="AFE 7 9 12" xfId="5842" xr:uid="{00000000-0005-0000-0000-0000860C0000}"/>
    <cellStyle name="AFE 7 9 12 2" xfId="5843" xr:uid="{00000000-0005-0000-0000-0000870C0000}"/>
    <cellStyle name="AFE 7 9 13" xfId="5844" xr:uid="{00000000-0005-0000-0000-0000880C0000}"/>
    <cellStyle name="AFE 7 9 13 2" xfId="5845" xr:uid="{00000000-0005-0000-0000-0000890C0000}"/>
    <cellStyle name="AFE 7 9 2" xfId="5846" xr:uid="{00000000-0005-0000-0000-00008A0C0000}"/>
    <cellStyle name="AFE 7 9 2 2" xfId="5847" xr:uid="{00000000-0005-0000-0000-00008B0C0000}"/>
    <cellStyle name="AFE 7 9 3" xfId="5848" xr:uid="{00000000-0005-0000-0000-00008C0C0000}"/>
    <cellStyle name="AFE 7 9 3 2" xfId="5849" xr:uid="{00000000-0005-0000-0000-00008D0C0000}"/>
    <cellStyle name="AFE 7 9 4" xfId="5850" xr:uid="{00000000-0005-0000-0000-00008E0C0000}"/>
    <cellStyle name="AFE 7 9 4 2" xfId="5851" xr:uid="{00000000-0005-0000-0000-00008F0C0000}"/>
    <cellStyle name="AFE 7 9 5" xfId="5852" xr:uid="{00000000-0005-0000-0000-0000900C0000}"/>
    <cellStyle name="AFE 7 9 5 2" xfId="5853" xr:uid="{00000000-0005-0000-0000-0000910C0000}"/>
    <cellStyle name="AFE 7 9 6" xfId="5854" xr:uid="{00000000-0005-0000-0000-0000920C0000}"/>
    <cellStyle name="AFE 7 9 6 2" xfId="5855" xr:uid="{00000000-0005-0000-0000-0000930C0000}"/>
    <cellStyle name="AFE 7 9 7" xfId="5856" xr:uid="{00000000-0005-0000-0000-0000940C0000}"/>
    <cellStyle name="AFE 7 9 7 2" xfId="5857" xr:uid="{00000000-0005-0000-0000-0000950C0000}"/>
    <cellStyle name="AFE 7 9 8" xfId="5858" xr:uid="{00000000-0005-0000-0000-0000960C0000}"/>
    <cellStyle name="AFE 7 9 8 2" xfId="5859" xr:uid="{00000000-0005-0000-0000-0000970C0000}"/>
    <cellStyle name="AFE 7 9 9" xfId="5860" xr:uid="{00000000-0005-0000-0000-0000980C0000}"/>
    <cellStyle name="AFE 7 9 9 2" xfId="5861" xr:uid="{00000000-0005-0000-0000-0000990C0000}"/>
    <cellStyle name="AFE 70" xfId="5862" xr:uid="{00000000-0005-0000-0000-00009A0C0000}"/>
    <cellStyle name="AFE 71" xfId="5863" xr:uid="{00000000-0005-0000-0000-00009B0C0000}"/>
    <cellStyle name="AFE 72" xfId="5864" xr:uid="{00000000-0005-0000-0000-00009C0C0000}"/>
    <cellStyle name="AFE 73" xfId="5865" xr:uid="{00000000-0005-0000-0000-00009D0C0000}"/>
    <cellStyle name="AFE 8" xfId="149" xr:uid="{00000000-0005-0000-0000-00009E0C0000}"/>
    <cellStyle name="AFE 8 10" xfId="5866" xr:uid="{00000000-0005-0000-0000-00009F0C0000}"/>
    <cellStyle name="AFE 8 10 10" xfId="5867" xr:uid="{00000000-0005-0000-0000-0000A00C0000}"/>
    <cellStyle name="AFE 8 10 10 2" xfId="5868" xr:uid="{00000000-0005-0000-0000-0000A10C0000}"/>
    <cellStyle name="AFE 8 10 11" xfId="5869" xr:uid="{00000000-0005-0000-0000-0000A20C0000}"/>
    <cellStyle name="AFE 8 10 11 2" xfId="5870" xr:uid="{00000000-0005-0000-0000-0000A30C0000}"/>
    <cellStyle name="AFE 8 10 12" xfId="5871" xr:uid="{00000000-0005-0000-0000-0000A40C0000}"/>
    <cellStyle name="AFE 8 10 12 2" xfId="5872" xr:uid="{00000000-0005-0000-0000-0000A50C0000}"/>
    <cellStyle name="AFE 8 10 13" xfId="5873" xr:uid="{00000000-0005-0000-0000-0000A60C0000}"/>
    <cellStyle name="AFE 8 10 13 2" xfId="5874" xr:uid="{00000000-0005-0000-0000-0000A70C0000}"/>
    <cellStyle name="AFE 8 10 2" xfId="5875" xr:uid="{00000000-0005-0000-0000-0000A80C0000}"/>
    <cellStyle name="AFE 8 10 2 2" xfId="5876" xr:uid="{00000000-0005-0000-0000-0000A90C0000}"/>
    <cellStyle name="AFE 8 10 3" xfId="5877" xr:uid="{00000000-0005-0000-0000-0000AA0C0000}"/>
    <cellStyle name="AFE 8 10 3 2" xfId="5878" xr:uid="{00000000-0005-0000-0000-0000AB0C0000}"/>
    <cellStyle name="AFE 8 10 4" xfId="5879" xr:uid="{00000000-0005-0000-0000-0000AC0C0000}"/>
    <cellStyle name="AFE 8 10 4 2" xfId="5880" xr:uid="{00000000-0005-0000-0000-0000AD0C0000}"/>
    <cellStyle name="AFE 8 10 5" xfId="5881" xr:uid="{00000000-0005-0000-0000-0000AE0C0000}"/>
    <cellStyle name="AFE 8 10 5 2" xfId="5882" xr:uid="{00000000-0005-0000-0000-0000AF0C0000}"/>
    <cellStyle name="AFE 8 10 6" xfId="5883" xr:uid="{00000000-0005-0000-0000-0000B00C0000}"/>
    <cellStyle name="AFE 8 10 6 2" xfId="5884" xr:uid="{00000000-0005-0000-0000-0000B10C0000}"/>
    <cellStyle name="AFE 8 10 7" xfId="5885" xr:uid="{00000000-0005-0000-0000-0000B20C0000}"/>
    <cellStyle name="AFE 8 10 7 2" xfId="5886" xr:uid="{00000000-0005-0000-0000-0000B30C0000}"/>
    <cellStyle name="AFE 8 10 8" xfId="5887" xr:uid="{00000000-0005-0000-0000-0000B40C0000}"/>
    <cellStyle name="AFE 8 10 8 2" xfId="5888" xr:uid="{00000000-0005-0000-0000-0000B50C0000}"/>
    <cellStyle name="AFE 8 10 9" xfId="5889" xr:uid="{00000000-0005-0000-0000-0000B60C0000}"/>
    <cellStyle name="AFE 8 10 9 2" xfId="5890" xr:uid="{00000000-0005-0000-0000-0000B70C0000}"/>
    <cellStyle name="AFE 8 11" xfId="5891" xr:uid="{00000000-0005-0000-0000-0000B80C0000}"/>
    <cellStyle name="AFE 8 11 2" xfId="5892" xr:uid="{00000000-0005-0000-0000-0000B90C0000}"/>
    <cellStyle name="AFE 8 12" xfId="5893" xr:uid="{00000000-0005-0000-0000-0000BA0C0000}"/>
    <cellStyle name="AFE 8 12 2" xfId="5894" xr:uid="{00000000-0005-0000-0000-0000BB0C0000}"/>
    <cellStyle name="AFE 8 13" xfId="5895" xr:uid="{00000000-0005-0000-0000-0000BC0C0000}"/>
    <cellStyle name="AFE 8 13 2" xfId="5896" xr:uid="{00000000-0005-0000-0000-0000BD0C0000}"/>
    <cellStyle name="AFE 8 14" xfId="5897" xr:uid="{00000000-0005-0000-0000-0000BE0C0000}"/>
    <cellStyle name="AFE 8 14 2" xfId="5898" xr:uid="{00000000-0005-0000-0000-0000BF0C0000}"/>
    <cellStyle name="AFE 8 15" xfId="5899" xr:uid="{00000000-0005-0000-0000-0000C00C0000}"/>
    <cellStyle name="AFE 8 15 2" xfId="5900" xr:uid="{00000000-0005-0000-0000-0000C10C0000}"/>
    <cellStyle name="AFE 8 16" xfId="5901" xr:uid="{00000000-0005-0000-0000-0000C20C0000}"/>
    <cellStyle name="AFE 8 16 2" xfId="5902" xr:uid="{00000000-0005-0000-0000-0000C30C0000}"/>
    <cellStyle name="AFE 8 17" xfId="5903" xr:uid="{00000000-0005-0000-0000-0000C40C0000}"/>
    <cellStyle name="AFE 8 17 2" xfId="5904" xr:uid="{00000000-0005-0000-0000-0000C50C0000}"/>
    <cellStyle name="AFE 8 18" xfId="5905" xr:uid="{00000000-0005-0000-0000-0000C60C0000}"/>
    <cellStyle name="AFE 8 18 2" xfId="5906" xr:uid="{00000000-0005-0000-0000-0000C70C0000}"/>
    <cellStyle name="AFE 8 19" xfId="5907" xr:uid="{00000000-0005-0000-0000-0000C80C0000}"/>
    <cellStyle name="AFE 8 19 2" xfId="5908" xr:uid="{00000000-0005-0000-0000-0000C90C0000}"/>
    <cellStyle name="AFE 8 2" xfId="5909" xr:uid="{00000000-0005-0000-0000-0000CA0C0000}"/>
    <cellStyle name="AFE 8 2 10" xfId="5910" xr:uid="{00000000-0005-0000-0000-0000CB0C0000}"/>
    <cellStyle name="AFE 8 2 10 2" xfId="5911" xr:uid="{00000000-0005-0000-0000-0000CC0C0000}"/>
    <cellStyle name="AFE 8 2 11" xfId="5912" xr:uid="{00000000-0005-0000-0000-0000CD0C0000}"/>
    <cellStyle name="AFE 8 2 11 2" xfId="5913" xr:uid="{00000000-0005-0000-0000-0000CE0C0000}"/>
    <cellStyle name="AFE 8 2 12" xfId="5914" xr:uid="{00000000-0005-0000-0000-0000CF0C0000}"/>
    <cellStyle name="AFE 8 2 12 2" xfId="5915" xr:uid="{00000000-0005-0000-0000-0000D00C0000}"/>
    <cellStyle name="AFE 8 2 13" xfId="5916" xr:uid="{00000000-0005-0000-0000-0000D10C0000}"/>
    <cellStyle name="AFE 8 2 13 2" xfId="5917" xr:uid="{00000000-0005-0000-0000-0000D20C0000}"/>
    <cellStyle name="AFE 8 2 2" xfId="5918" xr:uid="{00000000-0005-0000-0000-0000D30C0000}"/>
    <cellStyle name="AFE 8 2 2 2" xfId="5919" xr:uid="{00000000-0005-0000-0000-0000D40C0000}"/>
    <cellStyle name="AFE 8 2 3" xfId="5920" xr:uid="{00000000-0005-0000-0000-0000D50C0000}"/>
    <cellStyle name="AFE 8 2 3 2" xfId="5921" xr:uid="{00000000-0005-0000-0000-0000D60C0000}"/>
    <cellStyle name="AFE 8 2 4" xfId="5922" xr:uid="{00000000-0005-0000-0000-0000D70C0000}"/>
    <cellStyle name="AFE 8 2 4 2" xfId="5923" xr:uid="{00000000-0005-0000-0000-0000D80C0000}"/>
    <cellStyle name="AFE 8 2 5" xfId="5924" xr:uid="{00000000-0005-0000-0000-0000D90C0000}"/>
    <cellStyle name="AFE 8 2 5 2" xfId="5925" xr:uid="{00000000-0005-0000-0000-0000DA0C0000}"/>
    <cellStyle name="AFE 8 2 6" xfId="5926" xr:uid="{00000000-0005-0000-0000-0000DB0C0000}"/>
    <cellStyle name="AFE 8 2 6 2" xfId="5927" xr:uid="{00000000-0005-0000-0000-0000DC0C0000}"/>
    <cellStyle name="AFE 8 2 7" xfId="5928" xr:uid="{00000000-0005-0000-0000-0000DD0C0000}"/>
    <cellStyle name="AFE 8 2 7 2" xfId="5929" xr:uid="{00000000-0005-0000-0000-0000DE0C0000}"/>
    <cellStyle name="AFE 8 2 8" xfId="5930" xr:uid="{00000000-0005-0000-0000-0000DF0C0000}"/>
    <cellStyle name="AFE 8 2 8 2" xfId="5931" xr:uid="{00000000-0005-0000-0000-0000E00C0000}"/>
    <cellStyle name="AFE 8 2 9" xfId="5932" xr:uid="{00000000-0005-0000-0000-0000E10C0000}"/>
    <cellStyle name="AFE 8 2 9 2" xfId="5933" xr:uid="{00000000-0005-0000-0000-0000E20C0000}"/>
    <cellStyle name="AFE 8 20" xfId="5934" xr:uid="{00000000-0005-0000-0000-0000E30C0000}"/>
    <cellStyle name="AFE 8 20 2" xfId="5935" xr:uid="{00000000-0005-0000-0000-0000E40C0000}"/>
    <cellStyle name="AFE 8 21" xfId="5936" xr:uid="{00000000-0005-0000-0000-0000E50C0000}"/>
    <cellStyle name="AFE 8 21 2" xfId="5937" xr:uid="{00000000-0005-0000-0000-0000E60C0000}"/>
    <cellStyle name="AFE 8 22" xfId="5938" xr:uid="{00000000-0005-0000-0000-0000E70C0000}"/>
    <cellStyle name="AFE 8 22 2" xfId="5939" xr:uid="{00000000-0005-0000-0000-0000E80C0000}"/>
    <cellStyle name="AFE 8 23" xfId="5940" xr:uid="{00000000-0005-0000-0000-0000E90C0000}"/>
    <cellStyle name="AFE 8 24" xfId="5941" xr:uid="{00000000-0005-0000-0000-0000EA0C0000}"/>
    <cellStyle name="AFE 8 25" xfId="5942" xr:uid="{00000000-0005-0000-0000-0000EB0C0000}"/>
    <cellStyle name="AFE 8 26" xfId="5943" xr:uid="{00000000-0005-0000-0000-0000EC0C0000}"/>
    <cellStyle name="AFE 8 27" xfId="5944" xr:uid="{00000000-0005-0000-0000-0000ED0C0000}"/>
    <cellStyle name="AFE 8 28" xfId="5945" xr:uid="{00000000-0005-0000-0000-0000EE0C0000}"/>
    <cellStyle name="AFE 8 29" xfId="5946" xr:uid="{00000000-0005-0000-0000-0000EF0C0000}"/>
    <cellStyle name="AFE 8 3" xfId="5947" xr:uid="{00000000-0005-0000-0000-0000F00C0000}"/>
    <cellStyle name="AFE 8 3 10" xfId="5948" xr:uid="{00000000-0005-0000-0000-0000F10C0000}"/>
    <cellStyle name="AFE 8 3 10 2" xfId="5949" xr:uid="{00000000-0005-0000-0000-0000F20C0000}"/>
    <cellStyle name="AFE 8 3 11" xfId="5950" xr:uid="{00000000-0005-0000-0000-0000F30C0000}"/>
    <cellStyle name="AFE 8 3 11 2" xfId="5951" xr:uid="{00000000-0005-0000-0000-0000F40C0000}"/>
    <cellStyle name="AFE 8 3 12" xfId="5952" xr:uid="{00000000-0005-0000-0000-0000F50C0000}"/>
    <cellStyle name="AFE 8 3 12 2" xfId="5953" xr:uid="{00000000-0005-0000-0000-0000F60C0000}"/>
    <cellStyle name="AFE 8 3 13" xfId="5954" xr:uid="{00000000-0005-0000-0000-0000F70C0000}"/>
    <cellStyle name="AFE 8 3 13 2" xfId="5955" xr:uid="{00000000-0005-0000-0000-0000F80C0000}"/>
    <cellStyle name="AFE 8 3 2" xfId="5956" xr:uid="{00000000-0005-0000-0000-0000F90C0000}"/>
    <cellStyle name="AFE 8 3 2 2" xfId="5957" xr:uid="{00000000-0005-0000-0000-0000FA0C0000}"/>
    <cellStyle name="AFE 8 3 3" xfId="5958" xr:uid="{00000000-0005-0000-0000-0000FB0C0000}"/>
    <cellStyle name="AFE 8 3 3 2" xfId="5959" xr:uid="{00000000-0005-0000-0000-0000FC0C0000}"/>
    <cellStyle name="AFE 8 3 4" xfId="5960" xr:uid="{00000000-0005-0000-0000-0000FD0C0000}"/>
    <cellStyle name="AFE 8 3 4 2" xfId="5961" xr:uid="{00000000-0005-0000-0000-0000FE0C0000}"/>
    <cellStyle name="AFE 8 3 5" xfId="5962" xr:uid="{00000000-0005-0000-0000-0000FF0C0000}"/>
    <cellStyle name="AFE 8 3 5 2" xfId="5963" xr:uid="{00000000-0005-0000-0000-0000000D0000}"/>
    <cellStyle name="AFE 8 3 6" xfId="5964" xr:uid="{00000000-0005-0000-0000-0000010D0000}"/>
    <cellStyle name="AFE 8 3 6 2" xfId="5965" xr:uid="{00000000-0005-0000-0000-0000020D0000}"/>
    <cellStyle name="AFE 8 3 7" xfId="5966" xr:uid="{00000000-0005-0000-0000-0000030D0000}"/>
    <cellStyle name="AFE 8 3 7 2" xfId="5967" xr:uid="{00000000-0005-0000-0000-0000040D0000}"/>
    <cellStyle name="AFE 8 3 8" xfId="5968" xr:uid="{00000000-0005-0000-0000-0000050D0000}"/>
    <cellStyle name="AFE 8 3 8 2" xfId="5969" xr:uid="{00000000-0005-0000-0000-0000060D0000}"/>
    <cellStyle name="AFE 8 3 9" xfId="5970" xr:uid="{00000000-0005-0000-0000-0000070D0000}"/>
    <cellStyle name="AFE 8 3 9 2" xfId="5971" xr:uid="{00000000-0005-0000-0000-0000080D0000}"/>
    <cellStyle name="AFE 8 30" xfId="5972" xr:uid="{00000000-0005-0000-0000-0000090D0000}"/>
    <cellStyle name="AFE 8 31" xfId="5973" xr:uid="{00000000-0005-0000-0000-00000A0D0000}"/>
    <cellStyle name="AFE 8 32" xfId="5974" xr:uid="{00000000-0005-0000-0000-00000B0D0000}"/>
    <cellStyle name="AFE 8 33" xfId="5975" xr:uid="{00000000-0005-0000-0000-00000C0D0000}"/>
    <cellStyle name="AFE 8 34" xfId="5976" xr:uid="{00000000-0005-0000-0000-00000D0D0000}"/>
    <cellStyle name="AFE 8 35" xfId="5977" xr:uid="{00000000-0005-0000-0000-00000E0D0000}"/>
    <cellStyle name="AFE 8 36" xfId="5978" xr:uid="{00000000-0005-0000-0000-00000F0D0000}"/>
    <cellStyle name="AFE 8 37" xfId="5979" xr:uid="{00000000-0005-0000-0000-0000100D0000}"/>
    <cellStyle name="AFE 8 38" xfId="5980" xr:uid="{00000000-0005-0000-0000-0000110D0000}"/>
    <cellStyle name="AFE 8 39" xfId="5981" xr:uid="{00000000-0005-0000-0000-0000120D0000}"/>
    <cellStyle name="AFE 8 4" xfId="5982" xr:uid="{00000000-0005-0000-0000-0000130D0000}"/>
    <cellStyle name="AFE 8 4 10" xfId="5983" xr:uid="{00000000-0005-0000-0000-0000140D0000}"/>
    <cellStyle name="AFE 8 4 10 2" xfId="5984" xr:uid="{00000000-0005-0000-0000-0000150D0000}"/>
    <cellStyle name="AFE 8 4 11" xfId="5985" xr:uid="{00000000-0005-0000-0000-0000160D0000}"/>
    <cellStyle name="AFE 8 4 11 2" xfId="5986" xr:uid="{00000000-0005-0000-0000-0000170D0000}"/>
    <cellStyle name="AFE 8 4 12" xfId="5987" xr:uid="{00000000-0005-0000-0000-0000180D0000}"/>
    <cellStyle name="AFE 8 4 12 2" xfId="5988" xr:uid="{00000000-0005-0000-0000-0000190D0000}"/>
    <cellStyle name="AFE 8 4 13" xfId="5989" xr:uid="{00000000-0005-0000-0000-00001A0D0000}"/>
    <cellStyle name="AFE 8 4 13 2" xfId="5990" xr:uid="{00000000-0005-0000-0000-00001B0D0000}"/>
    <cellStyle name="AFE 8 4 2" xfId="5991" xr:uid="{00000000-0005-0000-0000-00001C0D0000}"/>
    <cellStyle name="AFE 8 4 2 2" xfId="5992" xr:uid="{00000000-0005-0000-0000-00001D0D0000}"/>
    <cellStyle name="AFE 8 4 3" xfId="5993" xr:uid="{00000000-0005-0000-0000-00001E0D0000}"/>
    <cellStyle name="AFE 8 4 3 2" xfId="5994" xr:uid="{00000000-0005-0000-0000-00001F0D0000}"/>
    <cellStyle name="AFE 8 4 4" xfId="5995" xr:uid="{00000000-0005-0000-0000-0000200D0000}"/>
    <cellStyle name="AFE 8 4 4 2" xfId="5996" xr:uid="{00000000-0005-0000-0000-0000210D0000}"/>
    <cellStyle name="AFE 8 4 5" xfId="5997" xr:uid="{00000000-0005-0000-0000-0000220D0000}"/>
    <cellStyle name="AFE 8 4 5 2" xfId="5998" xr:uid="{00000000-0005-0000-0000-0000230D0000}"/>
    <cellStyle name="AFE 8 4 6" xfId="5999" xr:uid="{00000000-0005-0000-0000-0000240D0000}"/>
    <cellStyle name="AFE 8 4 6 2" xfId="6000" xr:uid="{00000000-0005-0000-0000-0000250D0000}"/>
    <cellStyle name="AFE 8 4 7" xfId="6001" xr:uid="{00000000-0005-0000-0000-0000260D0000}"/>
    <cellStyle name="AFE 8 4 7 2" xfId="6002" xr:uid="{00000000-0005-0000-0000-0000270D0000}"/>
    <cellStyle name="AFE 8 4 8" xfId="6003" xr:uid="{00000000-0005-0000-0000-0000280D0000}"/>
    <cellStyle name="AFE 8 4 8 2" xfId="6004" xr:uid="{00000000-0005-0000-0000-0000290D0000}"/>
    <cellStyle name="AFE 8 4 9" xfId="6005" xr:uid="{00000000-0005-0000-0000-00002A0D0000}"/>
    <cellStyle name="AFE 8 4 9 2" xfId="6006" xr:uid="{00000000-0005-0000-0000-00002B0D0000}"/>
    <cellStyle name="AFE 8 40" xfId="6007" xr:uid="{00000000-0005-0000-0000-00002C0D0000}"/>
    <cellStyle name="AFE 8 41" xfId="6008" xr:uid="{00000000-0005-0000-0000-00002D0D0000}"/>
    <cellStyle name="AFE 8 42" xfId="6009" xr:uid="{00000000-0005-0000-0000-00002E0D0000}"/>
    <cellStyle name="AFE 8 43" xfId="6010" xr:uid="{00000000-0005-0000-0000-00002F0D0000}"/>
    <cellStyle name="AFE 8 44" xfId="6011" xr:uid="{00000000-0005-0000-0000-0000300D0000}"/>
    <cellStyle name="AFE 8 45" xfId="6012" xr:uid="{00000000-0005-0000-0000-0000310D0000}"/>
    <cellStyle name="AFE 8 46" xfId="6013" xr:uid="{00000000-0005-0000-0000-0000320D0000}"/>
    <cellStyle name="AFE 8 47" xfId="6014" xr:uid="{00000000-0005-0000-0000-0000330D0000}"/>
    <cellStyle name="AFE 8 48" xfId="6015" xr:uid="{00000000-0005-0000-0000-0000340D0000}"/>
    <cellStyle name="AFE 8 49" xfId="6016" xr:uid="{00000000-0005-0000-0000-0000350D0000}"/>
    <cellStyle name="AFE 8 5" xfId="6017" xr:uid="{00000000-0005-0000-0000-0000360D0000}"/>
    <cellStyle name="AFE 8 5 10" xfId="6018" xr:uid="{00000000-0005-0000-0000-0000370D0000}"/>
    <cellStyle name="AFE 8 5 10 2" xfId="6019" xr:uid="{00000000-0005-0000-0000-0000380D0000}"/>
    <cellStyle name="AFE 8 5 11" xfId="6020" xr:uid="{00000000-0005-0000-0000-0000390D0000}"/>
    <cellStyle name="AFE 8 5 11 2" xfId="6021" xr:uid="{00000000-0005-0000-0000-00003A0D0000}"/>
    <cellStyle name="AFE 8 5 12" xfId="6022" xr:uid="{00000000-0005-0000-0000-00003B0D0000}"/>
    <cellStyle name="AFE 8 5 12 2" xfId="6023" xr:uid="{00000000-0005-0000-0000-00003C0D0000}"/>
    <cellStyle name="AFE 8 5 13" xfId="6024" xr:uid="{00000000-0005-0000-0000-00003D0D0000}"/>
    <cellStyle name="AFE 8 5 13 2" xfId="6025" xr:uid="{00000000-0005-0000-0000-00003E0D0000}"/>
    <cellStyle name="AFE 8 5 2" xfId="6026" xr:uid="{00000000-0005-0000-0000-00003F0D0000}"/>
    <cellStyle name="AFE 8 5 2 2" xfId="6027" xr:uid="{00000000-0005-0000-0000-0000400D0000}"/>
    <cellStyle name="AFE 8 5 3" xfId="6028" xr:uid="{00000000-0005-0000-0000-0000410D0000}"/>
    <cellStyle name="AFE 8 5 3 2" xfId="6029" xr:uid="{00000000-0005-0000-0000-0000420D0000}"/>
    <cellStyle name="AFE 8 5 4" xfId="6030" xr:uid="{00000000-0005-0000-0000-0000430D0000}"/>
    <cellStyle name="AFE 8 5 4 2" xfId="6031" xr:uid="{00000000-0005-0000-0000-0000440D0000}"/>
    <cellStyle name="AFE 8 5 5" xfId="6032" xr:uid="{00000000-0005-0000-0000-0000450D0000}"/>
    <cellStyle name="AFE 8 5 5 2" xfId="6033" xr:uid="{00000000-0005-0000-0000-0000460D0000}"/>
    <cellStyle name="AFE 8 5 6" xfId="6034" xr:uid="{00000000-0005-0000-0000-0000470D0000}"/>
    <cellStyle name="AFE 8 5 6 2" xfId="6035" xr:uid="{00000000-0005-0000-0000-0000480D0000}"/>
    <cellStyle name="AFE 8 5 7" xfId="6036" xr:uid="{00000000-0005-0000-0000-0000490D0000}"/>
    <cellStyle name="AFE 8 5 7 2" xfId="6037" xr:uid="{00000000-0005-0000-0000-00004A0D0000}"/>
    <cellStyle name="AFE 8 5 8" xfId="6038" xr:uid="{00000000-0005-0000-0000-00004B0D0000}"/>
    <cellStyle name="AFE 8 5 8 2" xfId="6039" xr:uid="{00000000-0005-0000-0000-00004C0D0000}"/>
    <cellStyle name="AFE 8 5 9" xfId="6040" xr:uid="{00000000-0005-0000-0000-00004D0D0000}"/>
    <cellStyle name="AFE 8 5 9 2" xfId="6041" xr:uid="{00000000-0005-0000-0000-00004E0D0000}"/>
    <cellStyle name="AFE 8 50" xfId="6042" xr:uid="{00000000-0005-0000-0000-00004F0D0000}"/>
    <cellStyle name="AFE 8 51" xfId="6043" xr:uid="{00000000-0005-0000-0000-0000500D0000}"/>
    <cellStyle name="AFE 8 52" xfId="6044" xr:uid="{00000000-0005-0000-0000-0000510D0000}"/>
    <cellStyle name="AFE 8 53" xfId="6045" xr:uid="{00000000-0005-0000-0000-0000520D0000}"/>
    <cellStyle name="AFE 8 54" xfId="6046" xr:uid="{00000000-0005-0000-0000-0000530D0000}"/>
    <cellStyle name="AFE 8 55" xfId="6047" xr:uid="{00000000-0005-0000-0000-0000540D0000}"/>
    <cellStyle name="AFE 8 56" xfId="6048" xr:uid="{00000000-0005-0000-0000-0000550D0000}"/>
    <cellStyle name="AFE 8 57" xfId="6049" xr:uid="{00000000-0005-0000-0000-0000560D0000}"/>
    <cellStyle name="AFE 8 58" xfId="6050" xr:uid="{00000000-0005-0000-0000-0000570D0000}"/>
    <cellStyle name="AFE 8 59" xfId="6051" xr:uid="{00000000-0005-0000-0000-0000580D0000}"/>
    <cellStyle name="AFE 8 6" xfId="6052" xr:uid="{00000000-0005-0000-0000-0000590D0000}"/>
    <cellStyle name="AFE 8 6 10" xfId="6053" xr:uid="{00000000-0005-0000-0000-00005A0D0000}"/>
    <cellStyle name="AFE 8 6 10 2" xfId="6054" xr:uid="{00000000-0005-0000-0000-00005B0D0000}"/>
    <cellStyle name="AFE 8 6 11" xfId="6055" xr:uid="{00000000-0005-0000-0000-00005C0D0000}"/>
    <cellStyle name="AFE 8 6 11 2" xfId="6056" xr:uid="{00000000-0005-0000-0000-00005D0D0000}"/>
    <cellStyle name="AFE 8 6 12" xfId="6057" xr:uid="{00000000-0005-0000-0000-00005E0D0000}"/>
    <cellStyle name="AFE 8 6 12 2" xfId="6058" xr:uid="{00000000-0005-0000-0000-00005F0D0000}"/>
    <cellStyle name="AFE 8 6 13" xfId="6059" xr:uid="{00000000-0005-0000-0000-0000600D0000}"/>
    <cellStyle name="AFE 8 6 13 2" xfId="6060" xr:uid="{00000000-0005-0000-0000-0000610D0000}"/>
    <cellStyle name="AFE 8 6 2" xfId="6061" xr:uid="{00000000-0005-0000-0000-0000620D0000}"/>
    <cellStyle name="AFE 8 6 2 2" xfId="6062" xr:uid="{00000000-0005-0000-0000-0000630D0000}"/>
    <cellStyle name="AFE 8 6 3" xfId="6063" xr:uid="{00000000-0005-0000-0000-0000640D0000}"/>
    <cellStyle name="AFE 8 6 3 2" xfId="6064" xr:uid="{00000000-0005-0000-0000-0000650D0000}"/>
    <cellStyle name="AFE 8 6 4" xfId="6065" xr:uid="{00000000-0005-0000-0000-0000660D0000}"/>
    <cellStyle name="AFE 8 6 4 2" xfId="6066" xr:uid="{00000000-0005-0000-0000-0000670D0000}"/>
    <cellStyle name="AFE 8 6 5" xfId="6067" xr:uid="{00000000-0005-0000-0000-0000680D0000}"/>
    <cellStyle name="AFE 8 6 5 2" xfId="6068" xr:uid="{00000000-0005-0000-0000-0000690D0000}"/>
    <cellStyle name="AFE 8 6 6" xfId="6069" xr:uid="{00000000-0005-0000-0000-00006A0D0000}"/>
    <cellStyle name="AFE 8 6 6 2" xfId="6070" xr:uid="{00000000-0005-0000-0000-00006B0D0000}"/>
    <cellStyle name="AFE 8 6 7" xfId="6071" xr:uid="{00000000-0005-0000-0000-00006C0D0000}"/>
    <cellStyle name="AFE 8 6 7 2" xfId="6072" xr:uid="{00000000-0005-0000-0000-00006D0D0000}"/>
    <cellStyle name="AFE 8 6 8" xfId="6073" xr:uid="{00000000-0005-0000-0000-00006E0D0000}"/>
    <cellStyle name="AFE 8 6 8 2" xfId="6074" xr:uid="{00000000-0005-0000-0000-00006F0D0000}"/>
    <cellStyle name="AFE 8 6 9" xfId="6075" xr:uid="{00000000-0005-0000-0000-0000700D0000}"/>
    <cellStyle name="AFE 8 6 9 2" xfId="6076" xr:uid="{00000000-0005-0000-0000-0000710D0000}"/>
    <cellStyle name="AFE 8 7" xfId="6077" xr:uid="{00000000-0005-0000-0000-0000720D0000}"/>
    <cellStyle name="AFE 8 7 10" xfId="6078" xr:uid="{00000000-0005-0000-0000-0000730D0000}"/>
    <cellStyle name="AFE 8 7 10 2" xfId="6079" xr:uid="{00000000-0005-0000-0000-0000740D0000}"/>
    <cellStyle name="AFE 8 7 11" xfId="6080" xr:uid="{00000000-0005-0000-0000-0000750D0000}"/>
    <cellStyle name="AFE 8 7 11 2" xfId="6081" xr:uid="{00000000-0005-0000-0000-0000760D0000}"/>
    <cellStyle name="AFE 8 7 12" xfId="6082" xr:uid="{00000000-0005-0000-0000-0000770D0000}"/>
    <cellStyle name="AFE 8 7 12 2" xfId="6083" xr:uid="{00000000-0005-0000-0000-0000780D0000}"/>
    <cellStyle name="AFE 8 7 13" xfId="6084" xr:uid="{00000000-0005-0000-0000-0000790D0000}"/>
    <cellStyle name="AFE 8 7 13 2" xfId="6085" xr:uid="{00000000-0005-0000-0000-00007A0D0000}"/>
    <cellStyle name="AFE 8 7 2" xfId="6086" xr:uid="{00000000-0005-0000-0000-00007B0D0000}"/>
    <cellStyle name="AFE 8 7 2 2" xfId="6087" xr:uid="{00000000-0005-0000-0000-00007C0D0000}"/>
    <cellStyle name="AFE 8 7 3" xfId="6088" xr:uid="{00000000-0005-0000-0000-00007D0D0000}"/>
    <cellStyle name="AFE 8 7 3 2" xfId="6089" xr:uid="{00000000-0005-0000-0000-00007E0D0000}"/>
    <cellStyle name="AFE 8 7 4" xfId="6090" xr:uid="{00000000-0005-0000-0000-00007F0D0000}"/>
    <cellStyle name="AFE 8 7 4 2" xfId="6091" xr:uid="{00000000-0005-0000-0000-0000800D0000}"/>
    <cellStyle name="AFE 8 7 5" xfId="6092" xr:uid="{00000000-0005-0000-0000-0000810D0000}"/>
    <cellStyle name="AFE 8 7 5 2" xfId="6093" xr:uid="{00000000-0005-0000-0000-0000820D0000}"/>
    <cellStyle name="AFE 8 7 6" xfId="6094" xr:uid="{00000000-0005-0000-0000-0000830D0000}"/>
    <cellStyle name="AFE 8 7 6 2" xfId="6095" xr:uid="{00000000-0005-0000-0000-0000840D0000}"/>
    <cellStyle name="AFE 8 7 7" xfId="6096" xr:uid="{00000000-0005-0000-0000-0000850D0000}"/>
    <cellStyle name="AFE 8 7 7 2" xfId="6097" xr:uid="{00000000-0005-0000-0000-0000860D0000}"/>
    <cellStyle name="AFE 8 7 8" xfId="6098" xr:uid="{00000000-0005-0000-0000-0000870D0000}"/>
    <cellStyle name="AFE 8 7 8 2" xfId="6099" xr:uid="{00000000-0005-0000-0000-0000880D0000}"/>
    <cellStyle name="AFE 8 7 9" xfId="6100" xr:uid="{00000000-0005-0000-0000-0000890D0000}"/>
    <cellStyle name="AFE 8 7 9 2" xfId="6101" xr:uid="{00000000-0005-0000-0000-00008A0D0000}"/>
    <cellStyle name="AFE 8 8" xfId="6102" xr:uid="{00000000-0005-0000-0000-00008B0D0000}"/>
    <cellStyle name="AFE 8 8 10" xfId="6103" xr:uid="{00000000-0005-0000-0000-00008C0D0000}"/>
    <cellStyle name="AFE 8 8 10 2" xfId="6104" xr:uid="{00000000-0005-0000-0000-00008D0D0000}"/>
    <cellStyle name="AFE 8 8 11" xfId="6105" xr:uid="{00000000-0005-0000-0000-00008E0D0000}"/>
    <cellStyle name="AFE 8 8 11 2" xfId="6106" xr:uid="{00000000-0005-0000-0000-00008F0D0000}"/>
    <cellStyle name="AFE 8 8 12" xfId="6107" xr:uid="{00000000-0005-0000-0000-0000900D0000}"/>
    <cellStyle name="AFE 8 8 12 2" xfId="6108" xr:uid="{00000000-0005-0000-0000-0000910D0000}"/>
    <cellStyle name="AFE 8 8 13" xfId="6109" xr:uid="{00000000-0005-0000-0000-0000920D0000}"/>
    <cellStyle name="AFE 8 8 13 2" xfId="6110" xr:uid="{00000000-0005-0000-0000-0000930D0000}"/>
    <cellStyle name="AFE 8 8 2" xfId="6111" xr:uid="{00000000-0005-0000-0000-0000940D0000}"/>
    <cellStyle name="AFE 8 8 2 2" xfId="6112" xr:uid="{00000000-0005-0000-0000-0000950D0000}"/>
    <cellStyle name="AFE 8 8 3" xfId="6113" xr:uid="{00000000-0005-0000-0000-0000960D0000}"/>
    <cellStyle name="AFE 8 8 3 2" xfId="6114" xr:uid="{00000000-0005-0000-0000-0000970D0000}"/>
    <cellStyle name="AFE 8 8 4" xfId="6115" xr:uid="{00000000-0005-0000-0000-0000980D0000}"/>
    <cellStyle name="AFE 8 8 4 2" xfId="6116" xr:uid="{00000000-0005-0000-0000-0000990D0000}"/>
    <cellStyle name="AFE 8 8 5" xfId="6117" xr:uid="{00000000-0005-0000-0000-00009A0D0000}"/>
    <cellStyle name="AFE 8 8 5 2" xfId="6118" xr:uid="{00000000-0005-0000-0000-00009B0D0000}"/>
    <cellStyle name="AFE 8 8 6" xfId="6119" xr:uid="{00000000-0005-0000-0000-00009C0D0000}"/>
    <cellStyle name="AFE 8 8 6 2" xfId="6120" xr:uid="{00000000-0005-0000-0000-00009D0D0000}"/>
    <cellStyle name="AFE 8 8 7" xfId="6121" xr:uid="{00000000-0005-0000-0000-00009E0D0000}"/>
    <cellStyle name="AFE 8 8 7 2" xfId="6122" xr:uid="{00000000-0005-0000-0000-00009F0D0000}"/>
    <cellStyle name="AFE 8 8 8" xfId="6123" xr:uid="{00000000-0005-0000-0000-0000A00D0000}"/>
    <cellStyle name="AFE 8 8 8 2" xfId="6124" xr:uid="{00000000-0005-0000-0000-0000A10D0000}"/>
    <cellStyle name="AFE 8 8 9" xfId="6125" xr:uid="{00000000-0005-0000-0000-0000A20D0000}"/>
    <cellStyle name="AFE 8 8 9 2" xfId="6126" xr:uid="{00000000-0005-0000-0000-0000A30D0000}"/>
    <cellStyle name="AFE 8 9" xfId="6127" xr:uid="{00000000-0005-0000-0000-0000A40D0000}"/>
    <cellStyle name="AFE 8 9 10" xfId="6128" xr:uid="{00000000-0005-0000-0000-0000A50D0000}"/>
    <cellStyle name="AFE 8 9 10 2" xfId="6129" xr:uid="{00000000-0005-0000-0000-0000A60D0000}"/>
    <cellStyle name="AFE 8 9 11" xfId="6130" xr:uid="{00000000-0005-0000-0000-0000A70D0000}"/>
    <cellStyle name="AFE 8 9 11 2" xfId="6131" xr:uid="{00000000-0005-0000-0000-0000A80D0000}"/>
    <cellStyle name="AFE 8 9 12" xfId="6132" xr:uid="{00000000-0005-0000-0000-0000A90D0000}"/>
    <cellStyle name="AFE 8 9 12 2" xfId="6133" xr:uid="{00000000-0005-0000-0000-0000AA0D0000}"/>
    <cellStyle name="AFE 8 9 13" xfId="6134" xr:uid="{00000000-0005-0000-0000-0000AB0D0000}"/>
    <cellStyle name="AFE 8 9 13 2" xfId="6135" xr:uid="{00000000-0005-0000-0000-0000AC0D0000}"/>
    <cellStyle name="AFE 8 9 2" xfId="6136" xr:uid="{00000000-0005-0000-0000-0000AD0D0000}"/>
    <cellStyle name="AFE 8 9 2 2" xfId="6137" xr:uid="{00000000-0005-0000-0000-0000AE0D0000}"/>
    <cellStyle name="AFE 8 9 3" xfId="6138" xr:uid="{00000000-0005-0000-0000-0000AF0D0000}"/>
    <cellStyle name="AFE 8 9 3 2" xfId="6139" xr:uid="{00000000-0005-0000-0000-0000B00D0000}"/>
    <cellStyle name="AFE 8 9 4" xfId="6140" xr:uid="{00000000-0005-0000-0000-0000B10D0000}"/>
    <cellStyle name="AFE 8 9 4 2" xfId="6141" xr:uid="{00000000-0005-0000-0000-0000B20D0000}"/>
    <cellStyle name="AFE 8 9 5" xfId="6142" xr:uid="{00000000-0005-0000-0000-0000B30D0000}"/>
    <cellStyle name="AFE 8 9 5 2" xfId="6143" xr:uid="{00000000-0005-0000-0000-0000B40D0000}"/>
    <cellStyle name="AFE 8 9 6" xfId="6144" xr:uid="{00000000-0005-0000-0000-0000B50D0000}"/>
    <cellStyle name="AFE 8 9 6 2" xfId="6145" xr:uid="{00000000-0005-0000-0000-0000B60D0000}"/>
    <cellStyle name="AFE 8 9 7" xfId="6146" xr:uid="{00000000-0005-0000-0000-0000B70D0000}"/>
    <cellStyle name="AFE 8 9 7 2" xfId="6147" xr:uid="{00000000-0005-0000-0000-0000B80D0000}"/>
    <cellStyle name="AFE 8 9 8" xfId="6148" xr:uid="{00000000-0005-0000-0000-0000B90D0000}"/>
    <cellStyle name="AFE 8 9 8 2" xfId="6149" xr:uid="{00000000-0005-0000-0000-0000BA0D0000}"/>
    <cellStyle name="AFE 8 9 9" xfId="6150" xr:uid="{00000000-0005-0000-0000-0000BB0D0000}"/>
    <cellStyle name="AFE 8 9 9 2" xfId="6151" xr:uid="{00000000-0005-0000-0000-0000BC0D0000}"/>
    <cellStyle name="AFE 9" xfId="174" xr:uid="{00000000-0005-0000-0000-0000BD0D0000}"/>
    <cellStyle name="AFE 9 10" xfId="6152" xr:uid="{00000000-0005-0000-0000-0000BE0D0000}"/>
    <cellStyle name="AFE 9 10 10" xfId="6153" xr:uid="{00000000-0005-0000-0000-0000BF0D0000}"/>
    <cellStyle name="AFE 9 10 10 2" xfId="6154" xr:uid="{00000000-0005-0000-0000-0000C00D0000}"/>
    <cellStyle name="AFE 9 10 11" xfId="6155" xr:uid="{00000000-0005-0000-0000-0000C10D0000}"/>
    <cellStyle name="AFE 9 10 11 2" xfId="6156" xr:uid="{00000000-0005-0000-0000-0000C20D0000}"/>
    <cellStyle name="AFE 9 10 12" xfId="6157" xr:uid="{00000000-0005-0000-0000-0000C30D0000}"/>
    <cellStyle name="AFE 9 10 12 2" xfId="6158" xr:uid="{00000000-0005-0000-0000-0000C40D0000}"/>
    <cellStyle name="AFE 9 10 13" xfId="6159" xr:uid="{00000000-0005-0000-0000-0000C50D0000}"/>
    <cellStyle name="AFE 9 10 13 2" xfId="6160" xr:uid="{00000000-0005-0000-0000-0000C60D0000}"/>
    <cellStyle name="AFE 9 10 2" xfId="6161" xr:uid="{00000000-0005-0000-0000-0000C70D0000}"/>
    <cellStyle name="AFE 9 10 2 2" xfId="6162" xr:uid="{00000000-0005-0000-0000-0000C80D0000}"/>
    <cellStyle name="AFE 9 10 3" xfId="6163" xr:uid="{00000000-0005-0000-0000-0000C90D0000}"/>
    <cellStyle name="AFE 9 10 3 2" xfId="6164" xr:uid="{00000000-0005-0000-0000-0000CA0D0000}"/>
    <cellStyle name="AFE 9 10 4" xfId="6165" xr:uid="{00000000-0005-0000-0000-0000CB0D0000}"/>
    <cellStyle name="AFE 9 10 4 2" xfId="6166" xr:uid="{00000000-0005-0000-0000-0000CC0D0000}"/>
    <cellStyle name="AFE 9 10 5" xfId="6167" xr:uid="{00000000-0005-0000-0000-0000CD0D0000}"/>
    <cellStyle name="AFE 9 10 5 2" xfId="6168" xr:uid="{00000000-0005-0000-0000-0000CE0D0000}"/>
    <cellStyle name="AFE 9 10 6" xfId="6169" xr:uid="{00000000-0005-0000-0000-0000CF0D0000}"/>
    <cellStyle name="AFE 9 10 6 2" xfId="6170" xr:uid="{00000000-0005-0000-0000-0000D00D0000}"/>
    <cellStyle name="AFE 9 10 7" xfId="6171" xr:uid="{00000000-0005-0000-0000-0000D10D0000}"/>
    <cellStyle name="AFE 9 10 7 2" xfId="6172" xr:uid="{00000000-0005-0000-0000-0000D20D0000}"/>
    <cellStyle name="AFE 9 10 8" xfId="6173" xr:uid="{00000000-0005-0000-0000-0000D30D0000}"/>
    <cellStyle name="AFE 9 10 8 2" xfId="6174" xr:uid="{00000000-0005-0000-0000-0000D40D0000}"/>
    <cellStyle name="AFE 9 10 9" xfId="6175" xr:uid="{00000000-0005-0000-0000-0000D50D0000}"/>
    <cellStyle name="AFE 9 10 9 2" xfId="6176" xr:uid="{00000000-0005-0000-0000-0000D60D0000}"/>
    <cellStyle name="AFE 9 11" xfId="6177" xr:uid="{00000000-0005-0000-0000-0000D70D0000}"/>
    <cellStyle name="AFE 9 11 2" xfId="6178" xr:uid="{00000000-0005-0000-0000-0000D80D0000}"/>
    <cellStyle name="AFE 9 12" xfId="6179" xr:uid="{00000000-0005-0000-0000-0000D90D0000}"/>
    <cellStyle name="AFE 9 12 2" xfId="6180" xr:uid="{00000000-0005-0000-0000-0000DA0D0000}"/>
    <cellStyle name="AFE 9 13" xfId="6181" xr:uid="{00000000-0005-0000-0000-0000DB0D0000}"/>
    <cellStyle name="AFE 9 13 2" xfId="6182" xr:uid="{00000000-0005-0000-0000-0000DC0D0000}"/>
    <cellStyle name="AFE 9 14" xfId="6183" xr:uid="{00000000-0005-0000-0000-0000DD0D0000}"/>
    <cellStyle name="AFE 9 14 2" xfId="6184" xr:uid="{00000000-0005-0000-0000-0000DE0D0000}"/>
    <cellStyle name="AFE 9 15" xfId="6185" xr:uid="{00000000-0005-0000-0000-0000DF0D0000}"/>
    <cellStyle name="AFE 9 15 2" xfId="6186" xr:uid="{00000000-0005-0000-0000-0000E00D0000}"/>
    <cellStyle name="AFE 9 16" xfId="6187" xr:uid="{00000000-0005-0000-0000-0000E10D0000}"/>
    <cellStyle name="AFE 9 16 2" xfId="6188" xr:uid="{00000000-0005-0000-0000-0000E20D0000}"/>
    <cellStyle name="AFE 9 17" xfId="6189" xr:uid="{00000000-0005-0000-0000-0000E30D0000}"/>
    <cellStyle name="AFE 9 17 2" xfId="6190" xr:uid="{00000000-0005-0000-0000-0000E40D0000}"/>
    <cellStyle name="AFE 9 18" xfId="6191" xr:uid="{00000000-0005-0000-0000-0000E50D0000}"/>
    <cellStyle name="AFE 9 18 2" xfId="6192" xr:uid="{00000000-0005-0000-0000-0000E60D0000}"/>
    <cellStyle name="AFE 9 19" xfId="6193" xr:uid="{00000000-0005-0000-0000-0000E70D0000}"/>
    <cellStyle name="AFE 9 19 2" xfId="6194" xr:uid="{00000000-0005-0000-0000-0000E80D0000}"/>
    <cellStyle name="AFE 9 2" xfId="6195" xr:uid="{00000000-0005-0000-0000-0000E90D0000}"/>
    <cellStyle name="AFE 9 2 10" xfId="6196" xr:uid="{00000000-0005-0000-0000-0000EA0D0000}"/>
    <cellStyle name="AFE 9 2 10 2" xfId="6197" xr:uid="{00000000-0005-0000-0000-0000EB0D0000}"/>
    <cellStyle name="AFE 9 2 11" xfId="6198" xr:uid="{00000000-0005-0000-0000-0000EC0D0000}"/>
    <cellStyle name="AFE 9 2 11 2" xfId="6199" xr:uid="{00000000-0005-0000-0000-0000ED0D0000}"/>
    <cellStyle name="AFE 9 2 12" xfId="6200" xr:uid="{00000000-0005-0000-0000-0000EE0D0000}"/>
    <cellStyle name="AFE 9 2 12 2" xfId="6201" xr:uid="{00000000-0005-0000-0000-0000EF0D0000}"/>
    <cellStyle name="AFE 9 2 13" xfId="6202" xr:uid="{00000000-0005-0000-0000-0000F00D0000}"/>
    <cellStyle name="AFE 9 2 13 2" xfId="6203" xr:uid="{00000000-0005-0000-0000-0000F10D0000}"/>
    <cellStyle name="AFE 9 2 2" xfId="6204" xr:uid="{00000000-0005-0000-0000-0000F20D0000}"/>
    <cellStyle name="AFE 9 2 2 2" xfId="6205" xr:uid="{00000000-0005-0000-0000-0000F30D0000}"/>
    <cellStyle name="AFE 9 2 3" xfId="6206" xr:uid="{00000000-0005-0000-0000-0000F40D0000}"/>
    <cellStyle name="AFE 9 2 3 2" xfId="6207" xr:uid="{00000000-0005-0000-0000-0000F50D0000}"/>
    <cellStyle name="AFE 9 2 4" xfId="6208" xr:uid="{00000000-0005-0000-0000-0000F60D0000}"/>
    <cellStyle name="AFE 9 2 4 2" xfId="6209" xr:uid="{00000000-0005-0000-0000-0000F70D0000}"/>
    <cellStyle name="AFE 9 2 5" xfId="6210" xr:uid="{00000000-0005-0000-0000-0000F80D0000}"/>
    <cellStyle name="AFE 9 2 5 2" xfId="6211" xr:uid="{00000000-0005-0000-0000-0000F90D0000}"/>
    <cellStyle name="AFE 9 2 6" xfId="6212" xr:uid="{00000000-0005-0000-0000-0000FA0D0000}"/>
    <cellStyle name="AFE 9 2 6 2" xfId="6213" xr:uid="{00000000-0005-0000-0000-0000FB0D0000}"/>
    <cellStyle name="AFE 9 2 7" xfId="6214" xr:uid="{00000000-0005-0000-0000-0000FC0D0000}"/>
    <cellStyle name="AFE 9 2 7 2" xfId="6215" xr:uid="{00000000-0005-0000-0000-0000FD0D0000}"/>
    <cellStyle name="AFE 9 2 8" xfId="6216" xr:uid="{00000000-0005-0000-0000-0000FE0D0000}"/>
    <cellStyle name="AFE 9 2 8 2" xfId="6217" xr:uid="{00000000-0005-0000-0000-0000FF0D0000}"/>
    <cellStyle name="AFE 9 2 9" xfId="6218" xr:uid="{00000000-0005-0000-0000-0000000E0000}"/>
    <cellStyle name="AFE 9 2 9 2" xfId="6219" xr:uid="{00000000-0005-0000-0000-0000010E0000}"/>
    <cellStyle name="AFE 9 20" xfId="6220" xr:uid="{00000000-0005-0000-0000-0000020E0000}"/>
    <cellStyle name="AFE 9 20 2" xfId="6221" xr:uid="{00000000-0005-0000-0000-0000030E0000}"/>
    <cellStyle name="AFE 9 21" xfId="6222" xr:uid="{00000000-0005-0000-0000-0000040E0000}"/>
    <cellStyle name="AFE 9 21 2" xfId="6223" xr:uid="{00000000-0005-0000-0000-0000050E0000}"/>
    <cellStyle name="AFE 9 22" xfId="6224" xr:uid="{00000000-0005-0000-0000-0000060E0000}"/>
    <cellStyle name="AFE 9 22 2" xfId="6225" xr:uid="{00000000-0005-0000-0000-0000070E0000}"/>
    <cellStyle name="AFE 9 23" xfId="6226" xr:uid="{00000000-0005-0000-0000-0000080E0000}"/>
    <cellStyle name="AFE 9 24" xfId="6227" xr:uid="{00000000-0005-0000-0000-0000090E0000}"/>
    <cellStyle name="AFE 9 25" xfId="6228" xr:uid="{00000000-0005-0000-0000-00000A0E0000}"/>
    <cellStyle name="AFE 9 26" xfId="6229" xr:uid="{00000000-0005-0000-0000-00000B0E0000}"/>
    <cellStyle name="AFE 9 27" xfId="6230" xr:uid="{00000000-0005-0000-0000-00000C0E0000}"/>
    <cellStyle name="AFE 9 28" xfId="6231" xr:uid="{00000000-0005-0000-0000-00000D0E0000}"/>
    <cellStyle name="AFE 9 29" xfId="6232" xr:uid="{00000000-0005-0000-0000-00000E0E0000}"/>
    <cellStyle name="AFE 9 3" xfId="6233" xr:uid="{00000000-0005-0000-0000-00000F0E0000}"/>
    <cellStyle name="AFE 9 3 10" xfId="6234" xr:uid="{00000000-0005-0000-0000-0000100E0000}"/>
    <cellStyle name="AFE 9 3 10 2" xfId="6235" xr:uid="{00000000-0005-0000-0000-0000110E0000}"/>
    <cellStyle name="AFE 9 3 11" xfId="6236" xr:uid="{00000000-0005-0000-0000-0000120E0000}"/>
    <cellStyle name="AFE 9 3 11 2" xfId="6237" xr:uid="{00000000-0005-0000-0000-0000130E0000}"/>
    <cellStyle name="AFE 9 3 12" xfId="6238" xr:uid="{00000000-0005-0000-0000-0000140E0000}"/>
    <cellStyle name="AFE 9 3 12 2" xfId="6239" xr:uid="{00000000-0005-0000-0000-0000150E0000}"/>
    <cellStyle name="AFE 9 3 13" xfId="6240" xr:uid="{00000000-0005-0000-0000-0000160E0000}"/>
    <cellStyle name="AFE 9 3 13 2" xfId="6241" xr:uid="{00000000-0005-0000-0000-0000170E0000}"/>
    <cellStyle name="AFE 9 3 2" xfId="6242" xr:uid="{00000000-0005-0000-0000-0000180E0000}"/>
    <cellStyle name="AFE 9 3 2 2" xfId="6243" xr:uid="{00000000-0005-0000-0000-0000190E0000}"/>
    <cellStyle name="AFE 9 3 3" xfId="6244" xr:uid="{00000000-0005-0000-0000-00001A0E0000}"/>
    <cellStyle name="AFE 9 3 3 2" xfId="6245" xr:uid="{00000000-0005-0000-0000-00001B0E0000}"/>
    <cellStyle name="AFE 9 3 4" xfId="6246" xr:uid="{00000000-0005-0000-0000-00001C0E0000}"/>
    <cellStyle name="AFE 9 3 4 2" xfId="6247" xr:uid="{00000000-0005-0000-0000-00001D0E0000}"/>
    <cellStyle name="AFE 9 3 5" xfId="6248" xr:uid="{00000000-0005-0000-0000-00001E0E0000}"/>
    <cellStyle name="AFE 9 3 5 2" xfId="6249" xr:uid="{00000000-0005-0000-0000-00001F0E0000}"/>
    <cellStyle name="AFE 9 3 6" xfId="6250" xr:uid="{00000000-0005-0000-0000-0000200E0000}"/>
    <cellStyle name="AFE 9 3 6 2" xfId="6251" xr:uid="{00000000-0005-0000-0000-0000210E0000}"/>
    <cellStyle name="AFE 9 3 7" xfId="6252" xr:uid="{00000000-0005-0000-0000-0000220E0000}"/>
    <cellStyle name="AFE 9 3 7 2" xfId="6253" xr:uid="{00000000-0005-0000-0000-0000230E0000}"/>
    <cellStyle name="AFE 9 3 8" xfId="6254" xr:uid="{00000000-0005-0000-0000-0000240E0000}"/>
    <cellStyle name="AFE 9 3 8 2" xfId="6255" xr:uid="{00000000-0005-0000-0000-0000250E0000}"/>
    <cellStyle name="AFE 9 3 9" xfId="6256" xr:uid="{00000000-0005-0000-0000-0000260E0000}"/>
    <cellStyle name="AFE 9 3 9 2" xfId="6257" xr:uid="{00000000-0005-0000-0000-0000270E0000}"/>
    <cellStyle name="AFE 9 30" xfId="6258" xr:uid="{00000000-0005-0000-0000-0000280E0000}"/>
    <cellStyle name="AFE 9 31" xfId="6259" xr:uid="{00000000-0005-0000-0000-0000290E0000}"/>
    <cellStyle name="AFE 9 32" xfId="6260" xr:uid="{00000000-0005-0000-0000-00002A0E0000}"/>
    <cellStyle name="AFE 9 33" xfId="6261" xr:uid="{00000000-0005-0000-0000-00002B0E0000}"/>
    <cellStyle name="AFE 9 34" xfId="6262" xr:uid="{00000000-0005-0000-0000-00002C0E0000}"/>
    <cellStyle name="AFE 9 35" xfId="6263" xr:uid="{00000000-0005-0000-0000-00002D0E0000}"/>
    <cellStyle name="AFE 9 36" xfId="6264" xr:uid="{00000000-0005-0000-0000-00002E0E0000}"/>
    <cellStyle name="AFE 9 37" xfId="6265" xr:uid="{00000000-0005-0000-0000-00002F0E0000}"/>
    <cellStyle name="AFE 9 38" xfId="6266" xr:uid="{00000000-0005-0000-0000-0000300E0000}"/>
    <cellStyle name="AFE 9 39" xfId="6267" xr:uid="{00000000-0005-0000-0000-0000310E0000}"/>
    <cellStyle name="AFE 9 4" xfId="6268" xr:uid="{00000000-0005-0000-0000-0000320E0000}"/>
    <cellStyle name="AFE 9 4 10" xfId="6269" xr:uid="{00000000-0005-0000-0000-0000330E0000}"/>
    <cellStyle name="AFE 9 4 10 2" xfId="6270" xr:uid="{00000000-0005-0000-0000-0000340E0000}"/>
    <cellStyle name="AFE 9 4 11" xfId="6271" xr:uid="{00000000-0005-0000-0000-0000350E0000}"/>
    <cellStyle name="AFE 9 4 11 2" xfId="6272" xr:uid="{00000000-0005-0000-0000-0000360E0000}"/>
    <cellStyle name="AFE 9 4 12" xfId="6273" xr:uid="{00000000-0005-0000-0000-0000370E0000}"/>
    <cellStyle name="AFE 9 4 12 2" xfId="6274" xr:uid="{00000000-0005-0000-0000-0000380E0000}"/>
    <cellStyle name="AFE 9 4 13" xfId="6275" xr:uid="{00000000-0005-0000-0000-0000390E0000}"/>
    <cellStyle name="AFE 9 4 13 2" xfId="6276" xr:uid="{00000000-0005-0000-0000-00003A0E0000}"/>
    <cellStyle name="AFE 9 4 2" xfId="6277" xr:uid="{00000000-0005-0000-0000-00003B0E0000}"/>
    <cellStyle name="AFE 9 4 2 2" xfId="6278" xr:uid="{00000000-0005-0000-0000-00003C0E0000}"/>
    <cellStyle name="AFE 9 4 3" xfId="6279" xr:uid="{00000000-0005-0000-0000-00003D0E0000}"/>
    <cellStyle name="AFE 9 4 3 2" xfId="6280" xr:uid="{00000000-0005-0000-0000-00003E0E0000}"/>
    <cellStyle name="AFE 9 4 4" xfId="6281" xr:uid="{00000000-0005-0000-0000-00003F0E0000}"/>
    <cellStyle name="AFE 9 4 4 2" xfId="6282" xr:uid="{00000000-0005-0000-0000-0000400E0000}"/>
    <cellStyle name="AFE 9 4 5" xfId="6283" xr:uid="{00000000-0005-0000-0000-0000410E0000}"/>
    <cellStyle name="AFE 9 4 5 2" xfId="6284" xr:uid="{00000000-0005-0000-0000-0000420E0000}"/>
    <cellStyle name="AFE 9 4 6" xfId="6285" xr:uid="{00000000-0005-0000-0000-0000430E0000}"/>
    <cellStyle name="AFE 9 4 6 2" xfId="6286" xr:uid="{00000000-0005-0000-0000-0000440E0000}"/>
    <cellStyle name="AFE 9 4 7" xfId="6287" xr:uid="{00000000-0005-0000-0000-0000450E0000}"/>
    <cellStyle name="AFE 9 4 7 2" xfId="6288" xr:uid="{00000000-0005-0000-0000-0000460E0000}"/>
    <cellStyle name="AFE 9 4 8" xfId="6289" xr:uid="{00000000-0005-0000-0000-0000470E0000}"/>
    <cellStyle name="AFE 9 4 8 2" xfId="6290" xr:uid="{00000000-0005-0000-0000-0000480E0000}"/>
    <cellStyle name="AFE 9 4 9" xfId="6291" xr:uid="{00000000-0005-0000-0000-0000490E0000}"/>
    <cellStyle name="AFE 9 4 9 2" xfId="6292" xr:uid="{00000000-0005-0000-0000-00004A0E0000}"/>
    <cellStyle name="AFE 9 40" xfId="6293" xr:uid="{00000000-0005-0000-0000-00004B0E0000}"/>
    <cellStyle name="AFE 9 41" xfId="6294" xr:uid="{00000000-0005-0000-0000-00004C0E0000}"/>
    <cellStyle name="AFE 9 42" xfId="6295" xr:uid="{00000000-0005-0000-0000-00004D0E0000}"/>
    <cellStyle name="AFE 9 43" xfId="6296" xr:uid="{00000000-0005-0000-0000-00004E0E0000}"/>
    <cellStyle name="AFE 9 44" xfId="6297" xr:uid="{00000000-0005-0000-0000-00004F0E0000}"/>
    <cellStyle name="AFE 9 45" xfId="6298" xr:uid="{00000000-0005-0000-0000-0000500E0000}"/>
    <cellStyle name="AFE 9 46" xfId="6299" xr:uid="{00000000-0005-0000-0000-0000510E0000}"/>
    <cellStyle name="AFE 9 47" xfId="6300" xr:uid="{00000000-0005-0000-0000-0000520E0000}"/>
    <cellStyle name="AFE 9 48" xfId="6301" xr:uid="{00000000-0005-0000-0000-0000530E0000}"/>
    <cellStyle name="AFE 9 49" xfId="6302" xr:uid="{00000000-0005-0000-0000-0000540E0000}"/>
    <cellStyle name="AFE 9 5" xfId="6303" xr:uid="{00000000-0005-0000-0000-0000550E0000}"/>
    <cellStyle name="AFE 9 5 10" xfId="6304" xr:uid="{00000000-0005-0000-0000-0000560E0000}"/>
    <cellStyle name="AFE 9 5 10 2" xfId="6305" xr:uid="{00000000-0005-0000-0000-0000570E0000}"/>
    <cellStyle name="AFE 9 5 11" xfId="6306" xr:uid="{00000000-0005-0000-0000-0000580E0000}"/>
    <cellStyle name="AFE 9 5 11 2" xfId="6307" xr:uid="{00000000-0005-0000-0000-0000590E0000}"/>
    <cellStyle name="AFE 9 5 12" xfId="6308" xr:uid="{00000000-0005-0000-0000-00005A0E0000}"/>
    <cellStyle name="AFE 9 5 12 2" xfId="6309" xr:uid="{00000000-0005-0000-0000-00005B0E0000}"/>
    <cellStyle name="AFE 9 5 13" xfId="6310" xr:uid="{00000000-0005-0000-0000-00005C0E0000}"/>
    <cellStyle name="AFE 9 5 13 2" xfId="6311" xr:uid="{00000000-0005-0000-0000-00005D0E0000}"/>
    <cellStyle name="AFE 9 5 2" xfId="6312" xr:uid="{00000000-0005-0000-0000-00005E0E0000}"/>
    <cellStyle name="AFE 9 5 2 2" xfId="6313" xr:uid="{00000000-0005-0000-0000-00005F0E0000}"/>
    <cellStyle name="AFE 9 5 3" xfId="6314" xr:uid="{00000000-0005-0000-0000-0000600E0000}"/>
    <cellStyle name="AFE 9 5 3 2" xfId="6315" xr:uid="{00000000-0005-0000-0000-0000610E0000}"/>
    <cellStyle name="AFE 9 5 4" xfId="6316" xr:uid="{00000000-0005-0000-0000-0000620E0000}"/>
    <cellStyle name="AFE 9 5 4 2" xfId="6317" xr:uid="{00000000-0005-0000-0000-0000630E0000}"/>
    <cellStyle name="AFE 9 5 5" xfId="6318" xr:uid="{00000000-0005-0000-0000-0000640E0000}"/>
    <cellStyle name="AFE 9 5 5 2" xfId="6319" xr:uid="{00000000-0005-0000-0000-0000650E0000}"/>
    <cellStyle name="AFE 9 5 6" xfId="6320" xr:uid="{00000000-0005-0000-0000-0000660E0000}"/>
    <cellStyle name="AFE 9 5 6 2" xfId="6321" xr:uid="{00000000-0005-0000-0000-0000670E0000}"/>
    <cellStyle name="AFE 9 5 7" xfId="6322" xr:uid="{00000000-0005-0000-0000-0000680E0000}"/>
    <cellStyle name="AFE 9 5 7 2" xfId="6323" xr:uid="{00000000-0005-0000-0000-0000690E0000}"/>
    <cellStyle name="AFE 9 5 8" xfId="6324" xr:uid="{00000000-0005-0000-0000-00006A0E0000}"/>
    <cellStyle name="AFE 9 5 8 2" xfId="6325" xr:uid="{00000000-0005-0000-0000-00006B0E0000}"/>
    <cellStyle name="AFE 9 5 9" xfId="6326" xr:uid="{00000000-0005-0000-0000-00006C0E0000}"/>
    <cellStyle name="AFE 9 5 9 2" xfId="6327" xr:uid="{00000000-0005-0000-0000-00006D0E0000}"/>
    <cellStyle name="AFE 9 50" xfId="6328" xr:uid="{00000000-0005-0000-0000-00006E0E0000}"/>
    <cellStyle name="AFE 9 51" xfId="6329" xr:uid="{00000000-0005-0000-0000-00006F0E0000}"/>
    <cellStyle name="AFE 9 52" xfId="6330" xr:uid="{00000000-0005-0000-0000-0000700E0000}"/>
    <cellStyle name="AFE 9 53" xfId="6331" xr:uid="{00000000-0005-0000-0000-0000710E0000}"/>
    <cellStyle name="AFE 9 54" xfId="6332" xr:uid="{00000000-0005-0000-0000-0000720E0000}"/>
    <cellStyle name="AFE 9 55" xfId="6333" xr:uid="{00000000-0005-0000-0000-0000730E0000}"/>
    <cellStyle name="AFE 9 56" xfId="6334" xr:uid="{00000000-0005-0000-0000-0000740E0000}"/>
    <cellStyle name="AFE 9 57" xfId="6335" xr:uid="{00000000-0005-0000-0000-0000750E0000}"/>
    <cellStyle name="AFE 9 58" xfId="6336" xr:uid="{00000000-0005-0000-0000-0000760E0000}"/>
    <cellStyle name="AFE 9 59" xfId="6337" xr:uid="{00000000-0005-0000-0000-0000770E0000}"/>
    <cellStyle name="AFE 9 6" xfId="6338" xr:uid="{00000000-0005-0000-0000-0000780E0000}"/>
    <cellStyle name="AFE 9 6 10" xfId="6339" xr:uid="{00000000-0005-0000-0000-0000790E0000}"/>
    <cellStyle name="AFE 9 6 10 2" xfId="6340" xr:uid="{00000000-0005-0000-0000-00007A0E0000}"/>
    <cellStyle name="AFE 9 6 11" xfId="6341" xr:uid="{00000000-0005-0000-0000-00007B0E0000}"/>
    <cellStyle name="AFE 9 6 11 2" xfId="6342" xr:uid="{00000000-0005-0000-0000-00007C0E0000}"/>
    <cellStyle name="AFE 9 6 12" xfId="6343" xr:uid="{00000000-0005-0000-0000-00007D0E0000}"/>
    <cellStyle name="AFE 9 6 12 2" xfId="6344" xr:uid="{00000000-0005-0000-0000-00007E0E0000}"/>
    <cellStyle name="AFE 9 6 13" xfId="6345" xr:uid="{00000000-0005-0000-0000-00007F0E0000}"/>
    <cellStyle name="AFE 9 6 13 2" xfId="6346" xr:uid="{00000000-0005-0000-0000-0000800E0000}"/>
    <cellStyle name="AFE 9 6 2" xfId="6347" xr:uid="{00000000-0005-0000-0000-0000810E0000}"/>
    <cellStyle name="AFE 9 6 2 2" xfId="6348" xr:uid="{00000000-0005-0000-0000-0000820E0000}"/>
    <cellStyle name="AFE 9 6 3" xfId="6349" xr:uid="{00000000-0005-0000-0000-0000830E0000}"/>
    <cellStyle name="AFE 9 6 3 2" xfId="6350" xr:uid="{00000000-0005-0000-0000-0000840E0000}"/>
    <cellStyle name="AFE 9 6 4" xfId="6351" xr:uid="{00000000-0005-0000-0000-0000850E0000}"/>
    <cellStyle name="AFE 9 6 4 2" xfId="6352" xr:uid="{00000000-0005-0000-0000-0000860E0000}"/>
    <cellStyle name="AFE 9 6 5" xfId="6353" xr:uid="{00000000-0005-0000-0000-0000870E0000}"/>
    <cellStyle name="AFE 9 6 5 2" xfId="6354" xr:uid="{00000000-0005-0000-0000-0000880E0000}"/>
    <cellStyle name="AFE 9 6 6" xfId="6355" xr:uid="{00000000-0005-0000-0000-0000890E0000}"/>
    <cellStyle name="AFE 9 6 6 2" xfId="6356" xr:uid="{00000000-0005-0000-0000-00008A0E0000}"/>
    <cellStyle name="AFE 9 6 7" xfId="6357" xr:uid="{00000000-0005-0000-0000-00008B0E0000}"/>
    <cellStyle name="AFE 9 6 7 2" xfId="6358" xr:uid="{00000000-0005-0000-0000-00008C0E0000}"/>
    <cellStyle name="AFE 9 6 8" xfId="6359" xr:uid="{00000000-0005-0000-0000-00008D0E0000}"/>
    <cellStyle name="AFE 9 6 8 2" xfId="6360" xr:uid="{00000000-0005-0000-0000-00008E0E0000}"/>
    <cellStyle name="AFE 9 6 9" xfId="6361" xr:uid="{00000000-0005-0000-0000-00008F0E0000}"/>
    <cellStyle name="AFE 9 6 9 2" xfId="6362" xr:uid="{00000000-0005-0000-0000-0000900E0000}"/>
    <cellStyle name="AFE 9 7" xfId="6363" xr:uid="{00000000-0005-0000-0000-0000910E0000}"/>
    <cellStyle name="AFE 9 7 10" xfId="6364" xr:uid="{00000000-0005-0000-0000-0000920E0000}"/>
    <cellStyle name="AFE 9 7 10 2" xfId="6365" xr:uid="{00000000-0005-0000-0000-0000930E0000}"/>
    <cellStyle name="AFE 9 7 11" xfId="6366" xr:uid="{00000000-0005-0000-0000-0000940E0000}"/>
    <cellStyle name="AFE 9 7 11 2" xfId="6367" xr:uid="{00000000-0005-0000-0000-0000950E0000}"/>
    <cellStyle name="AFE 9 7 12" xfId="6368" xr:uid="{00000000-0005-0000-0000-0000960E0000}"/>
    <cellStyle name="AFE 9 7 12 2" xfId="6369" xr:uid="{00000000-0005-0000-0000-0000970E0000}"/>
    <cellStyle name="AFE 9 7 13" xfId="6370" xr:uid="{00000000-0005-0000-0000-0000980E0000}"/>
    <cellStyle name="AFE 9 7 13 2" xfId="6371" xr:uid="{00000000-0005-0000-0000-0000990E0000}"/>
    <cellStyle name="AFE 9 7 2" xfId="6372" xr:uid="{00000000-0005-0000-0000-00009A0E0000}"/>
    <cellStyle name="AFE 9 7 2 2" xfId="6373" xr:uid="{00000000-0005-0000-0000-00009B0E0000}"/>
    <cellStyle name="AFE 9 7 3" xfId="6374" xr:uid="{00000000-0005-0000-0000-00009C0E0000}"/>
    <cellStyle name="AFE 9 7 3 2" xfId="6375" xr:uid="{00000000-0005-0000-0000-00009D0E0000}"/>
    <cellStyle name="AFE 9 7 4" xfId="6376" xr:uid="{00000000-0005-0000-0000-00009E0E0000}"/>
    <cellStyle name="AFE 9 7 4 2" xfId="6377" xr:uid="{00000000-0005-0000-0000-00009F0E0000}"/>
    <cellStyle name="AFE 9 7 5" xfId="6378" xr:uid="{00000000-0005-0000-0000-0000A00E0000}"/>
    <cellStyle name="AFE 9 7 5 2" xfId="6379" xr:uid="{00000000-0005-0000-0000-0000A10E0000}"/>
    <cellStyle name="AFE 9 7 6" xfId="6380" xr:uid="{00000000-0005-0000-0000-0000A20E0000}"/>
    <cellStyle name="AFE 9 7 6 2" xfId="6381" xr:uid="{00000000-0005-0000-0000-0000A30E0000}"/>
    <cellStyle name="AFE 9 7 7" xfId="6382" xr:uid="{00000000-0005-0000-0000-0000A40E0000}"/>
    <cellStyle name="AFE 9 7 7 2" xfId="6383" xr:uid="{00000000-0005-0000-0000-0000A50E0000}"/>
    <cellStyle name="AFE 9 7 8" xfId="6384" xr:uid="{00000000-0005-0000-0000-0000A60E0000}"/>
    <cellStyle name="AFE 9 7 8 2" xfId="6385" xr:uid="{00000000-0005-0000-0000-0000A70E0000}"/>
    <cellStyle name="AFE 9 7 9" xfId="6386" xr:uid="{00000000-0005-0000-0000-0000A80E0000}"/>
    <cellStyle name="AFE 9 7 9 2" xfId="6387" xr:uid="{00000000-0005-0000-0000-0000A90E0000}"/>
    <cellStyle name="AFE 9 8" xfId="6388" xr:uid="{00000000-0005-0000-0000-0000AA0E0000}"/>
    <cellStyle name="AFE 9 8 10" xfId="6389" xr:uid="{00000000-0005-0000-0000-0000AB0E0000}"/>
    <cellStyle name="AFE 9 8 10 2" xfId="6390" xr:uid="{00000000-0005-0000-0000-0000AC0E0000}"/>
    <cellStyle name="AFE 9 8 11" xfId="6391" xr:uid="{00000000-0005-0000-0000-0000AD0E0000}"/>
    <cellStyle name="AFE 9 8 11 2" xfId="6392" xr:uid="{00000000-0005-0000-0000-0000AE0E0000}"/>
    <cellStyle name="AFE 9 8 12" xfId="6393" xr:uid="{00000000-0005-0000-0000-0000AF0E0000}"/>
    <cellStyle name="AFE 9 8 12 2" xfId="6394" xr:uid="{00000000-0005-0000-0000-0000B00E0000}"/>
    <cellStyle name="AFE 9 8 13" xfId="6395" xr:uid="{00000000-0005-0000-0000-0000B10E0000}"/>
    <cellStyle name="AFE 9 8 13 2" xfId="6396" xr:uid="{00000000-0005-0000-0000-0000B20E0000}"/>
    <cellStyle name="AFE 9 8 2" xfId="6397" xr:uid="{00000000-0005-0000-0000-0000B30E0000}"/>
    <cellStyle name="AFE 9 8 2 2" xfId="6398" xr:uid="{00000000-0005-0000-0000-0000B40E0000}"/>
    <cellStyle name="AFE 9 8 3" xfId="6399" xr:uid="{00000000-0005-0000-0000-0000B50E0000}"/>
    <cellStyle name="AFE 9 8 3 2" xfId="6400" xr:uid="{00000000-0005-0000-0000-0000B60E0000}"/>
    <cellStyle name="AFE 9 8 4" xfId="6401" xr:uid="{00000000-0005-0000-0000-0000B70E0000}"/>
    <cellStyle name="AFE 9 8 4 2" xfId="6402" xr:uid="{00000000-0005-0000-0000-0000B80E0000}"/>
    <cellStyle name="AFE 9 8 5" xfId="6403" xr:uid="{00000000-0005-0000-0000-0000B90E0000}"/>
    <cellStyle name="AFE 9 8 5 2" xfId="6404" xr:uid="{00000000-0005-0000-0000-0000BA0E0000}"/>
    <cellStyle name="AFE 9 8 6" xfId="6405" xr:uid="{00000000-0005-0000-0000-0000BB0E0000}"/>
    <cellStyle name="AFE 9 8 6 2" xfId="6406" xr:uid="{00000000-0005-0000-0000-0000BC0E0000}"/>
    <cellStyle name="AFE 9 8 7" xfId="6407" xr:uid="{00000000-0005-0000-0000-0000BD0E0000}"/>
    <cellStyle name="AFE 9 8 7 2" xfId="6408" xr:uid="{00000000-0005-0000-0000-0000BE0E0000}"/>
    <cellStyle name="AFE 9 8 8" xfId="6409" xr:uid="{00000000-0005-0000-0000-0000BF0E0000}"/>
    <cellStyle name="AFE 9 8 8 2" xfId="6410" xr:uid="{00000000-0005-0000-0000-0000C00E0000}"/>
    <cellStyle name="AFE 9 8 9" xfId="6411" xr:uid="{00000000-0005-0000-0000-0000C10E0000}"/>
    <cellStyle name="AFE 9 8 9 2" xfId="6412" xr:uid="{00000000-0005-0000-0000-0000C20E0000}"/>
    <cellStyle name="AFE 9 9" xfId="6413" xr:uid="{00000000-0005-0000-0000-0000C30E0000}"/>
    <cellStyle name="AFE 9 9 10" xfId="6414" xr:uid="{00000000-0005-0000-0000-0000C40E0000}"/>
    <cellStyle name="AFE 9 9 10 2" xfId="6415" xr:uid="{00000000-0005-0000-0000-0000C50E0000}"/>
    <cellStyle name="AFE 9 9 11" xfId="6416" xr:uid="{00000000-0005-0000-0000-0000C60E0000}"/>
    <cellStyle name="AFE 9 9 11 2" xfId="6417" xr:uid="{00000000-0005-0000-0000-0000C70E0000}"/>
    <cellStyle name="AFE 9 9 12" xfId="6418" xr:uid="{00000000-0005-0000-0000-0000C80E0000}"/>
    <cellStyle name="AFE 9 9 12 2" xfId="6419" xr:uid="{00000000-0005-0000-0000-0000C90E0000}"/>
    <cellStyle name="AFE 9 9 13" xfId="6420" xr:uid="{00000000-0005-0000-0000-0000CA0E0000}"/>
    <cellStyle name="AFE 9 9 13 2" xfId="6421" xr:uid="{00000000-0005-0000-0000-0000CB0E0000}"/>
    <cellStyle name="AFE 9 9 2" xfId="6422" xr:uid="{00000000-0005-0000-0000-0000CC0E0000}"/>
    <cellStyle name="AFE 9 9 2 2" xfId="6423" xr:uid="{00000000-0005-0000-0000-0000CD0E0000}"/>
    <cellStyle name="AFE 9 9 3" xfId="6424" xr:uid="{00000000-0005-0000-0000-0000CE0E0000}"/>
    <cellStyle name="AFE 9 9 3 2" xfId="6425" xr:uid="{00000000-0005-0000-0000-0000CF0E0000}"/>
    <cellStyle name="AFE 9 9 4" xfId="6426" xr:uid="{00000000-0005-0000-0000-0000D00E0000}"/>
    <cellStyle name="AFE 9 9 4 2" xfId="6427" xr:uid="{00000000-0005-0000-0000-0000D10E0000}"/>
    <cellStyle name="AFE 9 9 5" xfId="6428" xr:uid="{00000000-0005-0000-0000-0000D20E0000}"/>
    <cellStyle name="AFE 9 9 5 2" xfId="6429" xr:uid="{00000000-0005-0000-0000-0000D30E0000}"/>
    <cellStyle name="AFE 9 9 6" xfId="6430" xr:uid="{00000000-0005-0000-0000-0000D40E0000}"/>
    <cellStyle name="AFE 9 9 6 2" xfId="6431" xr:uid="{00000000-0005-0000-0000-0000D50E0000}"/>
    <cellStyle name="AFE 9 9 7" xfId="6432" xr:uid="{00000000-0005-0000-0000-0000D60E0000}"/>
    <cellStyle name="AFE 9 9 7 2" xfId="6433" xr:uid="{00000000-0005-0000-0000-0000D70E0000}"/>
    <cellStyle name="AFE 9 9 8" xfId="6434" xr:uid="{00000000-0005-0000-0000-0000D80E0000}"/>
    <cellStyle name="AFE 9 9 8 2" xfId="6435" xr:uid="{00000000-0005-0000-0000-0000D90E0000}"/>
    <cellStyle name="AFE 9 9 9" xfId="6436" xr:uid="{00000000-0005-0000-0000-0000DA0E0000}"/>
    <cellStyle name="AFE 9 9 9 2" xfId="6437" xr:uid="{00000000-0005-0000-0000-0000DB0E0000}"/>
    <cellStyle name="Avertissement" xfId="148" xr:uid="{00000000-0005-0000-0000-0000DC0E0000}"/>
    <cellStyle name="Bad" xfId="9" builtinId="27" customBuiltin="1"/>
    <cellStyle name="Bad 2" xfId="68" xr:uid="{00000000-0005-0000-0000-0000DE0E0000}"/>
    <cellStyle name="Bad 2 2" xfId="6438" xr:uid="{00000000-0005-0000-0000-0000DF0E0000}"/>
    <cellStyle name="Bad 3" xfId="6439" xr:uid="{00000000-0005-0000-0000-0000E00E0000}"/>
    <cellStyle name="Bad 4" xfId="6440" xr:uid="{00000000-0005-0000-0000-0000E10E0000}"/>
    <cellStyle name="Calcul" xfId="132" xr:uid="{00000000-0005-0000-0000-0000E20E0000}"/>
    <cellStyle name="Calculation" xfId="13" builtinId="22" customBuiltin="1"/>
    <cellStyle name="Calculation 2" xfId="69" xr:uid="{00000000-0005-0000-0000-0000E40E0000}"/>
    <cellStyle name="Calculation 2 2" xfId="6441" xr:uid="{00000000-0005-0000-0000-0000E50E0000}"/>
    <cellStyle name="Calculation 3" xfId="6442" xr:uid="{00000000-0005-0000-0000-0000E60E0000}"/>
    <cellStyle name="Calculation 4" xfId="6443" xr:uid="{00000000-0005-0000-0000-0000E70E0000}"/>
    <cellStyle name="Cellule liée" xfId="147" xr:uid="{00000000-0005-0000-0000-0000E80E0000}"/>
    <cellStyle name="Check Cell" xfId="15" builtinId="23" customBuiltin="1"/>
    <cellStyle name="Check Cell 2" xfId="70" xr:uid="{00000000-0005-0000-0000-0000EA0E0000}"/>
    <cellStyle name="Check Cell 2 2" xfId="6444" xr:uid="{00000000-0005-0000-0000-0000EB0E0000}"/>
    <cellStyle name="Check Cell 3" xfId="6445" xr:uid="{00000000-0005-0000-0000-0000EC0E0000}"/>
    <cellStyle name="Check Cell 4" xfId="6446" xr:uid="{00000000-0005-0000-0000-0000ED0E0000}"/>
    <cellStyle name="Comma 2" xfId="71" xr:uid="{00000000-0005-0000-0000-0000EE0E0000}"/>
    <cellStyle name="Comma 2 2" xfId="46498" xr:uid="{00000000-0005-0000-0000-0000EF0E0000}"/>
    <cellStyle name="Comma 2 3" xfId="6447" xr:uid="{00000000-0005-0000-0000-0000F00E0000}"/>
    <cellStyle name="Comma 3" xfId="46499" xr:uid="{00000000-0005-0000-0000-0000F10E0000}"/>
    <cellStyle name="Comma 4" xfId="108" xr:uid="{00000000-0005-0000-0000-0000F20E0000}"/>
    <cellStyle name="Commentaire" xfId="172" xr:uid="{00000000-0005-0000-0000-0000F30E0000}"/>
    <cellStyle name="Currency" xfId="1" builtinId="4"/>
    <cellStyle name="Currency 2" xfId="163" xr:uid="{00000000-0005-0000-0000-0000F50E0000}"/>
    <cellStyle name="Currency 2 2" xfId="46500" xr:uid="{00000000-0005-0000-0000-0000F60E0000}"/>
    <cellStyle name="Currency 3" xfId="6448" xr:uid="{00000000-0005-0000-0000-0000F70E0000}"/>
    <cellStyle name="Currency 3 10" xfId="6449" xr:uid="{00000000-0005-0000-0000-0000F80E0000}"/>
    <cellStyle name="Currency 3 11" xfId="6450" xr:uid="{00000000-0005-0000-0000-0000F90E0000}"/>
    <cellStyle name="Currency 3 12" xfId="6451" xr:uid="{00000000-0005-0000-0000-0000FA0E0000}"/>
    <cellStyle name="Currency 3 13" xfId="6452" xr:uid="{00000000-0005-0000-0000-0000FB0E0000}"/>
    <cellStyle name="Currency 3 14" xfId="6453" xr:uid="{00000000-0005-0000-0000-0000FC0E0000}"/>
    <cellStyle name="Currency 3 15" xfId="6454" xr:uid="{00000000-0005-0000-0000-0000FD0E0000}"/>
    <cellStyle name="Currency 3 16" xfId="6455" xr:uid="{00000000-0005-0000-0000-0000FE0E0000}"/>
    <cellStyle name="Currency 3 17" xfId="6456" xr:uid="{00000000-0005-0000-0000-0000FF0E0000}"/>
    <cellStyle name="Currency 3 18" xfId="6457" xr:uid="{00000000-0005-0000-0000-0000000F0000}"/>
    <cellStyle name="Currency 3 19" xfId="6458" xr:uid="{00000000-0005-0000-0000-0000010F0000}"/>
    <cellStyle name="Currency 3 2" xfId="6459" xr:uid="{00000000-0005-0000-0000-0000020F0000}"/>
    <cellStyle name="Currency 3 20" xfId="6460" xr:uid="{00000000-0005-0000-0000-0000030F0000}"/>
    <cellStyle name="Currency 3 21" xfId="6461" xr:uid="{00000000-0005-0000-0000-0000040F0000}"/>
    <cellStyle name="Currency 3 22" xfId="6462" xr:uid="{00000000-0005-0000-0000-0000050F0000}"/>
    <cellStyle name="Currency 3 23" xfId="6463" xr:uid="{00000000-0005-0000-0000-0000060F0000}"/>
    <cellStyle name="Currency 3 24" xfId="46515" xr:uid="{00000000-0005-0000-0000-0000070F0000}"/>
    <cellStyle name="Currency 3 3" xfId="6464" xr:uid="{00000000-0005-0000-0000-0000080F0000}"/>
    <cellStyle name="Currency 3 4" xfId="6465" xr:uid="{00000000-0005-0000-0000-0000090F0000}"/>
    <cellStyle name="Currency 3 5" xfId="6466" xr:uid="{00000000-0005-0000-0000-00000A0F0000}"/>
    <cellStyle name="Currency 3 6" xfId="6467" xr:uid="{00000000-0005-0000-0000-00000B0F0000}"/>
    <cellStyle name="Currency 3 7" xfId="6468" xr:uid="{00000000-0005-0000-0000-00000C0F0000}"/>
    <cellStyle name="Currency 3 8" xfId="6469" xr:uid="{00000000-0005-0000-0000-00000D0F0000}"/>
    <cellStyle name="Currency 3 9" xfId="6470" xr:uid="{00000000-0005-0000-0000-00000E0F0000}"/>
    <cellStyle name="Currency 4" xfId="162" xr:uid="{00000000-0005-0000-0000-00000F0F0000}"/>
    <cellStyle name="Currency 5" xfId="46516" xr:uid="{612DBD5E-90E3-4D21-BF43-1F9EA25330FC}"/>
    <cellStyle name="Entrée" xfId="146" xr:uid="{00000000-0005-0000-0000-0000100F0000}"/>
    <cellStyle name="Explanatory Text" xfId="17" builtinId="53" customBuiltin="1"/>
    <cellStyle name="Explanatory Text 2" xfId="72" xr:uid="{00000000-0005-0000-0000-0000120F0000}"/>
    <cellStyle name="Explanatory Text 2 2" xfId="6471" xr:uid="{00000000-0005-0000-0000-0000130F0000}"/>
    <cellStyle name="Explanatory Text 3" xfId="6472" xr:uid="{00000000-0005-0000-0000-0000140F0000}"/>
    <cellStyle name="Explanatory Text 4" xfId="6473" xr:uid="{00000000-0005-0000-0000-0000150F0000}"/>
    <cellStyle name="Good" xfId="8" builtinId="26" customBuiltin="1"/>
    <cellStyle name="Good 2" xfId="73" xr:uid="{00000000-0005-0000-0000-0000170F0000}"/>
    <cellStyle name="Good 2 2" xfId="6474" xr:uid="{00000000-0005-0000-0000-0000180F0000}"/>
    <cellStyle name="Good 3" xfId="6475" xr:uid="{00000000-0005-0000-0000-0000190F0000}"/>
    <cellStyle name="Good 4" xfId="6476" xr:uid="{00000000-0005-0000-0000-00001A0F0000}"/>
    <cellStyle name="Heading 1" xfId="4" builtinId="16" customBuiltin="1"/>
    <cellStyle name="Heading 1 2" xfId="74" xr:uid="{00000000-0005-0000-0000-00001C0F0000}"/>
    <cellStyle name="Heading 1 2 2" xfId="6477" xr:uid="{00000000-0005-0000-0000-00001D0F0000}"/>
    <cellStyle name="Heading 1 3" xfId="6478" xr:uid="{00000000-0005-0000-0000-00001E0F0000}"/>
    <cellStyle name="Heading 1 4" xfId="6479" xr:uid="{00000000-0005-0000-0000-00001F0F0000}"/>
    <cellStyle name="Heading 2" xfId="5" builtinId="17" customBuiltin="1"/>
    <cellStyle name="Heading 2 2" xfId="75" xr:uid="{00000000-0005-0000-0000-0000210F0000}"/>
    <cellStyle name="Heading 2 2 2" xfId="6480" xr:uid="{00000000-0005-0000-0000-0000220F0000}"/>
    <cellStyle name="Heading 2 3" xfId="6481" xr:uid="{00000000-0005-0000-0000-0000230F0000}"/>
    <cellStyle name="Heading 2 4" xfId="6482" xr:uid="{00000000-0005-0000-0000-0000240F0000}"/>
    <cellStyle name="Heading 3" xfId="6" builtinId="18" customBuiltin="1"/>
    <cellStyle name="Heading 3 2" xfId="76" xr:uid="{00000000-0005-0000-0000-0000260F0000}"/>
    <cellStyle name="Heading 3 2 2" xfId="6483" xr:uid="{00000000-0005-0000-0000-0000270F0000}"/>
    <cellStyle name="Heading 3 3" xfId="6484" xr:uid="{00000000-0005-0000-0000-0000280F0000}"/>
    <cellStyle name="Heading 3 4" xfId="6485" xr:uid="{00000000-0005-0000-0000-0000290F0000}"/>
    <cellStyle name="Heading 4" xfId="7" builtinId="19" customBuiltin="1"/>
    <cellStyle name="Heading 4 2" xfId="77" xr:uid="{00000000-0005-0000-0000-00002B0F0000}"/>
    <cellStyle name="Heading 4 2 2" xfId="6486" xr:uid="{00000000-0005-0000-0000-00002C0F0000}"/>
    <cellStyle name="Heading 4 3" xfId="6487" xr:uid="{00000000-0005-0000-0000-00002D0F0000}"/>
    <cellStyle name="Heading 4 4" xfId="6488" xr:uid="{00000000-0005-0000-0000-00002E0F0000}"/>
    <cellStyle name="Hyperlink 5" xfId="6489" xr:uid="{00000000-0005-0000-0000-00002F0F0000}"/>
    <cellStyle name="Input" xfId="11" builtinId="20" customBuiltin="1"/>
    <cellStyle name="Input 2" xfId="78" xr:uid="{00000000-0005-0000-0000-0000310F0000}"/>
    <cellStyle name="Input 2 2" xfId="6490" xr:uid="{00000000-0005-0000-0000-0000320F0000}"/>
    <cellStyle name="Input 3" xfId="6491" xr:uid="{00000000-0005-0000-0000-0000330F0000}"/>
    <cellStyle name="Input 4" xfId="6492" xr:uid="{00000000-0005-0000-0000-0000340F0000}"/>
    <cellStyle name="Insatisfaisant" xfId="153" xr:uid="{00000000-0005-0000-0000-0000350F0000}"/>
    <cellStyle name="Linked Cell" xfId="14" builtinId="24" customBuiltin="1"/>
    <cellStyle name="Linked Cell 2" xfId="79" xr:uid="{00000000-0005-0000-0000-0000370F0000}"/>
    <cellStyle name="Linked Cell 2 2" xfId="6493" xr:uid="{00000000-0005-0000-0000-0000380F0000}"/>
    <cellStyle name="Linked Cell 3" xfId="6494" xr:uid="{00000000-0005-0000-0000-0000390F0000}"/>
    <cellStyle name="Linked Cell 4" xfId="6495" xr:uid="{00000000-0005-0000-0000-00003A0F0000}"/>
    <cellStyle name="Neutral" xfId="10" builtinId="28" customBuiltin="1"/>
    <cellStyle name="Neutral 2" xfId="80" xr:uid="{00000000-0005-0000-0000-00003C0F0000}"/>
    <cellStyle name="Neutral 2 2" xfId="6496" xr:uid="{00000000-0005-0000-0000-00003D0F0000}"/>
    <cellStyle name="Neutral 3" xfId="6497" xr:uid="{00000000-0005-0000-0000-00003E0F0000}"/>
    <cellStyle name="Neutral 4" xfId="6498" xr:uid="{00000000-0005-0000-0000-00003F0F0000}"/>
    <cellStyle name="Neutral 5" xfId="46521" xr:uid="{043DDBE8-6949-493B-A5BB-CC59A749FDDC}"/>
    <cellStyle name="Neutre" xfId="145" xr:uid="{00000000-0005-0000-0000-0000400F0000}"/>
    <cellStyle name="Normal" xfId="0" builtinId="0"/>
    <cellStyle name="Normal 10" xfId="170" xr:uid="{00000000-0005-0000-0000-0000420F0000}"/>
    <cellStyle name="Normal 10 10" xfId="6499" xr:uid="{00000000-0005-0000-0000-0000430F0000}"/>
    <cellStyle name="Normal 10 11" xfId="6500" xr:uid="{00000000-0005-0000-0000-0000440F0000}"/>
    <cellStyle name="Normal 10 12" xfId="6501" xr:uid="{00000000-0005-0000-0000-0000450F0000}"/>
    <cellStyle name="Normal 10 13" xfId="6502" xr:uid="{00000000-0005-0000-0000-0000460F0000}"/>
    <cellStyle name="Normal 10 14" xfId="6503" xr:uid="{00000000-0005-0000-0000-0000470F0000}"/>
    <cellStyle name="Normal 10 15" xfId="6504" xr:uid="{00000000-0005-0000-0000-0000480F0000}"/>
    <cellStyle name="Normal 10 16" xfId="6505" xr:uid="{00000000-0005-0000-0000-0000490F0000}"/>
    <cellStyle name="Normal 10 17" xfId="6506" xr:uid="{00000000-0005-0000-0000-00004A0F0000}"/>
    <cellStyle name="Normal 10 18" xfId="6507" xr:uid="{00000000-0005-0000-0000-00004B0F0000}"/>
    <cellStyle name="Normal 10 19" xfId="6508" xr:uid="{00000000-0005-0000-0000-00004C0F0000}"/>
    <cellStyle name="Normal 10 2" xfId="117" xr:uid="{00000000-0005-0000-0000-00004D0F0000}"/>
    <cellStyle name="Normal 10 20" xfId="6509" xr:uid="{00000000-0005-0000-0000-00004E0F0000}"/>
    <cellStyle name="Normal 10 21" xfId="6510" xr:uid="{00000000-0005-0000-0000-00004F0F0000}"/>
    <cellStyle name="Normal 10 22" xfId="6511" xr:uid="{00000000-0005-0000-0000-0000500F0000}"/>
    <cellStyle name="Normal 10 23" xfId="6512" xr:uid="{00000000-0005-0000-0000-0000510F0000}"/>
    <cellStyle name="Normal 10 24" xfId="6513" xr:uid="{00000000-0005-0000-0000-0000520F0000}"/>
    <cellStyle name="Normal 10 25" xfId="6514" xr:uid="{00000000-0005-0000-0000-0000530F0000}"/>
    <cellStyle name="Normal 10 26" xfId="6515" xr:uid="{00000000-0005-0000-0000-0000540F0000}"/>
    <cellStyle name="Normal 10 27" xfId="6516" xr:uid="{00000000-0005-0000-0000-0000550F0000}"/>
    <cellStyle name="Normal 10 28" xfId="6517" xr:uid="{00000000-0005-0000-0000-0000560F0000}"/>
    <cellStyle name="Normal 10 29" xfId="6518" xr:uid="{00000000-0005-0000-0000-0000570F0000}"/>
    <cellStyle name="Normal 10 3" xfId="129" xr:uid="{00000000-0005-0000-0000-0000580F0000}"/>
    <cellStyle name="Normal 10 30" xfId="6519" xr:uid="{00000000-0005-0000-0000-0000590F0000}"/>
    <cellStyle name="Normal 10 31" xfId="6520" xr:uid="{00000000-0005-0000-0000-00005A0F0000}"/>
    <cellStyle name="Normal 10 32" xfId="6521" xr:uid="{00000000-0005-0000-0000-00005B0F0000}"/>
    <cellStyle name="Normal 10 33" xfId="6522" xr:uid="{00000000-0005-0000-0000-00005C0F0000}"/>
    <cellStyle name="Normal 10 34" xfId="6523" xr:uid="{00000000-0005-0000-0000-00005D0F0000}"/>
    <cellStyle name="Normal 10 35" xfId="6524" xr:uid="{00000000-0005-0000-0000-00005E0F0000}"/>
    <cellStyle name="Normal 10 36" xfId="6525" xr:uid="{00000000-0005-0000-0000-00005F0F0000}"/>
    <cellStyle name="Normal 10 37" xfId="6526" xr:uid="{00000000-0005-0000-0000-0000600F0000}"/>
    <cellStyle name="Normal 10 38" xfId="6527" xr:uid="{00000000-0005-0000-0000-0000610F0000}"/>
    <cellStyle name="Normal 10 39" xfId="6528" xr:uid="{00000000-0005-0000-0000-0000620F0000}"/>
    <cellStyle name="Normal 10 4" xfId="187" xr:uid="{00000000-0005-0000-0000-0000630F0000}"/>
    <cellStyle name="Normal 10 40" xfId="6529" xr:uid="{00000000-0005-0000-0000-0000640F0000}"/>
    <cellStyle name="Normal 10 41" xfId="6530" xr:uid="{00000000-0005-0000-0000-0000650F0000}"/>
    <cellStyle name="Normal 10 42" xfId="46518" xr:uid="{F8D9D20E-719F-4495-91D8-A433109210B5}"/>
    <cellStyle name="Normal 10 5" xfId="168" xr:uid="{00000000-0005-0000-0000-0000660F0000}"/>
    <cellStyle name="Normal 10 6" xfId="109" xr:uid="{00000000-0005-0000-0000-0000670F0000}"/>
    <cellStyle name="Normal 10 7" xfId="152" xr:uid="{00000000-0005-0000-0000-0000680F0000}"/>
    <cellStyle name="Normal 10 8" xfId="6531" xr:uid="{00000000-0005-0000-0000-0000690F0000}"/>
    <cellStyle name="Normal 10 9" xfId="6532" xr:uid="{00000000-0005-0000-0000-00006A0F0000}"/>
    <cellStyle name="Normal 100" xfId="137" xr:uid="{00000000-0005-0000-0000-00006B0F0000}"/>
    <cellStyle name="Normal 100 2" xfId="6533" xr:uid="{00000000-0005-0000-0000-00006C0F0000}"/>
    <cellStyle name="Normal 101" xfId="166" xr:uid="{00000000-0005-0000-0000-00006D0F0000}"/>
    <cellStyle name="Normal 101 10" xfId="6534" xr:uid="{00000000-0005-0000-0000-00006E0F0000}"/>
    <cellStyle name="Normal 101 11" xfId="6535" xr:uid="{00000000-0005-0000-0000-00006F0F0000}"/>
    <cellStyle name="Normal 101 12" xfId="6536" xr:uid="{00000000-0005-0000-0000-0000700F0000}"/>
    <cellStyle name="Normal 101 13" xfId="6537" xr:uid="{00000000-0005-0000-0000-0000710F0000}"/>
    <cellStyle name="Normal 101 14" xfId="6538" xr:uid="{00000000-0005-0000-0000-0000720F0000}"/>
    <cellStyle name="Normal 101 15" xfId="6539" xr:uid="{00000000-0005-0000-0000-0000730F0000}"/>
    <cellStyle name="Normal 101 16" xfId="6540" xr:uid="{00000000-0005-0000-0000-0000740F0000}"/>
    <cellStyle name="Normal 101 17" xfId="6541" xr:uid="{00000000-0005-0000-0000-0000750F0000}"/>
    <cellStyle name="Normal 101 18" xfId="6542" xr:uid="{00000000-0005-0000-0000-0000760F0000}"/>
    <cellStyle name="Normal 101 19" xfId="6543" xr:uid="{00000000-0005-0000-0000-0000770F0000}"/>
    <cellStyle name="Normal 101 2" xfId="6544" xr:uid="{00000000-0005-0000-0000-0000780F0000}"/>
    <cellStyle name="Normal 101 2 2" xfId="6545" xr:uid="{00000000-0005-0000-0000-0000790F0000}"/>
    <cellStyle name="Normal 101 2 2 2" xfId="6546" xr:uid="{00000000-0005-0000-0000-00007A0F0000}"/>
    <cellStyle name="Normal 101 2 2 3" xfId="6547" xr:uid="{00000000-0005-0000-0000-00007B0F0000}"/>
    <cellStyle name="Normal 101 2 2 4" xfId="6548" xr:uid="{00000000-0005-0000-0000-00007C0F0000}"/>
    <cellStyle name="Normal 101 2 3" xfId="6549" xr:uid="{00000000-0005-0000-0000-00007D0F0000}"/>
    <cellStyle name="Normal 101 2 4" xfId="6550" xr:uid="{00000000-0005-0000-0000-00007E0F0000}"/>
    <cellStyle name="Normal 101 2 5" xfId="6551" xr:uid="{00000000-0005-0000-0000-00007F0F0000}"/>
    <cellStyle name="Normal 101 2 6" xfId="6552" xr:uid="{00000000-0005-0000-0000-0000800F0000}"/>
    <cellStyle name="Normal 101 2 7" xfId="6553" xr:uid="{00000000-0005-0000-0000-0000810F0000}"/>
    <cellStyle name="Normal 101 20" xfId="6554" xr:uid="{00000000-0005-0000-0000-0000820F0000}"/>
    <cellStyle name="Normal 101 21" xfId="6555" xr:uid="{00000000-0005-0000-0000-0000830F0000}"/>
    <cellStyle name="Normal 101 22" xfId="6556" xr:uid="{00000000-0005-0000-0000-0000840F0000}"/>
    <cellStyle name="Normal 101 23" xfId="6557" xr:uid="{00000000-0005-0000-0000-0000850F0000}"/>
    <cellStyle name="Normal 101 24" xfId="6558" xr:uid="{00000000-0005-0000-0000-0000860F0000}"/>
    <cellStyle name="Normal 101 25" xfId="6559" xr:uid="{00000000-0005-0000-0000-0000870F0000}"/>
    <cellStyle name="Normal 101 26" xfId="6560" xr:uid="{00000000-0005-0000-0000-0000880F0000}"/>
    <cellStyle name="Normal 101 27" xfId="6561" xr:uid="{00000000-0005-0000-0000-0000890F0000}"/>
    <cellStyle name="Normal 101 28" xfId="6562" xr:uid="{00000000-0005-0000-0000-00008A0F0000}"/>
    <cellStyle name="Normal 101 29" xfId="6563" xr:uid="{00000000-0005-0000-0000-00008B0F0000}"/>
    <cellStyle name="Normal 101 3" xfId="6564" xr:uid="{00000000-0005-0000-0000-00008C0F0000}"/>
    <cellStyle name="Normal 101 30" xfId="6565" xr:uid="{00000000-0005-0000-0000-00008D0F0000}"/>
    <cellStyle name="Normal 101 31" xfId="6566" xr:uid="{00000000-0005-0000-0000-00008E0F0000}"/>
    <cellStyle name="Normal 101 32" xfId="6567" xr:uid="{00000000-0005-0000-0000-00008F0F0000}"/>
    <cellStyle name="Normal 101 33" xfId="6568" xr:uid="{00000000-0005-0000-0000-0000900F0000}"/>
    <cellStyle name="Normal 101 34" xfId="6569" xr:uid="{00000000-0005-0000-0000-0000910F0000}"/>
    <cellStyle name="Normal 101 35" xfId="6570" xr:uid="{00000000-0005-0000-0000-0000920F0000}"/>
    <cellStyle name="Normal 101 36" xfId="6571" xr:uid="{00000000-0005-0000-0000-0000930F0000}"/>
    <cellStyle name="Normal 101 37" xfId="6572" xr:uid="{00000000-0005-0000-0000-0000940F0000}"/>
    <cellStyle name="Normal 101 38" xfId="6573" xr:uid="{00000000-0005-0000-0000-0000950F0000}"/>
    <cellStyle name="Normal 101 39" xfId="6574" xr:uid="{00000000-0005-0000-0000-0000960F0000}"/>
    <cellStyle name="Normal 101 4" xfId="6575" xr:uid="{00000000-0005-0000-0000-0000970F0000}"/>
    <cellStyle name="Normal 101 40" xfId="6576" xr:uid="{00000000-0005-0000-0000-0000980F0000}"/>
    <cellStyle name="Normal 101 41" xfId="6577" xr:uid="{00000000-0005-0000-0000-0000990F0000}"/>
    <cellStyle name="Normal 101 42" xfId="6578" xr:uid="{00000000-0005-0000-0000-00009A0F0000}"/>
    <cellStyle name="Normal 101 43" xfId="6579" xr:uid="{00000000-0005-0000-0000-00009B0F0000}"/>
    <cellStyle name="Normal 101 44" xfId="6580" xr:uid="{00000000-0005-0000-0000-00009C0F0000}"/>
    <cellStyle name="Normal 101 45" xfId="6581" xr:uid="{00000000-0005-0000-0000-00009D0F0000}"/>
    <cellStyle name="Normal 101 45 2" xfId="6582" xr:uid="{00000000-0005-0000-0000-00009E0F0000}"/>
    <cellStyle name="Normal 101 45 3" xfId="6583" xr:uid="{00000000-0005-0000-0000-00009F0F0000}"/>
    <cellStyle name="Normal 101 45 4" xfId="6584" xr:uid="{00000000-0005-0000-0000-0000A00F0000}"/>
    <cellStyle name="Normal 101 46" xfId="6585" xr:uid="{00000000-0005-0000-0000-0000A10F0000}"/>
    <cellStyle name="Normal 101 47" xfId="6586" xr:uid="{00000000-0005-0000-0000-0000A20F0000}"/>
    <cellStyle name="Normal 101 48" xfId="6587" xr:uid="{00000000-0005-0000-0000-0000A30F0000}"/>
    <cellStyle name="Normal 101 49" xfId="6588" xr:uid="{00000000-0005-0000-0000-0000A40F0000}"/>
    <cellStyle name="Normal 101 5" xfId="6589" xr:uid="{00000000-0005-0000-0000-0000A50F0000}"/>
    <cellStyle name="Normal 101 6" xfId="6590" xr:uid="{00000000-0005-0000-0000-0000A60F0000}"/>
    <cellStyle name="Normal 101 7" xfId="6591" xr:uid="{00000000-0005-0000-0000-0000A70F0000}"/>
    <cellStyle name="Normal 101 8" xfId="6592" xr:uid="{00000000-0005-0000-0000-0000A80F0000}"/>
    <cellStyle name="Normal 101 9" xfId="6593" xr:uid="{00000000-0005-0000-0000-0000A90F0000}"/>
    <cellStyle name="Normal 102" xfId="181" xr:uid="{00000000-0005-0000-0000-0000AA0F0000}"/>
    <cellStyle name="Normal 102 2" xfId="6594" xr:uid="{00000000-0005-0000-0000-0000AB0F0000}"/>
    <cellStyle name="Normal 103" xfId="126" xr:uid="{00000000-0005-0000-0000-0000AC0F0000}"/>
    <cellStyle name="Normal 103 10" xfId="6595" xr:uid="{00000000-0005-0000-0000-0000AD0F0000}"/>
    <cellStyle name="Normal 103 11" xfId="6596" xr:uid="{00000000-0005-0000-0000-0000AE0F0000}"/>
    <cellStyle name="Normal 103 12" xfId="6597" xr:uid="{00000000-0005-0000-0000-0000AF0F0000}"/>
    <cellStyle name="Normal 103 13" xfId="6598" xr:uid="{00000000-0005-0000-0000-0000B00F0000}"/>
    <cellStyle name="Normal 103 14" xfId="6599" xr:uid="{00000000-0005-0000-0000-0000B10F0000}"/>
    <cellStyle name="Normal 103 15" xfId="6600" xr:uid="{00000000-0005-0000-0000-0000B20F0000}"/>
    <cellStyle name="Normal 103 16" xfId="6601" xr:uid="{00000000-0005-0000-0000-0000B30F0000}"/>
    <cellStyle name="Normal 103 17" xfId="6602" xr:uid="{00000000-0005-0000-0000-0000B40F0000}"/>
    <cellStyle name="Normal 103 18" xfId="6603" xr:uid="{00000000-0005-0000-0000-0000B50F0000}"/>
    <cellStyle name="Normal 103 19" xfId="6604" xr:uid="{00000000-0005-0000-0000-0000B60F0000}"/>
    <cellStyle name="Normal 103 2" xfId="6605" xr:uid="{00000000-0005-0000-0000-0000B70F0000}"/>
    <cellStyle name="Normal 103 2 2" xfId="6606" xr:uid="{00000000-0005-0000-0000-0000B80F0000}"/>
    <cellStyle name="Normal 103 2 2 2" xfId="6607" xr:uid="{00000000-0005-0000-0000-0000B90F0000}"/>
    <cellStyle name="Normal 103 2 2 3" xfId="6608" xr:uid="{00000000-0005-0000-0000-0000BA0F0000}"/>
    <cellStyle name="Normal 103 2 2 4" xfId="6609" xr:uid="{00000000-0005-0000-0000-0000BB0F0000}"/>
    <cellStyle name="Normal 103 2 3" xfId="6610" xr:uid="{00000000-0005-0000-0000-0000BC0F0000}"/>
    <cellStyle name="Normal 103 2 4" xfId="6611" xr:uid="{00000000-0005-0000-0000-0000BD0F0000}"/>
    <cellStyle name="Normal 103 2 5" xfId="6612" xr:uid="{00000000-0005-0000-0000-0000BE0F0000}"/>
    <cellStyle name="Normal 103 2 6" xfId="6613" xr:uid="{00000000-0005-0000-0000-0000BF0F0000}"/>
    <cellStyle name="Normal 103 2 7" xfId="6614" xr:uid="{00000000-0005-0000-0000-0000C00F0000}"/>
    <cellStyle name="Normal 103 20" xfId="6615" xr:uid="{00000000-0005-0000-0000-0000C10F0000}"/>
    <cellStyle name="Normal 103 21" xfId="6616" xr:uid="{00000000-0005-0000-0000-0000C20F0000}"/>
    <cellStyle name="Normal 103 22" xfId="6617" xr:uid="{00000000-0005-0000-0000-0000C30F0000}"/>
    <cellStyle name="Normal 103 23" xfId="6618" xr:uid="{00000000-0005-0000-0000-0000C40F0000}"/>
    <cellStyle name="Normal 103 24" xfId="6619" xr:uid="{00000000-0005-0000-0000-0000C50F0000}"/>
    <cellStyle name="Normal 103 25" xfId="6620" xr:uid="{00000000-0005-0000-0000-0000C60F0000}"/>
    <cellStyle name="Normal 103 26" xfId="6621" xr:uid="{00000000-0005-0000-0000-0000C70F0000}"/>
    <cellStyle name="Normal 103 27" xfId="6622" xr:uid="{00000000-0005-0000-0000-0000C80F0000}"/>
    <cellStyle name="Normal 103 28" xfId="6623" xr:uid="{00000000-0005-0000-0000-0000C90F0000}"/>
    <cellStyle name="Normal 103 29" xfId="6624" xr:uid="{00000000-0005-0000-0000-0000CA0F0000}"/>
    <cellStyle name="Normal 103 3" xfId="6625" xr:uid="{00000000-0005-0000-0000-0000CB0F0000}"/>
    <cellStyle name="Normal 103 30" xfId="6626" xr:uid="{00000000-0005-0000-0000-0000CC0F0000}"/>
    <cellStyle name="Normal 103 31" xfId="6627" xr:uid="{00000000-0005-0000-0000-0000CD0F0000}"/>
    <cellStyle name="Normal 103 32" xfId="6628" xr:uid="{00000000-0005-0000-0000-0000CE0F0000}"/>
    <cellStyle name="Normal 103 33" xfId="6629" xr:uid="{00000000-0005-0000-0000-0000CF0F0000}"/>
    <cellStyle name="Normal 103 34" xfId="6630" xr:uid="{00000000-0005-0000-0000-0000D00F0000}"/>
    <cellStyle name="Normal 103 35" xfId="6631" xr:uid="{00000000-0005-0000-0000-0000D10F0000}"/>
    <cellStyle name="Normal 103 36" xfId="6632" xr:uid="{00000000-0005-0000-0000-0000D20F0000}"/>
    <cellStyle name="Normal 103 37" xfId="6633" xr:uid="{00000000-0005-0000-0000-0000D30F0000}"/>
    <cellStyle name="Normal 103 38" xfId="6634" xr:uid="{00000000-0005-0000-0000-0000D40F0000}"/>
    <cellStyle name="Normal 103 39" xfId="6635" xr:uid="{00000000-0005-0000-0000-0000D50F0000}"/>
    <cellStyle name="Normal 103 4" xfId="6636" xr:uid="{00000000-0005-0000-0000-0000D60F0000}"/>
    <cellStyle name="Normal 103 40" xfId="6637" xr:uid="{00000000-0005-0000-0000-0000D70F0000}"/>
    <cellStyle name="Normal 103 41" xfId="6638" xr:uid="{00000000-0005-0000-0000-0000D80F0000}"/>
    <cellStyle name="Normal 103 42" xfId="6639" xr:uid="{00000000-0005-0000-0000-0000D90F0000}"/>
    <cellStyle name="Normal 103 43" xfId="6640" xr:uid="{00000000-0005-0000-0000-0000DA0F0000}"/>
    <cellStyle name="Normal 103 44" xfId="6641" xr:uid="{00000000-0005-0000-0000-0000DB0F0000}"/>
    <cellStyle name="Normal 103 45" xfId="6642" xr:uid="{00000000-0005-0000-0000-0000DC0F0000}"/>
    <cellStyle name="Normal 103 45 2" xfId="6643" xr:uid="{00000000-0005-0000-0000-0000DD0F0000}"/>
    <cellStyle name="Normal 103 45 3" xfId="6644" xr:uid="{00000000-0005-0000-0000-0000DE0F0000}"/>
    <cellStyle name="Normal 103 45 4" xfId="6645" xr:uid="{00000000-0005-0000-0000-0000DF0F0000}"/>
    <cellStyle name="Normal 103 46" xfId="6646" xr:uid="{00000000-0005-0000-0000-0000E00F0000}"/>
    <cellStyle name="Normal 103 47" xfId="6647" xr:uid="{00000000-0005-0000-0000-0000E10F0000}"/>
    <cellStyle name="Normal 103 48" xfId="6648" xr:uid="{00000000-0005-0000-0000-0000E20F0000}"/>
    <cellStyle name="Normal 103 49" xfId="6649" xr:uid="{00000000-0005-0000-0000-0000E30F0000}"/>
    <cellStyle name="Normal 103 5" xfId="6650" xr:uid="{00000000-0005-0000-0000-0000E40F0000}"/>
    <cellStyle name="Normal 103 6" xfId="6651" xr:uid="{00000000-0005-0000-0000-0000E50F0000}"/>
    <cellStyle name="Normal 103 7" xfId="6652" xr:uid="{00000000-0005-0000-0000-0000E60F0000}"/>
    <cellStyle name="Normal 103 8" xfId="6653" xr:uid="{00000000-0005-0000-0000-0000E70F0000}"/>
    <cellStyle name="Normal 103 9" xfId="6654" xr:uid="{00000000-0005-0000-0000-0000E80F0000}"/>
    <cellStyle name="Normal 104" xfId="114" xr:uid="{00000000-0005-0000-0000-0000E90F0000}"/>
    <cellStyle name="Normal 104 2" xfId="6655" xr:uid="{00000000-0005-0000-0000-0000EA0F0000}"/>
    <cellStyle name="Normal 105" xfId="186" xr:uid="{00000000-0005-0000-0000-0000EB0F0000}"/>
    <cellStyle name="Normal 105 10" xfId="6656" xr:uid="{00000000-0005-0000-0000-0000EC0F0000}"/>
    <cellStyle name="Normal 105 11" xfId="6657" xr:uid="{00000000-0005-0000-0000-0000ED0F0000}"/>
    <cellStyle name="Normal 105 12" xfId="6658" xr:uid="{00000000-0005-0000-0000-0000EE0F0000}"/>
    <cellStyle name="Normal 105 13" xfId="6659" xr:uid="{00000000-0005-0000-0000-0000EF0F0000}"/>
    <cellStyle name="Normal 105 14" xfId="6660" xr:uid="{00000000-0005-0000-0000-0000F00F0000}"/>
    <cellStyle name="Normal 105 15" xfId="6661" xr:uid="{00000000-0005-0000-0000-0000F10F0000}"/>
    <cellStyle name="Normal 105 16" xfId="6662" xr:uid="{00000000-0005-0000-0000-0000F20F0000}"/>
    <cellStyle name="Normal 105 17" xfId="6663" xr:uid="{00000000-0005-0000-0000-0000F30F0000}"/>
    <cellStyle name="Normal 105 18" xfId="6664" xr:uid="{00000000-0005-0000-0000-0000F40F0000}"/>
    <cellStyle name="Normal 105 19" xfId="6665" xr:uid="{00000000-0005-0000-0000-0000F50F0000}"/>
    <cellStyle name="Normal 105 2" xfId="6666" xr:uid="{00000000-0005-0000-0000-0000F60F0000}"/>
    <cellStyle name="Normal 105 2 2" xfId="6667" xr:uid="{00000000-0005-0000-0000-0000F70F0000}"/>
    <cellStyle name="Normal 105 2 2 2" xfId="6668" xr:uid="{00000000-0005-0000-0000-0000F80F0000}"/>
    <cellStyle name="Normal 105 2 2 3" xfId="6669" xr:uid="{00000000-0005-0000-0000-0000F90F0000}"/>
    <cellStyle name="Normal 105 2 2 4" xfId="6670" xr:uid="{00000000-0005-0000-0000-0000FA0F0000}"/>
    <cellStyle name="Normal 105 2 3" xfId="6671" xr:uid="{00000000-0005-0000-0000-0000FB0F0000}"/>
    <cellStyle name="Normal 105 2 4" xfId="6672" xr:uid="{00000000-0005-0000-0000-0000FC0F0000}"/>
    <cellStyle name="Normal 105 2 5" xfId="6673" xr:uid="{00000000-0005-0000-0000-0000FD0F0000}"/>
    <cellStyle name="Normal 105 2 6" xfId="6674" xr:uid="{00000000-0005-0000-0000-0000FE0F0000}"/>
    <cellStyle name="Normal 105 2 7" xfId="6675" xr:uid="{00000000-0005-0000-0000-0000FF0F0000}"/>
    <cellStyle name="Normal 105 20" xfId="6676" xr:uid="{00000000-0005-0000-0000-000000100000}"/>
    <cellStyle name="Normal 105 21" xfId="6677" xr:uid="{00000000-0005-0000-0000-000001100000}"/>
    <cellStyle name="Normal 105 22" xfId="6678" xr:uid="{00000000-0005-0000-0000-000002100000}"/>
    <cellStyle name="Normal 105 23" xfId="6679" xr:uid="{00000000-0005-0000-0000-000003100000}"/>
    <cellStyle name="Normal 105 24" xfId="6680" xr:uid="{00000000-0005-0000-0000-000004100000}"/>
    <cellStyle name="Normal 105 25" xfId="6681" xr:uid="{00000000-0005-0000-0000-000005100000}"/>
    <cellStyle name="Normal 105 26" xfId="6682" xr:uid="{00000000-0005-0000-0000-000006100000}"/>
    <cellStyle name="Normal 105 27" xfId="6683" xr:uid="{00000000-0005-0000-0000-000007100000}"/>
    <cellStyle name="Normal 105 28" xfId="6684" xr:uid="{00000000-0005-0000-0000-000008100000}"/>
    <cellStyle name="Normal 105 29" xfId="6685" xr:uid="{00000000-0005-0000-0000-000009100000}"/>
    <cellStyle name="Normal 105 3" xfId="6686" xr:uid="{00000000-0005-0000-0000-00000A100000}"/>
    <cellStyle name="Normal 105 30" xfId="6687" xr:uid="{00000000-0005-0000-0000-00000B100000}"/>
    <cellStyle name="Normal 105 31" xfId="6688" xr:uid="{00000000-0005-0000-0000-00000C100000}"/>
    <cellStyle name="Normal 105 32" xfId="6689" xr:uid="{00000000-0005-0000-0000-00000D100000}"/>
    <cellStyle name="Normal 105 33" xfId="6690" xr:uid="{00000000-0005-0000-0000-00000E100000}"/>
    <cellStyle name="Normal 105 34" xfId="6691" xr:uid="{00000000-0005-0000-0000-00000F100000}"/>
    <cellStyle name="Normal 105 35" xfId="6692" xr:uid="{00000000-0005-0000-0000-000010100000}"/>
    <cellStyle name="Normal 105 36" xfId="6693" xr:uid="{00000000-0005-0000-0000-000011100000}"/>
    <cellStyle name="Normal 105 37" xfId="6694" xr:uid="{00000000-0005-0000-0000-000012100000}"/>
    <cellStyle name="Normal 105 38" xfId="6695" xr:uid="{00000000-0005-0000-0000-000013100000}"/>
    <cellStyle name="Normal 105 39" xfId="6696" xr:uid="{00000000-0005-0000-0000-000014100000}"/>
    <cellStyle name="Normal 105 4" xfId="6697" xr:uid="{00000000-0005-0000-0000-000015100000}"/>
    <cellStyle name="Normal 105 40" xfId="6698" xr:uid="{00000000-0005-0000-0000-000016100000}"/>
    <cellStyle name="Normal 105 41" xfId="6699" xr:uid="{00000000-0005-0000-0000-000017100000}"/>
    <cellStyle name="Normal 105 42" xfId="6700" xr:uid="{00000000-0005-0000-0000-000018100000}"/>
    <cellStyle name="Normal 105 43" xfId="6701" xr:uid="{00000000-0005-0000-0000-000019100000}"/>
    <cellStyle name="Normal 105 44" xfId="6702" xr:uid="{00000000-0005-0000-0000-00001A100000}"/>
    <cellStyle name="Normal 105 45" xfId="6703" xr:uid="{00000000-0005-0000-0000-00001B100000}"/>
    <cellStyle name="Normal 105 45 2" xfId="6704" xr:uid="{00000000-0005-0000-0000-00001C100000}"/>
    <cellStyle name="Normal 105 45 3" xfId="6705" xr:uid="{00000000-0005-0000-0000-00001D100000}"/>
    <cellStyle name="Normal 105 45 4" xfId="6706" xr:uid="{00000000-0005-0000-0000-00001E100000}"/>
    <cellStyle name="Normal 105 46" xfId="6707" xr:uid="{00000000-0005-0000-0000-00001F100000}"/>
    <cellStyle name="Normal 105 47" xfId="6708" xr:uid="{00000000-0005-0000-0000-000020100000}"/>
    <cellStyle name="Normal 105 48" xfId="6709" xr:uid="{00000000-0005-0000-0000-000021100000}"/>
    <cellStyle name="Normal 105 49" xfId="6710" xr:uid="{00000000-0005-0000-0000-000022100000}"/>
    <cellStyle name="Normal 105 5" xfId="6711" xr:uid="{00000000-0005-0000-0000-000023100000}"/>
    <cellStyle name="Normal 105 6" xfId="6712" xr:uid="{00000000-0005-0000-0000-000024100000}"/>
    <cellStyle name="Normal 105 7" xfId="6713" xr:uid="{00000000-0005-0000-0000-000025100000}"/>
    <cellStyle name="Normal 105 8" xfId="6714" xr:uid="{00000000-0005-0000-0000-000026100000}"/>
    <cellStyle name="Normal 105 9" xfId="6715" xr:uid="{00000000-0005-0000-0000-000027100000}"/>
    <cellStyle name="Normal 106" xfId="143" xr:uid="{00000000-0005-0000-0000-000028100000}"/>
    <cellStyle name="Normal 106 10" xfId="151" xr:uid="{00000000-0005-0000-0000-000029100000}"/>
    <cellStyle name="Normal 106 11" xfId="135" xr:uid="{00000000-0005-0000-0000-00002A100000}"/>
    <cellStyle name="Normal 106 12" xfId="182" xr:uid="{00000000-0005-0000-0000-00002B100000}"/>
    <cellStyle name="Normal 106 13" xfId="131" xr:uid="{00000000-0005-0000-0000-00002C100000}"/>
    <cellStyle name="Normal 106 14" xfId="122" xr:uid="{00000000-0005-0000-0000-00002D100000}"/>
    <cellStyle name="Normal 106 15" xfId="128" xr:uid="{00000000-0005-0000-0000-00002E100000}"/>
    <cellStyle name="Normal 106 16" xfId="180" xr:uid="{00000000-0005-0000-0000-00002F100000}"/>
    <cellStyle name="Normal 106 17" xfId="125" xr:uid="{00000000-0005-0000-0000-000030100000}"/>
    <cellStyle name="Normal 106 18" xfId="150" xr:uid="{00000000-0005-0000-0000-000031100000}"/>
    <cellStyle name="Normal 106 19" xfId="121" xr:uid="{00000000-0005-0000-0000-000032100000}"/>
    <cellStyle name="Normal 106 2" xfId="118" xr:uid="{00000000-0005-0000-0000-000033100000}"/>
    <cellStyle name="Normal 106 2 10" xfId="134" xr:uid="{00000000-0005-0000-0000-000034100000}"/>
    <cellStyle name="Normal 106 2 11" xfId="193" xr:uid="{00000000-0005-0000-0000-000035100000}"/>
    <cellStyle name="Normal 106 2 12" xfId="194" xr:uid="{00000000-0005-0000-0000-000036100000}"/>
    <cellStyle name="Normal 106 2 13" xfId="195" xr:uid="{00000000-0005-0000-0000-000037100000}"/>
    <cellStyle name="Normal 106 2 14" xfId="196" xr:uid="{00000000-0005-0000-0000-000038100000}"/>
    <cellStyle name="Normal 106 2 15" xfId="197" xr:uid="{00000000-0005-0000-0000-000039100000}"/>
    <cellStyle name="Normal 106 2 16" xfId="198" xr:uid="{00000000-0005-0000-0000-00003A100000}"/>
    <cellStyle name="Normal 106 2 17" xfId="199" xr:uid="{00000000-0005-0000-0000-00003B100000}"/>
    <cellStyle name="Normal 106 2 18" xfId="200" xr:uid="{00000000-0005-0000-0000-00003C100000}"/>
    <cellStyle name="Normal 106 2 19" xfId="201" xr:uid="{00000000-0005-0000-0000-00003D100000}"/>
    <cellStyle name="Normal 106 2 2" xfId="202" xr:uid="{00000000-0005-0000-0000-00003E100000}"/>
    <cellStyle name="Normal 106 2 20" xfId="203" xr:uid="{00000000-0005-0000-0000-00003F100000}"/>
    <cellStyle name="Normal 106 2 21" xfId="204" xr:uid="{00000000-0005-0000-0000-000040100000}"/>
    <cellStyle name="Normal 106 2 22" xfId="205" xr:uid="{00000000-0005-0000-0000-000041100000}"/>
    <cellStyle name="Normal 106 2 23" xfId="206" xr:uid="{00000000-0005-0000-0000-000042100000}"/>
    <cellStyle name="Normal 106 2 24" xfId="207" xr:uid="{00000000-0005-0000-0000-000043100000}"/>
    <cellStyle name="Normal 106 2 25" xfId="208" xr:uid="{00000000-0005-0000-0000-000044100000}"/>
    <cellStyle name="Normal 106 2 26" xfId="209" xr:uid="{00000000-0005-0000-0000-000045100000}"/>
    <cellStyle name="Normal 106 2 27" xfId="210" xr:uid="{00000000-0005-0000-0000-000046100000}"/>
    <cellStyle name="Normal 106 2 28" xfId="211" xr:uid="{00000000-0005-0000-0000-000047100000}"/>
    <cellStyle name="Normal 106 2 29" xfId="212" xr:uid="{00000000-0005-0000-0000-000048100000}"/>
    <cellStyle name="Normal 106 2 3" xfId="213" xr:uid="{00000000-0005-0000-0000-000049100000}"/>
    <cellStyle name="Normal 106 2 30" xfId="214" xr:uid="{00000000-0005-0000-0000-00004A100000}"/>
    <cellStyle name="Normal 106 2 31" xfId="215" xr:uid="{00000000-0005-0000-0000-00004B100000}"/>
    <cellStyle name="Normal 106 2 32" xfId="216" xr:uid="{00000000-0005-0000-0000-00004C100000}"/>
    <cellStyle name="Normal 106 2 33" xfId="217" xr:uid="{00000000-0005-0000-0000-00004D100000}"/>
    <cellStyle name="Normal 106 2 34" xfId="218" xr:uid="{00000000-0005-0000-0000-00004E100000}"/>
    <cellStyle name="Normal 106 2 35" xfId="219" xr:uid="{00000000-0005-0000-0000-00004F100000}"/>
    <cellStyle name="Normal 106 2 36" xfId="220" xr:uid="{00000000-0005-0000-0000-000050100000}"/>
    <cellStyle name="Normal 106 2 37" xfId="221" xr:uid="{00000000-0005-0000-0000-000051100000}"/>
    <cellStyle name="Normal 106 2 38" xfId="222" xr:uid="{00000000-0005-0000-0000-000052100000}"/>
    <cellStyle name="Normal 106 2 39" xfId="223" xr:uid="{00000000-0005-0000-0000-000053100000}"/>
    <cellStyle name="Normal 106 2 4" xfId="224" xr:uid="{00000000-0005-0000-0000-000054100000}"/>
    <cellStyle name="Normal 106 2 40" xfId="225" xr:uid="{00000000-0005-0000-0000-000055100000}"/>
    <cellStyle name="Normal 106 2 41" xfId="6716" xr:uid="{00000000-0005-0000-0000-000056100000}"/>
    <cellStyle name="Normal 106 2 42" xfId="6717" xr:uid="{00000000-0005-0000-0000-000057100000}"/>
    <cellStyle name="Normal 106 2 43" xfId="6718" xr:uid="{00000000-0005-0000-0000-000058100000}"/>
    <cellStyle name="Normal 106 2 44" xfId="6719" xr:uid="{00000000-0005-0000-0000-000059100000}"/>
    <cellStyle name="Normal 106 2 45" xfId="6720" xr:uid="{00000000-0005-0000-0000-00005A100000}"/>
    <cellStyle name="Normal 106 2 46" xfId="6721" xr:uid="{00000000-0005-0000-0000-00005B100000}"/>
    <cellStyle name="Normal 106 2 47" xfId="6722" xr:uid="{00000000-0005-0000-0000-00005C100000}"/>
    <cellStyle name="Normal 106 2 48" xfId="6723" xr:uid="{00000000-0005-0000-0000-00005D100000}"/>
    <cellStyle name="Normal 106 2 49" xfId="6724" xr:uid="{00000000-0005-0000-0000-00005E100000}"/>
    <cellStyle name="Normal 106 2 5" xfId="226" xr:uid="{00000000-0005-0000-0000-00005F100000}"/>
    <cellStyle name="Normal 106 2 50" xfId="6725" xr:uid="{00000000-0005-0000-0000-000060100000}"/>
    <cellStyle name="Normal 106 2 51" xfId="6726" xr:uid="{00000000-0005-0000-0000-000061100000}"/>
    <cellStyle name="Normal 106 2 52" xfId="6727" xr:uid="{00000000-0005-0000-0000-000062100000}"/>
    <cellStyle name="Normal 106 2 53" xfId="6728" xr:uid="{00000000-0005-0000-0000-000063100000}"/>
    <cellStyle name="Normal 106 2 54" xfId="6729" xr:uid="{00000000-0005-0000-0000-000064100000}"/>
    <cellStyle name="Normal 106 2 55" xfId="6730" xr:uid="{00000000-0005-0000-0000-000065100000}"/>
    <cellStyle name="Normal 106 2 56" xfId="6731" xr:uid="{00000000-0005-0000-0000-000066100000}"/>
    <cellStyle name="Normal 106 2 57" xfId="6732" xr:uid="{00000000-0005-0000-0000-000067100000}"/>
    <cellStyle name="Normal 106 2 58" xfId="6733" xr:uid="{00000000-0005-0000-0000-000068100000}"/>
    <cellStyle name="Normal 106 2 59" xfId="6734" xr:uid="{00000000-0005-0000-0000-000069100000}"/>
    <cellStyle name="Normal 106 2 6" xfId="227" xr:uid="{00000000-0005-0000-0000-00006A100000}"/>
    <cellStyle name="Normal 106 2 60" xfId="6735" xr:uid="{00000000-0005-0000-0000-00006B100000}"/>
    <cellStyle name="Normal 106 2 61" xfId="6736" xr:uid="{00000000-0005-0000-0000-00006C100000}"/>
    <cellStyle name="Normal 106 2 62" xfId="6737" xr:uid="{00000000-0005-0000-0000-00006D100000}"/>
    <cellStyle name="Normal 106 2 63" xfId="6738" xr:uid="{00000000-0005-0000-0000-00006E100000}"/>
    <cellStyle name="Normal 106 2 64" xfId="6739" xr:uid="{00000000-0005-0000-0000-00006F100000}"/>
    <cellStyle name="Normal 106 2 65" xfId="6740" xr:uid="{00000000-0005-0000-0000-000070100000}"/>
    <cellStyle name="Normal 106 2 66" xfId="6741" xr:uid="{00000000-0005-0000-0000-000071100000}"/>
    <cellStyle name="Normal 106 2 67" xfId="6742" xr:uid="{00000000-0005-0000-0000-000072100000}"/>
    <cellStyle name="Normal 106 2 68" xfId="6743" xr:uid="{00000000-0005-0000-0000-000073100000}"/>
    <cellStyle name="Normal 106 2 7" xfId="228" xr:uid="{00000000-0005-0000-0000-000074100000}"/>
    <cellStyle name="Normal 106 2 8" xfId="229" xr:uid="{00000000-0005-0000-0000-000075100000}"/>
    <cellStyle name="Normal 106 2 9" xfId="230" xr:uid="{00000000-0005-0000-0000-000076100000}"/>
    <cellStyle name="Normal 106 20" xfId="231" xr:uid="{00000000-0005-0000-0000-000077100000}"/>
    <cellStyle name="Normal 106 21" xfId="232" xr:uid="{00000000-0005-0000-0000-000078100000}"/>
    <cellStyle name="Normal 106 22" xfId="233" xr:uid="{00000000-0005-0000-0000-000079100000}"/>
    <cellStyle name="Normal 106 23" xfId="234" xr:uid="{00000000-0005-0000-0000-00007A100000}"/>
    <cellStyle name="Normal 106 24" xfId="235" xr:uid="{00000000-0005-0000-0000-00007B100000}"/>
    <cellStyle name="Normal 106 25" xfId="236" xr:uid="{00000000-0005-0000-0000-00007C100000}"/>
    <cellStyle name="Normal 106 26" xfId="237" xr:uid="{00000000-0005-0000-0000-00007D100000}"/>
    <cellStyle name="Normal 106 27" xfId="238" xr:uid="{00000000-0005-0000-0000-00007E100000}"/>
    <cellStyle name="Normal 106 28" xfId="239" xr:uid="{00000000-0005-0000-0000-00007F100000}"/>
    <cellStyle name="Normal 106 29" xfId="240" xr:uid="{00000000-0005-0000-0000-000080100000}"/>
    <cellStyle name="Normal 106 3" xfId="241" xr:uid="{00000000-0005-0000-0000-000081100000}"/>
    <cellStyle name="Normal 106 30" xfId="242" xr:uid="{00000000-0005-0000-0000-000082100000}"/>
    <cellStyle name="Normal 106 31" xfId="243" xr:uid="{00000000-0005-0000-0000-000083100000}"/>
    <cellStyle name="Normal 106 32" xfId="244" xr:uid="{00000000-0005-0000-0000-000084100000}"/>
    <cellStyle name="Normal 106 33" xfId="245" xr:uid="{00000000-0005-0000-0000-000085100000}"/>
    <cellStyle name="Normal 106 34" xfId="246" xr:uid="{00000000-0005-0000-0000-000086100000}"/>
    <cellStyle name="Normal 106 35" xfId="247" xr:uid="{00000000-0005-0000-0000-000087100000}"/>
    <cellStyle name="Normal 106 36" xfId="248" xr:uid="{00000000-0005-0000-0000-000088100000}"/>
    <cellStyle name="Normal 106 37" xfId="249" xr:uid="{00000000-0005-0000-0000-000089100000}"/>
    <cellStyle name="Normal 106 38" xfId="250" xr:uid="{00000000-0005-0000-0000-00008A100000}"/>
    <cellStyle name="Normal 106 39" xfId="251" xr:uid="{00000000-0005-0000-0000-00008B100000}"/>
    <cellStyle name="Normal 106 4" xfId="252" xr:uid="{00000000-0005-0000-0000-00008C100000}"/>
    <cellStyle name="Normal 106 40" xfId="253" xr:uid="{00000000-0005-0000-0000-00008D100000}"/>
    <cellStyle name="Normal 106 41" xfId="254" xr:uid="{00000000-0005-0000-0000-00008E100000}"/>
    <cellStyle name="Normal 106 42" xfId="255" xr:uid="{00000000-0005-0000-0000-00008F100000}"/>
    <cellStyle name="Normal 106 43" xfId="6744" xr:uid="{00000000-0005-0000-0000-000090100000}"/>
    <cellStyle name="Normal 106 44" xfId="6745" xr:uid="{00000000-0005-0000-0000-000091100000}"/>
    <cellStyle name="Normal 106 45" xfId="6746" xr:uid="{00000000-0005-0000-0000-000092100000}"/>
    <cellStyle name="Normal 106 46" xfId="6747" xr:uid="{00000000-0005-0000-0000-000093100000}"/>
    <cellStyle name="Normal 106 47" xfId="6748" xr:uid="{00000000-0005-0000-0000-000094100000}"/>
    <cellStyle name="Normal 106 48" xfId="6749" xr:uid="{00000000-0005-0000-0000-000095100000}"/>
    <cellStyle name="Normal 106 49" xfId="6750" xr:uid="{00000000-0005-0000-0000-000096100000}"/>
    <cellStyle name="Normal 106 5" xfId="256" xr:uid="{00000000-0005-0000-0000-000097100000}"/>
    <cellStyle name="Normal 106 50" xfId="6751" xr:uid="{00000000-0005-0000-0000-000098100000}"/>
    <cellStyle name="Normal 106 51" xfId="6752" xr:uid="{00000000-0005-0000-0000-000099100000}"/>
    <cellStyle name="Normal 106 52" xfId="6753" xr:uid="{00000000-0005-0000-0000-00009A100000}"/>
    <cellStyle name="Normal 106 53" xfId="6754" xr:uid="{00000000-0005-0000-0000-00009B100000}"/>
    <cellStyle name="Normal 106 54" xfId="6755" xr:uid="{00000000-0005-0000-0000-00009C100000}"/>
    <cellStyle name="Normal 106 55" xfId="6756" xr:uid="{00000000-0005-0000-0000-00009D100000}"/>
    <cellStyle name="Normal 106 56" xfId="6757" xr:uid="{00000000-0005-0000-0000-00009E100000}"/>
    <cellStyle name="Normal 106 57" xfId="6758" xr:uid="{00000000-0005-0000-0000-00009F100000}"/>
    <cellStyle name="Normal 106 58" xfId="6759" xr:uid="{00000000-0005-0000-0000-0000A0100000}"/>
    <cellStyle name="Normal 106 59" xfId="6760" xr:uid="{00000000-0005-0000-0000-0000A1100000}"/>
    <cellStyle name="Normal 106 6" xfId="257" xr:uid="{00000000-0005-0000-0000-0000A2100000}"/>
    <cellStyle name="Normal 106 60" xfId="6761" xr:uid="{00000000-0005-0000-0000-0000A3100000}"/>
    <cellStyle name="Normal 106 61" xfId="6762" xr:uid="{00000000-0005-0000-0000-0000A4100000}"/>
    <cellStyle name="Normal 106 62" xfId="6763" xr:uid="{00000000-0005-0000-0000-0000A5100000}"/>
    <cellStyle name="Normal 106 63" xfId="6764" xr:uid="{00000000-0005-0000-0000-0000A6100000}"/>
    <cellStyle name="Normal 106 64" xfId="6765" xr:uid="{00000000-0005-0000-0000-0000A7100000}"/>
    <cellStyle name="Normal 106 65" xfId="6766" xr:uid="{00000000-0005-0000-0000-0000A8100000}"/>
    <cellStyle name="Normal 106 66" xfId="6767" xr:uid="{00000000-0005-0000-0000-0000A9100000}"/>
    <cellStyle name="Normal 106 67" xfId="6768" xr:uid="{00000000-0005-0000-0000-0000AA100000}"/>
    <cellStyle name="Normal 106 68" xfId="6769" xr:uid="{00000000-0005-0000-0000-0000AB100000}"/>
    <cellStyle name="Normal 106 69" xfId="6770" xr:uid="{00000000-0005-0000-0000-0000AC100000}"/>
    <cellStyle name="Normal 106 7" xfId="258" xr:uid="{00000000-0005-0000-0000-0000AD100000}"/>
    <cellStyle name="Normal 106 70" xfId="6771" xr:uid="{00000000-0005-0000-0000-0000AE100000}"/>
    <cellStyle name="Normal 106 8" xfId="259" xr:uid="{00000000-0005-0000-0000-0000AF100000}"/>
    <cellStyle name="Normal 106 9" xfId="260" xr:uid="{00000000-0005-0000-0000-0000B0100000}"/>
    <cellStyle name="Normal 107" xfId="261" xr:uid="{00000000-0005-0000-0000-0000B1100000}"/>
    <cellStyle name="Normal 107 10" xfId="6772" xr:uid="{00000000-0005-0000-0000-0000B2100000}"/>
    <cellStyle name="Normal 107 11" xfId="6773" xr:uid="{00000000-0005-0000-0000-0000B3100000}"/>
    <cellStyle name="Normal 107 12" xfId="6774" xr:uid="{00000000-0005-0000-0000-0000B4100000}"/>
    <cellStyle name="Normal 107 13" xfId="6775" xr:uid="{00000000-0005-0000-0000-0000B5100000}"/>
    <cellStyle name="Normal 107 14" xfId="6776" xr:uid="{00000000-0005-0000-0000-0000B6100000}"/>
    <cellStyle name="Normal 107 15" xfId="6777" xr:uid="{00000000-0005-0000-0000-0000B7100000}"/>
    <cellStyle name="Normal 107 16" xfId="6778" xr:uid="{00000000-0005-0000-0000-0000B8100000}"/>
    <cellStyle name="Normal 107 17" xfId="6779" xr:uid="{00000000-0005-0000-0000-0000B9100000}"/>
    <cellStyle name="Normal 107 18" xfId="6780" xr:uid="{00000000-0005-0000-0000-0000BA100000}"/>
    <cellStyle name="Normal 107 19" xfId="6781" xr:uid="{00000000-0005-0000-0000-0000BB100000}"/>
    <cellStyle name="Normal 107 2" xfId="6782" xr:uid="{00000000-0005-0000-0000-0000BC100000}"/>
    <cellStyle name="Normal 107 2 2" xfId="6783" xr:uid="{00000000-0005-0000-0000-0000BD100000}"/>
    <cellStyle name="Normal 107 2 2 2" xfId="6784" xr:uid="{00000000-0005-0000-0000-0000BE100000}"/>
    <cellStyle name="Normal 107 2 2 3" xfId="6785" xr:uid="{00000000-0005-0000-0000-0000BF100000}"/>
    <cellStyle name="Normal 107 2 2 4" xfId="6786" xr:uid="{00000000-0005-0000-0000-0000C0100000}"/>
    <cellStyle name="Normal 107 2 3" xfId="6787" xr:uid="{00000000-0005-0000-0000-0000C1100000}"/>
    <cellStyle name="Normal 107 2 4" xfId="6788" xr:uid="{00000000-0005-0000-0000-0000C2100000}"/>
    <cellStyle name="Normal 107 2 5" xfId="6789" xr:uid="{00000000-0005-0000-0000-0000C3100000}"/>
    <cellStyle name="Normal 107 2 6" xfId="6790" xr:uid="{00000000-0005-0000-0000-0000C4100000}"/>
    <cellStyle name="Normal 107 2 7" xfId="6791" xr:uid="{00000000-0005-0000-0000-0000C5100000}"/>
    <cellStyle name="Normal 107 20" xfId="6792" xr:uid="{00000000-0005-0000-0000-0000C6100000}"/>
    <cellStyle name="Normal 107 21" xfId="6793" xr:uid="{00000000-0005-0000-0000-0000C7100000}"/>
    <cellStyle name="Normal 107 22" xfId="6794" xr:uid="{00000000-0005-0000-0000-0000C8100000}"/>
    <cellStyle name="Normal 107 23" xfId="6795" xr:uid="{00000000-0005-0000-0000-0000C9100000}"/>
    <cellStyle name="Normal 107 24" xfId="6796" xr:uid="{00000000-0005-0000-0000-0000CA100000}"/>
    <cellStyle name="Normal 107 25" xfId="6797" xr:uid="{00000000-0005-0000-0000-0000CB100000}"/>
    <cellStyle name="Normal 107 26" xfId="6798" xr:uid="{00000000-0005-0000-0000-0000CC100000}"/>
    <cellStyle name="Normal 107 27" xfId="6799" xr:uid="{00000000-0005-0000-0000-0000CD100000}"/>
    <cellStyle name="Normal 107 28" xfId="6800" xr:uid="{00000000-0005-0000-0000-0000CE100000}"/>
    <cellStyle name="Normal 107 29" xfId="6801" xr:uid="{00000000-0005-0000-0000-0000CF100000}"/>
    <cellStyle name="Normal 107 3" xfId="6802" xr:uid="{00000000-0005-0000-0000-0000D0100000}"/>
    <cellStyle name="Normal 107 30" xfId="6803" xr:uid="{00000000-0005-0000-0000-0000D1100000}"/>
    <cellStyle name="Normal 107 31" xfId="6804" xr:uid="{00000000-0005-0000-0000-0000D2100000}"/>
    <cellStyle name="Normal 107 32" xfId="6805" xr:uid="{00000000-0005-0000-0000-0000D3100000}"/>
    <cellStyle name="Normal 107 33" xfId="6806" xr:uid="{00000000-0005-0000-0000-0000D4100000}"/>
    <cellStyle name="Normal 107 34" xfId="6807" xr:uid="{00000000-0005-0000-0000-0000D5100000}"/>
    <cellStyle name="Normal 107 35" xfId="6808" xr:uid="{00000000-0005-0000-0000-0000D6100000}"/>
    <cellStyle name="Normal 107 36" xfId="6809" xr:uid="{00000000-0005-0000-0000-0000D7100000}"/>
    <cellStyle name="Normal 107 37" xfId="6810" xr:uid="{00000000-0005-0000-0000-0000D8100000}"/>
    <cellStyle name="Normal 107 38" xfId="6811" xr:uid="{00000000-0005-0000-0000-0000D9100000}"/>
    <cellStyle name="Normal 107 39" xfId="6812" xr:uid="{00000000-0005-0000-0000-0000DA100000}"/>
    <cellStyle name="Normal 107 4" xfId="6813" xr:uid="{00000000-0005-0000-0000-0000DB100000}"/>
    <cellStyle name="Normal 107 40" xfId="6814" xr:uid="{00000000-0005-0000-0000-0000DC100000}"/>
    <cellStyle name="Normal 107 41" xfId="6815" xr:uid="{00000000-0005-0000-0000-0000DD100000}"/>
    <cellStyle name="Normal 107 42" xfId="6816" xr:uid="{00000000-0005-0000-0000-0000DE100000}"/>
    <cellStyle name="Normal 107 43" xfId="6817" xr:uid="{00000000-0005-0000-0000-0000DF100000}"/>
    <cellStyle name="Normal 107 44" xfId="6818" xr:uid="{00000000-0005-0000-0000-0000E0100000}"/>
    <cellStyle name="Normal 107 45" xfId="6819" xr:uid="{00000000-0005-0000-0000-0000E1100000}"/>
    <cellStyle name="Normal 107 45 2" xfId="6820" xr:uid="{00000000-0005-0000-0000-0000E2100000}"/>
    <cellStyle name="Normal 107 45 3" xfId="6821" xr:uid="{00000000-0005-0000-0000-0000E3100000}"/>
    <cellStyle name="Normal 107 45 4" xfId="6822" xr:uid="{00000000-0005-0000-0000-0000E4100000}"/>
    <cellStyle name="Normal 107 46" xfId="6823" xr:uid="{00000000-0005-0000-0000-0000E5100000}"/>
    <cellStyle name="Normal 107 47" xfId="6824" xr:uid="{00000000-0005-0000-0000-0000E6100000}"/>
    <cellStyle name="Normal 107 48" xfId="6825" xr:uid="{00000000-0005-0000-0000-0000E7100000}"/>
    <cellStyle name="Normal 107 49" xfId="6826" xr:uid="{00000000-0005-0000-0000-0000E8100000}"/>
    <cellStyle name="Normal 107 5" xfId="6827" xr:uid="{00000000-0005-0000-0000-0000E9100000}"/>
    <cellStyle name="Normal 107 6" xfId="6828" xr:uid="{00000000-0005-0000-0000-0000EA100000}"/>
    <cellStyle name="Normal 107 7" xfId="6829" xr:uid="{00000000-0005-0000-0000-0000EB100000}"/>
    <cellStyle name="Normal 107 8" xfId="6830" xr:uid="{00000000-0005-0000-0000-0000EC100000}"/>
    <cellStyle name="Normal 107 9" xfId="6831" xr:uid="{00000000-0005-0000-0000-0000ED100000}"/>
    <cellStyle name="Normal 108" xfId="262" xr:uid="{00000000-0005-0000-0000-0000EE100000}"/>
    <cellStyle name="Normal 108 2" xfId="6832" xr:uid="{00000000-0005-0000-0000-0000EF100000}"/>
    <cellStyle name="Normal 109" xfId="263" xr:uid="{00000000-0005-0000-0000-0000F0100000}"/>
    <cellStyle name="Normal 109 10" xfId="6833" xr:uid="{00000000-0005-0000-0000-0000F1100000}"/>
    <cellStyle name="Normal 109 11" xfId="6834" xr:uid="{00000000-0005-0000-0000-0000F2100000}"/>
    <cellStyle name="Normal 109 12" xfId="6835" xr:uid="{00000000-0005-0000-0000-0000F3100000}"/>
    <cellStyle name="Normal 109 13" xfId="6836" xr:uid="{00000000-0005-0000-0000-0000F4100000}"/>
    <cellStyle name="Normal 109 14" xfId="6837" xr:uid="{00000000-0005-0000-0000-0000F5100000}"/>
    <cellStyle name="Normal 109 15" xfId="6838" xr:uid="{00000000-0005-0000-0000-0000F6100000}"/>
    <cellStyle name="Normal 109 16" xfId="6839" xr:uid="{00000000-0005-0000-0000-0000F7100000}"/>
    <cellStyle name="Normal 109 17" xfId="6840" xr:uid="{00000000-0005-0000-0000-0000F8100000}"/>
    <cellStyle name="Normal 109 18" xfId="6841" xr:uid="{00000000-0005-0000-0000-0000F9100000}"/>
    <cellStyle name="Normal 109 19" xfId="6842" xr:uid="{00000000-0005-0000-0000-0000FA100000}"/>
    <cellStyle name="Normal 109 2" xfId="6843" xr:uid="{00000000-0005-0000-0000-0000FB100000}"/>
    <cellStyle name="Normal 109 2 2" xfId="6844" xr:uid="{00000000-0005-0000-0000-0000FC100000}"/>
    <cellStyle name="Normal 109 2 2 2" xfId="6845" xr:uid="{00000000-0005-0000-0000-0000FD100000}"/>
    <cellStyle name="Normal 109 2 2 3" xfId="6846" xr:uid="{00000000-0005-0000-0000-0000FE100000}"/>
    <cellStyle name="Normal 109 2 2 4" xfId="6847" xr:uid="{00000000-0005-0000-0000-0000FF100000}"/>
    <cellStyle name="Normal 109 2 3" xfId="6848" xr:uid="{00000000-0005-0000-0000-000000110000}"/>
    <cellStyle name="Normal 109 2 4" xfId="6849" xr:uid="{00000000-0005-0000-0000-000001110000}"/>
    <cellStyle name="Normal 109 2 5" xfId="6850" xr:uid="{00000000-0005-0000-0000-000002110000}"/>
    <cellStyle name="Normal 109 2 6" xfId="6851" xr:uid="{00000000-0005-0000-0000-000003110000}"/>
    <cellStyle name="Normal 109 2 7" xfId="6852" xr:uid="{00000000-0005-0000-0000-000004110000}"/>
    <cellStyle name="Normal 109 20" xfId="6853" xr:uid="{00000000-0005-0000-0000-000005110000}"/>
    <cellStyle name="Normal 109 21" xfId="6854" xr:uid="{00000000-0005-0000-0000-000006110000}"/>
    <cellStyle name="Normal 109 22" xfId="6855" xr:uid="{00000000-0005-0000-0000-000007110000}"/>
    <cellStyle name="Normal 109 23" xfId="6856" xr:uid="{00000000-0005-0000-0000-000008110000}"/>
    <cellStyle name="Normal 109 24" xfId="6857" xr:uid="{00000000-0005-0000-0000-000009110000}"/>
    <cellStyle name="Normal 109 25" xfId="6858" xr:uid="{00000000-0005-0000-0000-00000A110000}"/>
    <cellStyle name="Normal 109 26" xfId="6859" xr:uid="{00000000-0005-0000-0000-00000B110000}"/>
    <cellStyle name="Normal 109 27" xfId="6860" xr:uid="{00000000-0005-0000-0000-00000C110000}"/>
    <cellStyle name="Normal 109 28" xfId="6861" xr:uid="{00000000-0005-0000-0000-00000D110000}"/>
    <cellStyle name="Normal 109 29" xfId="6862" xr:uid="{00000000-0005-0000-0000-00000E110000}"/>
    <cellStyle name="Normal 109 3" xfId="6863" xr:uid="{00000000-0005-0000-0000-00000F110000}"/>
    <cellStyle name="Normal 109 30" xfId="6864" xr:uid="{00000000-0005-0000-0000-000010110000}"/>
    <cellStyle name="Normal 109 31" xfId="6865" xr:uid="{00000000-0005-0000-0000-000011110000}"/>
    <cellStyle name="Normal 109 32" xfId="6866" xr:uid="{00000000-0005-0000-0000-000012110000}"/>
    <cellStyle name="Normal 109 33" xfId="6867" xr:uid="{00000000-0005-0000-0000-000013110000}"/>
    <cellStyle name="Normal 109 34" xfId="6868" xr:uid="{00000000-0005-0000-0000-000014110000}"/>
    <cellStyle name="Normal 109 35" xfId="6869" xr:uid="{00000000-0005-0000-0000-000015110000}"/>
    <cellStyle name="Normal 109 36" xfId="6870" xr:uid="{00000000-0005-0000-0000-000016110000}"/>
    <cellStyle name="Normal 109 37" xfId="6871" xr:uid="{00000000-0005-0000-0000-000017110000}"/>
    <cellStyle name="Normal 109 38" xfId="6872" xr:uid="{00000000-0005-0000-0000-000018110000}"/>
    <cellStyle name="Normal 109 39" xfId="6873" xr:uid="{00000000-0005-0000-0000-000019110000}"/>
    <cellStyle name="Normal 109 4" xfId="6874" xr:uid="{00000000-0005-0000-0000-00001A110000}"/>
    <cellStyle name="Normal 109 40" xfId="6875" xr:uid="{00000000-0005-0000-0000-00001B110000}"/>
    <cellStyle name="Normal 109 41" xfId="6876" xr:uid="{00000000-0005-0000-0000-00001C110000}"/>
    <cellStyle name="Normal 109 42" xfId="6877" xr:uid="{00000000-0005-0000-0000-00001D110000}"/>
    <cellStyle name="Normal 109 43" xfId="6878" xr:uid="{00000000-0005-0000-0000-00001E110000}"/>
    <cellStyle name="Normal 109 44" xfId="6879" xr:uid="{00000000-0005-0000-0000-00001F110000}"/>
    <cellStyle name="Normal 109 45" xfId="6880" xr:uid="{00000000-0005-0000-0000-000020110000}"/>
    <cellStyle name="Normal 109 45 2" xfId="6881" xr:uid="{00000000-0005-0000-0000-000021110000}"/>
    <cellStyle name="Normal 109 45 3" xfId="6882" xr:uid="{00000000-0005-0000-0000-000022110000}"/>
    <cellStyle name="Normal 109 45 4" xfId="6883" xr:uid="{00000000-0005-0000-0000-000023110000}"/>
    <cellStyle name="Normal 109 46" xfId="6884" xr:uid="{00000000-0005-0000-0000-000024110000}"/>
    <cellStyle name="Normal 109 47" xfId="6885" xr:uid="{00000000-0005-0000-0000-000025110000}"/>
    <cellStyle name="Normal 109 48" xfId="6886" xr:uid="{00000000-0005-0000-0000-000026110000}"/>
    <cellStyle name="Normal 109 49" xfId="6887" xr:uid="{00000000-0005-0000-0000-000027110000}"/>
    <cellStyle name="Normal 109 5" xfId="6888" xr:uid="{00000000-0005-0000-0000-000028110000}"/>
    <cellStyle name="Normal 109 6" xfId="6889" xr:uid="{00000000-0005-0000-0000-000029110000}"/>
    <cellStyle name="Normal 109 7" xfId="6890" xr:uid="{00000000-0005-0000-0000-00002A110000}"/>
    <cellStyle name="Normal 109 8" xfId="6891" xr:uid="{00000000-0005-0000-0000-00002B110000}"/>
    <cellStyle name="Normal 109 9" xfId="6892" xr:uid="{00000000-0005-0000-0000-00002C110000}"/>
    <cellStyle name="Normal 11" xfId="264" xr:uid="{00000000-0005-0000-0000-00002D110000}"/>
    <cellStyle name="Normal 11 10" xfId="6893" xr:uid="{00000000-0005-0000-0000-00002E110000}"/>
    <cellStyle name="Normal 11 10 2" xfId="6894" xr:uid="{00000000-0005-0000-0000-00002F110000}"/>
    <cellStyle name="Normal 11 10 3" xfId="6895" xr:uid="{00000000-0005-0000-0000-000030110000}"/>
    <cellStyle name="Normal 11 10 4" xfId="6896" xr:uid="{00000000-0005-0000-0000-000031110000}"/>
    <cellStyle name="Normal 11 10 5" xfId="6897" xr:uid="{00000000-0005-0000-0000-000032110000}"/>
    <cellStyle name="Normal 11 11" xfId="6898" xr:uid="{00000000-0005-0000-0000-000033110000}"/>
    <cellStyle name="Normal 11 11 2" xfId="6899" xr:uid="{00000000-0005-0000-0000-000034110000}"/>
    <cellStyle name="Normal 11 11 3" xfId="6900" xr:uid="{00000000-0005-0000-0000-000035110000}"/>
    <cellStyle name="Normal 11 11 4" xfId="6901" xr:uid="{00000000-0005-0000-0000-000036110000}"/>
    <cellStyle name="Normal 11 11 5" xfId="6902" xr:uid="{00000000-0005-0000-0000-000037110000}"/>
    <cellStyle name="Normal 11 12" xfId="6903" xr:uid="{00000000-0005-0000-0000-000038110000}"/>
    <cellStyle name="Normal 11 12 2" xfId="6904" xr:uid="{00000000-0005-0000-0000-000039110000}"/>
    <cellStyle name="Normal 11 12 3" xfId="6905" xr:uid="{00000000-0005-0000-0000-00003A110000}"/>
    <cellStyle name="Normal 11 12 4" xfId="6906" xr:uid="{00000000-0005-0000-0000-00003B110000}"/>
    <cellStyle name="Normal 11 12 5" xfId="6907" xr:uid="{00000000-0005-0000-0000-00003C110000}"/>
    <cellStyle name="Normal 11 13" xfId="6908" xr:uid="{00000000-0005-0000-0000-00003D110000}"/>
    <cellStyle name="Normal 11 13 2" xfId="6909" xr:uid="{00000000-0005-0000-0000-00003E110000}"/>
    <cellStyle name="Normal 11 13 3" xfId="6910" xr:uid="{00000000-0005-0000-0000-00003F110000}"/>
    <cellStyle name="Normal 11 13 4" xfId="6911" xr:uid="{00000000-0005-0000-0000-000040110000}"/>
    <cellStyle name="Normal 11 13 5" xfId="6912" xr:uid="{00000000-0005-0000-0000-000041110000}"/>
    <cellStyle name="Normal 11 14" xfId="6913" xr:uid="{00000000-0005-0000-0000-000042110000}"/>
    <cellStyle name="Normal 11 14 2" xfId="6914" xr:uid="{00000000-0005-0000-0000-000043110000}"/>
    <cellStyle name="Normal 11 14 3" xfId="6915" xr:uid="{00000000-0005-0000-0000-000044110000}"/>
    <cellStyle name="Normal 11 14 4" xfId="6916" xr:uid="{00000000-0005-0000-0000-000045110000}"/>
    <cellStyle name="Normal 11 14 5" xfId="6917" xr:uid="{00000000-0005-0000-0000-000046110000}"/>
    <cellStyle name="Normal 11 15" xfId="6918" xr:uid="{00000000-0005-0000-0000-000047110000}"/>
    <cellStyle name="Normal 11 15 2" xfId="6919" xr:uid="{00000000-0005-0000-0000-000048110000}"/>
    <cellStyle name="Normal 11 15 3" xfId="6920" xr:uid="{00000000-0005-0000-0000-000049110000}"/>
    <cellStyle name="Normal 11 15 4" xfId="6921" xr:uid="{00000000-0005-0000-0000-00004A110000}"/>
    <cellStyle name="Normal 11 15 5" xfId="6922" xr:uid="{00000000-0005-0000-0000-00004B110000}"/>
    <cellStyle name="Normal 11 16" xfId="6923" xr:uid="{00000000-0005-0000-0000-00004C110000}"/>
    <cellStyle name="Normal 11 16 2" xfId="6924" xr:uid="{00000000-0005-0000-0000-00004D110000}"/>
    <cellStyle name="Normal 11 16 3" xfId="6925" xr:uid="{00000000-0005-0000-0000-00004E110000}"/>
    <cellStyle name="Normal 11 16 4" xfId="6926" xr:uid="{00000000-0005-0000-0000-00004F110000}"/>
    <cellStyle name="Normal 11 16 5" xfId="6927" xr:uid="{00000000-0005-0000-0000-000050110000}"/>
    <cellStyle name="Normal 11 17" xfId="6928" xr:uid="{00000000-0005-0000-0000-000051110000}"/>
    <cellStyle name="Normal 11 17 2" xfId="6929" xr:uid="{00000000-0005-0000-0000-000052110000}"/>
    <cellStyle name="Normal 11 17 3" xfId="6930" xr:uid="{00000000-0005-0000-0000-000053110000}"/>
    <cellStyle name="Normal 11 17 4" xfId="6931" xr:uid="{00000000-0005-0000-0000-000054110000}"/>
    <cellStyle name="Normal 11 17 5" xfId="6932" xr:uid="{00000000-0005-0000-0000-000055110000}"/>
    <cellStyle name="Normal 11 18" xfId="6933" xr:uid="{00000000-0005-0000-0000-000056110000}"/>
    <cellStyle name="Normal 11 18 2" xfId="6934" xr:uid="{00000000-0005-0000-0000-000057110000}"/>
    <cellStyle name="Normal 11 18 3" xfId="6935" xr:uid="{00000000-0005-0000-0000-000058110000}"/>
    <cellStyle name="Normal 11 18 4" xfId="6936" xr:uid="{00000000-0005-0000-0000-000059110000}"/>
    <cellStyle name="Normal 11 18 5" xfId="6937" xr:uid="{00000000-0005-0000-0000-00005A110000}"/>
    <cellStyle name="Normal 11 19" xfId="6938" xr:uid="{00000000-0005-0000-0000-00005B110000}"/>
    <cellStyle name="Normal 11 19 2" xfId="6939" xr:uid="{00000000-0005-0000-0000-00005C110000}"/>
    <cellStyle name="Normal 11 19 3" xfId="6940" xr:uid="{00000000-0005-0000-0000-00005D110000}"/>
    <cellStyle name="Normal 11 19 4" xfId="6941" xr:uid="{00000000-0005-0000-0000-00005E110000}"/>
    <cellStyle name="Normal 11 19 5" xfId="6942" xr:uid="{00000000-0005-0000-0000-00005F110000}"/>
    <cellStyle name="Normal 11 2" xfId="265" xr:uid="{00000000-0005-0000-0000-000060110000}"/>
    <cellStyle name="Normal 11 20" xfId="6943" xr:uid="{00000000-0005-0000-0000-000061110000}"/>
    <cellStyle name="Normal 11 20 2" xfId="6944" xr:uid="{00000000-0005-0000-0000-000062110000}"/>
    <cellStyle name="Normal 11 20 3" xfId="6945" xr:uid="{00000000-0005-0000-0000-000063110000}"/>
    <cellStyle name="Normal 11 20 4" xfId="6946" xr:uid="{00000000-0005-0000-0000-000064110000}"/>
    <cellStyle name="Normal 11 20 5" xfId="6947" xr:uid="{00000000-0005-0000-0000-000065110000}"/>
    <cellStyle name="Normal 11 21" xfId="6948" xr:uid="{00000000-0005-0000-0000-000066110000}"/>
    <cellStyle name="Normal 11 21 2" xfId="6949" xr:uid="{00000000-0005-0000-0000-000067110000}"/>
    <cellStyle name="Normal 11 21 3" xfId="6950" xr:uid="{00000000-0005-0000-0000-000068110000}"/>
    <cellStyle name="Normal 11 21 4" xfId="6951" xr:uid="{00000000-0005-0000-0000-000069110000}"/>
    <cellStyle name="Normal 11 21 5" xfId="6952" xr:uid="{00000000-0005-0000-0000-00006A110000}"/>
    <cellStyle name="Normal 11 22" xfId="6953" xr:uid="{00000000-0005-0000-0000-00006B110000}"/>
    <cellStyle name="Normal 11 22 2" xfId="6954" xr:uid="{00000000-0005-0000-0000-00006C110000}"/>
    <cellStyle name="Normal 11 22 3" xfId="6955" xr:uid="{00000000-0005-0000-0000-00006D110000}"/>
    <cellStyle name="Normal 11 22 4" xfId="6956" xr:uid="{00000000-0005-0000-0000-00006E110000}"/>
    <cellStyle name="Normal 11 22 5" xfId="6957" xr:uid="{00000000-0005-0000-0000-00006F110000}"/>
    <cellStyle name="Normal 11 23" xfId="6958" xr:uid="{00000000-0005-0000-0000-000070110000}"/>
    <cellStyle name="Normal 11 23 2" xfId="6959" xr:uid="{00000000-0005-0000-0000-000071110000}"/>
    <cellStyle name="Normal 11 23 3" xfId="6960" xr:uid="{00000000-0005-0000-0000-000072110000}"/>
    <cellStyle name="Normal 11 23 4" xfId="6961" xr:uid="{00000000-0005-0000-0000-000073110000}"/>
    <cellStyle name="Normal 11 23 5" xfId="6962" xr:uid="{00000000-0005-0000-0000-000074110000}"/>
    <cellStyle name="Normal 11 24" xfId="6963" xr:uid="{00000000-0005-0000-0000-000075110000}"/>
    <cellStyle name="Normal 11 24 2" xfId="6964" xr:uid="{00000000-0005-0000-0000-000076110000}"/>
    <cellStyle name="Normal 11 24 3" xfId="6965" xr:uid="{00000000-0005-0000-0000-000077110000}"/>
    <cellStyle name="Normal 11 24 4" xfId="6966" xr:uid="{00000000-0005-0000-0000-000078110000}"/>
    <cellStyle name="Normal 11 24 5" xfId="6967" xr:uid="{00000000-0005-0000-0000-000079110000}"/>
    <cellStyle name="Normal 11 25" xfId="6968" xr:uid="{00000000-0005-0000-0000-00007A110000}"/>
    <cellStyle name="Normal 11 25 2" xfId="6969" xr:uid="{00000000-0005-0000-0000-00007B110000}"/>
    <cellStyle name="Normal 11 25 3" xfId="6970" xr:uid="{00000000-0005-0000-0000-00007C110000}"/>
    <cellStyle name="Normal 11 25 4" xfId="6971" xr:uid="{00000000-0005-0000-0000-00007D110000}"/>
    <cellStyle name="Normal 11 25 5" xfId="6972" xr:uid="{00000000-0005-0000-0000-00007E110000}"/>
    <cellStyle name="Normal 11 26" xfId="6973" xr:uid="{00000000-0005-0000-0000-00007F110000}"/>
    <cellStyle name="Normal 11 26 2" xfId="6974" xr:uid="{00000000-0005-0000-0000-000080110000}"/>
    <cellStyle name="Normal 11 26 3" xfId="6975" xr:uid="{00000000-0005-0000-0000-000081110000}"/>
    <cellStyle name="Normal 11 26 4" xfId="6976" xr:uid="{00000000-0005-0000-0000-000082110000}"/>
    <cellStyle name="Normal 11 26 5" xfId="6977" xr:uid="{00000000-0005-0000-0000-000083110000}"/>
    <cellStyle name="Normal 11 27" xfId="6978" xr:uid="{00000000-0005-0000-0000-000084110000}"/>
    <cellStyle name="Normal 11 27 2" xfId="6979" xr:uid="{00000000-0005-0000-0000-000085110000}"/>
    <cellStyle name="Normal 11 27 3" xfId="6980" xr:uid="{00000000-0005-0000-0000-000086110000}"/>
    <cellStyle name="Normal 11 27 4" xfId="6981" xr:uid="{00000000-0005-0000-0000-000087110000}"/>
    <cellStyle name="Normal 11 27 5" xfId="6982" xr:uid="{00000000-0005-0000-0000-000088110000}"/>
    <cellStyle name="Normal 11 28" xfId="6983" xr:uid="{00000000-0005-0000-0000-000089110000}"/>
    <cellStyle name="Normal 11 28 2" xfId="6984" xr:uid="{00000000-0005-0000-0000-00008A110000}"/>
    <cellStyle name="Normal 11 28 3" xfId="6985" xr:uid="{00000000-0005-0000-0000-00008B110000}"/>
    <cellStyle name="Normal 11 28 4" xfId="6986" xr:uid="{00000000-0005-0000-0000-00008C110000}"/>
    <cellStyle name="Normal 11 28 5" xfId="6987" xr:uid="{00000000-0005-0000-0000-00008D110000}"/>
    <cellStyle name="Normal 11 29" xfId="6988" xr:uid="{00000000-0005-0000-0000-00008E110000}"/>
    <cellStyle name="Normal 11 29 2" xfId="6989" xr:uid="{00000000-0005-0000-0000-00008F110000}"/>
    <cellStyle name="Normal 11 29 3" xfId="6990" xr:uid="{00000000-0005-0000-0000-000090110000}"/>
    <cellStyle name="Normal 11 29 4" xfId="6991" xr:uid="{00000000-0005-0000-0000-000091110000}"/>
    <cellStyle name="Normal 11 29 5" xfId="6992" xr:uid="{00000000-0005-0000-0000-000092110000}"/>
    <cellStyle name="Normal 11 3" xfId="266" xr:uid="{00000000-0005-0000-0000-000093110000}"/>
    <cellStyle name="Normal 11 3 2" xfId="6993" xr:uid="{00000000-0005-0000-0000-000094110000}"/>
    <cellStyle name="Normal 11 3 3" xfId="6994" xr:uid="{00000000-0005-0000-0000-000095110000}"/>
    <cellStyle name="Normal 11 3 4" xfId="6995" xr:uid="{00000000-0005-0000-0000-000096110000}"/>
    <cellStyle name="Normal 11 3 5" xfId="6996" xr:uid="{00000000-0005-0000-0000-000097110000}"/>
    <cellStyle name="Normal 11 30" xfId="6997" xr:uid="{00000000-0005-0000-0000-000098110000}"/>
    <cellStyle name="Normal 11 30 2" xfId="6998" xr:uid="{00000000-0005-0000-0000-000099110000}"/>
    <cellStyle name="Normal 11 30 3" xfId="6999" xr:uid="{00000000-0005-0000-0000-00009A110000}"/>
    <cellStyle name="Normal 11 30 4" xfId="7000" xr:uid="{00000000-0005-0000-0000-00009B110000}"/>
    <cellStyle name="Normal 11 30 5" xfId="7001" xr:uid="{00000000-0005-0000-0000-00009C110000}"/>
    <cellStyle name="Normal 11 31" xfId="7002" xr:uid="{00000000-0005-0000-0000-00009D110000}"/>
    <cellStyle name="Normal 11 31 2" xfId="7003" xr:uid="{00000000-0005-0000-0000-00009E110000}"/>
    <cellStyle name="Normal 11 31 3" xfId="7004" xr:uid="{00000000-0005-0000-0000-00009F110000}"/>
    <cellStyle name="Normal 11 31 4" xfId="7005" xr:uid="{00000000-0005-0000-0000-0000A0110000}"/>
    <cellStyle name="Normal 11 31 5" xfId="7006" xr:uid="{00000000-0005-0000-0000-0000A1110000}"/>
    <cellStyle name="Normal 11 32" xfId="7007" xr:uid="{00000000-0005-0000-0000-0000A2110000}"/>
    <cellStyle name="Normal 11 32 2" xfId="7008" xr:uid="{00000000-0005-0000-0000-0000A3110000}"/>
    <cellStyle name="Normal 11 32 3" xfId="7009" xr:uid="{00000000-0005-0000-0000-0000A4110000}"/>
    <cellStyle name="Normal 11 32 4" xfId="7010" xr:uid="{00000000-0005-0000-0000-0000A5110000}"/>
    <cellStyle name="Normal 11 32 5" xfId="7011" xr:uid="{00000000-0005-0000-0000-0000A6110000}"/>
    <cellStyle name="Normal 11 33" xfId="7012" xr:uid="{00000000-0005-0000-0000-0000A7110000}"/>
    <cellStyle name="Normal 11 33 2" xfId="7013" xr:uid="{00000000-0005-0000-0000-0000A8110000}"/>
    <cellStyle name="Normal 11 33 3" xfId="7014" xr:uid="{00000000-0005-0000-0000-0000A9110000}"/>
    <cellStyle name="Normal 11 33 4" xfId="7015" xr:uid="{00000000-0005-0000-0000-0000AA110000}"/>
    <cellStyle name="Normal 11 33 5" xfId="7016" xr:uid="{00000000-0005-0000-0000-0000AB110000}"/>
    <cellStyle name="Normal 11 34" xfId="7017" xr:uid="{00000000-0005-0000-0000-0000AC110000}"/>
    <cellStyle name="Normal 11 34 2" xfId="7018" xr:uid="{00000000-0005-0000-0000-0000AD110000}"/>
    <cellStyle name="Normal 11 34 3" xfId="7019" xr:uid="{00000000-0005-0000-0000-0000AE110000}"/>
    <cellStyle name="Normal 11 34 4" xfId="7020" xr:uid="{00000000-0005-0000-0000-0000AF110000}"/>
    <cellStyle name="Normal 11 34 5" xfId="7021" xr:uid="{00000000-0005-0000-0000-0000B0110000}"/>
    <cellStyle name="Normal 11 35" xfId="7022" xr:uid="{00000000-0005-0000-0000-0000B1110000}"/>
    <cellStyle name="Normal 11 35 2" xfId="7023" xr:uid="{00000000-0005-0000-0000-0000B2110000}"/>
    <cellStyle name="Normal 11 35 3" xfId="7024" xr:uid="{00000000-0005-0000-0000-0000B3110000}"/>
    <cellStyle name="Normal 11 35 4" xfId="7025" xr:uid="{00000000-0005-0000-0000-0000B4110000}"/>
    <cellStyle name="Normal 11 35 5" xfId="7026" xr:uid="{00000000-0005-0000-0000-0000B5110000}"/>
    <cellStyle name="Normal 11 36" xfId="7027" xr:uid="{00000000-0005-0000-0000-0000B6110000}"/>
    <cellStyle name="Normal 11 36 2" xfId="7028" xr:uid="{00000000-0005-0000-0000-0000B7110000}"/>
    <cellStyle name="Normal 11 36 3" xfId="7029" xr:uid="{00000000-0005-0000-0000-0000B8110000}"/>
    <cellStyle name="Normal 11 36 4" xfId="7030" xr:uid="{00000000-0005-0000-0000-0000B9110000}"/>
    <cellStyle name="Normal 11 36 5" xfId="7031" xr:uid="{00000000-0005-0000-0000-0000BA110000}"/>
    <cellStyle name="Normal 11 37" xfId="7032" xr:uid="{00000000-0005-0000-0000-0000BB110000}"/>
    <cellStyle name="Normal 11 37 2" xfId="7033" xr:uid="{00000000-0005-0000-0000-0000BC110000}"/>
    <cellStyle name="Normal 11 37 3" xfId="7034" xr:uid="{00000000-0005-0000-0000-0000BD110000}"/>
    <cellStyle name="Normal 11 37 4" xfId="7035" xr:uid="{00000000-0005-0000-0000-0000BE110000}"/>
    <cellStyle name="Normal 11 37 5" xfId="7036" xr:uid="{00000000-0005-0000-0000-0000BF110000}"/>
    <cellStyle name="Normal 11 38" xfId="7037" xr:uid="{00000000-0005-0000-0000-0000C0110000}"/>
    <cellStyle name="Normal 11 39" xfId="7038" xr:uid="{00000000-0005-0000-0000-0000C1110000}"/>
    <cellStyle name="Normal 11 4" xfId="267" xr:uid="{00000000-0005-0000-0000-0000C2110000}"/>
    <cellStyle name="Normal 11 4 2" xfId="7039" xr:uid="{00000000-0005-0000-0000-0000C3110000}"/>
    <cellStyle name="Normal 11 4 3" xfId="7040" xr:uid="{00000000-0005-0000-0000-0000C4110000}"/>
    <cellStyle name="Normal 11 4 4" xfId="7041" xr:uid="{00000000-0005-0000-0000-0000C5110000}"/>
    <cellStyle name="Normal 11 4 5" xfId="7042" xr:uid="{00000000-0005-0000-0000-0000C6110000}"/>
    <cellStyle name="Normal 11 40" xfId="7043" xr:uid="{00000000-0005-0000-0000-0000C7110000}"/>
    <cellStyle name="Normal 11 41" xfId="7044" xr:uid="{00000000-0005-0000-0000-0000C8110000}"/>
    <cellStyle name="Normal 11 42" xfId="46519" xr:uid="{69F4A3F2-E876-45C7-9DA0-1299F362C47C}"/>
    <cellStyle name="Normal 11 5" xfId="268" xr:uid="{00000000-0005-0000-0000-0000C9110000}"/>
    <cellStyle name="Normal 11 5 2" xfId="7045" xr:uid="{00000000-0005-0000-0000-0000CA110000}"/>
    <cellStyle name="Normal 11 5 3" xfId="7046" xr:uid="{00000000-0005-0000-0000-0000CB110000}"/>
    <cellStyle name="Normal 11 5 4" xfId="7047" xr:uid="{00000000-0005-0000-0000-0000CC110000}"/>
    <cellStyle name="Normal 11 5 5" xfId="7048" xr:uid="{00000000-0005-0000-0000-0000CD110000}"/>
    <cellStyle name="Normal 11 6" xfId="269" xr:uid="{00000000-0005-0000-0000-0000CE110000}"/>
    <cellStyle name="Normal 11 6 2" xfId="7049" xr:uid="{00000000-0005-0000-0000-0000CF110000}"/>
    <cellStyle name="Normal 11 6 3" xfId="7050" xr:uid="{00000000-0005-0000-0000-0000D0110000}"/>
    <cellStyle name="Normal 11 6 4" xfId="7051" xr:uid="{00000000-0005-0000-0000-0000D1110000}"/>
    <cellStyle name="Normal 11 6 5" xfId="7052" xr:uid="{00000000-0005-0000-0000-0000D2110000}"/>
    <cellStyle name="Normal 11 7" xfId="270" xr:uid="{00000000-0005-0000-0000-0000D3110000}"/>
    <cellStyle name="Normal 11 7 2" xfId="7053" xr:uid="{00000000-0005-0000-0000-0000D4110000}"/>
    <cellStyle name="Normal 11 7 3" xfId="7054" xr:uid="{00000000-0005-0000-0000-0000D5110000}"/>
    <cellStyle name="Normal 11 7 4" xfId="7055" xr:uid="{00000000-0005-0000-0000-0000D6110000}"/>
    <cellStyle name="Normal 11 7 5" xfId="7056" xr:uid="{00000000-0005-0000-0000-0000D7110000}"/>
    <cellStyle name="Normal 11 8" xfId="7057" xr:uid="{00000000-0005-0000-0000-0000D8110000}"/>
    <cellStyle name="Normal 11 8 2" xfId="7058" xr:uid="{00000000-0005-0000-0000-0000D9110000}"/>
    <cellStyle name="Normal 11 8 3" xfId="7059" xr:uid="{00000000-0005-0000-0000-0000DA110000}"/>
    <cellStyle name="Normal 11 8 4" xfId="7060" xr:uid="{00000000-0005-0000-0000-0000DB110000}"/>
    <cellStyle name="Normal 11 8 5" xfId="7061" xr:uid="{00000000-0005-0000-0000-0000DC110000}"/>
    <cellStyle name="Normal 11 9" xfId="7062" xr:uid="{00000000-0005-0000-0000-0000DD110000}"/>
    <cellStyle name="Normal 11 9 2" xfId="7063" xr:uid="{00000000-0005-0000-0000-0000DE110000}"/>
    <cellStyle name="Normal 11 9 3" xfId="7064" xr:uid="{00000000-0005-0000-0000-0000DF110000}"/>
    <cellStyle name="Normal 11 9 4" xfId="7065" xr:uid="{00000000-0005-0000-0000-0000E0110000}"/>
    <cellStyle name="Normal 11 9 5" xfId="7066" xr:uid="{00000000-0005-0000-0000-0000E1110000}"/>
    <cellStyle name="Normal 110" xfId="271" xr:uid="{00000000-0005-0000-0000-0000E2110000}"/>
    <cellStyle name="Normal 110 2" xfId="7067" xr:uid="{00000000-0005-0000-0000-0000E3110000}"/>
    <cellStyle name="Normal 111" xfId="272" xr:uid="{00000000-0005-0000-0000-0000E4110000}"/>
    <cellStyle name="Normal 111 10" xfId="7068" xr:uid="{00000000-0005-0000-0000-0000E5110000}"/>
    <cellStyle name="Normal 111 11" xfId="7069" xr:uid="{00000000-0005-0000-0000-0000E6110000}"/>
    <cellStyle name="Normal 111 12" xfId="7070" xr:uid="{00000000-0005-0000-0000-0000E7110000}"/>
    <cellStyle name="Normal 111 13" xfId="7071" xr:uid="{00000000-0005-0000-0000-0000E8110000}"/>
    <cellStyle name="Normal 111 14" xfId="7072" xr:uid="{00000000-0005-0000-0000-0000E9110000}"/>
    <cellStyle name="Normal 111 15" xfId="7073" xr:uid="{00000000-0005-0000-0000-0000EA110000}"/>
    <cellStyle name="Normal 111 16" xfId="7074" xr:uid="{00000000-0005-0000-0000-0000EB110000}"/>
    <cellStyle name="Normal 111 17" xfId="7075" xr:uid="{00000000-0005-0000-0000-0000EC110000}"/>
    <cellStyle name="Normal 111 18" xfId="7076" xr:uid="{00000000-0005-0000-0000-0000ED110000}"/>
    <cellStyle name="Normal 111 19" xfId="7077" xr:uid="{00000000-0005-0000-0000-0000EE110000}"/>
    <cellStyle name="Normal 111 2" xfId="7078" xr:uid="{00000000-0005-0000-0000-0000EF110000}"/>
    <cellStyle name="Normal 111 2 2" xfId="7079" xr:uid="{00000000-0005-0000-0000-0000F0110000}"/>
    <cellStyle name="Normal 111 2 2 2" xfId="7080" xr:uid="{00000000-0005-0000-0000-0000F1110000}"/>
    <cellStyle name="Normal 111 2 2 3" xfId="7081" xr:uid="{00000000-0005-0000-0000-0000F2110000}"/>
    <cellStyle name="Normal 111 2 2 4" xfId="7082" xr:uid="{00000000-0005-0000-0000-0000F3110000}"/>
    <cellStyle name="Normal 111 2 3" xfId="7083" xr:uid="{00000000-0005-0000-0000-0000F4110000}"/>
    <cellStyle name="Normal 111 2 4" xfId="7084" xr:uid="{00000000-0005-0000-0000-0000F5110000}"/>
    <cellStyle name="Normal 111 2 5" xfId="7085" xr:uid="{00000000-0005-0000-0000-0000F6110000}"/>
    <cellStyle name="Normal 111 2 6" xfId="7086" xr:uid="{00000000-0005-0000-0000-0000F7110000}"/>
    <cellStyle name="Normal 111 2 7" xfId="7087" xr:uid="{00000000-0005-0000-0000-0000F8110000}"/>
    <cellStyle name="Normal 111 20" xfId="7088" xr:uid="{00000000-0005-0000-0000-0000F9110000}"/>
    <cellStyle name="Normal 111 21" xfId="7089" xr:uid="{00000000-0005-0000-0000-0000FA110000}"/>
    <cellStyle name="Normal 111 22" xfId="7090" xr:uid="{00000000-0005-0000-0000-0000FB110000}"/>
    <cellStyle name="Normal 111 23" xfId="7091" xr:uid="{00000000-0005-0000-0000-0000FC110000}"/>
    <cellStyle name="Normal 111 24" xfId="7092" xr:uid="{00000000-0005-0000-0000-0000FD110000}"/>
    <cellStyle name="Normal 111 25" xfId="7093" xr:uid="{00000000-0005-0000-0000-0000FE110000}"/>
    <cellStyle name="Normal 111 26" xfId="7094" xr:uid="{00000000-0005-0000-0000-0000FF110000}"/>
    <cellStyle name="Normal 111 27" xfId="7095" xr:uid="{00000000-0005-0000-0000-000000120000}"/>
    <cellStyle name="Normal 111 28" xfId="7096" xr:uid="{00000000-0005-0000-0000-000001120000}"/>
    <cellStyle name="Normal 111 29" xfId="7097" xr:uid="{00000000-0005-0000-0000-000002120000}"/>
    <cellStyle name="Normal 111 3" xfId="7098" xr:uid="{00000000-0005-0000-0000-000003120000}"/>
    <cellStyle name="Normal 111 30" xfId="7099" xr:uid="{00000000-0005-0000-0000-000004120000}"/>
    <cellStyle name="Normal 111 31" xfId="7100" xr:uid="{00000000-0005-0000-0000-000005120000}"/>
    <cellStyle name="Normal 111 32" xfId="7101" xr:uid="{00000000-0005-0000-0000-000006120000}"/>
    <cellStyle name="Normal 111 33" xfId="7102" xr:uid="{00000000-0005-0000-0000-000007120000}"/>
    <cellStyle name="Normal 111 34" xfId="7103" xr:uid="{00000000-0005-0000-0000-000008120000}"/>
    <cellStyle name="Normal 111 35" xfId="7104" xr:uid="{00000000-0005-0000-0000-000009120000}"/>
    <cellStyle name="Normal 111 36" xfId="7105" xr:uid="{00000000-0005-0000-0000-00000A120000}"/>
    <cellStyle name="Normal 111 37" xfId="7106" xr:uid="{00000000-0005-0000-0000-00000B120000}"/>
    <cellStyle name="Normal 111 38" xfId="7107" xr:uid="{00000000-0005-0000-0000-00000C120000}"/>
    <cellStyle name="Normal 111 39" xfId="7108" xr:uid="{00000000-0005-0000-0000-00000D120000}"/>
    <cellStyle name="Normal 111 4" xfId="7109" xr:uid="{00000000-0005-0000-0000-00000E120000}"/>
    <cellStyle name="Normal 111 40" xfId="7110" xr:uid="{00000000-0005-0000-0000-00000F120000}"/>
    <cellStyle name="Normal 111 41" xfId="7111" xr:uid="{00000000-0005-0000-0000-000010120000}"/>
    <cellStyle name="Normal 111 42" xfId="7112" xr:uid="{00000000-0005-0000-0000-000011120000}"/>
    <cellStyle name="Normal 111 43" xfId="7113" xr:uid="{00000000-0005-0000-0000-000012120000}"/>
    <cellStyle name="Normal 111 44" xfId="7114" xr:uid="{00000000-0005-0000-0000-000013120000}"/>
    <cellStyle name="Normal 111 45" xfId="7115" xr:uid="{00000000-0005-0000-0000-000014120000}"/>
    <cellStyle name="Normal 111 45 2" xfId="7116" xr:uid="{00000000-0005-0000-0000-000015120000}"/>
    <cellStyle name="Normal 111 45 3" xfId="7117" xr:uid="{00000000-0005-0000-0000-000016120000}"/>
    <cellStyle name="Normal 111 45 4" xfId="7118" xr:uid="{00000000-0005-0000-0000-000017120000}"/>
    <cellStyle name="Normal 111 46" xfId="7119" xr:uid="{00000000-0005-0000-0000-000018120000}"/>
    <cellStyle name="Normal 111 47" xfId="7120" xr:uid="{00000000-0005-0000-0000-000019120000}"/>
    <cellStyle name="Normal 111 48" xfId="7121" xr:uid="{00000000-0005-0000-0000-00001A120000}"/>
    <cellStyle name="Normal 111 49" xfId="7122" xr:uid="{00000000-0005-0000-0000-00001B120000}"/>
    <cellStyle name="Normal 111 5" xfId="7123" xr:uid="{00000000-0005-0000-0000-00001C120000}"/>
    <cellStyle name="Normal 111 6" xfId="7124" xr:uid="{00000000-0005-0000-0000-00001D120000}"/>
    <cellStyle name="Normal 111 7" xfId="7125" xr:uid="{00000000-0005-0000-0000-00001E120000}"/>
    <cellStyle name="Normal 111 8" xfId="7126" xr:uid="{00000000-0005-0000-0000-00001F120000}"/>
    <cellStyle name="Normal 111 9" xfId="7127" xr:uid="{00000000-0005-0000-0000-000020120000}"/>
    <cellStyle name="Normal 112" xfId="273" xr:uid="{00000000-0005-0000-0000-000021120000}"/>
    <cellStyle name="Normal 112 2" xfId="7128" xr:uid="{00000000-0005-0000-0000-000022120000}"/>
    <cellStyle name="Normal 113" xfId="274" xr:uid="{00000000-0005-0000-0000-000023120000}"/>
    <cellStyle name="Normal 113 10" xfId="7129" xr:uid="{00000000-0005-0000-0000-000024120000}"/>
    <cellStyle name="Normal 113 11" xfId="7130" xr:uid="{00000000-0005-0000-0000-000025120000}"/>
    <cellStyle name="Normal 113 12" xfId="7131" xr:uid="{00000000-0005-0000-0000-000026120000}"/>
    <cellStyle name="Normal 113 13" xfId="7132" xr:uid="{00000000-0005-0000-0000-000027120000}"/>
    <cellStyle name="Normal 113 14" xfId="7133" xr:uid="{00000000-0005-0000-0000-000028120000}"/>
    <cellStyle name="Normal 113 15" xfId="7134" xr:uid="{00000000-0005-0000-0000-000029120000}"/>
    <cellStyle name="Normal 113 16" xfId="7135" xr:uid="{00000000-0005-0000-0000-00002A120000}"/>
    <cellStyle name="Normal 113 17" xfId="7136" xr:uid="{00000000-0005-0000-0000-00002B120000}"/>
    <cellStyle name="Normal 113 18" xfId="7137" xr:uid="{00000000-0005-0000-0000-00002C120000}"/>
    <cellStyle name="Normal 113 19" xfId="7138" xr:uid="{00000000-0005-0000-0000-00002D120000}"/>
    <cellStyle name="Normal 113 2" xfId="7139" xr:uid="{00000000-0005-0000-0000-00002E120000}"/>
    <cellStyle name="Normal 113 2 2" xfId="7140" xr:uid="{00000000-0005-0000-0000-00002F120000}"/>
    <cellStyle name="Normal 113 2 2 2" xfId="7141" xr:uid="{00000000-0005-0000-0000-000030120000}"/>
    <cellStyle name="Normal 113 2 2 3" xfId="7142" xr:uid="{00000000-0005-0000-0000-000031120000}"/>
    <cellStyle name="Normal 113 2 2 4" xfId="7143" xr:uid="{00000000-0005-0000-0000-000032120000}"/>
    <cellStyle name="Normal 113 2 3" xfId="7144" xr:uid="{00000000-0005-0000-0000-000033120000}"/>
    <cellStyle name="Normal 113 2 4" xfId="7145" xr:uid="{00000000-0005-0000-0000-000034120000}"/>
    <cellStyle name="Normal 113 2 5" xfId="7146" xr:uid="{00000000-0005-0000-0000-000035120000}"/>
    <cellStyle name="Normal 113 2 6" xfId="7147" xr:uid="{00000000-0005-0000-0000-000036120000}"/>
    <cellStyle name="Normal 113 2 7" xfId="7148" xr:uid="{00000000-0005-0000-0000-000037120000}"/>
    <cellStyle name="Normal 113 20" xfId="7149" xr:uid="{00000000-0005-0000-0000-000038120000}"/>
    <cellStyle name="Normal 113 21" xfId="7150" xr:uid="{00000000-0005-0000-0000-000039120000}"/>
    <cellStyle name="Normal 113 22" xfId="7151" xr:uid="{00000000-0005-0000-0000-00003A120000}"/>
    <cellStyle name="Normal 113 23" xfId="7152" xr:uid="{00000000-0005-0000-0000-00003B120000}"/>
    <cellStyle name="Normal 113 24" xfId="7153" xr:uid="{00000000-0005-0000-0000-00003C120000}"/>
    <cellStyle name="Normal 113 25" xfId="7154" xr:uid="{00000000-0005-0000-0000-00003D120000}"/>
    <cellStyle name="Normal 113 26" xfId="7155" xr:uid="{00000000-0005-0000-0000-00003E120000}"/>
    <cellStyle name="Normal 113 27" xfId="7156" xr:uid="{00000000-0005-0000-0000-00003F120000}"/>
    <cellStyle name="Normal 113 28" xfId="7157" xr:uid="{00000000-0005-0000-0000-000040120000}"/>
    <cellStyle name="Normal 113 29" xfId="7158" xr:uid="{00000000-0005-0000-0000-000041120000}"/>
    <cellStyle name="Normal 113 3" xfId="7159" xr:uid="{00000000-0005-0000-0000-000042120000}"/>
    <cellStyle name="Normal 113 30" xfId="7160" xr:uid="{00000000-0005-0000-0000-000043120000}"/>
    <cellStyle name="Normal 113 31" xfId="7161" xr:uid="{00000000-0005-0000-0000-000044120000}"/>
    <cellStyle name="Normal 113 32" xfId="7162" xr:uid="{00000000-0005-0000-0000-000045120000}"/>
    <cellStyle name="Normal 113 33" xfId="7163" xr:uid="{00000000-0005-0000-0000-000046120000}"/>
    <cellStyle name="Normal 113 34" xfId="7164" xr:uid="{00000000-0005-0000-0000-000047120000}"/>
    <cellStyle name="Normal 113 35" xfId="7165" xr:uid="{00000000-0005-0000-0000-000048120000}"/>
    <cellStyle name="Normal 113 36" xfId="7166" xr:uid="{00000000-0005-0000-0000-000049120000}"/>
    <cellStyle name="Normal 113 37" xfId="7167" xr:uid="{00000000-0005-0000-0000-00004A120000}"/>
    <cellStyle name="Normal 113 38" xfId="7168" xr:uid="{00000000-0005-0000-0000-00004B120000}"/>
    <cellStyle name="Normal 113 39" xfId="7169" xr:uid="{00000000-0005-0000-0000-00004C120000}"/>
    <cellStyle name="Normal 113 4" xfId="7170" xr:uid="{00000000-0005-0000-0000-00004D120000}"/>
    <cellStyle name="Normal 113 40" xfId="7171" xr:uid="{00000000-0005-0000-0000-00004E120000}"/>
    <cellStyle name="Normal 113 41" xfId="7172" xr:uid="{00000000-0005-0000-0000-00004F120000}"/>
    <cellStyle name="Normal 113 42" xfId="7173" xr:uid="{00000000-0005-0000-0000-000050120000}"/>
    <cellStyle name="Normal 113 43" xfId="7174" xr:uid="{00000000-0005-0000-0000-000051120000}"/>
    <cellStyle name="Normal 113 44" xfId="7175" xr:uid="{00000000-0005-0000-0000-000052120000}"/>
    <cellStyle name="Normal 113 45" xfId="7176" xr:uid="{00000000-0005-0000-0000-000053120000}"/>
    <cellStyle name="Normal 113 45 2" xfId="7177" xr:uid="{00000000-0005-0000-0000-000054120000}"/>
    <cellStyle name="Normal 113 45 3" xfId="7178" xr:uid="{00000000-0005-0000-0000-000055120000}"/>
    <cellStyle name="Normal 113 45 4" xfId="7179" xr:uid="{00000000-0005-0000-0000-000056120000}"/>
    <cellStyle name="Normal 113 46" xfId="7180" xr:uid="{00000000-0005-0000-0000-000057120000}"/>
    <cellStyle name="Normal 113 47" xfId="7181" xr:uid="{00000000-0005-0000-0000-000058120000}"/>
    <cellStyle name="Normal 113 48" xfId="7182" xr:uid="{00000000-0005-0000-0000-000059120000}"/>
    <cellStyle name="Normal 113 49" xfId="7183" xr:uid="{00000000-0005-0000-0000-00005A120000}"/>
    <cellStyle name="Normal 113 5" xfId="7184" xr:uid="{00000000-0005-0000-0000-00005B120000}"/>
    <cellStyle name="Normal 113 6" xfId="7185" xr:uid="{00000000-0005-0000-0000-00005C120000}"/>
    <cellStyle name="Normal 113 7" xfId="7186" xr:uid="{00000000-0005-0000-0000-00005D120000}"/>
    <cellStyle name="Normal 113 8" xfId="7187" xr:uid="{00000000-0005-0000-0000-00005E120000}"/>
    <cellStyle name="Normal 113 88" xfId="7188" xr:uid="{00000000-0005-0000-0000-00005F120000}"/>
    <cellStyle name="Normal 113 9" xfId="7189" xr:uid="{00000000-0005-0000-0000-000060120000}"/>
    <cellStyle name="Normal 114" xfId="275" xr:uid="{00000000-0005-0000-0000-000061120000}"/>
    <cellStyle name="Normal 114 2" xfId="7190" xr:uid="{00000000-0005-0000-0000-000062120000}"/>
    <cellStyle name="Normal 115" xfId="276" xr:uid="{00000000-0005-0000-0000-000063120000}"/>
    <cellStyle name="Normal 115 10" xfId="7191" xr:uid="{00000000-0005-0000-0000-000064120000}"/>
    <cellStyle name="Normal 115 11" xfId="7192" xr:uid="{00000000-0005-0000-0000-000065120000}"/>
    <cellStyle name="Normal 115 12" xfId="7193" xr:uid="{00000000-0005-0000-0000-000066120000}"/>
    <cellStyle name="Normal 115 13" xfId="7194" xr:uid="{00000000-0005-0000-0000-000067120000}"/>
    <cellStyle name="Normal 115 14" xfId="7195" xr:uid="{00000000-0005-0000-0000-000068120000}"/>
    <cellStyle name="Normal 115 15" xfId="7196" xr:uid="{00000000-0005-0000-0000-000069120000}"/>
    <cellStyle name="Normal 115 16" xfId="7197" xr:uid="{00000000-0005-0000-0000-00006A120000}"/>
    <cellStyle name="Normal 115 17" xfId="7198" xr:uid="{00000000-0005-0000-0000-00006B120000}"/>
    <cellStyle name="Normal 115 18" xfId="7199" xr:uid="{00000000-0005-0000-0000-00006C120000}"/>
    <cellStyle name="Normal 115 19" xfId="7200" xr:uid="{00000000-0005-0000-0000-00006D120000}"/>
    <cellStyle name="Normal 115 2" xfId="7201" xr:uid="{00000000-0005-0000-0000-00006E120000}"/>
    <cellStyle name="Normal 115 2 2" xfId="7202" xr:uid="{00000000-0005-0000-0000-00006F120000}"/>
    <cellStyle name="Normal 115 2 2 2" xfId="7203" xr:uid="{00000000-0005-0000-0000-000070120000}"/>
    <cellStyle name="Normal 115 2 2 3" xfId="7204" xr:uid="{00000000-0005-0000-0000-000071120000}"/>
    <cellStyle name="Normal 115 2 2 4" xfId="7205" xr:uid="{00000000-0005-0000-0000-000072120000}"/>
    <cellStyle name="Normal 115 2 3" xfId="7206" xr:uid="{00000000-0005-0000-0000-000073120000}"/>
    <cellStyle name="Normal 115 2 4" xfId="7207" xr:uid="{00000000-0005-0000-0000-000074120000}"/>
    <cellStyle name="Normal 115 2 5" xfId="7208" xr:uid="{00000000-0005-0000-0000-000075120000}"/>
    <cellStyle name="Normal 115 2 6" xfId="7209" xr:uid="{00000000-0005-0000-0000-000076120000}"/>
    <cellStyle name="Normal 115 2 7" xfId="7210" xr:uid="{00000000-0005-0000-0000-000077120000}"/>
    <cellStyle name="Normal 115 20" xfId="7211" xr:uid="{00000000-0005-0000-0000-000078120000}"/>
    <cellStyle name="Normal 115 21" xfId="7212" xr:uid="{00000000-0005-0000-0000-000079120000}"/>
    <cellStyle name="Normal 115 22" xfId="7213" xr:uid="{00000000-0005-0000-0000-00007A120000}"/>
    <cellStyle name="Normal 115 23" xfId="7214" xr:uid="{00000000-0005-0000-0000-00007B120000}"/>
    <cellStyle name="Normal 115 24" xfId="7215" xr:uid="{00000000-0005-0000-0000-00007C120000}"/>
    <cellStyle name="Normal 115 25" xfId="7216" xr:uid="{00000000-0005-0000-0000-00007D120000}"/>
    <cellStyle name="Normal 115 26" xfId="7217" xr:uid="{00000000-0005-0000-0000-00007E120000}"/>
    <cellStyle name="Normal 115 27" xfId="7218" xr:uid="{00000000-0005-0000-0000-00007F120000}"/>
    <cellStyle name="Normal 115 28" xfId="7219" xr:uid="{00000000-0005-0000-0000-000080120000}"/>
    <cellStyle name="Normal 115 29" xfId="7220" xr:uid="{00000000-0005-0000-0000-000081120000}"/>
    <cellStyle name="Normal 115 3" xfId="7221" xr:uid="{00000000-0005-0000-0000-000082120000}"/>
    <cellStyle name="Normal 115 30" xfId="7222" xr:uid="{00000000-0005-0000-0000-000083120000}"/>
    <cellStyle name="Normal 115 31" xfId="7223" xr:uid="{00000000-0005-0000-0000-000084120000}"/>
    <cellStyle name="Normal 115 32" xfId="7224" xr:uid="{00000000-0005-0000-0000-000085120000}"/>
    <cellStyle name="Normal 115 33" xfId="7225" xr:uid="{00000000-0005-0000-0000-000086120000}"/>
    <cellStyle name="Normal 115 34" xfId="7226" xr:uid="{00000000-0005-0000-0000-000087120000}"/>
    <cellStyle name="Normal 115 35" xfId="7227" xr:uid="{00000000-0005-0000-0000-000088120000}"/>
    <cellStyle name="Normal 115 36" xfId="7228" xr:uid="{00000000-0005-0000-0000-000089120000}"/>
    <cellStyle name="Normal 115 37" xfId="7229" xr:uid="{00000000-0005-0000-0000-00008A120000}"/>
    <cellStyle name="Normal 115 38" xfId="7230" xr:uid="{00000000-0005-0000-0000-00008B120000}"/>
    <cellStyle name="Normal 115 39" xfId="7231" xr:uid="{00000000-0005-0000-0000-00008C120000}"/>
    <cellStyle name="Normal 115 4" xfId="7232" xr:uid="{00000000-0005-0000-0000-00008D120000}"/>
    <cellStyle name="Normal 115 40" xfId="7233" xr:uid="{00000000-0005-0000-0000-00008E120000}"/>
    <cellStyle name="Normal 115 41" xfId="7234" xr:uid="{00000000-0005-0000-0000-00008F120000}"/>
    <cellStyle name="Normal 115 42" xfId="7235" xr:uid="{00000000-0005-0000-0000-000090120000}"/>
    <cellStyle name="Normal 115 43" xfId="7236" xr:uid="{00000000-0005-0000-0000-000091120000}"/>
    <cellStyle name="Normal 115 44" xfId="7237" xr:uid="{00000000-0005-0000-0000-000092120000}"/>
    <cellStyle name="Normal 115 45" xfId="7238" xr:uid="{00000000-0005-0000-0000-000093120000}"/>
    <cellStyle name="Normal 115 45 2" xfId="7239" xr:uid="{00000000-0005-0000-0000-000094120000}"/>
    <cellStyle name="Normal 115 45 3" xfId="7240" xr:uid="{00000000-0005-0000-0000-000095120000}"/>
    <cellStyle name="Normal 115 45 4" xfId="7241" xr:uid="{00000000-0005-0000-0000-000096120000}"/>
    <cellStyle name="Normal 115 46" xfId="7242" xr:uid="{00000000-0005-0000-0000-000097120000}"/>
    <cellStyle name="Normal 115 47" xfId="7243" xr:uid="{00000000-0005-0000-0000-000098120000}"/>
    <cellStyle name="Normal 115 48" xfId="7244" xr:uid="{00000000-0005-0000-0000-000099120000}"/>
    <cellStyle name="Normal 115 49" xfId="7245" xr:uid="{00000000-0005-0000-0000-00009A120000}"/>
    <cellStyle name="Normal 115 5" xfId="7246" xr:uid="{00000000-0005-0000-0000-00009B120000}"/>
    <cellStyle name="Normal 115 6" xfId="7247" xr:uid="{00000000-0005-0000-0000-00009C120000}"/>
    <cellStyle name="Normal 115 7" xfId="7248" xr:uid="{00000000-0005-0000-0000-00009D120000}"/>
    <cellStyle name="Normal 115 8" xfId="7249" xr:uid="{00000000-0005-0000-0000-00009E120000}"/>
    <cellStyle name="Normal 115 9" xfId="7250" xr:uid="{00000000-0005-0000-0000-00009F120000}"/>
    <cellStyle name="Normal 116" xfId="277" xr:uid="{00000000-0005-0000-0000-0000A0120000}"/>
    <cellStyle name="Normal 116 2" xfId="7251" xr:uid="{00000000-0005-0000-0000-0000A1120000}"/>
    <cellStyle name="Normal 117" xfId="278" xr:uid="{00000000-0005-0000-0000-0000A2120000}"/>
    <cellStyle name="Normal 117 10" xfId="7252" xr:uid="{00000000-0005-0000-0000-0000A3120000}"/>
    <cellStyle name="Normal 117 11" xfId="7253" xr:uid="{00000000-0005-0000-0000-0000A4120000}"/>
    <cellStyle name="Normal 117 12" xfId="7254" xr:uid="{00000000-0005-0000-0000-0000A5120000}"/>
    <cellStyle name="Normal 117 13" xfId="7255" xr:uid="{00000000-0005-0000-0000-0000A6120000}"/>
    <cellStyle name="Normal 117 14" xfId="7256" xr:uid="{00000000-0005-0000-0000-0000A7120000}"/>
    <cellStyle name="Normal 117 15" xfId="7257" xr:uid="{00000000-0005-0000-0000-0000A8120000}"/>
    <cellStyle name="Normal 117 16" xfId="7258" xr:uid="{00000000-0005-0000-0000-0000A9120000}"/>
    <cellStyle name="Normal 117 17" xfId="7259" xr:uid="{00000000-0005-0000-0000-0000AA120000}"/>
    <cellStyle name="Normal 117 18" xfId="7260" xr:uid="{00000000-0005-0000-0000-0000AB120000}"/>
    <cellStyle name="Normal 117 19" xfId="7261" xr:uid="{00000000-0005-0000-0000-0000AC120000}"/>
    <cellStyle name="Normal 117 2" xfId="7262" xr:uid="{00000000-0005-0000-0000-0000AD120000}"/>
    <cellStyle name="Normal 117 2 2" xfId="7263" xr:uid="{00000000-0005-0000-0000-0000AE120000}"/>
    <cellStyle name="Normal 117 2 2 2" xfId="7264" xr:uid="{00000000-0005-0000-0000-0000AF120000}"/>
    <cellStyle name="Normal 117 2 2 3" xfId="7265" xr:uid="{00000000-0005-0000-0000-0000B0120000}"/>
    <cellStyle name="Normal 117 2 2 4" xfId="7266" xr:uid="{00000000-0005-0000-0000-0000B1120000}"/>
    <cellStyle name="Normal 117 2 3" xfId="7267" xr:uid="{00000000-0005-0000-0000-0000B2120000}"/>
    <cellStyle name="Normal 117 2 4" xfId="7268" xr:uid="{00000000-0005-0000-0000-0000B3120000}"/>
    <cellStyle name="Normal 117 2 5" xfId="7269" xr:uid="{00000000-0005-0000-0000-0000B4120000}"/>
    <cellStyle name="Normal 117 2 6" xfId="7270" xr:uid="{00000000-0005-0000-0000-0000B5120000}"/>
    <cellStyle name="Normal 117 2 7" xfId="7271" xr:uid="{00000000-0005-0000-0000-0000B6120000}"/>
    <cellStyle name="Normal 117 20" xfId="7272" xr:uid="{00000000-0005-0000-0000-0000B7120000}"/>
    <cellStyle name="Normal 117 21" xfId="7273" xr:uid="{00000000-0005-0000-0000-0000B8120000}"/>
    <cellStyle name="Normal 117 22" xfId="7274" xr:uid="{00000000-0005-0000-0000-0000B9120000}"/>
    <cellStyle name="Normal 117 23" xfId="7275" xr:uid="{00000000-0005-0000-0000-0000BA120000}"/>
    <cellStyle name="Normal 117 24" xfId="7276" xr:uid="{00000000-0005-0000-0000-0000BB120000}"/>
    <cellStyle name="Normal 117 25" xfId="7277" xr:uid="{00000000-0005-0000-0000-0000BC120000}"/>
    <cellStyle name="Normal 117 26" xfId="7278" xr:uid="{00000000-0005-0000-0000-0000BD120000}"/>
    <cellStyle name="Normal 117 27" xfId="7279" xr:uid="{00000000-0005-0000-0000-0000BE120000}"/>
    <cellStyle name="Normal 117 28" xfId="7280" xr:uid="{00000000-0005-0000-0000-0000BF120000}"/>
    <cellStyle name="Normal 117 29" xfId="7281" xr:uid="{00000000-0005-0000-0000-0000C0120000}"/>
    <cellStyle name="Normal 117 3" xfId="7282" xr:uid="{00000000-0005-0000-0000-0000C1120000}"/>
    <cellStyle name="Normal 117 30" xfId="7283" xr:uid="{00000000-0005-0000-0000-0000C2120000}"/>
    <cellStyle name="Normal 117 31" xfId="7284" xr:uid="{00000000-0005-0000-0000-0000C3120000}"/>
    <cellStyle name="Normal 117 32" xfId="7285" xr:uid="{00000000-0005-0000-0000-0000C4120000}"/>
    <cellStyle name="Normal 117 33" xfId="7286" xr:uid="{00000000-0005-0000-0000-0000C5120000}"/>
    <cellStyle name="Normal 117 34" xfId="7287" xr:uid="{00000000-0005-0000-0000-0000C6120000}"/>
    <cellStyle name="Normal 117 35" xfId="7288" xr:uid="{00000000-0005-0000-0000-0000C7120000}"/>
    <cellStyle name="Normal 117 36" xfId="7289" xr:uid="{00000000-0005-0000-0000-0000C8120000}"/>
    <cellStyle name="Normal 117 37" xfId="7290" xr:uid="{00000000-0005-0000-0000-0000C9120000}"/>
    <cellStyle name="Normal 117 38" xfId="7291" xr:uid="{00000000-0005-0000-0000-0000CA120000}"/>
    <cellStyle name="Normal 117 39" xfId="7292" xr:uid="{00000000-0005-0000-0000-0000CB120000}"/>
    <cellStyle name="Normal 117 4" xfId="7293" xr:uid="{00000000-0005-0000-0000-0000CC120000}"/>
    <cellStyle name="Normal 117 40" xfId="7294" xr:uid="{00000000-0005-0000-0000-0000CD120000}"/>
    <cellStyle name="Normal 117 41" xfId="7295" xr:uid="{00000000-0005-0000-0000-0000CE120000}"/>
    <cellStyle name="Normal 117 42" xfId="7296" xr:uid="{00000000-0005-0000-0000-0000CF120000}"/>
    <cellStyle name="Normal 117 43" xfId="7297" xr:uid="{00000000-0005-0000-0000-0000D0120000}"/>
    <cellStyle name="Normal 117 44" xfId="7298" xr:uid="{00000000-0005-0000-0000-0000D1120000}"/>
    <cellStyle name="Normal 117 45" xfId="7299" xr:uid="{00000000-0005-0000-0000-0000D2120000}"/>
    <cellStyle name="Normal 117 45 2" xfId="7300" xr:uid="{00000000-0005-0000-0000-0000D3120000}"/>
    <cellStyle name="Normal 117 45 3" xfId="7301" xr:uid="{00000000-0005-0000-0000-0000D4120000}"/>
    <cellStyle name="Normal 117 45 4" xfId="7302" xr:uid="{00000000-0005-0000-0000-0000D5120000}"/>
    <cellStyle name="Normal 117 46" xfId="7303" xr:uid="{00000000-0005-0000-0000-0000D6120000}"/>
    <cellStyle name="Normal 117 47" xfId="7304" xr:uid="{00000000-0005-0000-0000-0000D7120000}"/>
    <cellStyle name="Normal 117 48" xfId="7305" xr:uid="{00000000-0005-0000-0000-0000D8120000}"/>
    <cellStyle name="Normal 117 49" xfId="7306" xr:uid="{00000000-0005-0000-0000-0000D9120000}"/>
    <cellStyle name="Normal 117 5" xfId="7307" xr:uid="{00000000-0005-0000-0000-0000DA120000}"/>
    <cellStyle name="Normal 117 6" xfId="7308" xr:uid="{00000000-0005-0000-0000-0000DB120000}"/>
    <cellStyle name="Normal 117 7" xfId="7309" xr:uid="{00000000-0005-0000-0000-0000DC120000}"/>
    <cellStyle name="Normal 117 8" xfId="7310" xr:uid="{00000000-0005-0000-0000-0000DD120000}"/>
    <cellStyle name="Normal 117 9" xfId="7311" xr:uid="{00000000-0005-0000-0000-0000DE120000}"/>
    <cellStyle name="Normal 118" xfId="279" xr:uid="{00000000-0005-0000-0000-0000DF120000}"/>
    <cellStyle name="Normal 118 10" xfId="7312" xr:uid="{00000000-0005-0000-0000-0000E0120000}"/>
    <cellStyle name="Normal 118 11" xfId="7313" xr:uid="{00000000-0005-0000-0000-0000E1120000}"/>
    <cellStyle name="Normal 118 12" xfId="7314" xr:uid="{00000000-0005-0000-0000-0000E2120000}"/>
    <cellStyle name="Normal 118 13" xfId="7315" xr:uid="{00000000-0005-0000-0000-0000E3120000}"/>
    <cellStyle name="Normal 118 14" xfId="7316" xr:uid="{00000000-0005-0000-0000-0000E4120000}"/>
    <cellStyle name="Normal 118 15" xfId="7317" xr:uid="{00000000-0005-0000-0000-0000E5120000}"/>
    <cellStyle name="Normal 118 16" xfId="7318" xr:uid="{00000000-0005-0000-0000-0000E6120000}"/>
    <cellStyle name="Normal 118 17" xfId="7319" xr:uid="{00000000-0005-0000-0000-0000E7120000}"/>
    <cellStyle name="Normal 118 18" xfId="7320" xr:uid="{00000000-0005-0000-0000-0000E8120000}"/>
    <cellStyle name="Normal 118 19" xfId="7321" xr:uid="{00000000-0005-0000-0000-0000E9120000}"/>
    <cellStyle name="Normal 118 2" xfId="7322" xr:uid="{00000000-0005-0000-0000-0000EA120000}"/>
    <cellStyle name="Normal 118 20" xfId="7323" xr:uid="{00000000-0005-0000-0000-0000EB120000}"/>
    <cellStyle name="Normal 118 21" xfId="7324" xr:uid="{00000000-0005-0000-0000-0000EC120000}"/>
    <cellStyle name="Normal 118 22" xfId="7325" xr:uid="{00000000-0005-0000-0000-0000ED120000}"/>
    <cellStyle name="Normal 118 23" xfId="7326" xr:uid="{00000000-0005-0000-0000-0000EE120000}"/>
    <cellStyle name="Normal 118 24" xfId="7327" xr:uid="{00000000-0005-0000-0000-0000EF120000}"/>
    <cellStyle name="Normal 118 25" xfId="7328" xr:uid="{00000000-0005-0000-0000-0000F0120000}"/>
    <cellStyle name="Normal 118 26" xfId="7329" xr:uid="{00000000-0005-0000-0000-0000F1120000}"/>
    <cellStyle name="Normal 118 27" xfId="7330" xr:uid="{00000000-0005-0000-0000-0000F2120000}"/>
    <cellStyle name="Normal 118 28" xfId="7331" xr:uid="{00000000-0005-0000-0000-0000F3120000}"/>
    <cellStyle name="Normal 118 29" xfId="7332" xr:uid="{00000000-0005-0000-0000-0000F4120000}"/>
    <cellStyle name="Normal 118 3" xfId="7333" xr:uid="{00000000-0005-0000-0000-0000F5120000}"/>
    <cellStyle name="Normal 118 30" xfId="7334" xr:uid="{00000000-0005-0000-0000-0000F6120000}"/>
    <cellStyle name="Normal 118 31" xfId="7335" xr:uid="{00000000-0005-0000-0000-0000F7120000}"/>
    <cellStyle name="Normal 118 32" xfId="7336" xr:uid="{00000000-0005-0000-0000-0000F8120000}"/>
    <cellStyle name="Normal 118 33" xfId="7337" xr:uid="{00000000-0005-0000-0000-0000F9120000}"/>
    <cellStyle name="Normal 118 34" xfId="7338" xr:uid="{00000000-0005-0000-0000-0000FA120000}"/>
    <cellStyle name="Normal 118 35" xfId="7339" xr:uid="{00000000-0005-0000-0000-0000FB120000}"/>
    <cellStyle name="Normal 118 36" xfId="7340" xr:uid="{00000000-0005-0000-0000-0000FC120000}"/>
    <cellStyle name="Normal 118 37" xfId="7341" xr:uid="{00000000-0005-0000-0000-0000FD120000}"/>
    <cellStyle name="Normal 118 38" xfId="7342" xr:uid="{00000000-0005-0000-0000-0000FE120000}"/>
    <cellStyle name="Normal 118 39" xfId="7343" xr:uid="{00000000-0005-0000-0000-0000FF120000}"/>
    <cellStyle name="Normal 118 4" xfId="7344" xr:uid="{00000000-0005-0000-0000-000000130000}"/>
    <cellStyle name="Normal 118 40" xfId="7345" xr:uid="{00000000-0005-0000-0000-000001130000}"/>
    <cellStyle name="Normal 118 41" xfId="7346" xr:uid="{00000000-0005-0000-0000-000002130000}"/>
    <cellStyle name="Normal 118 42" xfId="7347" xr:uid="{00000000-0005-0000-0000-000003130000}"/>
    <cellStyle name="Normal 118 43" xfId="7348" xr:uid="{00000000-0005-0000-0000-000004130000}"/>
    <cellStyle name="Normal 118 44" xfId="7349" xr:uid="{00000000-0005-0000-0000-000005130000}"/>
    <cellStyle name="Normal 118 45" xfId="7350" xr:uid="{00000000-0005-0000-0000-000006130000}"/>
    <cellStyle name="Normal 118 46" xfId="7351" xr:uid="{00000000-0005-0000-0000-000007130000}"/>
    <cellStyle name="Normal 118 47" xfId="7352" xr:uid="{00000000-0005-0000-0000-000008130000}"/>
    <cellStyle name="Normal 118 48" xfId="7353" xr:uid="{00000000-0005-0000-0000-000009130000}"/>
    <cellStyle name="Normal 118 48 2" xfId="7354" xr:uid="{00000000-0005-0000-0000-00000A130000}"/>
    <cellStyle name="Normal 118 48 3" xfId="7355" xr:uid="{00000000-0005-0000-0000-00000B130000}"/>
    <cellStyle name="Normal 118 48 4" xfId="7356" xr:uid="{00000000-0005-0000-0000-00000C130000}"/>
    <cellStyle name="Normal 118 49" xfId="7357" xr:uid="{00000000-0005-0000-0000-00000D130000}"/>
    <cellStyle name="Normal 118 5" xfId="7358" xr:uid="{00000000-0005-0000-0000-00000E130000}"/>
    <cellStyle name="Normal 118 50" xfId="7359" xr:uid="{00000000-0005-0000-0000-00000F130000}"/>
    <cellStyle name="Normal 118 51" xfId="7360" xr:uid="{00000000-0005-0000-0000-000010130000}"/>
    <cellStyle name="Normal 118 52" xfId="7361" xr:uid="{00000000-0005-0000-0000-000011130000}"/>
    <cellStyle name="Normal 118 6" xfId="7362" xr:uid="{00000000-0005-0000-0000-000012130000}"/>
    <cellStyle name="Normal 118 6 2" xfId="7363" xr:uid="{00000000-0005-0000-0000-000013130000}"/>
    <cellStyle name="Normal 118 6 2 2" xfId="7364" xr:uid="{00000000-0005-0000-0000-000014130000}"/>
    <cellStyle name="Normal 118 6 2 3" xfId="7365" xr:uid="{00000000-0005-0000-0000-000015130000}"/>
    <cellStyle name="Normal 118 6 2 4" xfId="7366" xr:uid="{00000000-0005-0000-0000-000016130000}"/>
    <cellStyle name="Normal 118 6 3" xfId="7367" xr:uid="{00000000-0005-0000-0000-000017130000}"/>
    <cellStyle name="Normal 118 6 4" xfId="7368" xr:uid="{00000000-0005-0000-0000-000018130000}"/>
    <cellStyle name="Normal 118 6 5" xfId="7369" xr:uid="{00000000-0005-0000-0000-000019130000}"/>
    <cellStyle name="Normal 118 6 6" xfId="7370" xr:uid="{00000000-0005-0000-0000-00001A130000}"/>
    <cellStyle name="Normal 118 6 7" xfId="7371" xr:uid="{00000000-0005-0000-0000-00001B130000}"/>
    <cellStyle name="Normal 118 7" xfId="7372" xr:uid="{00000000-0005-0000-0000-00001C130000}"/>
    <cellStyle name="Normal 118 8" xfId="7373" xr:uid="{00000000-0005-0000-0000-00001D130000}"/>
    <cellStyle name="Normal 118 9" xfId="7374" xr:uid="{00000000-0005-0000-0000-00001E130000}"/>
    <cellStyle name="Normal 119" xfId="280" xr:uid="{00000000-0005-0000-0000-00001F130000}"/>
    <cellStyle name="Normal 119 10" xfId="7375" xr:uid="{00000000-0005-0000-0000-000020130000}"/>
    <cellStyle name="Normal 119 11" xfId="7376" xr:uid="{00000000-0005-0000-0000-000021130000}"/>
    <cellStyle name="Normal 119 12" xfId="7377" xr:uid="{00000000-0005-0000-0000-000022130000}"/>
    <cellStyle name="Normal 119 13" xfId="7378" xr:uid="{00000000-0005-0000-0000-000023130000}"/>
    <cellStyle name="Normal 119 14" xfId="7379" xr:uid="{00000000-0005-0000-0000-000024130000}"/>
    <cellStyle name="Normal 119 15" xfId="7380" xr:uid="{00000000-0005-0000-0000-000025130000}"/>
    <cellStyle name="Normal 119 16" xfId="7381" xr:uid="{00000000-0005-0000-0000-000026130000}"/>
    <cellStyle name="Normal 119 17" xfId="7382" xr:uid="{00000000-0005-0000-0000-000027130000}"/>
    <cellStyle name="Normal 119 18" xfId="7383" xr:uid="{00000000-0005-0000-0000-000028130000}"/>
    <cellStyle name="Normal 119 19" xfId="7384" xr:uid="{00000000-0005-0000-0000-000029130000}"/>
    <cellStyle name="Normal 119 2" xfId="7385" xr:uid="{00000000-0005-0000-0000-00002A130000}"/>
    <cellStyle name="Normal 119 2 2" xfId="7386" xr:uid="{00000000-0005-0000-0000-00002B130000}"/>
    <cellStyle name="Normal 119 2 2 2" xfId="7387" xr:uid="{00000000-0005-0000-0000-00002C130000}"/>
    <cellStyle name="Normal 119 2 2 3" xfId="7388" xr:uid="{00000000-0005-0000-0000-00002D130000}"/>
    <cellStyle name="Normal 119 2 2 4" xfId="7389" xr:uid="{00000000-0005-0000-0000-00002E130000}"/>
    <cellStyle name="Normal 119 2 3" xfId="7390" xr:uid="{00000000-0005-0000-0000-00002F130000}"/>
    <cellStyle name="Normal 119 2 4" xfId="7391" xr:uid="{00000000-0005-0000-0000-000030130000}"/>
    <cellStyle name="Normal 119 2 5" xfId="7392" xr:uid="{00000000-0005-0000-0000-000031130000}"/>
    <cellStyle name="Normal 119 2 6" xfId="7393" xr:uid="{00000000-0005-0000-0000-000032130000}"/>
    <cellStyle name="Normal 119 2 7" xfId="7394" xr:uid="{00000000-0005-0000-0000-000033130000}"/>
    <cellStyle name="Normal 119 20" xfId="7395" xr:uid="{00000000-0005-0000-0000-000034130000}"/>
    <cellStyle name="Normal 119 21" xfId="7396" xr:uid="{00000000-0005-0000-0000-000035130000}"/>
    <cellStyle name="Normal 119 22" xfId="7397" xr:uid="{00000000-0005-0000-0000-000036130000}"/>
    <cellStyle name="Normal 119 23" xfId="7398" xr:uid="{00000000-0005-0000-0000-000037130000}"/>
    <cellStyle name="Normal 119 24" xfId="7399" xr:uid="{00000000-0005-0000-0000-000038130000}"/>
    <cellStyle name="Normal 119 25" xfId="7400" xr:uid="{00000000-0005-0000-0000-000039130000}"/>
    <cellStyle name="Normal 119 26" xfId="7401" xr:uid="{00000000-0005-0000-0000-00003A130000}"/>
    <cellStyle name="Normal 119 27" xfId="7402" xr:uid="{00000000-0005-0000-0000-00003B130000}"/>
    <cellStyle name="Normal 119 28" xfId="7403" xr:uid="{00000000-0005-0000-0000-00003C130000}"/>
    <cellStyle name="Normal 119 29" xfId="7404" xr:uid="{00000000-0005-0000-0000-00003D130000}"/>
    <cellStyle name="Normal 119 3" xfId="7405" xr:uid="{00000000-0005-0000-0000-00003E130000}"/>
    <cellStyle name="Normal 119 30" xfId="7406" xr:uid="{00000000-0005-0000-0000-00003F130000}"/>
    <cellStyle name="Normal 119 31" xfId="7407" xr:uid="{00000000-0005-0000-0000-000040130000}"/>
    <cellStyle name="Normal 119 32" xfId="7408" xr:uid="{00000000-0005-0000-0000-000041130000}"/>
    <cellStyle name="Normal 119 33" xfId="7409" xr:uid="{00000000-0005-0000-0000-000042130000}"/>
    <cellStyle name="Normal 119 34" xfId="7410" xr:uid="{00000000-0005-0000-0000-000043130000}"/>
    <cellStyle name="Normal 119 35" xfId="7411" xr:uid="{00000000-0005-0000-0000-000044130000}"/>
    <cellStyle name="Normal 119 36" xfId="7412" xr:uid="{00000000-0005-0000-0000-000045130000}"/>
    <cellStyle name="Normal 119 37" xfId="7413" xr:uid="{00000000-0005-0000-0000-000046130000}"/>
    <cellStyle name="Normal 119 38" xfId="7414" xr:uid="{00000000-0005-0000-0000-000047130000}"/>
    <cellStyle name="Normal 119 39" xfId="7415" xr:uid="{00000000-0005-0000-0000-000048130000}"/>
    <cellStyle name="Normal 119 4" xfId="7416" xr:uid="{00000000-0005-0000-0000-000049130000}"/>
    <cellStyle name="Normal 119 40" xfId="7417" xr:uid="{00000000-0005-0000-0000-00004A130000}"/>
    <cellStyle name="Normal 119 41" xfId="7418" xr:uid="{00000000-0005-0000-0000-00004B130000}"/>
    <cellStyle name="Normal 119 42" xfId="7419" xr:uid="{00000000-0005-0000-0000-00004C130000}"/>
    <cellStyle name="Normal 119 43" xfId="7420" xr:uid="{00000000-0005-0000-0000-00004D130000}"/>
    <cellStyle name="Normal 119 44" xfId="7421" xr:uid="{00000000-0005-0000-0000-00004E130000}"/>
    <cellStyle name="Normal 119 45" xfId="7422" xr:uid="{00000000-0005-0000-0000-00004F130000}"/>
    <cellStyle name="Normal 119 45 2" xfId="7423" xr:uid="{00000000-0005-0000-0000-000050130000}"/>
    <cellStyle name="Normal 119 45 3" xfId="7424" xr:uid="{00000000-0005-0000-0000-000051130000}"/>
    <cellStyle name="Normal 119 45 4" xfId="7425" xr:uid="{00000000-0005-0000-0000-000052130000}"/>
    <cellStyle name="Normal 119 46" xfId="7426" xr:uid="{00000000-0005-0000-0000-000053130000}"/>
    <cellStyle name="Normal 119 47" xfId="7427" xr:uid="{00000000-0005-0000-0000-000054130000}"/>
    <cellStyle name="Normal 119 48" xfId="7428" xr:uid="{00000000-0005-0000-0000-000055130000}"/>
    <cellStyle name="Normal 119 49" xfId="7429" xr:uid="{00000000-0005-0000-0000-000056130000}"/>
    <cellStyle name="Normal 119 5" xfId="7430" xr:uid="{00000000-0005-0000-0000-000057130000}"/>
    <cellStyle name="Normal 119 6" xfId="7431" xr:uid="{00000000-0005-0000-0000-000058130000}"/>
    <cellStyle name="Normal 119 7" xfId="7432" xr:uid="{00000000-0005-0000-0000-000059130000}"/>
    <cellStyle name="Normal 119 8" xfId="7433" xr:uid="{00000000-0005-0000-0000-00005A130000}"/>
    <cellStyle name="Normal 119 9" xfId="7434" xr:uid="{00000000-0005-0000-0000-00005B130000}"/>
    <cellStyle name="Normal 12" xfId="281" xr:uid="{00000000-0005-0000-0000-00005C130000}"/>
    <cellStyle name="Normal 12 10" xfId="7435" xr:uid="{00000000-0005-0000-0000-00005D130000}"/>
    <cellStyle name="Normal 12 10 2" xfId="7436" xr:uid="{00000000-0005-0000-0000-00005E130000}"/>
    <cellStyle name="Normal 12 10 3" xfId="7437" xr:uid="{00000000-0005-0000-0000-00005F130000}"/>
    <cellStyle name="Normal 12 10 4" xfId="7438" xr:uid="{00000000-0005-0000-0000-000060130000}"/>
    <cellStyle name="Normal 12 10 5" xfId="7439" xr:uid="{00000000-0005-0000-0000-000061130000}"/>
    <cellStyle name="Normal 12 11" xfId="7440" xr:uid="{00000000-0005-0000-0000-000062130000}"/>
    <cellStyle name="Normal 12 11 2" xfId="7441" xr:uid="{00000000-0005-0000-0000-000063130000}"/>
    <cellStyle name="Normal 12 11 3" xfId="7442" xr:uid="{00000000-0005-0000-0000-000064130000}"/>
    <cellStyle name="Normal 12 11 4" xfId="7443" xr:uid="{00000000-0005-0000-0000-000065130000}"/>
    <cellStyle name="Normal 12 11 5" xfId="7444" xr:uid="{00000000-0005-0000-0000-000066130000}"/>
    <cellStyle name="Normal 12 12" xfId="7445" xr:uid="{00000000-0005-0000-0000-000067130000}"/>
    <cellStyle name="Normal 12 12 2" xfId="7446" xr:uid="{00000000-0005-0000-0000-000068130000}"/>
    <cellStyle name="Normal 12 12 3" xfId="7447" xr:uid="{00000000-0005-0000-0000-000069130000}"/>
    <cellStyle name="Normal 12 12 4" xfId="7448" xr:uid="{00000000-0005-0000-0000-00006A130000}"/>
    <cellStyle name="Normal 12 12 5" xfId="7449" xr:uid="{00000000-0005-0000-0000-00006B130000}"/>
    <cellStyle name="Normal 12 13" xfId="7450" xr:uid="{00000000-0005-0000-0000-00006C130000}"/>
    <cellStyle name="Normal 12 13 2" xfId="7451" xr:uid="{00000000-0005-0000-0000-00006D130000}"/>
    <cellStyle name="Normal 12 13 3" xfId="7452" xr:uid="{00000000-0005-0000-0000-00006E130000}"/>
    <cellStyle name="Normal 12 13 4" xfId="7453" xr:uid="{00000000-0005-0000-0000-00006F130000}"/>
    <cellStyle name="Normal 12 13 5" xfId="7454" xr:uid="{00000000-0005-0000-0000-000070130000}"/>
    <cellStyle name="Normal 12 14" xfId="7455" xr:uid="{00000000-0005-0000-0000-000071130000}"/>
    <cellStyle name="Normal 12 14 2" xfId="7456" xr:uid="{00000000-0005-0000-0000-000072130000}"/>
    <cellStyle name="Normal 12 14 3" xfId="7457" xr:uid="{00000000-0005-0000-0000-000073130000}"/>
    <cellStyle name="Normal 12 14 4" xfId="7458" xr:uid="{00000000-0005-0000-0000-000074130000}"/>
    <cellStyle name="Normal 12 14 5" xfId="7459" xr:uid="{00000000-0005-0000-0000-000075130000}"/>
    <cellStyle name="Normal 12 15" xfId="7460" xr:uid="{00000000-0005-0000-0000-000076130000}"/>
    <cellStyle name="Normal 12 15 2" xfId="7461" xr:uid="{00000000-0005-0000-0000-000077130000}"/>
    <cellStyle name="Normal 12 15 3" xfId="7462" xr:uid="{00000000-0005-0000-0000-000078130000}"/>
    <cellStyle name="Normal 12 15 4" xfId="7463" xr:uid="{00000000-0005-0000-0000-000079130000}"/>
    <cellStyle name="Normal 12 15 5" xfId="7464" xr:uid="{00000000-0005-0000-0000-00007A130000}"/>
    <cellStyle name="Normal 12 16" xfId="7465" xr:uid="{00000000-0005-0000-0000-00007B130000}"/>
    <cellStyle name="Normal 12 16 2" xfId="7466" xr:uid="{00000000-0005-0000-0000-00007C130000}"/>
    <cellStyle name="Normal 12 16 3" xfId="7467" xr:uid="{00000000-0005-0000-0000-00007D130000}"/>
    <cellStyle name="Normal 12 16 4" xfId="7468" xr:uid="{00000000-0005-0000-0000-00007E130000}"/>
    <cellStyle name="Normal 12 16 5" xfId="7469" xr:uid="{00000000-0005-0000-0000-00007F130000}"/>
    <cellStyle name="Normal 12 17" xfId="7470" xr:uid="{00000000-0005-0000-0000-000080130000}"/>
    <cellStyle name="Normal 12 17 2" xfId="7471" xr:uid="{00000000-0005-0000-0000-000081130000}"/>
    <cellStyle name="Normal 12 17 3" xfId="7472" xr:uid="{00000000-0005-0000-0000-000082130000}"/>
    <cellStyle name="Normal 12 17 4" xfId="7473" xr:uid="{00000000-0005-0000-0000-000083130000}"/>
    <cellStyle name="Normal 12 17 5" xfId="7474" xr:uid="{00000000-0005-0000-0000-000084130000}"/>
    <cellStyle name="Normal 12 18" xfId="7475" xr:uid="{00000000-0005-0000-0000-000085130000}"/>
    <cellStyle name="Normal 12 18 2" xfId="7476" xr:uid="{00000000-0005-0000-0000-000086130000}"/>
    <cellStyle name="Normal 12 18 3" xfId="7477" xr:uid="{00000000-0005-0000-0000-000087130000}"/>
    <cellStyle name="Normal 12 18 4" xfId="7478" xr:uid="{00000000-0005-0000-0000-000088130000}"/>
    <cellStyle name="Normal 12 18 5" xfId="7479" xr:uid="{00000000-0005-0000-0000-000089130000}"/>
    <cellStyle name="Normal 12 19" xfId="7480" xr:uid="{00000000-0005-0000-0000-00008A130000}"/>
    <cellStyle name="Normal 12 19 2" xfId="7481" xr:uid="{00000000-0005-0000-0000-00008B130000}"/>
    <cellStyle name="Normal 12 19 3" xfId="7482" xr:uid="{00000000-0005-0000-0000-00008C130000}"/>
    <cellStyle name="Normal 12 19 4" xfId="7483" xr:uid="{00000000-0005-0000-0000-00008D130000}"/>
    <cellStyle name="Normal 12 19 5" xfId="7484" xr:uid="{00000000-0005-0000-0000-00008E130000}"/>
    <cellStyle name="Normal 12 2" xfId="282" xr:uid="{00000000-0005-0000-0000-00008F130000}"/>
    <cellStyle name="Normal 12 2 10" xfId="7485" xr:uid="{00000000-0005-0000-0000-000090130000}"/>
    <cellStyle name="Normal 12 2 11" xfId="7486" xr:uid="{00000000-0005-0000-0000-000091130000}"/>
    <cellStyle name="Normal 12 2 12" xfId="7487" xr:uid="{00000000-0005-0000-0000-000092130000}"/>
    <cellStyle name="Normal 12 2 13" xfId="7488" xr:uid="{00000000-0005-0000-0000-000093130000}"/>
    <cellStyle name="Normal 12 2 14" xfId="7489" xr:uid="{00000000-0005-0000-0000-000094130000}"/>
    <cellStyle name="Normal 12 2 15" xfId="7490" xr:uid="{00000000-0005-0000-0000-000095130000}"/>
    <cellStyle name="Normal 12 2 16" xfId="7491" xr:uid="{00000000-0005-0000-0000-000096130000}"/>
    <cellStyle name="Normal 12 2 17" xfId="7492" xr:uid="{00000000-0005-0000-0000-000097130000}"/>
    <cellStyle name="Normal 12 2 18" xfId="7493" xr:uid="{00000000-0005-0000-0000-000098130000}"/>
    <cellStyle name="Normal 12 2 19" xfId="7494" xr:uid="{00000000-0005-0000-0000-000099130000}"/>
    <cellStyle name="Normal 12 2 2" xfId="7495" xr:uid="{00000000-0005-0000-0000-00009A130000}"/>
    <cellStyle name="Normal 12 2 20" xfId="7496" xr:uid="{00000000-0005-0000-0000-00009B130000}"/>
    <cellStyle name="Normal 12 2 21" xfId="7497" xr:uid="{00000000-0005-0000-0000-00009C130000}"/>
    <cellStyle name="Normal 12 2 22" xfId="7498" xr:uid="{00000000-0005-0000-0000-00009D130000}"/>
    <cellStyle name="Normal 12 2 23" xfId="7499" xr:uid="{00000000-0005-0000-0000-00009E130000}"/>
    <cellStyle name="Normal 12 2 24" xfId="7500" xr:uid="{00000000-0005-0000-0000-00009F130000}"/>
    <cellStyle name="Normal 12 2 25" xfId="7501" xr:uid="{00000000-0005-0000-0000-0000A0130000}"/>
    <cellStyle name="Normal 12 2 26" xfId="7502" xr:uid="{00000000-0005-0000-0000-0000A1130000}"/>
    <cellStyle name="Normal 12 2 27" xfId="7503" xr:uid="{00000000-0005-0000-0000-0000A2130000}"/>
    <cellStyle name="Normal 12 2 28" xfId="7504" xr:uid="{00000000-0005-0000-0000-0000A3130000}"/>
    <cellStyle name="Normal 12 2 29" xfId="7505" xr:uid="{00000000-0005-0000-0000-0000A4130000}"/>
    <cellStyle name="Normal 12 2 3" xfId="7506" xr:uid="{00000000-0005-0000-0000-0000A5130000}"/>
    <cellStyle name="Normal 12 2 30" xfId="7507" xr:uid="{00000000-0005-0000-0000-0000A6130000}"/>
    <cellStyle name="Normal 12 2 31" xfId="7508" xr:uid="{00000000-0005-0000-0000-0000A7130000}"/>
    <cellStyle name="Normal 12 2 32" xfId="7509" xr:uid="{00000000-0005-0000-0000-0000A8130000}"/>
    <cellStyle name="Normal 12 2 33" xfId="7510" xr:uid="{00000000-0005-0000-0000-0000A9130000}"/>
    <cellStyle name="Normal 12 2 34" xfId="7511" xr:uid="{00000000-0005-0000-0000-0000AA130000}"/>
    <cellStyle name="Normal 12 2 35" xfId="7512" xr:uid="{00000000-0005-0000-0000-0000AB130000}"/>
    <cellStyle name="Normal 12 2 36" xfId="7513" xr:uid="{00000000-0005-0000-0000-0000AC130000}"/>
    <cellStyle name="Normal 12 2 37" xfId="7514" xr:uid="{00000000-0005-0000-0000-0000AD130000}"/>
    <cellStyle name="Normal 12 2 38" xfId="7515" xr:uid="{00000000-0005-0000-0000-0000AE130000}"/>
    <cellStyle name="Normal 12 2 39" xfId="7516" xr:uid="{00000000-0005-0000-0000-0000AF130000}"/>
    <cellStyle name="Normal 12 2 4" xfId="7517" xr:uid="{00000000-0005-0000-0000-0000B0130000}"/>
    <cellStyle name="Normal 12 2 40" xfId="7518" xr:uid="{00000000-0005-0000-0000-0000B1130000}"/>
    <cellStyle name="Normal 12 2 41" xfId="7519" xr:uid="{00000000-0005-0000-0000-0000B2130000}"/>
    <cellStyle name="Normal 12 2 42" xfId="7520" xr:uid="{00000000-0005-0000-0000-0000B3130000}"/>
    <cellStyle name="Normal 12 2 43" xfId="7521" xr:uid="{00000000-0005-0000-0000-0000B4130000}"/>
    <cellStyle name="Normal 12 2 44" xfId="7522" xr:uid="{00000000-0005-0000-0000-0000B5130000}"/>
    <cellStyle name="Normal 12 2 45" xfId="7523" xr:uid="{00000000-0005-0000-0000-0000B6130000}"/>
    <cellStyle name="Normal 12 2 46" xfId="7524" xr:uid="{00000000-0005-0000-0000-0000B7130000}"/>
    <cellStyle name="Normal 12 2 47" xfId="7525" xr:uid="{00000000-0005-0000-0000-0000B8130000}"/>
    <cellStyle name="Normal 12 2 48" xfId="7526" xr:uid="{00000000-0005-0000-0000-0000B9130000}"/>
    <cellStyle name="Normal 12 2 5" xfId="7527" xr:uid="{00000000-0005-0000-0000-0000BA130000}"/>
    <cellStyle name="Normal 12 2 6" xfId="7528" xr:uid="{00000000-0005-0000-0000-0000BB130000}"/>
    <cellStyle name="Normal 12 2 7" xfId="7529" xr:uid="{00000000-0005-0000-0000-0000BC130000}"/>
    <cellStyle name="Normal 12 2 8" xfId="7530" xr:uid="{00000000-0005-0000-0000-0000BD130000}"/>
    <cellStyle name="Normal 12 2 9" xfId="7531" xr:uid="{00000000-0005-0000-0000-0000BE130000}"/>
    <cellStyle name="Normal 12 20" xfId="7532" xr:uid="{00000000-0005-0000-0000-0000BF130000}"/>
    <cellStyle name="Normal 12 20 2" xfId="7533" xr:uid="{00000000-0005-0000-0000-0000C0130000}"/>
    <cellStyle name="Normal 12 20 3" xfId="7534" xr:uid="{00000000-0005-0000-0000-0000C1130000}"/>
    <cellStyle name="Normal 12 20 4" xfId="7535" xr:uid="{00000000-0005-0000-0000-0000C2130000}"/>
    <cellStyle name="Normal 12 20 5" xfId="7536" xr:uid="{00000000-0005-0000-0000-0000C3130000}"/>
    <cellStyle name="Normal 12 21" xfId="7537" xr:uid="{00000000-0005-0000-0000-0000C4130000}"/>
    <cellStyle name="Normal 12 21 2" xfId="7538" xr:uid="{00000000-0005-0000-0000-0000C5130000}"/>
    <cellStyle name="Normal 12 21 3" xfId="7539" xr:uid="{00000000-0005-0000-0000-0000C6130000}"/>
    <cellStyle name="Normal 12 21 4" xfId="7540" xr:uid="{00000000-0005-0000-0000-0000C7130000}"/>
    <cellStyle name="Normal 12 21 5" xfId="7541" xr:uid="{00000000-0005-0000-0000-0000C8130000}"/>
    <cellStyle name="Normal 12 22" xfId="7542" xr:uid="{00000000-0005-0000-0000-0000C9130000}"/>
    <cellStyle name="Normal 12 22 2" xfId="7543" xr:uid="{00000000-0005-0000-0000-0000CA130000}"/>
    <cellStyle name="Normal 12 22 3" xfId="7544" xr:uid="{00000000-0005-0000-0000-0000CB130000}"/>
    <cellStyle name="Normal 12 22 4" xfId="7545" xr:uid="{00000000-0005-0000-0000-0000CC130000}"/>
    <cellStyle name="Normal 12 22 5" xfId="7546" xr:uid="{00000000-0005-0000-0000-0000CD130000}"/>
    <cellStyle name="Normal 12 23" xfId="7547" xr:uid="{00000000-0005-0000-0000-0000CE130000}"/>
    <cellStyle name="Normal 12 23 2" xfId="7548" xr:uid="{00000000-0005-0000-0000-0000CF130000}"/>
    <cellStyle name="Normal 12 23 3" xfId="7549" xr:uid="{00000000-0005-0000-0000-0000D0130000}"/>
    <cellStyle name="Normal 12 23 4" xfId="7550" xr:uid="{00000000-0005-0000-0000-0000D1130000}"/>
    <cellStyle name="Normal 12 23 5" xfId="7551" xr:uid="{00000000-0005-0000-0000-0000D2130000}"/>
    <cellStyle name="Normal 12 24" xfId="7552" xr:uid="{00000000-0005-0000-0000-0000D3130000}"/>
    <cellStyle name="Normal 12 24 2" xfId="7553" xr:uid="{00000000-0005-0000-0000-0000D4130000}"/>
    <cellStyle name="Normal 12 24 3" xfId="7554" xr:uid="{00000000-0005-0000-0000-0000D5130000}"/>
    <cellStyle name="Normal 12 24 4" xfId="7555" xr:uid="{00000000-0005-0000-0000-0000D6130000}"/>
    <cellStyle name="Normal 12 24 5" xfId="7556" xr:uid="{00000000-0005-0000-0000-0000D7130000}"/>
    <cellStyle name="Normal 12 25" xfId="7557" xr:uid="{00000000-0005-0000-0000-0000D8130000}"/>
    <cellStyle name="Normal 12 25 2" xfId="7558" xr:uid="{00000000-0005-0000-0000-0000D9130000}"/>
    <cellStyle name="Normal 12 25 3" xfId="7559" xr:uid="{00000000-0005-0000-0000-0000DA130000}"/>
    <cellStyle name="Normal 12 25 4" xfId="7560" xr:uid="{00000000-0005-0000-0000-0000DB130000}"/>
    <cellStyle name="Normal 12 25 5" xfId="7561" xr:uid="{00000000-0005-0000-0000-0000DC130000}"/>
    <cellStyle name="Normal 12 26" xfId="7562" xr:uid="{00000000-0005-0000-0000-0000DD130000}"/>
    <cellStyle name="Normal 12 26 2" xfId="7563" xr:uid="{00000000-0005-0000-0000-0000DE130000}"/>
    <cellStyle name="Normal 12 26 3" xfId="7564" xr:uid="{00000000-0005-0000-0000-0000DF130000}"/>
    <cellStyle name="Normal 12 26 4" xfId="7565" xr:uid="{00000000-0005-0000-0000-0000E0130000}"/>
    <cellStyle name="Normal 12 26 5" xfId="7566" xr:uid="{00000000-0005-0000-0000-0000E1130000}"/>
    <cellStyle name="Normal 12 27" xfId="7567" xr:uid="{00000000-0005-0000-0000-0000E2130000}"/>
    <cellStyle name="Normal 12 27 2" xfId="7568" xr:uid="{00000000-0005-0000-0000-0000E3130000}"/>
    <cellStyle name="Normal 12 27 3" xfId="7569" xr:uid="{00000000-0005-0000-0000-0000E4130000}"/>
    <cellStyle name="Normal 12 27 4" xfId="7570" xr:uid="{00000000-0005-0000-0000-0000E5130000}"/>
    <cellStyle name="Normal 12 27 5" xfId="7571" xr:uid="{00000000-0005-0000-0000-0000E6130000}"/>
    <cellStyle name="Normal 12 28" xfId="7572" xr:uid="{00000000-0005-0000-0000-0000E7130000}"/>
    <cellStyle name="Normal 12 28 2" xfId="7573" xr:uid="{00000000-0005-0000-0000-0000E8130000}"/>
    <cellStyle name="Normal 12 28 3" xfId="7574" xr:uid="{00000000-0005-0000-0000-0000E9130000}"/>
    <cellStyle name="Normal 12 28 4" xfId="7575" xr:uid="{00000000-0005-0000-0000-0000EA130000}"/>
    <cellStyle name="Normal 12 28 5" xfId="7576" xr:uid="{00000000-0005-0000-0000-0000EB130000}"/>
    <cellStyle name="Normal 12 29" xfId="7577" xr:uid="{00000000-0005-0000-0000-0000EC130000}"/>
    <cellStyle name="Normal 12 29 2" xfId="7578" xr:uid="{00000000-0005-0000-0000-0000ED130000}"/>
    <cellStyle name="Normal 12 29 3" xfId="7579" xr:uid="{00000000-0005-0000-0000-0000EE130000}"/>
    <cellStyle name="Normal 12 29 4" xfId="7580" xr:uid="{00000000-0005-0000-0000-0000EF130000}"/>
    <cellStyle name="Normal 12 29 5" xfId="7581" xr:uid="{00000000-0005-0000-0000-0000F0130000}"/>
    <cellStyle name="Normal 12 3" xfId="283" xr:uid="{00000000-0005-0000-0000-0000F1130000}"/>
    <cellStyle name="Normal 12 3 2" xfId="7582" xr:uid="{00000000-0005-0000-0000-0000F2130000}"/>
    <cellStyle name="Normal 12 3 3" xfId="7583" xr:uid="{00000000-0005-0000-0000-0000F3130000}"/>
    <cellStyle name="Normal 12 3 4" xfId="7584" xr:uid="{00000000-0005-0000-0000-0000F4130000}"/>
    <cellStyle name="Normal 12 3 5" xfId="7585" xr:uid="{00000000-0005-0000-0000-0000F5130000}"/>
    <cellStyle name="Normal 12 30" xfId="7586" xr:uid="{00000000-0005-0000-0000-0000F6130000}"/>
    <cellStyle name="Normal 12 30 2" xfId="7587" xr:uid="{00000000-0005-0000-0000-0000F7130000}"/>
    <cellStyle name="Normal 12 30 3" xfId="7588" xr:uid="{00000000-0005-0000-0000-0000F8130000}"/>
    <cellStyle name="Normal 12 30 4" xfId="7589" xr:uid="{00000000-0005-0000-0000-0000F9130000}"/>
    <cellStyle name="Normal 12 30 5" xfId="7590" xr:uid="{00000000-0005-0000-0000-0000FA130000}"/>
    <cellStyle name="Normal 12 31" xfId="7591" xr:uid="{00000000-0005-0000-0000-0000FB130000}"/>
    <cellStyle name="Normal 12 31 2" xfId="7592" xr:uid="{00000000-0005-0000-0000-0000FC130000}"/>
    <cellStyle name="Normal 12 31 3" xfId="7593" xr:uid="{00000000-0005-0000-0000-0000FD130000}"/>
    <cellStyle name="Normal 12 31 4" xfId="7594" xr:uid="{00000000-0005-0000-0000-0000FE130000}"/>
    <cellStyle name="Normal 12 31 5" xfId="7595" xr:uid="{00000000-0005-0000-0000-0000FF130000}"/>
    <cellStyle name="Normal 12 32" xfId="7596" xr:uid="{00000000-0005-0000-0000-000000140000}"/>
    <cellStyle name="Normal 12 32 2" xfId="7597" xr:uid="{00000000-0005-0000-0000-000001140000}"/>
    <cellStyle name="Normal 12 32 3" xfId="7598" xr:uid="{00000000-0005-0000-0000-000002140000}"/>
    <cellStyle name="Normal 12 32 4" xfId="7599" xr:uid="{00000000-0005-0000-0000-000003140000}"/>
    <cellStyle name="Normal 12 32 5" xfId="7600" xr:uid="{00000000-0005-0000-0000-000004140000}"/>
    <cellStyle name="Normal 12 33" xfId="7601" xr:uid="{00000000-0005-0000-0000-000005140000}"/>
    <cellStyle name="Normal 12 33 2" xfId="7602" xr:uid="{00000000-0005-0000-0000-000006140000}"/>
    <cellStyle name="Normal 12 33 3" xfId="7603" xr:uid="{00000000-0005-0000-0000-000007140000}"/>
    <cellStyle name="Normal 12 33 4" xfId="7604" xr:uid="{00000000-0005-0000-0000-000008140000}"/>
    <cellStyle name="Normal 12 33 5" xfId="7605" xr:uid="{00000000-0005-0000-0000-000009140000}"/>
    <cellStyle name="Normal 12 34" xfId="7606" xr:uid="{00000000-0005-0000-0000-00000A140000}"/>
    <cellStyle name="Normal 12 34 2" xfId="7607" xr:uid="{00000000-0005-0000-0000-00000B140000}"/>
    <cellStyle name="Normal 12 34 3" xfId="7608" xr:uid="{00000000-0005-0000-0000-00000C140000}"/>
    <cellStyle name="Normal 12 34 4" xfId="7609" xr:uid="{00000000-0005-0000-0000-00000D140000}"/>
    <cellStyle name="Normal 12 34 5" xfId="7610" xr:uid="{00000000-0005-0000-0000-00000E140000}"/>
    <cellStyle name="Normal 12 35" xfId="7611" xr:uid="{00000000-0005-0000-0000-00000F140000}"/>
    <cellStyle name="Normal 12 35 2" xfId="7612" xr:uid="{00000000-0005-0000-0000-000010140000}"/>
    <cellStyle name="Normal 12 35 3" xfId="7613" xr:uid="{00000000-0005-0000-0000-000011140000}"/>
    <cellStyle name="Normal 12 35 4" xfId="7614" xr:uid="{00000000-0005-0000-0000-000012140000}"/>
    <cellStyle name="Normal 12 35 5" xfId="7615" xr:uid="{00000000-0005-0000-0000-000013140000}"/>
    <cellStyle name="Normal 12 36" xfId="7616" xr:uid="{00000000-0005-0000-0000-000014140000}"/>
    <cellStyle name="Normal 12 36 2" xfId="7617" xr:uid="{00000000-0005-0000-0000-000015140000}"/>
    <cellStyle name="Normal 12 36 3" xfId="7618" xr:uid="{00000000-0005-0000-0000-000016140000}"/>
    <cellStyle name="Normal 12 36 4" xfId="7619" xr:uid="{00000000-0005-0000-0000-000017140000}"/>
    <cellStyle name="Normal 12 36 5" xfId="7620" xr:uid="{00000000-0005-0000-0000-000018140000}"/>
    <cellStyle name="Normal 12 37" xfId="7621" xr:uid="{00000000-0005-0000-0000-000019140000}"/>
    <cellStyle name="Normal 12 37 2" xfId="7622" xr:uid="{00000000-0005-0000-0000-00001A140000}"/>
    <cellStyle name="Normal 12 37 3" xfId="7623" xr:uid="{00000000-0005-0000-0000-00001B140000}"/>
    <cellStyle name="Normal 12 37 4" xfId="7624" xr:uid="{00000000-0005-0000-0000-00001C140000}"/>
    <cellStyle name="Normal 12 37 5" xfId="7625" xr:uid="{00000000-0005-0000-0000-00001D140000}"/>
    <cellStyle name="Normal 12 38" xfId="7626" xr:uid="{00000000-0005-0000-0000-00001E140000}"/>
    <cellStyle name="Normal 12 39" xfId="7627" xr:uid="{00000000-0005-0000-0000-00001F140000}"/>
    <cellStyle name="Normal 12 4" xfId="284" xr:uid="{00000000-0005-0000-0000-000020140000}"/>
    <cellStyle name="Normal 12 4 2" xfId="7628" xr:uid="{00000000-0005-0000-0000-000021140000}"/>
    <cellStyle name="Normal 12 4 3" xfId="7629" xr:uid="{00000000-0005-0000-0000-000022140000}"/>
    <cellStyle name="Normal 12 4 4" xfId="7630" xr:uid="{00000000-0005-0000-0000-000023140000}"/>
    <cellStyle name="Normal 12 4 5" xfId="7631" xr:uid="{00000000-0005-0000-0000-000024140000}"/>
    <cellStyle name="Normal 12 40" xfId="7632" xr:uid="{00000000-0005-0000-0000-000025140000}"/>
    <cellStyle name="Normal 12 41" xfId="7633" xr:uid="{00000000-0005-0000-0000-000026140000}"/>
    <cellStyle name="Normal 12 5" xfId="285" xr:uid="{00000000-0005-0000-0000-000027140000}"/>
    <cellStyle name="Normal 12 5 2" xfId="7634" xr:uid="{00000000-0005-0000-0000-000028140000}"/>
    <cellStyle name="Normal 12 5 3" xfId="7635" xr:uid="{00000000-0005-0000-0000-000029140000}"/>
    <cellStyle name="Normal 12 5 4" xfId="7636" xr:uid="{00000000-0005-0000-0000-00002A140000}"/>
    <cellStyle name="Normal 12 5 5" xfId="7637" xr:uid="{00000000-0005-0000-0000-00002B140000}"/>
    <cellStyle name="Normal 12 6" xfId="286" xr:uid="{00000000-0005-0000-0000-00002C140000}"/>
    <cellStyle name="Normal 12 6 2" xfId="7638" xr:uid="{00000000-0005-0000-0000-00002D140000}"/>
    <cellStyle name="Normal 12 6 3" xfId="7639" xr:uid="{00000000-0005-0000-0000-00002E140000}"/>
    <cellStyle name="Normal 12 6 4" xfId="7640" xr:uid="{00000000-0005-0000-0000-00002F140000}"/>
    <cellStyle name="Normal 12 6 5" xfId="7641" xr:uid="{00000000-0005-0000-0000-000030140000}"/>
    <cellStyle name="Normal 12 7" xfId="287" xr:uid="{00000000-0005-0000-0000-000031140000}"/>
    <cellStyle name="Normal 12 7 2" xfId="7642" xr:uid="{00000000-0005-0000-0000-000032140000}"/>
    <cellStyle name="Normal 12 7 3" xfId="7643" xr:uid="{00000000-0005-0000-0000-000033140000}"/>
    <cellStyle name="Normal 12 7 4" xfId="7644" xr:uid="{00000000-0005-0000-0000-000034140000}"/>
    <cellStyle name="Normal 12 7 5" xfId="7645" xr:uid="{00000000-0005-0000-0000-000035140000}"/>
    <cellStyle name="Normal 12 8" xfId="7646" xr:uid="{00000000-0005-0000-0000-000036140000}"/>
    <cellStyle name="Normal 12 8 2" xfId="7647" xr:uid="{00000000-0005-0000-0000-000037140000}"/>
    <cellStyle name="Normal 12 8 3" xfId="7648" xr:uid="{00000000-0005-0000-0000-000038140000}"/>
    <cellStyle name="Normal 12 8 4" xfId="7649" xr:uid="{00000000-0005-0000-0000-000039140000}"/>
    <cellStyle name="Normal 12 8 5" xfId="7650" xr:uid="{00000000-0005-0000-0000-00003A140000}"/>
    <cellStyle name="Normal 12 9" xfId="7651" xr:uid="{00000000-0005-0000-0000-00003B140000}"/>
    <cellStyle name="Normal 12 9 2" xfId="7652" xr:uid="{00000000-0005-0000-0000-00003C140000}"/>
    <cellStyle name="Normal 12 9 3" xfId="7653" xr:uid="{00000000-0005-0000-0000-00003D140000}"/>
    <cellStyle name="Normal 12 9 4" xfId="7654" xr:uid="{00000000-0005-0000-0000-00003E140000}"/>
    <cellStyle name="Normal 12 9 5" xfId="7655" xr:uid="{00000000-0005-0000-0000-00003F140000}"/>
    <cellStyle name="Normal 120" xfId="288" xr:uid="{00000000-0005-0000-0000-000040140000}"/>
    <cellStyle name="Normal 120 2" xfId="7656" xr:uid="{00000000-0005-0000-0000-000041140000}"/>
    <cellStyle name="Normal 121" xfId="289" xr:uid="{00000000-0005-0000-0000-000042140000}"/>
    <cellStyle name="Normal 121 10" xfId="7657" xr:uid="{00000000-0005-0000-0000-000043140000}"/>
    <cellStyle name="Normal 121 11" xfId="7658" xr:uid="{00000000-0005-0000-0000-000044140000}"/>
    <cellStyle name="Normal 121 12" xfId="7659" xr:uid="{00000000-0005-0000-0000-000045140000}"/>
    <cellStyle name="Normal 121 13" xfId="7660" xr:uid="{00000000-0005-0000-0000-000046140000}"/>
    <cellStyle name="Normal 121 14" xfId="7661" xr:uid="{00000000-0005-0000-0000-000047140000}"/>
    <cellStyle name="Normal 121 15" xfId="7662" xr:uid="{00000000-0005-0000-0000-000048140000}"/>
    <cellStyle name="Normal 121 16" xfId="7663" xr:uid="{00000000-0005-0000-0000-000049140000}"/>
    <cellStyle name="Normal 121 17" xfId="7664" xr:uid="{00000000-0005-0000-0000-00004A140000}"/>
    <cellStyle name="Normal 121 18" xfId="7665" xr:uid="{00000000-0005-0000-0000-00004B140000}"/>
    <cellStyle name="Normal 121 19" xfId="7666" xr:uid="{00000000-0005-0000-0000-00004C140000}"/>
    <cellStyle name="Normal 121 2" xfId="7667" xr:uid="{00000000-0005-0000-0000-00004D140000}"/>
    <cellStyle name="Normal 121 2 2" xfId="7668" xr:uid="{00000000-0005-0000-0000-00004E140000}"/>
    <cellStyle name="Normal 121 2 2 2" xfId="7669" xr:uid="{00000000-0005-0000-0000-00004F140000}"/>
    <cellStyle name="Normal 121 2 2 3" xfId="7670" xr:uid="{00000000-0005-0000-0000-000050140000}"/>
    <cellStyle name="Normal 121 2 2 4" xfId="7671" xr:uid="{00000000-0005-0000-0000-000051140000}"/>
    <cellStyle name="Normal 121 2 3" xfId="7672" xr:uid="{00000000-0005-0000-0000-000052140000}"/>
    <cellStyle name="Normal 121 2 4" xfId="7673" xr:uid="{00000000-0005-0000-0000-000053140000}"/>
    <cellStyle name="Normal 121 2 5" xfId="7674" xr:uid="{00000000-0005-0000-0000-000054140000}"/>
    <cellStyle name="Normal 121 2 6" xfId="7675" xr:uid="{00000000-0005-0000-0000-000055140000}"/>
    <cellStyle name="Normal 121 2 7" xfId="7676" xr:uid="{00000000-0005-0000-0000-000056140000}"/>
    <cellStyle name="Normal 121 20" xfId="7677" xr:uid="{00000000-0005-0000-0000-000057140000}"/>
    <cellStyle name="Normal 121 21" xfId="7678" xr:uid="{00000000-0005-0000-0000-000058140000}"/>
    <cellStyle name="Normal 121 22" xfId="7679" xr:uid="{00000000-0005-0000-0000-000059140000}"/>
    <cellStyle name="Normal 121 23" xfId="7680" xr:uid="{00000000-0005-0000-0000-00005A140000}"/>
    <cellStyle name="Normal 121 24" xfId="7681" xr:uid="{00000000-0005-0000-0000-00005B140000}"/>
    <cellStyle name="Normal 121 25" xfId="7682" xr:uid="{00000000-0005-0000-0000-00005C140000}"/>
    <cellStyle name="Normal 121 26" xfId="7683" xr:uid="{00000000-0005-0000-0000-00005D140000}"/>
    <cellStyle name="Normal 121 27" xfId="7684" xr:uid="{00000000-0005-0000-0000-00005E140000}"/>
    <cellStyle name="Normal 121 28" xfId="7685" xr:uid="{00000000-0005-0000-0000-00005F140000}"/>
    <cellStyle name="Normal 121 29" xfId="7686" xr:uid="{00000000-0005-0000-0000-000060140000}"/>
    <cellStyle name="Normal 121 3" xfId="7687" xr:uid="{00000000-0005-0000-0000-000061140000}"/>
    <cellStyle name="Normal 121 30" xfId="7688" xr:uid="{00000000-0005-0000-0000-000062140000}"/>
    <cellStyle name="Normal 121 31" xfId="7689" xr:uid="{00000000-0005-0000-0000-000063140000}"/>
    <cellStyle name="Normal 121 32" xfId="7690" xr:uid="{00000000-0005-0000-0000-000064140000}"/>
    <cellStyle name="Normal 121 33" xfId="7691" xr:uid="{00000000-0005-0000-0000-000065140000}"/>
    <cellStyle name="Normal 121 34" xfId="7692" xr:uid="{00000000-0005-0000-0000-000066140000}"/>
    <cellStyle name="Normal 121 35" xfId="7693" xr:uid="{00000000-0005-0000-0000-000067140000}"/>
    <cellStyle name="Normal 121 36" xfId="7694" xr:uid="{00000000-0005-0000-0000-000068140000}"/>
    <cellStyle name="Normal 121 37" xfId="7695" xr:uid="{00000000-0005-0000-0000-000069140000}"/>
    <cellStyle name="Normal 121 38" xfId="7696" xr:uid="{00000000-0005-0000-0000-00006A140000}"/>
    <cellStyle name="Normal 121 39" xfId="7697" xr:uid="{00000000-0005-0000-0000-00006B140000}"/>
    <cellStyle name="Normal 121 4" xfId="7698" xr:uid="{00000000-0005-0000-0000-00006C140000}"/>
    <cellStyle name="Normal 121 40" xfId="7699" xr:uid="{00000000-0005-0000-0000-00006D140000}"/>
    <cellStyle name="Normal 121 41" xfId="7700" xr:uid="{00000000-0005-0000-0000-00006E140000}"/>
    <cellStyle name="Normal 121 42" xfId="7701" xr:uid="{00000000-0005-0000-0000-00006F140000}"/>
    <cellStyle name="Normal 121 43" xfId="7702" xr:uid="{00000000-0005-0000-0000-000070140000}"/>
    <cellStyle name="Normal 121 44" xfId="7703" xr:uid="{00000000-0005-0000-0000-000071140000}"/>
    <cellStyle name="Normal 121 45" xfId="7704" xr:uid="{00000000-0005-0000-0000-000072140000}"/>
    <cellStyle name="Normal 121 45 2" xfId="7705" xr:uid="{00000000-0005-0000-0000-000073140000}"/>
    <cellStyle name="Normal 121 45 3" xfId="7706" xr:uid="{00000000-0005-0000-0000-000074140000}"/>
    <cellStyle name="Normal 121 45 4" xfId="7707" xr:uid="{00000000-0005-0000-0000-000075140000}"/>
    <cellStyle name="Normal 121 46" xfId="7708" xr:uid="{00000000-0005-0000-0000-000076140000}"/>
    <cellStyle name="Normal 121 47" xfId="7709" xr:uid="{00000000-0005-0000-0000-000077140000}"/>
    <cellStyle name="Normal 121 48" xfId="7710" xr:uid="{00000000-0005-0000-0000-000078140000}"/>
    <cellStyle name="Normal 121 49" xfId="7711" xr:uid="{00000000-0005-0000-0000-000079140000}"/>
    <cellStyle name="Normal 121 5" xfId="7712" xr:uid="{00000000-0005-0000-0000-00007A140000}"/>
    <cellStyle name="Normal 121 6" xfId="7713" xr:uid="{00000000-0005-0000-0000-00007B140000}"/>
    <cellStyle name="Normal 121 7" xfId="7714" xr:uid="{00000000-0005-0000-0000-00007C140000}"/>
    <cellStyle name="Normal 121 8" xfId="7715" xr:uid="{00000000-0005-0000-0000-00007D140000}"/>
    <cellStyle name="Normal 121 9" xfId="7716" xr:uid="{00000000-0005-0000-0000-00007E140000}"/>
    <cellStyle name="Normal 122" xfId="290" xr:uid="{00000000-0005-0000-0000-00007F140000}"/>
    <cellStyle name="Normal 122 2" xfId="7717" xr:uid="{00000000-0005-0000-0000-000080140000}"/>
    <cellStyle name="Normal 123" xfId="291" xr:uid="{00000000-0005-0000-0000-000081140000}"/>
    <cellStyle name="Normal 123 10" xfId="7718" xr:uid="{00000000-0005-0000-0000-000082140000}"/>
    <cellStyle name="Normal 123 11" xfId="7719" xr:uid="{00000000-0005-0000-0000-000083140000}"/>
    <cellStyle name="Normal 123 12" xfId="7720" xr:uid="{00000000-0005-0000-0000-000084140000}"/>
    <cellStyle name="Normal 123 13" xfId="7721" xr:uid="{00000000-0005-0000-0000-000085140000}"/>
    <cellStyle name="Normal 123 14" xfId="7722" xr:uid="{00000000-0005-0000-0000-000086140000}"/>
    <cellStyle name="Normal 123 15" xfId="7723" xr:uid="{00000000-0005-0000-0000-000087140000}"/>
    <cellStyle name="Normal 123 16" xfId="7724" xr:uid="{00000000-0005-0000-0000-000088140000}"/>
    <cellStyle name="Normal 123 17" xfId="7725" xr:uid="{00000000-0005-0000-0000-000089140000}"/>
    <cellStyle name="Normal 123 18" xfId="7726" xr:uid="{00000000-0005-0000-0000-00008A140000}"/>
    <cellStyle name="Normal 123 19" xfId="7727" xr:uid="{00000000-0005-0000-0000-00008B140000}"/>
    <cellStyle name="Normal 123 2" xfId="7728" xr:uid="{00000000-0005-0000-0000-00008C140000}"/>
    <cellStyle name="Normal 123 2 2" xfId="7729" xr:uid="{00000000-0005-0000-0000-00008D140000}"/>
    <cellStyle name="Normal 123 2 2 2" xfId="7730" xr:uid="{00000000-0005-0000-0000-00008E140000}"/>
    <cellStyle name="Normal 123 2 2 3" xfId="7731" xr:uid="{00000000-0005-0000-0000-00008F140000}"/>
    <cellStyle name="Normal 123 2 2 4" xfId="7732" xr:uid="{00000000-0005-0000-0000-000090140000}"/>
    <cellStyle name="Normal 123 2 3" xfId="7733" xr:uid="{00000000-0005-0000-0000-000091140000}"/>
    <cellStyle name="Normal 123 2 4" xfId="7734" xr:uid="{00000000-0005-0000-0000-000092140000}"/>
    <cellStyle name="Normal 123 2 5" xfId="7735" xr:uid="{00000000-0005-0000-0000-000093140000}"/>
    <cellStyle name="Normal 123 2 6" xfId="7736" xr:uid="{00000000-0005-0000-0000-000094140000}"/>
    <cellStyle name="Normal 123 2 7" xfId="7737" xr:uid="{00000000-0005-0000-0000-000095140000}"/>
    <cellStyle name="Normal 123 20" xfId="7738" xr:uid="{00000000-0005-0000-0000-000096140000}"/>
    <cellStyle name="Normal 123 21" xfId="7739" xr:uid="{00000000-0005-0000-0000-000097140000}"/>
    <cellStyle name="Normal 123 22" xfId="7740" xr:uid="{00000000-0005-0000-0000-000098140000}"/>
    <cellStyle name="Normal 123 23" xfId="7741" xr:uid="{00000000-0005-0000-0000-000099140000}"/>
    <cellStyle name="Normal 123 24" xfId="7742" xr:uid="{00000000-0005-0000-0000-00009A140000}"/>
    <cellStyle name="Normal 123 25" xfId="7743" xr:uid="{00000000-0005-0000-0000-00009B140000}"/>
    <cellStyle name="Normal 123 26" xfId="7744" xr:uid="{00000000-0005-0000-0000-00009C140000}"/>
    <cellStyle name="Normal 123 27" xfId="7745" xr:uid="{00000000-0005-0000-0000-00009D140000}"/>
    <cellStyle name="Normal 123 28" xfId="7746" xr:uid="{00000000-0005-0000-0000-00009E140000}"/>
    <cellStyle name="Normal 123 29" xfId="7747" xr:uid="{00000000-0005-0000-0000-00009F140000}"/>
    <cellStyle name="Normal 123 3" xfId="7748" xr:uid="{00000000-0005-0000-0000-0000A0140000}"/>
    <cellStyle name="Normal 123 30" xfId="7749" xr:uid="{00000000-0005-0000-0000-0000A1140000}"/>
    <cellStyle name="Normal 123 31" xfId="7750" xr:uid="{00000000-0005-0000-0000-0000A2140000}"/>
    <cellStyle name="Normal 123 32" xfId="7751" xr:uid="{00000000-0005-0000-0000-0000A3140000}"/>
    <cellStyle name="Normal 123 33" xfId="7752" xr:uid="{00000000-0005-0000-0000-0000A4140000}"/>
    <cellStyle name="Normal 123 34" xfId="7753" xr:uid="{00000000-0005-0000-0000-0000A5140000}"/>
    <cellStyle name="Normal 123 35" xfId="7754" xr:uid="{00000000-0005-0000-0000-0000A6140000}"/>
    <cellStyle name="Normal 123 36" xfId="7755" xr:uid="{00000000-0005-0000-0000-0000A7140000}"/>
    <cellStyle name="Normal 123 37" xfId="7756" xr:uid="{00000000-0005-0000-0000-0000A8140000}"/>
    <cellStyle name="Normal 123 38" xfId="7757" xr:uid="{00000000-0005-0000-0000-0000A9140000}"/>
    <cellStyle name="Normal 123 39" xfId="7758" xr:uid="{00000000-0005-0000-0000-0000AA140000}"/>
    <cellStyle name="Normal 123 4" xfId="7759" xr:uid="{00000000-0005-0000-0000-0000AB140000}"/>
    <cellStyle name="Normal 123 40" xfId="7760" xr:uid="{00000000-0005-0000-0000-0000AC140000}"/>
    <cellStyle name="Normal 123 41" xfId="7761" xr:uid="{00000000-0005-0000-0000-0000AD140000}"/>
    <cellStyle name="Normal 123 42" xfId="7762" xr:uid="{00000000-0005-0000-0000-0000AE140000}"/>
    <cellStyle name="Normal 123 43" xfId="7763" xr:uid="{00000000-0005-0000-0000-0000AF140000}"/>
    <cellStyle name="Normal 123 44" xfId="7764" xr:uid="{00000000-0005-0000-0000-0000B0140000}"/>
    <cellStyle name="Normal 123 45" xfId="7765" xr:uid="{00000000-0005-0000-0000-0000B1140000}"/>
    <cellStyle name="Normal 123 45 2" xfId="7766" xr:uid="{00000000-0005-0000-0000-0000B2140000}"/>
    <cellStyle name="Normal 123 45 3" xfId="7767" xr:uid="{00000000-0005-0000-0000-0000B3140000}"/>
    <cellStyle name="Normal 123 45 4" xfId="7768" xr:uid="{00000000-0005-0000-0000-0000B4140000}"/>
    <cellStyle name="Normal 123 46" xfId="7769" xr:uid="{00000000-0005-0000-0000-0000B5140000}"/>
    <cellStyle name="Normal 123 47" xfId="7770" xr:uid="{00000000-0005-0000-0000-0000B6140000}"/>
    <cellStyle name="Normal 123 48" xfId="7771" xr:uid="{00000000-0005-0000-0000-0000B7140000}"/>
    <cellStyle name="Normal 123 49" xfId="7772" xr:uid="{00000000-0005-0000-0000-0000B8140000}"/>
    <cellStyle name="Normal 123 5" xfId="7773" xr:uid="{00000000-0005-0000-0000-0000B9140000}"/>
    <cellStyle name="Normal 123 6" xfId="7774" xr:uid="{00000000-0005-0000-0000-0000BA140000}"/>
    <cellStyle name="Normal 123 7" xfId="7775" xr:uid="{00000000-0005-0000-0000-0000BB140000}"/>
    <cellStyle name="Normal 123 8" xfId="7776" xr:uid="{00000000-0005-0000-0000-0000BC140000}"/>
    <cellStyle name="Normal 123 9" xfId="7777" xr:uid="{00000000-0005-0000-0000-0000BD140000}"/>
    <cellStyle name="Normal 124" xfId="292" xr:uid="{00000000-0005-0000-0000-0000BE140000}"/>
    <cellStyle name="Normal 124 2" xfId="7778" xr:uid="{00000000-0005-0000-0000-0000BF140000}"/>
    <cellStyle name="Normal 125" xfId="293" xr:uid="{00000000-0005-0000-0000-0000C0140000}"/>
    <cellStyle name="Normal 126" xfId="294" xr:uid="{00000000-0005-0000-0000-0000C1140000}"/>
    <cellStyle name="Normal 126 2" xfId="7779" xr:uid="{00000000-0005-0000-0000-0000C2140000}"/>
    <cellStyle name="Normal 127" xfId="295" xr:uid="{00000000-0005-0000-0000-0000C3140000}"/>
    <cellStyle name="Normal 128" xfId="296" xr:uid="{00000000-0005-0000-0000-0000C4140000}"/>
    <cellStyle name="Normal 129" xfId="7780" xr:uid="{00000000-0005-0000-0000-0000C5140000}"/>
    <cellStyle name="Normal 13" xfId="297" xr:uid="{00000000-0005-0000-0000-0000C6140000}"/>
    <cellStyle name="Normal 13 10" xfId="7781" xr:uid="{00000000-0005-0000-0000-0000C7140000}"/>
    <cellStyle name="Normal 13 10 2" xfId="7782" xr:uid="{00000000-0005-0000-0000-0000C8140000}"/>
    <cellStyle name="Normal 13 10 3" xfId="7783" xr:uid="{00000000-0005-0000-0000-0000C9140000}"/>
    <cellStyle name="Normal 13 10 4" xfId="7784" xr:uid="{00000000-0005-0000-0000-0000CA140000}"/>
    <cellStyle name="Normal 13 10 5" xfId="7785" xr:uid="{00000000-0005-0000-0000-0000CB140000}"/>
    <cellStyle name="Normal 13 11" xfId="7786" xr:uid="{00000000-0005-0000-0000-0000CC140000}"/>
    <cellStyle name="Normal 13 11 2" xfId="7787" xr:uid="{00000000-0005-0000-0000-0000CD140000}"/>
    <cellStyle name="Normal 13 11 3" xfId="7788" xr:uid="{00000000-0005-0000-0000-0000CE140000}"/>
    <cellStyle name="Normal 13 11 4" xfId="7789" xr:uid="{00000000-0005-0000-0000-0000CF140000}"/>
    <cellStyle name="Normal 13 11 5" xfId="7790" xr:uid="{00000000-0005-0000-0000-0000D0140000}"/>
    <cellStyle name="Normal 13 12" xfId="7791" xr:uid="{00000000-0005-0000-0000-0000D1140000}"/>
    <cellStyle name="Normal 13 12 2" xfId="7792" xr:uid="{00000000-0005-0000-0000-0000D2140000}"/>
    <cellStyle name="Normal 13 12 3" xfId="7793" xr:uid="{00000000-0005-0000-0000-0000D3140000}"/>
    <cellStyle name="Normal 13 12 4" xfId="7794" xr:uid="{00000000-0005-0000-0000-0000D4140000}"/>
    <cellStyle name="Normal 13 12 5" xfId="7795" xr:uid="{00000000-0005-0000-0000-0000D5140000}"/>
    <cellStyle name="Normal 13 13" xfId="7796" xr:uid="{00000000-0005-0000-0000-0000D6140000}"/>
    <cellStyle name="Normal 13 13 2" xfId="7797" xr:uid="{00000000-0005-0000-0000-0000D7140000}"/>
    <cellStyle name="Normal 13 13 3" xfId="7798" xr:uid="{00000000-0005-0000-0000-0000D8140000}"/>
    <cellStyle name="Normal 13 13 4" xfId="7799" xr:uid="{00000000-0005-0000-0000-0000D9140000}"/>
    <cellStyle name="Normal 13 13 5" xfId="7800" xr:uid="{00000000-0005-0000-0000-0000DA140000}"/>
    <cellStyle name="Normal 13 14" xfId="7801" xr:uid="{00000000-0005-0000-0000-0000DB140000}"/>
    <cellStyle name="Normal 13 14 2" xfId="7802" xr:uid="{00000000-0005-0000-0000-0000DC140000}"/>
    <cellStyle name="Normal 13 14 3" xfId="7803" xr:uid="{00000000-0005-0000-0000-0000DD140000}"/>
    <cellStyle name="Normal 13 14 4" xfId="7804" xr:uid="{00000000-0005-0000-0000-0000DE140000}"/>
    <cellStyle name="Normal 13 14 5" xfId="7805" xr:uid="{00000000-0005-0000-0000-0000DF140000}"/>
    <cellStyle name="Normal 13 15" xfId="7806" xr:uid="{00000000-0005-0000-0000-0000E0140000}"/>
    <cellStyle name="Normal 13 15 2" xfId="7807" xr:uid="{00000000-0005-0000-0000-0000E1140000}"/>
    <cellStyle name="Normal 13 15 3" xfId="7808" xr:uid="{00000000-0005-0000-0000-0000E2140000}"/>
    <cellStyle name="Normal 13 15 4" xfId="7809" xr:uid="{00000000-0005-0000-0000-0000E3140000}"/>
    <cellStyle name="Normal 13 15 5" xfId="7810" xr:uid="{00000000-0005-0000-0000-0000E4140000}"/>
    <cellStyle name="Normal 13 16" xfId="7811" xr:uid="{00000000-0005-0000-0000-0000E5140000}"/>
    <cellStyle name="Normal 13 16 2" xfId="7812" xr:uid="{00000000-0005-0000-0000-0000E6140000}"/>
    <cellStyle name="Normal 13 16 3" xfId="7813" xr:uid="{00000000-0005-0000-0000-0000E7140000}"/>
    <cellStyle name="Normal 13 16 4" xfId="7814" xr:uid="{00000000-0005-0000-0000-0000E8140000}"/>
    <cellStyle name="Normal 13 16 5" xfId="7815" xr:uid="{00000000-0005-0000-0000-0000E9140000}"/>
    <cellStyle name="Normal 13 17" xfId="7816" xr:uid="{00000000-0005-0000-0000-0000EA140000}"/>
    <cellStyle name="Normal 13 17 2" xfId="7817" xr:uid="{00000000-0005-0000-0000-0000EB140000}"/>
    <cellStyle name="Normal 13 17 3" xfId="7818" xr:uid="{00000000-0005-0000-0000-0000EC140000}"/>
    <cellStyle name="Normal 13 17 4" xfId="7819" xr:uid="{00000000-0005-0000-0000-0000ED140000}"/>
    <cellStyle name="Normal 13 17 5" xfId="7820" xr:uid="{00000000-0005-0000-0000-0000EE140000}"/>
    <cellStyle name="Normal 13 18" xfId="7821" xr:uid="{00000000-0005-0000-0000-0000EF140000}"/>
    <cellStyle name="Normal 13 18 2" xfId="7822" xr:uid="{00000000-0005-0000-0000-0000F0140000}"/>
    <cellStyle name="Normal 13 18 3" xfId="7823" xr:uid="{00000000-0005-0000-0000-0000F1140000}"/>
    <cellStyle name="Normal 13 18 4" xfId="7824" xr:uid="{00000000-0005-0000-0000-0000F2140000}"/>
    <cellStyle name="Normal 13 18 5" xfId="7825" xr:uid="{00000000-0005-0000-0000-0000F3140000}"/>
    <cellStyle name="Normal 13 19" xfId="7826" xr:uid="{00000000-0005-0000-0000-0000F4140000}"/>
    <cellStyle name="Normal 13 19 2" xfId="7827" xr:uid="{00000000-0005-0000-0000-0000F5140000}"/>
    <cellStyle name="Normal 13 19 3" xfId="7828" xr:uid="{00000000-0005-0000-0000-0000F6140000}"/>
    <cellStyle name="Normal 13 19 4" xfId="7829" xr:uid="{00000000-0005-0000-0000-0000F7140000}"/>
    <cellStyle name="Normal 13 19 5" xfId="7830" xr:uid="{00000000-0005-0000-0000-0000F8140000}"/>
    <cellStyle name="Normal 13 2" xfId="298" xr:uid="{00000000-0005-0000-0000-0000F9140000}"/>
    <cellStyle name="Normal 13 2 10" xfId="7831" xr:uid="{00000000-0005-0000-0000-0000FA140000}"/>
    <cellStyle name="Normal 13 2 11" xfId="7832" xr:uid="{00000000-0005-0000-0000-0000FB140000}"/>
    <cellStyle name="Normal 13 2 12" xfId="7833" xr:uid="{00000000-0005-0000-0000-0000FC140000}"/>
    <cellStyle name="Normal 13 2 13" xfId="7834" xr:uid="{00000000-0005-0000-0000-0000FD140000}"/>
    <cellStyle name="Normal 13 2 14" xfId="7835" xr:uid="{00000000-0005-0000-0000-0000FE140000}"/>
    <cellStyle name="Normal 13 2 15" xfId="7836" xr:uid="{00000000-0005-0000-0000-0000FF140000}"/>
    <cellStyle name="Normal 13 2 16" xfId="7837" xr:uid="{00000000-0005-0000-0000-000000150000}"/>
    <cellStyle name="Normal 13 2 17" xfId="7838" xr:uid="{00000000-0005-0000-0000-000001150000}"/>
    <cellStyle name="Normal 13 2 18" xfId="7839" xr:uid="{00000000-0005-0000-0000-000002150000}"/>
    <cellStyle name="Normal 13 2 19" xfId="7840" xr:uid="{00000000-0005-0000-0000-000003150000}"/>
    <cellStyle name="Normal 13 2 2" xfId="7841" xr:uid="{00000000-0005-0000-0000-000004150000}"/>
    <cellStyle name="Normal 13 2 20" xfId="7842" xr:uid="{00000000-0005-0000-0000-000005150000}"/>
    <cellStyle name="Normal 13 2 21" xfId="7843" xr:uid="{00000000-0005-0000-0000-000006150000}"/>
    <cellStyle name="Normal 13 2 22" xfId="7844" xr:uid="{00000000-0005-0000-0000-000007150000}"/>
    <cellStyle name="Normal 13 2 23" xfId="7845" xr:uid="{00000000-0005-0000-0000-000008150000}"/>
    <cellStyle name="Normal 13 2 24" xfId="7846" xr:uid="{00000000-0005-0000-0000-000009150000}"/>
    <cellStyle name="Normal 13 2 25" xfId="7847" xr:uid="{00000000-0005-0000-0000-00000A150000}"/>
    <cellStyle name="Normal 13 2 26" xfId="7848" xr:uid="{00000000-0005-0000-0000-00000B150000}"/>
    <cellStyle name="Normal 13 2 27" xfId="7849" xr:uid="{00000000-0005-0000-0000-00000C150000}"/>
    <cellStyle name="Normal 13 2 28" xfId="7850" xr:uid="{00000000-0005-0000-0000-00000D150000}"/>
    <cellStyle name="Normal 13 2 29" xfId="7851" xr:uid="{00000000-0005-0000-0000-00000E150000}"/>
    <cellStyle name="Normal 13 2 3" xfId="7852" xr:uid="{00000000-0005-0000-0000-00000F150000}"/>
    <cellStyle name="Normal 13 2 30" xfId="7853" xr:uid="{00000000-0005-0000-0000-000010150000}"/>
    <cellStyle name="Normal 13 2 31" xfId="7854" xr:uid="{00000000-0005-0000-0000-000011150000}"/>
    <cellStyle name="Normal 13 2 32" xfId="7855" xr:uid="{00000000-0005-0000-0000-000012150000}"/>
    <cellStyle name="Normal 13 2 33" xfId="7856" xr:uid="{00000000-0005-0000-0000-000013150000}"/>
    <cellStyle name="Normal 13 2 34" xfId="7857" xr:uid="{00000000-0005-0000-0000-000014150000}"/>
    <cellStyle name="Normal 13 2 35" xfId="7858" xr:uid="{00000000-0005-0000-0000-000015150000}"/>
    <cellStyle name="Normal 13 2 36" xfId="7859" xr:uid="{00000000-0005-0000-0000-000016150000}"/>
    <cellStyle name="Normal 13 2 37" xfId="7860" xr:uid="{00000000-0005-0000-0000-000017150000}"/>
    <cellStyle name="Normal 13 2 38" xfId="7861" xr:uid="{00000000-0005-0000-0000-000018150000}"/>
    <cellStyle name="Normal 13 2 39" xfId="7862" xr:uid="{00000000-0005-0000-0000-000019150000}"/>
    <cellStyle name="Normal 13 2 4" xfId="7863" xr:uid="{00000000-0005-0000-0000-00001A150000}"/>
    <cellStyle name="Normal 13 2 40" xfId="7864" xr:uid="{00000000-0005-0000-0000-00001B150000}"/>
    <cellStyle name="Normal 13 2 41" xfId="7865" xr:uid="{00000000-0005-0000-0000-00001C150000}"/>
    <cellStyle name="Normal 13 2 42" xfId="7866" xr:uid="{00000000-0005-0000-0000-00001D150000}"/>
    <cellStyle name="Normal 13 2 43" xfId="7867" xr:uid="{00000000-0005-0000-0000-00001E150000}"/>
    <cellStyle name="Normal 13 2 44" xfId="7868" xr:uid="{00000000-0005-0000-0000-00001F150000}"/>
    <cellStyle name="Normal 13 2 45" xfId="7869" xr:uid="{00000000-0005-0000-0000-000020150000}"/>
    <cellStyle name="Normal 13 2 46" xfId="7870" xr:uid="{00000000-0005-0000-0000-000021150000}"/>
    <cellStyle name="Normal 13 2 47" xfId="7871" xr:uid="{00000000-0005-0000-0000-000022150000}"/>
    <cellStyle name="Normal 13 2 48" xfId="7872" xr:uid="{00000000-0005-0000-0000-000023150000}"/>
    <cellStyle name="Normal 13 2 5" xfId="7873" xr:uid="{00000000-0005-0000-0000-000024150000}"/>
    <cellStyle name="Normal 13 2 6" xfId="7874" xr:uid="{00000000-0005-0000-0000-000025150000}"/>
    <cellStyle name="Normal 13 2 7" xfId="7875" xr:uid="{00000000-0005-0000-0000-000026150000}"/>
    <cellStyle name="Normal 13 2 8" xfId="7876" xr:uid="{00000000-0005-0000-0000-000027150000}"/>
    <cellStyle name="Normal 13 2 9" xfId="7877" xr:uid="{00000000-0005-0000-0000-000028150000}"/>
    <cellStyle name="Normal 13 20" xfId="7878" xr:uid="{00000000-0005-0000-0000-000029150000}"/>
    <cellStyle name="Normal 13 20 2" xfId="7879" xr:uid="{00000000-0005-0000-0000-00002A150000}"/>
    <cellStyle name="Normal 13 20 3" xfId="7880" xr:uid="{00000000-0005-0000-0000-00002B150000}"/>
    <cellStyle name="Normal 13 20 4" xfId="7881" xr:uid="{00000000-0005-0000-0000-00002C150000}"/>
    <cellStyle name="Normal 13 20 5" xfId="7882" xr:uid="{00000000-0005-0000-0000-00002D150000}"/>
    <cellStyle name="Normal 13 21" xfId="7883" xr:uid="{00000000-0005-0000-0000-00002E150000}"/>
    <cellStyle name="Normal 13 21 2" xfId="7884" xr:uid="{00000000-0005-0000-0000-00002F150000}"/>
    <cellStyle name="Normal 13 21 3" xfId="7885" xr:uid="{00000000-0005-0000-0000-000030150000}"/>
    <cellStyle name="Normal 13 21 4" xfId="7886" xr:uid="{00000000-0005-0000-0000-000031150000}"/>
    <cellStyle name="Normal 13 21 5" xfId="7887" xr:uid="{00000000-0005-0000-0000-000032150000}"/>
    <cellStyle name="Normal 13 22" xfId="7888" xr:uid="{00000000-0005-0000-0000-000033150000}"/>
    <cellStyle name="Normal 13 22 2" xfId="7889" xr:uid="{00000000-0005-0000-0000-000034150000}"/>
    <cellStyle name="Normal 13 22 3" xfId="7890" xr:uid="{00000000-0005-0000-0000-000035150000}"/>
    <cellStyle name="Normal 13 22 4" xfId="7891" xr:uid="{00000000-0005-0000-0000-000036150000}"/>
    <cellStyle name="Normal 13 22 5" xfId="7892" xr:uid="{00000000-0005-0000-0000-000037150000}"/>
    <cellStyle name="Normal 13 23" xfId="7893" xr:uid="{00000000-0005-0000-0000-000038150000}"/>
    <cellStyle name="Normal 13 23 2" xfId="7894" xr:uid="{00000000-0005-0000-0000-000039150000}"/>
    <cellStyle name="Normal 13 23 3" xfId="7895" xr:uid="{00000000-0005-0000-0000-00003A150000}"/>
    <cellStyle name="Normal 13 23 4" xfId="7896" xr:uid="{00000000-0005-0000-0000-00003B150000}"/>
    <cellStyle name="Normal 13 23 5" xfId="7897" xr:uid="{00000000-0005-0000-0000-00003C150000}"/>
    <cellStyle name="Normal 13 24" xfId="7898" xr:uid="{00000000-0005-0000-0000-00003D150000}"/>
    <cellStyle name="Normal 13 24 2" xfId="7899" xr:uid="{00000000-0005-0000-0000-00003E150000}"/>
    <cellStyle name="Normal 13 24 3" xfId="7900" xr:uid="{00000000-0005-0000-0000-00003F150000}"/>
    <cellStyle name="Normal 13 24 4" xfId="7901" xr:uid="{00000000-0005-0000-0000-000040150000}"/>
    <cellStyle name="Normal 13 24 5" xfId="7902" xr:uid="{00000000-0005-0000-0000-000041150000}"/>
    <cellStyle name="Normal 13 25" xfId="7903" xr:uid="{00000000-0005-0000-0000-000042150000}"/>
    <cellStyle name="Normal 13 25 2" xfId="7904" xr:uid="{00000000-0005-0000-0000-000043150000}"/>
    <cellStyle name="Normal 13 25 3" xfId="7905" xr:uid="{00000000-0005-0000-0000-000044150000}"/>
    <cellStyle name="Normal 13 25 4" xfId="7906" xr:uid="{00000000-0005-0000-0000-000045150000}"/>
    <cellStyle name="Normal 13 25 5" xfId="7907" xr:uid="{00000000-0005-0000-0000-000046150000}"/>
    <cellStyle name="Normal 13 26" xfId="7908" xr:uid="{00000000-0005-0000-0000-000047150000}"/>
    <cellStyle name="Normal 13 26 2" xfId="7909" xr:uid="{00000000-0005-0000-0000-000048150000}"/>
    <cellStyle name="Normal 13 26 3" xfId="7910" xr:uid="{00000000-0005-0000-0000-000049150000}"/>
    <cellStyle name="Normal 13 26 4" xfId="7911" xr:uid="{00000000-0005-0000-0000-00004A150000}"/>
    <cellStyle name="Normal 13 26 5" xfId="7912" xr:uid="{00000000-0005-0000-0000-00004B150000}"/>
    <cellStyle name="Normal 13 27" xfId="7913" xr:uid="{00000000-0005-0000-0000-00004C150000}"/>
    <cellStyle name="Normal 13 27 2" xfId="7914" xr:uid="{00000000-0005-0000-0000-00004D150000}"/>
    <cellStyle name="Normal 13 27 3" xfId="7915" xr:uid="{00000000-0005-0000-0000-00004E150000}"/>
    <cellStyle name="Normal 13 27 4" xfId="7916" xr:uid="{00000000-0005-0000-0000-00004F150000}"/>
    <cellStyle name="Normal 13 27 5" xfId="7917" xr:uid="{00000000-0005-0000-0000-000050150000}"/>
    <cellStyle name="Normal 13 28" xfId="7918" xr:uid="{00000000-0005-0000-0000-000051150000}"/>
    <cellStyle name="Normal 13 28 2" xfId="7919" xr:uid="{00000000-0005-0000-0000-000052150000}"/>
    <cellStyle name="Normal 13 28 3" xfId="7920" xr:uid="{00000000-0005-0000-0000-000053150000}"/>
    <cellStyle name="Normal 13 28 4" xfId="7921" xr:uid="{00000000-0005-0000-0000-000054150000}"/>
    <cellStyle name="Normal 13 28 5" xfId="7922" xr:uid="{00000000-0005-0000-0000-000055150000}"/>
    <cellStyle name="Normal 13 29" xfId="7923" xr:uid="{00000000-0005-0000-0000-000056150000}"/>
    <cellStyle name="Normal 13 29 2" xfId="7924" xr:uid="{00000000-0005-0000-0000-000057150000}"/>
    <cellStyle name="Normal 13 29 3" xfId="7925" xr:uid="{00000000-0005-0000-0000-000058150000}"/>
    <cellStyle name="Normal 13 29 4" xfId="7926" xr:uid="{00000000-0005-0000-0000-000059150000}"/>
    <cellStyle name="Normal 13 29 5" xfId="7927" xr:uid="{00000000-0005-0000-0000-00005A150000}"/>
    <cellStyle name="Normal 13 3" xfId="299" xr:uid="{00000000-0005-0000-0000-00005B150000}"/>
    <cellStyle name="Normal 13 3 2" xfId="7928" xr:uid="{00000000-0005-0000-0000-00005C150000}"/>
    <cellStyle name="Normal 13 3 3" xfId="7929" xr:uid="{00000000-0005-0000-0000-00005D150000}"/>
    <cellStyle name="Normal 13 3 4" xfId="7930" xr:uid="{00000000-0005-0000-0000-00005E150000}"/>
    <cellStyle name="Normal 13 3 5" xfId="7931" xr:uid="{00000000-0005-0000-0000-00005F150000}"/>
    <cellStyle name="Normal 13 30" xfId="7932" xr:uid="{00000000-0005-0000-0000-000060150000}"/>
    <cellStyle name="Normal 13 30 2" xfId="7933" xr:uid="{00000000-0005-0000-0000-000061150000}"/>
    <cellStyle name="Normal 13 30 3" xfId="7934" xr:uid="{00000000-0005-0000-0000-000062150000}"/>
    <cellStyle name="Normal 13 30 4" xfId="7935" xr:uid="{00000000-0005-0000-0000-000063150000}"/>
    <cellStyle name="Normal 13 30 5" xfId="7936" xr:uid="{00000000-0005-0000-0000-000064150000}"/>
    <cellStyle name="Normal 13 31" xfId="7937" xr:uid="{00000000-0005-0000-0000-000065150000}"/>
    <cellStyle name="Normal 13 31 2" xfId="7938" xr:uid="{00000000-0005-0000-0000-000066150000}"/>
    <cellStyle name="Normal 13 31 3" xfId="7939" xr:uid="{00000000-0005-0000-0000-000067150000}"/>
    <cellStyle name="Normal 13 31 4" xfId="7940" xr:uid="{00000000-0005-0000-0000-000068150000}"/>
    <cellStyle name="Normal 13 31 5" xfId="7941" xr:uid="{00000000-0005-0000-0000-000069150000}"/>
    <cellStyle name="Normal 13 32" xfId="7942" xr:uid="{00000000-0005-0000-0000-00006A150000}"/>
    <cellStyle name="Normal 13 32 2" xfId="7943" xr:uid="{00000000-0005-0000-0000-00006B150000}"/>
    <cellStyle name="Normal 13 32 3" xfId="7944" xr:uid="{00000000-0005-0000-0000-00006C150000}"/>
    <cellStyle name="Normal 13 32 4" xfId="7945" xr:uid="{00000000-0005-0000-0000-00006D150000}"/>
    <cellStyle name="Normal 13 32 5" xfId="7946" xr:uid="{00000000-0005-0000-0000-00006E150000}"/>
    <cellStyle name="Normal 13 33" xfId="7947" xr:uid="{00000000-0005-0000-0000-00006F150000}"/>
    <cellStyle name="Normal 13 33 2" xfId="7948" xr:uid="{00000000-0005-0000-0000-000070150000}"/>
    <cellStyle name="Normal 13 33 3" xfId="7949" xr:uid="{00000000-0005-0000-0000-000071150000}"/>
    <cellStyle name="Normal 13 33 4" xfId="7950" xr:uid="{00000000-0005-0000-0000-000072150000}"/>
    <cellStyle name="Normal 13 33 5" xfId="7951" xr:uid="{00000000-0005-0000-0000-000073150000}"/>
    <cellStyle name="Normal 13 34" xfId="7952" xr:uid="{00000000-0005-0000-0000-000074150000}"/>
    <cellStyle name="Normal 13 34 2" xfId="7953" xr:uid="{00000000-0005-0000-0000-000075150000}"/>
    <cellStyle name="Normal 13 34 3" xfId="7954" xr:uid="{00000000-0005-0000-0000-000076150000}"/>
    <cellStyle name="Normal 13 34 4" xfId="7955" xr:uid="{00000000-0005-0000-0000-000077150000}"/>
    <cellStyle name="Normal 13 34 5" xfId="7956" xr:uid="{00000000-0005-0000-0000-000078150000}"/>
    <cellStyle name="Normal 13 35" xfId="7957" xr:uid="{00000000-0005-0000-0000-000079150000}"/>
    <cellStyle name="Normal 13 35 2" xfId="7958" xr:uid="{00000000-0005-0000-0000-00007A150000}"/>
    <cellStyle name="Normal 13 35 3" xfId="7959" xr:uid="{00000000-0005-0000-0000-00007B150000}"/>
    <cellStyle name="Normal 13 35 4" xfId="7960" xr:uid="{00000000-0005-0000-0000-00007C150000}"/>
    <cellStyle name="Normal 13 35 5" xfId="7961" xr:uid="{00000000-0005-0000-0000-00007D150000}"/>
    <cellStyle name="Normal 13 36" xfId="7962" xr:uid="{00000000-0005-0000-0000-00007E150000}"/>
    <cellStyle name="Normal 13 36 2" xfId="7963" xr:uid="{00000000-0005-0000-0000-00007F150000}"/>
    <cellStyle name="Normal 13 36 3" xfId="7964" xr:uid="{00000000-0005-0000-0000-000080150000}"/>
    <cellStyle name="Normal 13 36 4" xfId="7965" xr:uid="{00000000-0005-0000-0000-000081150000}"/>
    <cellStyle name="Normal 13 36 5" xfId="7966" xr:uid="{00000000-0005-0000-0000-000082150000}"/>
    <cellStyle name="Normal 13 37" xfId="7967" xr:uid="{00000000-0005-0000-0000-000083150000}"/>
    <cellStyle name="Normal 13 37 2" xfId="7968" xr:uid="{00000000-0005-0000-0000-000084150000}"/>
    <cellStyle name="Normal 13 37 3" xfId="7969" xr:uid="{00000000-0005-0000-0000-000085150000}"/>
    <cellStyle name="Normal 13 37 4" xfId="7970" xr:uid="{00000000-0005-0000-0000-000086150000}"/>
    <cellStyle name="Normal 13 37 5" xfId="7971" xr:uid="{00000000-0005-0000-0000-000087150000}"/>
    <cellStyle name="Normal 13 38" xfId="7972" xr:uid="{00000000-0005-0000-0000-000088150000}"/>
    <cellStyle name="Normal 13 39" xfId="7973" xr:uid="{00000000-0005-0000-0000-000089150000}"/>
    <cellStyle name="Normal 13 4" xfId="300" xr:uid="{00000000-0005-0000-0000-00008A150000}"/>
    <cellStyle name="Normal 13 4 2" xfId="7974" xr:uid="{00000000-0005-0000-0000-00008B150000}"/>
    <cellStyle name="Normal 13 4 3" xfId="7975" xr:uid="{00000000-0005-0000-0000-00008C150000}"/>
    <cellStyle name="Normal 13 4 4" xfId="7976" xr:uid="{00000000-0005-0000-0000-00008D150000}"/>
    <cellStyle name="Normal 13 4 5" xfId="7977" xr:uid="{00000000-0005-0000-0000-00008E150000}"/>
    <cellStyle name="Normal 13 40" xfId="7978" xr:uid="{00000000-0005-0000-0000-00008F150000}"/>
    <cellStyle name="Normal 13 41" xfId="7979" xr:uid="{00000000-0005-0000-0000-000090150000}"/>
    <cellStyle name="Normal 13 5" xfId="301" xr:uid="{00000000-0005-0000-0000-000091150000}"/>
    <cellStyle name="Normal 13 5 2" xfId="7980" xr:uid="{00000000-0005-0000-0000-000092150000}"/>
    <cellStyle name="Normal 13 5 3" xfId="7981" xr:uid="{00000000-0005-0000-0000-000093150000}"/>
    <cellStyle name="Normal 13 5 4" xfId="7982" xr:uid="{00000000-0005-0000-0000-000094150000}"/>
    <cellStyle name="Normal 13 5 5" xfId="7983" xr:uid="{00000000-0005-0000-0000-000095150000}"/>
    <cellStyle name="Normal 13 6" xfId="302" xr:uid="{00000000-0005-0000-0000-000096150000}"/>
    <cellStyle name="Normal 13 6 2" xfId="7984" xr:uid="{00000000-0005-0000-0000-000097150000}"/>
    <cellStyle name="Normal 13 6 3" xfId="7985" xr:uid="{00000000-0005-0000-0000-000098150000}"/>
    <cellStyle name="Normal 13 6 4" xfId="7986" xr:uid="{00000000-0005-0000-0000-000099150000}"/>
    <cellStyle name="Normal 13 6 5" xfId="7987" xr:uid="{00000000-0005-0000-0000-00009A150000}"/>
    <cellStyle name="Normal 13 7" xfId="303" xr:uid="{00000000-0005-0000-0000-00009B150000}"/>
    <cellStyle name="Normal 13 7 2" xfId="7988" xr:uid="{00000000-0005-0000-0000-00009C150000}"/>
    <cellStyle name="Normal 13 7 3" xfId="7989" xr:uid="{00000000-0005-0000-0000-00009D150000}"/>
    <cellStyle name="Normal 13 7 4" xfId="7990" xr:uid="{00000000-0005-0000-0000-00009E150000}"/>
    <cellStyle name="Normal 13 7 5" xfId="7991" xr:uid="{00000000-0005-0000-0000-00009F150000}"/>
    <cellStyle name="Normal 13 8" xfId="7992" xr:uid="{00000000-0005-0000-0000-0000A0150000}"/>
    <cellStyle name="Normal 13 8 2" xfId="7993" xr:uid="{00000000-0005-0000-0000-0000A1150000}"/>
    <cellStyle name="Normal 13 8 3" xfId="7994" xr:uid="{00000000-0005-0000-0000-0000A2150000}"/>
    <cellStyle name="Normal 13 8 4" xfId="7995" xr:uid="{00000000-0005-0000-0000-0000A3150000}"/>
    <cellStyle name="Normal 13 8 5" xfId="7996" xr:uid="{00000000-0005-0000-0000-0000A4150000}"/>
    <cellStyle name="Normal 13 9" xfId="7997" xr:uid="{00000000-0005-0000-0000-0000A5150000}"/>
    <cellStyle name="Normal 13 9 2" xfId="7998" xr:uid="{00000000-0005-0000-0000-0000A6150000}"/>
    <cellStyle name="Normal 13 9 3" xfId="7999" xr:uid="{00000000-0005-0000-0000-0000A7150000}"/>
    <cellStyle name="Normal 13 9 4" xfId="8000" xr:uid="{00000000-0005-0000-0000-0000A8150000}"/>
    <cellStyle name="Normal 13 9 5" xfId="8001" xr:uid="{00000000-0005-0000-0000-0000A9150000}"/>
    <cellStyle name="Normal 130" xfId="81" xr:uid="{00000000-0005-0000-0000-0000AA150000}"/>
    <cellStyle name="Normal 131" xfId="304" xr:uid="{00000000-0005-0000-0000-0000AB150000}"/>
    <cellStyle name="Normal 132" xfId="305" xr:uid="{00000000-0005-0000-0000-0000AC150000}"/>
    <cellStyle name="Normal 133" xfId="306" xr:uid="{00000000-0005-0000-0000-0000AD150000}"/>
    <cellStyle name="Normal 134" xfId="307" xr:uid="{00000000-0005-0000-0000-0000AE150000}"/>
    <cellStyle name="Normal 135" xfId="308" xr:uid="{00000000-0005-0000-0000-0000AF150000}"/>
    <cellStyle name="Normal 136" xfId="309" xr:uid="{00000000-0005-0000-0000-0000B0150000}"/>
    <cellStyle name="Normal 137" xfId="178" xr:uid="{00000000-0005-0000-0000-0000B1150000}"/>
    <cellStyle name="Normal 138" xfId="310" xr:uid="{00000000-0005-0000-0000-0000B2150000}"/>
    <cellStyle name="Normal 139" xfId="311" xr:uid="{00000000-0005-0000-0000-0000B3150000}"/>
    <cellStyle name="Normal 14" xfId="312" xr:uid="{00000000-0005-0000-0000-0000B4150000}"/>
    <cellStyle name="Normal 14 10" xfId="8002" xr:uid="{00000000-0005-0000-0000-0000B5150000}"/>
    <cellStyle name="Normal 14 10 2" xfId="8003" xr:uid="{00000000-0005-0000-0000-0000B6150000}"/>
    <cellStyle name="Normal 14 10 2 2" xfId="8004" xr:uid="{00000000-0005-0000-0000-0000B7150000}"/>
    <cellStyle name="Normal 14 10 2 3" xfId="8005" xr:uid="{00000000-0005-0000-0000-0000B8150000}"/>
    <cellStyle name="Normal 14 10 2 4" xfId="8006" xr:uid="{00000000-0005-0000-0000-0000B9150000}"/>
    <cellStyle name="Normal 14 10 2 5" xfId="8007" xr:uid="{00000000-0005-0000-0000-0000BA150000}"/>
    <cellStyle name="Normal 14 10 2 6" xfId="8008" xr:uid="{00000000-0005-0000-0000-0000BB150000}"/>
    <cellStyle name="Normal 14 10 2 7" xfId="8009" xr:uid="{00000000-0005-0000-0000-0000BC150000}"/>
    <cellStyle name="Normal 14 10 2 8" xfId="8010" xr:uid="{00000000-0005-0000-0000-0000BD150000}"/>
    <cellStyle name="Normal 14 10 2 9" xfId="8011" xr:uid="{00000000-0005-0000-0000-0000BE150000}"/>
    <cellStyle name="Normal 14 10 3" xfId="8012" xr:uid="{00000000-0005-0000-0000-0000BF150000}"/>
    <cellStyle name="Normal 14 10 4" xfId="8013" xr:uid="{00000000-0005-0000-0000-0000C0150000}"/>
    <cellStyle name="Normal 14 10 5" xfId="8014" xr:uid="{00000000-0005-0000-0000-0000C1150000}"/>
    <cellStyle name="Normal 14 11" xfId="8015" xr:uid="{00000000-0005-0000-0000-0000C2150000}"/>
    <cellStyle name="Normal 14 11 2" xfId="8016" xr:uid="{00000000-0005-0000-0000-0000C3150000}"/>
    <cellStyle name="Normal 14 11 2 2" xfId="8017" xr:uid="{00000000-0005-0000-0000-0000C4150000}"/>
    <cellStyle name="Normal 14 11 2 3" xfId="8018" xr:uid="{00000000-0005-0000-0000-0000C5150000}"/>
    <cellStyle name="Normal 14 11 2 4" xfId="8019" xr:uid="{00000000-0005-0000-0000-0000C6150000}"/>
    <cellStyle name="Normal 14 11 2 5" xfId="8020" xr:uid="{00000000-0005-0000-0000-0000C7150000}"/>
    <cellStyle name="Normal 14 11 2 6" xfId="8021" xr:uid="{00000000-0005-0000-0000-0000C8150000}"/>
    <cellStyle name="Normal 14 11 2 7" xfId="8022" xr:uid="{00000000-0005-0000-0000-0000C9150000}"/>
    <cellStyle name="Normal 14 11 2 8" xfId="8023" xr:uid="{00000000-0005-0000-0000-0000CA150000}"/>
    <cellStyle name="Normal 14 11 2 9" xfId="8024" xr:uid="{00000000-0005-0000-0000-0000CB150000}"/>
    <cellStyle name="Normal 14 11 3" xfId="8025" xr:uid="{00000000-0005-0000-0000-0000CC150000}"/>
    <cellStyle name="Normal 14 11 4" xfId="8026" xr:uid="{00000000-0005-0000-0000-0000CD150000}"/>
    <cellStyle name="Normal 14 11 5" xfId="8027" xr:uid="{00000000-0005-0000-0000-0000CE150000}"/>
    <cellStyle name="Normal 14 12" xfId="8028" xr:uid="{00000000-0005-0000-0000-0000CF150000}"/>
    <cellStyle name="Normal 14 12 2" xfId="8029" xr:uid="{00000000-0005-0000-0000-0000D0150000}"/>
    <cellStyle name="Normal 14 12 2 2" xfId="8030" xr:uid="{00000000-0005-0000-0000-0000D1150000}"/>
    <cellStyle name="Normal 14 12 2 3" xfId="8031" xr:uid="{00000000-0005-0000-0000-0000D2150000}"/>
    <cellStyle name="Normal 14 12 2 4" xfId="8032" xr:uid="{00000000-0005-0000-0000-0000D3150000}"/>
    <cellStyle name="Normal 14 12 2 5" xfId="8033" xr:uid="{00000000-0005-0000-0000-0000D4150000}"/>
    <cellStyle name="Normal 14 12 2 6" xfId="8034" xr:uid="{00000000-0005-0000-0000-0000D5150000}"/>
    <cellStyle name="Normal 14 12 2 7" xfId="8035" xr:uid="{00000000-0005-0000-0000-0000D6150000}"/>
    <cellStyle name="Normal 14 12 2 8" xfId="8036" xr:uid="{00000000-0005-0000-0000-0000D7150000}"/>
    <cellStyle name="Normal 14 12 2 9" xfId="8037" xr:uid="{00000000-0005-0000-0000-0000D8150000}"/>
    <cellStyle name="Normal 14 12 3" xfId="8038" xr:uid="{00000000-0005-0000-0000-0000D9150000}"/>
    <cellStyle name="Normal 14 12 4" xfId="8039" xr:uid="{00000000-0005-0000-0000-0000DA150000}"/>
    <cellStyle name="Normal 14 12 5" xfId="8040" xr:uid="{00000000-0005-0000-0000-0000DB150000}"/>
    <cellStyle name="Normal 14 13" xfId="8041" xr:uid="{00000000-0005-0000-0000-0000DC150000}"/>
    <cellStyle name="Normal 14 13 2" xfId="8042" xr:uid="{00000000-0005-0000-0000-0000DD150000}"/>
    <cellStyle name="Normal 14 13 2 2" xfId="8043" xr:uid="{00000000-0005-0000-0000-0000DE150000}"/>
    <cellStyle name="Normal 14 13 2 3" xfId="8044" xr:uid="{00000000-0005-0000-0000-0000DF150000}"/>
    <cellStyle name="Normal 14 13 2 4" xfId="8045" xr:uid="{00000000-0005-0000-0000-0000E0150000}"/>
    <cellStyle name="Normal 14 13 2 5" xfId="8046" xr:uid="{00000000-0005-0000-0000-0000E1150000}"/>
    <cellStyle name="Normal 14 13 2 6" xfId="8047" xr:uid="{00000000-0005-0000-0000-0000E2150000}"/>
    <cellStyle name="Normal 14 13 2 7" xfId="8048" xr:uid="{00000000-0005-0000-0000-0000E3150000}"/>
    <cellStyle name="Normal 14 13 2 8" xfId="8049" xr:uid="{00000000-0005-0000-0000-0000E4150000}"/>
    <cellStyle name="Normal 14 13 2 9" xfId="8050" xr:uid="{00000000-0005-0000-0000-0000E5150000}"/>
    <cellStyle name="Normal 14 13 3" xfId="8051" xr:uid="{00000000-0005-0000-0000-0000E6150000}"/>
    <cellStyle name="Normal 14 13 4" xfId="8052" xr:uid="{00000000-0005-0000-0000-0000E7150000}"/>
    <cellStyle name="Normal 14 13 5" xfId="8053" xr:uid="{00000000-0005-0000-0000-0000E8150000}"/>
    <cellStyle name="Normal 14 14" xfId="8054" xr:uid="{00000000-0005-0000-0000-0000E9150000}"/>
    <cellStyle name="Normal 14 14 2" xfId="8055" xr:uid="{00000000-0005-0000-0000-0000EA150000}"/>
    <cellStyle name="Normal 14 14 2 2" xfId="8056" xr:uid="{00000000-0005-0000-0000-0000EB150000}"/>
    <cellStyle name="Normal 14 14 2 3" xfId="8057" xr:uid="{00000000-0005-0000-0000-0000EC150000}"/>
    <cellStyle name="Normal 14 14 2 4" xfId="8058" xr:uid="{00000000-0005-0000-0000-0000ED150000}"/>
    <cellStyle name="Normal 14 14 2 5" xfId="8059" xr:uid="{00000000-0005-0000-0000-0000EE150000}"/>
    <cellStyle name="Normal 14 14 2 6" xfId="8060" xr:uid="{00000000-0005-0000-0000-0000EF150000}"/>
    <cellStyle name="Normal 14 14 2 7" xfId="8061" xr:uid="{00000000-0005-0000-0000-0000F0150000}"/>
    <cellStyle name="Normal 14 14 2 8" xfId="8062" xr:uid="{00000000-0005-0000-0000-0000F1150000}"/>
    <cellStyle name="Normal 14 14 2 9" xfId="8063" xr:uid="{00000000-0005-0000-0000-0000F2150000}"/>
    <cellStyle name="Normal 14 14 3" xfId="8064" xr:uid="{00000000-0005-0000-0000-0000F3150000}"/>
    <cellStyle name="Normal 14 14 4" xfId="8065" xr:uid="{00000000-0005-0000-0000-0000F4150000}"/>
    <cellStyle name="Normal 14 14 5" xfId="8066" xr:uid="{00000000-0005-0000-0000-0000F5150000}"/>
    <cellStyle name="Normal 14 15" xfId="8067" xr:uid="{00000000-0005-0000-0000-0000F6150000}"/>
    <cellStyle name="Normal 14 15 2" xfId="8068" xr:uid="{00000000-0005-0000-0000-0000F7150000}"/>
    <cellStyle name="Normal 14 15 2 2" xfId="8069" xr:uid="{00000000-0005-0000-0000-0000F8150000}"/>
    <cellStyle name="Normal 14 15 2 3" xfId="8070" xr:uid="{00000000-0005-0000-0000-0000F9150000}"/>
    <cellStyle name="Normal 14 15 2 4" xfId="8071" xr:uid="{00000000-0005-0000-0000-0000FA150000}"/>
    <cellStyle name="Normal 14 15 2 5" xfId="8072" xr:uid="{00000000-0005-0000-0000-0000FB150000}"/>
    <cellStyle name="Normal 14 15 2 6" xfId="8073" xr:uid="{00000000-0005-0000-0000-0000FC150000}"/>
    <cellStyle name="Normal 14 15 2 7" xfId="8074" xr:uid="{00000000-0005-0000-0000-0000FD150000}"/>
    <cellStyle name="Normal 14 15 2 8" xfId="8075" xr:uid="{00000000-0005-0000-0000-0000FE150000}"/>
    <cellStyle name="Normal 14 15 2 9" xfId="8076" xr:uid="{00000000-0005-0000-0000-0000FF150000}"/>
    <cellStyle name="Normal 14 15 3" xfId="8077" xr:uid="{00000000-0005-0000-0000-000000160000}"/>
    <cellStyle name="Normal 14 15 4" xfId="8078" xr:uid="{00000000-0005-0000-0000-000001160000}"/>
    <cellStyle name="Normal 14 15 5" xfId="8079" xr:uid="{00000000-0005-0000-0000-000002160000}"/>
    <cellStyle name="Normal 14 16" xfId="8080" xr:uid="{00000000-0005-0000-0000-000003160000}"/>
    <cellStyle name="Normal 14 16 2" xfId="8081" xr:uid="{00000000-0005-0000-0000-000004160000}"/>
    <cellStyle name="Normal 14 16 2 2" xfId="8082" xr:uid="{00000000-0005-0000-0000-000005160000}"/>
    <cellStyle name="Normal 14 16 2 3" xfId="8083" xr:uid="{00000000-0005-0000-0000-000006160000}"/>
    <cellStyle name="Normal 14 16 2 4" xfId="8084" xr:uid="{00000000-0005-0000-0000-000007160000}"/>
    <cellStyle name="Normal 14 16 2 5" xfId="8085" xr:uid="{00000000-0005-0000-0000-000008160000}"/>
    <cellStyle name="Normal 14 16 2 6" xfId="8086" xr:uid="{00000000-0005-0000-0000-000009160000}"/>
    <cellStyle name="Normal 14 16 2 7" xfId="8087" xr:uid="{00000000-0005-0000-0000-00000A160000}"/>
    <cellStyle name="Normal 14 16 2 8" xfId="8088" xr:uid="{00000000-0005-0000-0000-00000B160000}"/>
    <cellStyle name="Normal 14 16 2 9" xfId="8089" xr:uid="{00000000-0005-0000-0000-00000C160000}"/>
    <cellStyle name="Normal 14 16 3" xfId="8090" xr:uid="{00000000-0005-0000-0000-00000D160000}"/>
    <cellStyle name="Normal 14 16 4" xfId="8091" xr:uid="{00000000-0005-0000-0000-00000E160000}"/>
    <cellStyle name="Normal 14 16 5" xfId="8092" xr:uid="{00000000-0005-0000-0000-00000F160000}"/>
    <cellStyle name="Normal 14 17" xfId="8093" xr:uid="{00000000-0005-0000-0000-000010160000}"/>
    <cellStyle name="Normal 14 17 2" xfId="8094" xr:uid="{00000000-0005-0000-0000-000011160000}"/>
    <cellStyle name="Normal 14 17 2 2" xfId="8095" xr:uid="{00000000-0005-0000-0000-000012160000}"/>
    <cellStyle name="Normal 14 17 2 3" xfId="8096" xr:uid="{00000000-0005-0000-0000-000013160000}"/>
    <cellStyle name="Normal 14 17 2 4" xfId="8097" xr:uid="{00000000-0005-0000-0000-000014160000}"/>
    <cellStyle name="Normal 14 17 2 5" xfId="8098" xr:uid="{00000000-0005-0000-0000-000015160000}"/>
    <cellStyle name="Normal 14 17 2 6" xfId="8099" xr:uid="{00000000-0005-0000-0000-000016160000}"/>
    <cellStyle name="Normal 14 17 2 7" xfId="8100" xr:uid="{00000000-0005-0000-0000-000017160000}"/>
    <cellStyle name="Normal 14 17 2 8" xfId="8101" xr:uid="{00000000-0005-0000-0000-000018160000}"/>
    <cellStyle name="Normal 14 17 2 9" xfId="8102" xr:uid="{00000000-0005-0000-0000-000019160000}"/>
    <cellStyle name="Normal 14 17 3" xfId="8103" xr:uid="{00000000-0005-0000-0000-00001A160000}"/>
    <cellStyle name="Normal 14 17 4" xfId="8104" xr:uid="{00000000-0005-0000-0000-00001B160000}"/>
    <cellStyle name="Normal 14 17 5" xfId="8105" xr:uid="{00000000-0005-0000-0000-00001C160000}"/>
    <cellStyle name="Normal 14 18" xfId="8106" xr:uid="{00000000-0005-0000-0000-00001D160000}"/>
    <cellStyle name="Normal 14 18 2" xfId="8107" xr:uid="{00000000-0005-0000-0000-00001E160000}"/>
    <cellStyle name="Normal 14 18 2 2" xfId="8108" xr:uid="{00000000-0005-0000-0000-00001F160000}"/>
    <cellStyle name="Normal 14 18 2 3" xfId="8109" xr:uid="{00000000-0005-0000-0000-000020160000}"/>
    <cellStyle name="Normal 14 18 2 4" xfId="8110" xr:uid="{00000000-0005-0000-0000-000021160000}"/>
    <cellStyle name="Normal 14 18 2 5" xfId="8111" xr:uid="{00000000-0005-0000-0000-000022160000}"/>
    <cellStyle name="Normal 14 18 2 6" xfId="8112" xr:uid="{00000000-0005-0000-0000-000023160000}"/>
    <cellStyle name="Normal 14 18 2 7" xfId="8113" xr:uid="{00000000-0005-0000-0000-000024160000}"/>
    <cellStyle name="Normal 14 18 2 8" xfId="8114" xr:uid="{00000000-0005-0000-0000-000025160000}"/>
    <cellStyle name="Normal 14 18 2 9" xfId="8115" xr:uid="{00000000-0005-0000-0000-000026160000}"/>
    <cellStyle name="Normal 14 18 3" xfId="8116" xr:uid="{00000000-0005-0000-0000-000027160000}"/>
    <cellStyle name="Normal 14 18 4" xfId="8117" xr:uid="{00000000-0005-0000-0000-000028160000}"/>
    <cellStyle name="Normal 14 18 5" xfId="8118" xr:uid="{00000000-0005-0000-0000-000029160000}"/>
    <cellStyle name="Normal 14 19" xfId="8119" xr:uid="{00000000-0005-0000-0000-00002A160000}"/>
    <cellStyle name="Normal 14 19 2" xfId="8120" xr:uid="{00000000-0005-0000-0000-00002B160000}"/>
    <cellStyle name="Normal 14 19 2 2" xfId="8121" xr:uid="{00000000-0005-0000-0000-00002C160000}"/>
    <cellStyle name="Normal 14 19 2 3" xfId="8122" xr:uid="{00000000-0005-0000-0000-00002D160000}"/>
    <cellStyle name="Normal 14 19 2 4" xfId="8123" xr:uid="{00000000-0005-0000-0000-00002E160000}"/>
    <cellStyle name="Normal 14 19 2 5" xfId="8124" xr:uid="{00000000-0005-0000-0000-00002F160000}"/>
    <cellStyle name="Normal 14 19 2 6" xfId="8125" xr:uid="{00000000-0005-0000-0000-000030160000}"/>
    <cellStyle name="Normal 14 19 2 7" xfId="8126" xr:uid="{00000000-0005-0000-0000-000031160000}"/>
    <cellStyle name="Normal 14 19 2 8" xfId="8127" xr:uid="{00000000-0005-0000-0000-000032160000}"/>
    <cellStyle name="Normal 14 19 2 9" xfId="8128" xr:uid="{00000000-0005-0000-0000-000033160000}"/>
    <cellStyle name="Normal 14 19 3" xfId="8129" xr:uid="{00000000-0005-0000-0000-000034160000}"/>
    <cellStyle name="Normal 14 19 4" xfId="8130" xr:uid="{00000000-0005-0000-0000-000035160000}"/>
    <cellStyle name="Normal 14 19 5" xfId="8131" xr:uid="{00000000-0005-0000-0000-000036160000}"/>
    <cellStyle name="Normal 14 2" xfId="313" xr:uid="{00000000-0005-0000-0000-000037160000}"/>
    <cellStyle name="Normal 14 2 2" xfId="8132" xr:uid="{00000000-0005-0000-0000-000038160000}"/>
    <cellStyle name="Normal 14 20" xfId="8133" xr:uid="{00000000-0005-0000-0000-000039160000}"/>
    <cellStyle name="Normal 14 20 2" xfId="8134" xr:uid="{00000000-0005-0000-0000-00003A160000}"/>
    <cellStyle name="Normal 14 20 2 2" xfId="8135" xr:uid="{00000000-0005-0000-0000-00003B160000}"/>
    <cellStyle name="Normal 14 20 2 3" xfId="8136" xr:uid="{00000000-0005-0000-0000-00003C160000}"/>
    <cellStyle name="Normal 14 20 2 4" xfId="8137" xr:uid="{00000000-0005-0000-0000-00003D160000}"/>
    <cellStyle name="Normal 14 20 2 5" xfId="8138" xr:uid="{00000000-0005-0000-0000-00003E160000}"/>
    <cellStyle name="Normal 14 20 2 6" xfId="8139" xr:uid="{00000000-0005-0000-0000-00003F160000}"/>
    <cellStyle name="Normal 14 20 2 7" xfId="8140" xr:uid="{00000000-0005-0000-0000-000040160000}"/>
    <cellStyle name="Normal 14 20 2 8" xfId="8141" xr:uid="{00000000-0005-0000-0000-000041160000}"/>
    <cellStyle name="Normal 14 20 2 9" xfId="8142" xr:uid="{00000000-0005-0000-0000-000042160000}"/>
    <cellStyle name="Normal 14 20 3" xfId="8143" xr:uid="{00000000-0005-0000-0000-000043160000}"/>
    <cellStyle name="Normal 14 20 4" xfId="8144" xr:uid="{00000000-0005-0000-0000-000044160000}"/>
    <cellStyle name="Normal 14 20 5" xfId="8145" xr:uid="{00000000-0005-0000-0000-000045160000}"/>
    <cellStyle name="Normal 14 21" xfId="8146" xr:uid="{00000000-0005-0000-0000-000046160000}"/>
    <cellStyle name="Normal 14 21 2" xfId="8147" xr:uid="{00000000-0005-0000-0000-000047160000}"/>
    <cellStyle name="Normal 14 21 2 2" xfId="8148" xr:uid="{00000000-0005-0000-0000-000048160000}"/>
    <cellStyle name="Normal 14 21 2 3" xfId="8149" xr:uid="{00000000-0005-0000-0000-000049160000}"/>
    <cellStyle name="Normal 14 21 2 4" xfId="8150" xr:uid="{00000000-0005-0000-0000-00004A160000}"/>
    <cellStyle name="Normal 14 21 2 5" xfId="8151" xr:uid="{00000000-0005-0000-0000-00004B160000}"/>
    <cellStyle name="Normal 14 21 2 6" xfId="8152" xr:uid="{00000000-0005-0000-0000-00004C160000}"/>
    <cellStyle name="Normal 14 21 2 7" xfId="8153" xr:uid="{00000000-0005-0000-0000-00004D160000}"/>
    <cellStyle name="Normal 14 21 2 8" xfId="8154" xr:uid="{00000000-0005-0000-0000-00004E160000}"/>
    <cellStyle name="Normal 14 21 2 9" xfId="8155" xr:uid="{00000000-0005-0000-0000-00004F160000}"/>
    <cellStyle name="Normal 14 21 3" xfId="8156" xr:uid="{00000000-0005-0000-0000-000050160000}"/>
    <cellStyle name="Normal 14 21 4" xfId="8157" xr:uid="{00000000-0005-0000-0000-000051160000}"/>
    <cellStyle name="Normal 14 21 5" xfId="8158" xr:uid="{00000000-0005-0000-0000-000052160000}"/>
    <cellStyle name="Normal 14 22" xfId="8159" xr:uid="{00000000-0005-0000-0000-000053160000}"/>
    <cellStyle name="Normal 14 22 2" xfId="8160" xr:uid="{00000000-0005-0000-0000-000054160000}"/>
    <cellStyle name="Normal 14 22 2 2" xfId="8161" xr:uid="{00000000-0005-0000-0000-000055160000}"/>
    <cellStyle name="Normal 14 22 2 3" xfId="8162" xr:uid="{00000000-0005-0000-0000-000056160000}"/>
    <cellStyle name="Normal 14 22 2 4" xfId="8163" xr:uid="{00000000-0005-0000-0000-000057160000}"/>
    <cellStyle name="Normal 14 22 2 5" xfId="8164" xr:uid="{00000000-0005-0000-0000-000058160000}"/>
    <cellStyle name="Normal 14 22 2 6" xfId="8165" xr:uid="{00000000-0005-0000-0000-000059160000}"/>
    <cellStyle name="Normal 14 22 2 7" xfId="8166" xr:uid="{00000000-0005-0000-0000-00005A160000}"/>
    <cellStyle name="Normal 14 22 2 8" xfId="8167" xr:uid="{00000000-0005-0000-0000-00005B160000}"/>
    <cellStyle name="Normal 14 22 2 9" xfId="8168" xr:uid="{00000000-0005-0000-0000-00005C160000}"/>
    <cellStyle name="Normal 14 22 3" xfId="8169" xr:uid="{00000000-0005-0000-0000-00005D160000}"/>
    <cellStyle name="Normal 14 22 4" xfId="8170" xr:uid="{00000000-0005-0000-0000-00005E160000}"/>
    <cellStyle name="Normal 14 22 5" xfId="8171" xr:uid="{00000000-0005-0000-0000-00005F160000}"/>
    <cellStyle name="Normal 14 23" xfId="8172" xr:uid="{00000000-0005-0000-0000-000060160000}"/>
    <cellStyle name="Normal 14 23 2" xfId="8173" xr:uid="{00000000-0005-0000-0000-000061160000}"/>
    <cellStyle name="Normal 14 23 2 10" xfId="8174" xr:uid="{00000000-0005-0000-0000-000062160000}"/>
    <cellStyle name="Normal 14 23 2 2" xfId="8175" xr:uid="{00000000-0005-0000-0000-000063160000}"/>
    <cellStyle name="Normal 14 23 2 3" xfId="8176" xr:uid="{00000000-0005-0000-0000-000064160000}"/>
    <cellStyle name="Normal 14 23 2 4" xfId="8177" xr:uid="{00000000-0005-0000-0000-000065160000}"/>
    <cellStyle name="Normal 14 23 2 5" xfId="8178" xr:uid="{00000000-0005-0000-0000-000066160000}"/>
    <cellStyle name="Normal 14 23 2 6" xfId="8179" xr:uid="{00000000-0005-0000-0000-000067160000}"/>
    <cellStyle name="Normal 14 23 2 7" xfId="8180" xr:uid="{00000000-0005-0000-0000-000068160000}"/>
    <cellStyle name="Normal 14 23 2 8" xfId="8181" xr:uid="{00000000-0005-0000-0000-000069160000}"/>
    <cellStyle name="Normal 14 23 2 9" xfId="8182" xr:uid="{00000000-0005-0000-0000-00006A160000}"/>
    <cellStyle name="Normal 14 23 3" xfId="8183" xr:uid="{00000000-0005-0000-0000-00006B160000}"/>
    <cellStyle name="Normal 14 23 4" xfId="8184" xr:uid="{00000000-0005-0000-0000-00006C160000}"/>
    <cellStyle name="Normal 14 23 5" xfId="8185" xr:uid="{00000000-0005-0000-0000-00006D160000}"/>
    <cellStyle name="Normal 14 24" xfId="8186" xr:uid="{00000000-0005-0000-0000-00006E160000}"/>
    <cellStyle name="Normal 14 24 2" xfId="8187" xr:uid="{00000000-0005-0000-0000-00006F160000}"/>
    <cellStyle name="Normal 14 24 2 2" xfId="8188" xr:uid="{00000000-0005-0000-0000-000070160000}"/>
    <cellStyle name="Normal 14 24 2 3" xfId="8189" xr:uid="{00000000-0005-0000-0000-000071160000}"/>
    <cellStyle name="Normal 14 24 2 4" xfId="8190" xr:uid="{00000000-0005-0000-0000-000072160000}"/>
    <cellStyle name="Normal 14 24 2 5" xfId="8191" xr:uid="{00000000-0005-0000-0000-000073160000}"/>
    <cellStyle name="Normal 14 24 2 6" xfId="8192" xr:uid="{00000000-0005-0000-0000-000074160000}"/>
    <cellStyle name="Normal 14 24 2 7" xfId="8193" xr:uid="{00000000-0005-0000-0000-000075160000}"/>
    <cellStyle name="Normal 14 24 2 8" xfId="8194" xr:uid="{00000000-0005-0000-0000-000076160000}"/>
    <cellStyle name="Normal 14 24 2 9" xfId="8195" xr:uid="{00000000-0005-0000-0000-000077160000}"/>
    <cellStyle name="Normal 14 24 3" xfId="8196" xr:uid="{00000000-0005-0000-0000-000078160000}"/>
    <cellStyle name="Normal 14 24 4" xfId="8197" xr:uid="{00000000-0005-0000-0000-000079160000}"/>
    <cellStyle name="Normal 14 24 5" xfId="8198" xr:uid="{00000000-0005-0000-0000-00007A160000}"/>
    <cellStyle name="Normal 14 25" xfId="8199" xr:uid="{00000000-0005-0000-0000-00007B160000}"/>
    <cellStyle name="Normal 14 25 2" xfId="8200" xr:uid="{00000000-0005-0000-0000-00007C160000}"/>
    <cellStyle name="Normal 14 25 2 2" xfId="8201" xr:uid="{00000000-0005-0000-0000-00007D160000}"/>
    <cellStyle name="Normal 14 25 2 3" xfId="8202" xr:uid="{00000000-0005-0000-0000-00007E160000}"/>
    <cellStyle name="Normal 14 25 2 4" xfId="8203" xr:uid="{00000000-0005-0000-0000-00007F160000}"/>
    <cellStyle name="Normal 14 25 2 5" xfId="8204" xr:uid="{00000000-0005-0000-0000-000080160000}"/>
    <cellStyle name="Normal 14 25 2 6" xfId="8205" xr:uid="{00000000-0005-0000-0000-000081160000}"/>
    <cellStyle name="Normal 14 25 2 7" xfId="8206" xr:uid="{00000000-0005-0000-0000-000082160000}"/>
    <cellStyle name="Normal 14 25 2 8" xfId="8207" xr:uid="{00000000-0005-0000-0000-000083160000}"/>
    <cellStyle name="Normal 14 25 2 9" xfId="8208" xr:uid="{00000000-0005-0000-0000-000084160000}"/>
    <cellStyle name="Normal 14 25 3" xfId="8209" xr:uid="{00000000-0005-0000-0000-000085160000}"/>
    <cellStyle name="Normal 14 25 4" xfId="8210" xr:uid="{00000000-0005-0000-0000-000086160000}"/>
    <cellStyle name="Normal 14 25 5" xfId="8211" xr:uid="{00000000-0005-0000-0000-000087160000}"/>
    <cellStyle name="Normal 14 26" xfId="8212" xr:uid="{00000000-0005-0000-0000-000088160000}"/>
    <cellStyle name="Normal 14 26 2" xfId="8213" xr:uid="{00000000-0005-0000-0000-000089160000}"/>
    <cellStyle name="Normal 14 26 2 2" xfId="8214" xr:uid="{00000000-0005-0000-0000-00008A160000}"/>
    <cellStyle name="Normal 14 26 2 3" xfId="8215" xr:uid="{00000000-0005-0000-0000-00008B160000}"/>
    <cellStyle name="Normal 14 26 2 4" xfId="8216" xr:uid="{00000000-0005-0000-0000-00008C160000}"/>
    <cellStyle name="Normal 14 26 2 5" xfId="8217" xr:uid="{00000000-0005-0000-0000-00008D160000}"/>
    <cellStyle name="Normal 14 26 2 6" xfId="8218" xr:uid="{00000000-0005-0000-0000-00008E160000}"/>
    <cellStyle name="Normal 14 26 2 7" xfId="8219" xr:uid="{00000000-0005-0000-0000-00008F160000}"/>
    <cellStyle name="Normal 14 26 2 8" xfId="8220" xr:uid="{00000000-0005-0000-0000-000090160000}"/>
    <cellStyle name="Normal 14 26 2 9" xfId="8221" xr:uid="{00000000-0005-0000-0000-000091160000}"/>
    <cellStyle name="Normal 14 26 3" xfId="8222" xr:uid="{00000000-0005-0000-0000-000092160000}"/>
    <cellStyle name="Normal 14 26 4" xfId="8223" xr:uid="{00000000-0005-0000-0000-000093160000}"/>
    <cellStyle name="Normal 14 26 5" xfId="8224" xr:uid="{00000000-0005-0000-0000-000094160000}"/>
    <cellStyle name="Normal 14 27" xfId="8225" xr:uid="{00000000-0005-0000-0000-000095160000}"/>
    <cellStyle name="Normal 14 27 2" xfId="8226" xr:uid="{00000000-0005-0000-0000-000096160000}"/>
    <cellStyle name="Normal 14 27 2 2" xfId="8227" xr:uid="{00000000-0005-0000-0000-000097160000}"/>
    <cellStyle name="Normal 14 27 2 3" xfId="8228" xr:uid="{00000000-0005-0000-0000-000098160000}"/>
    <cellStyle name="Normal 14 27 2 4" xfId="8229" xr:uid="{00000000-0005-0000-0000-000099160000}"/>
    <cellStyle name="Normal 14 27 2 5" xfId="8230" xr:uid="{00000000-0005-0000-0000-00009A160000}"/>
    <cellStyle name="Normal 14 27 2 6" xfId="8231" xr:uid="{00000000-0005-0000-0000-00009B160000}"/>
    <cellStyle name="Normal 14 27 2 7" xfId="8232" xr:uid="{00000000-0005-0000-0000-00009C160000}"/>
    <cellStyle name="Normal 14 27 2 8" xfId="8233" xr:uid="{00000000-0005-0000-0000-00009D160000}"/>
    <cellStyle name="Normal 14 27 2 9" xfId="8234" xr:uid="{00000000-0005-0000-0000-00009E160000}"/>
    <cellStyle name="Normal 14 27 3" xfId="8235" xr:uid="{00000000-0005-0000-0000-00009F160000}"/>
    <cellStyle name="Normal 14 27 4" xfId="8236" xr:uid="{00000000-0005-0000-0000-0000A0160000}"/>
    <cellStyle name="Normal 14 27 5" xfId="8237" xr:uid="{00000000-0005-0000-0000-0000A1160000}"/>
    <cellStyle name="Normal 14 28" xfId="8238" xr:uid="{00000000-0005-0000-0000-0000A2160000}"/>
    <cellStyle name="Normal 14 28 2" xfId="8239" xr:uid="{00000000-0005-0000-0000-0000A3160000}"/>
    <cellStyle name="Normal 14 28 2 2" xfId="8240" xr:uid="{00000000-0005-0000-0000-0000A4160000}"/>
    <cellStyle name="Normal 14 28 2 3" xfId="8241" xr:uid="{00000000-0005-0000-0000-0000A5160000}"/>
    <cellStyle name="Normal 14 28 2 4" xfId="8242" xr:uid="{00000000-0005-0000-0000-0000A6160000}"/>
    <cellStyle name="Normal 14 28 2 5" xfId="8243" xr:uid="{00000000-0005-0000-0000-0000A7160000}"/>
    <cellStyle name="Normal 14 28 2 6" xfId="8244" xr:uid="{00000000-0005-0000-0000-0000A8160000}"/>
    <cellStyle name="Normal 14 28 2 7" xfId="8245" xr:uid="{00000000-0005-0000-0000-0000A9160000}"/>
    <cellStyle name="Normal 14 28 2 8" xfId="8246" xr:uid="{00000000-0005-0000-0000-0000AA160000}"/>
    <cellStyle name="Normal 14 28 2 9" xfId="8247" xr:uid="{00000000-0005-0000-0000-0000AB160000}"/>
    <cellStyle name="Normal 14 28 3" xfId="8248" xr:uid="{00000000-0005-0000-0000-0000AC160000}"/>
    <cellStyle name="Normal 14 28 4" xfId="8249" xr:uid="{00000000-0005-0000-0000-0000AD160000}"/>
    <cellStyle name="Normal 14 28 5" xfId="8250" xr:uid="{00000000-0005-0000-0000-0000AE160000}"/>
    <cellStyle name="Normal 14 29" xfId="8251" xr:uid="{00000000-0005-0000-0000-0000AF160000}"/>
    <cellStyle name="Normal 14 29 2" xfId="8252" xr:uid="{00000000-0005-0000-0000-0000B0160000}"/>
    <cellStyle name="Normal 14 29 2 2" xfId="8253" xr:uid="{00000000-0005-0000-0000-0000B1160000}"/>
    <cellStyle name="Normal 14 29 2 3" xfId="8254" xr:uid="{00000000-0005-0000-0000-0000B2160000}"/>
    <cellStyle name="Normal 14 29 2 4" xfId="8255" xr:uid="{00000000-0005-0000-0000-0000B3160000}"/>
    <cellStyle name="Normal 14 29 2 5" xfId="8256" xr:uid="{00000000-0005-0000-0000-0000B4160000}"/>
    <cellStyle name="Normal 14 29 2 6" xfId="8257" xr:uid="{00000000-0005-0000-0000-0000B5160000}"/>
    <cellStyle name="Normal 14 29 2 7" xfId="8258" xr:uid="{00000000-0005-0000-0000-0000B6160000}"/>
    <cellStyle name="Normal 14 29 2 8" xfId="8259" xr:uid="{00000000-0005-0000-0000-0000B7160000}"/>
    <cellStyle name="Normal 14 29 2 9" xfId="8260" xr:uid="{00000000-0005-0000-0000-0000B8160000}"/>
    <cellStyle name="Normal 14 29 3" xfId="8261" xr:uid="{00000000-0005-0000-0000-0000B9160000}"/>
    <cellStyle name="Normal 14 29 4" xfId="8262" xr:uid="{00000000-0005-0000-0000-0000BA160000}"/>
    <cellStyle name="Normal 14 29 5" xfId="8263" xr:uid="{00000000-0005-0000-0000-0000BB160000}"/>
    <cellStyle name="Normal 14 3" xfId="314" xr:uid="{00000000-0005-0000-0000-0000BC160000}"/>
    <cellStyle name="Normal 14 3 2" xfId="8264" xr:uid="{00000000-0005-0000-0000-0000BD160000}"/>
    <cellStyle name="Normal 14 3 2 2" xfId="8265" xr:uid="{00000000-0005-0000-0000-0000BE160000}"/>
    <cellStyle name="Normal 14 3 2 3" xfId="8266" xr:uid="{00000000-0005-0000-0000-0000BF160000}"/>
    <cellStyle name="Normal 14 3 2 4" xfId="8267" xr:uid="{00000000-0005-0000-0000-0000C0160000}"/>
    <cellStyle name="Normal 14 3 2 5" xfId="8268" xr:uid="{00000000-0005-0000-0000-0000C1160000}"/>
    <cellStyle name="Normal 14 3 2 6" xfId="8269" xr:uid="{00000000-0005-0000-0000-0000C2160000}"/>
    <cellStyle name="Normal 14 3 2 7" xfId="8270" xr:uid="{00000000-0005-0000-0000-0000C3160000}"/>
    <cellStyle name="Normal 14 3 2 8" xfId="8271" xr:uid="{00000000-0005-0000-0000-0000C4160000}"/>
    <cellStyle name="Normal 14 3 2 9" xfId="8272" xr:uid="{00000000-0005-0000-0000-0000C5160000}"/>
    <cellStyle name="Normal 14 3 3" xfId="8273" xr:uid="{00000000-0005-0000-0000-0000C6160000}"/>
    <cellStyle name="Normal 14 3 4" xfId="8274" xr:uid="{00000000-0005-0000-0000-0000C7160000}"/>
    <cellStyle name="Normal 14 3 5" xfId="8275" xr:uid="{00000000-0005-0000-0000-0000C8160000}"/>
    <cellStyle name="Normal 14 30" xfId="8276" xr:uid="{00000000-0005-0000-0000-0000C9160000}"/>
    <cellStyle name="Normal 14 30 2" xfId="8277" xr:uid="{00000000-0005-0000-0000-0000CA160000}"/>
    <cellStyle name="Normal 14 30 2 2" xfId="8278" xr:uid="{00000000-0005-0000-0000-0000CB160000}"/>
    <cellStyle name="Normal 14 30 2 3" xfId="8279" xr:uid="{00000000-0005-0000-0000-0000CC160000}"/>
    <cellStyle name="Normal 14 30 2 4" xfId="8280" xr:uid="{00000000-0005-0000-0000-0000CD160000}"/>
    <cellStyle name="Normal 14 30 2 5" xfId="8281" xr:uid="{00000000-0005-0000-0000-0000CE160000}"/>
    <cellStyle name="Normal 14 30 2 6" xfId="8282" xr:uid="{00000000-0005-0000-0000-0000CF160000}"/>
    <cellStyle name="Normal 14 30 2 7" xfId="8283" xr:uid="{00000000-0005-0000-0000-0000D0160000}"/>
    <cellStyle name="Normal 14 30 2 8" xfId="8284" xr:uid="{00000000-0005-0000-0000-0000D1160000}"/>
    <cellStyle name="Normal 14 30 2 9" xfId="8285" xr:uid="{00000000-0005-0000-0000-0000D2160000}"/>
    <cellStyle name="Normal 14 30 3" xfId="8286" xr:uid="{00000000-0005-0000-0000-0000D3160000}"/>
    <cellStyle name="Normal 14 30 4" xfId="8287" xr:uid="{00000000-0005-0000-0000-0000D4160000}"/>
    <cellStyle name="Normal 14 30 5" xfId="8288" xr:uid="{00000000-0005-0000-0000-0000D5160000}"/>
    <cellStyle name="Normal 14 31" xfId="8289" xr:uid="{00000000-0005-0000-0000-0000D6160000}"/>
    <cellStyle name="Normal 14 31 2" xfId="8290" xr:uid="{00000000-0005-0000-0000-0000D7160000}"/>
    <cellStyle name="Normal 14 31 2 2" xfId="8291" xr:uid="{00000000-0005-0000-0000-0000D8160000}"/>
    <cellStyle name="Normal 14 31 2 3" xfId="8292" xr:uid="{00000000-0005-0000-0000-0000D9160000}"/>
    <cellStyle name="Normal 14 31 2 4" xfId="8293" xr:uid="{00000000-0005-0000-0000-0000DA160000}"/>
    <cellStyle name="Normal 14 31 2 5" xfId="8294" xr:uid="{00000000-0005-0000-0000-0000DB160000}"/>
    <cellStyle name="Normal 14 31 2 6" xfId="8295" xr:uid="{00000000-0005-0000-0000-0000DC160000}"/>
    <cellStyle name="Normal 14 31 2 7" xfId="8296" xr:uid="{00000000-0005-0000-0000-0000DD160000}"/>
    <cellStyle name="Normal 14 31 2 8" xfId="8297" xr:uid="{00000000-0005-0000-0000-0000DE160000}"/>
    <cellStyle name="Normal 14 31 2 9" xfId="8298" xr:uid="{00000000-0005-0000-0000-0000DF160000}"/>
    <cellStyle name="Normal 14 31 3" xfId="8299" xr:uid="{00000000-0005-0000-0000-0000E0160000}"/>
    <cellStyle name="Normal 14 31 4" xfId="8300" xr:uid="{00000000-0005-0000-0000-0000E1160000}"/>
    <cellStyle name="Normal 14 31 5" xfId="8301" xr:uid="{00000000-0005-0000-0000-0000E2160000}"/>
    <cellStyle name="Normal 14 32" xfId="8302" xr:uid="{00000000-0005-0000-0000-0000E3160000}"/>
    <cellStyle name="Normal 14 32 2" xfId="8303" xr:uid="{00000000-0005-0000-0000-0000E4160000}"/>
    <cellStyle name="Normal 14 32 2 2" xfId="8304" xr:uid="{00000000-0005-0000-0000-0000E5160000}"/>
    <cellStyle name="Normal 14 32 2 3" xfId="8305" xr:uid="{00000000-0005-0000-0000-0000E6160000}"/>
    <cellStyle name="Normal 14 32 2 4" xfId="8306" xr:uid="{00000000-0005-0000-0000-0000E7160000}"/>
    <cellStyle name="Normal 14 32 2 5" xfId="8307" xr:uid="{00000000-0005-0000-0000-0000E8160000}"/>
    <cellStyle name="Normal 14 32 2 6" xfId="8308" xr:uid="{00000000-0005-0000-0000-0000E9160000}"/>
    <cellStyle name="Normal 14 32 2 7" xfId="8309" xr:uid="{00000000-0005-0000-0000-0000EA160000}"/>
    <cellStyle name="Normal 14 32 2 8" xfId="8310" xr:uid="{00000000-0005-0000-0000-0000EB160000}"/>
    <cellStyle name="Normal 14 32 2 9" xfId="8311" xr:uid="{00000000-0005-0000-0000-0000EC160000}"/>
    <cellStyle name="Normal 14 32 3" xfId="8312" xr:uid="{00000000-0005-0000-0000-0000ED160000}"/>
    <cellStyle name="Normal 14 32 4" xfId="8313" xr:uid="{00000000-0005-0000-0000-0000EE160000}"/>
    <cellStyle name="Normal 14 32 5" xfId="8314" xr:uid="{00000000-0005-0000-0000-0000EF160000}"/>
    <cellStyle name="Normal 14 33" xfId="8315" xr:uid="{00000000-0005-0000-0000-0000F0160000}"/>
    <cellStyle name="Normal 14 33 2" xfId="8316" xr:uid="{00000000-0005-0000-0000-0000F1160000}"/>
    <cellStyle name="Normal 14 33 2 2" xfId="8317" xr:uid="{00000000-0005-0000-0000-0000F2160000}"/>
    <cellStyle name="Normal 14 33 2 3" xfId="8318" xr:uid="{00000000-0005-0000-0000-0000F3160000}"/>
    <cellStyle name="Normal 14 33 2 4" xfId="8319" xr:uid="{00000000-0005-0000-0000-0000F4160000}"/>
    <cellStyle name="Normal 14 33 2 5" xfId="8320" xr:uid="{00000000-0005-0000-0000-0000F5160000}"/>
    <cellStyle name="Normal 14 33 2 6" xfId="8321" xr:uid="{00000000-0005-0000-0000-0000F6160000}"/>
    <cellStyle name="Normal 14 33 2 7" xfId="8322" xr:uid="{00000000-0005-0000-0000-0000F7160000}"/>
    <cellStyle name="Normal 14 33 2 8" xfId="8323" xr:uid="{00000000-0005-0000-0000-0000F8160000}"/>
    <cellStyle name="Normal 14 33 2 9" xfId="8324" xr:uid="{00000000-0005-0000-0000-0000F9160000}"/>
    <cellStyle name="Normal 14 33 3" xfId="8325" xr:uid="{00000000-0005-0000-0000-0000FA160000}"/>
    <cellStyle name="Normal 14 33 4" xfId="8326" xr:uid="{00000000-0005-0000-0000-0000FB160000}"/>
    <cellStyle name="Normal 14 33 5" xfId="8327" xr:uid="{00000000-0005-0000-0000-0000FC160000}"/>
    <cellStyle name="Normal 14 34" xfId="8328" xr:uid="{00000000-0005-0000-0000-0000FD160000}"/>
    <cellStyle name="Normal 14 34 2" xfId="8329" xr:uid="{00000000-0005-0000-0000-0000FE160000}"/>
    <cellStyle name="Normal 14 34 2 2" xfId="8330" xr:uid="{00000000-0005-0000-0000-0000FF160000}"/>
    <cellStyle name="Normal 14 34 2 3" xfId="8331" xr:uid="{00000000-0005-0000-0000-000000170000}"/>
    <cellStyle name="Normal 14 34 2 4" xfId="8332" xr:uid="{00000000-0005-0000-0000-000001170000}"/>
    <cellStyle name="Normal 14 34 2 5" xfId="8333" xr:uid="{00000000-0005-0000-0000-000002170000}"/>
    <cellStyle name="Normal 14 34 2 6" xfId="8334" xr:uid="{00000000-0005-0000-0000-000003170000}"/>
    <cellStyle name="Normal 14 34 2 7" xfId="8335" xr:uid="{00000000-0005-0000-0000-000004170000}"/>
    <cellStyle name="Normal 14 34 2 8" xfId="8336" xr:uid="{00000000-0005-0000-0000-000005170000}"/>
    <cellStyle name="Normal 14 34 2 9" xfId="8337" xr:uid="{00000000-0005-0000-0000-000006170000}"/>
    <cellStyle name="Normal 14 34 3" xfId="8338" xr:uid="{00000000-0005-0000-0000-000007170000}"/>
    <cellStyle name="Normal 14 34 4" xfId="8339" xr:uid="{00000000-0005-0000-0000-000008170000}"/>
    <cellStyle name="Normal 14 34 5" xfId="8340" xr:uid="{00000000-0005-0000-0000-000009170000}"/>
    <cellStyle name="Normal 14 35" xfId="8341" xr:uid="{00000000-0005-0000-0000-00000A170000}"/>
    <cellStyle name="Normal 14 35 2" xfId="8342" xr:uid="{00000000-0005-0000-0000-00000B170000}"/>
    <cellStyle name="Normal 14 35 2 2" xfId="8343" xr:uid="{00000000-0005-0000-0000-00000C170000}"/>
    <cellStyle name="Normal 14 35 2 3" xfId="8344" xr:uid="{00000000-0005-0000-0000-00000D170000}"/>
    <cellStyle name="Normal 14 35 2 4" xfId="8345" xr:uid="{00000000-0005-0000-0000-00000E170000}"/>
    <cellStyle name="Normal 14 35 2 5" xfId="8346" xr:uid="{00000000-0005-0000-0000-00000F170000}"/>
    <cellStyle name="Normal 14 35 2 6" xfId="8347" xr:uid="{00000000-0005-0000-0000-000010170000}"/>
    <cellStyle name="Normal 14 35 2 7" xfId="8348" xr:uid="{00000000-0005-0000-0000-000011170000}"/>
    <cellStyle name="Normal 14 35 2 8" xfId="8349" xr:uid="{00000000-0005-0000-0000-000012170000}"/>
    <cellStyle name="Normal 14 35 2 9" xfId="8350" xr:uid="{00000000-0005-0000-0000-000013170000}"/>
    <cellStyle name="Normal 14 35 3" xfId="8351" xr:uid="{00000000-0005-0000-0000-000014170000}"/>
    <cellStyle name="Normal 14 35 4" xfId="8352" xr:uid="{00000000-0005-0000-0000-000015170000}"/>
    <cellStyle name="Normal 14 35 5" xfId="8353" xr:uid="{00000000-0005-0000-0000-000016170000}"/>
    <cellStyle name="Normal 14 36" xfId="8354" xr:uid="{00000000-0005-0000-0000-000017170000}"/>
    <cellStyle name="Normal 14 36 2" xfId="8355" xr:uid="{00000000-0005-0000-0000-000018170000}"/>
    <cellStyle name="Normal 14 36 2 2" xfId="8356" xr:uid="{00000000-0005-0000-0000-000019170000}"/>
    <cellStyle name="Normal 14 36 2 3" xfId="8357" xr:uid="{00000000-0005-0000-0000-00001A170000}"/>
    <cellStyle name="Normal 14 36 2 4" xfId="8358" xr:uid="{00000000-0005-0000-0000-00001B170000}"/>
    <cellStyle name="Normal 14 36 2 5" xfId="8359" xr:uid="{00000000-0005-0000-0000-00001C170000}"/>
    <cellStyle name="Normal 14 36 2 6" xfId="8360" xr:uid="{00000000-0005-0000-0000-00001D170000}"/>
    <cellStyle name="Normal 14 36 2 7" xfId="8361" xr:uid="{00000000-0005-0000-0000-00001E170000}"/>
    <cellStyle name="Normal 14 36 2 8" xfId="8362" xr:uid="{00000000-0005-0000-0000-00001F170000}"/>
    <cellStyle name="Normal 14 36 2 9" xfId="8363" xr:uid="{00000000-0005-0000-0000-000020170000}"/>
    <cellStyle name="Normal 14 36 3" xfId="8364" xr:uid="{00000000-0005-0000-0000-000021170000}"/>
    <cellStyle name="Normal 14 36 4" xfId="8365" xr:uid="{00000000-0005-0000-0000-000022170000}"/>
    <cellStyle name="Normal 14 36 5" xfId="8366" xr:uid="{00000000-0005-0000-0000-000023170000}"/>
    <cellStyle name="Normal 14 37" xfId="8367" xr:uid="{00000000-0005-0000-0000-000024170000}"/>
    <cellStyle name="Normal 14 37 2" xfId="8368" xr:uid="{00000000-0005-0000-0000-000025170000}"/>
    <cellStyle name="Normal 14 37 3" xfId="8369" xr:uid="{00000000-0005-0000-0000-000026170000}"/>
    <cellStyle name="Normal 14 37 4" xfId="8370" xr:uid="{00000000-0005-0000-0000-000027170000}"/>
    <cellStyle name="Normal 14 37 5" xfId="8371" xr:uid="{00000000-0005-0000-0000-000028170000}"/>
    <cellStyle name="Normal 14 38" xfId="8372" xr:uid="{00000000-0005-0000-0000-000029170000}"/>
    <cellStyle name="Normal 14 38 2" xfId="8373" xr:uid="{00000000-0005-0000-0000-00002A170000}"/>
    <cellStyle name="Normal 14 38 3" xfId="8374" xr:uid="{00000000-0005-0000-0000-00002B170000}"/>
    <cellStyle name="Normal 14 38 4" xfId="8375" xr:uid="{00000000-0005-0000-0000-00002C170000}"/>
    <cellStyle name="Normal 14 38 5" xfId="8376" xr:uid="{00000000-0005-0000-0000-00002D170000}"/>
    <cellStyle name="Normal 14 38 6" xfId="8377" xr:uid="{00000000-0005-0000-0000-00002E170000}"/>
    <cellStyle name="Normal 14 38 7" xfId="8378" xr:uid="{00000000-0005-0000-0000-00002F170000}"/>
    <cellStyle name="Normal 14 38 8" xfId="8379" xr:uid="{00000000-0005-0000-0000-000030170000}"/>
    <cellStyle name="Normal 14 38 9" xfId="8380" xr:uid="{00000000-0005-0000-0000-000031170000}"/>
    <cellStyle name="Normal 14 39" xfId="8381" xr:uid="{00000000-0005-0000-0000-000032170000}"/>
    <cellStyle name="Normal 14 4" xfId="315" xr:uid="{00000000-0005-0000-0000-000033170000}"/>
    <cellStyle name="Normal 14 4 2" xfId="8382" xr:uid="{00000000-0005-0000-0000-000034170000}"/>
    <cellStyle name="Normal 14 4 2 2" xfId="8383" xr:uid="{00000000-0005-0000-0000-000035170000}"/>
    <cellStyle name="Normal 14 4 2 3" xfId="8384" xr:uid="{00000000-0005-0000-0000-000036170000}"/>
    <cellStyle name="Normal 14 4 2 4" xfId="8385" xr:uid="{00000000-0005-0000-0000-000037170000}"/>
    <cellStyle name="Normal 14 4 2 5" xfId="8386" xr:uid="{00000000-0005-0000-0000-000038170000}"/>
    <cellStyle name="Normal 14 4 2 6" xfId="8387" xr:uid="{00000000-0005-0000-0000-000039170000}"/>
    <cellStyle name="Normal 14 4 2 7" xfId="8388" xr:uid="{00000000-0005-0000-0000-00003A170000}"/>
    <cellStyle name="Normal 14 4 2 8" xfId="8389" xr:uid="{00000000-0005-0000-0000-00003B170000}"/>
    <cellStyle name="Normal 14 4 2 9" xfId="8390" xr:uid="{00000000-0005-0000-0000-00003C170000}"/>
    <cellStyle name="Normal 14 4 3" xfId="8391" xr:uid="{00000000-0005-0000-0000-00003D170000}"/>
    <cellStyle name="Normal 14 4 4" xfId="8392" xr:uid="{00000000-0005-0000-0000-00003E170000}"/>
    <cellStyle name="Normal 14 4 5" xfId="8393" xr:uid="{00000000-0005-0000-0000-00003F170000}"/>
    <cellStyle name="Normal 14 40" xfId="8394" xr:uid="{00000000-0005-0000-0000-000040170000}"/>
    <cellStyle name="Normal 14 41" xfId="8395" xr:uid="{00000000-0005-0000-0000-000041170000}"/>
    <cellStyle name="Normal 14 42" xfId="8396" xr:uid="{00000000-0005-0000-0000-000042170000}"/>
    <cellStyle name="Normal 14 43" xfId="8397" xr:uid="{00000000-0005-0000-0000-000043170000}"/>
    <cellStyle name="Normal 14 44" xfId="8398" xr:uid="{00000000-0005-0000-0000-000044170000}"/>
    <cellStyle name="Normal 14 45" xfId="8399" xr:uid="{00000000-0005-0000-0000-000045170000}"/>
    <cellStyle name="Normal 14 46" xfId="8400" xr:uid="{00000000-0005-0000-0000-000046170000}"/>
    <cellStyle name="Normal 14 47" xfId="8401" xr:uid="{00000000-0005-0000-0000-000047170000}"/>
    <cellStyle name="Normal 14 48" xfId="8402" xr:uid="{00000000-0005-0000-0000-000048170000}"/>
    <cellStyle name="Normal 14 49" xfId="8403" xr:uid="{00000000-0005-0000-0000-000049170000}"/>
    <cellStyle name="Normal 14 5" xfId="316" xr:uid="{00000000-0005-0000-0000-00004A170000}"/>
    <cellStyle name="Normal 14 5 2" xfId="8404" xr:uid="{00000000-0005-0000-0000-00004B170000}"/>
    <cellStyle name="Normal 14 5 2 2" xfId="8405" xr:uid="{00000000-0005-0000-0000-00004C170000}"/>
    <cellStyle name="Normal 14 5 2 3" xfId="8406" xr:uid="{00000000-0005-0000-0000-00004D170000}"/>
    <cellStyle name="Normal 14 5 2 4" xfId="8407" xr:uid="{00000000-0005-0000-0000-00004E170000}"/>
    <cellStyle name="Normal 14 5 2 5" xfId="8408" xr:uid="{00000000-0005-0000-0000-00004F170000}"/>
    <cellStyle name="Normal 14 5 2 6" xfId="8409" xr:uid="{00000000-0005-0000-0000-000050170000}"/>
    <cellStyle name="Normal 14 5 2 7" xfId="8410" xr:uid="{00000000-0005-0000-0000-000051170000}"/>
    <cellStyle name="Normal 14 5 2 8" xfId="8411" xr:uid="{00000000-0005-0000-0000-000052170000}"/>
    <cellStyle name="Normal 14 5 2 9" xfId="8412" xr:uid="{00000000-0005-0000-0000-000053170000}"/>
    <cellStyle name="Normal 14 5 3" xfId="8413" xr:uid="{00000000-0005-0000-0000-000054170000}"/>
    <cellStyle name="Normal 14 5 4" xfId="8414" xr:uid="{00000000-0005-0000-0000-000055170000}"/>
    <cellStyle name="Normal 14 5 5" xfId="8415" xr:uid="{00000000-0005-0000-0000-000056170000}"/>
    <cellStyle name="Normal 14 50" xfId="8416" xr:uid="{00000000-0005-0000-0000-000057170000}"/>
    <cellStyle name="Normal 14 51" xfId="8417" xr:uid="{00000000-0005-0000-0000-000058170000}"/>
    <cellStyle name="Normal 14 52" xfId="8418" xr:uid="{00000000-0005-0000-0000-000059170000}"/>
    <cellStyle name="Normal 14 53" xfId="8419" xr:uid="{00000000-0005-0000-0000-00005A170000}"/>
    <cellStyle name="Normal 14 54" xfId="8420" xr:uid="{00000000-0005-0000-0000-00005B170000}"/>
    <cellStyle name="Normal 14 55" xfId="8421" xr:uid="{00000000-0005-0000-0000-00005C170000}"/>
    <cellStyle name="Normal 14 56" xfId="8422" xr:uid="{00000000-0005-0000-0000-00005D170000}"/>
    <cellStyle name="Normal 14 57" xfId="8423" xr:uid="{00000000-0005-0000-0000-00005E170000}"/>
    <cellStyle name="Normal 14 58" xfId="8424" xr:uid="{00000000-0005-0000-0000-00005F170000}"/>
    <cellStyle name="Normal 14 59" xfId="8425" xr:uid="{00000000-0005-0000-0000-000060170000}"/>
    <cellStyle name="Normal 14 6" xfId="317" xr:uid="{00000000-0005-0000-0000-000061170000}"/>
    <cellStyle name="Normal 14 6 2" xfId="8426" xr:uid="{00000000-0005-0000-0000-000062170000}"/>
    <cellStyle name="Normal 14 6 2 2" xfId="8427" xr:uid="{00000000-0005-0000-0000-000063170000}"/>
    <cellStyle name="Normal 14 6 2 3" xfId="8428" xr:uid="{00000000-0005-0000-0000-000064170000}"/>
    <cellStyle name="Normal 14 6 2 4" xfId="8429" xr:uid="{00000000-0005-0000-0000-000065170000}"/>
    <cellStyle name="Normal 14 6 2 5" xfId="8430" xr:uid="{00000000-0005-0000-0000-000066170000}"/>
    <cellStyle name="Normal 14 6 2 6" xfId="8431" xr:uid="{00000000-0005-0000-0000-000067170000}"/>
    <cellStyle name="Normal 14 6 2 7" xfId="8432" xr:uid="{00000000-0005-0000-0000-000068170000}"/>
    <cellStyle name="Normal 14 6 2 8" xfId="8433" xr:uid="{00000000-0005-0000-0000-000069170000}"/>
    <cellStyle name="Normal 14 6 2 9" xfId="8434" xr:uid="{00000000-0005-0000-0000-00006A170000}"/>
    <cellStyle name="Normal 14 6 3" xfId="8435" xr:uid="{00000000-0005-0000-0000-00006B170000}"/>
    <cellStyle name="Normal 14 6 4" xfId="8436" xr:uid="{00000000-0005-0000-0000-00006C170000}"/>
    <cellStyle name="Normal 14 6 5" xfId="8437" xr:uid="{00000000-0005-0000-0000-00006D170000}"/>
    <cellStyle name="Normal 14 60" xfId="8438" xr:uid="{00000000-0005-0000-0000-00006E170000}"/>
    <cellStyle name="Normal 14 61" xfId="8439" xr:uid="{00000000-0005-0000-0000-00006F170000}"/>
    <cellStyle name="Normal 14 62" xfId="8440" xr:uid="{00000000-0005-0000-0000-000070170000}"/>
    <cellStyle name="Normal 14 63" xfId="8441" xr:uid="{00000000-0005-0000-0000-000071170000}"/>
    <cellStyle name="Normal 14 64" xfId="8442" xr:uid="{00000000-0005-0000-0000-000072170000}"/>
    <cellStyle name="Normal 14 65" xfId="8443" xr:uid="{00000000-0005-0000-0000-000073170000}"/>
    <cellStyle name="Normal 14 66" xfId="8444" xr:uid="{00000000-0005-0000-0000-000074170000}"/>
    <cellStyle name="Normal 14 67" xfId="8445" xr:uid="{00000000-0005-0000-0000-000075170000}"/>
    <cellStyle name="Normal 14 68" xfId="8446" xr:uid="{00000000-0005-0000-0000-000076170000}"/>
    <cellStyle name="Normal 14 69" xfId="8447" xr:uid="{00000000-0005-0000-0000-000077170000}"/>
    <cellStyle name="Normal 14 7" xfId="318" xr:uid="{00000000-0005-0000-0000-000078170000}"/>
    <cellStyle name="Normal 14 7 2" xfId="8448" xr:uid="{00000000-0005-0000-0000-000079170000}"/>
    <cellStyle name="Normal 14 7 2 2" xfId="8449" xr:uid="{00000000-0005-0000-0000-00007A170000}"/>
    <cellStyle name="Normal 14 7 2 3" xfId="8450" xr:uid="{00000000-0005-0000-0000-00007B170000}"/>
    <cellStyle name="Normal 14 7 2 4" xfId="8451" xr:uid="{00000000-0005-0000-0000-00007C170000}"/>
    <cellStyle name="Normal 14 7 2 5" xfId="8452" xr:uid="{00000000-0005-0000-0000-00007D170000}"/>
    <cellStyle name="Normal 14 7 2 6" xfId="8453" xr:uid="{00000000-0005-0000-0000-00007E170000}"/>
    <cellStyle name="Normal 14 7 2 7" xfId="8454" xr:uid="{00000000-0005-0000-0000-00007F170000}"/>
    <cellStyle name="Normal 14 7 2 8" xfId="8455" xr:uid="{00000000-0005-0000-0000-000080170000}"/>
    <cellStyle name="Normal 14 7 2 9" xfId="8456" xr:uid="{00000000-0005-0000-0000-000081170000}"/>
    <cellStyle name="Normal 14 7 3" xfId="8457" xr:uid="{00000000-0005-0000-0000-000082170000}"/>
    <cellStyle name="Normal 14 7 4" xfId="8458" xr:uid="{00000000-0005-0000-0000-000083170000}"/>
    <cellStyle name="Normal 14 7 5" xfId="8459" xr:uid="{00000000-0005-0000-0000-000084170000}"/>
    <cellStyle name="Normal 14 70" xfId="8460" xr:uid="{00000000-0005-0000-0000-000085170000}"/>
    <cellStyle name="Normal 14 71" xfId="8461" xr:uid="{00000000-0005-0000-0000-000086170000}"/>
    <cellStyle name="Normal 14 72" xfId="8462" xr:uid="{00000000-0005-0000-0000-000087170000}"/>
    <cellStyle name="Normal 14 73" xfId="8463" xr:uid="{00000000-0005-0000-0000-000088170000}"/>
    <cellStyle name="Normal 14 74" xfId="8464" xr:uid="{00000000-0005-0000-0000-000089170000}"/>
    <cellStyle name="Normal 14 75" xfId="8465" xr:uid="{00000000-0005-0000-0000-00008A170000}"/>
    <cellStyle name="Normal 14 76" xfId="8466" xr:uid="{00000000-0005-0000-0000-00008B170000}"/>
    <cellStyle name="Normal 14 77" xfId="8467" xr:uid="{00000000-0005-0000-0000-00008C170000}"/>
    <cellStyle name="Normal 14 78" xfId="8468" xr:uid="{00000000-0005-0000-0000-00008D170000}"/>
    <cellStyle name="Normal 14 79" xfId="8469" xr:uid="{00000000-0005-0000-0000-00008E170000}"/>
    <cellStyle name="Normal 14 8" xfId="8470" xr:uid="{00000000-0005-0000-0000-00008F170000}"/>
    <cellStyle name="Normal 14 8 2" xfId="8471" xr:uid="{00000000-0005-0000-0000-000090170000}"/>
    <cellStyle name="Normal 14 8 2 2" xfId="8472" xr:uid="{00000000-0005-0000-0000-000091170000}"/>
    <cellStyle name="Normal 14 8 2 3" xfId="8473" xr:uid="{00000000-0005-0000-0000-000092170000}"/>
    <cellStyle name="Normal 14 8 2 4" xfId="8474" xr:uid="{00000000-0005-0000-0000-000093170000}"/>
    <cellStyle name="Normal 14 8 2 5" xfId="8475" xr:uid="{00000000-0005-0000-0000-000094170000}"/>
    <cellStyle name="Normal 14 8 2 6" xfId="8476" xr:uid="{00000000-0005-0000-0000-000095170000}"/>
    <cellStyle name="Normal 14 8 2 7" xfId="8477" xr:uid="{00000000-0005-0000-0000-000096170000}"/>
    <cellStyle name="Normal 14 8 2 8" xfId="8478" xr:uid="{00000000-0005-0000-0000-000097170000}"/>
    <cellStyle name="Normal 14 8 2 9" xfId="8479" xr:uid="{00000000-0005-0000-0000-000098170000}"/>
    <cellStyle name="Normal 14 8 3" xfId="8480" xr:uid="{00000000-0005-0000-0000-000099170000}"/>
    <cellStyle name="Normal 14 8 4" xfId="8481" xr:uid="{00000000-0005-0000-0000-00009A170000}"/>
    <cellStyle name="Normal 14 8 5" xfId="8482" xr:uid="{00000000-0005-0000-0000-00009B170000}"/>
    <cellStyle name="Normal 14 80" xfId="8483" xr:uid="{00000000-0005-0000-0000-00009C170000}"/>
    <cellStyle name="Normal 14 81" xfId="8484" xr:uid="{00000000-0005-0000-0000-00009D170000}"/>
    <cellStyle name="Normal 14 82" xfId="8485" xr:uid="{00000000-0005-0000-0000-00009E170000}"/>
    <cellStyle name="Normal 14 83" xfId="8486" xr:uid="{00000000-0005-0000-0000-00009F170000}"/>
    <cellStyle name="Normal 14 84" xfId="8487" xr:uid="{00000000-0005-0000-0000-0000A0170000}"/>
    <cellStyle name="Normal 14 85" xfId="8488" xr:uid="{00000000-0005-0000-0000-0000A1170000}"/>
    <cellStyle name="Normal 14 86" xfId="8489" xr:uid="{00000000-0005-0000-0000-0000A2170000}"/>
    <cellStyle name="Normal 14 87" xfId="8490" xr:uid="{00000000-0005-0000-0000-0000A3170000}"/>
    <cellStyle name="Normal 14 88" xfId="8491" xr:uid="{00000000-0005-0000-0000-0000A4170000}"/>
    <cellStyle name="Normal 14 89" xfId="8492" xr:uid="{00000000-0005-0000-0000-0000A5170000}"/>
    <cellStyle name="Normal 14 9" xfId="8493" xr:uid="{00000000-0005-0000-0000-0000A6170000}"/>
    <cellStyle name="Normal 14 9 2" xfId="8494" xr:uid="{00000000-0005-0000-0000-0000A7170000}"/>
    <cellStyle name="Normal 14 9 2 2" xfId="8495" xr:uid="{00000000-0005-0000-0000-0000A8170000}"/>
    <cellStyle name="Normal 14 9 2 3" xfId="8496" xr:uid="{00000000-0005-0000-0000-0000A9170000}"/>
    <cellStyle name="Normal 14 9 2 4" xfId="8497" xr:uid="{00000000-0005-0000-0000-0000AA170000}"/>
    <cellStyle name="Normal 14 9 2 5" xfId="8498" xr:uid="{00000000-0005-0000-0000-0000AB170000}"/>
    <cellStyle name="Normal 14 9 2 6" xfId="8499" xr:uid="{00000000-0005-0000-0000-0000AC170000}"/>
    <cellStyle name="Normal 14 9 2 7" xfId="8500" xr:uid="{00000000-0005-0000-0000-0000AD170000}"/>
    <cellStyle name="Normal 14 9 2 8" xfId="8501" xr:uid="{00000000-0005-0000-0000-0000AE170000}"/>
    <cellStyle name="Normal 14 9 2 9" xfId="8502" xr:uid="{00000000-0005-0000-0000-0000AF170000}"/>
    <cellStyle name="Normal 14 9 3" xfId="8503" xr:uid="{00000000-0005-0000-0000-0000B0170000}"/>
    <cellStyle name="Normal 14 9 4" xfId="8504" xr:uid="{00000000-0005-0000-0000-0000B1170000}"/>
    <cellStyle name="Normal 14 9 5" xfId="8505" xr:uid="{00000000-0005-0000-0000-0000B2170000}"/>
    <cellStyle name="Normal 14 90" xfId="8506" xr:uid="{00000000-0005-0000-0000-0000B3170000}"/>
    <cellStyle name="Normal 14 91" xfId="8507" xr:uid="{00000000-0005-0000-0000-0000B4170000}"/>
    <cellStyle name="Normal 140" xfId="179" xr:uid="{00000000-0005-0000-0000-0000B5170000}"/>
    <cellStyle name="Normal 141" xfId="46509" xr:uid="{00000000-0005-0000-0000-0000B6170000}"/>
    <cellStyle name="Normal 15" xfId="319" xr:uid="{00000000-0005-0000-0000-0000B7170000}"/>
    <cellStyle name="Normal 15 10" xfId="8508" xr:uid="{00000000-0005-0000-0000-0000B8170000}"/>
    <cellStyle name="Normal 15 10 2" xfId="8509" xr:uid="{00000000-0005-0000-0000-0000B9170000}"/>
    <cellStyle name="Normal 15 10 3" xfId="8510" xr:uid="{00000000-0005-0000-0000-0000BA170000}"/>
    <cellStyle name="Normal 15 10 4" xfId="8511" xr:uid="{00000000-0005-0000-0000-0000BB170000}"/>
    <cellStyle name="Normal 15 10 5" xfId="8512" xr:uid="{00000000-0005-0000-0000-0000BC170000}"/>
    <cellStyle name="Normal 15 11" xfId="8513" xr:uid="{00000000-0005-0000-0000-0000BD170000}"/>
    <cellStyle name="Normal 15 11 2" xfId="8514" xr:uid="{00000000-0005-0000-0000-0000BE170000}"/>
    <cellStyle name="Normal 15 11 3" xfId="8515" xr:uid="{00000000-0005-0000-0000-0000BF170000}"/>
    <cellStyle name="Normal 15 11 4" xfId="8516" xr:uid="{00000000-0005-0000-0000-0000C0170000}"/>
    <cellStyle name="Normal 15 11 5" xfId="8517" xr:uid="{00000000-0005-0000-0000-0000C1170000}"/>
    <cellStyle name="Normal 15 12" xfId="8518" xr:uid="{00000000-0005-0000-0000-0000C2170000}"/>
    <cellStyle name="Normal 15 12 2" xfId="8519" xr:uid="{00000000-0005-0000-0000-0000C3170000}"/>
    <cellStyle name="Normal 15 12 3" xfId="8520" xr:uid="{00000000-0005-0000-0000-0000C4170000}"/>
    <cellStyle name="Normal 15 12 4" xfId="8521" xr:uid="{00000000-0005-0000-0000-0000C5170000}"/>
    <cellStyle name="Normal 15 12 5" xfId="8522" xr:uid="{00000000-0005-0000-0000-0000C6170000}"/>
    <cellStyle name="Normal 15 13" xfId="8523" xr:uid="{00000000-0005-0000-0000-0000C7170000}"/>
    <cellStyle name="Normal 15 13 2" xfId="8524" xr:uid="{00000000-0005-0000-0000-0000C8170000}"/>
    <cellStyle name="Normal 15 13 3" xfId="8525" xr:uid="{00000000-0005-0000-0000-0000C9170000}"/>
    <cellStyle name="Normal 15 13 4" xfId="8526" xr:uid="{00000000-0005-0000-0000-0000CA170000}"/>
    <cellStyle name="Normal 15 13 5" xfId="8527" xr:uid="{00000000-0005-0000-0000-0000CB170000}"/>
    <cellStyle name="Normal 15 14" xfId="8528" xr:uid="{00000000-0005-0000-0000-0000CC170000}"/>
    <cellStyle name="Normal 15 14 2" xfId="8529" xr:uid="{00000000-0005-0000-0000-0000CD170000}"/>
    <cellStyle name="Normal 15 14 3" xfId="8530" xr:uid="{00000000-0005-0000-0000-0000CE170000}"/>
    <cellStyle name="Normal 15 14 4" xfId="8531" xr:uid="{00000000-0005-0000-0000-0000CF170000}"/>
    <cellStyle name="Normal 15 14 5" xfId="8532" xr:uid="{00000000-0005-0000-0000-0000D0170000}"/>
    <cellStyle name="Normal 15 15" xfId="8533" xr:uid="{00000000-0005-0000-0000-0000D1170000}"/>
    <cellStyle name="Normal 15 15 2" xfId="8534" xr:uid="{00000000-0005-0000-0000-0000D2170000}"/>
    <cellStyle name="Normal 15 15 3" xfId="8535" xr:uid="{00000000-0005-0000-0000-0000D3170000}"/>
    <cellStyle name="Normal 15 15 4" xfId="8536" xr:uid="{00000000-0005-0000-0000-0000D4170000}"/>
    <cellStyle name="Normal 15 15 5" xfId="8537" xr:uid="{00000000-0005-0000-0000-0000D5170000}"/>
    <cellStyle name="Normal 15 16" xfId="8538" xr:uid="{00000000-0005-0000-0000-0000D6170000}"/>
    <cellStyle name="Normal 15 16 2" xfId="8539" xr:uid="{00000000-0005-0000-0000-0000D7170000}"/>
    <cellStyle name="Normal 15 16 3" xfId="8540" xr:uid="{00000000-0005-0000-0000-0000D8170000}"/>
    <cellStyle name="Normal 15 16 4" xfId="8541" xr:uid="{00000000-0005-0000-0000-0000D9170000}"/>
    <cellStyle name="Normal 15 16 5" xfId="8542" xr:uid="{00000000-0005-0000-0000-0000DA170000}"/>
    <cellStyle name="Normal 15 17" xfId="8543" xr:uid="{00000000-0005-0000-0000-0000DB170000}"/>
    <cellStyle name="Normal 15 17 2" xfId="8544" xr:uid="{00000000-0005-0000-0000-0000DC170000}"/>
    <cellStyle name="Normal 15 17 3" xfId="8545" xr:uid="{00000000-0005-0000-0000-0000DD170000}"/>
    <cellStyle name="Normal 15 17 4" xfId="8546" xr:uid="{00000000-0005-0000-0000-0000DE170000}"/>
    <cellStyle name="Normal 15 17 5" xfId="8547" xr:uid="{00000000-0005-0000-0000-0000DF170000}"/>
    <cellStyle name="Normal 15 18" xfId="8548" xr:uid="{00000000-0005-0000-0000-0000E0170000}"/>
    <cellStyle name="Normal 15 18 2" xfId="8549" xr:uid="{00000000-0005-0000-0000-0000E1170000}"/>
    <cellStyle name="Normal 15 18 3" xfId="8550" xr:uid="{00000000-0005-0000-0000-0000E2170000}"/>
    <cellStyle name="Normal 15 18 4" xfId="8551" xr:uid="{00000000-0005-0000-0000-0000E3170000}"/>
    <cellStyle name="Normal 15 18 5" xfId="8552" xr:uid="{00000000-0005-0000-0000-0000E4170000}"/>
    <cellStyle name="Normal 15 19" xfId="8553" xr:uid="{00000000-0005-0000-0000-0000E5170000}"/>
    <cellStyle name="Normal 15 19 2" xfId="8554" xr:uid="{00000000-0005-0000-0000-0000E6170000}"/>
    <cellStyle name="Normal 15 19 3" xfId="8555" xr:uid="{00000000-0005-0000-0000-0000E7170000}"/>
    <cellStyle name="Normal 15 19 4" xfId="8556" xr:uid="{00000000-0005-0000-0000-0000E8170000}"/>
    <cellStyle name="Normal 15 19 5" xfId="8557" xr:uid="{00000000-0005-0000-0000-0000E9170000}"/>
    <cellStyle name="Normal 15 2" xfId="320" xr:uid="{00000000-0005-0000-0000-0000EA170000}"/>
    <cellStyle name="Normal 15 20" xfId="8558" xr:uid="{00000000-0005-0000-0000-0000EB170000}"/>
    <cellStyle name="Normal 15 20 2" xfId="8559" xr:uid="{00000000-0005-0000-0000-0000EC170000}"/>
    <cellStyle name="Normal 15 20 3" xfId="8560" xr:uid="{00000000-0005-0000-0000-0000ED170000}"/>
    <cellStyle name="Normal 15 20 4" xfId="8561" xr:uid="{00000000-0005-0000-0000-0000EE170000}"/>
    <cellStyle name="Normal 15 20 5" xfId="8562" xr:uid="{00000000-0005-0000-0000-0000EF170000}"/>
    <cellStyle name="Normal 15 21" xfId="8563" xr:uid="{00000000-0005-0000-0000-0000F0170000}"/>
    <cellStyle name="Normal 15 21 2" xfId="8564" xr:uid="{00000000-0005-0000-0000-0000F1170000}"/>
    <cellStyle name="Normal 15 21 3" xfId="8565" xr:uid="{00000000-0005-0000-0000-0000F2170000}"/>
    <cellStyle name="Normal 15 21 4" xfId="8566" xr:uid="{00000000-0005-0000-0000-0000F3170000}"/>
    <cellStyle name="Normal 15 21 5" xfId="8567" xr:uid="{00000000-0005-0000-0000-0000F4170000}"/>
    <cellStyle name="Normal 15 22" xfId="8568" xr:uid="{00000000-0005-0000-0000-0000F5170000}"/>
    <cellStyle name="Normal 15 22 2" xfId="8569" xr:uid="{00000000-0005-0000-0000-0000F6170000}"/>
    <cellStyle name="Normal 15 22 3" xfId="8570" xr:uid="{00000000-0005-0000-0000-0000F7170000}"/>
    <cellStyle name="Normal 15 22 4" xfId="8571" xr:uid="{00000000-0005-0000-0000-0000F8170000}"/>
    <cellStyle name="Normal 15 22 5" xfId="8572" xr:uid="{00000000-0005-0000-0000-0000F9170000}"/>
    <cellStyle name="Normal 15 23" xfId="8573" xr:uid="{00000000-0005-0000-0000-0000FA170000}"/>
    <cellStyle name="Normal 15 23 2" xfId="8574" xr:uid="{00000000-0005-0000-0000-0000FB170000}"/>
    <cellStyle name="Normal 15 23 3" xfId="8575" xr:uid="{00000000-0005-0000-0000-0000FC170000}"/>
    <cellStyle name="Normal 15 23 4" xfId="8576" xr:uid="{00000000-0005-0000-0000-0000FD170000}"/>
    <cellStyle name="Normal 15 23 5" xfId="8577" xr:uid="{00000000-0005-0000-0000-0000FE170000}"/>
    <cellStyle name="Normal 15 24" xfId="8578" xr:uid="{00000000-0005-0000-0000-0000FF170000}"/>
    <cellStyle name="Normal 15 24 2" xfId="8579" xr:uid="{00000000-0005-0000-0000-000000180000}"/>
    <cellStyle name="Normal 15 24 3" xfId="8580" xr:uid="{00000000-0005-0000-0000-000001180000}"/>
    <cellStyle name="Normal 15 24 4" xfId="8581" xr:uid="{00000000-0005-0000-0000-000002180000}"/>
    <cellStyle name="Normal 15 24 5" xfId="8582" xr:uid="{00000000-0005-0000-0000-000003180000}"/>
    <cellStyle name="Normal 15 25" xfId="8583" xr:uid="{00000000-0005-0000-0000-000004180000}"/>
    <cellStyle name="Normal 15 25 2" xfId="8584" xr:uid="{00000000-0005-0000-0000-000005180000}"/>
    <cellStyle name="Normal 15 25 3" xfId="8585" xr:uid="{00000000-0005-0000-0000-000006180000}"/>
    <cellStyle name="Normal 15 25 4" xfId="8586" xr:uid="{00000000-0005-0000-0000-000007180000}"/>
    <cellStyle name="Normal 15 25 5" xfId="8587" xr:uid="{00000000-0005-0000-0000-000008180000}"/>
    <cellStyle name="Normal 15 26" xfId="8588" xr:uid="{00000000-0005-0000-0000-000009180000}"/>
    <cellStyle name="Normal 15 26 2" xfId="8589" xr:uid="{00000000-0005-0000-0000-00000A180000}"/>
    <cellStyle name="Normal 15 26 3" xfId="8590" xr:uid="{00000000-0005-0000-0000-00000B180000}"/>
    <cellStyle name="Normal 15 26 4" xfId="8591" xr:uid="{00000000-0005-0000-0000-00000C180000}"/>
    <cellStyle name="Normal 15 26 5" xfId="8592" xr:uid="{00000000-0005-0000-0000-00000D180000}"/>
    <cellStyle name="Normal 15 27" xfId="8593" xr:uid="{00000000-0005-0000-0000-00000E180000}"/>
    <cellStyle name="Normal 15 27 2" xfId="8594" xr:uid="{00000000-0005-0000-0000-00000F180000}"/>
    <cellStyle name="Normal 15 27 3" xfId="8595" xr:uid="{00000000-0005-0000-0000-000010180000}"/>
    <cellStyle name="Normal 15 27 4" xfId="8596" xr:uid="{00000000-0005-0000-0000-000011180000}"/>
    <cellStyle name="Normal 15 27 5" xfId="8597" xr:uid="{00000000-0005-0000-0000-000012180000}"/>
    <cellStyle name="Normal 15 28" xfId="8598" xr:uid="{00000000-0005-0000-0000-000013180000}"/>
    <cellStyle name="Normal 15 28 2" xfId="8599" xr:uid="{00000000-0005-0000-0000-000014180000}"/>
    <cellStyle name="Normal 15 28 3" xfId="8600" xr:uid="{00000000-0005-0000-0000-000015180000}"/>
    <cellStyle name="Normal 15 28 4" xfId="8601" xr:uid="{00000000-0005-0000-0000-000016180000}"/>
    <cellStyle name="Normal 15 28 5" xfId="8602" xr:uid="{00000000-0005-0000-0000-000017180000}"/>
    <cellStyle name="Normal 15 29" xfId="8603" xr:uid="{00000000-0005-0000-0000-000018180000}"/>
    <cellStyle name="Normal 15 29 2" xfId="8604" xr:uid="{00000000-0005-0000-0000-000019180000}"/>
    <cellStyle name="Normal 15 29 3" xfId="8605" xr:uid="{00000000-0005-0000-0000-00001A180000}"/>
    <cellStyle name="Normal 15 29 4" xfId="8606" xr:uid="{00000000-0005-0000-0000-00001B180000}"/>
    <cellStyle name="Normal 15 29 5" xfId="8607" xr:uid="{00000000-0005-0000-0000-00001C180000}"/>
    <cellStyle name="Normal 15 3" xfId="321" xr:uid="{00000000-0005-0000-0000-00001D180000}"/>
    <cellStyle name="Normal 15 3 2" xfId="8608" xr:uid="{00000000-0005-0000-0000-00001E180000}"/>
    <cellStyle name="Normal 15 3 3" xfId="8609" xr:uid="{00000000-0005-0000-0000-00001F180000}"/>
    <cellStyle name="Normal 15 3 4" xfId="8610" xr:uid="{00000000-0005-0000-0000-000020180000}"/>
    <cellStyle name="Normal 15 3 5" xfId="8611" xr:uid="{00000000-0005-0000-0000-000021180000}"/>
    <cellStyle name="Normal 15 30" xfId="8612" xr:uid="{00000000-0005-0000-0000-000022180000}"/>
    <cellStyle name="Normal 15 30 2" xfId="8613" xr:uid="{00000000-0005-0000-0000-000023180000}"/>
    <cellStyle name="Normal 15 30 3" xfId="8614" xr:uid="{00000000-0005-0000-0000-000024180000}"/>
    <cellStyle name="Normal 15 30 4" xfId="8615" xr:uid="{00000000-0005-0000-0000-000025180000}"/>
    <cellStyle name="Normal 15 30 5" xfId="8616" xr:uid="{00000000-0005-0000-0000-000026180000}"/>
    <cellStyle name="Normal 15 31" xfId="8617" xr:uid="{00000000-0005-0000-0000-000027180000}"/>
    <cellStyle name="Normal 15 31 2" xfId="8618" xr:uid="{00000000-0005-0000-0000-000028180000}"/>
    <cellStyle name="Normal 15 31 3" xfId="8619" xr:uid="{00000000-0005-0000-0000-000029180000}"/>
    <cellStyle name="Normal 15 31 4" xfId="8620" xr:uid="{00000000-0005-0000-0000-00002A180000}"/>
    <cellStyle name="Normal 15 31 5" xfId="8621" xr:uid="{00000000-0005-0000-0000-00002B180000}"/>
    <cellStyle name="Normal 15 32" xfId="8622" xr:uid="{00000000-0005-0000-0000-00002C180000}"/>
    <cellStyle name="Normal 15 32 2" xfId="8623" xr:uid="{00000000-0005-0000-0000-00002D180000}"/>
    <cellStyle name="Normal 15 32 3" xfId="8624" xr:uid="{00000000-0005-0000-0000-00002E180000}"/>
    <cellStyle name="Normal 15 32 4" xfId="8625" xr:uid="{00000000-0005-0000-0000-00002F180000}"/>
    <cellStyle name="Normal 15 32 5" xfId="8626" xr:uid="{00000000-0005-0000-0000-000030180000}"/>
    <cellStyle name="Normal 15 33" xfId="8627" xr:uid="{00000000-0005-0000-0000-000031180000}"/>
    <cellStyle name="Normal 15 33 2" xfId="8628" xr:uid="{00000000-0005-0000-0000-000032180000}"/>
    <cellStyle name="Normal 15 33 3" xfId="8629" xr:uid="{00000000-0005-0000-0000-000033180000}"/>
    <cellStyle name="Normal 15 33 4" xfId="8630" xr:uid="{00000000-0005-0000-0000-000034180000}"/>
    <cellStyle name="Normal 15 33 5" xfId="8631" xr:uid="{00000000-0005-0000-0000-000035180000}"/>
    <cellStyle name="Normal 15 34" xfId="8632" xr:uid="{00000000-0005-0000-0000-000036180000}"/>
    <cellStyle name="Normal 15 34 2" xfId="8633" xr:uid="{00000000-0005-0000-0000-000037180000}"/>
    <cellStyle name="Normal 15 34 3" xfId="8634" xr:uid="{00000000-0005-0000-0000-000038180000}"/>
    <cellStyle name="Normal 15 34 4" xfId="8635" xr:uid="{00000000-0005-0000-0000-000039180000}"/>
    <cellStyle name="Normal 15 34 5" xfId="8636" xr:uid="{00000000-0005-0000-0000-00003A180000}"/>
    <cellStyle name="Normal 15 35" xfId="8637" xr:uid="{00000000-0005-0000-0000-00003B180000}"/>
    <cellStyle name="Normal 15 35 2" xfId="8638" xr:uid="{00000000-0005-0000-0000-00003C180000}"/>
    <cellStyle name="Normal 15 35 3" xfId="8639" xr:uid="{00000000-0005-0000-0000-00003D180000}"/>
    <cellStyle name="Normal 15 35 4" xfId="8640" xr:uid="{00000000-0005-0000-0000-00003E180000}"/>
    <cellStyle name="Normal 15 35 5" xfId="8641" xr:uid="{00000000-0005-0000-0000-00003F180000}"/>
    <cellStyle name="Normal 15 36" xfId="8642" xr:uid="{00000000-0005-0000-0000-000040180000}"/>
    <cellStyle name="Normal 15 36 2" xfId="8643" xr:uid="{00000000-0005-0000-0000-000041180000}"/>
    <cellStyle name="Normal 15 36 3" xfId="8644" xr:uid="{00000000-0005-0000-0000-000042180000}"/>
    <cellStyle name="Normal 15 36 4" xfId="8645" xr:uid="{00000000-0005-0000-0000-000043180000}"/>
    <cellStyle name="Normal 15 36 5" xfId="8646" xr:uid="{00000000-0005-0000-0000-000044180000}"/>
    <cellStyle name="Normal 15 37" xfId="8647" xr:uid="{00000000-0005-0000-0000-000045180000}"/>
    <cellStyle name="Normal 15 37 2" xfId="8648" xr:uid="{00000000-0005-0000-0000-000046180000}"/>
    <cellStyle name="Normal 15 37 3" xfId="8649" xr:uid="{00000000-0005-0000-0000-000047180000}"/>
    <cellStyle name="Normal 15 37 4" xfId="8650" xr:uid="{00000000-0005-0000-0000-000048180000}"/>
    <cellStyle name="Normal 15 37 5" xfId="8651" xr:uid="{00000000-0005-0000-0000-000049180000}"/>
    <cellStyle name="Normal 15 38" xfId="8652" xr:uid="{00000000-0005-0000-0000-00004A180000}"/>
    <cellStyle name="Normal 15 39" xfId="8653" xr:uid="{00000000-0005-0000-0000-00004B180000}"/>
    <cellStyle name="Normal 15 4" xfId="322" xr:uid="{00000000-0005-0000-0000-00004C180000}"/>
    <cellStyle name="Normal 15 4 2" xfId="8654" xr:uid="{00000000-0005-0000-0000-00004D180000}"/>
    <cellStyle name="Normal 15 4 3" xfId="8655" xr:uid="{00000000-0005-0000-0000-00004E180000}"/>
    <cellStyle name="Normal 15 4 4" xfId="8656" xr:uid="{00000000-0005-0000-0000-00004F180000}"/>
    <cellStyle name="Normal 15 4 5" xfId="8657" xr:uid="{00000000-0005-0000-0000-000050180000}"/>
    <cellStyle name="Normal 15 40" xfId="8658" xr:uid="{00000000-0005-0000-0000-000051180000}"/>
    <cellStyle name="Normal 15 41" xfId="8659" xr:uid="{00000000-0005-0000-0000-000052180000}"/>
    <cellStyle name="Normal 15 5" xfId="323" xr:uid="{00000000-0005-0000-0000-000053180000}"/>
    <cellStyle name="Normal 15 5 2" xfId="8660" xr:uid="{00000000-0005-0000-0000-000054180000}"/>
    <cellStyle name="Normal 15 5 3" xfId="8661" xr:uid="{00000000-0005-0000-0000-000055180000}"/>
    <cellStyle name="Normal 15 5 4" xfId="8662" xr:uid="{00000000-0005-0000-0000-000056180000}"/>
    <cellStyle name="Normal 15 5 5" xfId="8663" xr:uid="{00000000-0005-0000-0000-000057180000}"/>
    <cellStyle name="Normal 15 6" xfId="324" xr:uid="{00000000-0005-0000-0000-000058180000}"/>
    <cellStyle name="Normal 15 6 2" xfId="8664" xr:uid="{00000000-0005-0000-0000-000059180000}"/>
    <cellStyle name="Normal 15 6 3" xfId="8665" xr:uid="{00000000-0005-0000-0000-00005A180000}"/>
    <cellStyle name="Normal 15 6 4" xfId="8666" xr:uid="{00000000-0005-0000-0000-00005B180000}"/>
    <cellStyle name="Normal 15 6 5" xfId="8667" xr:uid="{00000000-0005-0000-0000-00005C180000}"/>
    <cellStyle name="Normal 15 7" xfId="325" xr:uid="{00000000-0005-0000-0000-00005D180000}"/>
    <cellStyle name="Normal 15 7 2" xfId="8668" xr:uid="{00000000-0005-0000-0000-00005E180000}"/>
    <cellStyle name="Normal 15 7 3" xfId="8669" xr:uid="{00000000-0005-0000-0000-00005F180000}"/>
    <cellStyle name="Normal 15 7 4" xfId="8670" xr:uid="{00000000-0005-0000-0000-000060180000}"/>
    <cellStyle name="Normal 15 7 5" xfId="8671" xr:uid="{00000000-0005-0000-0000-000061180000}"/>
    <cellStyle name="Normal 15 8" xfId="8672" xr:uid="{00000000-0005-0000-0000-000062180000}"/>
    <cellStyle name="Normal 15 8 2" xfId="8673" xr:uid="{00000000-0005-0000-0000-000063180000}"/>
    <cellStyle name="Normal 15 8 3" xfId="8674" xr:uid="{00000000-0005-0000-0000-000064180000}"/>
    <cellStyle name="Normal 15 8 4" xfId="8675" xr:uid="{00000000-0005-0000-0000-000065180000}"/>
    <cellStyle name="Normal 15 8 5" xfId="8676" xr:uid="{00000000-0005-0000-0000-000066180000}"/>
    <cellStyle name="Normal 15 9" xfId="8677" xr:uid="{00000000-0005-0000-0000-000067180000}"/>
    <cellStyle name="Normal 15 9 2" xfId="8678" xr:uid="{00000000-0005-0000-0000-000068180000}"/>
    <cellStyle name="Normal 15 9 3" xfId="8679" xr:uid="{00000000-0005-0000-0000-000069180000}"/>
    <cellStyle name="Normal 15 9 4" xfId="8680" xr:uid="{00000000-0005-0000-0000-00006A180000}"/>
    <cellStyle name="Normal 15 9 5" xfId="8681" xr:uid="{00000000-0005-0000-0000-00006B180000}"/>
    <cellStyle name="Normal 16" xfId="107" xr:uid="{00000000-0005-0000-0000-00006C180000}"/>
    <cellStyle name="Normal 16 10" xfId="8682" xr:uid="{00000000-0005-0000-0000-00006D180000}"/>
    <cellStyle name="Normal 16 10 2" xfId="8683" xr:uid="{00000000-0005-0000-0000-00006E180000}"/>
    <cellStyle name="Normal 16 10 3" xfId="8684" xr:uid="{00000000-0005-0000-0000-00006F180000}"/>
    <cellStyle name="Normal 16 10 4" xfId="8685" xr:uid="{00000000-0005-0000-0000-000070180000}"/>
    <cellStyle name="Normal 16 10 5" xfId="8686" xr:uid="{00000000-0005-0000-0000-000071180000}"/>
    <cellStyle name="Normal 16 11" xfId="8687" xr:uid="{00000000-0005-0000-0000-000072180000}"/>
    <cellStyle name="Normal 16 11 2" xfId="8688" xr:uid="{00000000-0005-0000-0000-000073180000}"/>
    <cellStyle name="Normal 16 11 3" xfId="8689" xr:uid="{00000000-0005-0000-0000-000074180000}"/>
    <cellStyle name="Normal 16 11 4" xfId="8690" xr:uid="{00000000-0005-0000-0000-000075180000}"/>
    <cellStyle name="Normal 16 11 5" xfId="8691" xr:uid="{00000000-0005-0000-0000-000076180000}"/>
    <cellStyle name="Normal 16 12" xfId="8692" xr:uid="{00000000-0005-0000-0000-000077180000}"/>
    <cellStyle name="Normal 16 12 2" xfId="8693" xr:uid="{00000000-0005-0000-0000-000078180000}"/>
    <cellStyle name="Normal 16 12 3" xfId="8694" xr:uid="{00000000-0005-0000-0000-000079180000}"/>
    <cellStyle name="Normal 16 12 4" xfId="8695" xr:uid="{00000000-0005-0000-0000-00007A180000}"/>
    <cellStyle name="Normal 16 12 5" xfId="8696" xr:uid="{00000000-0005-0000-0000-00007B180000}"/>
    <cellStyle name="Normal 16 13" xfId="8697" xr:uid="{00000000-0005-0000-0000-00007C180000}"/>
    <cellStyle name="Normal 16 13 2" xfId="8698" xr:uid="{00000000-0005-0000-0000-00007D180000}"/>
    <cellStyle name="Normal 16 13 3" xfId="8699" xr:uid="{00000000-0005-0000-0000-00007E180000}"/>
    <cellStyle name="Normal 16 13 4" xfId="8700" xr:uid="{00000000-0005-0000-0000-00007F180000}"/>
    <cellStyle name="Normal 16 13 5" xfId="8701" xr:uid="{00000000-0005-0000-0000-000080180000}"/>
    <cellStyle name="Normal 16 14" xfId="8702" xr:uid="{00000000-0005-0000-0000-000081180000}"/>
    <cellStyle name="Normal 16 14 2" xfId="8703" xr:uid="{00000000-0005-0000-0000-000082180000}"/>
    <cellStyle name="Normal 16 14 3" xfId="8704" xr:uid="{00000000-0005-0000-0000-000083180000}"/>
    <cellStyle name="Normal 16 14 4" xfId="8705" xr:uid="{00000000-0005-0000-0000-000084180000}"/>
    <cellStyle name="Normal 16 14 5" xfId="8706" xr:uid="{00000000-0005-0000-0000-000085180000}"/>
    <cellStyle name="Normal 16 15" xfId="8707" xr:uid="{00000000-0005-0000-0000-000086180000}"/>
    <cellStyle name="Normal 16 15 2" xfId="8708" xr:uid="{00000000-0005-0000-0000-000087180000}"/>
    <cellStyle name="Normal 16 15 3" xfId="8709" xr:uid="{00000000-0005-0000-0000-000088180000}"/>
    <cellStyle name="Normal 16 15 4" xfId="8710" xr:uid="{00000000-0005-0000-0000-000089180000}"/>
    <cellStyle name="Normal 16 15 5" xfId="8711" xr:uid="{00000000-0005-0000-0000-00008A180000}"/>
    <cellStyle name="Normal 16 16" xfId="8712" xr:uid="{00000000-0005-0000-0000-00008B180000}"/>
    <cellStyle name="Normal 16 16 2" xfId="8713" xr:uid="{00000000-0005-0000-0000-00008C180000}"/>
    <cellStyle name="Normal 16 16 3" xfId="8714" xr:uid="{00000000-0005-0000-0000-00008D180000}"/>
    <cellStyle name="Normal 16 16 4" xfId="8715" xr:uid="{00000000-0005-0000-0000-00008E180000}"/>
    <cellStyle name="Normal 16 16 5" xfId="8716" xr:uid="{00000000-0005-0000-0000-00008F180000}"/>
    <cellStyle name="Normal 16 17" xfId="8717" xr:uid="{00000000-0005-0000-0000-000090180000}"/>
    <cellStyle name="Normal 16 17 2" xfId="8718" xr:uid="{00000000-0005-0000-0000-000091180000}"/>
    <cellStyle name="Normal 16 17 3" xfId="8719" xr:uid="{00000000-0005-0000-0000-000092180000}"/>
    <cellStyle name="Normal 16 17 4" xfId="8720" xr:uid="{00000000-0005-0000-0000-000093180000}"/>
    <cellStyle name="Normal 16 17 5" xfId="8721" xr:uid="{00000000-0005-0000-0000-000094180000}"/>
    <cellStyle name="Normal 16 18" xfId="8722" xr:uid="{00000000-0005-0000-0000-000095180000}"/>
    <cellStyle name="Normal 16 18 2" xfId="8723" xr:uid="{00000000-0005-0000-0000-000096180000}"/>
    <cellStyle name="Normal 16 18 3" xfId="8724" xr:uid="{00000000-0005-0000-0000-000097180000}"/>
    <cellStyle name="Normal 16 18 4" xfId="8725" xr:uid="{00000000-0005-0000-0000-000098180000}"/>
    <cellStyle name="Normal 16 18 5" xfId="8726" xr:uid="{00000000-0005-0000-0000-000099180000}"/>
    <cellStyle name="Normal 16 19" xfId="8727" xr:uid="{00000000-0005-0000-0000-00009A180000}"/>
    <cellStyle name="Normal 16 19 2" xfId="8728" xr:uid="{00000000-0005-0000-0000-00009B180000}"/>
    <cellStyle name="Normal 16 19 3" xfId="8729" xr:uid="{00000000-0005-0000-0000-00009C180000}"/>
    <cellStyle name="Normal 16 19 4" xfId="8730" xr:uid="{00000000-0005-0000-0000-00009D180000}"/>
    <cellStyle name="Normal 16 19 5" xfId="8731" xr:uid="{00000000-0005-0000-0000-00009E180000}"/>
    <cellStyle name="Normal 16 2" xfId="8732" xr:uid="{00000000-0005-0000-0000-00009F180000}"/>
    <cellStyle name="Normal 16 2 2" xfId="8733" xr:uid="{00000000-0005-0000-0000-0000A0180000}"/>
    <cellStyle name="Normal 16 2 3" xfId="8734" xr:uid="{00000000-0005-0000-0000-0000A1180000}"/>
    <cellStyle name="Normal 16 2 4" xfId="8735" xr:uid="{00000000-0005-0000-0000-0000A2180000}"/>
    <cellStyle name="Normal 16 2 5" xfId="8736" xr:uid="{00000000-0005-0000-0000-0000A3180000}"/>
    <cellStyle name="Normal 16 20" xfId="8737" xr:uid="{00000000-0005-0000-0000-0000A4180000}"/>
    <cellStyle name="Normal 16 20 2" xfId="8738" xr:uid="{00000000-0005-0000-0000-0000A5180000}"/>
    <cellStyle name="Normal 16 20 3" xfId="8739" xr:uid="{00000000-0005-0000-0000-0000A6180000}"/>
    <cellStyle name="Normal 16 20 4" xfId="8740" xr:uid="{00000000-0005-0000-0000-0000A7180000}"/>
    <cellStyle name="Normal 16 20 5" xfId="8741" xr:uid="{00000000-0005-0000-0000-0000A8180000}"/>
    <cellStyle name="Normal 16 21" xfId="8742" xr:uid="{00000000-0005-0000-0000-0000A9180000}"/>
    <cellStyle name="Normal 16 21 2" xfId="8743" xr:uid="{00000000-0005-0000-0000-0000AA180000}"/>
    <cellStyle name="Normal 16 21 3" xfId="8744" xr:uid="{00000000-0005-0000-0000-0000AB180000}"/>
    <cellStyle name="Normal 16 21 4" xfId="8745" xr:uid="{00000000-0005-0000-0000-0000AC180000}"/>
    <cellStyle name="Normal 16 21 5" xfId="8746" xr:uid="{00000000-0005-0000-0000-0000AD180000}"/>
    <cellStyle name="Normal 16 22" xfId="8747" xr:uid="{00000000-0005-0000-0000-0000AE180000}"/>
    <cellStyle name="Normal 16 22 2" xfId="8748" xr:uid="{00000000-0005-0000-0000-0000AF180000}"/>
    <cellStyle name="Normal 16 22 3" xfId="8749" xr:uid="{00000000-0005-0000-0000-0000B0180000}"/>
    <cellStyle name="Normal 16 22 4" xfId="8750" xr:uid="{00000000-0005-0000-0000-0000B1180000}"/>
    <cellStyle name="Normal 16 22 5" xfId="8751" xr:uid="{00000000-0005-0000-0000-0000B2180000}"/>
    <cellStyle name="Normal 16 23" xfId="8752" xr:uid="{00000000-0005-0000-0000-0000B3180000}"/>
    <cellStyle name="Normal 16 23 2" xfId="8753" xr:uid="{00000000-0005-0000-0000-0000B4180000}"/>
    <cellStyle name="Normal 16 23 3" xfId="8754" xr:uid="{00000000-0005-0000-0000-0000B5180000}"/>
    <cellStyle name="Normal 16 23 4" xfId="8755" xr:uid="{00000000-0005-0000-0000-0000B6180000}"/>
    <cellStyle name="Normal 16 23 5" xfId="8756" xr:uid="{00000000-0005-0000-0000-0000B7180000}"/>
    <cellStyle name="Normal 16 24" xfId="8757" xr:uid="{00000000-0005-0000-0000-0000B8180000}"/>
    <cellStyle name="Normal 16 24 2" xfId="8758" xr:uid="{00000000-0005-0000-0000-0000B9180000}"/>
    <cellStyle name="Normal 16 24 3" xfId="8759" xr:uid="{00000000-0005-0000-0000-0000BA180000}"/>
    <cellStyle name="Normal 16 24 4" xfId="8760" xr:uid="{00000000-0005-0000-0000-0000BB180000}"/>
    <cellStyle name="Normal 16 24 5" xfId="8761" xr:uid="{00000000-0005-0000-0000-0000BC180000}"/>
    <cellStyle name="Normal 16 25" xfId="8762" xr:uid="{00000000-0005-0000-0000-0000BD180000}"/>
    <cellStyle name="Normal 16 25 2" xfId="8763" xr:uid="{00000000-0005-0000-0000-0000BE180000}"/>
    <cellStyle name="Normal 16 25 3" xfId="8764" xr:uid="{00000000-0005-0000-0000-0000BF180000}"/>
    <cellStyle name="Normal 16 25 4" xfId="8765" xr:uid="{00000000-0005-0000-0000-0000C0180000}"/>
    <cellStyle name="Normal 16 25 5" xfId="8766" xr:uid="{00000000-0005-0000-0000-0000C1180000}"/>
    <cellStyle name="Normal 16 26" xfId="8767" xr:uid="{00000000-0005-0000-0000-0000C2180000}"/>
    <cellStyle name="Normal 16 26 2" xfId="8768" xr:uid="{00000000-0005-0000-0000-0000C3180000}"/>
    <cellStyle name="Normal 16 26 3" xfId="8769" xr:uid="{00000000-0005-0000-0000-0000C4180000}"/>
    <cellStyle name="Normal 16 26 4" xfId="8770" xr:uid="{00000000-0005-0000-0000-0000C5180000}"/>
    <cellStyle name="Normal 16 26 5" xfId="8771" xr:uid="{00000000-0005-0000-0000-0000C6180000}"/>
    <cellStyle name="Normal 16 27" xfId="8772" xr:uid="{00000000-0005-0000-0000-0000C7180000}"/>
    <cellStyle name="Normal 16 27 2" xfId="8773" xr:uid="{00000000-0005-0000-0000-0000C8180000}"/>
    <cellStyle name="Normal 16 27 3" xfId="8774" xr:uid="{00000000-0005-0000-0000-0000C9180000}"/>
    <cellStyle name="Normal 16 27 4" xfId="8775" xr:uid="{00000000-0005-0000-0000-0000CA180000}"/>
    <cellStyle name="Normal 16 27 5" xfId="8776" xr:uid="{00000000-0005-0000-0000-0000CB180000}"/>
    <cellStyle name="Normal 16 28" xfId="8777" xr:uid="{00000000-0005-0000-0000-0000CC180000}"/>
    <cellStyle name="Normal 16 28 2" xfId="8778" xr:uid="{00000000-0005-0000-0000-0000CD180000}"/>
    <cellStyle name="Normal 16 28 3" xfId="8779" xr:uid="{00000000-0005-0000-0000-0000CE180000}"/>
    <cellStyle name="Normal 16 28 4" xfId="8780" xr:uid="{00000000-0005-0000-0000-0000CF180000}"/>
    <cellStyle name="Normal 16 28 5" xfId="8781" xr:uid="{00000000-0005-0000-0000-0000D0180000}"/>
    <cellStyle name="Normal 16 29" xfId="8782" xr:uid="{00000000-0005-0000-0000-0000D1180000}"/>
    <cellStyle name="Normal 16 29 2" xfId="8783" xr:uid="{00000000-0005-0000-0000-0000D2180000}"/>
    <cellStyle name="Normal 16 29 3" xfId="8784" xr:uid="{00000000-0005-0000-0000-0000D3180000}"/>
    <cellStyle name="Normal 16 29 4" xfId="8785" xr:uid="{00000000-0005-0000-0000-0000D4180000}"/>
    <cellStyle name="Normal 16 29 5" xfId="8786" xr:uid="{00000000-0005-0000-0000-0000D5180000}"/>
    <cellStyle name="Normal 16 3" xfId="8787" xr:uid="{00000000-0005-0000-0000-0000D6180000}"/>
    <cellStyle name="Normal 16 3 2" xfId="8788" xr:uid="{00000000-0005-0000-0000-0000D7180000}"/>
    <cellStyle name="Normal 16 3 3" xfId="8789" xr:uid="{00000000-0005-0000-0000-0000D8180000}"/>
    <cellStyle name="Normal 16 3 4" xfId="8790" xr:uid="{00000000-0005-0000-0000-0000D9180000}"/>
    <cellStyle name="Normal 16 3 5" xfId="8791" xr:uid="{00000000-0005-0000-0000-0000DA180000}"/>
    <cellStyle name="Normal 16 30" xfId="8792" xr:uid="{00000000-0005-0000-0000-0000DB180000}"/>
    <cellStyle name="Normal 16 30 2" xfId="8793" xr:uid="{00000000-0005-0000-0000-0000DC180000}"/>
    <cellStyle name="Normal 16 30 3" xfId="8794" xr:uid="{00000000-0005-0000-0000-0000DD180000}"/>
    <cellStyle name="Normal 16 30 4" xfId="8795" xr:uid="{00000000-0005-0000-0000-0000DE180000}"/>
    <cellStyle name="Normal 16 30 5" xfId="8796" xr:uid="{00000000-0005-0000-0000-0000DF180000}"/>
    <cellStyle name="Normal 16 31" xfId="8797" xr:uid="{00000000-0005-0000-0000-0000E0180000}"/>
    <cellStyle name="Normal 16 31 2" xfId="8798" xr:uid="{00000000-0005-0000-0000-0000E1180000}"/>
    <cellStyle name="Normal 16 31 3" xfId="8799" xr:uid="{00000000-0005-0000-0000-0000E2180000}"/>
    <cellStyle name="Normal 16 31 4" xfId="8800" xr:uid="{00000000-0005-0000-0000-0000E3180000}"/>
    <cellStyle name="Normal 16 31 5" xfId="8801" xr:uid="{00000000-0005-0000-0000-0000E4180000}"/>
    <cellStyle name="Normal 16 32" xfId="8802" xr:uid="{00000000-0005-0000-0000-0000E5180000}"/>
    <cellStyle name="Normal 16 32 2" xfId="8803" xr:uid="{00000000-0005-0000-0000-0000E6180000}"/>
    <cellStyle name="Normal 16 32 3" xfId="8804" xr:uid="{00000000-0005-0000-0000-0000E7180000}"/>
    <cellStyle name="Normal 16 32 4" xfId="8805" xr:uid="{00000000-0005-0000-0000-0000E8180000}"/>
    <cellStyle name="Normal 16 32 5" xfId="8806" xr:uid="{00000000-0005-0000-0000-0000E9180000}"/>
    <cellStyle name="Normal 16 33" xfId="8807" xr:uid="{00000000-0005-0000-0000-0000EA180000}"/>
    <cellStyle name="Normal 16 33 2" xfId="8808" xr:uid="{00000000-0005-0000-0000-0000EB180000}"/>
    <cellStyle name="Normal 16 33 3" xfId="8809" xr:uid="{00000000-0005-0000-0000-0000EC180000}"/>
    <cellStyle name="Normal 16 33 4" xfId="8810" xr:uid="{00000000-0005-0000-0000-0000ED180000}"/>
    <cellStyle name="Normal 16 33 5" xfId="8811" xr:uid="{00000000-0005-0000-0000-0000EE180000}"/>
    <cellStyle name="Normal 16 34" xfId="8812" xr:uid="{00000000-0005-0000-0000-0000EF180000}"/>
    <cellStyle name="Normal 16 34 2" xfId="8813" xr:uid="{00000000-0005-0000-0000-0000F0180000}"/>
    <cellStyle name="Normal 16 34 3" xfId="8814" xr:uid="{00000000-0005-0000-0000-0000F1180000}"/>
    <cellStyle name="Normal 16 34 4" xfId="8815" xr:uid="{00000000-0005-0000-0000-0000F2180000}"/>
    <cellStyle name="Normal 16 34 5" xfId="8816" xr:uid="{00000000-0005-0000-0000-0000F3180000}"/>
    <cellStyle name="Normal 16 35" xfId="8817" xr:uid="{00000000-0005-0000-0000-0000F4180000}"/>
    <cellStyle name="Normal 16 35 2" xfId="8818" xr:uid="{00000000-0005-0000-0000-0000F5180000}"/>
    <cellStyle name="Normal 16 35 3" xfId="8819" xr:uid="{00000000-0005-0000-0000-0000F6180000}"/>
    <cellStyle name="Normal 16 35 4" xfId="8820" xr:uid="{00000000-0005-0000-0000-0000F7180000}"/>
    <cellStyle name="Normal 16 35 5" xfId="8821" xr:uid="{00000000-0005-0000-0000-0000F8180000}"/>
    <cellStyle name="Normal 16 36" xfId="8822" xr:uid="{00000000-0005-0000-0000-0000F9180000}"/>
    <cellStyle name="Normal 16 36 2" xfId="8823" xr:uid="{00000000-0005-0000-0000-0000FA180000}"/>
    <cellStyle name="Normal 16 36 3" xfId="8824" xr:uid="{00000000-0005-0000-0000-0000FB180000}"/>
    <cellStyle name="Normal 16 36 4" xfId="8825" xr:uid="{00000000-0005-0000-0000-0000FC180000}"/>
    <cellStyle name="Normal 16 36 5" xfId="8826" xr:uid="{00000000-0005-0000-0000-0000FD180000}"/>
    <cellStyle name="Normal 16 37" xfId="8827" xr:uid="{00000000-0005-0000-0000-0000FE180000}"/>
    <cellStyle name="Normal 16 37 2" xfId="8828" xr:uid="{00000000-0005-0000-0000-0000FF180000}"/>
    <cellStyle name="Normal 16 37 3" xfId="8829" xr:uid="{00000000-0005-0000-0000-000000190000}"/>
    <cellStyle name="Normal 16 37 4" xfId="8830" xr:uid="{00000000-0005-0000-0000-000001190000}"/>
    <cellStyle name="Normal 16 37 5" xfId="8831" xr:uid="{00000000-0005-0000-0000-000002190000}"/>
    <cellStyle name="Normal 16 37 6" xfId="8832" xr:uid="{00000000-0005-0000-0000-000003190000}"/>
    <cellStyle name="Normal 16 37 7" xfId="8833" xr:uid="{00000000-0005-0000-0000-000004190000}"/>
    <cellStyle name="Normal 16 37 8" xfId="8834" xr:uid="{00000000-0005-0000-0000-000005190000}"/>
    <cellStyle name="Normal 16 37 9" xfId="8835" xr:uid="{00000000-0005-0000-0000-000006190000}"/>
    <cellStyle name="Normal 16 38" xfId="8836" xr:uid="{00000000-0005-0000-0000-000007190000}"/>
    <cellStyle name="Normal 16 39" xfId="8837" xr:uid="{00000000-0005-0000-0000-000008190000}"/>
    <cellStyle name="Normal 16 4" xfId="8838" xr:uid="{00000000-0005-0000-0000-000009190000}"/>
    <cellStyle name="Normal 16 4 2" xfId="8839" xr:uid="{00000000-0005-0000-0000-00000A190000}"/>
    <cellStyle name="Normal 16 4 3" xfId="8840" xr:uid="{00000000-0005-0000-0000-00000B190000}"/>
    <cellStyle name="Normal 16 4 4" xfId="8841" xr:uid="{00000000-0005-0000-0000-00000C190000}"/>
    <cellStyle name="Normal 16 4 5" xfId="8842" xr:uid="{00000000-0005-0000-0000-00000D190000}"/>
    <cellStyle name="Normal 16 40" xfId="8843" xr:uid="{00000000-0005-0000-0000-00000E190000}"/>
    <cellStyle name="Normal 16 41" xfId="8844" xr:uid="{00000000-0005-0000-0000-00000F190000}"/>
    <cellStyle name="Normal 16 42" xfId="8845" xr:uid="{00000000-0005-0000-0000-000010190000}"/>
    <cellStyle name="Normal 16 43" xfId="8846" xr:uid="{00000000-0005-0000-0000-000011190000}"/>
    <cellStyle name="Normal 16 44" xfId="8847" xr:uid="{00000000-0005-0000-0000-000012190000}"/>
    <cellStyle name="Normal 16 45" xfId="8848" xr:uid="{00000000-0005-0000-0000-000013190000}"/>
    <cellStyle name="Normal 16 46" xfId="8849" xr:uid="{00000000-0005-0000-0000-000014190000}"/>
    <cellStyle name="Normal 16 47" xfId="8850" xr:uid="{00000000-0005-0000-0000-000015190000}"/>
    <cellStyle name="Normal 16 48" xfId="8851" xr:uid="{00000000-0005-0000-0000-000016190000}"/>
    <cellStyle name="Normal 16 49" xfId="8852" xr:uid="{00000000-0005-0000-0000-000017190000}"/>
    <cellStyle name="Normal 16 5" xfId="8853" xr:uid="{00000000-0005-0000-0000-000018190000}"/>
    <cellStyle name="Normal 16 5 2" xfId="8854" xr:uid="{00000000-0005-0000-0000-000019190000}"/>
    <cellStyle name="Normal 16 5 3" xfId="8855" xr:uid="{00000000-0005-0000-0000-00001A190000}"/>
    <cellStyle name="Normal 16 5 4" xfId="8856" xr:uid="{00000000-0005-0000-0000-00001B190000}"/>
    <cellStyle name="Normal 16 5 5" xfId="8857" xr:uid="{00000000-0005-0000-0000-00001C190000}"/>
    <cellStyle name="Normal 16 50" xfId="8858" xr:uid="{00000000-0005-0000-0000-00001D190000}"/>
    <cellStyle name="Normal 16 51" xfId="8859" xr:uid="{00000000-0005-0000-0000-00001E190000}"/>
    <cellStyle name="Normal 16 52" xfId="8860" xr:uid="{00000000-0005-0000-0000-00001F190000}"/>
    <cellStyle name="Normal 16 52 2" xfId="8861" xr:uid="{00000000-0005-0000-0000-000020190000}"/>
    <cellStyle name="Normal 16 52 2 2" xfId="8862" xr:uid="{00000000-0005-0000-0000-000021190000}"/>
    <cellStyle name="Normal 16 52 2 3" xfId="8863" xr:uid="{00000000-0005-0000-0000-000022190000}"/>
    <cellStyle name="Normal 16 52 2 4" xfId="8864" xr:uid="{00000000-0005-0000-0000-000023190000}"/>
    <cellStyle name="Normal 16 52 3" xfId="8865" xr:uid="{00000000-0005-0000-0000-000024190000}"/>
    <cellStyle name="Normal 16 52 4" xfId="8866" xr:uid="{00000000-0005-0000-0000-000025190000}"/>
    <cellStyle name="Normal 16 52 5" xfId="8867" xr:uid="{00000000-0005-0000-0000-000026190000}"/>
    <cellStyle name="Normal 16 52 6" xfId="8868" xr:uid="{00000000-0005-0000-0000-000027190000}"/>
    <cellStyle name="Normal 16 52 7" xfId="8869" xr:uid="{00000000-0005-0000-0000-000028190000}"/>
    <cellStyle name="Normal 16 53" xfId="8870" xr:uid="{00000000-0005-0000-0000-000029190000}"/>
    <cellStyle name="Normal 16 54" xfId="8871" xr:uid="{00000000-0005-0000-0000-00002A190000}"/>
    <cellStyle name="Normal 16 55" xfId="8872" xr:uid="{00000000-0005-0000-0000-00002B190000}"/>
    <cellStyle name="Normal 16 56" xfId="8873" xr:uid="{00000000-0005-0000-0000-00002C190000}"/>
    <cellStyle name="Normal 16 57" xfId="8874" xr:uid="{00000000-0005-0000-0000-00002D190000}"/>
    <cellStyle name="Normal 16 58" xfId="8875" xr:uid="{00000000-0005-0000-0000-00002E190000}"/>
    <cellStyle name="Normal 16 59" xfId="8876" xr:uid="{00000000-0005-0000-0000-00002F190000}"/>
    <cellStyle name="Normal 16 6" xfId="8877" xr:uid="{00000000-0005-0000-0000-000030190000}"/>
    <cellStyle name="Normal 16 6 10" xfId="8878" xr:uid="{00000000-0005-0000-0000-000031190000}"/>
    <cellStyle name="Normal 16 6 11" xfId="8879" xr:uid="{00000000-0005-0000-0000-000032190000}"/>
    <cellStyle name="Normal 16 6 12" xfId="8880" xr:uid="{00000000-0005-0000-0000-000033190000}"/>
    <cellStyle name="Normal 16 6 13" xfId="8881" xr:uid="{00000000-0005-0000-0000-000034190000}"/>
    <cellStyle name="Normal 16 6 2" xfId="8882" xr:uid="{00000000-0005-0000-0000-000035190000}"/>
    <cellStyle name="Normal 16 6 3" xfId="8883" xr:uid="{00000000-0005-0000-0000-000036190000}"/>
    <cellStyle name="Normal 16 6 4" xfId="8884" xr:uid="{00000000-0005-0000-0000-000037190000}"/>
    <cellStyle name="Normal 16 6 5" xfId="8885" xr:uid="{00000000-0005-0000-0000-000038190000}"/>
    <cellStyle name="Normal 16 6 6" xfId="8886" xr:uid="{00000000-0005-0000-0000-000039190000}"/>
    <cellStyle name="Normal 16 6 7" xfId="8887" xr:uid="{00000000-0005-0000-0000-00003A190000}"/>
    <cellStyle name="Normal 16 6 8" xfId="8888" xr:uid="{00000000-0005-0000-0000-00003B190000}"/>
    <cellStyle name="Normal 16 6 9" xfId="8889" xr:uid="{00000000-0005-0000-0000-00003C190000}"/>
    <cellStyle name="Normal 16 60" xfId="8890" xr:uid="{00000000-0005-0000-0000-00003D190000}"/>
    <cellStyle name="Normal 16 61" xfId="8891" xr:uid="{00000000-0005-0000-0000-00003E190000}"/>
    <cellStyle name="Normal 16 62" xfId="8892" xr:uid="{00000000-0005-0000-0000-00003F190000}"/>
    <cellStyle name="Normal 16 63" xfId="8893" xr:uid="{00000000-0005-0000-0000-000040190000}"/>
    <cellStyle name="Normal 16 64" xfId="8894" xr:uid="{00000000-0005-0000-0000-000041190000}"/>
    <cellStyle name="Normal 16 65" xfId="8895" xr:uid="{00000000-0005-0000-0000-000042190000}"/>
    <cellStyle name="Normal 16 66" xfId="8896" xr:uid="{00000000-0005-0000-0000-000043190000}"/>
    <cellStyle name="Normal 16 67" xfId="8897" xr:uid="{00000000-0005-0000-0000-000044190000}"/>
    <cellStyle name="Normal 16 68" xfId="8898" xr:uid="{00000000-0005-0000-0000-000045190000}"/>
    <cellStyle name="Normal 16 69" xfId="8899" xr:uid="{00000000-0005-0000-0000-000046190000}"/>
    <cellStyle name="Normal 16 7" xfId="8900" xr:uid="{00000000-0005-0000-0000-000047190000}"/>
    <cellStyle name="Normal 16 7 2" xfId="8901" xr:uid="{00000000-0005-0000-0000-000048190000}"/>
    <cellStyle name="Normal 16 7 3" xfId="8902" xr:uid="{00000000-0005-0000-0000-000049190000}"/>
    <cellStyle name="Normal 16 7 4" xfId="8903" xr:uid="{00000000-0005-0000-0000-00004A190000}"/>
    <cellStyle name="Normal 16 7 5" xfId="8904" xr:uid="{00000000-0005-0000-0000-00004B190000}"/>
    <cellStyle name="Normal 16 70" xfId="8905" xr:uid="{00000000-0005-0000-0000-00004C190000}"/>
    <cellStyle name="Normal 16 71" xfId="8906" xr:uid="{00000000-0005-0000-0000-00004D190000}"/>
    <cellStyle name="Normal 16 72" xfId="8907" xr:uid="{00000000-0005-0000-0000-00004E190000}"/>
    <cellStyle name="Normal 16 73" xfId="8908" xr:uid="{00000000-0005-0000-0000-00004F190000}"/>
    <cellStyle name="Normal 16 74" xfId="8909" xr:uid="{00000000-0005-0000-0000-000050190000}"/>
    <cellStyle name="Normal 16 75" xfId="8910" xr:uid="{00000000-0005-0000-0000-000051190000}"/>
    <cellStyle name="Normal 16 76" xfId="8911" xr:uid="{00000000-0005-0000-0000-000052190000}"/>
    <cellStyle name="Normal 16 77" xfId="8912" xr:uid="{00000000-0005-0000-0000-000053190000}"/>
    <cellStyle name="Normal 16 78" xfId="8913" xr:uid="{00000000-0005-0000-0000-000054190000}"/>
    <cellStyle name="Normal 16 79" xfId="8914" xr:uid="{00000000-0005-0000-0000-000055190000}"/>
    <cellStyle name="Normal 16 8" xfId="8915" xr:uid="{00000000-0005-0000-0000-000056190000}"/>
    <cellStyle name="Normal 16 8 2" xfId="8916" xr:uid="{00000000-0005-0000-0000-000057190000}"/>
    <cellStyle name="Normal 16 8 3" xfId="8917" xr:uid="{00000000-0005-0000-0000-000058190000}"/>
    <cellStyle name="Normal 16 8 4" xfId="8918" xr:uid="{00000000-0005-0000-0000-000059190000}"/>
    <cellStyle name="Normal 16 8 5" xfId="8919" xr:uid="{00000000-0005-0000-0000-00005A190000}"/>
    <cellStyle name="Normal 16 80" xfId="8920" xr:uid="{00000000-0005-0000-0000-00005B190000}"/>
    <cellStyle name="Normal 16 81" xfId="8921" xr:uid="{00000000-0005-0000-0000-00005C190000}"/>
    <cellStyle name="Normal 16 82" xfId="8922" xr:uid="{00000000-0005-0000-0000-00005D190000}"/>
    <cellStyle name="Normal 16 83" xfId="8923" xr:uid="{00000000-0005-0000-0000-00005E190000}"/>
    <cellStyle name="Normal 16 84" xfId="8924" xr:uid="{00000000-0005-0000-0000-00005F190000}"/>
    <cellStyle name="Normal 16 85" xfId="8925" xr:uid="{00000000-0005-0000-0000-000060190000}"/>
    <cellStyle name="Normal 16 86" xfId="8926" xr:uid="{00000000-0005-0000-0000-000061190000}"/>
    <cellStyle name="Normal 16 87" xfId="8927" xr:uid="{00000000-0005-0000-0000-000062190000}"/>
    <cellStyle name="Normal 16 88" xfId="8928" xr:uid="{00000000-0005-0000-0000-000063190000}"/>
    <cellStyle name="Normal 16 89" xfId="8929" xr:uid="{00000000-0005-0000-0000-000064190000}"/>
    <cellStyle name="Normal 16 9" xfId="8930" xr:uid="{00000000-0005-0000-0000-000065190000}"/>
    <cellStyle name="Normal 16 9 2" xfId="8931" xr:uid="{00000000-0005-0000-0000-000066190000}"/>
    <cellStyle name="Normal 16 9 3" xfId="8932" xr:uid="{00000000-0005-0000-0000-000067190000}"/>
    <cellStyle name="Normal 16 9 4" xfId="8933" xr:uid="{00000000-0005-0000-0000-000068190000}"/>
    <cellStyle name="Normal 16 9 5" xfId="8934" xr:uid="{00000000-0005-0000-0000-000069190000}"/>
    <cellStyle name="Normal 16 90" xfId="8935" xr:uid="{00000000-0005-0000-0000-00006A190000}"/>
    <cellStyle name="Normal 16 91" xfId="8936" xr:uid="{00000000-0005-0000-0000-00006B190000}"/>
    <cellStyle name="Normal 16 92" xfId="8937" xr:uid="{00000000-0005-0000-0000-00006C190000}"/>
    <cellStyle name="Normal 16 93" xfId="8938" xr:uid="{00000000-0005-0000-0000-00006D190000}"/>
    <cellStyle name="Normal 16 94" xfId="8939" xr:uid="{00000000-0005-0000-0000-00006E190000}"/>
    <cellStyle name="Normal 16 94 2" xfId="8940" xr:uid="{00000000-0005-0000-0000-00006F190000}"/>
    <cellStyle name="Normal 16 94 3" xfId="8941" xr:uid="{00000000-0005-0000-0000-000070190000}"/>
    <cellStyle name="Normal 16 94 4" xfId="8942" xr:uid="{00000000-0005-0000-0000-000071190000}"/>
    <cellStyle name="Normal 16 95" xfId="8943" xr:uid="{00000000-0005-0000-0000-000072190000}"/>
    <cellStyle name="Normal 16 96" xfId="8944" xr:uid="{00000000-0005-0000-0000-000073190000}"/>
    <cellStyle name="Normal 16 97" xfId="8945" xr:uid="{00000000-0005-0000-0000-000074190000}"/>
    <cellStyle name="Normal 16 98" xfId="8946" xr:uid="{00000000-0005-0000-0000-000075190000}"/>
    <cellStyle name="Normal 16 99" xfId="8947" xr:uid="{00000000-0005-0000-0000-000076190000}"/>
    <cellStyle name="Normal 17" xfId="326" xr:uid="{00000000-0005-0000-0000-000077190000}"/>
    <cellStyle name="Normal 17 10" xfId="8948" xr:uid="{00000000-0005-0000-0000-000078190000}"/>
    <cellStyle name="Normal 17 10 2" xfId="8949" xr:uid="{00000000-0005-0000-0000-000079190000}"/>
    <cellStyle name="Normal 17 10 3" xfId="8950" xr:uid="{00000000-0005-0000-0000-00007A190000}"/>
    <cellStyle name="Normal 17 10 4" xfId="8951" xr:uid="{00000000-0005-0000-0000-00007B190000}"/>
    <cellStyle name="Normal 17 10 5" xfId="8952" xr:uid="{00000000-0005-0000-0000-00007C190000}"/>
    <cellStyle name="Normal 17 11" xfId="8953" xr:uid="{00000000-0005-0000-0000-00007D190000}"/>
    <cellStyle name="Normal 17 11 2" xfId="8954" xr:uid="{00000000-0005-0000-0000-00007E190000}"/>
    <cellStyle name="Normal 17 11 3" xfId="8955" xr:uid="{00000000-0005-0000-0000-00007F190000}"/>
    <cellStyle name="Normal 17 11 4" xfId="8956" xr:uid="{00000000-0005-0000-0000-000080190000}"/>
    <cellStyle name="Normal 17 11 5" xfId="8957" xr:uid="{00000000-0005-0000-0000-000081190000}"/>
    <cellStyle name="Normal 17 12" xfId="8958" xr:uid="{00000000-0005-0000-0000-000082190000}"/>
    <cellStyle name="Normal 17 12 2" xfId="8959" xr:uid="{00000000-0005-0000-0000-000083190000}"/>
    <cellStyle name="Normal 17 12 3" xfId="8960" xr:uid="{00000000-0005-0000-0000-000084190000}"/>
    <cellStyle name="Normal 17 12 4" xfId="8961" xr:uid="{00000000-0005-0000-0000-000085190000}"/>
    <cellStyle name="Normal 17 12 5" xfId="8962" xr:uid="{00000000-0005-0000-0000-000086190000}"/>
    <cellStyle name="Normal 17 13" xfId="8963" xr:uid="{00000000-0005-0000-0000-000087190000}"/>
    <cellStyle name="Normal 17 13 2" xfId="8964" xr:uid="{00000000-0005-0000-0000-000088190000}"/>
    <cellStyle name="Normal 17 13 3" xfId="8965" xr:uid="{00000000-0005-0000-0000-000089190000}"/>
    <cellStyle name="Normal 17 13 4" xfId="8966" xr:uid="{00000000-0005-0000-0000-00008A190000}"/>
    <cellStyle name="Normal 17 13 5" xfId="8967" xr:uid="{00000000-0005-0000-0000-00008B190000}"/>
    <cellStyle name="Normal 17 14" xfId="8968" xr:uid="{00000000-0005-0000-0000-00008C190000}"/>
    <cellStyle name="Normal 17 14 2" xfId="8969" xr:uid="{00000000-0005-0000-0000-00008D190000}"/>
    <cellStyle name="Normal 17 14 3" xfId="8970" xr:uid="{00000000-0005-0000-0000-00008E190000}"/>
    <cellStyle name="Normal 17 14 4" xfId="8971" xr:uid="{00000000-0005-0000-0000-00008F190000}"/>
    <cellStyle name="Normal 17 14 5" xfId="8972" xr:uid="{00000000-0005-0000-0000-000090190000}"/>
    <cellStyle name="Normal 17 15" xfId="8973" xr:uid="{00000000-0005-0000-0000-000091190000}"/>
    <cellStyle name="Normal 17 15 2" xfId="8974" xr:uid="{00000000-0005-0000-0000-000092190000}"/>
    <cellStyle name="Normal 17 15 3" xfId="8975" xr:uid="{00000000-0005-0000-0000-000093190000}"/>
    <cellStyle name="Normal 17 15 4" xfId="8976" xr:uid="{00000000-0005-0000-0000-000094190000}"/>
    <cellStyle name="Normal 17 15 5" xfId="8977" xr:uid="{00000000-0005-0000-0000-000095190000}"/>
    <cellStyle name="Normal 17 16" xfId="8978" xr:uid="{00000000-0005-0000-0000-000096190000}"/>
    <cellStyle name="Normal 17 16 2" xfId="8979" xr:uid="{00000000-0005-0000-0000-000097190000}"/>
    <cellStyle name="Normal 17 16 3" xfId="8980" xr:uid="{00000000-0005-0000-0000-000098190000}"/>
    <cellStyle name="Normal 17 16 4" xfId="8981" xr:uid="{00000000-0005-0000-0000-000099190000}"/>
    <cellStyle name="Normal 17 16 5" xfId="8982" xr:uid="{00000000-0005-0000-0000-00009A190000}"/>
    <cellStyle name="Normal 17 17" xfId="8983" xr:uid="{00000000-0005-0000-0000-00009B190000}"/>
    <cellStyle name="Normal 17 17 2" xfId="8984" xr:uid="{00000000-0005-0000-0000-00009C190000}"/>
    <cellStyle name="Normal 17 17 3" xfId="8985" xr:uid="{00000000-0005-0000-0000-00009D190000}"/>
    <cellStyle name="Normal 17 17 4" xfId="8986" xr:uid="{00000000-0005-0000-0000-00009E190000}"/>
    <cellStyle name="Normal 17 17 5" xfId="8987" xr:uid="{00000000-0005-0000-0000-00009F190000}"/>
    <cellStyle name="Normal 17 18" xfId="8988" xr:uid="{00000000-0005-0000-0000-0000A0190000}"/>
    <cellStyle name="Normal 17 18 2" xfId="8989" xr:uid="{00000000-0005-0000-0000-0000A1190000}"/>
    <cellStyle name="Normal 17 18 3" xfId="8990" xr:uid="{00000000-0005-0000-0000-0000A2190000}"/>
    <cellStyle name="Normal 17 18 4" xfId="8991" xr:uid="{00000000-0005-0000-0000-0000A3190000}"/>
    <cellStyle name="Normal 17 18 5" xfId="8992" xr:uid="{00000000-0005-0000-0000-0000A4190000}"/>
    <cellStyle name="Normal 17 19" xfId="8993" xr:uid="{00000000-0005-0000-0000-0000A5190000}"/>
    <cellStyle name="Normal 17 19 2" xfId="8994" xr:uid="{00000000-0005-0000-0000-0000A6190000}"/>
    <cellStyle name="Normal 17 19 3" xfId="8995" xr:uid="{00000000-0005-0000-0000-0000A7190000}"/>
    <cellStyle name="Normal 17 19 4" xfId="8996" xr:uid="{00000000-0005-0000-0000-0000A8190000}"/>
    <cellStyle name="Normal 17 19 5" xfId="8997" xr:uid="{00000000-0005-0000-0000-0000A9190000}"/>
    <cellStyle name="Normal 17 2" xfId="327" xr:uid="{00000000-0005-0000-0000-0000AA190000}"/>
    <cellStyle name="Normal 17 20" xfId="8998" xr:uid="{00000000-0005-0000-0000-0000AB190000}"/>
    <cellStyle name="Normal 17 20 2" xfId="8999" xr:uid="{00000000-0005-0000-0000-0000AC190000}"/>
    <cellStyle name="Normal 17 20 3" xfId="9000" xr:uid="{00000000-0005-0000-0000-0000AD190000}"/>
    <cellStyle name="Normal 17 20 4" xfId="9001" xr:uid="{00000000-0005-0000-0000-0000AE190000}"/>
    <cellStyle name="Normal 17 20 5" xfId="9002" xr:uid="{00000000-0005-0000-0000-0000AF190000}"/>
    <cellStyle name="Normal 17 21" xfId="9003" xr:uid="{00000000-0005-0000-0000-0000B0190000}"/>
    <cellStyle name="Normal 17 21 2" xfId="9004" xr:uid="{00000000-0005-0000-0000-0000B1190000}"/>
    <cellStyle name="Normal 17 21 3" xfId="9005" xr:uid="{00000000-0005-0000-0000-0000B2190000}"/>
    <cellStyle name="Normal 17 21 4" xfId="9006" xr:uid="{00000000-0005-0000-0000-0000B3190000}"/>
    <cellStyle name="Normal 17 21 5" xfId="9007" xr:uid="{00000000-0005-0000-0000-0000B4190000}"/>
    <cellStyle name="Normal 17 22" xfId="9008" xr:uid="{00000000-0005-0000-0000-0000B5190000}"/>
    <cellStyle name="Normal 17 22 2" xfId="9009" xr:uid="{00000000-0005-0000-0000-0000B6190000}"/>
    <cellStyle name="Normal 17 22 3" xfId="9010" xr:uid="{00000000-0005-0000-0000-0000B7190000}"/>
    <cellStyle name="Normal 17 22 4" xfId="9011" xr:uid="{00000000-0005-0000-0000-0000B8190000}"/>
    <cellStyle name="Normal 17 22 5" xfId="9012" xr:uid="{00000000-0005-0000-0000-0000B9190000}"/>
    <cellStyle name="Normal 17 23" xfId="9013" xr:uid="{00000000-0005-0000-0000-0000BA190000}"/>
    <cellStyle name="Normal 17 23 2" xfId="9014" xr:uid="{00000000-0005-0000-0000-0000BB190000}"/>
    <cellStyle name="Normal 17 23 3" xfId="9015" xr:uid="{00000000-0005-0000-0000-0000BC190000}"/>
    <cellStyle name="Normal 17 23 4" xfId="9016" xr:uid="{00000000-0005-0000-0000-0000BD190000}"/>
    <cellStyle name="Normal 17 23 5" xfId="9017" xr:uid="{00000000-0005-0000-0000-0000BE190000}"/>
    <cellStyle name="Normal 17 24" xfId="9018" xr:uid="{00000000-0005-0000-0000-0000BF190000}"/>
    <cellStyle name="Normal 17 24 2" xfId="9019" xr:uid="{00000000-0005-0000-0000-0000C0190000}"/>
    <cellStyle name="Normal 17 24 3" xfId="9020" xr:uid="{00000000-0005-0000-0000-0000C1190000}"/>
    <cellStyle name="Normal 17 24 4" xfId="9021" xr:uid="{00000000-0005-0000-0000-0000C2190000}"/>
    <cellStyle name="Normal 17 24 5" xfId="9022" xr:uid="{00000000-0005-0000-0000-0000C3190000}"/>
    <cellStyle name="Normal 17 25" xfId="9023" xr:uid="{00000000-0005-0000-0000-0000C4190000}"/>
    <cellStyle name="Normal 17 25 2" xfId="9024" xr:uid="{00000000-0005-0000-0000-0000C5190000}"/>
    <cellStyle name="Normal 17 25 3" xfId="9025" xr:uid="{00000000-0005-0000-0000-0000C6190000}"/>
    <cellStyle name="Normal 17 25 4" xfId="9026" xr:uid="{00000000-0005-0000-0000-0000C7190000}"/>
    <cellStyle name="Normal 17 25 5" xfId="9027" xr:uid="{00000000-0005-0000-0000-0000C8190000}"/>
    <cellStyle name="Normal 17 26" xfId="9028" xr:uid="{00000000-0005-0000-0000-0000C9190000}"/>
    <cellStyle name="Normal 17 26 2" xfId="9029" xr:uid="{00000000-0005-0000-0000-0000CA190000}"/>
    <cellStyle name="Normal 17 26 3" xfId="9030" xr:uid="{00000000-0005-0000-0000-0000CB190000}"/>
    <cellStyle name="Normal 17 26 4" xfId="9031" xr:uid="{00000000-0005-0000-0000-0000CC190000}"/>
    <cellStyle name="Normal 17 26 5" xfId="9032" xr:uid="{00000000-0005-0000-0000-0000CD190000}"/>
    <cellStyle name="Normal 17 27" xfId="9033" xr:uid="{00000000-0005-0000-0000-0000CE190000}"/>
    <cellStyle name="Normal 17 27 2" xfId="9034" xr:uid="{00000000-0005-0000-0000-0000CF190000}"/>
    <cellStyle name="Normal 17 27 3" xfId="9035" xr:uid="{00000000-0005-0000-0000-0000D0190000}"/>
    <cellStyle name="Normal 17 27 4" xfId="9036" xr:uid="{00000000-0005-0000-0000-0000D1190000}"/>
    <cellStyle name="Normal 17 27 5" xfId="9037" xr:uid="{00000000-0005-0000-0000-0000D2190000}"/>
    <cellStyle name="Normal 17 28" xfId="9038" xr:uid="{00000000-0005-0000-0000-0000D3190000}"/>
    <cellStyle name="Normal 17 28 2" xfId="9039" xr:uid="{00000000-0005-0000-0000-0000D4190000}"/>
    <cellStyle name="Normal 17 28 3" xfId="9040" xr:uid="{00000000-0005-0000-0000-0000D5190000}"/>
    <cellStyle name="Normal 17 28 4" xfId="9041" xr:uid="{00000000-0005-0000-0000-0000D6190000}"/>
    <cellStyle name="Normal 17 28 5" xfId="9042" xr:uid="{00000000-0005-0000-0000-0000D7190000}"/>
    <cellStyle name="Normal 17 29" xfId="9043" xr:uid="{00000000-0005-0000-0000-0000D8190000}"/>
    <cellStyle name="Normal 17 29 2" xfId="9044" xr:uid="{00000000-0005-0000-0000-0000D9190000}"/>
    <cellStyle name="Normal 17 29 3" xfId="9045" xr:uid="{00000000-0005-0000-0000-0000DA190000}"/>
    <cellStyle name="Normal 17 29 4" xfId="9046" xr:uid="{00000000-0005-0000-0000-0000DB190000}"/>
    <cellStyle name="Normal 17 29 5" xfId="9047" xr:uid="{00000000-0005-0000-0000-0000DC190000}"/>
    <cellStyle name="Normal 17 3" xfId="328" xr:uid="{00000000-0005-0000-0000-0000DD190000}"/>
    <cellStyle name="Normal 17 3 2" xfId="9048" xr:uid="{00000000-0005-0000-0000-0000DE190000}"/>
    <cellStyle name="Normal 17 3 3" xfId="9049" xr:uid="{00000000-0005-0000-0000-0000DF190000}"/>
    <cellStyle name="Normal 17 3 4" xfId="9050" xr:uid="{00000000-0005-0000-0000-0000E0190000}"/>
    <cellStyle name="Normal 17 3 5" xfId="9051" xr:uid="{00000000-0005-0000-0000-0000E1190000}"/>
    <cellStyle name="Normal 17 30" xfId="9052" xr:uid="{00000000-0005-0000-0000-0000E2190000}"/>
    <cellStyle name="Normal 17 30 2" xfId="9053" xr:uid="{00000000-0005-0000-0000-0000E3190000}"/>
    <cellStyle name="Normal 17 30 3" xfId="9054" xr:uid="{00000000-0005-0000-0000-0000E4190000}"/>
    <cellStyle name="Normal 17 30 4" xfId="9055" xr:uid="{00000000-0005-0000-0000-0000E5190000}"/>
    <cellStyle name="Normal 17 30 5" xfId="9056" xr:uid="{00000000-0005-0000-0000-0000E6190000}"/>
    <cellStyle name="Normal 17 31" xfId="9057" xr:uid="{00000000-0005-0000-0000-0000E7190000}"/>
    <cellStyle name="Normal 17 31 2" xfId="9058" xr:uid="{00000000-0005-0000-0000-0000E8190000}"/>
    <cellStyle name="Normal 17 31 3" xfId="9059" xr:uid="{00000000-0005-0000-0000-0000E9190000}"/>
    <cellStyle name="Normal 17 31 4" xfId="9060" xr:uid="{00000000-0005-0000-0000-0000EA190000}"/>
    <cellStyle name="Normal 17 31 5" xfId="9061" xr:uid="{00000000-0005-0000-0000-0000EB190000}"/>
    <cellStyle name="Normal 17 32" xfId="9062" xr:uid="{00000000-0005-0000-0000-0000EC190000}"/>
    <cellStyle name="Normal 17 32 2" xfId="9063" xr:uid="{00000000-0005-0000-0000-0000ED190000}"/>
    <cellStyle name="Normal 17 32 3" xfId="9064" xr:uid="{00000000-0005-0000-0000-0000EE190000}"/>
    <cellStyle name="Normal 17 32 4" xfId="9065" xr:uid="{00000000-0005-0000-0000-0000EF190000}"/>
    <cellStyle name="Normal 17 32 5" xfId="9066" xr:uid="{00000000-0005-0000-0000-0000F0190000}"/>
    <cellStyle name="Normal 17 33" xfId="9067" xr:uid="{00000000-0005-0000-0000-0000F1190000}"/>
    <cellStyle name="Normal 17 33 2" xfId="9068" xr:uid="{00000000-0005-0000-0000-0000F2190000}"/>
    <cellStyle name="Normal 17 33 3" xfId="9069" xr:uid="{00000000-0005-0000-0000-0000F3190000}"/>
    <cellStyle name="Normal 17 33 4" xfId="9070" xr:uid="{00000000-0005-0000-0000-0000F4190000}"/>
    <cellStyle name="Normal 17 33 5" xfId="9071" xr:uid="{00000000-0005-0000-0000-0000F5190000}"/>
    <cellStyle name="Normal 17 34" xfId="9072" xr:uid="{00000000-0005-0000-0000-0000F6190000}"/>
    <cellStyle name="Normal 17 34 2" xfId="9073" xr:uid="{00000000-0005-0000-0000-0000F7190000}"/>
    <cellStyle name="Normal 17 34 3" xfId="9074" xr:uid="{00000000-0005-0000-0000-0000F8190000}"/>
    <cellStyle name="Normal 17 34 4" xfId="9075" xr:uid="{00000000-0005-0000-0000-0000F9190000}"/>
    <cellStyle name="Normal 17 34 5" xfId="9076" xr:uid="{00000000-0005-0000-0000-0000FA190000}"/>
    <cellStyle name="Normal 17 35" xfId="9077" xr:uid="{00000000-0005-0000-0000-0000FB190000}"/>
    <cellStyle name="Normal 17 35 2" xfId="9078" xr:uid="{00000000-0005-0000-0000-0000FC190000}"/>
    <cellStyle name="Normal 17 35 3" xfId="9079" xr:uid="{00000000-0005-0000-0000-0000FD190000}"/>
    <cellStyle name="Normal 17 35 4" xfId="9080" xr:uid="{00000000-0005-0000-0000-0000FE190000}"/>
    <cellStyle name="Normal 17 35 5" xfId="9081" xr:uid="{00000000-0005-0000-0000-0000FF190000}"/>
    <cellStyle name="Normal 17 36" xfId="9082" xr:uid="{00000000-0005-0000-0000-0000001A0000}"/>
    <cellStyle name="Normal 17 36 2" xfId="9083" xr:uid="{00000000-0005-0000-0000-0000011A0000}"/>
    <cellStyle name="Normal 17 36 3" xfId="9084" xr:uid="{00000000-0005-0000-0000-0000021A0000}"/>
    <cellStyle name="Normal 17 36 4" xfId="9085" xr:uid="{00000000-0005-0000-0000-0000031A0000}"/>
    <cellStyle name="Normal 17 36 5" xfId="9086" xr:uid="{00000000-0005-0000-0000-0000041A0000}"/>
    <cellStyle name="Normal 17 37" xfId="9087" xr:uid="{00000000-0005-0000-0000-0000051A0000}"/>
    <cellStyle name="Normal 17 37 2" xfId="9088" xr:uid="{00000000-0005-0000-0000-0000061A0000}"/>
    <cellStyle name="Normal 17 37 3" xfId="9089" xr:uid="{00000000-0005-0000-0000-0000071A0000}"/>
    <cellStyle name="Normal 17 37 4" xfId="9090" xr:uid="{00000000-0005-0000-0000-0000081A0000}"/>
    <cellStyle name="Normal 17 37 5" xfId="9091" xr:uid="{00000000-0005-0000-0000-0000091A0000}"/>
    <cellStyle name="Normal 17 38" xfId="9092" xr:uid="{00000000-0005-0000-0000-00000A1A0000}"/>
    <cellStyle name="Normal 17 39" xfId="9093" xr:uid="{00000000-0005-0000-0000-00000B1A0000}"/>
    <cellStyle name="Normal 17 4" xfId="329" xr:uid="{00000000-0005-0000-0000-00000C1A0000}"/>
    <cellStyle name="Normal 17 4 2" xfId="9094" xr:uid="{00000000-0005-0000-0000-00000D1A0000}"/>
    <cellStyle name="Normal 17 4 3" xfId="9095" xr:uid="{00000000-0005-0000-0000-00000E1A0000}"/>
    <cellStyle name="Normal 17 4 4" xfId="9096" xr:uid="{00000000-0005-0000-0000-00000F1A0000}"/>
    <cellStyle name="Normal 17 4 5" xfId="9097" xr:uid="{00000000-0005-0000-0000-0000101A0000}"/>
    <cellStyle name="Normal 17 40" xfId="9098" xr:uid="{00000000-0005-0000-0000-0000111A0000}"/>
    <cellStyle name="Normal 17 41" xfId="9099" xr:uid="{00000000-0005-0000-0000-0000121A0000}"/>
    <cellStyle name="Normal 17 5" xfId="330" xr:uid="{00000000-0005-0000-0000-0000131A0000}"/>
    <cellStyle name="Normal 17 5 2" xfId="9100" xr:uid="{00000000-0005-0000-0000-0000141A0000}"/>
    <cellStyle name="Normal 17 5 3" xfId="9101" xr:uid="{00000000-0005-0000-0000-0000151A0000}"/>
    <cellStyle name="Normal 17 5 4" xfId="9102" xr:uid="{00000000-0005-0000-0000-0000161A0000}"/>
    <cellStyle name="Normal 17 5 5" xfId="9103" xr:uid="{00000000-0005-0000-0000-0000171A0000}"/>
    <cellStyle name="Normal 17 6" xfId="331" xr:uid="{00000000-0005-0000-0000-0000181A0000}"/>
    <cellStyle name="Normal 17 6 2" xfId="9104" xr:uid="{00000000-0005-0000-0000-0000191A0000}"/>
    <cellStyle name="Normal 17 6 3" xfId="9105" xr:uid="{00000000-0005-0000-0000-00001A1A0000}"/>
    <cellStyle name="Normal 17 6 4" xfId="9106" xr:uid="{00000000-0005-0000-0000-00001B1A0000}"/>
    <cellStyle name="Normal 17 6 5" xfId="9107" xr:uid="{00000000-0005-0000-0000-00001C1A0000}"/>
    <cellStyle name="Normal 17 7" xfId="332" xr:uid="{00000000-0005-0000-0000-00001D1A0000}"/>
    <cellStyle name="Normal 17 7 2" xfId="9108" xr:uid="{00000000-0005-0000-0000-00001E1A0000}"/>
    <cellStyle name="Normal 17 7 3" xfId="9109" xr:uid="{00000000-0005-0000-0000-00001F1A0000}"/>
    <cellStyle name="Normal 17 7 4" xfId="9110" xr:uid="{00000000-0005-0000-0000-0000201A0000}"/>
    <cellStyle name="Normal 17 7 5" xfId="9111" xr:uid="{00000000-0005-0000-0000-0000211A0000}"/>
    <cellStyle name="Normal 17 8" xfId="9112" xr:uid="{00000000-0005-0000-0000-0000221A0000}"/>
    <cellStyle name="Normal 17 8 2" xfId="9113" xr:uid="{00000000-0005-0000-0000-0000231A0000}"/>
    <cellStyle name="Normal 17 8 3" xfId="9114" xr:uid="{00000000-0005-0000-0000-0000241A0000}"/>
    <cellStyle name="Normal 17 8 4" xfId="9115" xr:uid="{00000000-0005-0000-0000-0000251A0000}"/>
    <cellStyle name="Normal 17 8 5" xfId="9116" xr:uid="{00000000-0005-0000-0000-0000261A0000}"/>
    <cellStyle name="Normal 17 9" xfId="9117" xr:uid="{00000000-0005-0000-0000-0000271A0000}"/>
    <cellStyle name="Normal 17 9 2" xfId="9118" xr:uid="{00000000-0005-0000-0000-0000281A0000}"/>
    <cellStyle name="Normal 17 9 3" xfId="9119" xr:uid="{00000000-0005-0000-0000-0000291A0000}"/>
    <cellStyle name="Normal 17 9 4" xfId="9120" xr:uid="{00000000-0005-0000-0000-00002A1A0000}"/>
    <cellStyle name="Normal 17 9 5" xfId="9121" xr:uid="{00000000-0005-0000-0000-00002B1A0000}"/>
    <cellStyle name="Normal 18" xfId="102" xr:uid="{00000000-0005-0000-0000-00002C1A0000}"/>
    <cellStyle name="Normal 18 10" xfId="9122" xr:uid="{00000000-0005-0000-0000-00002D1A0000}"/>
    <cellStyle name="Normal 18 10 2" xfId="9123" xr:uid="{00000000-0005-0000-0000-00002E1A0000}"/>
    <cellStyle name="Normal 18 10 3" xfId="9124" xr:uid="{00000000-0005-0000-0000-00002F1A0000}"/>
    <cellStyle name="Normal 18 10 4" xfId="9125" xr:uid="{00000000-0005-0000-0000-0000301A0000}"/>
    <cellStyle name="Normal 18 10 5" xfId="9126" xr:uid="{00000000-0005-0000-0000-0000311A0000}"/>
    <cellStyle name="Normal 18 11" xfId="9127" xr:uid="{00000000-0005-0000-0000-0000321A0000}"/>
    <cellStyle name="Normal 18 11 2" xfId="9128" xr:uid="{00000000-0005-0000-0000-0000331A0000}"/>
    <cellStyle name="Normal 18 11 3" xfId="9129" xr:uid="{00000000-0005-0000-0000-0000341A0000}"/>
    <cellStyle name="Normal 18 11 4" xfId="9130" xr:uid="{00000000-0005-0000-0000-0000351A0000}"/>
    <cellStyle name="Normal 18 11 5" xfId="9131" xr:uid="{00000000-0005-0000-0000-0000361A0000}"/>
    <cellStyle name="Normal 18 12" xfId="9132" xr:uid="{00000000-0005-0000-0000-0000371A0000}"/>
    <cellStyle name="Normal 18 12 2" xfId="9133" xr:uid="{00000000-0005-0000-0000-0000381A0000}"/>
    <cellStyle name="Normal 18 12 3" xfId="9134" xr:uid="{00000000-0005-0000-0000-0000391A0000}"/>
    <cellStyle name="Normal 18 12 4" xfId="9135" xr:uid="{00000000-0005-0000-0000-00003A1A0000}"/>
    <cellStyle name="Normal 18 12 5" xfId="9136" xr:uid="{00000000-0005-0000-0000-00003B1A0000}"/>
    <cellStyle name="Normal 18 13" xfId="9137" xr:uid="{00000000-0005-0000-0000-00003C1A0000}"/>
    <cellStyle name="Normal 18 13 2" xfId="9138" xr:uid="{00000000-0005-0000-0000-00003D1A0000}"/>
    <cellStyle name="Normal 18 13 3" xfId="9139" xr:uid="{00000000-0005-0000-0000-00003E1A0000}"/>
    <cellStyle name="Normal 18 13 4" xfId="9140" xr:uid="{00000000-0005-0000-0000-00003F1A0000}"/>
    <cellStyle name="Normal 18 13 5" xfId="9141" xr:uid="{00000000-0005-0000-0000-0000401A0000}"/>
    <cellStyle name="Normal 18 14" xfId="9142" xr:uid="{00000000-0005-0000-0000-0000411A0000}"/>
    <cellStyle name="Normal 18 14 2" xfId="9143" xr:uid="{00000000-0005-0000-0000-0000421A0000}"/>
    <cellStyle name="Normal 18 14 3" xfId="9144" xr:uid="{00000000-0005-0000-0000-0000431A0000}"/>
    <cellStyle name="Normal 18 14 4" xfId="9145" xr:uid="{00000000-0005-0000-0000-0000441A0000}"/>
    <cellStyle name="Normal 18 14 5" xfId="9146" xr:uid="{00000000-0005-0000-0000-0000451A0000}"/>
    <cellStyle name="Normal 18 15" xfId="9147" xr:uid="{00000000-0005-0000-0000-0000461A0000}"/>
    <cellStyle name="Normal 18 15 10" xfId="9148" xr:uid="{00000000-0005-0000-0000-0000471A0000}"/>
    <cellStyle name="Normal 18 15 11" xfId="9149" xr:uid="{00000000-0005-0000-0000-0000481A0000}"/>
    <cellStyle name="Normal 18 15 12" xfId="9150" xr:uid="{00000000-0005-0000-0000-0000491A0000}"/>
    <cellStyle name="Normal 18 15 13" xfId="9151" xr:uid="{00000000-0005-0000-0000-00004A1A0000}"/>
    <cellStyle name="Normal 18 15 2" xfId="9152" xr:uid="{00000000-0005-0000-0000-00004B1A0000}"/>
    <cellStyle name="Normal 18 15 3" xfId="9153" xr:uid="{00000000-0005-0000-0000-00004C1A0000}"/>
    <cellStyle name="Normal 18 15 4" xfId="9154" xr:uid="{00000000-0005-0000-0000-00004D1A0000}"/>
    <cellStyle name="Normal 18 15 5" xfId="9155" xr:uid="{00000000-0005-0000-0000-00004E1A0000}"/>
    <cellStyle name="Normal 18 15 6" xfId="9156" xr:uid="{00000000-0005-0000-0000-00004F1A0000}"/>
    <cellStyle name="Normal 18 15 7" xfId="9157" xr:uid="{00000000-0005-0000-0000-0000501A0000}"/>
    <cellStyle name="Normal 18 15 8" xfId="9158" xr:uid="{00000000-0005-0000-0000-0000511A0000}"/>
    <cellStyle name="Normal 18 15 9" xfId="9159" xr:uid="{00000000-0005-0000-0000-0000521A0000}"/>
    <cellStyle name="Normal 18 16" xfId="9160" xr:uid="{00000000-0005-0000-0000-0000531A0000}"/>
    <cellStyle name="Normal 18 16 2" xfId="9161" xr:uid="{00000000-0005-0000-0000-0000541A0000}"/>
    <cellStyle name="Normal 18 16 3" xfId="9162" xr:uid="{00000000-0005-0000-0000-0000551A0000}"/>
    <cellStyle name="Normal 18 16 4" xfId="9163" xr:uid="{00000000-0005-0000-0000-0000561A0000}"/>
    <cellStyle name="Normal 18 16 5" xfId="9164" xr:uid="{00000000-0005-0000-0000-0000571A0000}"/>
    <cellStyle name="Normal 18 17" xfId="9165" xr:uid="{00000000-0005-0000-0000-0000581A0000}"/>
    <cellStyle name="Normal 18 17 2" xfId="9166" xr:uid="{00000000-0005-0000-0000-0000591A0000}"/>
    <cellStyle name="Normal 18 17 3" xfId="9167" xr:uid="{00000000-0005-0000-0000-00005A1A0000}"/>
    <cellStyle name="Normal 18 17 4" xfId="9168" xr:uid="{00000000-0005-0000-0000-00005B1A0000}"/>
    <cellStyle name="Normal 18 17 5" xfId="9169" xr:uid="{00000000-0005-0000-0000-00005C1A0000}"/>
    <cellStyle name="Normal 18 18" xfId="9170" xr:uid="{00000000-0005-0000-0000-00005D1A0000}"/>
    <cellStyle name="Normal 18 18 2" xfId="9171" xr:uid="{00000000-0005-0000-0000-00005E1A0000}"/>
    <cellStyle name="Normal 18 18 3" xfId="9172" xr:uid="{00000000-0005-0000-0000-00005F1A0000}"/>
    <cellStyle name="Normal 18 18 4" xfId="9173" xr:uid="{00000000-0005-0000-0000-0000601A0000}"/>
    <cellStyle name="Normal 18 18 5" xfId="9174" xr:uid="{00000000-0005-0000-0000-0000611A0000}"/>
    <cellStyle name="Normal 18 19" xfId="9175" xr:uid="{00000000-0005-0000-0000-0000621A0000}"/>
    <cellStyle name="Normal 18 19 2" xfId="9176" xr:uid="{00000000-0005-0000-0000-0000631A0000}"/>
    <cellStyle name="Normal 18 19 3" xfId="9177" xr:uid="{00000000-0005-0000-0000-0000641A0000}"/>
    <cellStyle name="Normal 18 19 4" xfId="9178" xr:uid="{00000000-0005-0000-0000-0000651A0000}"/>
    <cellStyle name="Normal 18 19 5" xfId="9179" xr:uid="{00000000-0005-0000-0000-0000661A0000}"/>
    <cellStyle name="Normal 18 2" xfId="9180" xr:uid="{00000000-0005-0000-0000-0000671A0000}"/>
    <cellStyle name="Normal 18 2 10" xfId="9181" xr:uid="{00000000-0005-0000-0000-0000681A0000}"/>
    <cellStyle name="Normal 18 2 11" xfId="9182" xr:uid="{00000000-0005-0000-0000-0000691A0000}"/>
    <cellStyle name="Normal 18 2 12" xfId="9183" xr:uid="{00000000-0005-0000-0000-00006A1A0000}"/>
    <cellStyle name="Normal 18 2 13" xfId="9184" xr:uid="{00000000-0005-0000-0000-00006B1A0000}"/>
    <cellStyle name="Normal 18 2 14" xfId="9185" xr:uid="{00000000-0005-0000-0000-00006C1A0000}"/>
    <cellStyle name="Normal 18 2 15" xfId="9186" xr:uid="{00000000-0005-0000-0000-00006D1A0000}"/>
    <cellStyle name="Normal 18 2 16" xfId="9187" xr:uid="{00000000-0005-0000-0000-00006E1A0000}"/>
    <cellStyle name="Normal 18 2 17" xfId="9188" xr:uid="{00000000-0005-0000-0000-00006F1A0000}"/>
    <cellStyle name="Normal 18 2 18" xfId="9189" xr:uid="{00000000-0005-0000-0000-0000701A0000}"/>
    <cellStyle name="Normal 18 2 19" xfId="9190" xr:uid="{00000000-0005-0000-0000-0000711A0000}"/>
    <cellStyle name="Normal 18 2 2" xfId="9191" xr:uid="{00000000-0005-0000-0000-0000721A0000}"/>
    <cellStyle name="Normal 18 2 2 10" xfId="9192" xr:uid="{00000000-0005-0000-0000-0000731A0000}"/>
    <cellStyle name="Normal 18 2 2 11" xfId="9193" xr:uid="{00000000-0005-0000-0000-0000741A0000}"/>
    <cellStyle name="Normal 18 2 2 12" xfId="9194" xr:uid="{00000000-0005-0000-0000-0000751A0000}"/>
    <cellStyle name="Normal 18 2 2 13" xfId="9195" xr:uid="{00000000-0005-0000-0000-0000761A0000}"/>
    <cellStyle name="Normal 18 2 2 14" xfId="9196" xr:uid="{00000000-0005-0000-0000-0000771A0000}"/>
    <cellStyle name="Normal 18 2 2 15" xfId="9197" xr:uid="{00000000-0005-0000-0000-0000781A0000}"/>
    <cellStyle name="Normal 18 2 2 16" xfId="9198" xr:uid="{00000000-0005-0000-0000-0000791A0000}"/>
    <cellStyle name="Normal 18 2 2 17" xfId="9199" xr:uid="{00000000-0005-0000-0000-00007A1A0000}"/>
    <cellStyle name="Normal 18 2 2 18" xfId="9200" xr:uid="{00000000-0005-0000-0000-00007B1A0000}"/>
    <cellStyle name="Normal 18 2 2 19" xfId="9201" xr:uid="{00000000-0005-0000-0000-00007C1A0000}"/>
    <cellStyle name="Normal 18 2 2 2" xfId="9202" xr:uid="{00000000-0005-0000-0000-00007D1A0000}"/>
    <cellStyle name="Normal 18 2 2 2 2" xfId="9203" xr:uid="{00000000-0005-0000-0000-00007E1A0000}"/>
    <cellStyle name="Normal 18 2 2 2 2 2" xfId="9204" xr:uid="{00000000-0005-0000-0000-00007F1A0000}"/>
    <cellStyle name="Normal 18 2 2 2 2 3" xfId="9205" xr:uid="{00000000-0005-0000-0000-0000801A0000}"/>
    <cellStyle name="Normal 18 2 2 2 2 4" xfId="9206" xr:uid="{00000000-0005-0000-0000-0000811A0000}"/>
    <cellStyle name="Normal 18 2 2 2 3" xfId="9207" xr:uid="{00000000-0005-0000-0000-0000821A0000}"/>
    <cellStyle name="Normal 18 2 2 2 4" xfId="9208" xr:uid="{00000000-0005-0000-0000-0000831A0000}"/>
    <cellStyle name="Normal 18 2 2 2 5" xfId="9209" xr:uid="{00000000-0005-0000-0000-0000841A0000}"/>
    <cellStyle name="Normal 18 2 2 2 6" xfId="9210" xr:uid="{00000000-0005-0000-0000-0000851A0000}"/>
    <cellStyle name="Normal 18 2 2 2 7" xfId="9211" xr:uid="{00000000-0005-0000-0000-0000861A0000}"/>
    <cellStyle name="Normal 18 2 2 20" xfId="9212" xr:uid="{00000000-0005-0000-0000-0000871A0000}"/>
    <cellStyle name="Normal 18 2 2 21" xfId="9213" xr:uid="{00000000-0005-0000-0000-0000881A0000}"/>
    <cellStyle name="Normal 18 2 2 22" xfId="9214" xr:uid="{00000000-0005-0000-0000-0000891A0000}"/>
    <cellStyle name="Normal 18 2 2 23" xfId="9215" xr:uid="{00000000-0005-0000-0000-00008A1A0000}"/>
    <cellStyle name="Normal 18 2 2 24" xfId="9216" xr:uid="{00000000-0005-0000-0000-00008B1A0000}"/>
    <cellStyle name="Normal 18 2 2 25" xfId="9217" xr:uid="{00000000-0005-0000-0000-00008C1A0000}"/>
    <cellStyle name="Normal 18 2 2 26" xfId="9218" xr:uid="{00000000-0005-0000-0000-00008D1A0000}"/>
    <cellStyle name="Normal 18 2 2 27" xfId="9219" xr:uid="{00000000-0005-0000-0000-00008E1A0000}"/>
    <cellStyle name="Normal 18 2 2 28" xfId="9220" xr:uid="{00000000-0005-0000-0000-00008F1A0000}"/>
    <cellStyle name="Normal 18 2 2 29" xfId="9221" xr:uid="{00000000-0005-0000-0000-0000901A0000}"/>
    <cellStyle name="Normal 18 2 2 3" xfId="9222" xr:uid="{00000000-0005-0000-0000-0000911A0000}"/>
    <cellStyle name="Normal 18 2 2 30" xfId="9223" xr:uid="{00000000-0005-0000-0000-0000921A0000}"/>
    <cellStyle name="Normal 18 2 2 31" xfId="9224" xr:uid="{00000000-0005-0000-0000-0000931A0000}"/>
    <cellStyle name="Normal 18 2 2 32" xfId="9225" xr:uid="{00000000-0005-0000-0000-0000941A0000}"/>
    <cellStyle name="Normal 18 2 2 33" xfId="9226" xr:uid="{00000000-0005-0000-0000-0000951A0000}"/>
    <cellStyle name="Normal 18 2 2 34" xfId="9227" xr:uid="{00000000-0005-0000-0000-0000961A0000}"/>
    <cellStyle name="Normal 18 2 2 35" xfId="9228" xr:uid="{00000000-0005-0000-0000-0000971A0000}"/>
    <cellStyle name="Normal 18 2 2 36" xfId="9229" xr:uid="{00000000-0005-0000-0000-0000981A0000}"/>
    <cellStyle name="Normal 18 2 2 37" xfId="9230" xr:uid="{00000000-0005-0000-0000-0000991A0000}"/>
    <cellStyle name="Normal 18 2 2 38" xfId="9231" xr:uid="{00000000-0005-0000-0000-00009A1A0000}"/>
    <cellStyle name="Normal 18 2 2 39" xfId="9232" xr:uid="{00000000-0005-0000-0000-00009B1A0000}"/>
    <cellStyle name="Normal 18 2 2 4" xfId="9233" xr:uid="{00000000-0005-0000-0000-00009C1A0000}"/>
    <cellStyle name="Normal 18 2 2 40" xfId="9234" xr:uid="{00000000-0005-0000-0000-00009D1A0000}"/>
    <cellStyle name="Normal 18 2 2 41" xfId="9235" xr:uid="{00000000-0005-0000-0000-00009E1A0000}"/>
    <cellStyle name="Normal 18 2 2 42" xfId="9236" xr:uid="{00000000-0005-0000-0000-00009F1A0000}"/>
    <cellStyle name="Normal 18 2 2 43" xfId="9237" xr:uid="{00000000-0005-0000-0000-0000A01A0000}"/>
    <cellStyle name="Normal 18 2 2 44" xfId="9238" xr:uid="{00000000-0005-0000-0000-0000A11A0000}"/>
    <cellStyle name="Normal 18 2 2 45" xfId="9239" xr:uid="{00000000-0005-0000-0000-0000A21A0000}"/>
    <cellStyle name="Normal 18 2 2 45 2" xfId="9240" xr:uid="{00000000-0005-0000-0000-0000A31A0000}"/>
    <cellStyle name="Normal 18 2 2 45 3" xfId="9241" xr:uid="{00000000-0005-0000-0000-0000A41A0000}"/>
    <cellStyle name="Normal 18 2 2 45 4" xfId="9242" xr:uid="{00000000-0005-0000-0000-0000A51A0000}"/>
    <cellStyle name="Normal 18 2 2 46" xfId="9243" xr:uid="{00000000-0005-0000-0000-0000A61A0000}"/>
    <cellStyle name="Normal 18 2 2 47" xfId="9244" xr:uid="{00000000-0005-0000-0000-0000A71A0000}"/>
    <cellStyle name="Normal 18 2 2 48" xfId="9245" xr:uid="{00000000-0005-0000-0000-0000A81A0000}"/>
    <cellStyle name="Normal 18 2 2 49" xfId="9246" xr:uid="{00000000-0005-0000-0000-0000A91A0000}"/>
    <cellStyle name="Normal 18 2 2 5" xfId="9247" xr:uid="{00000000-0005-0000-0000-0000AA1A0000}"/>
    <cellStyle name="Normal 18 2 2 50" xfId="9248" xr:uid="{00000000-0005-0000-0000-0000AB1A0000}"/>
    <cellStyle name="Normal 18 2 2 51" xfId="9249" xr:uid="{00000000-0005-0000-0000-0000AC1A0000}"/>
    <cellStyle name="Normal 18 2 2 52" xfId="9250" xr:uid="{00000000-0005-0000-0000-0000AD1A0000}"/>
    <cellStyle name="Normal 18 2 2 53" xfId="9251" xr:uid="{00000000-0005-0000-0000-0000AE1A0000}"/>
    <cellStyle name="Normal 18 2 2 54" xfId="9252" xr:uid="{00000000-0005-0000-0000-0000AF1A0000}"/>
    <cellStyle name="Normal 18 2 2 55" xfId="9253" xr:uid="{00000000-0005-0000-0000-0000B01A0000}"/>
    <cellStyle name="Normal 18 2 2 56" xfId="9254" xr:uid="{00000000-0005-0000-0000-0000B11A0000}"/>
    <cellStyle name="Normal 18 2 2 57" xfId="9255" xr:uid="{00000000-0005-0000-0000-0000B21A0000}"/>
    <cellStyle name="Normal 18 2 2 6" xfId="9256" xr:uid="{00000000-0005-0000-0000-0000B31A0000}"/>
    <cellStyle name="Normal 18 2 2 7" xfId="9257" xr:uid="{00000000-0005-0000-0000-0000B41A0000}"/>
    <cellStyle name="Normal 18 2 2 8" xfId="9258" xr:uid="{00000000-0005-0000-0000-0000B51A0000}"/>
    <cellStyle name="Normal 18 2 2 9" xfId="9259" xr:uid="{00000000-0005-0000-0000-0000B61A0000}"/>
    <cellStyle name="Normal 18 2 20" xfId="9260" xr:uid="{00000000-0005-0000-0000-0000B71A0000}"/>
    <cellStyle name="Normal 18 2 21" xfId="9261" xr:uid="{00000000-0005-0000-0000-0000B81A0000}"/>
    <cellStyle name="Normal 18 2 22" xfId="9262" xr:uid="{00000000-0005-0000-0000-0000B91A0000}"/>
    <cellStyle name="Normal 18 2 23" xfId="9263" xr:uid="{00000000-0005-0000-0000-0000BA1A0000}"/>
    <cellStyle name="Normal 18 2 24" xfId="9264" xr:uid="{00000000-0005-0000-0000-0000BB1A0000}"/>
    <cellStyle name="Normal 18 2 25" xfId="9265" xr:uid="{00000000-0005-0000-0000-0000BC1A0000}"/>
    <cellStyle name="Normal 18 2 26" xfId="9266" xr:uid="{00000000-0005-0000-0000-0000BD1A0000}"/>
    <cellStyle name="Normal 18 2 27" xfId="9267" xr:uid="{00000000-0005-0000-0000-0000BE1A0000}"/>
    <cellStyle name="Normal 18 2 28" xfId="9268" xr:uid="{00000000-0005-0000-0000-0000BF1A0000}"/>
    <cellStyle name="Normal 18 2 29" xfId="9269" xr:uid="{00000000-0005-0000-0000-0000C01A0000}"/>
    <cellStyle name="Normal 18 2 3" xfId="9270" xr:uid="{00000000-0005-0000-0000-0000C11A0000}"/>
    <cellStyle name="Normal 18 2 30" xfId="9271" xr:uid="{00000000-0005-0000-0000-0000C21A0000}"/>
    <cellStyle name="Normal 18 2 31" xfId="9272" xr:uid="{00000000-0005-0000-0000-0000C31A0000}"/>
    <cellStyle name="Normal 18 2 32" xfId="9273" xr:uid="{00000000-0005-0000-0000-0000C41A0000}"/>
    <cellStyle name="Normal 18 2 33" xfId="9274" xr:uid="{00000000-0005-0000-0000-0000C51A0000}"/>
    <cellStyle name="Normal 18 2 34" xfId="9275" xr:uid="{00000000-0005-0000-0000-0000C61A0000}"/>
    <cellStyle name="Normal 18 2 35" xfId="9276" xr:uid="{00000000-0005-0000-0000-0000C71A0000}"/>
    <cellStyle name="Normal 18 2 36" xfId="9277" xr:uid="{00000000-0005-0000-0000-0000C81A0000}"/>
    <cellStyle name="Normal 18 2 37" xfId="9278" xr:uid="{00000000-0005-0000-0000-0000C91A0000}"/>
    <cellStyle name="Normal 18 2 38" xfId="9279" xr:uid="{00000000-0005-0000-0000-0000CA1A0000}"/>
    <cellStyle name="Normal 18 2 39" xfId="9280" xr:uid="{00000000-0005-0000-0000-0000CB1A0000}"/>
    <cellStyle name="Normal 18 2 4" xfId="9281" xr:uid="{00000000-0005-0000-0000-0000CC1A0000}"/>
    <cellStyle name="Normal 18 2 40" xfId="9282" xr:uid="{00000000-0005-0000-0000-0000CD1A0000}"/>
    <cellStyle name="Normal 18 2 41" xfId="9283" xr:uid="{00000000-0005-0000-0000-0000CE1A0000}"/>
    <cellStyle name="Normal 18 2 42" xfId="9284" xr:uid="{00000000-0005-0000-0000-0000CF1A0000}"/>
    <cellStyle name="Normal 18 2 43" xfId="9285" xr:uid="{00000000-0005-0000-0000-0000D01A0000}"/>
    <cellStyle name="Normal 18 2 44" xfId="9286" xr:uid="{00000000-0005-0000-0000-0000D11A0000}"/>
    <cellStyle name="Normal 18 2 45" xfId="9287" xr:uid="{00000000-0005-0000-0000-0000D21A0000}"/>
    <cellStyle name="Normal 18 2 46" xfId="9288" xr:uid="{00000000-0005-0000-0000-0000D31A0000}"/>
    <cellStyle name="Normal 18 2 47" xfId="9289" xr:uid="{00000000-0005-0000-0000-0000D41A0000}"/>
    <cellStyle name="Normal 18 2 47 2" xfId="9290" xr:uid="{00000000-0005-0000-0000-0000D51A0000}"/>
    <cellStyle name="Normal 18 2 47 3" xfId="9291" xr:uid="{00000000-0005-0000-0000-0000D61A0000}"/>
    <cellStyle name="Normal 18 2 47 4" xfId="9292" xr:uid="{00000000-0005-0000-0000-0000D71A0000}"/>
    <cellStyle name="Normal 18 2 48" xfId="9293" xr:uid="{00000000-0005-0000-0000-0000D81A0000}"/>
    <cellStyle name="Normal 18 2 49" xfId="9294" xr:uid="{00000000-0005-0000-0000-0000D91A0000}"/>
    <cellStyle name="Normal 18 2 5" xfId="9295" xr:uid="{00000000-0005-0000-0000-0000DA1A0000}"/>
    <cellStyle name="Normal 18 2 5 10" xfId="9296" xr:uid="{00000000-0005-0000-0000-0000DB1A0000}"/>
    <cellStyle name="Normal 18 2 5 11" xfId="9297" xr:uid="{00000000-0005-0000-0000-0000DC1A0000}"/>
    <cellStyle name="Normal 18 2 5 12" xfId="9298" xr:uid="{00000000-0005-0000-0000-0000DD1A0000}"/>
    <cellStyle name="Normal 18 2 5 13" xfId="9299" xr:uid="{00000000-0005-0000-0000-0000DE1A0000}"/>
    <cellStyle name="Normal 18 2 5 14" xfId="9300" xr:uid="{00000000-0005-0000-0000-0000DF1A0000}"/>
    <cellStyle name="Normal 18 2 5 15" xfId="9301" xr:uid="{00000000-0005-0000-0000-0000E01A0000}"/>
    <cellStyle name="Normal 18 2 5 2" xfId="9302" xr:uid="{00000000-0005-0000-0000-0000E11A0000}"/>
    <cellStyle name="Normal 18 2 5 2 2" xfId="9303" xr:uid="{00000000-0005-0000-0000-0000E21A0000}"/>
    <cellStyle name="Normal 18 2 5 2 3" xfId="9304" xr:uid="{00000000-0005-0000-0000-0000E31A0000}"/>
    <cellStyle name="Normal 18 2 5 2 4" xfId="9305" xr:uid="{00000000-0005-0000-0000-0000E41A0000}"/>
    <cellStyle name="Normal 18 2 5 3" xfId="9306" xr:uid="{00000000-0005-0000-0000-0000E51A0000}"/>
    <cellStyle name="Normal 18 2 5 4" xfId="9307" xr:uid="{00000000-0005-0000-0000-0000E61A0000}"/>
    <cellStyle name="Normal 18 2 5 5" xfId="9308" xr:uid="{00000000-0005-0000-0000-0000E71A0000}"/>
    <cellStyle name="Normal 18 2 5 6" xfId="9309" xr:uid="{00000000-0005-0000-0000-0000E81A0000}"/>
    <cellStyle name="Normal 18 2 5 7" xfId="9310" xr:uid="{00000000-0005-0000-0000-0000E91A0000}"/>
    <cellStyle name="Normal 18 2 5 8" xfId="9311" xr:uid="{00000000-0005-0000-0000-0000EA1A0000}"/>
    <cellStyle name="Normal 18 2 5 9" xfId="9312" xr:uid="{00000000-0005-0000-0000-0000EB1A0000}"/>
    <cellStyle name="Normal 18 2 50" xfId="9313" xr:uid="{00000000-0005-0000-0000-0000EC1A0000}"/>
    <cellStyle name="Normal 18 2 51" xfId="9314" xr:uid="{00000000-0005-0000-0000-0000ED1A0000}"/>
    <cellStyle name="Normal 18 2 6" xfId="9315" xr:uid="{00000000-0005-0000-0000-0000EE1A0000}"/>
    <cellStyle name="Normal 18 2 7" xfId="9316" xr:uid="{00000000-0005-0000-0000-0000EF1A0000}"/>
    <cellStyle name="Normal 18 2 8" xfId="9317" xr:uid="{00000000-0005-0000-0000-0000F01A0000}"/>
    <cellStyle name="Normal 18 2 9" xfId="9318" xr:uid="{00000000-0005-0000-0000-0000F11A0000}"/>
    <cellStyle name="Normal 18 20" xfId="9319" xr:uid="{00000000-0005-0000-0000-0000F21A0000}"/>
    <cellStyle name="Normal 18 20 2" xfId="9320" xr:uid="{00000000-0005-0000-0000-0000F31A0000}"/>
    <cellStyle name="Normal 18 20 3" xfId="9321" xr:uid="{00000000-0005-0000-0000-0000F41A0000}"/>
    <cellStyle name="Normal 18 20 4" xfId="9322" xr:uid="{00000000-0005-0000-0000-0000F51A0000}"/>
    <cellStyle name="Normal 18 20 5" xfId="9323" xr:uid="{00000000-0005-0000-0000-0000F61A0000}"/>
    <cellStyle name="Normal 18 21" xfId="9324" xr:uid="{00000000-0005-0000-0000-0000F71A0000}"/>
    <cellStyle name="Normal 18 21 2" xfId="9325" xr:uid="{00000000-0005-0000-0000-0000F81A0000}"/>
    <cellStyle name="Normal 18 21 3" xfId="9326" xr:uid="{00000000-0005-0000-0000-0000F91A0000}"/>
    <cellStyle name="Normal 18 21 4" xfId="9327" xr:uid="{00000000-0005-0000-0000-0000FA1A0000}"/>
    <cellStyle name="Normal 18 21 5" xfId="9328" xr:uid="{00000000-0005-0000-0000-0000FB1A0000}"/>
    <cellStyle name="Normal 18 22" xfId="9329" xr:uid="{00000000-0005-0000-0000-0000FC1A0000}"/>
    <cellStyle name="Normal 18 22 2" xfId="9330" xr:uid="{00000000-0005-0000-0000-0000FD1A0000}"/>
    <cellStyle name="Normal 18 22 3" xfId="9331" xr:uid="{00000000-0005-0000-0000-0000FE1A0000}"/>
    <cellStyle name="Normal 18 22 4" xfId="9332" xr:uid="{00000000-0005-0000-0000-0000FF1A0000}"/>
    <cellStyle name="Normal 18 22 5" xfId="9333" xr:uid="{00000000-0005-0000-0000-0000001B0000}"/>
    <cellStyle name="Normal 18 23" xfId="9334" xr:uid="{00000000-0005-0000-0000-0000011B0000}"/>
    <cellStyle name="Normal 18 23 2" xfId="9335" xr:uid="{00000000-0005-0000-0000-0000021B0000}"/>
    <cellStyle name="Normal 18 23 3" xfId="9336" xr:uid="{00000000-0005-0000-0000-0000031B0000}"/>
    <cellStyle name="Normal 18 23 4" xfId="9337" xr:uid="{00000000-0005-0000-0000-0000041B0000}"/>
    <cellStyle name="Normal 18 23 5" xfId="9338" xr:uid="{00000000-0005-0000-0000-0000051B0000}"/>
    <cellStyle name="Normal 18 24" xfId="9339" xr:uid="{00000000-0005-0000-0000-0000061B0000}"/>
    <cellStyle name="Normal 18 24 2" xfId="9340" xr:uid="{00000000-0005-0000-0000-0000071B0000}"/>
    <cellStyle name="Normal 18 24 3" xfId="9341" xr:uid="{00000000-0005-0000-0000-0000081B0000}"/>
    <cellStyle name="Normal 18 24 4" xfId="9342" xr:uid="{00000000-0005-0000-0000-0000091B0000}"/>
    <cellStyle name="Normal 18 24 5" xfId="9343" xr:uid="{00000000-0005-0000-0000-00000A1B0000}"/>
    <cellStyle name="Normal 18 25" xfId="9344" xr:uid="{00000000-0005-0000-0000-00000B1B0000}"/>
    <cellStyle name="Normal 18 25 2" xfId="9345" xr:uid="{00000000-0005-0000-0000-00000C1B0000}"/>
    <cellStyle name="Normal 18 25 3" xfId="9346" xr:uid="{00000000-0005-0000-0000-00000D1B0000}"/>
    <cellStyle name="Normal 18 25 4" xfId="9347" xr:uid="{00000000-0005-0000-0000-00000E1B0000}"/>
    <cellStyle name="Normal 18 25 5" xfId="9348" xr:uid="{00000000-0005-0000-0000-00000F1B0000}"/>
    <cellStyle name="Normal 18 26" xfId="9349" xr:uid="{00000000-0005-0000-0000-0000101B0000}"/>
    <cellStyle name="Normal 18 26 2" xfId="9350" xr:uid="{00000000-0005-0000-0000-0000111B0000}"/>
    <cellStyle name="Normal 18 26 3" xfId="9351" xr:uid="{00000000-0005-0000-0000-0000121B0000}"/>
    <cellStyle name="Normal 18 26 4" xfId="9352" xr:uid="{00000000-0005-0000-0000-0000131B0000}"/>
    <cellStyle name="Normal 18 26 5" xfId="9353" xr:uid="{00000000-0005-0000-0000-0000141B0000}"/>
    <cellStyle name="Normal 18 27" xfId="9354" xr:uid="{00000000-0005-0000-0000-0000151B0000}"/>
    <cellStyle name="Normal 18 27 2" xfId="9355" xr:uid="{00000000-0005-0000-0000-0000161B0000}"/>
    <cellStyle name="Normal 18 27 3" xfId="9356" xr:uid="{00000000-0005-0000-0000-0000171B0000}"/>
    <cellStyle name="Normal 18 27 4" xfId="9357" xr:uid="{00000000-0005-0000-0000-0000181B0000}"/>
    <cellStyle name="Normal 18 27 5" xfId="9358" xr:uid="{00000000-0005-0000-0000-0000191B0000}"/>
    <cellStyle name="Normal 18 28" xfId="9359" xr:uid="{00000000-0005-0000-0000-00001A1B0000}"/>
    <cellStyle name="Normal 18 28 2" xfId="9360" xr:uid="{00000000-0005-0000-0000-00001B1B0000}"/>
    <cellStyle name="Normal 18 28 3" xfId="9361" xr:uid="{00000000-0005-0000-0000-00001C1B0000}"/>
    <cellStyle name="Normal 18 28 4" xfId="9362" xr:uid="{00000000-0005-0000-0000-00001D1B0000}"/>
    <cellStyle name="Normal 18 28 5" xfId="9363" xr:uid="{00000000-0005-0000-0000-00001E1B0000}"/>
    <cellStyle name="Normal 18 29" xfId="9364" xr:uid="{00000000-0005-0000-0000-00001F1B0000}"/>
    <cellStyle name="Normal 18 29 2" xfId="9365" xr:uid="{00000000-0005-0000-0000-0000201B0000}"/>
    <cellStyle name="Normal 18 29 3" xfId="9366" xr:uid="{00000000-0005-0000-0000-0000211B0000}"/>
    <cellStyle name="Normal 18 29 4" xfId="9367" xr:uid="{00000000-0005-0000-0000-0000221B0000}"/>
    <cellStyle name="Normal 18 29 5" xfId="9368" xr:uid="{00000000-0005-0000-0000-0000231B0000}"/>
    <cellStyle name="Normal 18 3" xfId="9369" xr:uid="{00000000-0005-0000-0000-0000241B0000}"/>
    <cellStyle name="Normal 18 3 2" xfId="9370" xr:uid="{00000000-0005-0000-0000-0000251B0000}"/>
    <cellStyle name="Normal 18 3 3" xfId="9371" xr:uid="{00000000-0005-0000-0000-0000261B0000}"/>
    <cellStyle name="Normal 18 3 4" xfId="9372" xr:uid="{00000000-0005-0000-0000-0000271B0000}"/>
    <cellStyle name="Normal 18 3 5" xfId="9373" xr:uid="{00000000-0005-0000-0000-0000281B0000}"/>
    <cellStyle name="Normal 18 30" xfId="9374" xr:uid="{00000000-0005-0000-0000-0000291B0000}"/>
    <cellStyle name="Normal 18 30 2" xfId="9375" xr:uid="{00000000-0005-0000-0000-00002A1B0000}"/>
    <cellStyle name="Normal 18 30 3" xfId="9376" xr:uid="{00000000-0005-0000-0000-00002B1B0000}"/>
    <cellStyle name="Normal 18 30 4" xfId="9377" xr:uid="{00000000-0005-0000-0000-00002C1B0000}"/>
    <cellStyle name="Normal 18 30 5" xfId="9378" xr:uid="{00000000-0005-0000-0000-00002D1B0000}"/>
    <cellStyle name="Normal 18 31" xfId="9379" xr:uid="{00000000-0005-0000-0000-00002E1B0000}"/>
    <cellStyle name="Normal 18 31 2" xfId="9380" xr:uid="{00000000-0005-0000-0000-00002F1B0000}"/>
    <cellStyle name="Normal 18 31 3" xfId="9381" xr:uid="{00000000-0005-0000-0000-0000301B0000}"/>
    <cellStyle name="Normal 18 31 4" xfId="9382" xr:uid="{00000000-0005-0000-0000-0000311B0000}"/>
    <cellStyle name="Normal 18 31 5" xfId="9383" xr:uid="{00000000-0005-0000-0000-0000321B0000}"/>
    <cellStyle name="Normal 18 32" xfId="9384" xr:uid="{00000000-0005-0000-0000-0000331B0000}"/>
    <cellStyle name="Normal 18 32 2" xfId="9385" xr:uid="{00000000-0005-0000-0000-0000341B0000}"/>
    <cellStyle name="Normal 18 32 3" xfId="9386" xr:uid="{00000000-0005-0000-0000-0000351B0000}"/>
    <cellStyle name="Normal 18 32 4" xfId="9387" xr:uid="{00000000-0005-0000-0000-0000361B0000}"/>
    <cellStyle name="Normal 18 32 5" xfId="9388" xr:uid="{00000000-0005-0000-0000-0000371B0000}"/>
    <cellStyle name="Normal 18 33" xfId="9389" xr:uid="{00000000-0005-0000-0000-0000381B0000}"/>
    <cellStyle name="Normal 18 33 2" xfId="9390" xr:uid="{00000000-0005-0000-0000-0000391B0000}"/>
    <cellStyle name="Normal 18 33 3" xfId="9391" xr:uid="{00000000-0005-0000-0000-00003A1B0000}"/>
    <cellStyle name="Normal 18 33 4" xfId="9392" xr:uid="{00000000-0005-0000-0000-00003B1B0000}"/>
    <cellStyle name="Normal 18 33 5" xfId="9393" xr:uid="{00000000-0005-0000-0000-00003C1B0000}"/>
    <cellStyle name="Normal 18 34" xfId="9394" xr:uid="{00000000-0005-0000-0000-00003D1B0000}"/>
    <cellStyle name="Normal 18 34 2" xfId="9395" xr:uid="{00000000-0005-0000-0000-00003E1B0000}"/>
    <cellStyle name="Normal 18 34 3" xfId="9396" xr:uid="{00000000-0005-0000-0000-00003F1B0000}"/>
    <cellStyle name="Normal 18 34 4" xfId="9397" xr:uid="{00000000-0005-0000-0000-0000401B0000}"/>
    <cellStyle name="Normal 18 34 5" xfId="9398" xr:uid="{00000000-0005-0000-0000-0000411B0000}"/>
    <cellStyle name="Normal 18 35" xfId="9399" xr:uid="{00000000-0005-0000-0000-0000421B0000}"/>
    <cellStyle name="Normal 18 35 2" xfId="9400" xr:uid="{00000000-0005-0000-0000-0000431B0000}"/>
    <cellStyle name="Normal 18 35 3" xfId="9401" xr:uid="{00000000-0005-0000-0000-0000441B0000}"/>
    <cellStyle name="Normal 18 35 4" xfId="9402" xr:uid="{00000000-0005-0000-0000-0000451B0000}"/>
    <cellStyle name="Normal 18 35 5" xfId="9403" xr:uid="{00000000-0005-0000-0000-0000461B0000}"/>
    <cellStyle name="Normal 18 36" xfId="9404" xr:uid="{00000000-0005-0000-0000-0000471B0000}"/>
    <cellStyle name="Normal 18 36 2" xfId="9405" xr:uid="{00000000-0005-0000-0000-0000481B0000}"/>
    <cellStyle name="Normal 18 36 3" xfId="9406" xr:uid="{00000000-0005-0000-0000-0000491B0000}"/>
    <cellStyle name="Normal 18 36 4" xfId="9407" xr:uid="{00000000-0005-0000-0000-00004A1B0000}"/>
    <cellStyle name="Normal 18 36 5" xfId="9408" xr:uid="{00000000-0005-0000-0000-00004B1B0000}"/>
    <cellStyle name="Normal 18 37" xfId="9409" xr:uid="{00000000-0005-0000-0000-00004C1B0000}"/>
    <cellStyle name="Normal 18 37 2" xfId="9410" xr:uid="{00000000-0005-0000-0000-00004D1B0000}"/>
    <cellStyle name="Normal 18 37 3" xfId="9411" xr:uid="{00000000-0005-0000-0000-00004E1B0000}"/>
    <cellStyle name="Normal 18 37 4" xfId="9412" xr:uid="{00000000-0005-0000-0000-00004F1B0000}"/>
    <cellStyle name="Normal 18 37 5" xfId="9413" xr:uid="{00000000-0005-0000-0000-0000501B0000}"/>
    <cellStyle name="Normal 18 37 6" xfId="9414" xr:uid="{00000000-0005-0000-0000-0000511B0000}"/>
    <cellStyle name="Normal 18 37 7" xfId="9415" xr:uid="{00000000-0005-0000-0000-0000521B0000}"/>
    <cellStyle name="Normal 18 37 8" xfId="9416" xr:uid="{00000000-0005-0000-0000-0000531B0000}"/>
    <cellStyle name="Normal 18 37 9" xfId="9417" xr:uid="{00000000-0005-0000-0000-0000541B0000}"/>
    <cellStyle name="Normal 18 38" xfId="9418" xr:uid="{00000000-0005-0000-0000-0000551B0000}"/>
    <cellStyle name="Normal 18 39" xfId="9419" xr:uid="{00000000-0005-0000-0000-0000561B0000}"/>
    <cellStyle name="Normal 18 4" xfId="9420" xr:uid="{00000000-0005-0000-0000-0000571B0000}"/>
    <cellStyle name="Normal 18 4 2" xfId="9421" xr:uid="{00000000-0005-0000-0000-0000581B0000}"/>
    <cellStyle name="Normal 18 4 3" xfId="9422" xr:uid="{00000000-0005-0000-0000-0000591B0000}"/>
    <cellStyle name="Normal 18 4 4" xfId="9423" xr:uid="{00000000-0005-0000-0000-00005A1B0000}"/>
    <cellStyle name="Normal 18 4 5" xfId="9424" xr:uid="{00000000-0005-0000-0000-00005B1B0000}"/>
    <cellStyle name="Normal 18 40" xfId="9425" xr:uid="{00000000-0005-0000-0000-00005C1B0000}"/>
    <cellStyle name="Normal 18 41" xfId="9426" xr:uid="{00000000-0005-0000-0000-00005D1B0000}"/>
    <cellStyle name="Normal 18 42" xfId="9427" xr:uid="{00000000-0005-0000-0000-00005E1B0000}"/>
    <cellStyle name="Normal 18 43" xfId="9428" xr:uid="{00000000-0005-0000-0000-00005F1B0000}"/>
    <cellStyle name="Normal 18 44" xfId="9429" xr:uid="{00000000-0005-0000-0000-0000601B0000}"/>
    <cellStyle name="Normal 18 45" xfId="9430" xr:uid="{00000000-0005-0000-0000-0000611B0000}"/>
    <cellStyle name="Normal 18 46" xfId="9431" xr:uid="{00000000-0005-0000-0000-0000621B0000}"/>
    <cellStyle name="Normal 18 47" xfId="9432" xr:uid="{00000000-0005-0000-0000-0000631B0000}"/>
    <cellStyle name="Normal 18 48" xfId="9433" xr:uid="{00000000-0005-0000-0000-0000641B0000}"/>
    <cellStyle name="Normal 18 49" xfId="9434" xr:uid="{00000000-0005-0000-0000-0000651B0000}"/>
    <cellStyle name="Normal 18 5" xfId="9435" xr:uid="{00000000-0005-0000-0000-0000661B0000}"/>
    <cellStyle name="Normal 18 5 2" xfId="9436" xr:uid="{00000000-0005-0000-0000-0000671B0000}"/>
    <cellStyle name="Normal 18 5 3" xfId="9437" xr:uid="{00000000-0005-0000-0000-0000681B0000}"/>
    <cellStyle name="Normal 18 5 4" xfId="9438" xr:uid="{00000000-0005-0000-0000-0000691B0000}"/>
    <cellStyle name="Normal 18 5 5" xfId="9439" xr:uid="{00000000-0005-0000-0000-00006A1B0000}"/>
    <cellStyle name="Normal 18 50" xfId="9440" xr:uid="{00000000-0005-0000-0000-00006B1B0000}"/>
    <cellStyle name="Normal 18 51" xfId="9441" xr:uid="{00000000-0005-0000-0000-00006C1B0000}"/>
    <cellStyle name="Normal 18 52" xfId="9442" xr:uid="{00000000-0005-0000-0000-00006D1B0000}"/>
    <cellStyle name="Normal 18 52 2" xfId="9443" xr:uid="{00000000-0005-0000-0000-00006E1B0000}"/>
    <cellStyle name="Normal 18 52 2 2" xfId="9444" xr:uid="{00000000-0005-0000-0000-00006F1B0000}"/>
    <cellStyle name="Normal 18 52 2 3" xfId="9445" xr:uid="{00000000-0005-0000-0000-0000701B0000}"/>
    <cellStyle name="Normal 18 52 2 4" xfId="9446" xr:uid="{00000000-0005-0000-0000-0000711B0000}"/>
    <cellStyle name="Normal 18 52 3" xfId="9447" xr:uid="{00000000-0005-0000-0000-0000721B0000}"/>
    <cellStyle name="Normal 18 52 4" xfId="9448" xr:uid="{00000000-0005-0000-0000-0000731B0000}"/>
    <cellStyle name="Normal 18 52 5" xfId="9449" xr:uid="{00000000-0005-0000-0000-0000741B0000}"/>
    <cellStyle name="Normal 18 52 6" xfId="9450" xr:uid="{00000000-0005-0000-0000-0000751B0000}"/>
    <cellStyle name="Normal 18 52 7" xfId="9451" xr:uid="{00000000-0005-0000-0000-0000761B0000}"/>
    <cellStyle name="Normal 18 53" xfId="9452" xr:uid="{00000000-0005-0000-0000-0000771B0000}"/>
    <cellStyle name="Normal 18 54" xfId="9453" xr:uid="{00000000-0005-0000-0000-0000781B0000}"/>
    <cellStyle name="Normal 18 55" xfId="9454" xr:uid="{00000000-0005-0000-0000-0000791B0000}"/>
    <cellStyle name="Normal 18 56" xfId="9455" xr:uid="{00000000-0005-0000-0000-00007A1B0000}"/>
    <cellStyle name="Normal 18 57" xfId="9456" xr:uid="{00000000-0005-0000-0000-00007B1B0000}"/>
    <cellStyle name="Normal 18 58" xfId="9457" xr:uid="{00000000-0005-0000-0000-00007C1B0000}"/>
    <cellStyle name="Normal 18 59" xfId="9458" xr:uid="{00000000-0005-0000-0000-00007D1B0000}"/>
    <cellStyle name="Normal 18 6" xfId="9459" xr:uid="{00000000-0005-0000-0000-00007E1B0000}"/>
    <cellStyle name="Normal 18 6 2" xfId="9460" xr:uid="{00000000-0005-0000-0000-00007F1B0000}"/>
    <cellStyle name="Normal 18 6 3" xfId="9461" xr:uid="{00000000-0005-0000-0000-0000801B0000}"/>
    <cellStyle name="Normal 18 6 4" xfId="9462" xr:uid="{00000000-0005-0000-0000-0000811B0000}"/>
    <cellStyle name="Normal 18 6 5" xfId="9463" xr:uid="{00000000-0005-0000-0000-0000821B0000}"/>
    <cellStyle name="Normal 18 60" xfId="9464" xr:uid="{00000000-0005-0000-0000-0000831B0000}"/>
    <cellStyle name="Normal 18 61" xfId="9465" xr:uid="{00000000-0005-0000-0000-0000841B0000}"/>
    <cellStyle name="Normal 18 62" xfId="9466" xr:uid="{00000000-0005-0000-0000-0000851B0000}"/>
    <cellStyle name="Normal 18 63" xfId="9467" xr:uid="{00000000-0005-0000-0000-0000861B0000}"/>
    <cellStyle name="Normal 18 64" xfId="9468" xr:uid="{00000000-0005-0000-0000-0000871B0000}"/>
    <cellStyle name="Normal 18 65" xfId="9469" xr:uid="{00000000-0005-0000-0000-0000881B0000}"/>
    <cellStyle name="Normal 18 66" xfId="9470" xr:uid="{00000000-0005-0000-0000-0000891B0000}"/>
    <cellStyle name="Normal 18 67" xfId="9471" xr:uid="{00000000-0005-0000-0000-00008A1B0000}"/>
    <cellStyle name="Normal 18 68" xfId="9472" xr:uid="{00000000-0005-0000-0000-00008B1B0000}"/>
    <cellStyle name="Normal 18 69" xfId="9473" xr:uid="{00000000-0005-0000-0000-00008C1B0000}"/>
    <cellStyle name="Normal 18 7" xfId="9474" xr:uid="{00000000-0005-0000-0000-00008D1B0000}"/>
    <cellStyle name="Normal 18 7 2" xfId="9475" xr:uid="{00000000-0005-0000-0000-00008E1B0000}"/>
    <cellStyle name="Normal 18 7 3" xfId="9476" xr:uid="{00000000-0005-0000-0000-00008F1B0000}"/>
    <cellStyle name="Normal 18 7 4" xfId="9477" xr:uid="{00000000-0005-0000-0000-0000901B0000}"/>
    <cellStyle name="Normal 18 7 5" xfId="9478" xr:uid="{00000000-0005-0000-0000-0000911B0000}"/>
    <cellStyle name="Normal 18 70" xfId="9479" xr:uid="{00000000-0005-0000-0000-0000921B0000}"/>
    <cellStyle name="Normal 18 71" xfId="9480" xr:uid="{00000000-0005-0000-0000-0000931B0000}"/>
    <cellStyle name="Normal 18 72" xfId="9481" xr:uid="{00000000-0005-0000-0000-0000941B0000}"/>
    <cellStyle name="Normal 18 73" xfId="9482" xr:uid="{00000000-0005-0000-0000-0000951B0000}"/>
    <cellStyle name="Normal 18 74" xfId="9483" xr:uid="{00000000-0005-0000-0000-0000961B0000}"/>
    <cellStyle name="Normal 18 75" xfId="9484" xr:uid="{00000000-0005-0000-0000-0000971B0000}"/>
    <cellStyle name="Normal 18 76" xfId="9485" xr:uid="{00000000-0005-0000-0000-0000981B0000}"/>
    <cellStyle name="Normal 18 77" xfId="9486" xr:uid="{00000000-0005-0000-0000-0000991B0000}"/>
    <cellStyle name="Normal 18 78" xfId="9487" xr:uid="{00000000-0005-0000-0000-00009A1B0000}"/>
    <cellStyle name="Normal 18 79" xfId="9488" xr:uid="{00000000-0005-0000-0000-00009B1B0000}"/>
    <cellStyle name="Normal 18 8" xfId="9489" xr:uid="{00000000-0005-0000-0000-00009C1B0000}"/>
    <cellStyle name="Normal 18 8 2" xfId="9490" xr:uid="{00000000-0005-0000-0000-00009D1B0000}"/>
    <cellStyle name="Normal 18 8 3" xfId="9491" xr:uid="{00000000-0005-0000-0000-00009E1B0000}"/>
    <cellStyle name="Normal 18 8 4" xfId="9492" xr:uid="{00000000-0005-0000-0000-00009F1B0000}"/>
    <cellStyle name="Normal 18 8 5" xfId="9493" xr:uid="{00000000-0005-0000-0000-0000A01B0000}"/>
    <cellStyle name="Normal 18 80" xfId="9494" xr:uid="{00000000-0005-0000-0000-0000A11B0000}"/>
    <cellStyle name="Normal 18 81" xfId="9495" xr:uid="{00000000-0005-0000-0000-0000A21B0000}"/>
    <cellStyle name="Normal 18 82" xfId="9496" xr:uid="{00000000-0005-0000-0000-0000A31B0000}"/>
    <cellStyle name="Normal 18 83" xfId="9497" xr:uid="{00000000-0005-0000-0000-0000A41B0000}"/>
    <cellStyle name="Normal 18 84" xfId="9498" xr:uid="{00000000-0005-0000-0000-0000A51B0000}"/>
    <cellStyle name="Normal 18 85" xfId="9499" xr:uid="{00000000-0005-0000-0000-0000A61B0000}"/>
    <cellStyle name="Normal 18 86" xfId="9500" xr:uid="{00000000-0005-0000-0000-0000A71B0000}"/>
    <cellStyle name="Normal 18 87" xfId="9501" xr:uid="{00000000-0005-0000-0000-0000A81B0000}"/>
    <cellStyle name="Normal 18 88" xfId="9502" xr:uid="{00000000-0005-0000-0000-0000A91B0000}"/>
    <cellStyle name="Normal 18 89" xfId="9503" xr:uid="{00000000-0005-0000-0000-0000AA1B0000}"/>
    <cellStyle name="Normal 18 9" xfId="9504" xr:uid="{00000000-0005-0000-0000-0000AB1B0000}"/>
    <cellStyle name="Normal 18 9 2" xfId="9505" xr:uid="{00000000-0005-0000-0000-0000AC1B0000}"/>
    <cellStyle name="Normal 18 9 3" xfId="9506" xr:uid="{00000000-0005-0000-0000-0000AD1B0000}"/>
    <cellStyle name="Normal 18 9 4" xfId="9507" xr:uid="{00000000-0005-0000-0000-0000AE1B0000}"/>
    <cellStyle name="Normal 18 9 5" xfId="9508" xr:uid="{00000000-0005-0000-0000-0000AF1B0000}"/>
    <cellStyle name="Normal 18 90" xfId="9509" xr:uid="{00000000-0005-0000-0000-0000B01B0000}"/>
    <cellStyle name="Normal 18 91" xfId="9510" xr:uid="{00000000-0005-0000-0000-0000B11B0000}"/>
    <cellStyle name="Normal 18 92" xfId="9511" xr:uid="{00000000-0005-0000-0000-0000B21B0000}"/>
    <cellStyle name="Normal 18 93" xfId="9512" xr:uid="{00000000-0005-0000-0000-0000B31B0000}"/>
    <cellStyle name="Normal 18 94" xfId="9513" xr:uid="{00000000-0005-0000-0000-0000B41B0000}"/>
    <cellStyle name="Normal 18 94 2" xfId="9514" xr:uid="{00000000-0005-0000-0000-0000B51B0000}"/>
    <cellStyle name="Normal 18 94 3" xfId="9515" xr:uid="{00000000-0005-0000-0000-0000B61B0000}"/>
    <cellStyle name="Normal 18 94 4" xfId="9516" xr:uid="{00000000-0005-0000-0000-0000B71B0000}"/>
    <cellStyle name="Normal 18 95" xfId="9517" xr:uid="{00000000-0005-0000-0000-0000B81B0000}"/>
    <cellStyle name="Normal 18 96" xfId="9518" xr:uid="{00000000-0005-0000-0000-0000B91B0000}"/>
    <cellStyle name="Normal 18 97" xfId="9519" xr:uid="{00000000-0005-0000-0000-0000BA1B0000}"/>
    <cellStyle name="Normal 18 98" xfId="9520" xr:uid="{00000000-0005-0000-0000-0000BB1B0000}"/>
    <cellStyle name="Normal 18 99" xfId="9521" xr:uid="{00000000-0005-0000-0000-0000BC1B0000}"/>
    <cellStyle name="Normal 19" xfId="333" xr:uid="{00000000-0005-0000-0000-0000BD1B0000}"/>
    <cellStyle name="Normal 19 10" xfId="9522" xr:uid="{00000000-0005-0000-0000-0000BE1B0000}"/>
    <cellStyle name="Normal 19 10 2" xfId="9523" xr:uid="{00000000-0005-0000-0000-0000BF1B0000}"/>
    <cellStyle name="Normal 19 10 3" xfId="9524" xr:uid="{00000000-0005-0000-0000-0000C01B0000}"/>
    <cellStyle name="Normal 19 10 4" xfId="9525" xr:uid="{00000000-0005-0000-0000-0000C11B0000}"/>
    <cellStyle name="Normal 19 10 5" xfId="9526" xr:uid="{00000000-0005-0000-0000-0000C21B0000}"/>
    <cellStyle name="Normal 19 11" xfId="9527" xr:uid="{00000000-0005-0000-0000-0000C31B0000}"/>
    <cellStyle name="Normal 19 11 2" xfId="9528" xr:uid="{00000000-0005-0000-0000-0000C41B0000}"/>
    <cellStyle name="Normal 19 11 3" xfId="9529" xr:uid="{00000000-0005-0000-0000-0000C51B0000}"/>
    <cellStyle name="Normal 19 11 4" xfId="9530" xr:uid="{00000000-0005-0000-0000-0000C61B0000}"/>
    <cellStyle name="Normal 19 11 5" xfId="9531" xr:uid="{00000000-0005-0000-0000-0000C71B0000}"/>
    <cellStyle name="Normal 19 12" xfId="9532" xr:uid="{00000000-0005-0000-0000-0000C81B0000}"/>
    <cellStyle name="Normal 19 12 2" xfId="9533" xr:uid="{00000000-0005-0000-0000-0000C91B0000}"/>
    <cellStyle name="Normal 19 12 3" xfId="9534" xr:uid="{00000000-0005-0000-0000-0000CA1B0000}"/>
    <cellStyle name="Normal 19 12 4" xfId="9535" xr:uid="{00000000-0005-0000-0000-0000CB1B0000}"/>
    <cellStyle name="Normal 19 12 5" xfId="9536" xr:uid="{00000000-0005-0000-0000-0000CC1B0000}"/>
    <cellStyle name="Normal 19 13" xfId="9537" xr:uid="{00000000-0005-0000-0000-0000CD1B0000}"/>
    <cellStyle name="Normal 19 13 2" xfId="9538" xr:uid="{00000000-0005-0000-0000-0000CE1B0000}"/>
    <cellStyle name="Normal 19 13 3" xfId="9539" xr:uid="{00000000-0005-0000-0000-0000CF1B0000}"/>
    <cellStyle name="Normal 19 13 4" xfId="9540" xr:uid="{00000000-0005-0000-0000-0000D01B0000}"/>
    <cellStyle name="Normal 19 13 5" xfId="9541" xr:uid="{00000000-0005-0000-0000-0000D11B0000}"/>
    <cellStyle name="Normal 19 14" xfId="9542" xr:uid="{00000000-0005-0000-0000-0000D21B0000}"/>
    <cellStyle name="Normal 19 14 2" xfId="9543" xr:uid="{00000000-0005-0000-0000-0000D31B0000}"/>
    <cellStyle name="Normal 19 14 3" xfId="9544" xr:uid="{00000000-0005-0000-0000-0000D41B0000}"/>
    <cellStyle name="Normal 19 14 4" xfId="9545" xr:uid="{00000000-0005-0000-0000-0000D51B0000}"/>
    <cellStyle name="Normal 19 14 5" xfId="9546" xr:uid="{00000000-0005-0000-0000-0000D61B0000}"/>
    <cellStyle name="Normal 19 15" xfId="9547" xr:uid="{00000000-0005-0000-0000-0000D71B0000}"/>
    <cellStyle name="Normal 19 15 2" xfId="9548" xr:uid="{00000000-0005-0000-0000-0000D81B0000}"/>
    <cellStyle name="Normal 19 15 3" xfId="9549" xr:uid="{00000000-0005-0000-0000-0000D91B0000}"/>
    <cellStyle name="Normal 19 15 4" xfId="9550" xr:uid="{00000000-0005-0000-0000-0000DA1B0000}"/>
    <cellStyle name="Normal 19 15 5" xfId="9551" xr:uid="{00000000-0005-0000-0000-0000DB1B0000}"/>
    <cellStyle name="Normal 19 16" xfId="9552" xr:uid="{00000000-0005-0000-0000-0000DC1B0000}"/>
    <cellStyle name="Normal 19 16 2" xfId="9553" xr:uid="{00000000-0005-0000-0000-0000DD1B0000}"/>
    <cellStyle name="Normal 19 16 3" xfId="9554" xr:uid="{00000000-0005-0000-0000-0000DE1B0000}"/>
    <cellStyle name="Normal 19 16 4" xfId="9555" xr:uid="{00000000-0005-0000-0000-0000DF1B0000}"/>
    <cellStyle name="Normal 19 16 5" xfId="9556" xr:uid="{00000000-0005-0000-0000-0000E01B0000}"/>
    <cellStyle name="Normal 19 17" xfId="9557" xr:uid="{00000000-0005-0000-0000-0000E11B0000}"/>
    <cellStyle name="Normal 19 17 2" xfId="9558" xr:uid="{00000000-0005-0000-0000-0000E21B0000}"/>
    <cellStyle name="Normal 19 17 3" xfId="9559" xr:uid="{00000000-0005-0000-0000-0000E31B0000}"/>
    <cellStyle name="Normal 19 17 4" xfId="9560" xr:uid="{00000000-0005-0000-0000-0000E41B0000}"/>
    <cellStyle name="Normal 19 17 5" xfId="9561" xr:uid="{00000000-0005-0000-0000-0000E51B0000}"/>
    <cellStyle name="Normal 19 18" xfId="9562" xr:uid="{00000000-0005-0000-0000-0000E61B0000}"/>
    <cellStyle name="Normal 19 18 2" xfId="9563" xr:uid="{00000000-0005-0000-0000-0000E71B0000}"/>
    <cellStyle name="Normal 19 18 3" xfId="9564" xr:uid="{00000000-0005-0000-0000-0000E81B0000}"/>
    <cellStyle name="Normal 19 18 4" xfId="9565" xr:uid="{00000000-0005-0000-0000-0000E91B0000}"/>
    <cellStyle name="Normal 19 18 5" xfId="9566" xr:uid="{00000000-0005-0000-0000-0000EA1B0000}"/>
    <cellStyle name="Normal 19 19" xfId="9567" xr:uid="{00000000-0005-0000-0000-0000EB1B0000}"/>
    <cellStyle name="Normal 19 19 2" xfId="9568" xr:uid="{00000000-0005-0000-0000-0000EC1B0000}"/>
    <cellStyle name="Normal 19 19 3" xfId="9569" xr:uid="{00000000-0005-0000-0000-0000ED1B0000}"/>
    <cellStyle name="Normal 19 19 4" xfId="9570" xr:uid="{00000000-0005-0000-0000-0000EE1B0000}"/>
    <cellStyle name="Normal 19 19 5" xfId="9571" xr:uid="{00000000-0005-0000-0000-0000EF1B0000}"/>
    <cellStyle name="Normal 19 2" xfId="9572" xr:uid="{00000000-0005-0000-0000-0000F01B0000}"/>
    <cellStyle name="Normal 19 2 2" xfId="9573" xr:uid="{00000000-0005-0000-0000-0000F11B0000}"/>
    <cellStyle name="Normal 19 20" xfId="9574" xr:uid="{00000000-0005-0000-0000-0000F21B0000}"/>
    <cellStyle name="Normal 19 20 2" xfId="9575" xr:uid="{00000000-0005-0000-0000-0000F31B0000}"/>
    <cellStyle name="Normal 19 20 3" xfId="9576" xr:uid="{00000000-0005-0000-0000-0000F41B0000}"/>
    <cellStyle name="Normal 19 20 4" xfId="9577" xr:uid="{00000000-0005-0000-0000-0000F51B0000}"/>
    <cellStyle name="Normal 19 20 5" xfId="9578" xr:uid="{00000000-0005-0000-0000-0000F61B0000}"/>
    <cellStyle name="Normal 19 21" xfId="9579" xr:uid="{00000000-0005-0000-0000-0000F71B0000}"/>
    <cellStyle name="Normal 19 21 2" xfId="9580" xr:uid="{00000000-0005-0000-0000-0000F81B0000}"/>
    <cellStyle name="Normal 19 21 3" xfId="9581" xr:uid="{00000000-0005-0000-0000-0000F91B0000}"/>
    <cellStyle name="Normal 19 21 4" xfId="9582" xr:uid="{00000000-0005-0000-0000-0000FA1B0000}"/>
    <cellStyle name="Normal 19 21 5" xfId="9583" xr:uid="{00000000-0005-0000-0000-0000FB1B0000}"/>
    <cellStyle name="Normal 19 22" xfId="9584" xr:uid="{00000000-0005-0000-0000-0000FC1B0000}"/>
    <cellStyle name="Normal 19 22 2" xfId="9585" xr:uid="{00000000-0005-0000-0000-0000FD1B0000}"/>
    <cellStyle name="Normal 19 22 3" xfId="9586" xr:uid="{00000000-0005-0000-0000-0000FE1B0000}"/>
    <cellStyle name="Normal 19 22 4" xfId="9587" xr:uid="{00000000-0005-0000-0000-0000FF1B0000}"/>
    <cellStyle name="Normal 19 22 5" xfId="9588" xr:uid="{00000000-0005-0000-0000-0000001C0000}"/>
    <cellStyle name="Normal 19 23" xfId="9589" xr:uid="{00000000-0005-0000-0000-0000011C0000}"/>
    <cellStyle name="Normal 19 23 2" xfId="9590" xr:uid="{00000000-0005-0000-0000-0000021C0000}"/>
    <cellStyle name="Normal 19 23 3" xfId="9591" xr:uid="{00000000-0005-0000-0000-0000031C0000}"/>
    <cellStyle name="Normal 19 23 4" xfId="9592" xr:uid="{00000000-0005-0000-0000-0000041C0000}"/>
    <cellStyle name="Normal 19 23 5" xfId="9593" xr:uid="{00000000-0005-0000-0000-0000051C0000}"/>
    <cellStyle name="Normal 19 24" xfId="9594" xr:uid="{00000000-0005-0000-0000-0000061C0000}"/>
    <cellStyle name="Normal 19 24 2" xfId="9595" xr:uid="{00000000-0005-0000-0000-0000071C0000}"/>
    <cellStyle name="Normal 19 24 3" xfId="9596" xr:uid="{00000000-0005-0000-0000-0000081C0000}"/>
    <cellStyle name="Normal 19 24 4" xfId="9597" xr:uid="{00000000-0005-0000-0000-0000091C0000}"/>
    <cellStyle name="Normal 19 24 5" xfId="9598" xr:uid="{00000000-0005-0000-0000-00000A1C0000}"/>
    <cellStyle name="Normal 19 25" xfId="9599" xr:uid="{00000000-0005-0000-0000-00000B1C0000}"/>
    <cellStyle name="Normal 19 25 2" xfId="9600" xr:uid="{00000000-0005-0000-0000-00000C1C0000}"/>
    <cellStyle name="Normal 19 25 3" xfId="9601" xr:uid="{00000000-0005-0000-0000-00000D1C0000}"/>
    <cellStyle name="Normal 19 25 4" xfId="9602" xr:uid="{00000000-0005-0000-0000-00000E1C0000}"/>
    <cellStyle name="Normal 19 25 5" xfId="9603" xr:uid="{00000000-0005-0000-0000-00000F1C0000}"/>
    <cellStyle name="Normal 19 26" xfId="9604" xr:uid="{00000000-0005-0000-0000-0000101C0000}"/>
    <cellStyle name="Normal 19 26 2" xfId="9605" xr:uid="{00000000-0005-0000-0000-0000111C0000}"/>
    <cellStyle name="Normal 19 26 3" xfId="9606" xr:uid="{00000000-0005-0000-0000-0000121C0000}"/>
    <cellStyle name="Normal 19 26 4" xfId="9607" xr:uid="{00000000-0005-0000-0000-0000131C0000}"/>
    <cellStyle name="Normal 19 26 5" xfId="9608" xr:uid="{00000000-0005-0000-0000-0000141C0000}"/>
    <cellStyle name="Normal 19 27" xfId="9609" xr:uid="{00000000-0005-0000-0000-0000151C0000}"/>
    <cellStyle name="Normal 19 27 2" xfId="9610" xr:uid="{00000000-0005-0000-0000-0000161C0000}"/>
    <cellStyle name="Normal 19 27 3" xfId="9611" xr:uid="{00000000-0005-0000-0000-0000171C0000}"/>
    <cellStyle name="Normal 19 27 4" xfId="9612" xr:uid="{00000000-0005-0000-0000-0000181C0000}"/>
    <cellStyle name="Normal 19 27 5" xfId="9613" xr:uid="{00000000-0005-0000-0000-0000191C0000}"/>
    <cellStyle name="Normal 19 28" xfId="9614" xr:uid="{00000000-0005-0000-0000-00001A1C0000}"/>
    <cellStyle name="Normal 19 28 2" xfId="9615" xr:uid="{00000000-0005-0000-0000-00001B1C0000}"/>
    <cellStyle name="Normal 19 28 3" xfId="9616" xr:uid="{00000000-0005-0000-0000-00001C1C0000}"/>
    <cellStyle name="Normal 19 28 4" xfId="9617" xr:uid="{00000000-0005-0000-0000-00001D1C0000}"/>
    <cellStyle name="Normal 19 28 5" xfId="9618" xr:uid="{00000000-0005-0000-0000-00001E1C0000}"/>
    <cellStyle name="Normal 19 29" xfId="9619" xr:uid="{00000000-0005-0000-0000-00001F1C0000}"/>
    <cellStyle name="Normal 19 29 2" xfId="9620" xr:uid="{00000000-0005-0000-0000-0000201C0000}"/>
    <cellStyle name="Normal 19 29 3" xfId="9621" xr:uid="{00000000-0005-0000-0000-0000211C0000}"/>
    <cellStyle name="Normal 19 29 4" xfId="9622" xr:uid="{00000000-0005-0000-0000-0000221C0000}"/>
    <cellStyle name="Normal 19 29 5" xfId="9623" xr:uid="{00000000-0005-0000-0000-0000231C0000}"/>
    <cellStyle name="Normal 19 3" xfId="9624" xr:uid="{00000000-0005-0000-0000-0000241C0000}"/>
    <cellStyle name="Normal 19 3 2" xfId="9625" xr:uid="{00000000-0005-0000-0000-0000251C0000}"/>
    <cellStyle name="Normal 19 3 3" xfId="9626" xr:uid="{00000000-0005-0000-0000-0000261C0000}"/>
    <cellStyle name="Normal 19 3 4" xfId="9627" xr:uid="{00000000-0005-0000-0000-0000271C0000}"/>
    <cellStyle name="Normal 19 3 5" xfId="9628" xr:uid="{00000000-0005-0000-0000-0000281C0000}"/>
    <cellStyle name="Normal 19 30" xfId="9629" xr:uid="{00000000-0005-0000-0000-0000291C0000}"/>
    <cellStyle name="Normal 19 30 2" xfId="9630" xr:uid="{00000000-0005-0000-0000-00002A1C0000}"/>
    <cellStyle name="Normal 19 30 3" xfId="9631" xr:uid="{00000000-0005-0000-0000-00002B1C0000}"/>
    <cellStyle name="Normal 19 30 4" xfId="9632" xr:uid="{00000000-0005-0000-0000-00002C1C0000}"/>
    <cellStyle name="Normal 19 30 5" xfId="9633" xr:uid="{00000000-0005-0000-0000-00002D1C0000}"/>
    <cellStyle name="Normal 19 31" xfId="9634" xr:uid="{00000000-0005-0000-0000-00002E1C0000}"/>
    <cellStyle name="Normal 19 31 2" xfId="9635" xr:uid="{00000000-0005-0000-0000-00002F1C0000}"/>
    <cellStyle name="Normal 19 31 3" xfId="9636" xr:uid="{00000000-0005-0000-0000-0000301C0000}"/>
    <cellStyle name="Normal 19 31 4" xfId="9637" xr:uid="{00000000-0005-0000-0000-0000311C0000}"/>
    <cellStyle name="Normal 19 31 5" xfId="9638" xr:uid="{00000000-0005-0000-0000-0000321C0000}"/>
    <cellStyle name="Normal 19 32" xfId="9639" xr:uid="{00000000-0005-0000-0000-0000331C0000}"/>
    <cellStyle name="Normal 19 32 2" xfId="9640" xr:uid="{00000000-0005-0000-0000-0000341C0000}"/>
    <cellStyle name="Normal 19 32 3" xfId="9641" xr:uid="{00000000-0005-0000-0000-0000351C0000}"/>
    <cellStyle name="Normal 19 32 4" xfId="9642" xr:uid="{00000000-0005-0000-0000-0000361C0000}"/>
    <cellStyle name="Normal 19 32 5" xfId="9643" xr:uid="{00000000-0005-0000-0000-0000371C0000}"/>
    <cellStyle name="Normal 19 33" xfId="9644" xr:uid="{00000000-0005-0000-0000-0000381C0000}"/>
    <cellStyle name="Normal 19 33 2" xfId="9645" xr:uid="{00000000-0005-0000-0000-0000391C0000}"/>
    <cellStyle name="Normal 19 33 3" xfId="9646" xr:uid="{00000000-0005-0000-0000-00003A1C0000}"/>
    <cellStyle name="Normal 19 33 4" xfId="9647" xr:uid="{00000000-0005-0000-0000-00003B1C0000}"/>
    <cellStyle name="Normal 19 33 5" xfId="9648" xr:uid="{00000000-0005-0000-0000-00003C1C0000}"/>
    <cellStyle name="Normal 19 34" xfId="9649" xr:uid="{00000000-0005-0000-0000-00003D1C0000}"/>
    <cellStyle name="Normal 19 34 2" xfId="9650" xr:uid="{00000000-0005-0000-0000-00003E1C0000}"/>
    <cellStyle name="Normal 19 34 3" xfId="9651" xr:uid="{00000000-0005-0000-0000-00003F1C0000}"/>
    <cellStyle name="Normal 19 34 4" xfId="9652" xr:uid="{00000000-0005-0000-0000-0000401C0000}"/>
    <cellStyle name="Normal 19 34 5" xfId="9653" xr:uid="{00000000-0005-0000-0000-0000411C0000}"/>
    <cellStyle name="Normal 19 35" xfId="9654" xr:uid="{00000000-0005-0000-0000-0000421C0000}"/>
    <cellStyle name="Normal 19 35 2" xfId="9655" xr:uid="{00000000-0005-0000-0000-0000431C0000}"/>
    <cellStyle name="Normal 19 35 3" xfId="9656" xr:uid="{00000000-0005-0000-0000-0000441C0000}"/>
    <cellStyle name="Normal 19 35 4" xfId="9657" xr:uid="{00000000-0005-0000-0000-0000451C0000}"/>
    <cellStyle name="Normal 19 35 5" xfId="9658" xr:uid="{00000000-0005-0000-0000-0000461C0000}"/>
    <cellStyle name="Normal 19 36" xfId="9659" xr:uid="{00000000-0005-0000-0000-0000471C0000}"/>
    <cellStyle name="Normal 19 36 2" xfId="9660" xr:uid="{00000000-0005-0000-0000-0000481C0000}"/>
    <cellStyle name="Normal 19 36 3" xfId="9661" xr:uid="{00000000-0005-0000-0000-0000491C0000}"/>
    <cellStyle name="Normal 19 36 4" xfId="9662" xr:uid="{00000000-0005-0000-0000-00004A1C0000}"/>
    <cellStyle name="Normal 19 36 5" xfId="9663" xr:uid="{00000000-0005-0000-0000-00004B1C0000}"/>
    <cellStyle name="Normal 19 37" xfId="9664" xr:uid="{00000000-0005-0000-0000-00004C1C0000}"/>
    <cellStyle name="Normal 19 37 2" xfId="9665" xr:uid="{00000000-0005-0000-0000-00004D1C0000}"/>
    <cellStyle name="Normal 19 37 3" xfId="9666" xr:uid="{00000000-0005-0000-0000-00004E1C0000}"/>
    <cellStyle name="Normal 19 37 4" xfId="9667" xr:uid="{00000000-0005-0000-0000-00004F1C0000}"/>
    <cellStyle name="Normal 19 37 5" xfId="9668" xr:uid="{00000000-0005-0000-0000-0000501C0000}"/>
    <cellStyle name="Normal 19 38" xfId="9669" xr:uid="{00000000-0005-0000-0000-0000511C0000}"/>
    <cellStyle name="Normal 19 38 2" xfId="9670" xr:uid="{00000000-0005-0000-0000-0000521C0000}"/>
    <cellStyle name="Normal 19 38 3" xfId="9671" xr:uid="{00000000-0005-0000-0000-0000531C0000}"/>
    <cellStyle name="Normal 19 38 4" xfId="9672" xr:uid="{00000000-0005-0000-0000-0000541C0000}"/>
    <cellStyle name="Normal 19 38 5" xfId="9673" xr:uid="{00000000-0005-0000-0000-0000551C0000}"/>
    <cellStyle name="Normal 19 38 6" xfId="9674" xr:uid="{00000000-0005-0000-0000-0000561C0000}"/>
    <cellStyle name="Normal 19 38 7" xfId="9675" xr:uid="{00000000-0005-0000-0000-0000571C0000}"/>
    <cellStyle name="Normal 19 38 8" xfId="9676" xr:uid="{00000000-0005-0000-0000-0000581C0000}"/>
    <cellStyle name="Normal 19 38 9" xfId="9677" xr:uid="{00000000-0005-0000-0000-0000591C0000}"/>
    <cellStyle name="Normal 19 39" xfId="9678" xr:uid="{00000000-0005-0000-0000-00005A1C0000}"/>
    <cellStyle name="Normal 19 4" xfId="9679" xr:uid="{00000000-0005-0000-0000-00005B1C0000}"/>
    <cellStyle name="Normal 19 4 2" xfId="9680" xr:uid="{00000000-0005-0000-0000-00005C1C0000}"/>
    <cellStyle name="Normal 19 4 3" xfId="9681" xr:uid="{00000000-0005-0000-0000-00005D1C0000}"/>
    <cellStyle name="Normal 19 4 4" xfId="9682" xr:uid="{00000000-0005-0000-0000-00005E1C0000}"/>
    <cellStyle name="Normal 19 4 5" xfId="9683" xr:uid="{00000000-0005-0000-0000-00005F1C0000}"/>
    <cellStyle name="Normal 19 40" xfId="9684" xr:uid="{00000000-0005-0000-0000-0000601C0000}"/>
    <cellStyle name="Normal 19 41" xfId="9685" xr:uid="{00000000-0005-0000-0000-0000611C0000}"/>
    <cellStyle name="Normal 19 5" xfId="9686" xr:uid="{00000000-0005-0000-0000-0000621C0000}"/>
    <cellStyle name="Normal 19 5 2" xfId="9687" xr:uid="{00000000-0005-0000-0000-0000631C0000}"/>
    <cellStyle name="Normal 19 5 3" xfId="9688" xr:uid="{00000000-0005-0000-0000-0000641C0000}"/>
    <cellStyle name="Normal 19 5 4" xfId="9689" xr:uid="{00000000-0005-0000-0000-0000651C0000}"/>
    <cellStyle name="Normal 19 5 5" xfId="9690" xr:uid="{00000000-0005-0000-0000-0000661C0000}"/>
    <cellStyle name="Normal 19 6" xfId="9691" xr:uid="{00000000-0005-0000-0000-0000671C0000}"/>
    <cellStyle name="Normal 19 6 2" xfId="9692" xr:uid="{00000000-0005-0000-0000-0000681C0000}"/>
    <cellStyle name="Normal 19 6 3" xfId="9693" xr:uid="{00000000-0005-0000-0000-0000691C0000}"/>
    <cellStyle name="Normal 19 6 4" xfId="9694" xr:uid="{00000000-0005-0000-0000-00006A1C0000}"/>
    <cellStyle name="Normal 19 6 5" xfId="9695" xr:uid="{00000000-0005-0000-0000-00006B1C0000}"/>
    <cellStyle name="Normal 19 7" xfId="9696" xr:uid="{00000000-0005-0000-0000-00006C1C0000}"/>
    <cellStyle name="Normal 19 7 2" xfId="9697" xr:uid="{00000000-0005-0000-0000-00006D1C0000}"/>
    <cellStyle name="Normal 19 7 3" xfId="9698" xr:uid="{00000000-0005-0000-0000-00006E1C0000}"/>
    <cellStyle name="Normal 19 7 4" xfId="9699" xr:uid="{00000000-0005-0000-0000-00006F1C0000}"/>
    <cellStyle name="Normal 19 7 5" xfId="9700" xr:uid="{00000000-0005-0000-0000-0000701C0000}"/>
    <cellStyle name="Normal 19 8" xfId="9701" xr:uid="{00000000-0005-0000-0000-0000711C0000}"/>
    <cellStyle name="Normal 19 8 2" xfId="9702" xr:uid="{00000000-0005-0000-0000-0000721C0000}"/>
    <cellStyle name="Normal 19 8 3" xfId="9703" xr:uid="{00000000-0005-0000-0000-0000731C0000}"/>
    <cellStyle name="Normal 19 8 4" xfId="9704" xr:uid="{00000000-0005-0000-0000-0000741C0000}"/>
    <cellStyle name="Normal 19 8 5" xfId="9705" xr:uid="{00000000-0005-0000-0000-0000751C0000}"/>
    <cellStyle name="Normal 19 9" xfId="9706" xr:uid="{00000000-0005-0000-0000-0000761C0000}"/>
    <cellStyle name="Normal 19 9 2" xfId="9707" xr:uid="{00000000-0005-0000-0000-0000771C0000}"/>
    <cellStyle name="Normal 19 9 3" xfId="9708" xr:uid="{00000000-0005-0000-0000-0000781C0000}"/>
    <cellStyle name="Normal 19 9 4" xfId="9709" xr:uid="{00000000-0005-0000-0000-0000791C0000}"/>
    <cellStyle name="Normal 19 9 5" xfId="9710" xr:uid="{00000000-0005-0000-0000-00007A1C0000}"/>
    <cellStyle name="Normal 19 94" xfId="9711" xr:uid="{00000000-0005-0000-0000-00007B1C0000}"/>
    <cellStyle name="Normal 19 94 2" xfId="9712" xr:uid="{00000000-0005-0000-0000-00007C1C0000}"/>
    <cellStyle name="Normal 19 94 3" xfId="9713" xr:uid="{00000000-0005-0000-0000-00007D1C0000}"/>
    <cellStyle name="Normal 19 94 4" xfId="9714" xr:uid="{00000000-0005-0000-0000-00007E1C0000}"/>
    <cellStyle name="Normal 19 94 5" xfId="9715" xr:uid="{00000000-0005-0000-0000-00007F1C0000}"/>
    <cellStyle name="Normal 19 95" xfId="9716" xr:uid="{00000000-0005-0000-0000-0000801C0000}"/>
    <cellStyle name="Normal 19 95 2" xfId="9717" xr:uid="{00000000-0005-0000-0000-0000811C0000}"/>
    <cellStyle name="Normal 19 95 3" xfId="9718" xr:uid="{00000000-0005-0000-0000-0000821C0000}"/>
    <cellStyle name="Normal 19 95 4" xfId="9719" xr:uid="{00000000-0005-0000-0000-0000831C0000}"/>
    <cellStyle name="Normal 19 95 5" xfId="9720" xr:uid="{00000000-0005-0000-0000-0000841C0000}"/>
    <cellStyle name="Normal 2" xfId="2" xr:uid="{00000000-0005-0000-0000-0000851C0000}"/>
    <cellStyle name="Normal 2 10" xfId="334" xr:uid="{00000000-0005-0000-0000-0000861C0000}"/>
    <cellStyle name="Normal 2 10 10" xfId="335" xr:uid="{00000000-0005-0000-0000-0000871C0000}"/>
    <cellStyle name="Normal 2 10 10 2" xfId="9721" xr:uid="{00000000-0005-0000-0000-0000881C0000}"/>
    <cellStyle name="Normal 2 10 10 3" xfId="9722" xr:uid="{00000000-0005-0000-0000-0000891C0000}"/>
    <cellStyle name="Normal 2 10 10 4" xfId="9723" xr:uid="{00000000-0005-0000-0000-00008A1C0000}"/>
    <cellStyle name="Normal 2 10 10 5" xfId="9724" xr:uid="{00000000-0005-0000-0000-00008B1C0000}"/>
    <cellStyle name="Normal 2 10 10 6" xfId="9725" xr:uid="{00000000-0005-0000-0000-00008C1C0000}"/>
    <cellStyle name="Normal 2 10 10 7" xfId="9726" xr:uid="{00000000-0005-0000-0000-00008D1C0000}"/>
    <cellStyle name="Normal 2 10 10 8" xfId="9727" xr:uid="{00000000-0005-0000-0000-00008E1C0000}"/>
    <cellStyle name="Normal 2 10 10 9" xfId="9728" xr:uid="{00000000-0005-0000-0000-00008F1C0000}"/>
    <cellStyle name="Normal 2 10 100" xfId="9729" xr:uid="{00000000-0005-0000-0000-0000901C0000}"/>
    <cellStyle name="Normal 2 10 101" xfId="9730" xr:uid="{00000000-0005-0000-0000-0000911C0000}"/>
    <cellStyle name="Normal 2 10 102" xfId="9731" xr:uid="{00000000-0005-0000-0000-0000921C0000}"/>
    <cellStyle name="Normal 2 10 103" xfId="9732" xr:uid="{00000000-0005-0000-0000-0000931C0000}"/>
    <cellStyle name="Normal 2 10 104" xfId="9733" xr:uid="{00000000-0005-0000-0000-0000941C0000}"/>
    <cellStyle name="Normal 2 10 105" xfId="9734" xr:uid="{00000000-0005-0000-0000-0000951C0000}"/>
    <cellStyle name="Normal 2 10 106" xfId="9735" xr:uid="{00000000-0005-0000-0000-0000961C0000}"/>
    <cellStyle name="Normal 2 10 107" xfId="9736" xr:uid="{00000000-0005-0000-0000-0000971C0000}"/>
    <cellStyle name="Normal 2 10 108" xfId="9737" xr:uid="{00000000-0005-0000-0000-0000981C0000}"/>
    <cellStyle name="Normal 2 10 109" xfId="9738" xr:uid="{00000000-0005-0000-0000-0000991C0000}"/>
    <cellStyle name="Normal 2 10 11" xfId="336" xr:uid="{00000000-0005-0000-0000-00009A1C0000}"/>
    <cellStyle name="Normal 2 10 11 2" xfId="9739" xr:uid="{00000000-0005-0000-0000-00009B1C0000}"/>
    <cellStyle name="Normal 2 10 11 3" xfId="9740" xr:uid="{00000000-0005-0000-0000-00009C1C0000}"/>
    <cellStyle name="Normal 2 10 11 4" xfId="9741" xr:uid="{00000000-0005-0000-0000-00009D1C0000}"/>
    <cellStyle name="Normal 2 10 11 5" xfId="9742" xr:uid="{00000000-0005-0000-0000-00009E1C0000}"/>
    <cellStyle name="Normal 2 10 11 6" xfId="9743" xr:uid="{00000000-0005-0000-0000-00009F1C0000}"/>
    <cellStyle name="Normal 2 10 11 7" xfId="9744" xr:uid="{00000000-0005-0000-0000-0000A01C0000}"/>
    <cellStyle name="Normal 2 10 11 8" xfId="9745" xr:uid="{00000000-0005-0000-0000-0000A11C0000}"/>
    <cellStyle name="Normal 2 10 11 9" xfId="9746" xr:uid="{00000000-0005-0000-0000-0000A21C0000}"/>
    <cellStyle name="Normal 2 10 110" xfId="9747" xr:uid="{00000000-0005-0000-0000-0000A31C0000}"/>
    <cellStyle name="Normal 2 10 111" xfId="9748" xr:uid="{00000000-0005-0000-0000-0000A41C0000}"/>
    <cellStyle name="Normal 2 10 112" xfId="9749" xr:uid="{00000000-0005-0000-0000-0000A51C0000}"/>
    <cellStyle name="Normal 2 10 113" xfId="9750" xr:uid="{00000000-0005-0000-0000-0000A61C0000}"/>
    <cellStyle name="Normal 2 10 114" xfId="9751" xr:uid="{00000000-0005-0000-0000-0000A71C0000}"/>
    <cellStyle name="Normal 2 10 115" xfId="9752" xr:uid="{00000000-0005-0000-0000-0000A81C0000}"/>
    <cellStyle name="Normal 2 10 116" xfId="9753" xr:uid="{00000000-0005-0000-0000-0000A91C0000}"/>
    <cellStyle name="Normal 2 10 117" xfId="9754" xr:uid="{00000000-0005-0000-0000-0000AA1C0000}"/>
    <cellStyle name="Normal 2 10 118" xfId="9755" xr:uid="{00000000-0005-0000-0000-0000AB1C0000}"/>
    <cellStyle name="Normal 2 10 119" xfId="9756" xr:uid="{00000000-0005-0000-0000-0000AC1C0000}"/>
    <cellStyle name="Normal 2 10 12" xfId="337" xr:uid="{00000000-0005-0000-0000-0000AD1C0000}"/>
    <cellStyle name="Normal 2 10 12 2" xfId="9757" xr:uid="{00000000-0005-0000-0000-0000AE1C0000}"/>
    <cellStyle name="Normal 2 10 12 3" xfId="9758" xr:uid="{00000000-0005-0000-0000-0000AF1C0000}"/>
    <cellStyle name="Normal 2 10 12 4" xfId="9759" xr:uid="{00000000-0005-0000-0000-0000B01C0000}"/>
    <cellStyle name="Normal 2 10 12 5" xfId="9760" xr:uid="{00000000-0005-0000-0000-0000B11C0000}"/>
    <cellStyle name="Normal 2 10 12 6" xfId="9761" xr:uid="{00000000-0005-0000-0000-0000B21C0000}"/>
    <cellStyle name="Normal 2 10 12 7" xfId="9762" xr:uid="{00000000-0005-0000-0000-0000B31C0000}"/>
    <cellStyle name="Normal 2 10 12 8" xfId="9763" xr:uid="{00000000-0005-0000-0000-0000B41C0000}"/>
    <cellStyle name="Normal 2 10 12 9" xfId="9764" xr:uid="{00000000-0005-0000-0000-0000B51C0000}"/>
    <cellStyle name="Normal 2 10 120" xfId="9765" xr:uid="{00000000-0005-0000-0000-0000B61C0000}"/>
    <cellStyle name="Normal 2 10 121" xfId="9766" xr:uid="{00000000-0005-0000-0000-0000B71C0000}"/>
    <cellStyle name="Normal 2 10 122" xfId="9767" xr:uid="{00000000-0005-0000-0000-0000B81C0000}"/>
    <cellStyle name="Normal 2 10 123" xfId="9768" xr:uid="{00000000-0005-0000-0000-0000B91C0000}"/>
    <cellStyle name="Normal 2 10 13" xfId="338" xr:uid="{00000000-0005-0000-0000-0000BA1C0000}"/>
    <cellStyle name="Normal 2 10 13 2" xfId="9769" xr:uid="{00000000-0005-0000-0000-0000BB1C0000}"/>
    <cellStyle name="Normal 2 10 13 3" xfId="9770" xr:uid="{00000000-0005-0000-0000-0000BC1C0000}"/>
    <cellStyle name="Normal 2 10 13 4" xfId="9771" xr:uid="{00000000-0005-0000-0000-0000BD1C0000}"/>
    <cellStyle name="Normal 2 10 13 5" xfId="9772" xr:uid="{00000000-0005-0000-0000-0000BE1C0000}"/>
    <cellStyle name="Normal 2 10 13 6" xfId="9773" xr:uid="{00000000-0005-0000-0000-0000BF1C0000}"/>
    <cellStyle name="Normal 2 10 13 7" xfId="9774" xr:uid="{00000000-0005-0000-0000-0000C01C0000}"/>
    <cellStyle name="Normal 2 10 13 8" xfId="9775" xr:uid="{00000000-0005-0000-0000-0000C11C0000}"/>
    <cellStyle name="Normal 2 10 13 9" xfId="9776" xr:uid="{00000000-0005-0000-0000-0000C21C0000}"/>
    <cellStyle name="Normal 2 10 14" xfId="339" xr:uid="{00000000-0005-0000-0000-0000C31C0000}"/>
    <cellStyle name="Normal 2 10 14 2" xfId="9777" xr:uid="{00000000-0005-0000-0000-0000C41C0000}"/>
    <cellStyle name="Normal 2 10 14 3" xfId="9778" xr:uid="{00000000-0005-0000-0000-0000C51C0000}"/>
    <cellStyle name="Normal 2 10 14 4" xfId="9779" xr:uid="{00000000-0005-0000-0000-0000C61C0000}"/>
    <cellStyle name="Normal 2 10 14 5" xfId="9780" xr:uid="{00000000-0005-0000-0000-0000C71C0000}"/>
    <cellStyle name="Normal 2 10 14 6" xfId="9781" xr:uid="{00000000-0005-0000-0000-0000C81C0000}"/>
    <cellStyle name="Normal 2 10 14 7" xfId="9782" xr:uid="{00000000-0005-0000-0000-0000C91C0000}"/>
    <cellStyle name="Normal 2 10 14 8" xfId="9783" xr:uid="{00000000-0005-0000-0000-0000CA1C0000}"/>
    <cellStyle name="Normal 2 10 14 9" xfId="9784" xr:uid="{00000000-0005-0000-0000-0000CB1C0000}"/>
    <cellStyle name="Normal 2 10 15" xfId="340" xr:uid="{00000000-0005-0000-0000-0000CC1C0000}"/>
    <cellStyle name="Normal 2 10 15 2" xfId="9785" xr:uid="{00000000-0005-0000-0000-0000CD1C0000}"/>
    <cellStyle name="Normal 2 10 15 3" xfId="9786" xr:uid="{00000000-0005-0000-0000-0000CE1C0000}"/>
    <cellStyle name="Normal 2 10 15 4" xfId="9787" xr:uid="{00000000-0005-0000-0000-0000CF1C0000}"/>
    <cellStyle name="Normal 2 10 15 5" xfId="9788" xr:uid="{00000000-0005-0000-0000-0000D01C0000}"/>
    <cellStyle name="Normal 2 10 15 6" xfId="9789" xr:uid="{00000000-0005-0000-0000-0000D11C0000}"/>
    <cellStyle name="Normal 2 10 15 7" xfId="9790" xr:uid="{00000000-0005-0000-0000-0000D21C0000}"/>
    <cellStyle name="Normal 2 10 15 8" xfId="9791" xr:uid="{00000000-0005-0000-0000-0000D31C0000}"/>
    <cellStyle name="Normal 2 10 15 9" xfId="9792" xr:uid="{00000000-0005-0000-0000-0000D41C0000}"/>
    <cellStyle name="Normal 2 10 16" xfId="341" xr:uid="{00000000-0005-0000-0000-0000D51C0000}"/>
    <cellStyle name="Normal 2 10 16 2" xfId="9793" xr:uid="{00000000-0005-0000-0000-0000D61C0000}"/>
    <cellStyle name="Normal 2 10 16 3" xfId="9794" xr:uid="{00000000-0005-0000-0000-0000D71C0000}"/>
    <cellStyle name="Normal 2 10 16 4" xfId="9795" xr:uid="{00000000-0005-0000-0000-0000D81C0000}"/>
    <cellStyle name="Normal 2 10 16 5" xfId="9796" xr:uid="{00000000-0005-0000-0000-0000D91C0000}"/>
    <cellStyle name="Normal 2 10 16 6" xfId="9797" xr:uid="{00000000-0005-0000-0000-0000DA1C0000}"/>
    <cellStyle name="Normal 2 10 16 7" xfId="9798" xr:uid="{00000000-0005-0000-0000-0000DB1C0000}"/>
    <cellStyle name="Normal 2 10 16 8" xfId="9799" xr:uid="{00000000-0005-0000-0000-0000DC1C0000}"/>
    <cellStyle name="Normal 2 10 16 9" xfId="9800" xr:uid="{00000000-0005-0000-0000-0000DD1C0000}"/>
    <cellStyle name="Normal 2 10 17" xfId="342" xr:uid="{00000000-0005-0000-0000-0000DE1C0000}"/>
    <cellStyle name="Normal 2 10 17 2" xfId="9801" xr:uid="{00000000-0005-0000-0000-0000DF1C0000}"/>
    <cellStyle name="Normal 2 10 17 3" xfId="9802" xr:uid="{00000000-0005-0000-0000-0000E01C0000}"/>
    <cellStyle name="Normal 2 10 17 4" xfId="9803" xr:uid="{00000000-0005-0000-0000-0000E11C0000}"/>
    <cellStyle name="Normal 2 10 17 5" xfId="9804" xr:uid="{00000000-0005-0000-0000-0000E21C0000}"/>
    <cellStyle name="Normal 2 10 17 6" xfId="9805" xr:uid="{00000000-0005-0000-0000-0000E31C0000}"/>
    <cellStyle name="Normal 2 10 17 7" xfId="9806" xr:uid="{00000000-0005-0000-0000-0000E41C0000}"/>
    <cellStyle name="Normal 2 10 17 8" xfId="9807" xr:uid="{00000000-0005-0000-0000-0000E51C0000}"/>
    <cellStyle name="Normal 2 10 17 9" xfId="9808" xr:uid="{00000000-0005-0000-0000-0000E61C0000}"/>
    <cellStyle name="Normal 2 10 18" xfId="343" xr:uid="{00000000-0005-0000-0000-0000E71C0000}"/>
    <cellStyle name="Normal 2 10 18 2" xfId="9809" xr:uid="{00000000-0005-0000-0000-0000E81C0000}"/>
    <cellStyle name="Normal 2 10 18 3" xfId="9810" xr:uid="{00000000-0005-0000-0000-0000E91C0000}"/>
    <cellStyle name="Normal 2 10 18 4" xfId="9811" xr:uid="{00000000-0005-0000-0000-0000EA1C0000}"/>
    <cellStyle name="Normal 2 10 18 5" xfId="9812" xr:uid="{00000000-0005-0000-0000-0000EB1C0000}"/>
    <cellStyle name="Normal 2 10 18 6" xfId="9813" xr:uid="{00000000-0005-0000-0000-0000EC1C0000}"/>
    <cellStyle name="Normal 2 10 18 7" xfId="9814" xr:uid="{00000000-0005-0000-0000-0000ED1C0000}"/>
    <cellStyle name="Normal 2 10 18 8" xfId="9815" xr:uid="{00000000-0005-0000-0000-0000EE1C0000}"/>
    <cellStyle name="Normal 2 10 18 9" xfId="9816" xr:uid="{00000000-0005-0000-0000-0000EF1C0000}"/>
    <cellStyle name="Normal 2 10 19" xfId="344" xr:uid="{00000000-0005-0000-0000-0000F01C0000}"/>
    <cellStyle name="Normal 2 10 19 2" xfId="9817" xr:uid="{00000000-0005-0000-0000-0000F11C0000}"/>
    <cellStyle name="Normal 2 10 19 3" xfId="9818" xr:uid="{00000000-0005-0000-0000-0000F21C0000}"/>
    <cellStyle name="Normal 2 10 19 4" xfId="9819" xr:uid="{00000000-0005-0000-0000-0000F31C0000}"/>
    <cellStyle name="Normal 2 10 19 5" xfId="9820" xr:uid="{00000000-0005-0000-0000-0000F41C0000}"/>
    <cellStyle name="Normal 2 10 19 6" xfId="9821" xr:uid="{00000000-0005-0000-0000-0000F51C0000}"/>
    <cellStyle name="Normal 2 10 19 7" xfId="9822" xr:uid="{00000000-0005-0000-0000-0000F61C0000}"/>
    <cellStyle name="Normal 2 10 19 8" xfId="9823" xr:uid="{00000000-0005-0000-0000-0000F71C0000}"/>
    <cellStyle name="Normal 2 10 19 9" xfId="9824" xr:uid="{00000000-0005-0000-0000-0000F81C0000}"/>
    <cellStyle name="Normal 2 10 2" xfId="345" xr:uid="{00000000-0005-0000-0000-0000F91C0000}"/>
    <cellStyle name="Normal 2 10 2 10" xfId="346" xr:uid="{00000000-0005-0000-0000-0000FA1C0000}"/>
    <cellStyle name="Normal 2 10 2 11" xfId="347" xr:uid="{00000000-0005-0000-0000-0000FB1C0000}"/>
    <cellStyle name="Normal 2 10 2 12" xfId="348" xr:uid="{00000000-0005-0000-0000-0000FC1C0000}"/>
    <cellStyle name="Normal 2 10 2 13" xfId="349" xr:uid="{00000000-0005-0000-0000-0000FD1C0000}"/>
    <cellStyle name="Normal 2 10 2 14" xfId="350" xr:uid="{00000000-0005-0000-0000-0000FE1C0000}"/>
    <cellStyle name="Normal 2 10 2 15" xfId="351" xr:uid="{00000000-0005-0000-0000-0000FF1C0000}"/>
    <cellStyle name="Normal 2 10 2 16" xfId="352" xr:uid="{00000000-0005-0000-0000-0000001D0000}"/>
    <cellStyle name="Normal 2 10 2 17" xfId="353" xr:uid="{00000000-0005-0000-0000-0000011D0000}"/>
    <cellStyle name="Normal 2 10 2 18" xfId="354" xr:uid="{00000000-0005-0000-0000-0000021D0000}"/>
    <cellStyle name="Normal 2 10 2 19" xfId="355" xr:uid="{00000000-0005-0000-0000-0000031D0000}"/>
    <cellStyle name="Normal 2 10 2 2" xfId="356" xr:uid="{00000000-0005-0000-0000-0000041D0000}"/>
    <cellStyle name="Normal 2 10 2 2 2" xfId="9825" xr:uid="{00000000-0005-0000-0000-0000051D0000}"/>
    <cellStyle name="Normal 2 10 2 2 3" xfId="9826" xr:uid="{00000000-0005-0000-0000-0000061D0000}"/>
    <cellStyle name="Normal 2 10 2 2 4" xfId="9827" xr:uid="{00000000-0005-0000-0000-0000071D0000}"/>
    <cellStyle name="Normal 2 10 2 20" xfId="357" xr:uid="{00000000-0005-0000-0000-0000081D0000}"/>
    <cellStyle name="Normal 2 10 2 21" xfId="358" xr:uid="{00000000-0005-0000-0000-0000091D0000}"/>
    <cellStyle name="Normal 2 10 2 22" xfId="359" xr:uid="{00000000-0005-0000-0000-00000A1D0000}"/>
    <cellStyle name="Normal 2 10 2 23" xfId="360" xr:uid="{00000000-0005-0000-0000-00000B1D0000}"/>
    <cellStyle name="Normal 2 10 2 24" xfId="361" xr:uid="{00000000-0005-0000-0000-00000C1D0000}"/>
    <cellStyle name="Normal 2 10 2 25" xfId="362" xr:uid="{00000000-0005-0000-0000-00000D1D0000}"/>
    <cellStyle name="Normal 2 10 2 26" xfId="363" xr:uid="{00000000-0005-0000-0000-00000E1D0000}"/>
    <cellStyle name="Normal 2 10 2 27" xfId="364" xr:uid="{00000000-0005-0000-0000-00000F1D0000}"/>
    <cellStyle name="Normal 2 10 2 28" xfId="365" xr:uid="{00000000-0005-0000-0000-0000101D0000}"/>
    <cellStyle name="Normal 2 10 2 29" xfId="366" xr:uid="{00000000-0005-0000-0000-0000111D0000}"/>
    <cellStyle name="Normal 2 10 2 3" xfId="367" xr:uid="{00000000-0005-0000-0000-0000121D0000}"/>
    <cellStyle name="Normal 2 10 2 3 2" xfId="9828" xr:uid="{00000000-0005-0000-0000-0000131D0000}"/>
    <cellStyle name="Normal 2 10 2 3 3" xfId="9829" xr:uid="{00000000-0005-0000-0000-0000141D0000}"/>
    <cellStyle name="Normal 2 10 2 3 4" xfId="9830" xr:uid="{00000000-0005-0000-0000-0000151D0000}"/>
    <cellStyle name="Normal 2 10 2 3 5" xfId="9831" xr:uid="{00000000-0005-0000-0000-0000161D0000}"/>
    <cellStyle name="Normal 2 10 2 3 6" xfId="9832" xr:uid="{00000000-0005-0000-0000-0000171D0000}"/>
    <cellStyle name="Normal 2 10 2 3 7" xfId="9833" xr:uid="{00000000-0005-0000-0000-0000181D0000}"/>
    <cellStyle name="Normal 2 10 2 3 8" xfId="9834" xr:uid="{00000000-0005-0000-0000-0000191D0000}"/>
    <cellStyle name="Normal 2 10 2 3 9" xfId="9835" xr:uid="{00000000-0005-0000-0000-00001A1D0000}"/>
    <cellStyle name="Normal 2 10 2 30" xfId="368" xr:uid="{00000000-0005-0000-0000-00001B1D0000}"/>
    <cellStyle name="Normal 2 10 2 31" xfId="369" xr:uid="{00000000-0005-0000-0000-00001C1D0000}"/>
    <cellStyle name="Normal 2 10 2 32" xfId="370" xr:uid="{00000000-0005-0000-0000-00001D1D0000}"/>
    <cellStyle name="Normal 2 10 2 33" xfId="371" xr:uid="{00000000-0005-0000-0000-00001E1D0000}"/>
    <cellStyle name="Normal 2 10 2 34" xfId="372" xr:uid="{00000000-0005-0000-0000-00001F1D0000}"/>
    <cellStyle name="Normal 2 10 2 35" xfId="373" xr:uid="{00000000-0005-0000-0000-0000201D0000}"/>
    <cellStyle name="Normal 2 10 2 36" xfId="374" xr:uid="{00000000-0005-0000-0000-0000211D0000}"/>
    <cellStyle name="Normal 2 10 2 37" xfId="375" xr:uid="{00000000-0005-0000-0000-0000221D0000}"/>
    <cellStyle name="Normal 2 10 2 38" xfId="376" xr:uid="{00000000-0005-0000-0000-0000231D0000}"/>
    <cellStyle name="Normal 2 10 2 39" xfId="377" xr:uid="{00000000-0005-0000-0000-0000241D0000}"/>
    <cellStyle name="Normal 2 10 2 4" xfId="378" xr:uid="{00000000-0005-0000-0000-0000251D0000}"/>
    <cellStyle name="Normal 2 10 2 4 2" xfId="9836" xr:uid="{00000000-0005-0000-0000-0000261D0000}"/>
    <cellStyle name="Normal 2 10 2 4 3" xfId="9837" xr:uid="{00000000-0005-0000-0000-0000271D0000}"/>
    <cellStyle name="Normal 2 10 2 4 4" xfId="9838" xr:uid="{00000000-0005-0000-0000-0000281D0000}"/>
    <cellStyle name="Normal 2 10 2 4 5" xfId="9839" xr:uid="{00000000-0005-0000-0000-0000291D0000}"/>
    <cellStyle name="Normal 2 10 2 4 6" xfId="9840" xr:uid="{00000000-0005-0000-0000-00002A1D0000}"/>
    <cellStyle name="Normal 2 10 2 4 7" xfId="9841" xr:uid="{00000000-0005-0000-0000-00002B1D0000}"/>
    <cellStyle name="Normal 2 10 2 4 8" xfId="9842" xr:uid="{00000000-0005-0000-0000-00002C1D0000}"/>
    <cellStyle name="Normal 2 10 2 4 9" xfId="9843" xr:uid="{00000000-0005-0000-0000-00002D1D0000}"/>
    <cellStyle name="Normal 2 10 2 40" xfId="379" xr:uid="{00000000-0005-0000-0000-00002E1D0000}"/>
    <cellStyle name="Normal 2 10 2 41" xfId="9844" xr:uid="{00000000-0005-0000-0000-00002F1D0000}"/>
    <cellStyle name="Normal 2 10 2 42" xfId="9845" xr:uid="{00000000-0005-0000-0000-0000301D0000}"/>
    <cellStyle name="Normal 2 10 2 43" xfId="9846" xr:uid="{00000000-0005-0000-0000-0000311D0000}"/>
    <cellStyle name="Normal 2 10 2 44" xfId="9847" xr:uid="{00000000-0005-0000-0000-0000321D0000}"/>
    <cellStyle name="Normal 2 10 2 45" xfId="9848" xr:uid="{00000000-0005-0000-0000-0000331D0000}"/>
    <cellStyle name="Normal 2 10 2 46" xfId="9849" xr:uid="{00000000-0005-0000-0000-0000341D0000}"/>
    <cellStyle name="Normal 2 10 2 47" xfId="9850" xr:uid="{00000000-0005-0000-0000-0000351D0000}"/>
    <cellStyle name="Normal 2 10 2 48" xfId="9851" xr:uid="{00000000-0005-0000-0000-0000361D0000}"/>
    <cellStyle name="Normal 2 10 2 49" xfId="9852" xr:uid="{00000000-0005-0000-0000-0000371D0000}"/>
    <cellStyle name="Normal 2 10 2 5" xfId="380" xr:uid="{00000000-0005-0000-0000-0000381D0000}"/>
    <cellStyle name="Normal 2 10 2 5 2" xfId="9853" xr:uid="{00000000-0005-0000-0000-0000391D0000}"/>
    <cellStyle name="Normal 2 10 2 5 3" xfId="9854" xr:uid="{00000000-0005-0000-0000-00003A1D0000}"/>
    <cellStyle name="Normal 2 10 2 5 4" xfId="9855" xr:uid="{00000000-0005-0000-0000-00003B1D0000}"/>
    <cellStyle name="Normal 2 10 2 5 5" xfId="9856" xr:uid="{00000000-0005-0000-0000-00003C1D0000}"/>
    <cellStyle name="Normal 2 10 2 5 6" xfId="9857" xr:uid="{00000000-0005-0000-0000-00003D1D0000}"/>
    <cellStyle name="Normal 2 10 2 5 7" xfId="9858" xr:uid="{00000000-0005-0000-0000-00003E1D0000}"/>
    <cellStyle name="Normal 2 10 2 5 8" xfId="9859" xr:uid="{00000000-0005-0000-0000-00003F1D0000}"/>
    <cellStyle name="Normal 2 10 2 5 9" xfId="9860" xr:uid="{00000000-0005-0000-0000-0000401D0000}"/>
    <cellStyle name="Normal 2 10 2 50" xfId="9861" xr:uid="{00000000-0005-0000-0000-0000411D0000}"/>
    <cellStyle name="Normal 2 10 2 51" xfId="9862" xr:uid="{00000000-0005-0000-0000-0000421D0000}"/>
    <cellStyle name="Normal 2 10 2 52" xfId="9863" xr:uid="{00000000-0005-0000-0000-0000431D0000}"/>
    <cellStyle name="Normal 2 10 2 53" xfId="9864" xr:uid="{00000000-0005-0000-0000-0000441D0000}"/>
    <cellStyle name="Normal 2 10 2 54" xfId="9865" xr:uid="{00000000-0005-0000-0000-0000451D0000}"/>
    <cellStyle name="Normal 2 10 2 55" xfId="9866" xr:uid="{00000000-0005-0000-0000-0000461D0000}"/>
    <cellStyle name="Normal 2 10 2 56" xfId="9867" xr:uid="{00000000-0005-0000-0000-0000471D0000}"/>
    <cellStyle name="Normal 2 10 2 57" xfId="9868" xr:uid="{00000000-0005-0000-0000-0000481D0000}"/>
    <cellStyle name="Normal 2 10 2 58" xfId="9869" xr:uid="{00000000-0005-0000-0000-0000491D0000}"/>
    <cellStyle name="Normal 2 10 2 59" xfId="9870" xr:uid="{00000000-0005-0000-0000-00004A1D0000}"/>
    <cellStyle name="Normal 2 10 2 6" xfId="381" xr:uid="{00000000-0005-0000-0000-00004B1D0000}"/>
    <cellStyle name="Normal 2 10 2 60" xfId="9871" xr:uid="{00000000-0005-0000-0000-00004C1D0000}"/>
    <cellStyle name="Normal 2 10 2 61" xfId="9872" xr:uid="{00000000-0005-0000-0000-00004D1D0000}"/>
    <cellStyle name="Normal 2 10 2 62" xfId="9873" xr:uid="{00000000-0005-0000-0000-00004E1D0000}"/>
    <cellStyle name="Normal 2 10 2 63" xfId="9874" xr:uid="{00000000-0005-0000-0000-00004F1D0000}"/>
    <cellStyle name="Normal 2 10 2 64" xfId="9875" xr:uid="{00000000-0005-0000-0000-0000501D0000}"/>
    <cellStyle name="Normal 2 10 2 65" xfId="9876" xr:uid="{00000000-0005-0000-0000-0000511D0000}"/>
    <cellStyle name="Normal 2 10 2 66" xfId="9877" xr:uid="{00000000-0005-0000-0000-0000521D0000}"/>
    <cellStyle name="Normal 2 10 2 67" xfId="9878" xr:uid="{00000000-0005-0000-0000-0000531D0000}"/>
    <cellStyle name="Normal 2 10 2 68" xfId="9879" xr:uid="{00000000-0005-0000-0000-0000541D0000}"/>
    <cellStyle name="Normal 2 10 2 69" xfId="9880" xr:uid="{00000000-0005-0000-0000-0000551D0000}"/>
    <cellStyle name="Normal 2 10 2 7" xfId="382" xr:uid="{00000000-0005-0000-0000-0000561D0000}"/>
    <cellStyle name="Normal 2 10 2 70" xfId="9881" xr:uid="{00000000-0005-0000-0000-0000571D0000}"/>
    <cellStyle name="Normal 2 10 2 71" xfId="9882" xr:uid="{00000000-0005-0000-0000-0000581D0000}"/>
    <cellStyle name="Normal 2 10 2 72" xfId="9883" xr:uid="{00000000-0005-0000-0000-0000591D0000}"/>
    <cellStyle name="Normal 2 10 2 73" xfId="9884" xr:uid="{00000000-0005-0000-0000-00005A1D0000}"/>
    <cellStyle name="Normal 2 10 2 74" xfId="9885" xr:uid="{00000000-0005-0000-0000-00005B1D0000}"/>
    <cellStyle name="Normal 2 10 2 75" xfId="9886" xr:uid="{00000000-0005-0000-0000-00005C1D0000}"/>
    <cellStyle name="Normal 2 10 2 76" xfId="9887" xr:uid="{00000000-0005-0000-0000-00005D1D0000}"/>
    <cellStyle name="Normal 2 10 2 77" xfId="9888" xr:uid="{00000000-0005-0000-0000-00005E1D0000}"/>
    <cellStyle name="Normal 2 10 2 78" xfId="9889" xr:uid="{00000000-0005-0000-0000-00005F1D0000}"/>
    <cellStyle name="Normal 2 10 2 8" xfId="383" xr:uid="{00000000-0005-0000-0000-0000601D0000}"/>
    <cellStyle name="Normal 2 10 2 8 2" xfId="9890" xr:uid="{00000000-0005-0000-0000-0000611D0000}"/>
    <cellStyle name="Normal 2 10 2 8 3" xfId="9891" xr:uid="{00000000-0005-0000-0000-0000621D0000}"/>
    <cellStyle name="Normal 2 10 2 8 4" xfId="9892" xr:uid="{00000000-0005-0000-0000-0000631D0000}"/>
    <cellStyle name="Normal 2 10 2 8 5" xfId="9893" xr:uid="{00000000-0005-0000-0000-0000641D0000}"/>
    <cellStyle name="Normal 2 10 2 8 6" xfId="9894" xr:uid="{00000000-0005-0000-0000-0000651D0000}"/>
    <cellStyle name="Normal 2 10 2 8 7" xfId="9895" xr:uid="{00000000-0005-0000-0000-0000661D0000}"/>
    <cellStyle name="Normal 2 10 2 8 8" xfId="9896" xr:uid="{00000000-0005-0000-0000-0000671D0000}"/>
    <cellStyle name="Normal 2 10 2 8 9" xfId="9897" xr:uid="{00000000-0005-0000-0000-0000681D0000}"/>
    <cellStyle name="Normal 2 10 2 9" xfId="384" xr:uid="{00000000-0005-0000-0000-0000691D0000}"/>
    <cellStyle name="Normal 2 10 20" xfId="385" xr:uid="{00000000-0005-0000-0000-00006A1D0000}"/>
    <cellStyle name="Normal 2 10 20 2" xfId="9898" xr:uid="{00000000-0005-0000-0000-00006B1D0000}"/>
    <cellStyle name="Normal 2 10 20 3" xfId="9899" xr:uid="{00000000-0005-0000-0000-00006C1D0000}"/>
    <cellStyle name="Normal 2 10 20 4" xfId="9900" xr:uid="{00000000-0005-0000-0000-00006D1D0000}"/>
    <cellStyle name="Normal 2 10 20 5" xfId="9901" xr:uid="{00000000-0005-0000-0000-00006E1D0000}"/>
    <cellStyle name="Normal 2 10 20 6" xfId="9902" xr:uid="{00000000-0005-0000-0000-00006F1D0000}"/>
    <cellStyle name="Normal 2 10 20 7" xfId="9903" xr:uid="{00000000-0005-0000-0000-0000701D0000}"/>
    <cellStyle name="Normal 2 10 20 8" xfId="9904" xr:uid="{00000000-0005-0000-0000-0000711D0000}"/>
    <cellStyle name="Normal 2 10 20 9" xfId="9905" xr:uid="{00000000-0005-0000-0000-0000721D0000}"/>
    <cellStyle name="Normal 2 10 21" xfId="386" xr:uid="{00000000-0005-0000-0000-0000731D0000}"/>
    <cellStyle name="Normal 2 10 21 2" xfId="9906" xr:uid="{00000000-0005-0000-0000-0000741D0000}"/>
    <cellStyle name="Normal 2 10 21 3" xfId="9907" xr:uid="{00000000-0005-0000-0000-0000751D0000}"/>
    <cellStyle name="Normal 2 10 21 4" xfId="9908" xr:uid="{00000000-0005-0000-0000-0000761D0000}"/>
    <cellStyle name="Normal 2 10 21 5" xfId="9909" xr:uid="{00000000-0005-0000-0000-0000771D0000}"/>
    <cellStyle name="Normal 2 10 21 6" xfId="9910" xr:uid="{00000000-0005-0000-0000-0000781D0000}"/>
    <cellStyle name="Normal 2 10 21 7" xfId="9911" xr:uid="{00000000-0005-0000-0000-0000791D0000}"/>
    <cellStyle name="Normal 2 10 21 8" xfId="9912" xr:uid="{00000000-0005-0000-0000-00007A1D0000}"/>
    <cellStyle name="Normal 2 10 21 9" xfId="9913" xr:uid="{00000000-0005-0000-0000-00007B1D0000}"/>
    <cellStyle name="Normal 2 10 22" xfId="387" xr:uid="{00000000-0005-0000-0000-00007C1D0000}"/>
    <cellStyle name="Normal 2 10 22 2" xfId="9914" xr:uid="{00000000-0005-0000-0000-00007D1D0000}"/>
    <cellStyle name="Normal 2 10 22 3" xfId="9915" xr:uid="{00000000-0005-0000-0000-00007E1D0000}"/>
    <cellStyle name="Normal 2 10 22 4" xfId="9916" xr:uid="{00000000-0005-0000-0000-00007F1D0000}"/>
    <cellStyle name="Normal 2 10 22 5" xfId="9917" xr:uid="{00000000-0005-0000-0000-0000801D0000}"/>
    <cellStyle name="Normal 2 10 22 6" xfId="9918" xr:uid="{00000000-0005-0000-0000-0000811D0000}"/>
    <cellStyle name="Normal 2 10 22 7" xfId="9919" xr:uid="{00000000-0005-0000-0000-0000821D0000}"/>
    <cellStyle name="Normal 2 10 22 8" xfId="9920" xr:uid="{00000000-0005-0000-0000-0000831D0000}"/>
    <cellStyle name="Normal 2 10 22 9" xfId="9921" xr:uid="{00000000-0005-0000-0000-0000841D0000}"/>
    <cellStyle name="Normal 2 10 23" xfId="388" xr:uid="{00000000-0005-0000-0000-0000851D0000}"/>
    <cellStyle name="Normal 2 10 23 2" xfId="9922" xr:uid="{00000000-0005-0000-0000-0000861D0000}"/>
    <cellStyle name="Normal 2 10 23 3" xfId="9923" xr:uid="{00000000-0005-0000-0000-0000871D0000}"/>
    <cellStyle name="Normal 2 10 23 4" xfId="9924" xr:uid="{00000000-0005-0000-0000-0000881D0000}"/>
    <cellStyle name="Normal 2 10 23 5" xfId="9925" xr:uid="{00000000-0005-0000-0000-0000891D0000}"/>
    <cellStyle name="Normal 2 10 23 6" xfId="9926" xr:uid="{00000000-0005-0000-0000-00008A1D0000}"/>
    <cellStyle name="Normal 2 10 23 7" xfId="9927" xr:uid="{00000000-0005-0000-0000-00008B1D0000}"/>
    <cellStyle name="Normal 2 10 23 8" xfId="9928" xr:uid="{00000000-0005-0000-0000-00008C1D0000}"/>
    <cellStyle name="Normal 2 10 23 9" xfId="9929" xr:uid="{00000000-0005-0000-0000-00008D1D0000}"/>
    <cellStyle name="Normal 2 10 24" xfId="389" xr:uid="{00000000-0005-0000-0000-00008E1D0000}"/>
    <cellStyle name="Normal 2 10 24 2" xfId="9930" xr:uid="{00000000-0005-0000-0000-00008F1D0000}"/>
    <cellStyle name="Normal 2 10 24 3" xfId="9931" xr:uid="{00000000-0005-0000-0000-0000901D0000}"/>
    <cellStyle name="Normal 2 10 24 4" xfId="9932" xr:uid="{00000000-0005-0000-0000-0000911D0000}"/>
    <cellStyle name="Normal 2 10 24 5" xfId="9933" xr:uid="{00000000-0005-0000-0000-0000921D0000}"/>
    <cellStyle name="Normal 2 10 24 6" xfId="9934" xr:uid="{00000000-0005-0000-0000-0000931D0000}"/>
    <cellStyle name="Normal 2 10 24 7" xfId="9935" xr:uid="{00000000-0005-0000-0000-0000941D0000}"/>
    <cellStyle name="Normal 2 10 24 8" xfId="9936" xr:uid="{00000000-0005-0000-0000-0000951D0000}"/>
    <cellStyle name="Normal 2 10 24 9" xfId="9937" xr:uid="{00000000-0005-0000-0000-0000961D0000}"/>
    <cellStyle name="Normal 2 10 25" xfId="390" xr:uid="{00000000-0005-0000-0000-0000971D0000}"/>
    <cellStyle name="Normal 2 10 25 2" xfId="9938" xr:uid="{00000000-0005-0000-0000-0000981D0000}"/>
    <cellStyle name="Normal 2 10 25 3" xfId="9939" xr:uid="{00000000-0005-0000-0000-0000991D0000}"/>
    <cellStyle name="Normal 2 10 25 4" xfId="9940" xr:uid="{00000000-0005-0000-0000-00009A1D0000}"/>
    <cellStyle name="Normal 2 10 25 5" xfId="9941" xr:uid="{00000000-0005-0000-0000-00009B1D0000}"/>
    <cellStyle name="Normal 2 10 25 6" xfId="9942" xr:uid="{00000000-0005-0000-0000-00009C1D0000}"/>
    <cellStyle name="Normal 2 10 25 7" xfId="9943" xr:uid="{00000000-0005-0000-0000-00009D1D0000}"/>
    <cellStyle name="Normal 2 10 25 8" xfId="9944" xr:uid="{00000000-0005-0000-0000-00009E1D0000}"/>
    <cellStyle name="Normal 2 10 25 9" xfId="9945" xr:uid="{00000000-0005-0000-0000-00009F1D0000}"/>
    <cellStyle name="Normal 2 10 26" xfId="391" xr:uid="{00000000-0005-0000-0000-0000A01D0000}"/>
    <cellStyle name="Normal 2 10 26 2" xfId="9946" xr:uid="{00000000-0005-0000-0000-0000A11D0000}"/>
    <cellStyle name="Normal 2 10 26 3" xfId="9947" xr:uid="{00000000-0005-0000-0000-0000A21D0000}"/>
    <cellStyle name="Normal 2 10 26 4" xfId="9948" xr:uid="{00000000-0005-0000-0000-0000A31D0000}"/>
    <cellStyle name="Normal 2 10 26 5" xfId="9949" xr:uid="{00000000-0005-0000-0000-0000A41D0000}"/>
    <cellStyle name="Normal 2 10 26 6" xfId="9950" xr:uid="{00000000-0005-0000-0000-0000A51D0000}"/>
    <cellStyle name="Normal 2 10 26 7" xfId="9951" xr:uid="{00000000-0005-0000-0000-0000A61D0000}"/>
    <cellStyle name="Normal 2 10 26 8" xfId="9952" xr:uid="{00000000-0005-0000-0000-0000A71D0000}"/>
    <cellStyle name="Normal 2 10 26 9" xfId="9953" xr:uid="{00000000-0005-0000-0000-0000A81D0000}"/>
    <cellStyle name="Normal 2 10 27" xfId="392" xr:uid="{00000000-0005-0000-0000-0000A91D0000}"/>
    <cellStyle name="Normal 2 10 27 2" xfId="9954" xr:uid="{00000000-0005-0000-0000-0000AA1D0000}"/>
    <cellStyle name="Normal 2 10 27 3" xfId="9955" xr:uid="{00000000-0005-0000-0000-0000AB1D0000}"/>
    <cellStyle name="Normal 2 10 27 4" xfId="9956" xr:uid="{00000000-0005-0000-0000-0000AC1D0000}"/>
    <cellStyle name="Normal 2 10 27 5" xfId="9957" xr:uid="{00000000-0005-0000-0000-0000AD1D0000}"/>
    <cellStyle name="Normal 2 10 27 6" xfId="9958" xr:uid="{00000000-0005-0000-0000-0000AE1D0000}"/>
    <cellStyle name="Normal 2 10 27 7" xfId="9959" xr:uid="{00000000-0005-0000-0000-0000AF1D0000}"/>
    <cellStyle name="Normal 2 10 27 8" xfId="9960" xr:uid="{00000000-0005-0000-0000-0000B01D0000}"/>
    <cellStyle name="Normal 2 10 27 9" xfId="9961" xr:uid="{00000000-0005-0000-0000-0000B11D0000}"/>
    <cellStyle name="Normal 2 10 28" xfId="393" xr:uid="{00000000-0005-0000-0000-0000B21D0000}"/>
    <cellStyle name="Normal 2 10 28 2" xfId="9962" xr:uid="{00000000-0005-0000-0000-0000B31D0000}"/>
    <cellStyle name="Normal 2 10 28 3" xfId="9963" xr:uid="{00000000-0005-0000-0000-0000B41D0000}"/>
    <cellStyle name="Normal 2 10 28 4" xfId="9964" xr:uid="{00000000-0005-0000-0000-0000B51D0000}"/>
    <cellStyle name="Normal 2 10 28 5" xfId="9965" xr:uid="{00000000-0005-0000-0000-0000B61D0000}"/>
    <cellStyle name="Normal 2 10 28 6" xfId="9966" xr:uid="{00000000-0005-0000-0000-0000B71D0000}"/>
    <cellStyle name="Normal 2 10 28 7" xfId="9967" xr:uid="{00000000-0005-0000-0000-0000B81D0000}"/>
    <cellStyle name="Normal 2 10 28 8" xfId="9968" xr:uid="{00000000-0005-0000-0000-0000B91D0000}"/>
    <cellStyle name="Normal 2 10 28 9" xfId="9969" xr:uid="{00000000-0005-0000-0000-0000BA1D0000}"/>
    <cellStyle name="Normal 2 10 29" xfId="394" xr:uid="{00000000-0005-0000-0000-0000BB1D0000}"/>
    <cellStyle name="Normal 2 10 29 2" xfId="9970" xr:uid="{00000000-0005-0000-0000-0000BC1D0000}"/>
    <cellStyle name="Normal 2 10 29 3" xfId="9971" xr:uid="{00000000-0005-0000-0000-0000BD1D0000}"/>
    <cellStyle name="Normal 2 10 29 4" xfId="9972" xr:uid="{00000000-0005-0000-0000-0000BE1D0000}"/>
    <cellStyle name="Normal 2 10 29 5" xfId="9973" xr:uid="{00000000-0005-0000-0000-0000BF1D0000}"/>
    <cellStyle name="Normal 2 10 29 6" xfId="9974" xr:uid="{00000000-0005-0000-0000-0000C01D0000}"/>
    <cellStyle name="Normal 2 10 29 7" xfId="9975" xr:uid="{00000000-0005-0000-0000-0000C11D0000}"/>
    <cellStyle name="Normal 2 10 29 8" xfId="9976" xr:uid="{00000000-0005-0000-0000-0000C21D0000}"/>
    <cellStyle name="Normal 2 10 29 9" xfId="9977" xr:uid="{00000000-0005-0000-0000-0000C31D0000}"/>
    <cellStyle name="Normal 2 10 3" xfId="395" xr:uid="{00000000-0005-0000-0000-0000C41D0000}"/>
    <cellStyle name="Normal 2 10 3 10" xfId="9978" xr:uid="{00000000-0005-0000-0000-0000C51D0000}"/>
    <cellStyle name="Normal 2 10 3 11" xfId="9979" xr:uid="{00000000-0005-0000-0000-0000C61D0000}"/>
    <cellStyle name="Normal 2 10 3 2" xfId="9980" xr:uid="{00000000-0005-0000-0000-0000C71D0000}"/>
    <cellStyle name="Normal 2 10 3 2 2" xfId="9981" xr:uid="{00000000-0005-0000-0000-0000C81D0000}"/>
    <cellStyle name="Normal 2 10 3 2 3" xfId="9982" xr:uid="{00000000-0005-0000-0000-0000C91D0000}"/>
    <cellStyle name="Normal 2 10 3 2 4" xfId="9983" xr:uid="{00000000-0005-0000-0000-0000CA1D0000}"/>
    <cellStyle name="Normal 2 10 3 2 5" xfId="9984" xr:uid="{00000000-0005-0000-0000-0000CB1D0000}"/>
    <cellStyle name="Normal 2 10 3 2 6" xfId="9985" xr:uid="{00000000-0005-0000-0000-0000CC1D0000}"/>
    <cellStyle name="Normal 2 10 3 2 7" xfId="9986" xr:uid="{00000000-0005-0000-0000-0000CD1D0000}"/>
    <cellStyle name="Normal 2 10 3 2 8" xfId="9987" xr:uid="{00000000-0005-0000-0000-0000CE1D0000}"/>
    <cellStyle name="Normal 2 10 3 2 9" xfId="9988" xr:uid="{00000000-0005-0000-0000-0000CF1D0000}"/>
    <cellStyle name="Normal 2 10 3 3" xfId="9989" xr:uid="{00000000-0005-0000-0000-0000D01D0000}"/>
    <cellStyle name="Normal 2 10 3 4" xfId="9990" xr:uid="{00000000-0005-0000-0000-0000D11D0000}"/>
    <cellStyle name="Normal 2 10 3 5" xfId="9991" xr:uid="{00000000-0005-0000-0000-0000D21D0000}"/>
    <cellStyle name="Normal 2 10 3 6" xfId="9992" xr:uid="{00000000-0005-0000-0000-0000D31D0000}"/>
    <cellStyle name="Normal 2 10 3 7" xfId="9993" xr:uid="{00000000-0005-0000-0000-0000D41D0000}"/>
    <cellStyle name="Normal 2 10 3 8" xfId="9994" xr:uid="{00000000-0005-0000-0000-0000D51D0000}"/>
    <cellStyle name="Normal 2 10 3 9" xfId="9995" xr:uid="{00000000-0005-0000-0000-0000D61D0000}"/>
    <cellStyle name="Normal 2 10 30" xfId="396" xr:uid="{00000000-0005-0000-0000-0000D71D0000}"/>
    <cellStyle name="Normal 2 10 30 2" xfId="9996" xr:uid="{00000000-0005-0000-0000-0000D81D0000}"/>
    <cellStyle name="Normal 2 10 30 3" xfId="9997" xr:uid="{00000000-0005-0000-0000-0000D91D0000}"/>
    <cellStyle name="Normal 2 10 30 4" xfId="9998" xr:uid="{00000000-0005-0000-0000-0000DA1D0000}"/>
    <cellStyle name="Normal 2 10 30 5" xfId="9999" xr:uid="{00000000-0005-0000-0000-0000DB1D0000}"/>
    <cellStyle name="Normal 2 10 30 6" xfId="10000" xr:uid="{00000000-0005-0000-0000-0000DC1D0000}"/>
    <cellStyle name="Normal 2 10 30 7" xfId="10001" xr:uid="{00000000-0005-0000-0000-0000DD1D0000}"/>
    <cellStyle name="Normal 2 10 30 8" xfId="10002" xr:uid="{00000000-0005-0000-0000-0000DE1D0000}"/>
    <cellStyle name="Normal 2 10 30 9" xfId="10003" xr:uid="{00000000-0005-0000-0000-0000DF1D0000}"/>
    <cellStyle name="Normal 2 10 31" xfId="397" xr:uid="{00000000-0005-0000-0000-0000E01D0000}"/>
    <cellStyle name="Normal 2 10 31 2" xfId="10004" xr:uid="{00000000-0005-0000-0000-0000E11D0000}"/>
    <cellStyle name="Normal 2 10 31 3" xfId="10005" xr:uid="{00000000-0005-0000-0000-0000E21D0000}"/>
    <cellStyle name="Normal 2 10 31 4" xfId="10006" xr:uid="{00000000-0005-0000-0000-0000E31D0000}"/>
    <cellStyle name="Normal 2 10 31 5" xfId="10007" xr:uid="{00000000-0005-0000-0000-0000E41D0000}"/>
    <cellStyle name="Normal 2 10 31 6" xfId="10008" xr:uid="{00000000-0005-0000-0000-0000E51D0000}"/>
    <cellStyle name="Normal 2 10 31 7" xfId="10009" xr:uid="{00000000-0005-0000-0000-0000E61D0000}"/>
    <cellStyle name="Normal 2 10 31 8" xfId="10010" xr:uid="{00000000-0005-0000-0000-0000E71D0000}"/>
    <cellStyle name="Normal 2 10 31 9" xfId="10011" xr:uid="{00000000-0005-0000-0000-0000E81D0000}"/>
    <cellStyle name="Normal 2 10 32" xfId="398" xr:uid="{00000000-0005-0000-0000-0000E91D0000}"/>
    <cellStyle name="Normal 2 10 32 2" xfId="10012" xr:uid="{00000000-0005-0000-0000-0000EA1D0000}"/>
    <cellStyle name="Normal 2 10 32 3" xfId="10013" xr:uid="{00000000-0005-0000-0000-0000EB1D0000}"/>
    <cellStyle name="Normal 2 10 32 4" xfId="10014" xr:uid="{00000000-0005-0000-0000-0000EC1D0000}"/>
    <cellStyle name="Normal 2 10 32 5" xfId="10015" xr:uid="{00000000-0005-0000-0000-0000ED1D0000}"/>
    <cellStyle name="Normal 2 10 32 6" xfId="10016" xr:uid="{00000000-0005-0000-0000-0000EE1D0000}"/>
    <cellStyle name="Normal 2 10 32 7" xfId="10017" xr:uid="{00000000-0005-0000-0000-0000EF1D0000}"/>
    <cellStyle name="Normal 2 10 32 8" xfId="10018" xr:uid="{00000000-0005-0000-0000-0000F01D0000}"/>
    <cellStyle name="Normal 2 10 32 9" xfId="10019" xr:uid="{00000000-0005-0000-0000-0000F11D0000}"/>
    <cellStyle name="Normal 2 10 33" xfId="399" xr:uid="{00000000-0005-0000-0000-0000F21D0000}"/>
    <cellStyle name="Normal 2 10 33 2" xfId="10020" xr:uid="{00000000-0005-0000-0000-0000F31D0000}"/>
    <cellStyle name="Normal 2 10 33 3" xfId="10021" xr:uid="{00000000-0005-0000-0000-0000F41D0000}"/>
    <cellStyle name="Normal 2 10 33 4" xfId="10022" xr:uid="{00000000-0005-0000-0000-0000F51D0000}"/>
    <cellStyle name="Normal 2 10 33 5" xfId="10023" xr:uid="{00000000-0005-0000-0000-0000F61D0000}"/>
    <cellStyle name="Normal 2 10 33 6" xfId="10024" xr:uid="{00000000-0005-0000-0000-0000F71D0000}"/>
    <cellStyle name="Normal 2 10 33 7" xfId="10025" xr:uid="{00000000-0005-0000-0000-0000F81D0000}"/>
    <cellStyle name="Normal 2 10 33 8" xfId="10026" xr:uid="{00000000-0005-0000-0000-0000F91D0000}"/>
    <cellStyle name="Normal 2 10 33 9" xfId="10027" xr:uid="{00000000-0005-0000-0000-0000FA1D0000}"/>
    <cellStyle name="Normal 2 10 34" xfId="400" xr:uid="{00000000-0005-0000-0000-0000FB1D0000}"/>
    <cellStyle name="Normal 2 10 34 2" xfId="10028" xr:uid="{00000000-0005-0000-0000-0000FC1D0000}"/>
    <cellStyle name="Normal 2 10 34 3" xfId="10029" xr:uid="{00000000-0005-0000-0000-0000FD1D0000}"/>
    <cellStyle name="Normal 2 10 34 4" xfId="10030" xr:uid="{00000000-0005-0000-0000-0000FE1D0000}"/>
    <cellStyle name="Normal 2 10 34 5" xfId="10031" xr:uid="{00000000-0005-0000-0000-0000FF1D0000}"/>
    <cellStyle name="Normal 2 10 34 6" xfId="10032" xr:uid="{00000000-0005-0000-0000-0000001E0000}"/>
    <cellStyle name="Normal 2 10 34 7" xfId="10033" xr:uid="{00000000-0005-0000-0000-0000011E0000}"/>
    <cellStyle name="Normal 2 10 34 8" xfId="10034" xr:uid="{00000000-0005-0000-0000-0000021E0000}"/>
    <cellStyle name="Normal 2 10 34 9" xfId="10035" xr:uid="{00000000-0005-0000-0000-0000031E0000}"/>
    <cellStyle name="Normal 2 10 35" xfId="401" xr:uid="{00000000-0005-0000-0000-0000041E0000}"/>
    <cellStyle name="Normal 2 10 35 2" xfId="10036" xr:uid="{00000000-0005-0000-0000-0000051E0000}"/>
    <cellStyle name="Normal 2 10 35 3" xfId="10037" xr:uid="{00000000-0005-0000-0000-0000061E0000}"/>
    <cellStyle name="Normal 2 10 35 4" xfId="10038" xr:uid="{00000000-0005-0000-0000-0000071E0000}"/>
    <cellStyle name="Normal 2 10 35 5" xfId="10039" xr:uid="{00000000-0005-0000-0000-0000081E0000}"/>
    <cellStyle name="Normal 2 10 35 6" xfId="10040" xr:uid="{00000000-0005-0000-0000-0000091E0000}"/>
    <cellStyle name="Normal 2 10 35 7" xfId="10041" xr:uid="{00000000-0005-0000-0000-00000A1E0000}"/>
    <cellStyle name="Normal 2 10 35 8" xfId="10042" xr:uid="{00000000-0005-0000-0000-00000B1E0000}"/>
    <cellStyle name="Normal 2 10 35 9" xfId="10043" xr:uid="{00000000-0005-0000-0000-00000C1E0000}"/>
    <cellStyle name="Normal 2 10 36" xfId="402" xr:uid="{00000000-0005-0000-0000-00000D1E0000}"/>
    <cellStyle name="Normal 2 10 36 2" xfId="10044" xr:uid="{00000000-0005-0000-0000-00000E1E0000}"/>
    <cellStyle name="Normal 2 10 36 3" xfId="10045" xr:uid="{00000000-0005-0000-0000-00000F1E0000}"/>
    <cellStyle name="Normal 2 10 36 4" xfId="10046" xr:uid="{00000000-0005-0000-0000-0000101E0000}"/>
    <cellStyle name="Normal 2 10 36 5" xfId="10047" xr:uid="{00000000-0005-0000-0000-0000111E0000}"/>
    <cellStyle name="Normal 2 10 36 6" xfId="10048" xr:uid="{00000000-0005-0000-0000-0000121E0000}"/>
    <cellStyle name="Normal 2 10 36 7" xfId="10049" xr:uid="{00000000-0005-0000-0000-0000131E0000}"/>
    <cellStyle name="Normal 2 10 36 8" xfId="10050" xr:uid="{00000000-0005-0000-0000-0000141E0000}"/>
    <cellStyle name="Normal 2 10 36 9" xfId="10051" xr:uid="{00000000-0005-0000-0000-0000151E0000}"/>
    <cellStyle name="Normal 2 10 37" xfId="403" xr:uid="{00000000-0005-0000-0000-0000161E0000}"/>
    <cellStyle name="Normal 2 10 37 2" xfId="10052" xr:uid="{00000000-0005-0000-0000-0000171E0000}"/>
    <cellStyle name="Normal 2 10 37 3" xfId="10053" xr:uid="{00000000-0005-0000-0000-0000181E0000}"/>
    <cellStyle name="Normal 2 10 37 4" xfId="10054" xr:uid="{00000000-0005-0000-0000-0000191E0000}"/>
    <cellStyle name="Normal 2 10 37 5" xfId="10055" xr:uid="{00000000-0005-0000-0000-00001A1E0000}"/>
    <cellStyle name="Normal 2 10 37 6" xfId="10056" xr:uid="{00000000-0005-0000-0000-00001B1E0000}"/>
    <cellStyle name="Normal 2 10 37 7" xfId="10057" xr:uid="{00000000-0005-0000-0000-00001C1E0000}"/>
    <cellStyle name="Normal 2 10 37 8" xfId="10058" xr:uid="{00000000-0005-0000-0000-00001D1E0000}"/>
    <cellStyle name="Normal 2 10 37 9" xfId="10059" xr:uid="{00000000-0005-0000-0000-00001E1E0000}"/>
    <cellStyle name="Normal 2 10 38" xfId="404" xr:uid="{00000000-0005-0000-0000-00001F1E0000}"/>
    <cellStyle name="Normal 2 10 38 2" xfId="10060" xr:uid="{00000000-0005-0000-0000-0000201E0000}"/>
    <cellStyle name="Normal 2 10 38 3" xfId="10061" xr:uid="{00000000-0005-0000-0000-0000211E0000}"/>
    <cellStyle name="Normal 2 10 38 4" xfId="10062" xr:uid="{00000000-0005-0000-0000-0000221E0000}"/>
    <cellStyle name="Normal 2 10 38 5" xfId="10063" xr:uid="{00000000-0005-0000-0000-0000231E0000}"/>
    <cellStyle name="Normal 2 10 38 6" xfId="10064" xr:uid="{00000000-0005-0000-0000-0000241E0000}"/>
    <cellStyle name="Normal 2 10 38 7" xfId="10065" xr:uid="{00000000-0005-0000-0000-0000251E0000}"/>
    <cellStyle name="Normal 2 10 38 8" xfId="10066" xr:uid="{00000000-0005-0000-0000-0000261E0000}"/>
    <cellStyle name="Normal 2 10 38 9" xfId="10067" xr:uid="{00000000-0005-0000-0000-0000271E0000}"/>
    <cellStyle name="Normal 2 10 39" xfId="405" xr:uid="{00000000-0005-0000-0000-0000281E0000}"/>
    <cellStyle name="Normal 2 10 39 2" xfId="10068" xr:uid="{00000000-0005-0000-0000-0000291E0000}"/>
    <cellStyle name="Normal 2 10 39 3" xfId="10069" xr:uid="{00000000-0005-0000-0000-00002A1E0000}"/>
    <cellStyle name="Normal 2 10 39 4" xfId="10070" xr:uid="{00000000-0005-0000-0000-00002B1E0000}"/>
    <cellStyle name="Normal 2 10 39 5" xfId="10071" xr:uid="{00000000-0005-0000-0000-00002C1E0000}"/>
    <cellStyle name="Normal 2 10 39 6" xfId="10072" xr:uid="{00000000-0005-0000-0000-00002D1E0000}"/>
    <cellStyle name="Normal 2 10 39 7" xfId="10073" xr:uid="{00000000-0005-0000-0000-00002E1E0000}"/>
    <cellStyle name="Normal 2 10 39 8" xfId="10074" xr:uid="{00000000-0005-0000-0000-00002F1E0000}"/>
    <cellStyle name="Normal 2 10 39 9" xfId="10075" xr:uid="{00000000-0005-0000-0000-0000301E0000}"/>
    <cellStyle name="Normal 2 10 4" xfId="406" xr:uid="{00000000-0005-0000-0000-0000311E0000}"/>
    <cellStyle name="Normal 2 10 4 10" xfId="10076" xr:uid="{00000000-0005-0000-0000-0000321E0000}"/>
    <cellStyle name="Normal 2 10 4 11" xfId="10077" xr:uid="{00000000-0005-0000-0000-0000331E0000}"/>
    <cellStyle name="Normal 2 10 4 2" xfId="10078" xr:uid="{00000000-0005-0000-0000-0000341E0000}"/>
    <cellStyle name="Normal 2 10 4 2 2" xfId="10079" xr:uid="{00000000-0005-0000-0000-0000351E0000}"/>
    <cellStyle name="Normal 2 10 4 2 3" xfId="10080" xr:uid="{00000000-0005-0000-0000-0000361E0000}"/>
    <cellStyle name="Normal 2 10 4 2 4" xfId="10081" xr:uid="{00000000-0005-0000-0000-0000371E0000}"/>
    <cellStyle name="Normal 2 10 4 2 5" xfId="10082" xr:uid="{00000000-0005-0000-0000-0000381E0000}"/>
    <cellStyle name="Normal 2 10 4 2 6" xfId="10083" xr:uid="{00000000-0005-0000-0000-0000391E0000}"/>
    <cellStyle name="Normal 2 10 4 2 7" xfId="10084" xr:uid="{00000000-0005-0000-0000-00003A1E0000}"/>
    <cellStyle name="Normal 2 10 4 2 8" xfId="10085" xr:uid="{00000000-0005-0000-0000-00003B1E0000}"/>
    <cellStyle name="Normal 2 10 4 2 9" xfId="10086" xr:uid="{00000000-0005-0000-0000-00003C1E0000}"/>
    <cellStyle name="Normal 2 10 4 3" xfId="10087" xr:uid="{00000000-0005-0000-0000-00003D1E0000}"/>
    <cellStyle name="Normal 2 10 4 4" xfId="10088" xr:uid="{00000000-0005-0000-0000-00003E1E0000}"/>
    <cellStyle name="Normal 2 10 4 5" xfId="10089" xr:uid="{00000000-0005-0000-0000-00003F1E0000}"/>
    <cellStyle name="Normal 2 10 4 6" xfId="10090" xr:uid="{00000000-0005-0000-0000-0000401E0000}"/>
    <cellStyle name="Normal 2 10 4 7" xfId="10091" xr:uid="{00000000-0005-0000-0000-0000411E0000}"/>
    <cellStyle name="Normal 2 10 4 8" xfId="10092" xr:uid="{00000000-0005-0000-0000-0000421E0000}"/>
    <cellStyle name="Normal 2 10 4 9" xfId="10093" xr:uid="{00000000-0005-0000-0000-0000431E0000}"/>
    <cellStyle name="Normal 2 10 40" xfId="407" xr:uid="{00000000-0005-0000-0000-0000441E0000}"/>
    <cellStyle name="Normal 2 10 40 2" xfId="10094" xr:uid="{00000000-0005-0000-0000-0000451E0000}"/>
    <cellStyle name="Normal 2 10 40 3" xfId="10095" xr:uid="{00000000-0005-0000-0000-0000461E0000}"/>
    <cellStyle name="Normal 2 10 40 4" xfId="10096" xr:uid="{00000000-0005-0000-0000-0000471E0000}"/>
    <cellStyle name="Normal 2 10 40 5" xfId="10097" xr:uid="{00000000-0005-0000-0000-0000481E0000}"/>
    <cellStyle name="Normal 2 10 40 6" xfId="10098" xr:uid="{00000000-0005-0000-0000-0000491E0000}"/>
    <cellStyle name="Normal 2 10 40 7" xfId="10099" xr:uid="{00000000-0005-0000-0000-00004A1E0000}"/>
    <cellStyle name="Normal 2 10 40 8" xfId="10100" xr:uid="{00000000-0005-0000-0000-00004B1E0000}"/>
    <cellStyle name="Normal 2 10 40 9" xfId="10101" xr:uid="{00000000-0005-0000-0000-00004C1E0000}"/>
    <cellStyle name="Normal 2 10 41" xfId="408" xr:uid="{00000000-0005-0000-0000-00004D1E0000}"/>
    <cellStyle name="Normal 2 10 41 2" xfId="10102" xr:uid="{00000000-0005-0000-0000-00004E1E0000}"/>
    <cellStyle name="Normal 2 10 41 3" xfId="10103" xr:uid="{00000000-0005-0000-0000-00004F1E0000}"/>
    <cellStyle name="Normal 2 10 41 4" xfId="10104" xr:uid="{00000000-0005-0000-0000-0000501E0000}"/>
    <cellStyle name="Normal 2 10 41 5" xfId="10105" xr:uid="{00000000-0005-0000-0000-0000511E0000}"/>
    <cellStyle name="Normal 2 10 41 6" xfId="10106" xr:uid="{00000000-0005-0000-0000-0000521E0000}"/>
    <cellStyle name="Normal 2 10 41 7" xfId="10107" xr:uid="{00000000-0005-0000-0000-0000531E0000}"/>
    <cellStyle name="Normal 2 10 41 8" xfId="10108" xr:uid="{00000000-0005-0000-0000-0000541E0000}"/>
    <cellStyle name="Normal 2 10 41 9" xfId="10109" xr:uid="{00000000-0005-0000-0000-0000551E0000}"/>
    <cellStyle name="Normal 2 10 42" xfId="409" xr:uid="{00000000-0005-0000-0000-0000561E0000}"/>
    <cellStyle name="Normal 2 10 42 2" xfId="10110" xr:uid="{00000000-0005-0000-0000-0000571E0000}"/>
    <cellStyle name="Normal 2 10 42 3" xfId="10111" xr:uid="{00000000-0005-0000-0000-0000581E0000}"/>
    <cellStyle name="Normal 2 10 42 4" xfId="10112" xr:uid="{00000000-0005-0000-0000-0000591E0000}"/>
    <cellStyle name="Normal 2 10 42 5" xfId="10113" xr:uid="{00000000-0005-0000-0000-00005A1E0000}"/>
    <cellStyle name="Normal 2 10 42 6" xfId="10114" xr:uid="{00000000-0005-0000-0000-00005B1E0000}"/>
    <cellStyle name="Normal 2 10 42 7" xfId="10115" xr:uid="{00000000-0005-0000-0000-00005C1E0000}"/>
    <cellStyle name="Normal 2 10 42 8" xfId="10116" xr:uid="{00000000-0005-0000-0000-00005D1E0000}"/>
    <cellStyle name="Normal 2 10 42 9" xfId="10117" xr:uid="{00000000-0005-0000-0000-00005E1E0000}"/>
    <cellStyle name="Normal 2 10 43" xfId="10118" xr:uid="{00000000-0005-0000-0000-00005F1E0000}"/>
    <cellStyle name="Normal 2 10 43 2" xfId="10119" xr:uid="{00000000-0005-0000-0000-0000601E0000}"/>
    <cellStyle name="Normal 2 10 43 3" xfId="10120" xr:uid="{00000000-0005-0000-0000-0000611E0000}"/>
    <cellStyle name="Normal 2 10 43 4" xfId="10121" xr:uid="{00000000-0005-0000-0000-0000621E0000}"/>
    <cellStyle name="Normal 2 10 43 5" xfId="10122" xr:uid="{00000000-0005-0000-0000-0000631E0000}"/>
    <cellStyle name="Normal 2 10 43 6" xfId="10123" xr:uid="{00000000-0005-0000-0000-0000641E0000}"/>
    <cellStyle name="Normal 2 10 43 7" xfId="10124" xr:uid="{00000000-0005-0000-0000-0000651E0000}"/>
    <cellStyle name="Normal 2 10 43 8" xfId="10125" xr:uid="{00000000-0005-0000-0000-0000661E0000}"/>
    <cellStyle name="Normal 2 10 43 9" xfId="10126" xr:uid="{00000000-0005-0000-0000-0000671E0000}"/>
    <cellStyle name="Normal 2 10 44" xfId="10127" xr:uid="{00000000-0005-0000-0000-0000681E0000}"/>
    <cellStyle name="Normal 2 10 44 2" xfId="10128" xr:uid="{00000000-0005-0000-0000-0000691E0000}"/>
    <cellStyle name="Normal 2 10 44 3" xfId="10129" xr:uid="{00000000-0005-0000-0000-00006A1E0000}"/>
    <cellStyle name="Normal 2 10 44 4" xfId="10130" xr:uid="{00000000-0005-0000-0000-00006B1E0000}"/>
    <cellStyle name="Normal 2 10 44 5" xfId="10131" xr:uid="{00000000-0005-0000-0000-00006C1E0000}"/>
    <cellStyle name="Normal 2 10 44 6" xfId="10132" xr:uid="{00000000-0005-0000-0000-00006D1E0000}"/>
    <cellStyle name="Normal 2 10 44 7" xfId="10133" xr:uid="{00000000-0005-0000-0000-00006E1E0000}"/>
    <cellStyle name="Normal 2 10 44 8" xfId="10134" xr:uid="{00000000-0005-0000-0000-00006F1E0000}"/>
    <cellStyle name="Normal 2 10 44 9" xfId="10135" xr:uid="{00000000-0005-0000-0000-0000701E0000}"/>
    <cellStyle name="Normal 2 10 45" xfId="10136" xr:uid="{00000000-0005-0000-0000-0000711E0000}"/>
    <cellStyle name="Normal 2 10 45 10" xfId="10137" xr:uid="{00000000-0005-0000-0000-0000721E0000}"/>
    <cellStyle name="Normal 2 10 45 11" xfId="10138" xr:uid="{00000000-0005-0000-0000-0000731E0000}"/>
    <cellStyle name="Normal 2 10 45 12" xfId="10139" xr:uid="{00000000-0005-0000-0000-0000741E0000}"/>
    <cellStyle name="Normal 2 10 45 2" xfId="10140" xr:uid="{00000000-0005-0000-0000-0000751E0000}"/>
    <cellStyle name="Normal 2 10 45 3" xfId="10141" xr:uid="{00000000-0005-0000-0000-0000761E0000}"/>
    <cellStyle name="Normal 2 10 45 4" xfId="10142" xr:uid="{00000000-0005-0000-0000-0000771E0000}"/>
    <cellStyle name="Normal 2 10 45 5" xfId="10143" xr:uid="{00000000-0005-0000-0000-0000781E0000}"/>
    <cellStyle name="Normal 2 10 45 6" xfId="10144" xr:uid="{00000000-0005-0000-0000-0000791E0000}"/>
    <cellStyle name="Normal 2 10 45 7" xfId="10145" xr:uid="{00000000-0005-0000-0000-00007A1E0000}"/>
    <cellStyle name="Normal 2 10 45 8" xfId="10146" xr:uid="{00000000-0005-0000-0000-00007B1E0000}"/>
    <cellStyle name="Normal 2 10 45 9" xfId="10147" xr:uid="{00000000-0005-0000-0000-00007C1E0000}"/>
    <cellStyle name="Normal 2 10 46" xfId="10148" xr:uid="{00000000-0005-0000-0000-00007D1E0000}"/>
    <cellStyle name="Normal 2 10 47" xfId="10149" xr:uid="{00000000-0005-0000-0000-00007E1E0000}"/>
    <cellStyle name="Normal 2 10 47 2" xfId="10150" xr:uid="{00000000-0005-0000-0000-00007F1E0000}"/>
    <cellStyle name="Normal 2 10 47 3" xfId="10151" xr:uid="{00000000-0005-0000-0000-0000801E0000}"/>
    <cellStyle name="Normal 2 10 47 4" xfId="10152" xr:uid="{00000000-0005-0000-0000-0000811E0000}"/>
    <cellStyle name="Normal 2 10 47 5" xfId="10153" xr:uid="{00000000-0005-0000-0000-0000821E0000}"/>
    <cellStyle name="Normal 2 10 47 6" xfId="10154" xr:uid="{00000000-0005-0000-0000-0000831E0000}"/>
    <cellStyle name="Normal 2 10 47 7" xfId="10155" xr:uid="{00000000-0005-0000-0000-0000841E0000}"/>
    <cellStyle name="Normal 2 10 47 8" xfId="10156" xr:uid="{00000000-0005-0000-0000-0000851E0000}"/>
    <cellStyle name="Normal 2 10 47 9" xfId="10157" xr:uid="{00000000-0005-0000-0000-0000861E0000}"/>
    <cellStyle name="Normal 2 10 48" xfId="10158" xr:uid="{00000000-0005-0000-0000-0000871E0000}"/>
    <cellStyle name="Normal 2 10 49" xfId="10159" xr:uid="{00000000-0005-0000-0000-0000881E0000}"/>
    <cellStyle name="Normal 2 10 5" xfId="410" xr:uid="{00000000-0005-0000-0000-0000891E0000}"/>
    <cellStyle name="Normal 2 10 5 10" xfId="10160" xr:uid="{00000000-0005-0000-0000-00008A1E0000}"/>
    <cellStyle name="Normal 2 10 5 11" xfId="10161" xr:uid="{00000000-0005-0000-0000-00008B1E0000}"/>
    <cellStyle name="Normal 2 10 5 2" xfId="10162" xr:uid="{00000000-0005-0000-0000-00008C1E0000}"/>
    <cellStyle name="Normal 2 10 5 2 2" xfId="10163" xr:uid="{00000000-0005-0000-0000-00008D1E0000}"/>
    <cellStyle name="Normal 2 10 5 2 3" xfId="10164" xr:uid="{00000000-0005-0000-0000-00008E1E0000}"/>
    <cellStyle name="Normal 2 10 5 2 4" xfId="10165" xr:uid="{00000000-0005-0000-0000-00008F1E0000}"/>
    <cellStyle name="Normal 2 10 5 2 5" xfId="10166" xr:uid="{00000000-0005-0000-0000-0000901E0000}"/>
    <cellStyle name="Normal 2 10 5 2 6" xfId="10167" xr:uid="{00000000-0005-0000-0000-0000911E0000}"/>
    <cellStyle name="Normal 2 10 5 2 7" xfId="10168" xr:uid="{00000000-0005-0000-0000-0000921E0000}"/>
    <cellStyle name="Normal 2 10 5 2 8" xfId="10169" xr:uid="{00000000-0005-0000-0000-0000931E0000}"/>
    <cellStyle name="Normal 2 10 5 2 9" xfId="10170" xr:uid="{00000000-0005-0000-0000-0000941E0000}"/>
    <cellStyle name="Normal 2 10 5 3" xfId="10171" xr:uid="{00000000-0005-0000-0000-0000951E0000}"/>
    <cellStyle name="Normal 2 10 5 4" xfId="10172" xr:uid="{00000000-0005-0000-0000-0000961E0000}"/>
    <cellStyle name="Normal 2 10 5 5" xfId="10173" xr:uid="{00000000-0005-0000-0000-0000971E0000}"/>
    <cellStyle name="Normal 2 10 5 6" xfId="10174" xr:uid="{00000000-0005-0000-0000-0000981E0000}"/>
    <cellStyle name="Normal 2 10 5 7" xfId="10175" xr:uid="{00000000-0005-0000-0000-0000991E0000}"/>
    <cellStyle name="Normal 2 10 5 8" xfId="10176" xr:uid="{00000000-0005-0000-0000-00009A1E0000}"/>
    <cellStyle name="Normal 2 10 5 9" xfId="10177" xr:uid="{00000000-0005-0000-0000-00009B1E0000}"/>
    <cellStyle name="Normal 2 10 50" xfId="10178" xr:uid="{00000000-0005-0000-0000-00009C1E0000}"/>
    <cellStyle name="Normal 2 10 50 2" xfId="10179" xr:uid="{00000000-0005-0000-0000-00009D1E0000}"/>
    <cellStyle name="Normal 2 10 50 3" xfId="10180" xr:uid="{00000000-0005-0000-0000-00009E1E0000}"/>
    <cellStyle name="Normal 2 10 50 4" xfId="10181" xr:uid="{00000000-0005-0000-0000-00009F1E0000}"/>
    <cellStyle name="Normal 2 10 50 5" xfId="10182" xr:uid="{00000000-0005-0000-0000-0000A01E0000}"/>
    <cellStyle name="Normal 2 10 50 6" xfId="10183" xr:uid="{00000000-0005-0000-0000-0000A11E0000}"/>
    <cellStyle name="Normal 2 10 50 7" xfId="10184" xr:uid="{00000000-0005-0000-0000-0000A21E0000}"/>
    <cellStyle name="Normal 2 10 50 8" xfId="10185" xr:uid="{00000000-0005-0000-0000-0000A31E0000}"/>
    <cellStyle name="Normal 2 10 50 9" xfId="10186" xr:uid="{00000000-0005-0000-0000-0000A41E0000}"/>
    <cellStyle name="Normal 2 10 51" xfId="10187" xr:uid="{00000000-0005-0000-0000-0000A51E0000}"/>
    <cellStyle name="Normal 2 10 52" xfId="10188" xr:uid="{00000000-0005-0000-0000-0000A61E0000}"/>
    <cellStyle name="Normal 2 10 53" xfId="10189" xr:uid="{00000000-0005-0000-0000-0000A71E0000}"/>
    <cellStyle name="Normal 2 10 54" xfId="10190" xr:uid="{00000000-0005-0000-0000-0000A81E0000}"/>
    <cellStyle name="Normal 2 10 55" xfId="10191" xr:uid="{00000000-0005-0000-0000-0000A91E0000}"/>
    <cellStyle name="Normal 2 10 56" xfId="10192" xr:uid="{00000000-0005-0000-0000-0000AA1E0000}"/>
    <cellStyle name="Normal 2 10 57" xfId="10193" xr:uid="{00000000-0005-0000-0000-0000AB1E0000}"/>
    <cellStyle name="Normal 2 10 58" xfId="10194" xr:uid="{00000000-0005-0000-0000-0000AC1E0000}"/>
    <cellStyle name="Normal 2 10 59" xfId="10195" xr:uid="{00000000-0005-0000-0000-0000AD1E0000}"/>
    <cellStyle name="Normal 2 10 6" xfId="411" xr:uid="{00000000-0005-0000-0000-0000AE1E0000}"/>
    <cellStyle name="Normal 2 10 6 2" xfId="10196" xr:uid="{00000000-0005-0000-0000-0000AF1E0000}"/>
    <cellStyle name="Normal 2 10 6 3" xfId="10197" xr:uid="{00000000-0005-0000-0000-0000B01E0000}"/>
    <cellStyle name="Normal 2 10 6 4" xfId="10198" xr:uid="{00000000-0005-0000-0000-0000B11E0000}"/>
    <cellStyle name="Normal 2 10 6 5" xfId="10199" xr:uid="{00000000-0005-0000-0000-0000B21E0000}"/>
    <cellStyle name="Normal 2 10 6 6" xfId="10200" xr:uid="{00000000-0005-0000-0000-0000B31E0000}"/>
    <cellStyle name="Normal 2 10 6 7" xfId="10201" xr:uid="{00000000-0005-0000-0000-0000B41E0000}"/>
    <cellStyle name="Normal 2 10 6 8" xfId="10202" xr:uid="{00000000-0005-0000-0000-0000B51E0000}"/>
    <cellStyle name="Normal 2 10 6 9" xfId="10203" xr:uid="{00000000-0005-0000-0000-0000B61E0000}"/>
    <cellStyle name="Normal 2 10 60" xfId="10204" xr:uid="{00000000-0005-0000-0000-0000B71E0000}"/>
    <cellStyle name="Normal 2 10 61" xfId="10205" xr:uid="{00000000-0005-0000-0000-0000B81E0000}"/>
    <cellStyle name="Normal 2 10 62" xfId="10206" xr:uid="{00000000-0005-0000-0000-0000B91E0000}"/>
    <cellStyle name="Normal 2 10 63" xfId="10207" xr:uid="{00000000-0005-0000-0000-0000BA1E0000}"/>
    <cellStyle name="Normal 2 10 64" xfId="10208" xr:uid="{00000000-0005-0000-0000-0000BB1E0000}"/>
    <cellStyle name="Normal 2 10 65" xfId="10209" xr:uid="{00000000-0005-0000-0000-0000BC1E0000}"/>
    <cellStyle name="Normal 2 10 66" xfId="10210" xr:uid="{00000000-0005-0000-0000-0000BD1E0000}"/>
    <cellStyle name="Normal 2 10 67" xfId="10211" xr:uid="{00000000-0005-0000-0000-0000BE1E0000}"/>
    <cellStyle name="Normal 2 10 68" xfId="10212" xr:uid="{00000000-0005-0000-0000-0000BF1E0000}"/>
    <cellStyle name="Normal 2 10 69" xfId="10213" xr:uid="{00000000-0005-0000-0000-0000C01E0000}"/>
    <cellStyle name="Normal 2 10 7" xfId="412" xr:uid="{00000000-0005-0000-0000-0000C11E0000}"/>
    <cellStyle name="Normal 2 10 7 2" xfId="10214" xr:uid="{00000000-0005-0000-0000-0000C21E0000}"/>
    <cellStyle name="Normal 2 10 7 3" xfId="10215" xr:uid="{00000000-0005-0000-0000-0000C31E0000}"/>
    <cellStyle name="Normal 2 10 7 4" xfId="10216" xr:uid="{00000000-0005-0000-0000-0000C41E0000}"/>
    <cellStyle name="Normal 2 10 7 5" xfId="10217" xr:uid="{00000000-0005-0000-0000-0000C51E0000}"/>
    <cellStyle name="Normal 2 10 7 6" xfId="10218" xr:uid="{00000000-0005-0000-0000-0000C61E0000}"/>
    <cellStyle name="Normal 2 10 7 7" xfId="10219" xr:uid="{00000000-0005-0000-0000-0000C71E0000}"/>
    <cellStyle name="Normal 2 10 7 8" xfId="10220" xr:uid="{00000000-0005-0000-0000-0000C81E0000}"/>
    <cellStyle name="Normal 2 10 7 9" xfId="10221" xr:uid="{00000000-0005-0000-0000-0000C91E0000}"/>
    <cellStyle name="Normal 2 10 70" xfId="10222" xr:uid="{00000000-0005-0000-0000-0000CA1E0000}"/>
    <cellStyle name="Normal 2 10 71" xfId="10223" xr:uid="{00000000-0005-0000-0000-0000CB1E0000}"/>
    <cellStyle name="Normal 2 10 72" xfId="10224" xr:uid="{00000000-0005-0000-0000-0000CC1E0000}"/>
    <cellStyle name="Normal 2 10 73" xfId="10225" xr:uid="{00000000-0005-0000-0000-0000CD1E0000}"/>
    <cellStyle name="Normal 2 10 74" xfId="10226" xr:uid="{00000000-0005-0000-0000-0000CE1E0000}"/>
    <cellStyle name="Normal 2 10 75" xfId="10227" xr:uid="{00000000-0005-0000-0000-0000CF1E0000}"/>
    <cellStyle name="Normal 2 10 76" xfId="10228" xr:uid="{00000000-0005-0000-0000-0000D01E0000}"/>
    <cellStyle name="Normal 2 10 77" xfId="10229" xr:uid="{00000000-0005-0000-0000-0000D11E0000}"/>
    <cellStyle name="Normal 2 10 78" xfId="10230" xr:uid="{00000000-0005-0000-0000-0000D21E0000}"/>
    <cellStyle name="Normal 2 10 79" xfId="10231" xr:uid="{00000000-0005-0000-0000-0000D31E0000}"/>
    <cellStyle name="Normal 2 10 8" xfId="413" xr:uid="{00000000-0005-0000-0000-0000D41E0000}"/>
    <cellStyle name="Normal 2 10 8 2" xfId="10232" xr:uid="{00000000-0005-0000-0000-0000D51E0000}"/>
    <cellStyle name="Normal 2 10 8 3" xfId="10233" xr:uid="{00000000-0005-0000-0000-0000D61E0000}"/>
    <cellStyle name="Normal 2 10 8 4" xfId="10234" xr:uid="{00000000-0005-0000-0000-0000D71E0000}"/>
    <cellStyle name="Normal 2 10 8 5" xfId="10235" xr:uid="{00000000-0005-0000-0000-0000D81E0000}"/>
    <cellStyle name="Normal 2 10 8 6" xfId="10236" xr:uid="{00000000-0005-0000-0000-0000D91E0000}"/>
    <cellStyle name="Normal 2 10 8 7" xfId="10237" xr:uid="{00000000-0005-0000-0000-0000DA1E0000}"/>
    <cellStyle name="Normal 2 10 8 8" xfId="10238" xr:uid="{00000000-0005-0000-0000-0000DB1E0000}"/>
    <cellStyle name="Normal 2 10 8 9" xfId="10239" xr:uid="{00000000-0005-0000-0000-0000DC1E0000}"/>
    <cellStyle name="Normal 2 10 80" xfId="10240" xr:uid="{00000000-0005-0000-0000-0000DD1E0000}"/>
    <cellStyle name="Normal 2 10 81" xfId="10241" xr:uid="{00000000-0005-0000-0000-0000DE1E0000}"/>
    <cellStyle name="Normal 2 10 82" xfId="10242" xr:uid="{00000000-0005-0000-0000-0000DF1E0000}"/>
    <cellStyle name="Normal 2 10 83" xfId="10243" xr:uid="{00000000-0005-0000-0000-0000E01E0000}"/>
    <cellStyle name="Normal 2 10 84" xfId="10244" xr:uid="{00000000-0005-0000-0000-0000E11E0000}"/>
    <cellStyle name="Normal 2 10 85" xfId="10245" xr:uid="{00000000-0005-0000-0000-0000E21E0000}"/>
    <cellStyle name="Normal 2 10 86" xfId="10246" xr:uid="{00000000-0005-0000-0000-0000E31E0000}"/>
    <cellStyle name="Normal 2 10 87" xfId="10247" xr:uid="{00000000-0005-0000-0000-0000E41E0000}"/>
    <cellStyle name="Normal 2 10 88" xfId="10248" xr:uid="{00000000-0005-0000-0000-0000E51E0000}"/>
    <cellStyle name="Normal 2 10 89" xfId="10249" xr:uid="{00000000-0005-0000-0000-0000E61E0000}"/>
    <cellStyle name="Normal 2 10 9" xfId="414" xr:uid="{00000000-0005-0000-0000-0000E71E0000}"/>
    <cellStyle name="Normal 2 10 9 2" xfId="10250" xr:uid="{00000000-0005-0000-0000-0000E81E0000}"/>
    <cellStyle name="Normal 2 10 9 3" xfId="10251" xr:uid="{00000000-0005-0000-0000-0000E91E0000}"/>
    <cellStyle name="Normal 2 10 9 4" xfId="10252" xr:uid="{00000000-0005-0000-0000-0000EA1E0000}"/>
    <cellStyle name="Normal 2 10 9 5" xfId="10253" xr:uid="{00000000-0005-0000-0000-0000EB1E0000}"/>
    <cellStyle name="Normal 2 10 9 6" xfId="10254" xr:uid="{00000000-0005-0000-0000-0000EC1E0000}"/>
    <cellStyle name="Normal 2 10 9 7" xfId="10255" xr:uid="{00000000-0005-0000-0000-0000ED1E0000}"/>
    <cellStyle name="Normal 2 10 9 8" xfId="10256" xr:uid="{00000000-0005-0000-0000-0000EE1E0000}"/>
    <cellStyle name="Normal 2 10 9 9" xfId="10257" xr:uid="{00000000-0005-0000-0000-0000EF1E0000}"/>
    <cellStyle name="Normal 2 10 90" xfId="10258" xr:uid="{00000000-0005-0000-0000-0000F01E0000}"/>
    <cellStyle name="Normal 2 10 91" xfId="10259" xr:uid="{00000000-0005-0000-0000-0000F11E0000}"/>
    <cellStyle name="Normal 2 10 92" xfId="10260" xr:uid="{00000000-0005-0000-0000-0000F21E0000}"/>
    <cellStyle name="Normal 2 10 93" xfId="10261" xr:uid="{00000000-0005-0000-0000-0000F31E0000}"/>
    <cellStyle name="Normal 2 10 94" xfId="10262" xr:uid="{00000000-0005-0000-0000-0000F41E0000}"/>
    <cellStyle name="Normal 2 10 95" xfId="10263" xr:uid="{00000000-0005-0000-0000-0000F51E0000}"/>
    <cellStyle name="Normal 2 10 96" xfId="10264" xr:uid="{00000000-0005-0000-0000-0000F61E0000}"/>
    <cellStyle name="Normal 2 10 97" xfId="10265" xr:uid="{00000000-0005-0000-0000-0000F71E0000}"/>
    <cellStyle name="Normal 2 10 98" xfId="10266" xr:uid="{00000000-0005-0000-0000-0000F81E0000}"/>
    <cellStyle name="Normal 2 10 99" xfId="10267" xr:uid="{00000000-0005-0000-0000-0000F91E0000}"/>
    <cellStyle name="Normal 2 100" xfId="10268" xr:uid="{00000000-0005-0000-0000-0000FA1E0000}"/>
    <cellStyle name="Normal 2 101" xfId="10269" xr:uid="{00000000-0005-0000-0000-0000FB1E0000}"/>
    <cellStyle name="Normal 2 102" xfId="10270" xr:uid="{00000000-0005-0000-0000-0000FC1E0000}"/>
    <cellStyle name="Normal 2 103" xfId="10271" xr:uid="{00000000-0005-0000-0000-0000FD1E0000}"/>
    <cellStyle name="Normal 2 104" xfId="10272" xr:uid="{00000000-0005-0000-0000-0000FE1E0000}"/>
    <cellStyle name="Normal 2 105" xfId="10273" xr:uid="{00000000-0005-0000-0000-0000FF1E0000}"/>
    <cellStyle name="Normal 2 106" xfId="10274" xr:uid="{00000000-0005-0000-0000-0000001F0000}"/>
    <cellStyle name="Normal 2 107" xfId="10275" xr:uid="{00000000-0005-0000-0000-0000011F0000}"/>
    <cellStyle name="Normal 2 108" xfId="10276" xr:uid="{00000000-0005-0000-0000-0000021F0000}"/>
    <cellStyle name="Normal 2 109" xfId="10277" xr:uid="{00000000-0005-0000-0000-0000031F0000}"/>
    <cellStyle name="Normal 2 11" xfId="415" xr:uid="{00000000-0005-0000-0000-0000041F0000}"/>
    <cellStyle name="Normal 2 11 10" xfId="416" xr:uid="{00000000-0005-0000-0000-0000051F0000}"/>
    <cellStyle name="Normal 2 11 10 2" xfId="10278" xr:uid="{00000000-0005-0000-0000-0000061F0000}"/>
    <cellStyle name="Normal 2 11 10 3" xfId="10279" xr:uid="{00000000-0005-0000-0000-0000071F0000}"/>
    <cellStyle name="Normal 2 11 10 4" xfId="10280" xr:uid="{00000000-0005-0000-0000-0000081F0000}"/>
    <cellStyle name="Normal 2 11 10 5" xfId="10281" xr:uid="{00000000-0005-0000-0000-0000091F0000}"/>
    <cellStyle name="Normal 2 11 10 6" xfId="10282" xr:uid="{00000000-0005-0000-0000-00000A1F0000}"/>
    <cellStyle name="Normal 2 11 10 7" xfId="10283" xr:uid="{00000000-0005-0000-0000-00000B1F0000}"/>
    <cellStyle name="Normal 2 11 10 8" xfId="10284" xr:uid="{00000000-0005-0000-0000-00000C1F0000}"/>
    <cellStyle name="Normal 2 11 10 9" xfId="10285" xr:uid="{00000000-0005-0000-0000-00000D1F0000}"/>
    <cellStyle name="Normal 2 11 100" xfId="10286" xr:uid="{00000000-0005-0000-0000-00000E1F0000}"/>
    <cellStyle name="Normal 2 11 101" xfId="10287" xr:uid="{00000000-0005-0000-0000-00000F1F0000}"/>
    <cellStyle name="Normal 2 11 102" xfId="10288" xr:uid="{00000000-0005-0000-0000-0000101F0000}"/>
    <cellStyle name="Normal 2 11 103" xfId="10289" xr:uid="{00000000-0005-0000-0000-0000111F0000}"/>
    <cellStyle name="Normal 2 11 104" xfId="10290" xr:uid="{00000000-0005-0000-0000-0000121F0000}"/>
    <cellStyle name="Normal 2 11 105" xfId="10291" xr:uid="{00000000-0005-0000-0000-0000131F0000}"/>
    <cellStyle name="Normal 2 11 106" xfId="10292" xr:uid="{00000000-0005-0000-0000-0000141F0000}"/>
    <cellStyle name="Normal 2 11 107" xfId="10293" xr:uid="{00000000-0005-0000-0000-0000151F0000}"/>
    <cellStyle name="Normal 2 11 108" xfId="10294" xr:uid="{00000000-0005-0000-0000-0000161F0000}"/>
    <cellStyle name="Normal 2 11 109" xfId="10295" xr:uid="{00000000-0005-0000-0000-0000171F0000}"/>
    <cellStyle name="Normal 2 11 11" xfId="417" xr:uid="{00000000-0005-0000-0000-0000181F0000}"/>
    <cellStyle name="Normal 2 11 11 2" xfId="10296" xr:uid="{00000000-0005-0000-0000-0000191F0000}"/>
    <cellStyle name="Normal 2 11 11 3" xfId="10297" xr:uid="{00000000-0005-0000-0000-00001A1F0000}"/>
    <cellStyle name="Normal 2 11 11 4" xfId="10298" xr:uid="{00000000-0005-0000-0000-00001B1F0000}"/>
    <cellStyle name="Normal 2 11 11 5" xfId="10299" xr:uid="{00000000-0005-0000-0000-00001C1F0000}"/>
    <cellStyle name="Normal 2 11 11 6" xfId="10300" xr:uid="{00000000-0005-0000-0000-00001D1F0000}"/>
    <cellStyle name="Normal 2 11 11 7" xfId="10301" xr:uid="{00000000-0005-0000-0000-00001E1F0000}"/>
    <cellStyle name="Normal 2 11 11 8" xfId="10302" xr:uid="{00000000-0005-0000-0000-00001F1F0000}"/>
    <cellStyle name="Normal 2 11 11 9" xfId="10303" xr:uid="{00000000-0005-0000-0000-0000201F0000}"/>
    <cellStyle name="Normal 2 11 110" xfId="10304" xr:uid="{00000000-0005-0000-0000-0000211F0000}"/>
    <cellStyle name="Normal 2 11 111" xfId="10305" xr:uid="{00000000-0005-0000-0000-0000221F0000}"/>
    <cellStyle name="Normal 2 11 112" xfId="10306" xr:uid="{00000000-0005-0000-0000-0000231F0000}"/>
    <cellStyle name="Normal 2 11 113" xfId="10307" xr:uid="{00000000-0005-0000-0000-0000241F0000}"/>
    <cellStyle name="Normal 2 11 114" xfId="10308" xr:uid="{00000000-0005-0000-0000-0000251F0000}"/>
    <cellStyle name="Normal 2 11 115" xfId="10309" xr:uid="{00000000-0005-0000-0000-0000261F0000}"/>
    <cellStyle name="Normal 2 11 116" xfId="10310" xr:uid="{00000000-0005-0000-0000-0000271F0000}"/>
    <cellStyle name="Normal 2 11 117" xfId="10311" xr:uid="{00000000-0005-0000-0000-0000281F0000}"/>
    <cellStyle name="Normal 2 11 118" xfId="10312" xr:uid="{00000000-0005-0000-0000-0000291F0000}"/>
    <cellStyle name="Normal 2 11 119" xfId="10313" xr:uid="{00000000-0005-0000-0000-00002A1F0000}"/>
    <cellStyle name="Normal 2 11 12" xfId="418" xr:uid="{00000000-0005-0000-0000-00002B1F0000}"/>
    <cellStyle name="Normal 2 11 12 2" xfId="10314" xr:uid="{00000000-0005-0000-0000-00002C1F0000}"/>
    <cellStyle name="Normal 2 11 12 3" xfId="10315" xr:uid="{00000000-0005-0000-0000-00002D1F0000}"/>
    <cellStyle name="Normal 2 11 12 4" xfId="10316" xr:uid="{00000000-0005-0000-0000-00002E1F0000}"/>
    <cellStyle name="Normal 2 11 12 5" xfId="10317" xr:uid="{00000000-0005-0000-0000-00002F1F0000}"/>
    <cellStyle name="Normal 2 11 12 6" xfId="10318" xr:uid="{00000000-0005-0000-0000-0000301F0000}"/>
    <cellStyle name="Normal 2 11 12 7" xfId="10319" xr:uid="{00000000-0005-0000-0000-0000311F0000}"/>
    <cellStyle name="Normal 2 11 12 8" xfId="10320" xr:uid="{00000000-0005-0000-0000-0000321F0000}"/>
    <cellStyle name="Normal 2 11 12 9" xfId="10321" xr:uid="{00000000-0005-0000-0000-0000331F0000}"/>
    <cellStyle name="Normal 2 11 120" xfId="10322" xr:uid="{00000000-0005-0000-0000-0000341F0000}"/>
    <cellStyle name="Normal 2 11 121" xfId="10323" xr:uid="{00000000-0005-0000-0000-0000351F0000}"/>
    <cellStyle name="Normal 2 11 122" xfId="10324" xr:uid="{00000000-0005-0000-0000-0000361F0000}"/>
    <cellStyle name="Normal 2 11 123" xfId="10325" xr:uid="{00000000-0005-0000-0000-0000371F0000}"/>
    <cellStyle name="Normal 2 11 13" xfId="419" xr:uid="{00000000-0005-0000-0000-0000381F0000}"/>
    <cellStyle name="Normal 2 11 13 2" xfId="10326" xr:uid="{00000000-0005-0000-0000-0000391F0000}"/>
    <cellStyle name="Normal 2 11 13 3" xfId="10327" xr:uid="{00000000-0005-0000-0000-00003A1F0000}"/>
    <cellStyle name="Normal 2 11 13 4" xfId="10328" xr:uid="{00000000-0005-0000-0000-00003B1F0000}"/>
    <cellStyle name="Normal 2 11 13 5" xfId="10329" xr:uid="{00000000-0005-0000-0000-00003C1F0000}"/>
    <cellStyle name="Normal 2 11 13 6" xfId="10330" xr:uid="{00000000-0005-0000-0000-00003D1F0000}"/>
    <cellStyle name="Normal 2 11 13 7" xfId="10331" xr:uid="{00000000-0005-0000-0000-00003E1F0000}"/>
    <cellStyle name="Normal 2 11 13 8" xfId="10332" xr:uid="{00000000-0005-0000-0000-00003F1F0000}"/>
    <cellStyle name="Normal 2 11 13 9" xfId="10333" xr:uid="{00000000-0005-0000-0000-0000401F0000}"/>
    <cellStyle name="Normal 2 11 14" xfId="420" xr:uid="{00000000-0005-0000-0000-0000411F0000}"/>
    <cellStyle name="Normal 2 11 14 2" xfId="10334" xr:uid="{00000000-0005-0000-0000-0000421F0000}"/>
    <cellStyle name="Normal 2 11 14 3" xfId="10335" xr:uid="{00000000-0005-0000-0000-0000431F0000}"/>
    <cellStyle name="Normal 2 11 14 4" xfId="10336" xr:uid="{00000000-0005-0000-0000-0000441F0000}"/>
    <cellStyle name="Normal 2 11 14 5" xfId="10337" xr:uid="{00000000-0005-0000-0000-0000451F0000}"/>
    <cellStyle name="Normal 2 11 14 6" xfId="10338" xr:uid="{00000000-0005-0000-0000-0000461F0000}"/>
    <cellStyle name="Normal 2 11 14 7" xfId="10339" xr:uid="{00000000-0005-0000-0000-0000471F0000}"/>
    <cellStyle name="Normal 2 11 14 8" xfId="10340" xr:uid="{00000000-0005-0000-0000-0000481F0000}"/>
    <cellStyle name="Normal 2 11 14 9" xfId="10341" xr:uid="{00000000-0005-0000-0000-0000491F0000}"/>
    <cellStyle name="Normal 2 11 15" xfId="421" xr:uid="{00000000-0005-0000-0000-00004A1F0000}"/>
    <cellStyle name="Normal 2 11 15 2" xfId="10342" xr:uid="{00000000-0005-0000-0000-00004B1F0000}"/>
    <cellStyle name="Normal 2 11 15 3" xfId="10343" xr:uid="{00000000-0005-0000-0000-00004C1F0000}"/>
    <cellStyle name="Normal 2 11 15 4" xfId="10344" xr:uid="{00000000-0005-0000-0000-00004D1F0000}"/>
    <cellStyle name="Normal 2 11 15 5" xfId="10345" xr:uid="{00000000-0005-0000-0000-00004E1F0000}"/>
    <cellStyle name="Normal 2 11 15 6" xfId="10346" xr:uid="{00000000-0005-0000-0000-00004F1F0000}"/>
    <cellStyle name="Normal 2 11 15 7" xfId="10347" xr:uid="{00000000-0005-0000-0000-0000501F0000}"/>
    <cellStyle name="Normal 2 11 15 8" xfId="10348" xr:uid="{00000000-0005-0000-0000-0000511F0000}"/>
    <cellStyle name="Normal 2 11 15 9" xfId="10349" xr:uid="{00000000-0005-0000-0000-0000521F0000}"/>
    <cellStyle name="Normal 2 11 16" xfId="422" xr:uid="{00000000-0005-0000-0000-0000531F0000}"/>
    <cellStyle name="Normal 2 11 16 2" xfId="10350" xr:uid="{00000000-0005-0000-0000-0000541F0000}"/>
    <cellStyle name="Normal 2 11 16 3" xfId="10351" xr:uid="{00000000-0005-0000-0000-0000551F0000}"/>
    <cellStyle name="Normal 2 11 16 4" xfId="10352" xr:uid="{00000000-0005-0000-0000-0000561F0000}"/>
    <cellStyle name="Normal 2 11 16 5" xfId="10353" xr:uid="{00000000-0005-0000-0000-0000571F0000}"/>
    <cellStyle name="Normal 2 11 16 6" xfId="10354" xr:uid="{00000000-0005-0000-0000-0000581F0000}"/>
    <cellStyle name="Normal 2 11 16 7" xfId="10355" xr:uid="{00000000-0005-0000-0000-0000591F0000}"/>
    <cellStyle name="Normal 2 11 16 8" xfId="10356" xr:uid="{00000000-0005-0000-0000-00005A1F0000}"/>
    <cellStyle name="Normal 2 11 16 9" xfId="10357" xr:uid="{00000000-0005-0000-0000-00005B1F0000}"/>
    <cellStyle name="Normal 2 11 17" xfId="423" xr:uid="{00000000-0005-0000-0000-00005C1F0000}"/>
    <cellStyle name="Normal 2 11 17 2" xfId="10358" xr:uid="{00000000-0005-0000-0000-00005D1F0000}"/>
    <cellStyle name="Normal 2 11 17 3" xfId="10359" xr:uid="{00000000-0005-0000-0000-00005E1F0000}"/>
    <cellStyle name="Normal 2 11 17 4" xfId="10360" xr:uid="{00000000-0005-0000-0000-00005F1F0000}"/>
    <cellStyle name="Normal 2 11 17 5" xfId="10361" xr:uid="{00000000-0005-0000-0000-0000601F0000}"/>
    <cellStyle name="Normal 2 11 17 6" xfId="10362" xr:uid="{00000000-0005-0000-0000-0000611F0000}"/>
    <cellStyle name="Normal 2 11 17 7" xfId="10363" xr:uid="{00000000-0005-0000-0000-0000621F0000}"/>
    <cellStyle name="Normal 2 11 17 8" xfId="10364" xr:uid="{00000000-0005-0000-0000-0000631F0000}"/>
    <cellStyle name="Normal 2 11 17 9" xfId="10365" xr:uid="{00000000-0005-0000-0000-0000641F0000}"/>
    <cellStyle name="Normal 2 11 18" xfId="424" xr:uid="{00000000-0005-0000-0000-0000651F0000}"/>
    <cellStyle name="Normal 2 11 18 2" xfId="10366" xr:uid="{00000000-0005-0000-0000-0000661F0000}"/>
    <cellStyle name="Normal 2 11 18 3" xfId="10367" xr:uid="{00000000-0005-0000-0000-0000671F0000}"/>
    <cellStyle name="Normal 2 11 18 4" xfId="10368" xr:uid="{00000000-0005-0000-0000-0000681F0000}"/>
    <cellStyle name="Normal 2 11 18 5" xfId="10369" xr:uid="{00000000-0005-0000-0000-0000691F0000}"/>
    <cellStyle name="Normal 2 11 18 6" xfId="10370" xr:uid="{00000000-0005-0000-0000-00006A1F0000}"/>
    <cellStyle name="Normal 2 11 18 7" xfId="10371" xr:uid="{00000000-0005-0000-0000-00006B1F0000}"/>
    <cellStyle name="Normal 2 11 18 8" xfId="10372" xr:uid="{00000000-0005-0000-0000-00006C1F0000}"/>
    <cellStyle name="Normal 2 11 18 9" xfId="10373" xr:uid="{00000000-0005-0000-0000-00006D1F0000}"/>
    <cellStyle name="Normal 2 11 19" xfId="425" xr:uid="{00000000-0005-0000-0000-00006E1F0000}"/>
    <cellStyle name="Normal 2 11 19 2" xfId="10374" xr:uid="{00000000-0005-0000-0000-00006F1F0000}"/>
    <cellStyle name="Normal 2 11 19 3" xfId="10375" xr:uid="{00000000-0005-0000-0000-0000701F0000}"/>
    <cellStyle name="Normal 2 11 19 4" xfId="10376" xr:uid="{00000000-0005-0000-0000-0000711F0000}"/>
    <cellStyle name="Normal 2 11 19 5" xfId="10377" xr:uid="{00000000-0005-0000-0000-0000721F0000}"/>
    <cellStyle name="Normal 2 11 19 6" xfId="10378" xr:uid="{00000000-0005-0000-0000-0000731F0000}"/>
    <cellStyle name="Normal 2 11 19 7" xfId="10379" xr:uid="{00000000-0005-0000-0000-0000741F0000}"/>
    <cellStyle name="Normal 2 11 19 8" xfId="10380" xr:uid="{00000000-0005-0000-0000-0000751F0000}"/>
    <cellStyle name="Normal 2 11 19 9" xfId="10381" xr:uid="{00000000-0005-0000-0000-0000761F0000}"/>
    <cellStyle name="Normal 2 11 2" xfId="426" xr:uid="{00000000-0005-0000-0000-0000771F0000}"/>
    <cellStyle name="Normal 2 11 2 10" xfId="427" xr:uid="{00000000-0005-0000-0000-0000781F0000}"/>
    <cellStyle name="Normal 2 11 2 11" xfId="428" xr:uid="{00000000-0005-0000-0000-0000791F0000}"/>
    <cellStyle name="Normal 2 11 2 12" xfId="429" xr:uid="{00000000-0005-0000-0000-00007A1F0000}"/>
    <cellStyle name="Normal 2 11 2 13" xfId="430" xr:uid="{00000000-0005-0000-0000-00007B1F0000}"/>
    <cellStyle name="Normal 2 11 2 14" xfId="431" xr:uid="{00000000-0005-0000-0000-00007C1F0000}"/>
    <cellStyle name="Normal 2 11 2 15" xfId="432" xr:uid="{00000000-0005-0000-0000-00007D1F0000}"/>
    <cellStyle name="Normal 2 11 2 16" xfId="433" xr:uid="{00000000-0005-0000-0000-00007E1F0000}"/>
    <cellStyle name="Normal 2 11 2 17" xfId="434" xr:uid="{00000000-0005-0000-0000-00007F1F0000}"/>
    <cellStyle name="Normal 2 11 2 18" xfId="435" xr:uid="{00000000-0005-0000-0000-0000801F0000}"/>
    <cellStyle name="Normal 2 11 2 19" xfId="436" xr:uid="{00000000-0005-0000-0000-0000811F0000}"/>
    <cellStyle name="Normal 2 11 2 2" xfId="437" xr:uid="{00000000-0005-0000-0000-0000821F0000}"/>
    <cellStyle name="Normal 2 11 2 2 2" xfId="10382" xr:uid="{00000000-0005-0000-0000-0000831F0000}"/>
    <cellStyle name="Normal 2 11 2 2 3" xfId="10383" xr:uid="{00000000-0005-0000-0000-0000841F0000}"/>
    <cellStyle name="Normal 2 11 2 2 4" xfId="10384" xr:uid="{00000000-0005-0000-0000-0000851F0000}"/>
    <cellStyle name="Normal 2 11 2 20" xfId="438" xr:uid="{00000000-0005-0000-0000-0000861F0000}"/>
    <cellStyle name="Normal 2 11 2 21" xfId="439" xr:uid="{00000000-0005-0000-0000-0000871F0000}"/>
    <cellStyle name="Normal 2 11 2 22" xfId="440" xr:uid="{00000000-0005-0000-0000-0000881F0000}"/>
    <cellStyle name="Normal 2 11 2 23" xfId="441" xr:uid="{00000000-0005-0000-0000-0000891F0000}"/>
    <cellStyle name="Normal 2 11 2 24" xfId="442" xr:uid="{00000000-0005-0000-0000-00008A1F0000}"/>
    <cellStyle name="Normal 2 11 2 25" xfId="443" xr:uid="{00000000-0005-0000-0000-00008B1F0000}"/>
    <cellStyle name="Normal 2 11 2 26" xfId="444" xr:uid="{00000000-0005-0000-0000-00008C1F0000}"/>
    <cellStyle name="Normal 2 11 2 27" xfId="445" xr:uid="{00000000-0005-0000-0000-00008D1F0000}"/>
    <cellStyle name="Normal 2 11 2 28" xfId="446" xr:uid="{00000000-0005-0000-0000-00008E1F0000}"/>
    <cellStyle name="Normal 2 11 2 29" xfId="447" xr:uid="{00000000-0005-0000-0000-00008F1F0000}"/>
    <cellStyle name="Normal 2 11 2 3" xfId="448" xr:uid="{00000000-0005-0000-0000-0000901F0000}"/>
    <cellStyle name="Normal 2 11 2 3 2" xfId="10385" xr:uid="{00000000-0005-0000-0000-0000911F0000}"/>
    <cellStyle name="Normal 2 11 2 3 3" xfId="10386" xr:uid="{00000000-0005-0000-0000-0000921F0000}"/>
    <cellStyle name="Normal 2 11 2 3 4" xfId="10387" xr:uid="{00000000-0005-0000-0000-0000931F0000}"/>
    <cellStyle name="Normal 2 11 2 3 5" xfId="10388" xr:uid="{00000000-0005-0000-0000-0000941F0000}"/>
    <cellStyle name="Normal 2 11 2 3 6" xfId="10389" xr:uid="{00000000-0005-0000-0000-0000951F0000}"/>
    <cellStyle name="Normal 2 11 2 3 7" xfId="10390" xr:uid="{00000000-0005-0000-0000-0000961F0000}"/>
    <cellStyle name="Normal 2 11 2 3 8" xfId="10391" xr:uid="{00000000-0005-0000-0000-0000971F0000}"/>
    <cellStyle name="Normal 2 11 2 3 9" xfId="10392" xr:uid="{00000000-0005-0000-0000-0000981F0000}"/>
    <cellStyle name="Normal 2 11 2 30" xfId="449" xr:uid="{00000000-0005-0000-0000-0000991F0000}"/>
    <cellStyle name="Normal 2 11 2 31" xfId="450" xr:uid="{00000000-0005-0000-0000-00009A1F0000}"/>
    <cellStyle name="Normal 2 11 2 32" xfId="451" xr:uid="{00000000-0005-0000-0000-00009B1F0000}"/>
    <cellStyle name="Normal 2 11 2 33" xfId="452" xr:uid="{00000000-0005-0000-0000-00009C1F0000}"/>
    <cellStyle name="Normal 2 11 2 34" xfId="453" xr:uid="{00000000-0005-0000-0000-00009D1F0000}"/>
    <cellStyle name="Normal 2 11 2 35" xfId="454" xr:uid="{00000000-0005-0000-0000-00009E1F0000}"/>
    <cellStyle name="Normal 2 11 2 36" xfId="455" xr:uid="{00000000-0005-0000-0000-00009F1F0000}"/>
    <cellStyle name="Normal 2 11 2 37" xfId="456" xr:uid="{00000000-0005-0000-0000-0000A01F0000}"/>
    <cellStyle name="Normal 2 11 2 38" xfId="457" xr:uid="{00000000-0005-0000-0000-0000A11F0000}"/>
    <cellStyle name="Normal 2 11 2 39" xfId="458" xr:uid="{00000000-0005-0000-0000-0000A21F0000}"/>
    <cellStyle name="Normal 2 11 2 4" xfId="459" xr:uid="{00000000-0005-0000-0000-0000A31F0000}"/>
    <cellStyle name="Normal 2 11 2 4 2" xfId="10393" xr:uid="{00000000-0005-0000-0000-0000A41F0000}"/>
    <cellStyle name="Normal 2 11 2 4 3" xfId="10394" xr:uid="{00000000-0005-0000-0000-0000A51F0000}"/>
    <cellStyle name="Normal 2 11 2 4 4" xfId="10395" xr:uid="{00000000-0005-0000-0000-0000A61F0000}"/>
    <cellStyle name="Normal 2 11 2 4 5" xfId="10396" xr:uid="{00000000-0005-0000-0000-0000A71F0000}"/>
    <cellStyle name="Normal 2 11 2 4 6" xfId="10397" xr:uid="{00000000-0005-0000-0000-0000A81F0000}"/>
    <cellStyle name="Normal 2 11 2 4 7" xfId="10398" xr:uid="{00000000-0005-0000-0000-0000A91F0000}"/>
    <cellStyle name="Normal 2 11 2 4 8" xfId="10399" xr:uid="{00000000-0005-0000-0000-0000AA1F0000}"/>
    <cellStyle name="Normal 2 11 2 4 9" xfId="10400" xr:uid="{00000000-0005-0000-0000-0000AB1F0000}"/>
    <cellStyle name="Normal 2 11 2 40" xfId="460" xr:uid="{00000000-0005-0000-0000-0000AC1F0000}"/>
    <cellStyle name="Normal 2 11 2 41" xfId="10401" xr:uid="{00000000-0005-0000-0000-0000AD1F0000}"/>
    <cellStyle name="Normal 2 11 2 42" xfId="10402" xr:uid="{00000000-0005-0000-0000-0000AE1F0000}"/>
    <cellStyle name="Normal 2 11 2 43" xfId="10403" xr:uid="{00000000-0005-0000-0000-0000AF1F0000}"/>
    <cellStyle name="Normal 2 11 2 44" xfId="10404" xr:uid="{00000000-0005-0000-0000-0000B01F0000}"/>
    <cellStyle name="Normal 2 11 2 45" xfId="10405" xr:uid="{00000000-0005-0000-0000-0000B11F0000}"/>
    <cellStyle name="Normal 2 11 2 46" xfId="10406" xr:uid="{00000000-0005-0000-0000-0000B21F0000}"/>
    <cellStyle name="Normal 2 11 2 47" xfId="10407" xr:uid="{00000000-0005-0000-0000-0000B31F0000}"/>
    <cellStyle name="Normal 2 11 2 48" xfId="10408" xr:uid="{00000000-0005-0000-0000-0000B41F0000}"/>
    <cellStyle name="Normal 2 11 2 49" xfId="10409" xr:uid="{00000000-0005-0000-0000-0000B51F0000}"/>
    <cellStyle name="Normal 2 11 2 5" xfId="461" xr:uid="{00000000-0005-0000-0000-0000B61F0000}"/>
    <cellStyle name="Normal 2 11 2 5 2" xfId="10410" xr:uid="{00000000-0005-0000-0000-0000B71F0000}"/>
    <cellStyle name="Normal 2 11 2 5 3" xfId="10411" xr:uid="{00000000-0005-0000-0000-0000B81F0000}"/>
    <cellStyle name="Normal 2 11 2 5 4" xfId="10412" xr:uid="{00000000-0005-0000-0000-0000B91F0000}"/>
    <cellStyle name="Normal 2 11 2 5 5" xfId="10413" xr:uid="{00000000-0005-0000-0000-0000BA1F0000}"/>
    <cellStyle name="Normal 2 11 2 5 6" xfId="10414" xr:uid="{00000000-0005-0000-0000-0000BB1F0000}"/>
    <cellStyle name="Normal 2 11 2 5 7" xfId="10415" xr:uid="{00000000-0005-0000-0000-0000BC1F0000}"/>
    <cellStyle name="Normal 2 11 2 5 8" xfId="10416" xr:uid="{00000000-0005-0000-0000-0000BD1F0000}"/>
    <cellStyle name="Normal 2 11 2 5 9" xfId="10417" xr:uid="{00000000-0005-0000-0000-0000BE1F0000}"/>
    <cellStyle name="Normal 2 11 2 50" xfId="10418" xr:uid="{00000000-0005-0000-0000-0000BF1F0000}"/>
    <cellStyle name="Normal 2 11 2 51" xfId="10419" xr:uid="{00000000-0005-0000-0000-0000C01F0000}"/>
    <cellStyle name="Normal 2 11 2 52" xfId="10420" xr:uid="{00000000-0005-0000-0000-0000C11F0000}"/>
    <cellStyle name="Normal 2 11 2 53" xfId="10421" xr:uid="{00000000-0005-0000-0000-0000C21F0000}"/>
    <cellStyle name="Normal 2 11 2 54" xfId="10422" xr:uid="{00000000-0005-0000-0000-0000C31F0000}"/>
    <cellStyle name="Normal 2 11 2 55" xfId="10423" xr:uid="{00000000-0005-0000-0000-0000C41F0000}"/>
    <cellStyle name="Normal 2 11 2 56" xfId="10424" xr:uid="{00000000-0005-0000-0000-0000C51F0000}"/>
    <cellStyle name="Normal 2 11 2 57" xfId="10425" xr:uid="{00000000-0005-0000-0000-0000C61F0000}"/>
    <cellStyle name="Normal 2 11 2 58" xfId="10426" xr:uid="{00000000-0005-0000-0000-0000C71F0000}"/>
    <cellStyle name="Normal 2 11 2 59" xfId="10427" xr:uid="{00000000-0005-0000-0000-0000C81F0000}"/>
    <cellStyle name="Normal 2 11 2 6" xfId="462" xr:uid="{00000000-0005-0000-0000-0000C91F0000}"/>
    <cellStyle name="Normal 2 11 2 60" xfId="10428" xr:uid="{00000000-0005-0000-0000-0000CA1F0000}"/>
    <cellStyle name="Normal 2 11 2 61" xfId="10429" xr:uid="{00000000-0005-0000-0000-0000CB1F0000}"/>
    <cellStyle name="Normal 2 11 2 62" xfId="10430" xr:uid="{00000000-0005-0000-0000-0000CC1F0000}"/>
    <cellStyle name="Normal 2 11 2 63" xfId="10431" xr:uid="{00000000-0005-0000-0000-0000CD1F0000}"/>
    <cellStyle name="Normal 2 11 2 64" xfId="10432" xr:uid="{00000000-0005-0000-0000-0000CE1F0000}"/>
    <cellStyle name="Normal 2 11 2 65" xfId="10433" xr:uid="{00000000-0005-0000-0000-0000CF1F0000}"/>
    <cellStyle name="Normal 2 11 2 66" xfId="10434" xr:uid="{00000000-0005-0000-0000-0000D01F0000}"/>
    <cellStyle name="Normal 2 11 2 67" xfId="10435" xr:uid="{00000000-0005-0000-0000-0000D11F0000}"/>
    <cellStyle name="Normal 2 11 2 68" xfId="10436" xr:uid="{00000000-0005-0000-0000-0000D21F0000}"/>
    <cellStyle name="Normal 2 11 2 69" xfId="10437" xr:uid="{00000000-0005-0000-0000-0000D31F0000}"/>
    <cellStyle name="Normal 2 11 2 7" xfId="463" xr:uid="{00000000-0005-0000-0000-0000D41F0000}"/>
    <cellStyle name="Normal 2 11 2 70" xfId="10438" xr:uid="{00000000-0005-0000-0000-0000D51F0000}"/>
    <cellStyle name="Normal 2 11 2 71" xfId="10439" xr:uid="{00000000-0005-0000-0000-0000D61F0000}"/>
    <cellStyle name="Normal 2 11 2 72" xfId="10440" xr:uid="{00000000-0005-0000-0000-0000D71F0000}"/>
    <cellStyle name="Normal 2 11 2 73" xfId="10441" xr:uid="{00000000-0005-0000-0000-0000D81F0000}"/>
    <cellStyle name="Normal 2 11 2 74" xfId="10442" xr:uid="{00000000-0005-0000-0000-0000D91F0000}"/>
    <cellStyle name="Normal 2 11 2 75" xfId="10443" xr:uid="{00000000-0005-0000-0000-0000DA1F0000}"/>
    <cellStyle name="Normal 2 11 2 76" xfId="10444" xr:uid="{00000000-0005-0000-0000-0000DB1F0000}"/>
    <cellStyle name="Normal 2 11 2 77" xfId="10445" xr:uid="{00000000-0005-0000-0000-0000DC1F0000}"/>
    <cellStyle name="Normal 2 11 2 78" xfId="10446" xr:uid="{00000000-0005-0000-0000-0000DD1F0000}"/>
    <cellStyle name="Normal 2 11 2 8" xfId="464" xr:uid="{00000000-0005-0000-0000-0000DE1F0000}"/>
    <cellStyle name="Normal 2 11 2 8 2" xfId="10447" xr:uid="{00000000-0005-0000-0000-0000DF1F0000}"/>
    <cellStyle name="Normal 2 11 2 8 3" xfId="10448" xr:uid="{00000000-0005-0000-0000-0000E01F0000}"/>
    <cellStyle name="Normal 2 11 2 8 4" xfId="10449" xr:uid="{00000000-0005-0000-0000-0000E11F0000}"/>
    <cellStyle name="Normal 2 11 2 8 5" xfId="10450" xr:uid="{00000000-0005-0000-0000-0000E21F0000}"/>
    <cellStyle name="Normal 2 11 2 8 6" xfId="10451" xr:uid="{00000000-0005-0000-0000-0000E31F0000}"/>
    <cellStyle name="Normal 2 11 2 8 7" xfId="10452" xr:uid="{00000000-0005-0000-0000-0000E41F0000}"/>
    <cellStyle name="Normal 2 11 2 8 8" xfId="10453" xr:uid="{00000000-0005-0000-0000-0000E51F0000}"/>
    <cellStyle name="Normal 2 11 2 8 9" xfId="10454" xr:uid="{00000000-0005-0000-0000-0000E61F0000}"/>
    <cellStyle name="Normal 2 11 2 9" xfId="465" xr:uid="{00000000-0005-0000-0000-0000E71F0000}"/>
    <cellStyle name="Normal 2 11 20" xfId="466" xr:uid="{00000000-0005-0000-0000-0000E81F0000}"/>
    <cellStyle name="Normal 2 11 20 2" xfId="10455" xr:uid="{00000000-0005-0000-0000-0000E91F0000}"/>
    <cellStyle name="Normal 2 11 20 3" xfId="10456" xr:uid="{00000000-0005-0000-0000-0000EA1F0000}"/>
    <cellStyle name="Normal 2 11 20 4" xfId="10457" xr:uid="{00000000-0005-0000-0000-0000EB1F0000}"/>
    <cellStyle name="Normal 2 11 20 5" xfId="10458" xr:uid="{00000000-0005-0000-0000-0000EC1F0000}"/>
    <cellStyle name="Normal 2 11 20 6" xfId="10459" xr:uid="{00000000-0005-0000-0000-0000ED1F0000}"/>
    <cellStyle name="Normal 2 11 20 7" xfId="10460" xr:uid="{00000000-0005-0000-0000-0000EE1F0000}"/>
    <cellStyle name="Normal 2 11 20 8" xfId="10461" xr:uid="{00000000-0005-0000-0000-0000EF1F0000}"/>
    <cellStyle name="Normal 2 11 20 9" xfId="10462" xr:uid="{00000000-0005-0000-0000-0000F01F0000}"/>
    <cellStyle name="Normal 2 11 21" xfId="467" xr:uid="{00000000-0005-0000-0000-0000F11F0000}"/>
    <cellStyle name="Normal 2 11 21 2" xfId="10463" xr:uid="{00000000-0005-0000-0000-0000F21F0000}"/>
    <cellStyle name="Normal 2 11 21 3" xfId="10464" xr:uid="{00000000-0005-0000-0000-0000F31F0000}"/>
    <cellStyle name="Normal 2 11 21 4" xfId="10465" xr:uid="{00000000-0005-0000-0000-0000F41F0000}"/>
    <cellStyle name="Normal 2 11 21 5" xfId="10466" xr:uid="{00000000-0005-0000-0000-0000F51F0000}"/>
    <cellStyle name="Normal 2 11 21 6" xfId="10467" xr:uid="{00000000-0005-0000-0000-0000F61F0000}"/>
    <cellStyle name="Normal 2 11 21 7" xfId="10468" xr:uid="{00000000-0005-0000-0000-0000F71F0000}"/>
    <cellStyle name="Normal 2 11 21 8" xfId="10469" xr:uid="{00000000-0005-0000-0000-0000F81F0000}"/>
    <cellStyle name="Normal 2 11 21 9" xfId="10470" xr:uid="{00000000-0005-0000-0000-0000F91F0000}"/>
    <cellStyle name="Normal 2 11 22" xfId="468" xr:uid="{00000000-0005-0000-0000-0000FA1F0000}"/>
    <cellStyle name="Normal 2 11 22 2" xfId="10471" xr:uid="{00000000-0005-0000-0000-0000FB1F0000}"/>
    <cellStyle name="Normal 2 11 22 3" xfId="10472" xr:uid="{00000000-0005-0000-0000-0000FC1F0000}"/>
    <cellStyle name="Normal 2 11 22 4" xfId="10473" xr:uid="{00000000-0005-0000-0000-0000FD1F0000}"/>
    <cellStyle name="Normal 2 11 22 5" xfId="10474" xr:uid="{00000000-0005-0000-0000-0000FE1F0000}"/>
    <cellStyle name="Normal 2 11 22 6" xfId="10475" xr:uid="{00000000-0005-0000-0000-0000FF1F0000}"/>
    <cellStyle name="Normal 2 11 22 7" xfId="10476" xr:uid="{00000000-0005-0000-0000-000000200000}"/>
    <cellStyle name="Normal 2 11 22 8" xfId="10477" xr:uid="{00000000-0005-0000-0000-000001200000}"/>
    <cellStyle name="Normal 2 11 22 9" xfId="10478" xr:uid="{00000000-0005-0000-0000-000002200000}"/>
    <cellStyle name="Normal 2 11 23" xfId="469" xr:uid="{00000000-0005-0000-0000-000003200000}"/>
    <cellStyle name="Normal 2 11 23 2" xfId="10479" xr:uid="{00000000-0005-0000-0000-000004200000}"/>
    <cellStyle name="Normal 2 11 23 3" xfId="10480" xr:uid="{00000000-0005-0000-0000-000005200000}"/>
    <cellStyle name="Normal 2 11 23 4" xfId="10481" xr:uid="{00000000-0005-0000-0000-000006200000}"/>
    <cellStyle name="Normal 2 11 23 5" xfId="10482" xr:uid="{00000000-0005-0000-0000-000007200000}"/>
    <cellStyle name="Normal 2 11 23 6" xfId="10483" xr:uid="{00000000-0005-0000-0000-000008200000}"/>
    <cellStyle name="Normal 2 11 23 7" xfId="10484" xr:uid="{00000000-0005-0000-0000-000009200000}"/>
    <cellStyle name="Normal 2 11 23 8" xfId="10485" xr:uid="{00000000-0005-0000-0000-00000A200000}"/>
    <cellStyle name="Normal 2 11 23 9" xfId="10486" xr:uid="{00000000-0005-0000-0000-00000B200000}"/>
    <cellStyle name="Normal 2 11 24" xfId="470" xr:uid="{00000000-0005-0000-0000-00000C200000}"/>
    <cellStyle name="Normal 2 11 24 2" xfId="10487" xr:uid="{00000000-0005-0000-0000-00000D200000}"/>
    <cellStyle name="Normal 2 11 24 3" xfId="10488" xr:uid="{00000000-0005-0000-0000-00000E200000}"/>
    <cellStyle name="Normal 2 11 24 4" xfId="10489" xr:uid="{00000000-0005-0000-0000-00000F200000}"/>
    <cellStyle name="Normal 2 11 24 5" xfId="10490" xr:uid="{00000000-0005-0000-0000-000010200000}"/>
    <cellStyle name="Normal 2 11 24 6" xfId="10491" xr:uid="{00000000-0005-0000-0000-000011200000}"/>
    <cellStyle name="Normal 2 11 24 7" xfId="10492" xr:uid="{00000000-0005-0000-0000-000012200000}"/>
    <cellStyle name="Normal 2 11 24 8" xfId="10493" xr:uid="{00000000-0005-0000-0000-000013200000}"/>
    <cellStyle name="Normal 2 11 24 9" xfId="10494" xr:uid="{00000000-0005-0000-0000-000014200000}"/>
    <cellStyle name="Normal 2 11 25" xfId="471" xr:uid="{00000000-0005-0000-0000-000015200000}"/>
    <cellStyle name="Normal 2 11 25 2" xfId="10495" xr:uid="{00000000-0005-0000-0000-000016200000}"/>
    <cellStyle name="Normal 2 11 25 3" xfId="10496" xr:uid="{00000000-0005-0000-0000-000017200000}"/>
    <cellStyle name="Normal 2 11 25 4" xfId="10497" xr:uid="{00000000-0005-0000-0000-000018200000}"/>
    <cellStyle name="Normal 2 11 25 5" xfId="10498" xr:uid="{00000000-0005-0000-0000-000019200000}"/>
    <cellStyle name="Normal 2 11 25 6" xfId="10499" xr:uid="{00000000-0005-0000-0000-00001A200000}"/>
    <cellStyle name="Normal 2 11 25 7" xfId="10500" xr:uid="{00000000-0005-0000-0000-00001B200000}"/>
    <cellStyle name="Normal 2 11 25 8" xfId="10501" xr:uid="{00000000-0005-0000-0000-00001C200000}"/>
    <cellStyle name="Normal 2 11 25 9" xfId="10502" xr:uid="{00000000-0005-0000-0000-00001D200000}"/>
    <cellStyle name="Normal 2 11 26" xfId="472" xr:uid="{00000000-0005-0000-0000-00001E200000}"/>
    <cellStyle name="Normal 2 11 26 2" xfId="10503" xr:uid="{00000000-0005-0000-0000-00001F200000}"/>
    <cellStyle name="Normal 2 11 26 3" xfId="10504" xr:uid="{00000000-0005-0000-0000-000020200000}"/>
    <cellStyle name="Normal 2 11 26 4" xfId="10505" xr:uid="{00000000-0005-0000-0000-000021200000}"/>
    <cellStyle name="Normal 2 11 26 5" xfId="10506" xr:uid="{00000000-0005-0000-0000-000022200000}"/>
    <cellStyle name="Normal 2 11 26 6" xfId="10507" xr:uid="{00000000-0005-0000-0000-000023200000}"/>
    <cellStyle name="Normal 2 11 26 7" xfId="10508" xr:uid="{00000000-0005-0000-0000-000024200000}"/>
    <cellStyle name="Normal 2 11 26 8" xfId="10509" xr:uid="{00000000-0005-0000-0000-000025200000}"/>
    <cellStyle name="Normal 2 11 26 9" xfId="10510" xr:uid="{00000000-0005-0000-0000-000026200000}"/>
    <cellStyle name="Normal 2 11 27" xfId="473" xr:uid="{00000000-0005-0000-0000-000027200000}"/>
    <cellStyle name="Normal 2 11 27 2" xfId="10511" xr:uid="{00000000-0005-0000-0000-000028200000}"/>
    <cellStyle name="Normal 2 11 27 3" xfId="10512" xr:uid="{00000000-0005-0000-0000-000029200000}"/>
    <cellStyle name="Normal 2 11 27 4" xfId="10513" xr:uid="{00000000-0005-0000-0000-00002A200000}"/>
    <cellStyle name="Normal 2 11 27 5" xfId="10514" xr:uid="{00000000-0005-0000-0000-00002B200000}"/>
    <cellStyle name="Normal 2 11 27 6" xfId="10515" xr:uid="{00000000-0005-0000-0000-00002C200000}"/>
    <cellStyle name="Normal 2 11 27 7" xfId="10516" xr:uid="{00000000-0005-0000-0000-00002D200000}"/>
    <cellStyle name="Normal 2 11 27 8" xfId="10517" xr:uid="{00000000-0005-0000-0000-00002E200000}"/>
    <cellStyle name="Normal 2 11 27 9" xfId="10518" xr:uid="{00000000-0005-0000-0000-00002F200000}"/>
    <cellStyle name="Normal 2 11 28" xfId="474" xr:uid="{00000000-0005-0000-0000-000030200000}"/>
    <cellStyle name="Normal 2 11 28 2" xfId="10519" xr:uid="{00000000-0005-0000-0000-000031200000}"/>
    <cellStyle name="Normal 2 11 28 3" xfId="10520" xr:uid="{00000000-0005-0000-0000-000032200000}"/>
    <cellStyle name="Normal 2 11 28 4" xfId="10521" xr:uid="{00000000-0005-0000-0000-000033200000}"/>
    <cellStyle name="Normal 2 11 28 5" xfId="10522" xr:uid="{00000000-0005-0000-0000-000034200000}"/>
    <cellStyle name="Normal 2 11 28 6" xfId="10523" xr:uid="{00000000-0005-0000-0000-000035200000}"/>
    <cellStyle name="Normal 2 11 28 7" xfId="10524" xr:uid="{00000000-0005-0000-0000-000036200000}"/>
    <cellStyle name="Normal 2 11 28 8" xfId="10525" xr:uid="{00000000-0005-0000-0000-000037200000}"/>
    <cellStyle name="Normal 2 11 28 9" xfId="10526" xr:uid="{00000000-0005-0000-0000-000038200000}"/>
    <cellStyle name="Normal 2 11 29" xfId="475" xr:uid="{00000000-0005-0000-0000-000039200000}"/>
    <cellStyle name="Normal 2 11 29 2" xfId="10527" xr:uid="{00000000-0005-0000-0000-00003A200000}"/>
    <cellStyle name="Normal 2 11 29 3" xfId="10528" xr:uid="{00000000-0005-0000-0000-00003B200000}"/>
    <cellStyle name="Normal 2 11 29 4" xfId="10529" xr:uid="{00000000-0005-0000-0000-00003C200000}"/>
    <cellStyle name="Normal 2 11 29 5" xfId="10530" xr:uid="{00000000-0005-0000-0000-00003D200000}"/>
    <cellStyle name="Normal 2 11 29 6" xfId="10531" xr:uid="{00000000-0005-0000-0000-00003E200000}"/>
    <cellStyle name="Normal 2 11 29 7" xfId="10532" xr:uid="{00000000-0005-0000-0000-00003F200000}"/>
    <cellStyle name="Normal 2 11 29 8" xfId="10533" xr:uid="{00000000-0005-0000-0000-000040200000}"/>
    <cellStyle name="Normal 2 11 29 9" xfId="10534" xr:uid="{00000000-0005-0000-0000-000041200000}"/>
    <cellStyle name="Normal 2 11 3" xfId="476" xr:uid="{00000000-0005-0000-0000-000042200000}"/>
    <cellStyle name="Normal 2 11 3 10" xfId="10535" xr:uid="{00000000-0005-0000-0000-000043200000}"/>
    <cellStyle name="Normal 2 11 3 11" xfId="10536" xr:uid="{00000000-0005-0000-0000-000044200000}"/>
    <cellStyle name="Normal 2 11 3 2" xfId="10537" xr:uid="{00000000-0005-0000-0000-000045200000}"/>
    <cellStyle name="Normal 2 11 3 2 2" xfId="10538" xr:uid="{00000000-0005-0000-0000-000046200000}"/>
    <cellStyle name="Normal 2 11 3 2 3" xfId="10539" xr:uid="{00000000-0005-0000-0000-000047200000}"/>
    <cellStyle name="Normal 2 11 3 2 4" xfId="10540" xr:uid="{00000000-0005-0000-0000-000048200000}"/>
    <cellStyle name="Normal 2 11 3 2 5" xfId="10541" xr:uid="{00000000-0005-0000-0000-000049200000}"/>
    <cellStyle name="Normal 2 11 3 2 6" xfId="10542" xr:uid="{00000000-0005-0000-0000-00004A200000}"/>
    <cellStyle name="Normal 2 11 3 2 7" xfId="10543" xr:uid="{00000000-0005-0000-0000-00004B200000}"/>
    <cellStyle name="Normal 2 11 3 2 8" xfId="10544" xr:uid="{00000000-0005-0000-0000-00004C200000}"/>
    <cellStyle name="Normal 2 11 3 2 9" xfId="10545" xr:uid="{00000000-0005-0000-0000-00004D200000}"/>
    <cellStyle name="Normal 2 11 3 3" xfId="10546" xr:uid="{00000000-0005-0000-0000-00004E200000}"/>
    <cellStyle name="Normal 2 11 3 4" xfId="10547" xr:uid="{00000000-0005-0000-0000-00004F200000}"/>
    <cellStyle name="Normal 2 11 3 5" xfId="10548" xr:uid="{00000000-0005-0000-0000-000050200000}"/>
    <cellStyle name="Normal 2 11 3 6" xfId="10549" xr:uid="{00000000-0005-0000-0000-000051200000}"/>
    <cellStyle name="Normal 2 11 3 7" xfId="10550" xr:uid="{00000000-0005-0000-0000-000052200000}"/>
    <cellStyle name="Normal 2 11 3 8" xfId="10551" xr:uid="{00000000-0005-0000-0000-000053200000}"/>
    <cellStyle name="Normal 2 11 3 9" xfId="10552" xr:uid="{00000000-0005-0000-0000-000054200000}"/>
    <cellStyle name="Normal 2 11 30" xfId="477" xr:uid="{00000000-0005-0000-0000-000055200000}"/>
    <cellStyle name="Normal 2 11 30 2" xfId="10553" xr:uid="{00000000-0005-0000-0000-000056200000}"/>
    <cellStyle name="Normal 2 11 30 3" xfId="10554" xr:uid="{00000000-0005-0000-0000-000057200000}"/>
    <cellStyle name="Normal 2 11 30 4" xfId="10555" xr:uid="{00000000-0005-0000-0000-000058200000}"/>
    <cellStyle name="Normal 2 11 30 5" xfId="10556" xr:uid="{00000000-0005-0000-0000-000059200000}"/>
    <cellStyle name="Normal 2 11 30 6" xfId="10557" xr:uid="{00000000-0005-0000-0000-00005A200000}"/>
    <cellStyle name="Normal 2 11 30 7" xfId="10558" xr:uid="{00000000-0005-0000-0000-00005B200000}"/>
    <cellStyle name="Normal 2 11 30 8" xfId="10559" xr:uid="{00000000-0005-0000-0000-00005C200000}"/>
    <cellStyle name="Normal 2 11 30 9" xfId="10560" xr:uid="{00000000-0005-0000-0000-00005D200000}"/>
    <cellStyle name="Normal 2 11 31" xfId="478" xr:uid="{00000000-0005-0000-0000-00005E200000}"/>
    <cellStyle name="Normal 2 11 31 2" xfId="10561" xr:uid="{00000000-0005-0000-0000-00005F200000}"/>
    <cellStyle name="Normal 2 11 31 3" xfId="10562" xr:uid="{00000000-0005-0000-0000-000060200000}"/>
    <cellStyle name="Normal 2 11 31 4" xfId="10563" xr:uid="{00000000-0005-0000-0000-000061200000}"/>
    <cellStyle name="Normal 2 11 31 5" xfId="10564" xr:uid="{00000000-0005-0000-0000-000062200000}"/>
    <cellStyle name="Normal 2 11 31 6" xfId="10565" xr:uid="{00000000-0005-0000-0000-000063200000}"/>
    <cellStyle name="Normal 2 11 31 7" xfId="10566" xr:uid="{00000000-0005-0000-0000-000064200000}"/>
    <cellStyle name="Normal 2 11 31 8" xfId="10567" xr:uid="{00000000-0005-0000-0000-000065200000}"/>
    <cellStyle name="Normal 2 11 31 9" xfId="10568" xr:uid="{00000000-0005-0000-0000-000066200000}"/>
    <cellStyle name="Normal 2 11 32" xfId="479" xr:uid="{00000000-0005-0000-0000-000067200000}"/>
    <cellStyle name="Normal 2 11 32 2" xfId="10569" xr:uid="{00000000-0005-0000-0000-000068200000}"/>
    <cellStyle name="Normal 2 11 32 3" xfId="10570" xr:uid="{00000000-0005-0000-0000-000069200000}"/>
    <cellStyle name="Normal 2 11 32 4" xfId="10571" xr:uid="{00000000-0005-0000-0000-00006A200000}"/>
    <cellStyle name="Normal 2 11 32 5" xfId="10572" xr:uid="{00000000-0005-0000-0000-00006B200000}"/>
    <cellStyle name="Normal 2 11 32 6" xfId="10573" xr:uid="{00000000-0005-0000-0000-00006C200000}"/>
    <cellStyle name="Normal 2 11 32 7" xfId="10574" xr:uid="{00000000-0005-0000-0000-00006D200000}"/>
    <cellStyle name="Normal 2 11 32 8" xfId="10575" xr:uid="{00000000-0005-0000-0000-00006E200000}"/>
    <cellStyle name="Normal 2 11 32 9" xfId="10576" xr:uid="{00000000-0005-0000-0000-00006F200000}"/>
    <cellStyle name="Normal 2 11 33" xfId="480" xr:uid="{00000000-0005-0000-0000-000070200000}"/>
    <cellStyle name="Normal 2 11 33 2" xfId="10577" xr:uid="{00000000-0005-0000-0000-000071200000}"/>
    <cellStyle name="Normal 2 11 33 3" xfId="10578" xr:uid="{00000000-0005-0000-0000-000072200000}"/>
    <cellStyle name="Normal 2 11 33 4" xfId="10579" xr:uid="{00000000-0005-0000-0000-000073200000}"/>
    <cellStyle name="Normal 2 11 33 5" xfId="10580" xr:uid="{00000000-0005-0000-0000-000074200000}"/>
    <cellStyle name="Normal 2 11 33 6" xfId="10581" xr:uid="{00000000-0005-0000-0000-000075200000}"/>
    <cellStyle name="Normal 2 11 33 7" xfId="10582" xr:uid="{00000000-0005-0000-0000-000076200000}"/>
    <cellStyle name="Normal 2 11 33 8" xfId="10583" xr:uid="{00000000-0005-0000-0000-000077200000}"/>
    <cellStyle name="Normal 2 11 33 9" xfId="10584" xr:uid="{00000000-0005-0000-0000-000078200000}"/>
    <cellStyle name="Normal 2 11 34" xfId="481" xr:uid="{00000000-0005-0000-0000-000079200000}"/>
    <cellStyle name="Normal 2 11 34 2" xfId="10585" xr:uid="{00000000-0005-0000-0000-00007A200000}"/>
    <cellStyle name="Normal 2 11 34 3" xfId="10586" xr:uid="{00000000-0005-0000-0000-00007B200000}"/>
    <cellStyle name="Normal 2 11 34 4" xfId="10587" xr:uid="{00000000-0005-0000-0000-00007C200000}"/>
    <cellStyle name="Normal 2 11 34 5" xfId="10588" xr:uid="{00000000-0005-0000-0000-00007D200000}"/>
    <cellStyle name="Normal 2 11 34 6" xfId="10589" xr:uid="{00000000-0005-0000-0000-00007E200000}"/>
    <cellStyle name="Normal 2 11 34 7" xfId="10590" xr:uid="{00000000-0005-0000-0000-00007F200000}"/>
    <cellStyle name="Normal 2 11 34 8" xfId="10591" xr:uid="{00000000-0005-0000-0000-000080200000}"/>
    <cellStyle name="Normal 2 11 34 9" xfId="10592" xr:uid="{00000000-0005-0000-0000-000081200000}"/>
    <cellStyle name="Normal 2 11 35" xfId="482" xr:uid="{00000000-0005-0000-0000-000082200000}"/>
    <cellStyle name="Normal 2 11 35 2" xfId="10593" xr:uid="{00000000-0005-0000-0000-000083200000}"/>
    <cellStyle name="Normal 2 11 35 3" xfId="10594" xr:uid="{00000000-0005-0000-0000-000084200000}"/>
    <cellStyle name="Normal 2 11 35 4" xfId="10595" xr:uid="{00000000-0005-0000-0000-000085200000}"/>
    <cellStyle name="Normal 2 11 35 5" xfId="10596" xr:uid="{00000000-0005-0000-0000-000086200000}"/>
    <cellStyle name="Normal 2 11 35 6" xfId="10597" xr:uid="{00000000-0005-0000-0000-000087200000}"/>
    <cellStyle name="Normal 2 11 35 7" xfId="10598" xr:uid="{00000000-0005-0000-0000-000088200000}"/>
    <cellStyle name="Normal 2 11 35 8" xfId="10599" xr:uid="{00000000-0005-0000-0000-000089200000}"/>
    <cellStyle name="Normal 2 11 35 9" xfId="10600" xr:uid="{00000000-0005-0000-0000-00008A200000}"/>
    <cellStyle name="Normal 2 11 36" xfId="483" xr:uid="{00000000-0005-0000-0000-00008B200000}"/>
    <cellStyle name="Normal 2 11 36 2" xfId="10601" xr:uid="{00000000-0005-0000-0000-00008C200000}"/>
    <cellStyle name="Normal 2 11 36 3" xfId="10602" xr:uid="{00000000-0005-0000-0000-00008D200000}"/>
    <cellStyle name="Normal 2 11 36 4" xfId="10603" xr:uid="{00000000-0005-0000-0000-00008E200000}"/>
    <cellStyle name="Normal 2 11 36 5" xfId="10604" xr:uid="{00000000-0005-0000-0000-00008F200000}"/>
    <cellStyle name="Normal 2 11 36 6" xfId="10605" xr:uid="{00000000-0005-0000-0000-000090200000}"/>
    <cellStyle name="Normal 2 11 36 7" xfId="10606" xr:uid="{00000000-0005-0000-0000-000091200000}"/>
    <cellStyle name="Normal 2 11 36 8" xfId="10607" xr:uid="{00000000-0005-0000-0000-000092200000}"/>
    <cellStyle name="Normal 2 11 36 9" xfId="10608" xr:uid="{00000000-0005-0000-0000-000093200000}"/>
    <cellStyle name="Normal 2 11 37" xfId="484" xr:uid="{00000000-0005-0000-0000-000094200000}"/>
    <cellStyle name="Normal 2 11 37 2" xfId="10609" xr:uid="{00000000-0005-0000-0000-000095200000}"/>
    <cellStyle name="Normal 2 11 37 3" xfId="10610" xr:uid="{00000000-0005-0000-0000-000096200000}"/>
    <cellStyle name="Normal 2 11 37 4" xfId="10611" xr:uid="{00000000-0005-0000-0000-000097200000}"/>
    <cellStyle name="Normal 2 11 37 5" xfId="10612" xr:uid="{00000000-0005-0000-0000-000098200000}"/>
    <cellStyle name="Normal 2 11 37 6" xfId="10613" xr:uid="{00000000-0005-0000-0000-000099200000}"/>
    <cellStyle name="Normal 2 11 37 7" xfId="10614" xr:uid="{00000000-0005-0000-0000-00009A200000}"/>
    <cellStyle name="Normal 2 11 37 8" xfId="10615" xr:uid="{00000000-0005-0000-0000-00009B200000}"/>
    <cellStyle name="Normal 2 11 37 9" xfId="10616" xr:uid="{00000000-0005-0000-0000-00009C200000}"/>
    <cellStyle name="Normal 2 11 38" xfId="485" xr:uid="{00000000-0005-0000-0000-00009D200000}"/>
    <cellStyle name="Normal 2 11 38 2" xfId="10617" xr:uid="{00000000-0005-0000-0000-00009E200000}"/>
    <cellStyle name="Normal 2 11 38 3" xfId="10618" xr:uid="{00000000-0005-0000-0000-00009F200000}"/>
    <cellStyle name="Normal 2 11 38 4" xfId="10619" xr:uid="{00000000-0005-0000-0000-0000A0200000}"/>
    <cellStyle name="Normal 2 11 38 5" xfId="10620" xr:uid="{00000000-0005-0000-0000-0000A1200000}"/>
    <cellStyle name="Normal 2 11 38 6" xfId="10621" xr:uid="{00000000-0005-0000-0000-0000A2200000}"/>
    <cellStyle name="Normal 2 11 38 7" xfId="10622" xr:uid="{00000000-0005-0000-0000-0000A3200000}"/>
    <cellStyle name="Normal 2 11 38 8" xfId="10623" xr:uid="{00000000-0005-0000-0000-0000A4200000}"/>
    <cellStyle name="Normal 2 11 38 9" xfId="10624" xr:uid="{00000000-0005-0000-0000-0000A5200000}"/>
    <cellStyle name="Normal 2 11 39" xfId="486" xr:uid="{00000000-0005-0000-0000-0000A6200000}"/>
    <cellStyle name="Normal 2 11 39 2" xfId="10625" xr:uid="{00000000-0005-0000-0000-0000A7200000}"/>
    <cellStyle name="Normal 2 11 39 3" xfId="10626" xr:uid="{00000000-0005-0000-0000-0000A8200000}"/>
    <cellStyle name="Normal 2 11 39 4" xfId="10627" xr:uid="{00000000-0005-0000-0000-0000A9200000}"/>
    <cellStyle name="Normal 2 11 39 5" xfId="10628" xr:uid="{00000000-0005-0000-0000-0000AA200000}"/>
    <cellStyle name="Normal 2 11 39 6" xfId="10629" xr:uid="{00000000-0005-0000-0000-0000AB200000}"/>
    <cellStyle name="Normal 2 11 39 7" xfId="10630" xr:uid="{00000000-0005-0000-0000-0000AC200000}"/>
    <cellStyle name="Normal 2 11 39 8" xfId="10631" xr:uid="{00000000-0005-0000-0000-0000AD200000}"/>
    <cellStyle name="Normal 2 11 39 9" xfId="10632" xr:uid="{00000000-0005-0000-0000-0000AE200000}"/>
    <cellStyle name="Normal 2 11 4" xfId="487" xr:uid="{00000000-0005-0000-0000-0000AF200000}"/>
    <cellStyle name="Normal 2 11 4 10" xfId="10633" xr:uid="{00000000-0005-0000-0000-0000B0200000}"/>
    <cellStyle name="Normal 2 11 4 11" xfId="10634" xr:uid="{00000000-0005-0000-0000-0000B1200000}"/>
    <cellStyle name="Normal 2 11 4 2" xfId="10635" xr:uid="{00000000-0005-0000-0000-0000B2200000}"/>
    <cellStyle name="Normal 2 11 4 2 2" xfId="10636" xr:uid="{00000000-0005-0000-0000-0000B3200000}"/>
    <cellStyle name="Normal 2 11 4 2 3" xfId="10637" xr:uid="{00000000-0005-0000-0000-0000B4200000}"/>
    <cellStyle name="Normal 2 11 4 2 4" xfId="10638" xr:uid="{00000000-0005-0000-0000-0000B5200000}"/>
    <cellStyle name="Normal 2 11 4 2 5" xfId="10639" xr:uid="{00000000-0005-0000-0000-0000B6200000}"/>
    <cellStyle name="Normal 2 11 4 2 6" xfId="10640" xr:uid="{00000000-0005-0000-0000-0000B7200000}"/>
    <cellStyle name="Normal 2 11 4 2 7" xfId="10641" xr:uid="{00000000-0005-0000-0000-0000B8200000}"/>
    <cellStyle name="Normal 2 11 4 2 8" xfId="10642" xr:uid="{00000000-0005-0000-0000-0000B9200000}"/>
    <cellStyle name="Normal 2 11 4 2 9" xfId="10643" xr:uid="{00000000-0005-0000-0000-0000BA200000}"/>
    <cellStyle name="Normal 2 11 4 3" xfId="10644" xr:uid="{00000000-0005-0000-0000-0000BB200000}"/>
    <cellStyle name="Normal 2 11 4 4" xfId="10645" xr:uid="{00000000-0005-0000-0000-0000BC200000}"/>
    <cellStyle name="Normal 2 11 4 5" xfId="10646" xr:uid="{00000000-0005-0000-0000-0000BD200000}"/>
    <cellStyle name="Normal 2 11 4 6" xfId="10647" xr:uid="{00000000-0005-0000-0000-0000BE200000}"/>
    <cellStyle name="Normal 2 11 4 7" xfId="10648" xr:uid="{00000000-0005-0000-0000-0000BF200000}"/>
    <cellStyle name="Normal 2 11 4 8" xfId="10649" xr:uid="{00000000-0005-0000-0000-0000C0200000}"/>
    <cellStyle name="Normal 2 11 4 9" xfId="10650" xr:uid="{00000000-0005-0000-0000-0000C1200000}"/>
    <cellStyle name="Normal 2 11 40" xfId="488" xr:uid="{00000000-0005-0000-0000-0000C2200000}"/>
    <cellStyle name="Normal 2 11 40 2" xfId="10651" xr:uid="{00000000-0005-0000-0000-0000C3200000}"/>
    <cellStyle name="Normal 2 11 40 3" xfId="10652" xr:uid="{00000000-0005-0000-0000-0000C4200000}"/>
    <cellStyle name="Normal 2 11 40 4" xfId="10653" xr:uid="{00000000-0005-0000-0000-0000C5200000}"/>
    <cellStyle name="Normal 2 11 40 5" xfId="10654" xr:uid="{00000000-0005-0000-0000-0000C6200000}"/>
    <cellStyle name="Normal 2 11 40 6" xfId="10655" xr:uid="{00000000-0005-0000-0000-0000C7200000}"/>
    <cellStyle name="Normal 2 11 40 7" xfId="10656" xr:uid="{00000000-0005-0000-0000-0000C8200000}"/>
    <cellStyle name="Normal 2 11 40 8" xfId="10657" xr:uid="{00000000-0005-0000-0000-0000C9200000}"/>
    <cellStyle name="Normal 2 11 40 9" xfId="10658" xr:uid="{00000000-0005-0000-0000-0000CA200000}"/>
    <cellStyle name="Normal 2 11 41" xfId="489" xr:uid="{00000000-0005-0000-0000-0000CB200000}"/>
    <cellStyle name="Normal 2 11 41 2" xfId="10659" xr:uid="{00000000-0005-0000-0000-0000CC200000}"/>
    <cellStyle name="Normal 2 11 41 3" xfId="10660" xr:uid="{00000000-0005-0000-0000-0000CD200000}"/>
    <cellStyle name="Normal 2 11 41 4" xfId="10661" xr:uid="{00000000-0005-0000-0000-0000CE200000}"/>
    <cellStyle name="Normal 2 11 41 5" xfId="10662" xr:uid="{00000000-0005-0000-0000-0000CF200000}"/>
    <cellStyle name="Normal 2 11 41 6" xfId="10663" xr:uid="{00000000-0005-0000-0000-0000D0200000}"/>
    <cellStyle name="Normal 2 11 41 7" xfId="10664" xr:uid="{00000000-0005-0000-0000-0000D1200000}"/>
    <cellStyle name="Normal 2 11 41 8" xfId="10665" xr:uid="{00000000-0005-0000-0000-0000D2200000}"/>
    <cellStyle name="Normal 2 11 41 9" xfId="10666" xr:uid="{00000000-0005-0000-0000-0000D3200000}"/>
    <cellStyle name="Normal 2 11 42" xfId="490" xr:uid="{00000000-0005-0000-0000-0000D4200000}"/>
    <cellStyle name="Normal 2 11 42 2" xfId="10667" xr:uid="{00000000-0005-0000-0000-0000D5200000}"/>
    <cellStyle name="Normal 2 11 42 3" xfId="10668" xr:uid="{00000000-0005-0000-0000-0000D6200000}"/>
    <cellStyle name="Normal 2 11 42 4" xfId="10669" xr:uid="{00000000-0005-0000-0000-0000D7200000}"/>
    <cellStyle name="Normal 2 11 42 5" xfId="10670" xr:uid="{00000000-0005-0000-0000-0000D8200000}"/>
    <cellStyle name="Normal 2 11 42 6" xfId="10671" xr:uid="{00000000-0005-0000-0000-0000D9200000}"/>
    <cellStyle name="Normal 2 11 42 7" xfId="10672" xr:uid="{00000000-0005-0000-0000-0000DA200000}"/>
    <cellStyle name="Normal 2 11 42 8" xfId="10673" xr:uid="{00000000-0005-0000-0000-0000DB200000}"/>
    <cellStyle name="Normal 2 11 42 9" xfId="10674" xr:uid="{00000000-0005-0000-0000-0000DC200000}"/>
    <cellStyle name="Normal 2 11 43" xfId="10675" xr:uid="{00000000-0005-0000-0000-0000DD200000}"/>
    <cellStyle name="Normal 2 11 43 2" xfId="10676" xr:uid="{00000000-0005-0000-0000-0000DE200000}"/>
    <cellStyle name="Normal 2 11 43 3" xfId="10677" xr:uid="{00000000-0005-0000-0000-0000DF200000}"/>
    <cellStyle name="Normal 2 11 43 4" xfId="10678" xr:uid="{00000000-0005-0000-0000-0000E0200000}"/>
    <cellStyle name="Normal 2 11 43 5" xfId="10679" xr:uid="{00000000-0005-0000-0000-0000E1200000}"/>
    <cellStyle name="Normal 2 11 43 6" xfId="10680" xr:uid="{00000000-0005-0000-0000-0000E2200000}"/>
    <cellStyle name="Normal 2 11 43 7" xfId="10681" xr:uid="{00000000-0005-0000-0000-0000E3200000}"/>
    <cellStyle name="Normal 2 11 43 8" xfId="10682" xr:uid="{00000000-0005-0000-0000-0000E4200000}"/>
    <cellStyle name="Normal 2 11 43 9" xfId="10683" xr:uid="{00000000-0005-0000-0000-0000E5200000}"/>
    <cellStyle name="Normal 2 11 44" xfId="10684" xr:uid="{00000000-0005-0000-0000-0000E6200000}"/>
    <cellStyle name="Normal 2 11 44 2" xfId="10685" xr:uid="{00000000-0005-0000-0000-0000E7200000}"/>
    <cellStyle name="Normal 2 11 44 3" xfId="10686" xr:uid="{00000000-0005-0000-0000-0000E8200000}"/>
    <cellStyle name="Normal 2 11 44 4" xfId="10687" xr:uid="{00000000-0005-0000-0000-0000E9200000}"/>
    <cellStyle name="Normal 2 11 44 5" xfId="10688" xr:uid="{00000000-0005-0000-0000-0000EA200000}"/>
    <cellStyle name="Normal 2 11 44 6" xfId="10689" xr:uid="{00000000-0005-0000-0000-0000EB200000}"/>
    <cellStyle name="Normal 2 11 44 7" xfId="10690" xr:uid="{00000000-0005-0000-0000-0000EC200000}"/>
    <cellStyle name="Normal 2 11 44 8" xfId="10691" xr:uid="{00000000-0005-0000-0000-0000ED200000}"/>
    <cellStyle name="Normal 2 11 44 9" xfId="10692" xr:uid="{00000000-0005-0000-0000-0000EE200000}"/>
    <cellStyle name="Normal 2 11 45" xfId="10693" xr:uid="{00000000-0005-0000-0000-0000EF200000}"/>
    <cellStyle name="Normal 2 11 45 10" xfId="10694" xr:uid="{00000000-0005-0000-0000-0000F0200000}"/>
    <cellStyle name="Normal 2 11 45 11" xfId="10695" xr:uid="{00000000-0005-0000-0000-0000F1200000}"/>
    <cellStyle name="Normal 2 11 45 12" xfId="10696" xr:uid="{00000000-0005-0000-0000-0000F2200000}"/>
    <cellStyle name="Normal 2 11 45 2" xfId="10697" xr:uid="{00000000-0005-0000-0000-0000F3200000}"/>
    <cellStyle name="Normal 2 11 45 3" xfId="10698" xr:uid="{00000000-0005-0000-0000-0000F4200000}"/>
    <cellStyle name="Normal 2 11 45 4" xfId="10699" xr:uid="{00000000-0005-0000-0000-0000F5200000}"/>
    <cellStyle name="Normal 2 11 45 5" xfId="10700" xr:uid="{00000000-0005-0000-0000-0000F6200000}"/>
    <cellStyle name="Normal 2 11 45 6" xfId="10701" xr:uid="{00000000-0005-0000-0000-0000F7200000}"/>
    <cellStyle name="Normal 2 11 45 7" xfId="10702" xr:uid="{00000000-0005-0000-0000-0000F8200000}"/>
    <cellStyle name="Normal 2 11 45 8" xfId="10703" xr:uid="{00000000-0005-0000-0000-0000F9200000}"/>
    <cellStyle name="Normal 2 11 45 9" xfId="10704" xr:uid="{00000000-0005-0000-0000-0000FA200000}"/>
    <cellStyle name="Normal 2 11 46" xfId="10705" xr:uid="{00000000-0005-0000-0000-0000FB200000}"/>
    <cellStyle name="Normal 2 11 47" xfId="10706" xr:uid="{00000000-0005-0000-0000-0000FC200000}"/>
    <cellStyle name="Normal 2 11 47 2" xfId="10707" xr:uid="{00000000-0005-0000-0000-0000FD200000}"/>
    <cellStyle name="Normal 2 11 47 3" xfId="10708" xr:uid="{00000000-0005-0000-0000-0000FE200000}"/>
    <cellStyle name="Normal 2 11 47 4" xfId="10709" xr:uid="{00000000-0005-0000-0000-0000FF200000}"/>
    <cellStyle name="Normal 2 11 47 5" xfId="10710" xr:uid="{00000000-0005-0000-0000-000000210000}"/>
    <cellStyle name="Normal 2 11 47 6" xfId="10711" xr:uid="{00000000-0005-0000-0000-000001210000}"/>
    <cellStyle name="Normal 2 11 47 7" xfId="10712" xr:uid="{00000000-0005-0000-0000-000002210000}"/>
    <cellStyle name="Normal 2 11 47 8" xfId="10713" xr:uid="{00000000-0005-0000-0000-000003210000}"/>
    <cellStyle name="Normal 2 11 47 9" xfId="10714" xr:uid="{00000000-0005-0000-0000-000004210000}"/>
    <cellStyle name="Normal 2 11 48" xfId="10715" xr:uid="{00000000-0005-0000-0000-000005210000}"/>
    <cellStyle name="Normal 2 11 49" xfId="10716" xr:uid="{00000000-0005-0000-0000-000006210000}"/>
    <cellStyle name="Normal 2 11 5" xfId="491" xr:uid="{00000000-0005-0000-0000-000007210000}"/>
    <cellStyle name="Normal 2 11 5 10" xfId="10717" xr:uid="{00000000-0005-0000-0000-000008210000}"/>
    <cellStyle name="Normal 2 11 5 11" xfId="10718" xr:uid="{00000000-0005-0000-0000-000009210000}"/>
    <cellStyle name="Normal 2 11 5 2" xfId="10719" xr:uid="{00000000-0005-0000-0000-00000A210000}"/>
    <cellStyle name="Normal 2 11 5 2 2" xfId="10720" xr:uid="{00000000-0005-0000-0000-00000B210000}"/>
    <cellStyle name="Normal 2 11 5 2 3" xfId="10721" xr:uid="{00000000-0005-0000-0000-00000C210000}"/>
    <cellStyle name="Normal 2 11 5 2 4" xfId="10722" xr:uid="{00000000-0005-0000-0000-00000D210000}"/>
    <cellStyle name="Normal 2 11 5 2 5" xfId="10723" xr:uid="{00000000-0005-0000-0000-00000E210000}"/>
    <cellStyle name="Normal 2 11 5 2 6" xfId="10724" xr:uid="{00000000-0005-0000-0000-00000F210000}"/>
    <cellStyle name="Normal 2 11 5 2 7" xfId="10725" xr:uid="{00000000-0005-0000-0000-000010210000}"/>
    <cellStyle name="Normal 2 11 5 2 8" xfId="10726" xr:uid="{00000000-0005-0000-0000-000011210000}"/>
    <cellStyle name="Normal 2 11 5 2 9" xfId="10727" xr:uid="{00000000-0005-0000-0000-000012210000}"/>
    <cellStyle name="Normal 2 11 5 3" xfId="10728" xr:uid="{00000000-0005-0000-0000-000013210000}"/>
    <cellStyle name="Normal 2 11 5 4" xfId="10729" xr:uid="{00000000-0005-0000-0000-000014210000}"/>
    <cellStyle name="Normal 2 11 5 5" xfId="10730" xr:uid="{00000000-0005-0000-0000-000015210000}"/>
    <cellStyle name="Normal 2 11 5 6" xfId="10731" xr:uid="{00000000-0005-0000-0000-000016210000}"/>
    <cellStyle name="Normal 2 11 5 7" xfId="10732" xr:uid="{00000000-0005-0000-0000-000017210000}"/>
    <cellStyle name="Normal 2 11 5 8" xfId="10733" xr:uid="{00000000-0005-0000-0000-000018210000}"/>
    <cellStyle name="Normal 2 11 5 9" xfId="10734" xr:uid="{00000000-0005-0000-0000-000019210000}"/>
    <cellStyle name="Normal 2 11 50" xfId="10735" xr:uid="{00000000-0005-0000-0000-00001A210000}"/>
    <cellStyle name="Normal 2 11 50 2" xfId="10736" xr:uid="{00000000-0005-0000-0000-00001B210000}"/>
    <cellStyle name="Normal 2 11 50 3" xfId="10737" xr:uid="{00000000-0005-0000-0000-00001C210000}"/>
    <cellStyle name="Normal 2 11 50 4" xfId="10738" xr:uid="{00000000-0005-0000-0000-00001D210000}"/>
    <cellStyle name="Normal 2 11 50 5" xfId="10739" xr:uid="{00000000-0005-0000-0000-00001E210000}"/>
    <cellStyle name="Normal 2 11 50 6" xfId="10740" xr:uid="{00000000-0005-0000-0000-00001F210000}"/>
    <cellStyle name="Normal 2 11 50 7" xfId="10741" xr:uid="{00000000-0005-0000-0000-000020210000}"/>
    <cellStyle name="Normal 2 11 50 8" xfId="10742" xr:uid="{00000000-0005-0000-0000-000021210000}"/>
    <cellStyle name="Normal 2 11 50 9" xfId="10743" xr:uid="{00000000-0005-0000-0000-000022210000}"/>
    <cellStyle name="Normal 2 11 51" xfId="10744" xr:uid="{00000000-0005-0000-0000-000023210000}"/>
    <cellStyle name="Normal 2 11 52" xfId="10745" xr:uid="{00000000-0005-0000-0000-000024210000}"/>
    <cellStyle name="Normal 2 11 53" xfId="10746" xr:uid="{00000000-0005-0000-0000-000025210000}"/>
    <cellStyle name="Normal 2 11 54" xfId="10747" xr:uid="{00000000-0005-0000-0000-000026210000}"/>
    <cellStyle name="Normal 2 11 55" xfId="10748" xr:uid="{00000000-0005-0000-0000-000027210000}"/>
    <cellStyle name="Normal 2 11 56" xfId="10749" xr:uid="{00000000-0005-0000-0000-000028210000}"/>
    <cellStyle name="Normal 2 11 57" xfId="10750" xr:uid="{00000000-0005-0000-0000-000029210000}"/>
    <cellStyle name="Normal 2 11 58" xfId="10751" xr:uid="{00000000-0005-0000-0000-00002A210000}"/>
    <cellStyle name="Normal 2 11 59" xfId="10752" xr:uid="{00000000-0005-0000-0000-00002B210000}"/>
    <cellStyle name="Normal 2 11 6" xfId="492" xr:uid="{00000000-0005-0000-0000-00002C210000}"/>
    <cellStyle name="Normal 2 11 6 2" xfId="10753" xr:uid="{00000000-0005-0000-0000-00002D210000}"/>
    <cellStyle name="Normal 2 11 6 3" xfId="10754" xr:uid="{00000000-0005-0000-0000-00002E210000}"/>
    <cellStyle name="Normal 2 11 6 4" xfId="10755" xr:uid="{00000000-0005-0000-0000-00002F210000}"/>
    <cellStyle name="Normal 2 11 6 5" xfId="10756" xr:uid="{00000000-0005-0000-0000-000030210000}"/>
    <cellStyle name="Normal 2 11 6 6" xfId="10757" xr:uid="{00000000-0005-0000-0000-000031210000}"/>
    <cellStyle name="Normal 2 11 6 7" xfId="10758" xr:uid="{00000000-0005-0000-0000-000032210000}"/>
    <cellStyle name="Normal 2 11 6 8" xfId="10759" xr:uid="{00000000-0005-0000-0000-000033210000}"/>
    <cellStyle name="Normal 2 11 6 9" xfId="10760" xr:uid="{00000000-0005-0000-0000-000034210000}"/>
    <cellStyle name="Normal 2 11 60" xfId="10761" xr:uid="{00000000-0005-0000-0000-000035210000}"/>
    <cellStyle name="Normal 2 11 61" xfId="10762" xr:uid="{00000000-0005-0000-0000-000036210000}"/>
    <cellStyle name="Normal 2 11 62" xfId="10763" xr:uid="{00000000-0005-0000-0000-000037210000}"/>
    <cellStyle name="Normal 2 11 63" xfId="10764" xr:uid="{00000000-0005-0000-0000-000038210000}"/>
    <cellStyle name="Normal 2 11 64" xfId="10765" xr:uid="{00000000-0005-0000-0000-000039210000}"/>
    <cellStyle name="Normal 2 11 65" xfId="10766" xr:uid="{00000000-0005-0000-0000-00003A210000}"/>
    <cellStyle name="Normal 2 11 66" xfId="10767" xr:uid="{00000000-0005-0000-0000-00003B210000}"/>
    <cellStyle name="Normal 2 11 67" xfId="10768" xr:uid="{00000000-0005-0000-0000-00003C210000}"/>
    <cellStyle name="Normal 2 11 68" xfId="10769" xr:uid="{00000000-0005-0000-0000-00003D210000}"/>
    <cellStyle name="Normal 2 11 69" xfId="10770" xr:uid="{00000000-0005-0000-0000-00003E210000}"/>
    <cellStyle name="Normal 2 11 7" xfId="493" xr:uid="{00000000-0005-0000-0000-00003F210000}"/>
    <cellStyle name="Normal 2 11 7 2" xfId="10771" xr:uid="{00000000-0005-0000-0000-000040210000}"/>
    <cellStyle name="Normal 2 11 7 3" xfId="10772" xr:uid="{00000000-0005-0000-0000-000041210000}"/>
    <cellStyle name="Normal 2 11 7 4" xfId="10773" xr:uid="{00000000-0005-0000-0000-000042210000}"/>
    <cellStyle name="Normal 2 11 7 5" xfId="10774" xr:uid="{00000000-0005-0000-0000-000043210000}"/>
    <cellStyle name="Normal 2 11 7 6" xfId="10775" xr:uid="{00000000-0005-0000-0000-000044210000}"/>
    <cellStyle name="Normal 2 11 7 7" xfId="10776" xr:uid="{00000000-0005-0000-0000-000045210000}"/>
    <cellStyle name="Normal 2 11 7 8" xfId="10777" xr:uid="{00000000-0005-0000-0000-000046210000}"/>
    <cellStyle name="Normal 2 11 7 9" xfId="10778" xr:uid="{00000000-0005-0000-0000-000047210000}"/>
    <cellStyle name="Normal 2 11 70" xfId="10779" xr:uid="{00000000-0005-0000-0000-000048210000}"/>
    <cellStyle name="Normal 2 11 71" xfId="10780" xr:uid="{00000000-0005-0000-0000-000049210000}"/>
    <cellStyle name="Normal 2 11 72" xfId="10781" xr:uid="{00000000-0005-0000-0000-00004A210000}"/>
    <cellStyle name="Normal 2 11 73" xfId="10782" xr:uid="{00000000-0005-0000-0000-00004B210000}"/>
    <cellStyle name="Normal 2 11 74" xfId="10783" xr:uid="{00000000-0005-0000-0000-00004C210000}"/>
    <cellStyle name="Normal 2 11 75" xfId="10784" xr:uid="{00000000-0005-0000-0000-00004D210000}"/>
    <cellStyle name="Normal 2 11 76" xfId="10785" xr:uid="{00000000-0005-0000-0000-00004E210000}"/>
    <cellStyle name="Normal 2 11 77" xfId="10786" xr:uid="{00000000-0005-0000-0000-00004F210000}"/>
    <cellStyle name="Normal 2 11 78" xfId="10787" xr:uid="{00000000-0005-0000-0000-000050210000}"/>
    <cellStyle name="Normal 2 11 79" xfId="10788" xr:uid="{00000000-0005-0000-0000-000051210000}"/>
    <cellStyle name="Normal 2 11 8" xfId="494" xr:uid="{00000000-0005-0000-0000-000052210000}"/>
    <cellStyle name="Normal 2 11 8 2" xfId="10789" xr:uid="{00000000-0005-0000-0000-000053210000}"/>
    <cellStyle name="Normal 2 11 8 3" xfId="10790" xr:uid="{00000000-0005-0000-0000-000054210000}"/>
    <cellStyle name="Normal 2 11 8 4" xfId="10791" xr:uid="{00000000-0005-0000-0000-000055210000}"/>
    <cellStyle name="Normal 2 11 8 5" xfId="10792" xr:uid="{00000000-0005-0000-0000-000056210000}"/>
    <cellStyle name="Normal 2 11 8 6" xfId="10793" xr:uid="{00000000-0005-0000-0000-000057210000}"/>
    <cellStyle name="Normal 2 11 8 7" xfId="10794" xr:uid="{00000000-0005-0000-0000-000058210000}"/>
    <cellStyle name="Normal 2 11 8 8" xfId="10795" xr:uid="{00000000-0005-0000-0000-000059210000}"/>
    <cellStyle name="Normal 2 11 8 9" xfId="10796" xr:uid="{00000000-0005-0000-0000-00005A210000}"/>
    <cellStyle name="Normal 2 11 80" xfId="10797" xr:uid="{00000000-0005-0000-0000-00005B210000}"/>
    <cellStyle name="Normal 2 11 81" xfId="10798" xr:uid="{00000000-0005-0000-0000-00005C210000}"/>
    <cellStyle name="Normal 2 11 82" xfId="10799" xr:uid="{00000000-0005-0000-0000-00005D210000}"/>
    <cellStyle name="Normal 2 11 83" xfId="10800" xr:uid="{00000000-0005-0000-0000-00005E210000}"/>
    <cellStyle name="Normal 2 11 84" xfId="10801" xr:uid="{00000000-0005-0000-0000-00005F210000}"/>
    <cellStyle name="Normal 2 11 85" xfId="10802" xr:uid="{00000000-0005-0000-0000-000060210000}"/>
    <cellStyle name="Normal 2 11 86" xfId="10803" xr:uid="{00000000-0005-0000-0000-000061210000}"/>
    <cellStyle name="Normal 2 11 87" xfId="10804" xr:uid="{00000000-0005-0000-0000-000062210000}"/>
    <cellStyle name="Normal 2 11 88" xfId="10805" xr:uid="{00000000-0005-0000-0000-000063210000}"/>
    <cellStyle name="Normal 2 11 89" xfId="10806" xr:uid="{00000000-0005-0000-0000-000064210000}"/>
    <cellStyle name="Normal 2 11 9" xfId="495" xr:uid="{00000000-0005-0000-0000-000065210000}"/>
    <cellStyle name="Normal 2 11 9 2" xfId="10807" xr:uid="{00000000-0005-0000-0000-000066210000}"/>
    <cellStyle name="Normal 2 11 9 3" xfId="10808" xr:uid="{00000000-0005-0000-0000-000067210000}"/>
    <cellStyle name="Normal 2 11 9 4" xfId="10809" xr:uid="{00000000-0005-0000-0000-000068210000}"/>
    <cellStyle name="Normal 2 11 9 5" xfId="10810" xr:uid="{00000000-0005-0000-0000-000069210000}"/>
    <cellStyle name="Normal 2 11 9 6" xfId="10811" xr:uid="{00000000-0005-0000-0000-00006A210000}"/>
    <cellStyle name="Normal 2 11 9 7" xfId="10812" xr:uid="{00000000-0005-0000-0000-00006B210000}"/>
    <cellStyle name="Normal 2 11 9 8" xfId="10813" xr:uid="{00000000-0005-0000-0000-00006C210000}"/>
    <cellStyle name="Normal 2 11 9 9" xfId="10814" xr:uid="{00000000-0005-0000-0000-00006D210000}"/>
    <cellStyle name="Normal 2 11 90" xfId="10815" xr:uid="{00000000-0005-0000-0000-00006E210000}"/>
    <cellStyle name="Normal 2 11 91" xfId="10816" xr:uid="{00000000-0005-0000-0000-00006F210000}"/>
    <cellStyle name="Normal 2 11 92" xfId="10817" xr:uid="{00000000-0005-0000-0000-000070210000}"/>
    <cellStyle name="Normal 2 11 93" xfId="10818" xr:uid="{00000000-0005-0000-0000-000071210000}"/>
    <cellStyle name="Normal 2 11 94" xfId="10819" xr:uid="{00000000-0005-0000-0000-000072210000}"/>
    <cellStyle name="Normal 2 11 95" xfId="10820" xr:uid="{00000000-0005-0000-0000-000073210000}"/>
    <cellStyle name="Normal 2 11 96" xfId="10821" xr:uid="{00000000-0005-0000-0000-000074210000}"/>
    <cellStyle name="Normal 2 11 97" xfId="10822" xr:uid="{00000000-0005-0000-0000-000075210000}"/>
    <cellStyle name="Normal 2 11 98" xfId="10823" xr:uid="{00000000-0005-0000-0000-000076210000}"/>
    <cellStyle name="Normal 2 11 99" xfId="10824" xr:uid="{00000000-0005-0000-0000-000077210000}"/>
    <cellStyle name="Normal 2 110" xfId="10825" xr:uid="{00000000-0005-0000-0000-000078210000}"/>
    <cellStyle name="Normal 2 111" xfId="10826" xr:uid="{00000000-0005-0000-0000-000079210000}"/>
    <cellStyle name="Normal 2 112" xfId="10827" xr:uid="{00000000-0005-0000-0000-00007A210000}"/>
    <cellStyle name="Normal 2 113" xfId="10828" xr:uid="{00000000-0005-0000-0000-00007B210000}"/>
    <cellStyle name="Normal 2 114" xfId="10829" xr:uid="{00000000-0005-0000-0000-00007C210000}"/>
    <cellStyle name="Normal 2 115" xfId="10830" xr:uid="{00000000-0005-0000-0000-00007D210000}"/>
    <cellStyle name="Normal 2 116" xfId="10831" xr:uid="{00000000-0005-0000-0000-00007E210000}"/>
    <cellStyle name="Normal 2 117" xfId="10832" xr:uid="{00000000-0005-0000-0000-00007F210000}"/>
    <cellStyle name="Normal 2 118" xfId="10833" xr:uid="{00000000-0005-0000-0000-000080210000}"/>
    <cellStyle name="Normal 2 119" xfId="10834" xr:uid="{00000000-0005-0000-0000-000081210000}"/>
    <cellStyle name="Normal 2 12" xfId="496" xr:uid="{00000000-0005-0000-0000-000082210000}"/>
    <cellStyle name="Normal 2 12 10" xfId="497" xr:uid="{00000000-0005-0000-0000-000083210000}"/>
    <cellStyle name="Normal 2 12 10 2" xfId="10835" xr:uid="{00000000-0005-0000-0000-000084210000}"/>
    <cellStyle name="Normal 2 12 10 3" xfId="10836" xr:uid="{00000000-0005-0000-0000-000085210000}"/>
    <cellStyle name="Normal 2 12 10 4" xfId="10837" xr:uid="{00000000-0005-0000-0000-000086210000}"/>
    <cellStyle name="Normal 2 12 10 5" xfId="10838" xr:uid="{00000000-0005-0000-0000-000087210000}"/>
    <cellStyle name="Normal 2 12 10 6" xfId="10839" xr:uid="{00000000-0005-0000-0000-000088210000}"/>
    <cellStyle name="Normal 2 12 10 7" xfId="10840" xr:uid="{00000000-0005-0000-0000-000089210000}"/>
    <cellStyle name="Normal 2 12 10 8" xfId="10841" xr:uid="{00000000-0005-0000-0000-00008A210000}"/>
    <cellStyle name="Normal 2 12 10 9" xfId="10842" xr:uid="{00000000-0005-0000-0000-00008B210000}"/>
    <cellStyle name="Normal 2 12 100" xfId="10843" xr:uid="{00000000-0005-0000-0000-00008C210000}"/>
    <cellStyle name="Normal 2 12 101" xfId="10844" xr:uid="{00000000-0005-0000-0000-00008D210000}"/>
    <cellStyle name="Normal 2 12 102" xfId="10845" xr:uid="{00000000-0005-0000-0000-00008E210000}"/>
    <cellStyle name="Normal 2 12 103" xfId="10846" xr:uid="{00000000-0005-0000-0000-00008F210000}"/>
    <cellStyle name="Normal 2 12 104" xfId="10847" xr:uid="{00000000-0005-0000-0000-000090210000}"/>
    <cellStyle name="Normal 2 12 105" xfId="10848" xr:uid="{00000000-0005-0000-0000-000091210000}"/>
    <cellStyle name="Normal 2 12 106" xfId="10849" xr:uid="{00000000-0005-0000-0000-000092210000}"/>
    <cellStyle name="Normal 2 12 107" xfId="10850" xr:uid="{00000000-0005-0000-0000-000093210000}"/>
    <cellStyle name="Normal 2 12 108" xfId="10851" xr:uid="{00000000-0005-0000-0000-000094210000}"/>
    <cellStyle name="Normal 2 12 109" xfId="10852" xr:uid="{00000000-0005-0000-0000-000095210000}"/>
    <cellStyle name="Normal 2 12 11" xfId="498" xr:uid="{00000000-0005-0000-0000-000096210000}"/>
    <cellStyle name="Normal 2 12 11 2" xfId="10853" xr:uid="{00000000-0005-0000-0000-000097210000}"/>
    <cellStyle name="Normal 2 12 11 3" xfId="10854" xr:uid="{00000000-0005-0000-0000-000098210000}"/>
    <cellStyle name="Normal 2 12 11 4" xfId="10855" xr:uid="{00000000-0005-0000-0000-000099210000}"/>
    <cellStyle name="Normal 2 12 11 5" xfId="10856" xr:uid="{00000000-0005-0000-0000-00009A210000}"/>
    <cellStyle name="Normal 2 12 11 6" xfId="10857" xr:uid="{00000000-0005-0000-0000-00009B210000}"/>
    <cellStyle name="Normal 2 12 11 7" xfId="10858" xr:uid="{00000000-0005-0000-0000-00009C210000}"/>
    <cellStyle name="Normal 2 12 11 8" xfId="10859" xr:uid="{00000000-0005-0000-0000-00009D210000}"/>
    <cellStyle name="Normal 2 12 11 9" xfId="10860" xr:uid="{00000000-0005-0000-0000-00009E210000}"/>
    <cellStyle name="Normal 2 12 110" xfId="10861" xr:uid="{00000000-0005-0000-0000-00009F210000}"/>
    <cellStyle name="Normal 2 12 111" xfId="10862" xr:uid="{00000000-0005-0000-0000-0000A0210000}"/>
    <cellStyle name="Normal 2 12 112" xfId="10863" xr:uid="{00000000-0005-0000-0000-0000A1210000}"/>
    <cellStyle name="Normal 2 12 113" xfId="10864" xr:uid="{00000000-0005-0000-0000-0000A2210000}"/>
    <cellStyle name="Normal 2 12 114" xfId="10865" xr:uid="{00000000-0005-0000-0000-0000A3210000}"/>
    <cellStyle name="Normal 2 12 115" xfId="10866" xr:uid="{00000000-0005-0000-0000-0000A4210000}"/>
    <cellStyle name="Normal 2 12 116" xfId="10867" xr:uid="{00000000-0005-0000-0000-0000A5210000}"/>
    <cellStyle name="Normal 2 12 117" xfId="10868" xr:uid="{00000000-0005-0000-0000-0000A6210000}"/>
    <cellStyle name="Normal 2 12 118" xfId="10869" xr:uid="{00000000-0005-0000-0000-0000A7210000}"/>
    <cellStyle name="Normal 2 12 119" xfId="10870" xr:uid="{00000000-0005-0000-0000-0000A8210000}"/>
    <cellStyle name="Normal 2 12 12" xfId="499" xr:uid="{00000000-0005-0000-0000-0000A9210000}"/>
    <cellStyle name="Normal 2 12 12 2" xfId="10871" xr:uid="{00000000-0005-0000-0000-0000AA210000}"/>
    <cellStyle name="Normal 2 12 12 3" xfId="10872" xr:uid="{00000000-0005-0000-0000-0000AB210000}"/>
    <cellStyle name="Normal 2 12 12 4" xfId="10873" xr:uid="{00000000-0005-0000-0000-0000AC210000}"/>
    <cellStyle name="Normal 2 12 12 5" xfId="10874" xr:uid="{00000000-0005-0000-0000-0000AD210000}"/>
    <cellStyle name="Normal 2 12 12 6" xfId="10875" xr:uid="{00000000-0005-0000-0000-0000AE210000}"/>
    <cellStyle name="Normal 2 12 12 7" xfId="10876" xr:uid="{00000000-0005-0000-0000-0000AF210000}"/>
    <cellStyle name="Normal 2 12 12 8" xfId="10877" xr:uid="{00000000-0005-0000-0000-0000B0210000}"/>
    <cellStyle name="Normal 2 12 12 9" xfId="10878" xr:uid="{00000000-0005-0000-0000-0000B1210000}"/>
    <cellStyle name="Normal 2 12 120" xfId="10879" xr:uid="{00000000-0005-0000-0000-0000B2210000}"/>
    <cellStyle name="Normal 2 12 121" xfId="10880" xr:uid="{00000000-0005-0000-0000-0000B3210000}"/>
    <cellStyle name="Normal 2 12 122" xfId="10881" xr:uid="{00000000-0005-0000-0000-0000B4210000}"/>
    <cellStyle name="Normal 2 12 123" xfId="10882" xr:uid="{00000000-0005-0000-0000-0000B5210000}"/>
    <cellStyle name="Normal 2 12 13" xfId="500" xr:uid="{00000000-0005-0000-0000-0000B6210000}"/>
    <cellStyle name="Normal 2 12 13 2" xfId="10883" xr:uid="{00000000-0005-0000-0000-0000B7210000}"/>
    <cellStyle name="Normal 2 12 13 3" xfId="10884" xr:uid="{00000000-0005-0000-0000-0000B8210000}"/>
    <cellStyle name="Normal 2 12 13 4" xfId="10885" xr:uid="{00000000-0005-0000-0000-0000B9210000}"/>
    <cellStyle name="Normal 2 12 13 5" xfId="10886" xr:uid="{00000000-0005-0000-0000-0000BA210000}"/>
    <cellStyle name="Normal 2 12 13 6" xfId="10887" xr:uid="{00000000-0005-0000-0000-0000BB210000}"/>
    <cellStyle name="Normal 2 12 13 7" xfId="10888" xr:uid="{00000000-0005-0000-0000-0000BC210000}"/>
    <cellStyle name="Normal 2 12 13 8" xfId="10889" xr:uid="{00000000-0005-0000-0000-0000BD210000}"/>
    <cellStyle name="Normal 2 12 13 9" xfId="10890" xr:uid="{00000000-0005-0000-0000-0000BE210000}"/>
    <cellStyle name="Normal 2 12 14" xfId="501" xr:uid="{00000000-0005-0000-0000-0000BF210000}"/>
    <cellStyle name="Normal 2 12 14 2" xfId="10891" xr:uid="{00000000-0005-0000-0000-0000C0210000}"/>
    <cellStyle name="Normal 2 12 14 3" xfId="10892" xr:uid="{00000000-0005-0000-0000-0000C1210000}"/>
    <cellStyle name="Normal 2 12 14 4" xfId="10893" xr:uid="{00000000-0005-0000-0000-0000C2210000}"/>
    <cellStyle name="Normal 2 12 14 5" xfId="10894" xr:uid="{00000000-0005-0000-0000-0000C3210000}"/>
    <cellStyle name="Normal 2 12 14 6" xfId="10895" xr:uid="{00000000-0005-0000-0000-0000C4210000}"/>
    <cellStyle name="Normal 2 12 14 7" xfId="10896" xr:uid="{00000000-0005-0000-0000-0000C5210000}"/>
    <cellStyle name="Normal 2 12 14 8" xfId="10897" xr:uid="{00000000-0005-0000-0000-0000C6210000}"/>
    <cellStyle name="Normal 2 12 14 9" xfId="10898" xr:uid="{00000000-0005-0000-0000-0000C7210000}"/>
    <cellStyle name="Normal 2 12 15" xfId="502" xr:uid="{00000000-0005-0000-0000-0000C8210000}"/>
    <cellStyle name="Normal 2 12 15 2" xfId="10899" xr:uid="{00000000-0005-0000-0000-0000C9210000}"/>
    <cellStyle name="Normal 2 12 15 3" xfId="10900" xr:uid="{00000000-0005-0000-0000-0000CA210000}"/>
    <cellStyle name="Normal 2 12 15 4" xfId="10901" xr:uid="{00000000-0005-0000-0000-0000CB210000}"/>
    <cellStyle name="Normal 2 12 15 5" xfId="10902" xr:uid="{00000000-0005-0000-0000-0000CC210000}"/>
    <cellStyle name="Normal 2 12 15 6" xfId="10903" xr:uid="{00000000-0005-0000-0000-0000CD210000}"/>
    <cellStyle name="Normal 2 12 15 7" xfId="10904" xr:uid="{00000000-0005-0000-0000-0000CE210000}"/>
    <cellStyle name="Normal 2 12 15 8" xfId="10905" xr:uid="{00000000-0005-0000-0000-0000CF210000}"/>
    <cellStyle name="Normal 2 12 15 9" xfId="10906" xr:uid="{00000000-0005-0000-0000-0000D0210000}"/>
    <cellStyle name="Normal 2 12 16" xfId="503" xr:uid="{00000000-0005-0000-0000-0000D1210000}"/>
    <cellStyle name="Normal 2 12 16 2" xfId="10907" xr:uid="{00000000-0005-0000-0000-0000D2210000}"/>
    <cellStyle name="Normal 2 12 16 3" xfId="10908" xr:uid="{00000000-0005-0000-0000-0000D3210000}"/>
    <cellStyle name="Normal 2 12 16 4" xfId="10909" xr:uid="{00000000-0005-0000-0000-0000D4210000}"/>
    <cellStyle name="Normal 2 12 16 5" xfId="10910" xr:uid="{00000000-0005-0000-0000-0000D5210000}"/>
    <cellStyle name="Normal 2 12 16 6" xfId="10911" xr:uid="{00000000-0005-0000-0000-0000D6210000}"/>
    <cellStyle name="Normal 2 12 16 7" xfId="10912" xr:uid="{00000000-0005-0000-0000-0000D7210000}"/>
    <cellStyle name="Normal 2 12 16 8" xfId="10913" xr:uid="{00000000-0005-0000-0000-0000D8210000}"/>
    <cellStyle name="Normal 2 12 16 9" xfId="10914" xr:uid="{00000000-0005-0000-0000-0000D9210000}"/>
    <cellStyle name="Normal 2 12 17" xfId="504" xr:uid="{00000000-0005-0000-0000-0000DA210000}"/>
    <cellStyle name="Normal 2 12 17 2" xfId="10915" xr:uid="{00000000-0005-0000-0000-0000DB210000}"/>
    <cellStyle name="Normal 2 12 17 3" xfId="10916" xr:uid="{00000000-0005-0000-0000-0000DC210000}"/>
    <cellStyle name="Normal 2 12 17 4" xfId="10917" xr:uid="{00000000-0005-0000-0000-0000DD210000}"/>
    <cellStyle name="Normal 2 12 17 5" xfId="10918" xr:uid="{00000000-0005-0000-0000-0000DE210000}"/>
    <cellStyle name="Normal 2 12 17 6" xfId="10919" xr:uid="{00000000-0005-0000-0000-0000DF210000}"/>
    <cellStyle name="Normal 2 12 17 7" xfId="10920" xr:uid="{00000000-0005-0000-0000-0000E0210000}"/>
    <cellStyle name="Normal 2 12 17 8" xfId="10921" xr:uid="{00000000-0005-0000-0000-0000E1210000}"/>
    <cellStyle name="Normal 2 12 17 9" xfId="10922" xr:uid="{00000000-0005-0000-0000-0000E2210000}"/>
    <cellStyle name="Normal 2 12 18" xfId="505" xr:uid="{00000000-0005-0000-0000-0000E3210000}"/>
    <cellStyle name="Normal 2 12 18 2" xfId="10923" xr:uid="{00000000-0005-0000-0000-0000E4210000}"/>
    <cellStyle name="Normal 2 12 18 3" xfId="10924" xr:uid="{00000000-0005-0000-0000-0000E5210000}"/>
    <cellStyle name="Normal 2 12 18 4" xfId="10925" xr:uid="{00000000-0005-0000-0000-0000E6210000}"/>
    <cellStyle name="Normal 2 12 18 5" xfId="10926" xr:uid="{00000000-0005-0000-0000-0000E7210000}"/>
    <cellStyle name="Normal 2 12 18 6" xfId="10927" xr:uid="{00000000-0005-0000-0000-0000E8210000}"/>
    <cellStyle name="Normal 2 12 18 7" xfId="10928" xr:uid="{00000000-0005-0000-0000-0000E9210000}"/>
    <cellStyle name="Normal 2 12 18 8" xfId="10929" xr:uid="{00000000-0005-0000-0000-0000EA210000}"/>
    <cellStyle name="Normal 2 12 18 9" xfId="10930" xr:uid="{00000000-0005-0000-0000-0000EB210000}"/>
    <cellStyle name="Normal 2 12 19" xfId="506" xr:uid="{00000000-0005-0000-0000-0000EC210000}"/>
    <cellStyle name="Normal 2 12 19 2" xfId="10931" xr:uid="{00000000-0005-0000-0000-0000ED210000}"/>
    <cellStyle name="Normal 2 12 19 3" xfId="10932" xr:uid="{00000000-0005-0000-0000-0000EE210000}"/>
    <cellStyle name="Normal 2 12 19 4" xfId="10933" xr:uid="{00000000-0005-0000-0000-0000EF210000}"/>
    <cellStyle name="Normal 2 12 19 5" xfId="10934" xr:uid="{00000000-0005-0000-0000-0000F0210000}"/>
    <cellStyle name="Normal 2 12 19 6" xfId="10935" xr:uid="{00000000-0005-0000-0000-0000F1210000}"/>
    <cellStyle name="Normal 2 12 19 7" xfId="10936" xr:uid="{00000000-0005-0000-0000-0000F2210000}"/>
    <cellStyle name="Normal 2 12 19 8" xfId="10937" xr:uid="{00000000-0005-0000-0000-0000F3210000}"/>
    <cellStyle name="Normal 2 12 19 9" xfId="10938" xr:uid="{00000000-0005-0000-0000-0000F4210000}"/>
    <cellStyle name="Normal 2 12 2" xfId="507" xr:uid="{00000000-0005-0000-0000-0000F5210000}"/>
    <cellStyle name="Normal 2 12 2 10" xfId="508" xr:uid="{00000000-0005-0000-0000-0000F6210000}"/>
    <cellStyle name="Normal 2 12 2 11" xfId="509" xr:uid="{00000000-0005-0000-0000-0000F7210000}"/>
    <cellStyle name="Normal 2 12 2 12" xfId="510" xr:uid="{00000000-0005-0000-0000-0000F8210000}"/>
    <cellStyle name="Normal 2 12 2 13" xfId="511" xr:uid="{00000000-0005-0000-0000-0000F9210000}"/>
    <cellStyle name="Normal 2 12 2 14" xfId="512" xr:uid="{00000000-0005-0000-0000-0000FA210000}"/>
    <cellStyle name="Normal 2 12 2 15" xfId="513" xr:uid="{00000000-0005-0000-0000-0000FB210000}"/>
    <cellStyle name="Normal 2 12 2 16" xfId="514" xr:uid="{00000000-0005-0000-0000-0000FC210000}"/>
    <cellStyle name="Normal 2 12 2 17" xfId="515" xr:uid="{00000000-0005-0000-0000-0000FD210000}"/>
    <cellStyle name="Normal 2 12 2 18" xfId="516" xr:uid="{00000000-0005-0000-0000-0000FE210000}"/>
    <cellStyle name="Normal 2 12 2 19" xfId="517" xr:uid="{00000000-0005-0000-0000-0000FF210000}"/>
    <cellStyle name="Normal 2 12 2 2" xfId="518" xr:uid="{00000000-0005-0000-0000-000000220000}"/>
    <cellStyle name="Normal 2 12 2 2 2" xfId="10939" xr:uid="{00000000-0005-0000-0000-000001220000}"/>
    <cellStyle name="Normal 2 12 2 2 3" xfId="10940" xr:uid="{00000000-0005-0000-0000-000002220000}"/>
    <cellStyle name="Normal 2 12 2 2 4" xfId="10941" xr:uid="{00000000-0005-0000-0000-000003220000}"/>
    <cellStyle name="Normal 2 12 2 20" xfId="519" xr:uid="{00000000-0005-0000-0000-000004220000}"/>
    <cellStyle name="Normal 2 12 2 21" xfId="520" xr:uid="{00000000-0005-0000-0000-000005220000}"/>
    <cellStyle name="Normal 2 12 2 22" xfId="521" xr:uid="{00000000-0005-0000-0000-000006220000}"/>
    <cellStyle name="Normal 2 12 2 23" xfId="522" xr:uid="{00000000-0005-0000-0000-000007220000}"/>
    <cellStyle name="Normal 2 12 2 24" xfId="523" xr:uid="{00000000-0005-0000-0000-000008220000}"/>
    <cellStyle name="Normal 2 12 2 25" xfId="524" xr:uid="{00000000-0005-0000-0000-000009220000}"/>
    <cellStyle name="Normal 2 12 2 26" xfId="525" xr:uid="{00000000-0005-0000-0000-00000A220000}"/>
    <cellStyle name="Normal 2 12 2 27" xfId="526" xr:uid="{00000000-0005-0000-0000-00000B220000}"/>
    <cellStyle name="Normal 2 12 2 28" xfId="527" xr:uid="{00000000-0005-0000-0000-00000C220000}"/>
    <cellStyle name="Normal 2 12 2 29" xfId="528" xr:uid="{00000000-0005-0000-0000-00000D220000}"/>
    <cellStyle name="Normal 2 12 2 3" xfId="529" xr:uid="{00000000-0005-0000-0000-00000E220000}"/>
    <cellStyle name="Normal 2 12 2 3 2" xfId="10942" xr:uid="{00000000-0005-0000-0000-00000F220000}"/>
    <cellStyle name="Normal 2 12 2 3 3" xfId="10943" xr:uid="{00000000-0005-0000-0000-000010220000}"/>
    <cellStyle name="Normal 2 12 2 3 4" xfId="10944" xr:uid="{00000000-0005-0000-0000-000011220000}"/>
    <cellStyle name="Normal 2 12 2 3 5" xfId="10945" xr:uid="{00000000-0005-0000-0000-000012220000}"/>
    <cellStyle name="Normal 2 12 2 3 6" xfId="10946" xr:uid="{00000000-0005-0000-0000-000013220000}"/>
    <cellStyle name="Normal 2 12 2 3 7" xfId="10947" xr:uid="{00000000-0005-0000-0000-000014220000}"/>
    <cellStyle name="Normal 2 12 2 3 8" xfId="10948" xr:uid="{00000000-0005-0000-0000-000015220000}"/>
    <cellStyle name="Normal 2 12 2 3 9" xfId="10949" xr:uid="{00000000-0005-0000-0000-000016220000}"/>
    <cellStyle name="Normal 2 12 2 30" xfId="530" xr:uid="{00000000-0005-0000-0000-000017220000}"/>
    <cellStyle name="Normal 2 12 2 31" xfId="531" xr:uid="{00000000-0005-0000-0000-000018220000}"/>
    <cellStyle name="Normal 2 12 2 32" xfId="532" xr:uid="{00000000-0005-0000-0000-000019220000}"/>
    <cellStyle name="Normal 2 12 2 33" xfId="533" xr:uid="{00000000-0005-0000-0000-00001A220000}"/>
    <cellStyle name="Normal 2 12 2 34" xfId="534" xr:uid="{00000000-0005-0000-0000-00001B220000}"/>
    <cellStyle name="Normal 2 12 2 35" xfId="535" xr:uid="{00000000-0005-0000-0000-00001C220000}"/>
    <cellStyle name="Normal 2 12 2 36" xfId="536" xr:uid="{00000000-0005-0000-0000-00001D220000}"/>
    <cellStyle name="Normal 2 12 2 37" xfId="537" xr:uid="{00000000-0005-0000-0000-00001E220000}"/>
    <cellStyle name="Normal 2 12 2 38" xfId="538" xr:uid="{00000000-0005-0000-0000-00001F220000}"/>
    <cellStyle name="Normal 2 12 2 39" xfId="539" xr:uid="{00000000-0005-0000-0000-000020220000}"/>
    <cellStyle name="Normal 2 12 2 4" xfId="540" xr:uid="{00000000-0005-0000-0000-000021220000}"/>
    <cellStyle name="Normal 2 12 2 4 2" xfId="10950" xr:uid="{00000000-0005-0000-0000-000022220000}"/>
    <cellStyle name="Normal 2 12 2 4 3" xfId="10951" xr:uid="{00000000-0005-0000-0000-000023220000}"/>
    <cellStyle name="Normal 2 12 2 4 4" xfId="10952" xr:uid="{00000000-0005-0000-0000-000024220000}"/>
    <cellStyle name="Normal 2 12 2 4 5" xfId="10953" xr:uid="{00000000-0005-0000-0000-000025220000}"/>
    <cellStyle name="Normal 2 12 2 4 6" xfId="10954" xr:uid="{00000000-0005-0000-0000-000026220000}"/>
    <cellStyle name="Normal 2 12 2 4 7" xfId="10955" xr:uid="{00000000-0005-0000-0000-000027220000}"/>
    <cellStyle name="Normal 2 12 2 4 8" xfId="10956" xr:uid="{00000000-0005-0000-0000-000028220000}"/>
    <cellStyle name="Normal 2 12 2 4 9" xfId="10957" xr:uid="{00000000-0005-0000-0000-000029220000}"/>
    <cellStyle name="Normal 2 12 2 40" xfId="541" xr:uid="{00000000-0005-0000-0000-00002A220000}"/>
    <cellStyle name="Normal 2 12 2 41" xfId="10958" xr:uid="{00000000-0005-0000-0000-00002B220000}"/>
    <cellStyle name="Normal 2 12 2 42" xfId="10959" xr:uid="{00000000-0005-0000-0000-00002C220000}"/>
    <cellStyle name="Normal 2 12 2 43" xfId="10960" xr:uid="{00000000-0005-0000-0000-00002D220000}"/>
    <cellStyle name="Normal 2 12 2 44" xfId="10961" xr:uid="{00000000-0005-0000-0000-00002E220000}"/>
    <cellStyle name="Normal 2 12 2 45" xfId="10962" xr:uid="{00000000-0005-0000-0000-00002F220000}"/>
    <cellStyle name="Normal 2 12 2 46" xfId="10963" xr:uid="{00000000-0005-0000-0000-000030220000}"/>
    <cellStyle name="Normal 2 12 2 47" xfId="10964" xr:uid="{00000000-0005-0000-0000-000031220000}"/>
    <cellStyle name="Normal 2 12 2 48" xfId="10965" xr:uid="{00000000-0005-0000-0000-000032220000}"/>
    <cellStyle name="Normal 2 12 2 49" xfId="10966" xr:uid="{00000000-0005-0000-0000-000033220000}"/>
    <cellStyle name="Normal 2 12 2 5" xfId="542" xr:uid="{00000000-0005-0000-0000-000034220000}"/>
    <cellStyle name="Normal 2 12 2 5 2" xfId="10967" xr:uid="{00000000-0005-0000-0000-000035220000}"/>
    <cellStyle name="Normal 2 12 2 5 3" xfId="10968" xr:uid="{00000000-0005-0000-0000-000036220000}"/>
    <cellStyle name="Normal 2 12 2 5 4" xfId="10969" xr:uid="{00000000-0005-0000-0000-000037220000}"/>
    <cellStyle name="Normal 2 12 2 5 5" xfId="10970" xr:uid="{00000000-0005-0000-0000-000038220000}"/>
    <cellStyle name="Normal 2 12 2 5 6" xfId="10971" xr:uid="{00000000-0005-0000-0000-000039220000}"/>
    <cellStyle name="Normal 2 12 2 5 7" xfId="10972" xr:uid="{00000000-0005-0000-0000-00003A220000}"/>
    <cellStyle name="Normal 2 12 2 5 8" xfId="10973" xr:uid="{00000000-0005-0000-0000-00003B220000}"/>
    <cellStyle name="Normal 2 12 2 5 9" xfId="10974" xr:uid="{00000000-0005-0000-0000-00003C220000}"/>
    <cellStyle name="Normal 2 12 2 50" xfId="10975" xr:uid="{00000000-0005-0000-0000-00003D220000}"/>
    <cellStyle name="Normal 2 12 2 51" xfId="10976" xr:uid="{00000000-0005-0000-0000-00003E220000}"/>
    <cellStyle name="Normal 2 12 2 52" xfId="10977" xr:uid="{00000000-0005-0000-0000-00003F220000}"/>
    <cellStyle name="Normal 2 12 2 53" xfId="10978" xr:uid="{00000000-0005-0000-0000-000040220000}"/>
    <cellStyle name="Normal 2 12 2 54" xfId="10979" xr:uid="{00000000-0005-0000-0000-000041220000}"/>
    <cellStyle name="Normal 2 12 2 55" xfId="10980" xr:uid="{00000000-0005-0000-0000-000042220000}"/>
    <cellStyle name="Normal 2 12 2 56" xfId="10981" xr:uid="{00000000-0005-0000-0000-000043220000}"/>
    <cellStyle name="Normal 2 12 2 57" xfId="10982" xr:uid="{00000000-0005-0000-0000-000044220000}"/>
    <cellStyle name="Normal 2 12 2 58" xfId="10983" xr:uid="{00000000-0005-0000-0000-000045220000}"/>
    <cellStyle name="Normal 2 12 2 59" xfId="10984" xr:uid="{00000000-0005-0000-0000-000046220000}"/>
    <cellStyle name="Normal 2 12 2 6" xfId="543" xr:uid="{00000000-0005-0000-0000-000047220000}"/>
    <cellStyle name="Normal 2 12 2 60" xfId="10985" xr:uid="{00000000-0005-0000-0000-000048220000}"/>
    <cellStyle name="Normal 2 12 2 61" xfId="10986" xr:uid="{00000000-0005-0000-0000-000049220000}"/>
    <cellStyle name="Normal 2 12 2 62" xfId="10987" xr:uid="{00000000-0005-0000-0000-00004A220000}"/>
    <cellStyle name="Normal 2 12 2 63" xfId="10988" xr:uid="{00000000-0005-0000-0000-00004B220000}"/>
    <cellStyle name="Normal 2 12 2 64" xfId="10989" xr:uid="{00000000-0005-0000-0000-00004C220000}"/>
    <cellStyle name="Normal 2 12 2 65" xfId="10990" xr:uid="{00000000-0005-0000-0000-00004D220000}"/>
    <cellStyle name="Normal 2 12 2 66" xfId="10991" xr:uid="{00000000-0005-0000-0000-00004E220000}"/>
    <cellStyle name="Normal 2 12 2 67" xfId="10992" xr:uid="{00000000-0005-0000-0000-00004F220000}"/>
    <cellStyle name="Normal 2 12 2 68" xfId="10993" xr:uid="{00000000-0005-0000-0000-000050220000}"/>
    <cellStyle name="Normal 2 12 2 69" xfId="10994" xr:uid="{00000000-0005-0000-0000-000051220000}"/>
    <cellStyle name="Normal 2 12 2 7" xfId="544" xr:uid="{00000000-0005-0000-0000-000052220000}"/>
    <cellStyle name="Normal 2 12 2 70" xfId="10995" xr:uid="{00000000-0005-0000-0000-000053220000}"/>
    <cellStyle name="Normal 2 12 2 71" xfId="10996" xr:uid="{00000000-0005-0000-0000-000054220000}"/>
    <cellStyle name="Normal 2 12 2 72" xfId="10997" xr:uid="{00000000-0005-0000-0000-000055220000}"/>
    <cellStyle name="Normal 2 12 2 73" xfId="10998" xr:uid="{00000000-0005-0000-0000-000056220000}"/>
    <cellStyle name="Normal 2 12 2 74" xfId="10999" xr:uid="{00000000-0005-0000-0000-000057220000}"/>
    <cellStyle name="Normal 2 12 2 75" xfId="11000" xr:uid="{00000000-0005-0000-0000-000058220000}"/>
    <cellStyle name="Normal 2 12 2 76" xfId="11001" xr:uid="{00000000-0005-0000-0000-000059220000}"/>
    <cellStyle name="Normal 2 12 2 77" xfId="11002" xr:uid="{00000000-0005-0000-0000-00005A220000}"/>
    <cellStyle name="Normal 2 12 2 78" xfId="11003" xr:uid="{00000000-0005-0000-0000-00005B220000}"/>
    <cellStyle name="Normal 2 12 2 8" xfId="545" xr:uid="{00000000-0005-0000-0000-00005C220000}"/>
    <cellStyle name="Normal 2 12 2 8 2" xfId="11004" xr:uid="{00000000-0005-0000-0000-00005D220000}"/>
    <cellStyle name="Normal 2 12 2 8 3" xfId="11005" xr:uid="{00000000-0005-0000-0000-00005E220000}"/>
    <cellStyle name="Normal 2 12 2 8 4" xfId="11006" xr:uid="{00000000-0005-0000-0000-00005F220000}"/>
    <cellStyle name="Normal 2 12 2 8 5" xfId="11007" xr:uid="{00000000-0005-0000-0000-000060220000}"/>
    <cellStyle name="Normal 2 12 2 8 6" xfId="11008" xr:uid="{00000000-0005-0000-0000-000061220000}"/>
    <cellStyle name="Normal 2 12 2 8 7" xfId="11009" xr:uid="{00000000-0005-0000-0000-000062220000}"/>
    <cellStyle name="Normal 2 12 2 8 8" xfId="11010" xr:uid="{00000000-0005-0000-0000-000063220000}"/>
    <cellStyle name="Normal 2 12 2 8 9" xfId="11011" xr:uid="{00000000-0005-0000-0000-000064220000}"/>
    <cellStyle name="Normal 2 12 2 9" xfId="546" xr:uid="{00000000-0005-0000-0000-000065220000}"/>
    <cellStyle name="Normal 2 12 20" xfId="547" xr:uid="{00000000-0005-0000-0000-000066220000}"/>
    <cellStyle name="Normal 2 12 20 2" xfId="11012" xr:uid="{00000000-0005-0000-0000-000067220000}"/>
    <cellStyle name="Normal 2 12 20 3" xfId="11013" xr:uid="{00000000-0005-0000-0000-000068220000}"/>
    <cellStyle name="Normal 2 12 20 4" xfId="11014" xr:uid="{00000000-0005-0000-0000-000069220000}"/>
    <cellStyle name="Normal 2 12 20 5" xfId="11015" xr:uid="{00000000-0005-0000-0000-00006A220000}"/>
    <cellStyle name="Normal 2 12 20 6" xfId="11016" xr:uid="{00000000-0005-0000-0000-00006B220000}"/>
    <cellStyle name="Normal 2 12 20 7" xfId="11017" xr:uid="{00000000-0005-0000-0000-00006C220000}"/>
    <cellStyle name="Normal 2 12 20 8" xfId="11018" xr:uid="{00000000-0005-0000-0000-00006D220000}"/>
    <cellStyle name="Normal 2 12 20 9" xfId="11019" xr:uid="{00000000-0005-0000-0000-00006E220000}"/>
    <cellStyle name="Normal 2 12 21" xfId="548" xr:uid="{00000000-0005-0000-0000-00006F220000}"/>
    <cellStyle name="Normal 2 12 21 2" xfId="11020" xr:uid="{00000000-0005-0000-0000-000070220000}"/>
    <cellStyle name="Normal 2 12 21 3" xfId="11021" xr:uid="{00000000-0005-0000-0000-000071220000}"/>
    <cellStyle name="Normal 2 12 21 4" xfId="11022" xr:uid="{00000000-0005-0000-0000-000072220000}"/>
    <cellStyle name="Normal 2 12 21 5" xfId="11023" xr:uid="{00000000-0005-0000-0000-000073220000}"/>
    <cellStyle name="Normal 2 12 21 6" xfId="11024" xr:uid="{00000000-0005-0000-0000-000074220000}"/>
    <cellStyle name="Normal 2 12 21 7" xfId="11025" xr:uid="{00000000-0005-0000-0000-000075220000}"/>
    <cellStyle name="Normal 2 12 21 8" xfId="11026" xr:uid="{00000000-0005-0000-0000-000076220000}"/>
    <cellStyle name="Normal 2 12 21 9" xfId="11027" xr:uid="{00000000-0005-0000-0000-000077220000}"/>
    <cellStyle name="Normal 2 12 22" xfId="549" xr:uid="{00000000-0005-0000-0000-000078220000}"/>
    <cellStyle name="Normal 2 12 22 2" xfId="11028" xr:uid="{00000000-0005-0000-0000-000079220000}"/>
    <cellStyle name="Normal 2 12 22 3" xfId="11029" xr:uid="{00000000-0005-0000-0000-00007A220000}"/>
    <cellStyle name="Normal 2 12 22 4" xfId="11030" xr:uid="{00000000-0005-0000-0000-00007B220000}"/>
    <cellStyle name="Normal 2 12 22 5" xfId="11031" xr:uid="{00000000-0005-0000-0000-00007C220000}"/>
    <cellStyle name="Normal 2 12 22 6" xfId="11032" xr:uid="{00000000-0005-0000-0000-00007D220000}"/>
    <cellStyle name="Normal 2 12 22 7" xfId="11033" xr:uid="{00000000-0005-0000-0000-00007E220000}"/>
    <cellStyle name="Normal 2 12 22 8" xfId="11034" xr:uid="{00000000-0005-0000-0000-00007F220000}"/>
    <cellStyle name="Normal 2 12 22 9" xfId="11035" xr:uid="{00000000-0005-0000-0000-000080220000}"/>
    <cellStyle name="Normal 2 12 23" xfId="550" xr:uid="{00000000-0005-0000-0000-000081220000}"/>
    <cellStyle name="Normal 2 12 23 2" xfId="11036" xr:uid="{00000000-0005-0000-0000-000082220000}"/>
    <cellStyle name="Normal 2 12 23 3" xfId="11037" xr:uid="{00000000-0005-0000-0000-000083220000}"/>
    <cellStyle name="Normal 2 12 23 4" xfId="11038" xr:uid="{00000000-0005-0000-0000-000084220000}"/>
    <cellStyle name="Normal 2 12 23 5" xfId="11039" xr:uid="{00000000-0005-0000-0000-000085220000}"/>
    <cellStyle name="Normal 2 12 23 6" xfId="11040" xr:uid="{00000000-0005-0000-0000-000086220000}"/>
    <cellStyle name="Normal 2 12 23 7" xfId="11041" xr:uid="{00000000-0005-0000-0000-000087220000}"/>
    <cellStyle name="Normal 2 12 23 8" xfId="11042" xr:uid="{00000000-0005-0000-0000-000088220000}"/>
    <cellStyle name="Normal 2 12 23 9" xfId="11043" xr:uid="{00000000-0005-0000-0000-000089220000}"/>
    <cellStyle name="Normal 2 12 24" xfId="551" xr:uid="{00000000-0005-0000-0000-00008A220000}"/>
    <cellStyle name="Normal 2 12 24 2" xfId="11044" xr:uid="{00000000-0005-0000-0000-00008B220000}"/>
    <cellStyle name="Normal 2 12 24 3" xfId="11045" xr:uid="{00000000-0005-0000-0000-00008C220000}"/>
    <cellStyle name="Normal 2 12 24 4" xfId="11046" xr:uid="{00000000-0005-0000-0000-00008D220000}"/>
    <cellStyle name="Normal 2 12 24 5" xfId="11047" xr:uid="{00000000-0005-0000-0000-00008E220000}"/>
    <cellStyle name="Normal 2 12 24 6" xfId="11048" xr:uid="{00000000-0005-0000-0000-00008F220000}"/>
    <cellStyle name="Normal 2 12 24 7" xfId="11049" xr:uid="{00000000-0005-0000-0000-000090220000}"/>
    <cellStyle name="Normal 2 12 24 8" xfId="11050" xr:uid="{00000000-0005-0000-0000-000091220000}"/>
    <cellStyle name="Normal 2 12 24 9" xfId="11051" xr:uid="{00000000-0005-0000-0000-000092220000}"/>
    <cellStyle name="Normal 2 12 25" xfId="552" xr:uid="{00000000-0005-0000-0000-000093220000}"/>
    <cellStyle name="Normal 2 12 25 2" xfId="11052" xr:uid="{00000000-0005-0000-0000-000094220000}"/>
    <cellStyle name="Normal 2 12 25 3" xfId="11053" xr:uid="{00000000-0005-0000-0000-000095220000}"/>
    <cellStyle name="Normal 2 12 25 4" xfId="11054" xr:uid="{00000000-0005-0000-0000-000096220000}"/>
    <cellStyle name="Normal 2 12 25 5" xfId="11055" xr:uid="{00000000-0005-0000-0000-000097220000}"/>
    <cellStyle name="Normal 2 12 25 6" xfId="11056" xr:uid="{00000000-0005-0000-0000-000098220000}"/>
    <cellStyle name="Normal 2 12 25 7" xfId="11057" xr:uid="{00000000-0005-0000-0000-000099220000}"/>
    <cellStyle name="Normal 2 12 25 8" xfId="11058" xr:uid="{00000000-0005-0000-0000-00009A220000}"/>
    <cellStyle name="Normal 2 12 25 9" xfId="11059" xr:uid="{00000000-0005-0000-0000-00009B220000}"/>
    <cellStyle name="Normal 2 12 26" xfId="553" xr:uid="{00000000-0005-0000-0000-00009C220000}"/>
    <cellStyle name="Normal 2 12 26 2" xfId="11060" xr:uid="{00000000-0005-0000-0000-00009D220000}"/>
    <cellStyle name="Normal 2 12 26 3" xfId="11061" xr:uid="{00000000-0005-0000-0000-00009E220000}"/>
    <cellStyle name="Normal 2 12 26 4" xfId="11062" xr:uid="{00000000-0005-0000-0000-00009F220000}"/>
    <cellStyle name="Normal 2 12 26 5" xfId="11063" xr:uid="{00000000-0005-0000-0000-0000A0220000}"/>
    <cellStyle name="Normal 2 12 26 6" xfId="11064" xr:uid="{00000000-0005-0000-0000-0000A1220000}"/>
    <cellStyle name="Normal 2 12 26 7" xfId="11065" xr:uid="{00000000-0005-0000-0000-0000A2220000}"/>
    <cellStyle name="Normal 2 12 26 8" xfId="11066" xr:uid="{00000000-0005-0000-0000-0000A3220000}"/>
    <cellStyle name="Normal 2 12 26 9" xfId="11067" xr:uid="{00000000-0005-0000-0000-0000A4220000}"/>
    <cellStyle name="Normal 2 12 27" xfId="554" xr:uid="{00000000-0005-0000-0000-0000A5220000}"/>
    <cellStyle name="Normal 2 12 27 2" xfId="11068" xr:uid="{00000000-0005-0000-0000-0000A6220000}"/>
    <cellStyle name="Normal 2 12 27 3" xfId="11069" xr:uid="{00000000-0005-0000-0000-0000A7220000}"/>
    <cellStyle name="Normal 2 12 27 4" xfId="11070" xr:uid="{00000000-0005-0000-0000-0000A8220000}"/>
    <cellStyle name="Normal 2 12 27 5" xfId="11071" xr:uid="{00000000-0005-0000-0000-0000A9220000}"/>
    <cellStyle name="Normal 2 12 27 6" xfId="11072" xr:uid="{00000000-0005-0000-0000-0000AA220000}"/>
    <cellStyle name="Normal 2 12 27 7" xfId="11073" xr:uid="{00000000-0005-0000-0000-0000AB220000}"/>
    <cellStyle name="Normal 2 12 27 8" xfId="11074" xr:uid="{00000000-0005-0000-0000-0000AC220000}"/>
    <cellStyle name="Normal 2 12 27 9" xfId="11075" xr:uid="{00000000-0005-0000-0000-0000AD220000}"/>
    <cellStyle name="Normal 2 12 28" xfId="555" xr:uid="{00000000-0005-0000-0000-0000AE220000}"/>
    <cellStyle name="Normal 2 12 28 2" xfId="11076" xr:uid="{00000000-0005-0000-0000-0000AF220000}"/>
    <cellStyle name="Normal 2 12 28 3" xfId="11077" xr:uid="{00000000-0005-0000-0000-0000B0220000}"/>
    <cellStyle name="Normal 2 12 28 4" xfId="11078" xr:uid="{00000000-0005-0000-0000-0000B1220000}"/>
    <cellStyle name="Normal 2 12 28 5" xfId="11079" xr:uid="{00000000-0005-0000-0000-0000B2220000}"/>
    <cellStyle name="Normal 2 12 28 6" xfId="11080" xr:uid="{00000000-0005-0000-0000-0000B3220000}"/>
    <cellStyle name="Normal 2 12 28 7" xfId="11081" xr:uid="{00000000-0005-0000-0000-0000B4220000}"/>
    <cellStyle name="Normal 2 12 28 8" xfId="11082" xr:uid="{00000000-0005-0000-0000-0000B5220000}"/>
    <cellStyle name="Normal 2 12 28 9" xfId="11083" xr:uid="{00000000-0005-0000-0000-0000B6220000}"/>
    <cellStyle name="Normal 2 12 29" xfId="556" xr:uid="{00000000-0005-0000-0000-0000B7220000}"/>
    <cellStyle name="Normal 2 12 29 2" xfId="11084" xr:uid="{00000000-0005-0000-0000-0000B8220000}"/>
    <cellStyle name="Normal 2 12 29 3" xfId="11085" xr:uid="{00000000-0005-0000-0000-0000B9220000}"/>
    <cellStyle name="Normal 2 12 29 4" xfId="11086" xr:uid="{00000000-0005-0000-0000-0000BA220000}"/>
    <cellStyle name="Normal 2 12 29 5" xfId="11087" xr:uid="{00000000-0005-0000-0000-0000BB220000}"/>
    <cellStyle name="Normal 2 12 29 6" xfId="11088" xr:uid="{00000000-0005-0000-0000-0000BC220000}"/>
    <cellStyle name="Normal 2 12 29 7" xfId="11089" xr:uid="{00000000-0005-0000-0000-0000BD220000}"/>
    <cellStyle name="Normal 2 12 29 8" xfId="11090" xr:uid="{00000000-0005-0000-0000-0000BE220000}"/>
    <cellStyle name="Normal 2 12 29 9" xfId="11091" xr:uid="{00000000-0005-0000-0000-0000BF220000}"/>
    <cellStyle name="Normal 2 12 3" xfId="557" xr:uid="{00000000-0005-0000-0000-0000C0220000}"/>
    <cellStyle name="Normal 2 12 3 10" xfId="11092" xr:uid="{00000000-0005-0000-0000-0000C1220000}"/>
    <cellStyle name="Normal 2 12 3 11" xfId="11093" xr:uid="{00000000-0005-0000-0000-0000C2220000}"/>
    <cellStyle name="Normal 2 12 3 2" xfId="11094" xr:uid="{00000000-0005-0000-0000-0000C3220000}"/>
    <cellStyle name="Normal 2 12 3 2 2" xfId="11095" xr:uid="{00000000-0005-0000-0000-0000C4220000}"/>
    <cellStyle name="Normal 2 12 3 2 3" xfId="11096" xr:uid="{00000000-0005-0000-0000-0000C5220000}"/>
    <cellStyle name="Normal 2 12 3 2 4" xfId="11097" xr:uid="{00000000-0005-0000-0000-0000C6220000}"/>
    <cellStyle name="Normal 2 12 3 2 5" xfId="11098" xr:uid="{00000000-0005-0000-0000-0000C7220000}"/>
    <cellStyle name="Normal 2 12 3 2 6" xfId="11099" xr:uid="{00000000-0005-0000-0000-0000C8220000}"/>
    <cellStyle name="Normal 2 12 3 2 7" xfId="11100" xr:uid="{00000000-0005-0000-0000-0000C9220000}"/>
    <cellStyle name="Normal 2 12 3 2 8" xfId="11101" xr:uid="{00000000-0005-0000-0000-0000CA220000}"/>
    <cellStyle name="Normal 2 12 3 2 9" xfId="11102" xr:uid="{00000000-0005-0000-0000-0000CB220000}"/>
    <cellStyle name="Normal 2 12 3 3" xfId="11103" xr:uid="{00000000-0005-0000-0000-0000CC220000}"/>
    <cellStyle name="Normal 2 12 3 4" xfId="11104" xr:uid="{00000000-0005-0000-0000-0000CD220000}"/>
    <cellStyle name="Normal 2 12 3 5" xfId="11105" xr:uid="{00000000-0005-0000-0000-0000CE220000}"/>
    <cellStyle name="Normal 2 12 3 6" xfId="11106" xr:uid="{00000000-0005-0000-0000-0000CF220000}"/>
    <cellStyle name="Normal 2 12 3 7" xfId="11107" xr:uid="{00000000-0005-0000-0000-0000D0220000}"/>
    <cellStyle name="Normal 2 12 3 8" xfId="11108" xr:uid="{00000000-0005-0000-0000-0000D1220000}"/>
    <cellStyle name="Normal 2 12 3 9" xfId="11109" xr:uid="{00000000-0005-0000-0000-0000D2220000}"/>
    <cellStyle name="Normal 2 12 30" xfId="558" xr:uid="{00000000-0005-0000-0000-0000D3220000}"/>
    <cellStyle name="Normal 2 12 30 2" xfId="11110" xr:uid="{00000000-0005-0000-0000-0000D4220000}"/>
    <cellStyle name="Normal 2 12 30 3" xfId="11111" xr:uid="{00000000-0005-0000-0000-0000D5220000}"/>
    <cellStyle name="Normal 2 12 30 4" xfId="11112" xr:uid="{00000000-0005-0000-0000-0000D6220000}"/>
    <cellStyle name="Normal 2 12 30 5" xfId="11113" xr:uid="{00000000-0005-0000-0000-0000D7220000}"/>
    <cellStyle name="Normal 2 12 30 6" xfId="11114" xr:uid="{00000000-0005-0000-0000-0000D8220000}"/>
    <cellStyle name="Normal 2 12 30 7" xfId="11115" xr:uid="{00000000-0005-0000-0000-0000D9220000}"/>
    <cellStyle name="Normal 2 12 30 8" xfId="11116" xr:uid="{00000000-0005-0000-0000-0000DA220000}"/>
    <cellStyle name="Normal 2 12 30 9" xfId="11117" xr:uid="{00000000-0005-0000-0000-0000DB220000}"/>
    <cellStyle name="Normal 2 12 31" xfId="559" xr:uid="{00000000-0005-0000-0000-0000DC220000}"/>
    <cellStyle name="Normal 2 12 31 2" xfId="11118" xr:uid="{00000000-0005-0000-0000-0000DD220000}"/>
    <cellStyle name="Normal 2 12 31 3" xfId="11119" xr:uid="{00000000-0005-0000-0000-0000DE220000}"/>
    <cellStyle name="Normal 2 12 31 4" xfId="11120" xr:uid="{00000000-0005-0000-0000-0000DF220000}"/>
    <cellStyle name="Normal 2 12 31 5" xfId="11121" xr:uid="{00000000-0005-0000-0000-0000E0220000}"/>
    <cellStyle name="Normal 2 12 31 6" xfId="11122" xr:uid="{00000000-0005-0000-0000-0000E1220000}"/>
    <cellStyle name="Normal 2 12 31 7" xfId="11123" xr:uid="{00000000-0005-0000-0000-0000E2220000}"/>
    <cellStyle name="Normal 2 12 31 8" xfId="11124" xr:uid="{00000000-0005-0000-0000-0000E3220000}"/>
    <cellStyle name="Normal 2 12 31 9" xfId="11125" xr:uid="{00000000-0005-0000-0000-0000E4220000}"/>
    <cellStyle name="Normal 2 12 32" xfId="560" xr:uid="{00000000-0005-0000-0000-0000E5220000}"/>
    <cellStyle name="Normal 2 12 32 2" xfId="11126" xr:uid="{00000000-0005-0000-0000-0000E6220000}"/>
    <cellStyle name="Normal 2 12 32 3" xfId="11127" xr:uid="{00000000-0005-0000-0000-0000E7220000}"/>
    <cellStyle name="Normal 2 12 32 4" xfId="11128" xr:uid="{00000000-0005-0000-0000-0000E8220000}"/>
    <cellStyle name="Normal 2 12 32 5" xfId="11129" xr:uid="{00000000-0005-0000-0000-0000E9220000}"/>
    <cellStyle name="Normal 2 12 32 6" xfId="11130" xr:uid="{00000000-0005-0000-0000-0000EA220000}"/>
    <cellStyle name="Normal 2 12 32 7" xfId="11131" xr:uid="{00000000-0005-0000-0000-0000EB220000}"/>
    <cellStyle name="Normal 2 12 32 8" xfId="11132" xr:uid="{00000000-0005-0000-0000-0000EC220000}"/>
    <cellStyle name="Normal 2 12 32 9" xfId="11133" xr:uid="{00000000-0005-0000-0000-0000ED220000}"/>
    <cellStyle name="Normal 2 12 33" xfId="561" xr:uid="{00000000-0005-0000-0000-0000EE220000}"/>
    <cellStyle name="Normal 2 12 33 2" xfId="11134" xr:uid="{00000000-0005-0000-0000-0000EF220000}"/>
    <cellStyle name="Normal 2 12 33 3" xfId="11135" xr:uid="{00000000-0005-0000-0000-0000F0220000}"/>
    <cellStyle name="Normal 2 12 33 4" xfId="11136" xr:uid="{00000000-0005-0000-0000-0000F1220000}"/>
    <cellStyle name="Normal 2 12 33 5" xfId="11137" xr:uid="{00000000-0005-0000-0000-0000F2220000}"/>
    <cellStyle name="Normal 2 12 33 6" xfId="11138" xr:uid="{00000000-0005-0000-0000-0000F3220000}"/>
    <cellStyle name="Normal 2 12 33 7" xfId="11139" xr:uid="{00000000-0005-0000-0000-0000F4220000}"/>
    <cellStyle name="Normal 2 12 33 8" xfId="11140" xr:uid="{00000000-0005-0000-0000-0000F5220000}"/>
    <cellStyle name="Normal 2 12 33 9" xfId="11141" xr:uid="{00000000-0005-0000-0000-0000F6220000}"/>
    <cellStyle name="Normal 2 12 34" xfId="562" xr:uid="{00000000-0005-0000-0000-0000F7220000}"/>
    <cellStyle name="Normal 2 12 34 2" xfId="11142" xr:uid="{00000000-0005-0000-0000-0000F8220000}"/>
    <cellStyle name="Normal 2 12 34 3" xfId="11143" xr:uid="{00000000-0005-0000-0000-0000F9220000}"/>
    <cellStyle name="Normal 2 12 34 4" xfId="11144" xr:uid="{00000000-0005-0000-0000-0000FA220000}"/>
    <cellStyle name="Normal 2 12 34 5" xfId="11145" xr:uid="{00000000-0005-0000-0000-0000FB220000}"/>
    <cellStyle name="Normal 2 12 34 6" xfId="11146" xr:uid="{00000000-0005-0000-0000-0000FC220000}"/>
    <cellStyle name="Normal 2 12 34 7" xfId="11147" xr:uid="{00000000-0005-0000-0000-0000FD220000}"/>
    <cellStyle name="Normal 2 12 34 8" xfId="11148" xr:uid="{00000000-0005-0000-0000-0000FE220000}"/>
    <cellStyle name="Normal 2 12 34 9" xfId="11149" xr:uid="{00000000-0005-0000-0000-0000FF220000}"/>
    <cellStyle name="Normal 2 12 35" xfId="563" xr:uid="{00000000-0005-0000-0000-000000230000}"/>
    <cellStyle name="Normal 2 12 35 2" xfId="11150" xr:uid="{00000000-0005-0000-0000-000001230000}"/>
    <cellStyle name="Normal 2 12 35 3" xfId="11151" xr:uid="{00000000-0005-0000-0000-000002230000}"/>
    <cellStyle name="Normal 2 12 35 4" xfId="11152" xr:uid="{00000000-0005-0000-0000-000003230000}"/>
    <cellStyle name="Normal 2 12 35 5" xfId="11153" xr:uid="{00000000-0005-0000-0000-000004230000}"/>
    <cellStyle name="Normal 2 12 35 6" xfId="11154" xr:uid="{00000000-0005-0000-0000-000005230000}"/>
    <cellStyle name="Normal 2 12 35 7" xfId="11155" xr:uid="{00000000-0005-0000-0000-000006230000}"/>
    <cellStyle name="Normal 2 12 35 8" xfId="11156" xr:uid="{00000000-0005-0000-0000-000007230000}"/>
    <cellStyle name="Normal 2 12 35 9" xfId="11157" xr:uid="{00000000-0005-0000-0000-000008230000}"/>
    <cellStyle name="Normal 2 12 36" xfId="564" xr:uid="{00000000-0005-0000-0000-000009230000}"/>
    <cellStyle name="Normal 2 12 36 2" xfId="11158" xr:uid="{00000000-0005-0000-0000-00000A230000}"/>
    <cellStyle name="Normal 2 12 36 3" xfId="11159" xr:uid="{00000000-0005-0000-0000-00000B230000}"/>
    <cellStyle name="Normal 2 12 36 4" xfId="11160" xr:uid="{00000000-0005-0000-0000-00000C230000}"/>
    <cellStyle name="Normal 2 12 36 5" xfId="11161" xr:uid="{00000000-0005-0000-0000-00000D230000}"/>
    <cellStyle name="Normal 2 12 36 6" xfId="11162" xr:uid="{00000000-0005-0000-0000-00000E230000}"/>
    <cellStyle name="Normal 2 12 36 7" xfId="11163" xr:uid="{00000000-0005-0000-0000-00000F230000}"/>
    <cellStyle name="Normal 2 12 36 8" xfId="11164" xr:uid="{00000000-0005-0000-0000-000010230000}"/>
    <cellStyle name="Normal 2 12 36 9" xfId="11165" xr:uid="{00000000-0005-0000-0000-000011230000}"/>
    <cellStyle name="Normal 2 12 37" xfId="565" xr:uid="{00000000-0005-0000-0000-000012230000}"/>
    <cellStyle name="Normal 2 12 37 2" xfId="11166" xr:uid="{00000000-0005-0000-0000-000013230000}"/>
    <cellStyle name="Normal 2 12 37 3" xfId="11167" xr:uid="{00000000-0005-0000-0000-000014230000}"/>
    <cellStyle name="Normal 2 12 37 4" xfId="11168" xr:uid="{00000000-0005-0000-0000-000015230000}"/>
    <cellStyle name="Normal 2 12 37 5" xfId="11169" xr:uid="{00000000-0005-0000-0000-000016230000}"/>
    <cellStyle name="Normal 2 12 37 6" xfId="11170" xr:uid="{00000000-0005-0000-0000-000017230000}"/>
    <cellStyle name="Normal 2 12 37 7" xfId="11171" xr:uid="{00000000-0005-0000-0000-000018230000}"/>
    <cellStyle name="Normal 2 12 37 8" xfId="11172" xr:uid="{00000000-0005-0000-0000-000019230000}"/>
    <cellStyle name="Normal 2 12 37 9" xfId="11173" xr:uid="{00000000-0005-0000-0000-00001A230000}"/>
    <cellStyle name="Normal 2 12 38" xfId="566" xr:uid="{00000000-0005-0000-0000-00001B230000}"/>
    <cellStyle name="Normal 2 12 38 2" xfId="11174" xr:uid="{00000000-0005-0000-0000-00001C230000}"/>
    <cellStyle name="Normal 2 12 38 3" xfId="11175" xr:uid="{00000000-0005-0000-0000-00001D230000}"/>
    <cellStyle name="Normal 2 12 38 4" xfId="11176" xr:uid="{00000000-0005-0000-0000-00001E230000}"/>
    <cellStyle name="Normal 2 12 38 5" xfId="11177" xr:uid="{00000000-0005-0000-0000-00001F230000}"/>
    <cellStyle name="Normal 2 12 38 6" xfId="11178" xr:uid="{00000000-0005-0000-0000-000020230000}"/>
    <cellStyle name="Normal 2 12 38 7" xfId="11179" xr:uid="{00000000-0005-0000-0000-000021230000}"/>
    <cellStyle name="Normal 2 12 38 8" xfId="11180" xr:uid="{00000000-0005-0000-0000-000022230000}"/>
    <cellStyle name="Normal 2 12 38 9" xfId="11181" xr:uid="{00000000-0005-0000-0000-000023230000}"/>
    <cellStyle name="Normal 2 12 39" xfId="567" xr:uid="{00000000-0005-0000-0000-000024230000}"/>
    <cellStyle name="Normal 2 12 39 2" xfId="11182" xr:uid="{00000000-0005-0000-0000-000025230000}"/>
    <cellStyle name="Normal 2 12 39 3" xfId="11183" xr:uid="{00000000-0005-0000-0000-000026230000}"/>
    <cellStyle name="Normal 2 12 39 4" xfId="11184" xr:uid="{00000000-0005-0000-0000-000027230000}"/>
    <cellStyle name="Normal 2 12 39 5" xfId="11185" xr:uid="{00000000-0005-0000-0000-000028230000}"/>
    <cellStyle name="Normal 2 12 39 6" xfId="11186" xr:uid="{00000000-0005-0000-0000-000029230000}"/>
    <cellStyle name="Normal 2 12 39 7" xfId="11187" xr:uid="{00000000-0005-0000-0000-00002A230000}"/>
    <cellStyle name="Normal 2 12 39 8" xfId="11188" xr:uid="{00000000-0005-0000-0000-00002B230000}"/>
    <cellStyle name="Normal 2 12 39 9" xfId="11189" xr:uid="{00000000-0005-0000-0000-00002C230000}"/>
    <cellStyle name="Normal 2 12 4" xfId="568" xr:uid="{00000000-0005-0000-0000-00002D230000}"/>
    <cellStyle name="Normal 2 12 4 10" xfId="11190" xr:uid="{00000000-0005-0000-0000-00002E230000}"/>
    <cellStyle name="Normal 2 12 4 11" xfId="11191" xr:uid="{00000000-0005-0000-0000-00002F230000}"/>
    <cellStyle name="Normal 2 12 4 2" xfId="11192" xr:uid="{00000000-0005-0000-0000-000030230000}"/>
    <cellStyle name="Normal 2 12 4 2 2" xfId="11193" xr:uid="{00000000-0005-0000-0000-000031230000}"/>
    <cellStyle name="Normal 2 12 4 2 3" xfId="11194" xr:uid="{00000000-0005-0000-0000-000032230000}"/>
    <cellStyle name="Normal 2 12 4 2 4" xfId="11195" xr:uid="{00000000-0005-0000-0000-000033230000}"/>
    <cellStyle name="Normal 2 12 4 2 5" xfId="11196" xr:uid="{00000000-0005-0000-0000-000034230000}"/>
    <cellStyle name="Normal 2 12 4 2 6" xfId="11197" xr:uid="{00000000-0005-0000-0000-000035230000}"/>
    <cellStyle name="Normal 2 12 4 2 7" xfId="11198" xr:uid="{00000000-0005-0000-0000-000036230000}"/>
    <cellStyle name="Normal 2 12 4 2 8" xfId="11199" xr:uid="{00000000-0005-0000-0000-000037230000}"/>
    <cellStyle name="Normal 2 12 4 2 9" xfId="11200" xr:uid="{00000000-0005-0000-0000-000038230000}"/>
    <cellStyle name="Normal 2 12 4 3" xfId="11201" xr:uid="{00000000-0005-0000-0000-000039230000}"/>
    <cellStyle name="Normal 2 12 4 4" xfId="11202" xr:uid="{00000000-0005-0000-0000-00003A230000}"/>
    <cellStyle name="Normal 2 12 4 5" xfId="11203" xr:uid="{00000000-0005-0000-0000-00003B230000}"/>
    <cellStyle name="Normal 2 12 4 6" xfId="11204" xr:uid="{00000000-0005-0000-0000-00003C230000}"/>
    <cellStyle name="Normal 2 12 4 7" xfId="11205" xr:uid="{00000000-0005-0000-0000-00003D230000}"/>
    <cellStyle name="Normal 2 12 4 8" xfId="11206" xr:uid="{00000000-0005-0000-0000-00003E230000}"/>
    <cellStyle name="Normal 2 12 4 9" xfId="11207" xr:uid="{00000000-0005-0000-0000-00003F230000}"/>
    <cellStyle name="Normal 2 12 40" xfId="569" xr:uid="{00000000-0005-0000-0000-000040230000}"/>
    <cellStyle name="Normal 2 12 40 2" xfId="11208" xr:uid="{00000000-0005-0000-0000-000041230000}"/>
    <cellStyle name="Normal 2 12 40 3" xfId="11209" xr:uid="{00000000-0005-0000-0000-000042230000}"/>
    <cellStyle name="Normal 2 12 40 4" xfId="11210" xr:uid="{00000000-0005-0000-0000-000043230000}"/>
    <cellStyle name="Normal 2 12 40 5" xfId="11211" xr:uid="{00000000-0005-0000-0000-000044230000}"/>
    <cellStyle name="Normal 2 12 40 6" xfId="11212" xr:uid="{00000000-0005-0000-0000-000045230000}"/>
    <cellStyle name="Normal 2 12 40 7" xfId="11213" xr:uid="{00000000-0005-0000-0000-000046230000}"/>
    <cellStyle name="Normal 2 12 40 8" xfId="11214" xr:uid="{00000000-0005-0000-0000-000047230000}"/>
    <cellStyle name="Normal 2 12 40 9" xfId="11215" xr:uid="{00000000-0005-0000-0000-000048230000}"/>
    <cellStyle name="Normal 2 12 41" xfId="570" xr:uid="{00000000-0005-0000-0000-000049230000}"/>
    <cellStyle name="Normal 2 12 41 2" xfId="11216" xr:uid="{00000000-0005-0000-0000-00004A230000}"/>
    <cellStyle name="Normal 2 12 41 3" xfId="11217" xr:uid="{00000000-0005-0000-0000-00004B230000}"/>
    <cellStyle name="Normal 2 12 41 4" xfId="11218" xr:uid="{00000000-0005-0000-0000-00004C230000}"/>
    <cellStyle name="Normal 2 12 41 5" xfId="11219" xr:uid="{00000000-0005-0000-0000-00004D230000}"/>
    <cellStyle name="Normal 2 12 41 6" xfId="11220" xr:uid="{00000000-0005-0000-0000-00004E230000}"/>
    <cellStyle name="Normal 2 12 41 7" xfId="11221" xr:uid="{00000000-0005-0000-0000-00004F230000}"/>
    <cellStyle name="Normal 2 12 41 8" xfId="11222" xr:uid="{00000000-0005-0000-0000-000050230000}"/>
    <cellStyle name="Normal 2 12 41 9" xfId="11223" xr:uid="{00000000-0005-0000-0000-000051230000}"/>
    <cellStyle name="Normal 2 12 42" xfId="571" xr:uid="{00000000-0005-0000-0000-000052230000}"/>
    <cellStyle name="Normal 2 12 42 2" xfId="11224" xr:uid="{00000000-0005-0000-0000-000053230000}"/>
    <cellStyle name="Normal 2 12 42 3" xfId="11225" xr:uid="{00000000-0005-0000-0000-000054230000}"/>
    <cellStyle name="Normal 2 12 42 4" xfId="11226" xr:uid="{00000000-0005-0000-0000-000055230000}"/>
    <cellStyle name="Normal 2 12 42 5" xfId="11227" xr:uid="{00000000-0005-0000-0000-000056230000}"/>
    <cellStyle name="Normal 2 12 42 6" xfId="11228" xr:uid="{00000000-0005-0000-0000-000057230000}"/>
    <cellStyle name="Normal 2 12 42 7" xfId="11229" xr:uid="{00000000-0005-0000-0000-000058230000}"/>
    <cellStyle name="Normal 2 12 42 8" xfId="11230" xr:uid="{00000000-0005-0000-0000-000059230000}"/>
    <cellStyle name="Normal 2 12 42 9" xfId="11231" xr:uid="{00000000-0005-0000-0000-00005A230000}"/>
    <cellStyle name="Normal 2 12 43" xfId="11232" xr:uid="{00000000-0005-0000-0000-00005B230000}"/>
    <cellStyle name="Normal 2 12 43 2" xfId="11233" xr:uid="{00000000-0005-0000-0000-00005C230000}"/>
    <cellStyle name="Normal 2 12 43 3" xfId="11234" xr:uid="{00000000-0005-0000-0000-00005D230000}"/>
    <cellStyle name="Normal 2 12 43 4" xfId="11235" xr:uid="{00000000-0005-0000-0000-00005E230000}"/>
    <cellStyle name="Normal 2 12 43 5" xfId="11236" xr:uid="{00000000-0005-0000-0000-00005F230000}"/>
    <cellStyle name="Normal 2 12 43 6" xfId="11237" xr:uid="{00000000-0005-0000-0000-000060230000}"/>
    <cellStyle name="Normal 2 12 43 7" xfId="11238" xr:uid="{00000000-0005-0000-0000-000061230000}"/>
    <cellStyle name="Normal 2 12 43 8" xfId="11239" xr:uid="{00000000-0005-0000-0000-000062230000}"/>
    <cellStyle name="Normal 2 12 43 9" xfId="11240" xr:uid="{00000000-0005-0000-0000-000063230000}"/>
    <cellStyle name="Normal 2 12 44" xfId="11241" xr:uid="{00000000-0005-0000-0000-000064230000}"/>
    <cellStyle name="Normal 2 12 44 2" xfId="11242" xr:uid="{00000000-0005-0000-0000-000065230000}"/>
    <cellStyle name="Normal 2 12 44 3" xfId="11243" xr:uid="{00000000-0005-0000-0000-000066230000}"/>
    <cellStyle name="Normal 2 12 44 4" xfId="11244" xr:uid="{00000000-0005-0000-0000-000067230000}"/>
    <cellStyle name="Normal 2 12 44 5" xfId="11245" xr:uid="{00000000-0005-0000-0000-000068230000}"/>
    <cellStyle name="Normal 2 12 44 6" xfId="11246" xr:uid="{00000000-0005-0000-0000-000069230000}"/>
    <cellStyle name="Normal 2 12 44 7" xfId="11247" xr:uid="{00000000-0005-0000-0000-00006A230000}"/>
    <cellStyle name="Normal 2 12 44 8" xfId="11248" xr:uid="{00000000-0005-0000-0000-00006B230000}"/>
    <cellStyle name="Normal 2 12 44 9" xfId="11249" xr:uid="{00000000-0005-0000-0000-00006C230000}"/>
    <cellStyle name="Normal 2 12 45" xfId="11250" xr:uid="{00000000-0005-0000-0000-00006D230000}"/>
    <cellStyle name="Normal 2 12 45 10" xfId="11251" xr:uid="{00000000-0005-0000-0000-00006E230000}"/>
    <cellStyle name="Normal 2 12 45 11" xfId="11252" xr:uid="{00000000-0005-0000-0000-00006F230000}"/>
    <cellStyle name="Normal 2 12 45 12" xfId="11253" xr:uid="{00000000-0005-0000-0000-000070230000}"/>
    <cellStyle name="Normal 2 12 45 2" xfId="11254" xr:uid="{00000000-0005-0000-0000-000071230000}"/>
    <cellStyle name="Normal 2 12 45 3" xfId="11255" xr:uid="{00000000-0005-0000-0000-000072230000}"/>
    <cellStyle name="Normal 2 12 45 4" xfId="11256" xr:uid="{00000000-0005-0000-0000-000073230000}"/>
    <cellStyle name="Normal 2 12 45 5" xfId="11257" xr:uid="{00000000-0005-0000-0000-000074230000}"/>
    <cellStyle name="Normal 2 12 45 6" xfId="11258" xr:uid="{00000000-0005-0000-0000-000075230000}"/>
    <cellStyle name="Normal 2 12 45 7" xfId="11259" xr:uid="{00000000-0005-0000-0000-000076230000}"/>
    <cellStyle name="Normal 2 12 45 8" xfId="11260" xr:uid="{00000000-0005-0000-0000-000077230000}"/>
    <cellStyle name="Normal 2 12 45 9" xfId="11261" xr:uid="{00000000-0005-0000-0000-000078230000}"/>
    <cellStyle name="Normal 2 12 46" xfId="11262" xr:uid="{00000000-0005-0000-0000-000079230000}"/>
    <cellStyle name="Normal 2 12 47" xfId="11263" xr:uid="{00000000-0005-0000-0000-00007A230000}"/>
    <cellStyle name="Normal 2 12 47 2" xfId="11264" xr:uid="{00000000-0005-0000-0000-00007B230000}"/>
    <cellStyle name="Normal 2 12 47 3" xfId="11265" xr:uid="{00000000-0005-0000-0000-00007C230000}"/>
    <cellStyle name="Normal 2 12 47 4" xfId="11266" xr:uid="{00000000-0005-0000-0000-00007D230000}"/>
    <cellStyle name="Normal 2 12 47 5" xfId="11267" xr:uid="{00000000-0005-0000-0000-00007E230000}"/>
    <cellStyle name="Normal 2 12 47 6" xfId="11268" xr:uid="{00000000-0005-0000-0000-00007F230000}"/>
    <cellStyle name="Normal 2 12 47 7" xfId="11269" xr:uid="{00000000-0005-0000-0000-000080230000}"/>
    <cellStyle name="Normal 2 12 47 8" xfId="11270" xr:uid="{00000000-0005-0000-0000-000081230000}"/>
    <cellStyle name="Normal 2 12 47 9" xfId="11271" xr:uid="{00000000-0005-0000-0000-000082230000}"/>
    <cellStyle name="Normal 2 12 48" xfId="11272" xr:uid="{00000000-0005-0000-0000-000083230000}"/>
    <cellStyle name="Normal 2 12 49" xfId="11273" xr:uid="{00000000-0005-0000-0000-000084230000}"/>
    <cellStyle name="Normal 2 12 5" xfId="572" xr:uid="{00000000-0005-0000-0000-000085230000}"/>
    <cellStyle name="Normal 2 12 5 10" xfId="11274" xr:uid="{00000000-0005-0000-0000-000086230000}"/>
    <cellStyle name="Normal 2 12 5 11" xfId="11275" xr:uid="{00000000-0005-0000-0000-000087230000}"/>
    <cellStyle name="Normal 2 12 5 2" xfId="11276" xr:uid="{00000000-0005-0000-0000-000088230000}"/>
    <cellStyle name="Normal 2 12 5 2 2" xfId="11277" xr:uid="{00000000-0005-0000-0000-000089230000}"/>
    <cellStyle name="Normal 2 12 5 2 3" xfId="11278" xr:uid="{00000000-0005-0000-0000-00008A230000}"/>
    <cellStyle name="Normal 2 12 5 2 4" xfId="11279" xr:uid="{00000000-0005-0000-0000-00008B230000}"/>
    <cellStyle name="Normal 2 12 5 2 5" xfId="11280" xr:uid="{00000000-0005-0000-0000-00008C230000}"/>
    <cellStyle name="Normal 2 12 5 2 6" xfId="11281" xr:uid="{00000000-0005-0000-0000-00008D230000}"/>
    <cellStyle name="Normal 2 12 5 2 7" xfId="11282" xr:uid="{00000000-0005-0000-0000-00008E230000}"/>
    <cellStyle name="Normal 2 12 5 2 8" xfId="11283" xr:uid="{00000000-0005-0000-0000-00008F230000}"/>
    <cellStyle name="Normal 2 12 5 2 9" xfId="11284" xr:uid="{00000000-0005-0000-0000-000090230000}"/>
    <cellStyle name="Normal 2 12 5 3" xfId="11285" xr:uid="{00000000-0005-0000-0000-000091230000}"/>
    <cellStyle name="Normal 2 12 5 4" xfId="11286" xr:uid="{00000000-0005-0000-0000-000092230000}"/>
    <cellStyle name="Normal 2 12 5 5" xfId="11287" xr:uid="{00000000-0005-0000-0000-000093230000}"/>
    <cellStyle name="Normal 2 12 5 6" xfId="11288" xr:uid="{00000000-0005-0000-0000-000094230000}"/>
    <cellStyle name="Normal 2 12 5 7" xfId="11289" xr:uid="{00000000-0005-0000-0000-000095230000}"/>
    <cellStyle name="Normal 2 12 5 8" xfId="11290" xr:uid="{00000000-0005-0000-0000-000096230000}"/>
    <cellStyle name="Normal 2 12 5 9" xfId="11291" xr:uid="{00000000-0005-0000-0000-000097230000}"/>
    <cellStyle name="Normal 2 12 50" xfId="11292" xr:uid="{00000000-0005-0000-0000-000098230000}"/>
    <cellStyle name="Normal 2 12 50 2" xfId="11293" xr:uid="{00000000-0005-0000-0000-000099230000}"/>
    <cellStyle name="Normal 2 12 50 3" xfId="11294" xr:uid="{00000000-0005-0000-0000-00009A230000}"/>
    <cellStyle name="Normal 2 12 50 4" xfId="11295" xr:uid="{00000000-0005-0000-0000-00009B230000}"/>
    <cellStyle name="Normal 2 12 50 5" xfId="11296" xr:uid="{00000000-0005-0000-0000-00009C230000}"/>
    <cellStyle name="Normal 2 12 50 6" xfId="11297" xr:uid="{00000000-0005-0000-0000-00009D230000}"/>
    <cellStyle name="Normal 2 12 50 7" xfId="11298" xr:uid="{00000000-0005-0000-0000-00009E230000}"/>
    <cellStyle name="Normal 2 12 50 8" xfId="11299" xr:uid="{00000000-0005-0000-0000-00009F230000}"/>
    <cellStyle name="Normal 2 12 50 9" xfId="11300" xr:uid="{00000000-0005-0000-0000-0000A0230000}"/>
    <cellStyle name="Normal 2 12 51" xfId="11301" xr:uid="{00000000-0005-0000-0000-0000A1230000}"/>
    <cellStyle name="Normal 2 12 52" xfId="11302" xr:uid="{00000000-0005-0000-0000-0000A2230000}"/>
    <cellStyle name="Normal 2 12 53" xfId="11303" xr:uid="{00000000-0005-0000-0000-0000A3230000}"/>
    <cellStyle name="Normal 2 12 54" xfId="11304" xr:uid="{00000000-0005-0000-0000-0000A4230000}"/>
    <cellStyle name="Normal 2 12 55" xfId="11305" xr:uid="{00000000-0005-0000-0000-0000A5230000}"/>
    <cellStyle name="Normal 2 12 56" xfId="11306" xr:uid="{00000000-0005-0000-0000-0000A6230000}"/>
    <cellStyle name="Normal 2 12 57" xfId="11307" xr:uid="{00000000-0005-0000-0000-0000A7230000}"/>
    <cellStyle name="Normal 2 12 58" xfId="11308" xr:uid="{00000000-0005-0000-0000-0000A8230000}"/>
    <cellStyle name="Normal 2 12 59" xfId="11309" xr:uid="{00000000-0005-0000-0000-0000A9230000}"/>
    <cellStyle name="Normal 2 12 6" xfId="573" xr:uid="{00000000-0005-0000-0000-0000AA230000}"/>
    <cellStyle name="Normal 2 12 6 2" xfId="11310" xr:uid="{00000000-0005-0000-0000-0000AB230000}"/>
    <cellStyle name="Normal 2 12 6 3" xfId="11311" xr:uid="{00000000-0005-0000-0000-0000AC230000}"/>
    <cellStyle name="Normal 2 12 6 4" xfId="11312" xr:uid="{00000000-0005-0000-0000-0000AD230000}"/>
    <cellStyle name="Normal 2 12 6 5" xfId="11313" xr:uid="{00000000-0005-0000-0000-0000AE230000}"/>
    <cellStyle name="Normal 2 12 6 6" xfId="11314" xr:uid="{00000000-0005-0000-0000-0000AF230000}"/>
    <cellStyle name="Normal 2 12 6 7" xfId="11315" xr:uid="{00000000-0005-0000-0000-0000B0230000}"/>
    <cellStyle name="Normal 2 12 6 8" xfId="11316" xr:uid="{00000000-0005-0000-0000-0000B1230000}"/>
    <cellStyle name="Normal 2 12 6 9" xfId="11317" xr:uid="{00000000-0005-0000-0000-0000B2230000}"/>
    <cellStyle name="Normal 2 12 60" xfId="11318" xr:uid="{00000000-0005-0000-0000-0000B3230000}"/>
    <cellStyle name="Normal 2 12 61" xfId="11319" xr:uid="{00000000-0005-0000-0000-0000B4230000}"/>
    <cellStyle name="Normal 2 12 62" xfId="11320" xr:uid="{00000000-0005-0000-0000-0000B5230000}"/>
    <cellStyle name="Normal 2 12 63" xfId="11321" xr:uid="{00000000-0005-0000-0000-0000B6230000}"/>
    <cellStyle name="Normal 2 12 64" xfId="11322" xr:uid="{00000000-0005-0000-0000-0000B7230000}"/>
    <cellStyle name="Normal 2 12 65" xfId="11323" xr:uid="{00000000-0005-0000-0000-0000B8230000}"/>
    <cellStyle name="Normal 2 12 66" xfId="11324" xr:uid="{00000000-0005-0000-0000-0000B9230000}"/>
    <cellStyle name="Normal 2 12 67" xfId="11325" xr:uid="{00000000-0005-0000-0000-0000BA230000}"/>
    <cellStyle name="Normal 2 12 68" xfId="11326" xr:uid="{00000000-0005-0000-0000-0000BB230000}"/>
    <cellStyle name="Normal 2 12 69" xfId="11327" xr:uid="{00000000-0005-0000-0000-0000BC230000}"/>
    <cellStyle name="Normal 2 12 7" xfId="574" xr:uid="{00000000-0005-0000-0000-0000BD230000}"/>
    <cellStyle name="Normal 2 12 7 2" xfId="11328" xr:uid="{00000000-0005-0000-0000-0000BE230000}"/>
    <cellStyle name="Normal 2 12 7 3" xfId="11329" xr:uid="{00000000-0005-0000-0000-0000BF230000}"/>
    <cellStyle name="Normal 2 12 7 4" xfId="11330" xr:uid="{00000000-0005-0000-0000-0000C0230000}"/>
    <cellStyle name="Normal 2 12 7 5" xfId="11331" xr:uid="{00000000-0005-0000-0000-0000C1230000}"/>
    <cellStyle name="Normal 2 12 7 6" xfId="11332" xr:uid="{00000000-0005-0000-0000-0000C2230000}"/>
    <cellStyle name="Normal 2 12 7 7" xfId="11333" xr:uid="{00000000-0005-0000-0000-0000C3230000}"/>
    <cellStyle name="Normal 2 12 7 8" xfId="11334" xr:uid="{00000000-0005-0000-0000-0000C4230000}"/>
    <cellStyle name="Normal 2 12 7 9" xfId="11335" xr:uid="{00000000-0005-0000-0000-0000C5230000}"/>
    <cellStyle name="Normal 2 12 70" xfId="11336" xr:uid="{00000000-0005-0000-0000-0000C6230000}"/>
    <cellStyle name="Normal 2 12 71" xfId="11337" xr:uid="{00000000-0005-0000-0000-0000C7230000}"/>
    <cellStyle name="Normal 2 12 72" xfId="11338" xr:uid="{00000000-0005-0000-0000-0000C8230000}"/>
    <cellStyle name="Normal 2 12 73" xfId="11339" xr:uid="{00000000-0005-0000-0000-0000C9230000}"/>
    <cellStyle name="Normal 2 12 74" xfId="11340" xr:uid="{00000000-0005-0000-0000-0000CA230000}"/>
    <cellStyle name="Normal 2 12 75" xfId="11341" xr:uid="{00000000-0005-0000-0000-0000CB230000}"/>
    <cellStyle name="Normal 2 12 76" xfId="11342" xr:uid="{00000000-0005-0000-0000-0000CC230000}"/>
    <cellStyle name="Normal 2 12 77" xfId="11343" xr:uid="{00000000-0005-0000-0000-0000CD230000}"/>
    <cellStyle name="Normal 2 12 78" xfId="11344" xr:uid="{00000000-0005-0000-0000-0000CE230000}"/>
    <cellStyle name="Normal 2 12 79" xfId="11345" xr:uid="{00000000-0005-0000-0000-0000CF230000}"/>
    <cellStyle name="Normal 2 12 8" xfId="575" xr:uid="{00000000-0005-0000-0000-0000D0230000}"/>
    <cellStyle name="Normal 2 12 8 2" xfId="11346" xr:uid="{00000000-0005-0000-0000-0000D1230000}"/>
    <cellStyle name="Normal 2 12 8 3" xfId="11347" xr:uid="{00000000-0005-0000-0000-0000D2230000}"/>
    <cellStyle name="Normal 2 12 8 4" xfId="11348" xr:uid="{00000000-0005-0000-0000-0000D3230000}"/>
    <cellStyle name="Normal 2 12 8 5" xfId="11349" xr:uid="{00000000-0005-0000-0000-0000D4230000}"/>
    <cellStyle name="Normal 2 12 8 6" xfId="11350" xr:uid="{00000000-0005-0000-0000-0000D5230000}"/>
    <cellStyle name="Normal 2 12 8 7" xfId="11351" xr:uid="{00000000-0005-0000-0000-0000D6230000}"/>
    <cellStyle name="Normal 2 12 8 8" xfId="11352" xr:uid="{00000000-0005-0000-0000-0000D7230000}"/>
    <cellStyle name="Normal 2 12 8 9" xfId="11353" xr:uid="{00000000-0005-0000-0000-0000D8230000}"/>
    <cellStyle name="Normal 2 12 80" xfId="11354" xr:uid="{00000000-0005-0000-0000-0000D9230000}"/>
    <cellStyle name="Normal 2 12 81" xfId="11355" xr:uid="{00000000-0005-0000-0000-0000DA230000}"/>
    <cellStyle name="Normal 2 12 82" xfId="11356" xr:uid="{00000000-0005-0000-0000-0000DB230000}"/>
    <cellStyle name="Normal 2 12 83" xfId="11357" xr:uid="{00000000-0005-0000-0000-0000DC230000}"/>
    <cellStyle name="Normal 2 12 84" xfId="11358" xr:uid="{00000000-0005-0000-0000-0000DD230000}"/>
    <cellStyle name="Normal 2 12 85" xfId="11359" xr:uid="{00000000-0005-0000-0000-0000DE230000}"/>
    <cellStyle name="Normal 2 12 86" xfId="11360" xr:uid="{00000000-0005-0000-0000-0000DF230000}"/>
    <cellStyle name="Normal 2 12 87" xfId="11361" xr:uid="{00000000-0005-0000-0000-0000E0230000}"/>
    <cellStyle name="Normal 2 12 88" xfId="11362" xr:uid="{00000000-0005-0000-0000-0000E1230000}"/>
    <cellStyle name="Normal 2 12 89" xfId="11363" xr:uid="{00000000-0005-0000-0000-0000E2230000}"/>
    <cellStyle name="Normal 2 12 9" xfId="576" xr:uid="{00000000-0005-0000-0000-0000E3230000}"/>
    <cellStyle name="Normal 2 12 9 2" xfId="11364" xr:uid="{00000000-0005-0000-0000-0000E4230000}"/>
    <cellStyle name="Normal 2 12 9 3" xfId="11365" xr:uid="{00000000-0005-0000-0000-0000E5230000}"/>
    <cellStyle name="Normal 2 12 9 4" xfId="11366" xr:uid="{00000000-0005-0000-0000-0000E6230000}"/>
    <cellStyle name="Normal 2 12 9 5" xfId="11367" xr:uid="{00000000-0005-0000-0000-0000E7230000}"/>
    <cellStyle name="Normal 2 12 9 6" xfId="11368" xr:uid="{00000000-0005-0000-0000-0000E8230000}"/>
    <cellStyle name="Normal 2 12 9 7" xfId="11369" xr:uid="{00000000-0005-0000-0000-0000E9230000}"/>
    <cellStyle name="Normal 2 12 9 8" xfId="11370" xr:uid="{00000000-0005-0000-0000-0000EA230000}"/>
    <cellStyle name="Normal 2 12 9 9" xfId="11371" xr:uid="{00000000-0005-0000-0000-0000EB230000}"/>
    <cellStyle name="Normal 2 12 90" xfId="11372" xr:uid="{00000000-0005-0000-0000-0000EC230000}"/>
    <cellStyle name="Normal 2 12 91" xfId="11373" xr:uid="{00000000-0005-0000-0000-0000ED230000}"/>
    <cellStyle name="Normal 2 12 92" xfId="11374" xr:uid="{00000000-0005-0000-0000-0000EE230000}"/>
    <cellStyle name="Normal 2 12 93" xfId="11375" xr:uid="{00000000-0005-0000-0000-0000EF230000}"/>
    <cellStyle name="Normal 2 12 94" xfId="11376" xr:uid="{00000000-0005-0000-0000-0000F0230000}"/>
    <cellStyle name="Normal 2 12 95" xfId="11377" xr:uid="{00000000-0005-0000-0000-0000F1230000}"/>
    <cellStyle name="Normal 2 12 96" xfId="11378" xr:uid="{00000000-0005-0000-0000-0000F2230000}"/>
    <cellStyle name="Normal 2 12 97" xfId="11379" xr:uid="{00000000-0005-0000-0000-0000F3230000}"/>
    <cellStyle name="Normal 2 12 98" xfId="11380" xr:uid="{00000000-0005-0000-0000-0000F4230000}"/>
    <cellStyle name="Normal 2 12 99" xfId="11381" xr:uid="{00000000-0005-0000-0000-0000F5230000}"/>
    <cellStyle name="Normal 2 120" xfId="11382" xr:uid="{00000000-0005-0000-0000-0000F6230000}"/>
    <cellStyle name="Normal 2 121" xfId="11383" xr:uid="{00000000-0005-0000-0000-0000F7230000}"/>
    <cellStyle name="Normal 2 122" xfId="11384" xr:uid="{00000000-0005-0000-0000-0000F8230000}"/>
    <cellStyle name="Normal 2 123" xfId="11385" xr:uid="{00000000-0005-0000-0000-0000F9230000}"/>
    <cellStyle name="Normal 2 124" xfId="11386" xr:uid="{00000000-0005-0000-0000-0000FA230000}"/>
    <cellStyle name="Normal 2 125" xfId="11387" xr:uid="{00000000-0005-0000-0000-0000FB230000}"/>
    <cellStyle name="Normal 2 126" xfId="11388" xr:uid="{00000000-0005-0000-0000-0000FC230000}"/>
    <cellStyle name="Normal 2 127" xfId="11389" xr:uid="{00000000-0005-0000-0000-0000FD230000}"/>
    <cellStyle name="Normal 2 128" xfId="11390" xr:uid="{00000000-0005-0000-0000-0000FE230000}"/>
    <cellStyle name="Normal 2 129" xfId="11391" xr:uid="{00000000-0005-0000-0000-0000FF230000}"/>
    <cellStyle name="Normal 2 13" xfId="577" xr:uid="{00000000-0005-0000-0000-000000240000}"/>
    <cellStyle name="Normal 2 13 10" xfId="11392" xr:uid="{00000000-0005-0000-0000-000001240000}"/>
    <cellStyle name="Normal 2 13 10 2" xfId="11393" xr:uid="{00000000-0005-0000-0000-000002240000}"/>
    <cellStyle name="Normal 2 13 10 3" xfId="11394" xr:uid="{00000000-0005-0000-0000-000003240000}"/>
    <cellStyle name="Normal 2 13 10 4" xfId="11395" xr:uid="{00000000-0005-0000-0000-000004240000}"/>
    <cellStyle name="Normal 2 13 10 5" xfId="11396" xr:uid="{00000000-0005-0000-0000-000005240000}"/>
    <cellStyle name="Normal 2 13 10 6" xfId="11397" xr:uid="{00000000-0005-0000-0000-000006240000}"/>
    <cellStyle name="Normal 2 13 10 7" xfId="11398" xr:uid="{00000000-0005-0000-0000-000007240000}"/>
    <cellStyle name="Normal 2 13 10 8" xfId="11399" xr:uid="{00000000-0005-0000-0000-000008240000}"/>
    <cellStyle name="Normal 2 13 10 9" xfId="11400" xr:uid="{00000000-0005-0000-0000-000009240000}"/>
    <cellStyle name="Normal 2 13 11" xfId="11401" xr:uid="{00000000-0005-0000-0000-00000A240000}"/>
    <cellStyle name="Normal 2 13 11 2" xfId="11402" xr:uid="{00000000-0005-0000-0000-00000B240000}"/>
    <cellStyle name="Normal 2 13 11 3" xfId="11403" xr:uid="{00000000-0005-0000-0000-00000C240000}"/>
    <cellStyle name="Normal 2 13 11 4" xfId="11404" xr:uid="{00000000-0005-0000-0000-00000D240000}"/>
    <cellStyle name="Normal 2 13 11 5" xfId="11405" xr:uid="{00000000-0005-0000-0000-00000E240000}"/>
    <cellStyle name="Normal 2 13 11 6" xfId="11406" xr:uid="{00000000-0005-0000-0000-00000F240000}"/>
    <cellStyle name="Normal 2 13 11 7" xfId="11407" xr:uid="{00000000-0005-0000-0000-000010240000}"/>
    <cellStyle name="Normal 2 13 11 8" xfId="11408" xr:uid="{00000000-0005-0000-0000-000011240000}"/>
    <cellStyle name="Normal 2 13 11 9" xfId="11409" xr:uid="{00000000-0005-0000-0000-000012240000}"/>
    <cellStyle name="Normal 2 13 12" xfId="11410" xr:uid="{00000000-0005-0000-0000-000013240000}"/>
    <cellStyle name="Normal 2 13 12 2" xfId="11411" xr:uid="{00000000-0005-0000-0000-000014240000}"/>
    <cellStyle name="Normal 2 13 12 3" xfId="11412" xr:uid="{00000000-0005-0000-0000-000015240000}"/>
    <cellStyle name="Normal 2 13 12 4" xfId="11413" xr:uid="{00000000-0005-0000-0000-000016240000}"/>
    <cellStyle name="Normal 2 13 12 5" xfId="11414" xr:uid="{00000000-0005-0000-0000-000017240000}"/>
    <cellStyle name="Normal 2 13 12 6" xfId="11415" xr:uid="{00000000-0005-0000-0000-000018240000}"/>
    <cellStyle name="Normal 2 13 12 7" xfId="11416" xr:uid="{00000000-0005-0000-0000-000019240000}"/>
    <cellStyle name="Normal 2 13 12 8" xfId="11417" xr:uid="{00000000-0005-0000-0000-00001A240000}"/>
    <cellStyle name="Normal 2 13 12 9" xfId="11418" xr:uid="{00000000-0005-0000-0000-00001B240000}"/>
    <cellStyle name="Normal 2 13 13" xfId="11419" xr:uid="{00000000-0005-0000-0000-00001C240000}"/>
    <cellStyle name="Normal 2 13 13 2" xfId="11420" xr:uid="{00000000-0005-0000-0000-00001D240000}"/>
    <cellStyle name="Normal 2 13 13 3" xfId="11421" xr:uid="{00000000-0005-0000-0000-00001E240000}"/>
    <cellStyle name="Normal 2 13 13 4" xfId="11422" xr:uid="{00000000-0005-0000-0000-00001F240000}"/>
    <cellStyle name="Normal 2 13 13 5" xfId="11423" xr:uid="{00000000-0005-0000-0000-000020240000}"/>
    <cellStyle name="Normal 2 13 13 6" xfId="11424" xr:uid="{00000000-0005-0000-0000-000021240000}"/>
    <cellStyle name="Normal 2 13 13 7" xfId="11425" xr:uid="{00000000-0005-0000-0000-000022240000}"/>
    <cellStyle name="Normal 2 13 13 8" xfId="11426" xr:uid="{00000000-0005-0000-0000-000023240000}"/>
    <cellStyle name="Normal 2 13 13 9" xfId="11427" xr:uid="{00000000-0005-0000-0000-000024240000}"/>
    <cellStyle name="Normal 2 13 14" xfId="11428" xr:uid="{00000000-0005-0000-0000-000025240000}"/>
    <cellStyle name="Normal 2 13 14 2" xfId="11429" xr:uid="{00000000-0005-0000-0000-000026240000}"/>
    <cellStyle name="Normal 2 13 14 3" xfId="11430" xr:uid="{00000000-0005-0000-0000-000027240000}"/>
    <cellStyle name="Normal 2 13 14 4" xfId="11431" xr:uid="{00000000-0005-0000-0000-000028240000}"/>
    <cellStyle name="Normal 2 13 14 5" xfId="11432" xr:uid="{00000000-0005-0000-0000-000029240000}"/>
    <cellStyle name="Normal 2 13 14 6" xfId="11433" xr:uid="{00000000-0005-0000-0000-00002A240000}"/>
    <cellStyle name="Normal 2 13 14 7" xfId="11434" xr:uid="{00000000-0005-0000-0000-00002B240000}"/>
    <cellStyle name="Normal 2 13 14 8" xfId="11435" xr:uid="{00000000-0005-0000-0000-00002C240000}"/>
    <cellStyle name="Normal 2 13 14 9" xfId="11436" xr:uid="{00000000-0005-0000-0000-00002D240000}"/>
    <cellStyle name="Normal 2 13 15" xfId="11437" xr:uid="{00000000-0005-0000-0000-00002E240000}"/>
    <cellStyle name="Normal 2 13 15 2" xfId="11438" xr:uid="{00000000-0005-0000-0000-00002F240000}"/>
    <cellStyle name="Normal 2 13 15 3" xfId="11439" xr:uid="{00000000-0005-0000-0000-000030240000}"/>
    <cellStyle name="Normal 2 13 15 4" xfId="11440" xr:uid="{00000000-0005-0000-0000-000031240000}"/>
    <cellStyle name="Normal 2 13 15 5" xfId="11441" xr:uid="{00000000-0005-0000-0000-000032240000}"/>
    <cellStyle name="Normal 2 13 15 6" xfId="11442" xr:uid="{00000000-0005-0000-0000-000033240000}"/>
    <cellStyle name="Normal 2 13 15 7" xfId="11443" xr:uid="{00000000-0005-0000-0000-000034240000}"/>
    <cellStyle name="Normal 2 13 15 8" xfId="11444" xr:uid="{00000000-0005-0000-0000-000035240000}"/>
    <cellStyle name="Normal 2 13 15 9" xfId="11445" xr:uid="{00000000-0005-0000-0000-000036240000}"/>
    <cellStyle name="Normal 2 13 16" xfId="11446" xr:uid="{00000000-0005-0000-0000-000037240000}"/>
    <cellStyle name="Normal 2 13 16 2" xfId="11447" xr:uid="{00000000-0005-0000-0000-000038240000}"/>
    <cellStyle name="Normal 2 13 16 3" xfId="11448" xr:uid="{00000000-0005-0000-0000-000039240000}"/>
    <cellStyle name="Normal 2 13 16 4" xfId="11449" xr:uid="{00000000-0005-0000-0000-00003A240000}"/>
    <cellStyle name="Normal 2 13 16 5" xfId="11450" xr:uid="{00000000-0005-0000-0000-00003B240000}"/>
    <cellStyle name="Normal 2 13 16 6" xfId="11451" xr:uid="{00000000-0005-0000-0000-00003C240000}"/>
    <cellStyle name="Normal 2 13 16 7" xfId="11452" xr:uid="{00000000-0005-0000-0000-00003D240000}"/>
    <cellStyle name="Normal 2 13 16 8" xfId="11453" xr:uid="{00000000-0005-0000-0000-00003E240000}"/>
    <cellStyle name="Normal 2 13 16 9" xfId="11454" xr:uid="{00000000-0005-0000-0000-00003F240000}"/>
    <cellStyle name="Normal 2 13 17" xfId="11455" xr:uid="{00000000-0005-0000-0000-000040240000}"/>
    <cellStyle name="Normal 2 13 17 2" xfId="11456" xr:uid="{00000000-0005-0000-0000-000041240000}"/>
    <cellStyle name="Normal 2 13 17 3" xfId="11457" xr:uid="{00000000-0005-0000-0000-000042240000}"/>
    <cellStyle name="Normal 2 13 17 4" xfId="11458" xr:uid="{00000000-0005-0000-0000-000043240000}"/>
    <cellStyle name="Normal 2 13 17 5" xfId="11459" xr:uid="{00000000-0005-0000-0000-000044240000}"/>
    <cellStyle name="Normal 2 13 17 6" xfId="11460" xr:uid="{00000000-0005-0000-0000-000045240000}"/>
    <cellStyle name="Normal 2 13 17 7" xfId="11461" xr:uid="{00000000-0005-0000-0000-000046240000}"/>
    <cellStyle name="Normal 2 13 17 8" xfId="11462" xr:uid="{00000000-0005-0000-0000-000047240000}"/>
    <cellStyle name="Normal 2 13 17 9" xfId="11463" xr:uid="{00000000-0005-0000-0000-000048240000}"/>
    <cellStyle name="Normal 2 13 18" xfId="11464" xr:uid="{00000000-0005-0000-0000-000049240000}"/>
    <cellStyle name="Normal 2 13 18 2" xfId="11465" xr:uid="{00000000-0005-0000-0000-00004A240000}"/>
    <cellStyle name="Normal 2 13 18 3" xfId="11466" xr:uid="{00000000-0005-0000-0000-00004B240000}"/>
    <cellStyle name="Normal 2 13 18 4" xfId="11467" xr:uid="{00000000-0005-0000-0000-00004C240000}"/>
    <cellStyle name="Normal 2 13 18 5" xfId="11468" xr:uid="{00000000-0005-0000-0000-00004D240000}"/>
    <cellStyle name="Normal 2 13 18 6" xfId="11469" xr:uid="{00000000-0005-0000-0000-00004E240000}"/>
    <cellStyle name="Normal 2 13 18 7" xfId="11470" xr:uid="{00000000-0005-0000-0000-00004F240000}"/>
    <cellStyle name="Normal 2 13 18 8" xfId="11471" xr:uid="{00000000-0005-0000-0000-000050240000}"/>
    <cellStyle name="Normal 2 13 18 9" xfId="11472" xr:uid="{00000000-0005-0000-0000-000051240000}"/>
    <cellStyle name="Normal 2 13 19" xfId="11473" xr:uid="{00000000-0005-0000-0000-000052240000}"/>
    <cellStyle name="Normal 2 13 19 2" xfId="11474" xr:uid="{00000000-0005-0000-0000-000053240000}"/>
    <cellStyle name="Normal 2 13 19 3" xfId="11475" xr:uid="{00000000-0005-0000-0000-000054240000}"/>
    <cellStyle name="Normal 2 13 19 4" xfId="11476" xr:uid="{00000000-0005-0000-0000-000055240000}"/>
    <cellStyle name="Normal 2 13 19 5" xfId="11477" xr:uid="{00000000-0005-0000-0000-000056240000}"/>
    <cellStyle name="Normal 2 13 19 6" xfId="11478" xr:uid="{00000000-0005-0000-0000-000057240000}"/>
    <cellStyle name="Normal 2 13 19 7" xfId="11479" xr:uid="{00000000-0005-0000-0000-000058240000}"/>
    <cellStyle name="Normal 2 13 19 8" xfId="11480" xr:uid="{00000000-0005-0000-0000-000059240000}"/>
    <cellStyle name="Normal 2 13 19 9" xfId="11481" xr:uid="{00000000-0005-0000-0000-00005A240000}"/>
    <cellStyle name="Normal 2 13 2" xfId="11482" xr:uid="{00000000-0005-0000-0000-00005B240000}"/>
    <cellStyle name="Normal 2 13 2 2" xfId="11483" xr:uid="{00000000-0005-0000-0000-00005C240000}"/>
    <cellStyle name="Normal 2 13 2 2 2" xfId="11484" xr:uid="{00000000-0005-0000-0000-00005D240000}"/>
    <cellStyle name="Normal 2 13 2 2 3" xfId="11485" xr:uid="{00000000-0005-0000-0000-00005E240000}"/>
    <cellStyle name="Normal 2 13 2 2 4" xfId="11486" xr:uid="{00000000-0005-0000-0000-00005F240000}"/>
    <cellStyle name="Normal 2 13 2 3" xfId="11487" xr:uid="{00000000-0005-0000-0000-000060240000}"/>
    <cellStyle name="Normal 2 13 2 4" xfId="11488" xr:uid="{00000000-0005-0000-0000-000061240000}"/>
    <cellStyle name="Normal 2 13 2 5" xfId="11489" xr:uid="{00000000-0005-0000-0000-000062240000}"/>
    <cellStyle name="Normal 2 13 2 6" xfId="11490" xr:uid="{00000000-0005-0000-0000-000063240000}"/>
    <cellStyle name="Normal 2 13 2 7" xfId="11491" xr:uid="{00000000-0005-0000-0000-000064240000}"/>
    <cellStyle name="Normal 2 13 2 8" xfId="11492" xr:uid="{00000000-0005-0000-0000-000065240000}"/>
    <cellStyle name="Normal 2 13 20" xfId="11493" xr:uid="{00000000-0005-0000-0000-000066240000}"/>
    <cellStyle name="Normal 2 13 20 2" xfId="11494" xr:uid="{00000000-0005-0000-0000-000067240000}"/>
    <cellStyle name="Normal 2 13 20 3" xfId="11495" xr:uid="{00000000-0005-0000-0000-000068240000}"/>
    <cellStyle name="Normal 2 13 20 4" xfId="11496" xr:uid="{00000000-0005-0000-0000-000069240000}"/>
    <cellStyle name="Normal 2 13 20 5" xfId="11497" xr:uid="{00000000-0005-0000-0000-00006A240000}"/>
    <cellStyle name="Normal 2 13 20 6" xfId="11498" xr:uid="{00000000-0005-0000-0000-00006B240000}"/>
    <cellStyle name="Normal 2 13 20 7" xfId="11499" xr:uid="{00000000-0005-0000-0000-00006C240000}"/>
    <cellStyle name="Normal 2 13 20 8" xfId="11500" xr:uid="{00000000-0005-0000-0000-00006D240000}"/>
    <cellStyle name="Normal 2 13 20 9" xfId="11501" xr:uid="{00000000-0005-0000-0000-00006E240000}"/>
    <cellStyle name="Normal 2 13 21" xfId="11502" xr:uid="{00000000-0005-0000-0000-00006F240000}"/>
    <cellStyle name="Normal 2 13 21 2" xfId="11503" xr:uid="{00000000-0005-0000-0000-000070240000}"/>
    <cellStyle name="Normal 2 13 21 3" xfId="11504" xr:uid="{00000000-0005-0000-0000-000071240000}"/>
    <cellStyle name="Normal 2 13 21 4" xfId="11505" xr:uid="{00000000-0005-0000-0000-000072240000}"/>
    <cellStyle name="Normal 2 13 21 5" xfId="11506" xr:uid="{00000000-0005-0000-0000-000073240000}"/>
    <cellStyle name="Normal 2 13 21 6" xfId="11507" xr:uid="{00000000-0005-0000-0000-000074240000}"/>
    <cellStyle name="Normal 2 13 21 7" xfId="11508" xr:uid="{00000000-0005-0000-0000-000075240000}"/>
    <cellStyle name="Normal 2 13 21 8" xfId="11509" xr:uid="{00000000-0005-0000-0000-000076240000}"/>
    <cellStyle name="Normal 2 13 21 9" xfId="11510" xr:uid="{00000000-0005-0000-0000-000077240000}"/>
    <cellStyle name="Normal 2 13 22" xfId="11511" xr:uid="{00000000-0005-0000-0000-000078240000}"/>
    <cellStyle name="Normal 2 13 22 2" xfId="11512" xr:uid="{00000000-0005-0000-0000-000079240000}"/>
    <cellStyle name="Normal 2 13 22 3" xfId="11513" xr:uid="{00000000-0005-0000-0000-00007A240000}"/>
    <cellStyle name="Normal 2 13 22 4" xfId="11514" xr:uid="{00000000-0005-0000-0000-00007B240000}"/>
    <cellStyle name="Normal 2 13 22 5" xfId="11515" xr:uid="{00000000-0005-0000-0000-00007C240000}"/>
    <cellStyle name="Normal 2 13 22 6" xfId="11516" xr:uid="{00000000-0005-0000-0000-00007D240000}"/>
    <cellStyle name="Normal 2 13 22 7" xfId="11517" xr:uid="{00000000-0005-0000-0000-00007E240000}"/>
    <cellStyle name="Normal 2 13 22 8" xfId="11518" xr:uid="{00000000-0005-0000-0000-00007F240000}"/>
    <cellStyle name="Normal 2 13 22 9" xfId="11519" xr:uid="{00000000-0005-0000-0000-000080240000}"/>
    <cellStyle name="Normal 2 13 23" xfId="11520" xr:uid="{00000000-0005-0000-0000-000081240000}"/>
    <cellStyle name="Normal 2 13 23 2" xfId="11521" xr:uid="{00000000-0005-0000-0000-000082240000}"/>
    <cellStyle name="Normal 2 13 23 3" xfId="11522" xr:uid="{00000000-0005-0000-0000-000083240000}"/>
    <cellStyle name="Normal 2 13 23 4" xfId="11523" xr:uid="{00000000-0005-0000-0000-000084240000}"/>
    <cellStyle name="Normal 2 13 23 5" xfId="11524" xr:uid="{00000000-0005-0000-0000-000085240000}"/>
    <cellStyle name="Normal 2 13 23 6" xfId="11525" xr:uid="{00000000-0005-0000-0000-000086240000}"/>
    <cellStyle name="Normal 2 13 23 7" xfId="11526" xr:uid="{00000000-0005-0000-0000-000087240000}"/>
    <cellStyle name="Normal 2 13 23 8" xfId="11527" xr:uid="{00000000-0005-0000-0000-000088240000}"/>
    <cellStyle name="Normal 2 13 23 9" xfId="11528" xr:uid="{00000000-0005-0000-0000-000089240000}"/>
    <cellStyle name="Normal 2 13 24" xfId="11529" xr:uid="{00000000-0005-0000-0000-00008A240000}"/>
    <cellStyle name="Normal 2 13 24 2" xfId="11530" xr:uid="{00000000-0005-0000-0000-00008B240000}"/>
    <cellStyle name="Normal 2 13 24 3" xfId="11531" xr:uid="{00000000-0005-0000-0000-00008C240000}"/>
    <cellStyle name="Normal 2 13 24 4" xfId="11532" xr:uid="{00000000-0005-0000-0000-00008D240000}"/>
    <cellStyle name="Normal 2 13 24 5" xfId="11533" xr:uid="{00000000-0005-0000-0000-00008E240000}"/>
    <cellStyle name="Normal 2 13 24 6" xfId="11534" xr:uid="{00000000-0005-0000-0000-00008F240000}"/>
    <cellStyle name="Normal 2 13 24 7" xfId="11535" xr:uid="{00000000-0005-0000-0000-000090240000}"/>
    <cellStyle name="Normal 2 13 24 8" xfId="11536" xr:uid="{00000000-0005-0000-0000-000091240000}"/>
    <cellStyle name="Normal 2 13 24 9" xfId="11537" xr:uid="{00000000-0005-0000-0000-000092240000}"/>
    <cellStyle name="Normal 2 13 25" xfId="11538" xr:uid="{00000000-0005-0000-0000-000093240000}"/>
    <cellStyle name="Normal 2 13 25 2" xfId="11539" xr:uid="{00000000-0005-0000-0000-000094240000}"/>
    <cellStyle name="Normal 2 13 25 3" xfId="11540" xr:uid="{00000000-0005-0000-0000-000095240000}"/>
    <cellStyle name="Normal 2 13 25 4" xfId="11541" xr:uid="{00000000-0005-0000-0000-000096240000}"/>
    <cellStyle name="Normal 2 13 25 5" xfId="11542" xr:uid="{00000000-0005-0000-0000-000097240000}"/>
    <cellStyle name="Normal 2 13 25 6" xfId="11543" xr:uid="{00000000-0005-0000-0000-000098240000}"/>
    <cellStyle name="Normal 2 13 25 7" xfId="11544" xr:uid="{00000000-0005-0000-0000-000099240000}"/>
    <cellStyle name="Normal 2 13 25 8" xfId="11545" xr:uid="{00000000-0005-0000-0000-00009A240000}"/>
    <cellStyle name="Normal 2 13 25 9" xfId="11546" xr:uid="{00000000-0005-0000-0000-00009B240000}"/>
    <cellStyle name="Normal 2 13 26" xfId="11547" xr:uid="{00000000-0005-0000-0000-00009C240000}"/>
    <cellStyle name="Normal 2 13 26 2" xfId="11548" xr:uid="{00000000-0005-0000-0000-00009D240000}"/>
    <cellStyle name="Normal 2 13 26 3" xfId="11549" xr:uid="{00000000-0005-0000-0000-00009E240000}"/>
    <cellStyle name="Normal 2 13 26 4" xfId="11550" xr:uid="{00000000-0005-0000-0000-00009F240000}"/>
    <cellStyle name="Normal 2 13 26 5" xfId="11551" xr:uid="{00000000-0005-0000-0000-0000A0240000}"/>
    <cellStyle name="Normal 2 13 26 6" xfId="11552" xr:uid="{00000000-0005-0000-0000-0000A1240000}"/>
    <cellStyle name="Normal 2 13 26 7" xfId="11553" xr:uid="{00000000-0005-0000-0000-0000A2240000}"/>
    <cellStyle name="Normal 2 13 26 8" xfId="11554" xr:uid="{00000000-0005-0000-0000-0000A3240000}"/>
    <cellStyle name="Normal 2 13 26 9" xfId="11555" xr:uid="{00000000-0005-0000-0000-0000A4240000}"/>
    <cellStyle name="Normal 2 13 27" xfId="11556" xr:uid="{00000000-0005-0000-0000-0000A5240000}"/>
    <cellStyle name="Normal 2 13 27 2" xfId="11557" xr:uid="{00000000-0005-0000-0000-0000A6240000}"/>
    <cellStyle name="Normal 2 13 27 3" xfId="11558" xr:uid="{00000000-0005-0000-0000-0000A7240000}"/>
    <cellStyle name="Normal 2 13 27 4" xfId="11559" xr:uid="{00000000-0005-0000-0000-0000A8240000}"/>
    <cellStyle name="Normal 2 13 27 5" xfId="11560" xr:uid="{00000000-0005-0000-0000-0000A9240000}"/>
    <cellStyle name="Normal 2 13 27 6" xfId="11561" xr:uid="{00000000-0005-0000-0000-0000AA240000}"/>
    <cellStyle name="Normal 2 13 27 7" xfId="11562" xr:uid="{00000000-0005-0000-0000-0000AB240000}"/>
    <cellStyle name="Normal 2 13 27 8" xfId="11563" xr:uid="{00000000-0005-0000-0000-0000AC240000}"/>
    <cellStyle name="Normal 2 13 27 9" xfId="11564" xr:uid="{00000000-0005-0000-0000-0000AD240000}"/>
    <cellStyle name="Normal 2 13 28" xfId="11565" xr:uid="{00000000-0005-0000-0000-0000AE240000}"/>
    <cellStyle name="Normal 2 13 28 2" xfId="11566" xr:uid="{00000000-0005-0000-0000-0000AF240000}"/>
    <cellStyle name="Normal 2 13 28 3" xfId="11567" xr:uid="{00000000-0005-0000-0000-0000B0240000}"/>
    <cellStyle name="Normal 2 13 28 4" xfId="11568" xr:uid="{00000000-0005-0000-0000-0000B1240000}"/>
    <cellStyle name="Normal 2 13 28 5" xfId="11569" xr:uid="{00000000-0005-0000-0000-0000B2240000}"/>
    <cellStyle name="Normal 2 13 28 6" xfId="11570" xr:uid="{00000000-0005-0000-0000-0000B3240000}"/>
    <cellStyle name="Normal 2 13 28 7" xfId="11571" xr:uid="{00000000-0005-0000-0000-0000B4240000}"/>
    <cellStyle name="Normal 2 13 28 8" xfId="11572" xr:uid="{00000000-0005-0000-0000-0000B5240000}"/>
    <cellStyle name="Normal 2 13 28 9" xfId="11573" xr:uid="{00000000-0005-0000-0000-0000B6240000}"/>
    <cellStyle name="Normal 2 13 29" xfId="11574" xr:uid="{00000000-0005-0000-0000-0000B7240000}"/>
    <cellStyle name="Normal 2 13 29 2" xfId="11575" xr:uid="{00000000-0005-0000-0000-0000B8240000}"/>
    <cellStyle name="Normal 2 13 29 3" xfId="11576" xr:uid="{00000000-0005-0000-0000-0000B9240000}"/>
    <cellStyle name="Normal 2 13 29 4" xfId="11577" xr:uid="{00000000-0005-0000-0000-0000BA240000}"/>
    <cellStyle name="Normal 2 13 29 5" xfId="11578" xr:uid="{00000000-0005-0000-0000-0000BB240000}"/>
    <cellStyle name="Normal 2 13 29 6" xfId="11579" xr:uid="{00000000-0005-0000-0000-0000BC240000}"/>
    <cellStyle name="Normal 2 13 29 7" xfId="11580" xr:uid="{00000000-0005-0000-0000-0000BD240000}"/>
    <cellStyle name="Normal 2 13 29 8" xfId="11581" xr:uid="{00000000-0005-0000-0000-0000BE240000}"/>
    <cellStyle name="Normal 2 13 29 9" xfId="11582" xr:uid="{00000000-0005-0000-0000-0000BF240000}"/>
    <cellStyle name="Normal 2 13 3" xfId="11583" xr:uid="{00000000-0005-0000-0000-0000C0240000}"/>
    <cellStyle name="Normal 2 13 30" xfId="11584" xr:uid="{00000000-0005-0000-0000-0000C1240000}"/>
    <cellStyle name="Normal 2 13 30 2" xfId="11585" xr:uid="{00000000-0005-0000-0000-0000C2240000}"/>
    <cellStyle name="Normal 2 13 30 3" xfId="11586" xr:uid="{00000000-0005-0000-0000-0000C3240000}"/>
    <cellStyle name="Normal 2 13 30 4" xfId="11587" xr:uid="{00000000-0005-0000-0000-0000C4240000}"/>
    <cellStyle name="Normal 2 13 30 5" xfId="11588" xr:uid="{00000000-0005-0000-0000-0000C5240000}"/>
    <cellStyle name="Normal 2 13 30 6" xfId="11589" xr:uid="{00000000-0005-0000-0000-0000C6240000}"/>
    <cellStyle name="Normal 2 13 30 7" xfId="11590" xr:uid="{00000000-0005-0000-0000-0000C7240000}"/>
    <cellStyle name="Normal 2 13 30 8" xfId="11591" xr:uid="{00000000-0005-0000-0000-0000C8240000}"/>
    <cellStyle name="Normal 2 13 30 9" xfId="11592" xr:uid="{00000000-0005-0000-0000-0000C9240000}"/>
    <cellStyle name="Normal 2 13 31" xfId="11593" xr:uid="{00000000-0005-0000-0000-0000CA240000}"/>
    <cellStyle name="Normal 2 13 31 2" xfId="11594" xr:uid="{00000000-0005-0000-0000-0000CB240000}"/>
    <cellStyle name="Normal 2 13 31 3" xfId="11595" xr:uid="{00000000-0005-0000-0000-0000CC240000}"/>
    <cellStyle name="Normal 2 13 31 4" xfId="11596" xr:uid="{00000000-0005-0000-0000-0000CD240000}"/>
    <cellStyle name="Normal 2 13 31 5" xfId="11597" xr:uid="{00000000-0005-0000-0000-0000CE240000}"/>
    <cellStyle name="Normal 2 13 31 6" xfId="11598" xr:uid="{00000000-0005-0000-0000-0000CF240000}"/>
    <cellStyle name="Normal 2 13 31 7" xfId="11599" xr:uid="{00000000-0005-0000-0000-0000D0240000}"/>
    <cellStyle name="Normal 2 13 31 8" xfId="11600" xr:uid="{00000000-0005-0000-0000-0000D1240000}"/>
    <cellStyle name="Normal 2 13 31 9" xfId="11601" xr:uid="{00000000-0005-0000-0000-0000D2240000}"/>
    <cellStyle name="Normal 2 13 32" xfId="11602" xr:uid="{00000000-0005-0000-0000-0000D3240000}"/>
    <cellStyle name="Normal 2 13 32 2" xfId="11603" xr:uid="{00000000-0005-0000-0000-0000D4240000}"/>
    <cellStyle name="Normal 2 13 32 3" xfId="11604" xr:uid="{00000000-0005-0000-0000-0000D5240000}"/>
    <cellStyle name="Normal 2 13 32 4" xfId="11605" xr:uid="{00000000-0005-0000-0000-0000D6240000}"/>
    <cellStyle name="Normal 2 13 32 5" xfId="11606" xr:uid="{00000000-0005-0000-0000-0000D7240000}"/>
    <cellStyle name="Normal 2 13 32 6" xfId="11607" xr:uid="{00000000-0005-0000-0000-0000D8240000}"/>
    <cellStyle name="Normal 2 13 32 7" xfId="11608" xr:uid="{00000000-0005-0000-0000-0000D9240000}"/>
    <cellStyle name="Normal 2 13 32 8" xfId="11609" xr:uid="{00000000-0005-0000-0000-0000DA240000}"/>
    <cellStyle name="Normal 2 13 32 9" xfId="11610" xr:uid="{00000000-0005-0000-0000-0000DB240000}"/>
    <cellStyle name="Normal 2 13 33" xfId="11611" xr:uid="{00000000-0005-0000-0000-0000DC240000}"/>
    <cellStyle name="Normal 2 13 33 2" xfId="11612" xr:uid="{00000000-0005-0000-0000-0000DD240000}"/>
    <cellStyle name="Normal 2 13 33 3" xfId="11613" xr:uid="{00000000-0005-0000-0000-0000DE240000}"/>
    <cellStyle name="Normal 2 13 33 4" xfId="11614" xr:uid="{00000000-0005-0000-0000-0000DF240000}"/>
    <cellStyle name="Normal 2 13 33 5" xfId="11615" xr:uid="{00000000-0005-0000-0000-0000E0240000}"/>
    <cellStyle name="Normal 2 13 33 6" xfId="11616" xr:uid="{00000000-0005-0000-0000-0000E1240000}"/>
    <cellStyle name="Normal 2 13 33 7" xfId="11617" xr:uid="{00000000-0005-0000-0000-0000E2240000}"/>
    <cellStyle name="Normal 2 13 33 8" xfId="11618" xr:uid="{00000000-0005-0000-0000-0000E3240000}"/>
    <cellStyle name="Normal 2 13 33 9" xfId="11619" xr:uid="{00000000-0005-0000-0000-0000E4240000}"/>
    <cellStyle name="Normal 2 13 34" xfId="11620" xr:uid="{00000000-0005-0000-0000-0000E5240000}"/>
    <cellStyle name="Normal 2 13 34 2" xfId="11621" xr:uid="{00000000-0005-0000-0000-0000E6240000}"/>
    <cellStyle name="Normal 2 13 34 3" xfId="11622" xr:uid="{00000000-0005-0000-0000-0000E7240000}"/>
    <cellStyle name="Normal 2 13 34 4" xfId="11623" xr:uid="{00000000-0005-0000-0000-0000E8240000}"/>
    <cellStyle name="Normal 2 13 34 5" xfId="11624" xr:uid="{00000000-0005-0000-0000-0000E9240000}"/>
    <cellStyle name="Normal 2 13 34 6" xfId="11625" xr:uid="{00000000-0005-0000-0000-0000EA240000}"/>
    <cellStyle name="Normal 2 13 34 7" xfId="11626" xr:uid="{00000000-0005-0000-0000-0000EB240000}"/>
    <cellStyle name="Normal 2 13 34 8" xfId="11627" xr:uid="{00000000-0005-0000-0000-0000EC240000}"/>
    <cellStyle name="Normal 2 13 34 9" xfId="11628" xr:uid="{00000000-0005-0000-0000-0000ED240000}"/>
    <cellStyle name="Normal 2 13 35" xfId="11629" xr:uid="{00000000-0005-0000-0000-0000EE240000}"/>
    <cellStyle name="Normal 2 13 35 2" xfId="11630" xr:uid="{00000000-0005-0000-0000-0000EF240000}"/>
    <cellStyle name="Normal 2 13 35 3" xfId="11631" xr:uid="{00000000-0005-0000-0000-0000F0240000}"/>
    <cellStyle name="Normal 2 13 35 4" xfId="11632" xr:uid="{00000000-0005-0000-0000-0000F1240000}"/>
    <cellStyle name="Normal 2 13 35 5" xfId="11633" xr:uid="{00000000-0005-0000-0000-0000F2240000}"/>
    <cellStyle name="Normal 2 13 35 6" xfId="11634" xr:uid="{00000000-0005-0000-0000-0000F3240000}"/>
    <cellStyle name="Normal 2 13 35 7" xfId="11635" xr:uid="{00000000-0005-0000-0000-0000F4240000}"/>
    <cellStyle name="Normal 2 13 35 8" xfId="11636" xr:uid="{00000000-0005-0000-0000-0000F5240000}"/>
    <cellStyle name="Normal 2 13 35 9" xfId="11637" xr:uid="{00000000-0005-0000-0000-0000F6240000}"/>
    <cellStyle name="Normal 2 13 36" xfId="11638" xr:uid="{00000000-0005-0000-0000-0000F7240000}"/>
    <cellStyle name="Normal 2 13 36 2" xfId="11639" xr:uid="{00000000-0005-0000-0000-0000F8240000}"/>
    <cellStyle name="Normal 2 13 36 3" xfId="11640" xr:uid="{00000000-0005-0000-0000-0000F9240000}"/>
    <cellStyle name="Normal 2 13 36 4" xfId="11641" xr:uid="{00000000-0005-0000-0000-0000FA240000}"/>
    <cellStyle name="Normal 2 13 36 5" xfId="11642" xr:uid="{00000000-0005-0000-0000-0000FB240000}"/>
    <cellStyle name="Normal 2 13 36 6" xfId="11643" xr:uid="{00000000-0005-0000-0000-0000FC240000}"/>
    <cellStyle name="Normal 2 13 36 7" xfId="11644" xr:uid="{00000000-0005-0000-0000-0000FD240000}"/>
    <cellStyle name="Normal 2 13 36 8" xfId="11645" xr:uid="{00000000-0005-0000-0000-0000FE240000}"/>
    <cellStyle name="Normal 2 13 36 9" xfId="11646" xr:uid="{00000000-0005-0000-0000-0000FF240000}"/>
    <cellStyle name="Normal 2 13 37" xfId="11647" xr:uid="{00000000-0005-0000-0000-000000250000}"/>
    <cellStyle name="Normal 2 13 37 2" xfId="11648" xr:uid="{00000000-0005-0000-0000-000001250000}"/>
    <cellStyle name="Normal 2 13 37 3" xfId="11649" xr:uid="{00000000-0005-0000-0000-000002250000}"/>
    <cellStyle name="Normal 2 13 37 4" xfId="11650" xr:uid="{00000000-0005-0000-0000-000003250000}"/>
    <cellStyle name="Normal 2 13 37 5" xfId="11651" xr:uid="{00000000-0005-0000-0000-000004250000}"/>
    <cellStyle name="Normal 2 13 37 6" xfId="11652" xr:uid="{00000000-0005-0000-0000-000005250000}"/>
    <cellStyle name="Normal 2 13 37 7" xfId="11653" xr:uid="{00000000-0005-0000-0000-000006250000}"/>
    <cellStyle name="Normal 2 13 37 8" xfId="11654" xr:uid="{00000000-0005-0000-0000-000007250000}"/>
    <cellStyle name="Normal 2 13 37 9" xfId="11655" xr:uid="{00000000-0005-0000-0000-000008250000}"/>
    <cellStyle name="Normal 2 13 38" xfId="11656" xr:uid="{00000000-0005-0000-0000-000009250000}"/>
    <cellStyle name="Normal 2 13 38 2" xfId="11657" xr:uid="{00000000-0005-0000-0000-00000A250000}"/>
    <cellStyle name="Normal 2 13 38 3" xfId="11658" xr:uid="{00000000-0005-0000-0000-00000B250000}"/>
    <cellStyle name="Normal 2 13 38 4" xfId="11659" xr:uid="{00000000-0005-0000-0000-00000C250000}"/>
    <cellStyle name="Normal 2 13 38 5" xfId="11660" xr:uid="{00000000-0005-0000-0000-00000D250000}"/>
    <cellStyle name="Normal 2 13 38 6" xfId="11661" xr:uid="{00000000-0005-0000-0000-00000E250000}"/>
    <cellStyle name="Normal 2 13 38 7" xfId="11662" xr:uid="{00000000-0005-0000-0000-00000F250000}"/>
    <cellStyle name="Normal 2 13 38 8" xfId="11663" xr:uid="{00000000-0005-0000-0000-000010250000}"/>
    <cellStyle name="Normal 2 13 38 9" xfId="11664" xr:uid="{00000000-0005-0000-0000-000011250000}"/>
    <cellStyle name="Normal 2 13 39" xfId="11665" xr:uid="{00000000-0005-0000-0000-000012250000}"/>
    <cellStyle name="Normal 2 13 39 2" xfId="11666" xr:uid="{00000000-0005-0000-0000-000013250000}"/>
    <cellStyle name="Normal 2 13 39 3" xfId="11667" xr:uid="{00000000-0005-0000-0000-000014250000}"/>
    <cellStyle name="Normal 2 13 39 4" xfId="11668" xr:uid="{00000000-0005-0000-0000-000015250000}"/>
    <cellStyle name="Normal 2 13 39 5" xfId="11669" xr:uid="{00000000-0005-0000-0000-000016250000}"/>
    <cellStyle name="Normal 2 13 39 6" xfId="11670" xr:uid="{00000000-0005-0000-0000-000017250000}"/>
    <cellStyle name="Normal 2 13 39 7" xfId="11671" xr:uid="{00000000-0005-0000-0000-000018250000}"/>
    <cellStyle name="Normal 2 13 39 8" xfId="11672" xr:uid="{00000000-0005-0000-0000-000019250000}"/>
    <cellStyle name="Normal 2 13 39 9" xfId="11673" xr:uid="{00000000-0005-0000-0000-00001A250000}"/>
    <cellStyle name="Normal 2 13 4" xfId="11674" xr:uid="{00000000-0005-0000-0000-00001B250000}"/>
    <cellStyle name="Normal 2 13 40" xfId="11675" xr:uid="{00000000-0005-0000-0000-00001C250000}"/>
    <cellStyle name="Normal 2 13 40 2" xfId="11676" xr:uid="{00000000-0005-0000-0000-00001D250000}"/>
    <cellStyle name="Normal 2 13 40 3" xfId="11677" xr:uid="{00000000-0005-0000-0000-00001E250000}"/>
    <cellStyle name="Normal 2 13 40 4" xfId="11678" xr:uid="{00000000-0005-0000-0000-00001F250000}"/>
    <cellStyle name="Normal 2 13 40 5" xfId="11679" xr:uid="{00000000-0005-0000-0000-000020250000}"/>
    <cellStyle name="Normal 2 13 40 6" xfId="11680" xr:uid="{00000000-0005-0000-0000-000021250000}"/>
    <cellStyle name="Normal 2 13 40 7" xfId="11681" xr:uid="{00000000-0005-0000-0000-000022250000}"/>
    <cellStyle name="Normal 2 13 40 8" xfId="11682" xr:uid="{00000000-0005-0000-0000-000023250000}"/>
    <cellStyle name="Normal 2 13 40 9" xfId="11683" xr:uid="{00000000-0005-0000-0000-000024250000}"/>
    <cellStyle name="Normal 2 13 41" xfId="11684" xr:uid="{00000000-0005-0000-0000-000025250000}"/>
    <cellStyle name="Normal 2 13 41 2" xfId="11685" xr:uid="{00000000-0005-0000-0000-000026250000}"/>
    <cellStyle name="Normal 2 13 41 3" xfId="11686" xr:uid="{00000000-0005-0000-0000-000027250000}"/>
    <cellStyle name="Normal 2 13 41 4" xfId="11687" xr:uid="{00000000-0005-0000-0000-000028250000}"/>
    <cellStyle name="Normal 2 13 41 5" xfId="11688" xr:uid="{00000000-0005-0000-0000-000029250000}"/>
    <cellStyle name="Normal 2 13 41 6" xfId="11689" xr:uid="{00000000-0005-0000-0000-00002A250000}"/>
    <cellStyle name="Normal 2 13 41 7" xfId="11690" xr:uid="{00000000-0005-0000-0000-00002B250000}"/>
    <cellStyle name="Normal 2 13 41 8" xfId="11691" xr:uid="{00000000-0005-0000-0000-00002C250000}"/>
    <cellStyle name="Normal 2 13 41 9" xfId="11692" xr:uid="{00000000-0005-0000-0000-00002D250000}"/>
    <cellStyle name="Normal 2 13 42" xfId="11693" xr:uid="{00000000-0005-0000-0000-00002E250000}"/>
    <cellStyle name="Normal 2 13 42 2" xfId="11694" xr:uid="{00000000-0005-0000-0000-00002F250000}"/>
    <cellStyle name="Normal 2 13 42 3" xfId="11695" xr:uid="{00000000-0005-0000-0000-000030250000}"/>
    <cellStyle name="Normal 2 13 42 4" xfId="11696" xr:uid="{00000000-0005-0000-0000-000031250000}"/>
    <cellStyle name="Normal 2 13 42 5" xfId="11697" xr:uid="{00000000-0005-0000-0000-000032250000}"/>
    <cellStyle name="Normal 2 13 42 6" xfId="11698" xr:uid="{00000000-0005-0000-0000-000033250000}"/>
    <cellStyle name="Normal 2 13 42 7" xfId="11699" xr:uid="{00000000-0005-0000-0000-000034250000}"/>
    <cellStyle name="Normal 2 13 42 8" xfId="11700" xr:uid="{00000000-0005-0000-0000-000035250000}"/>
    <cellStyle name="Normal 2 13 42 9" xfId="11701" xr:uid="{00000000-0005-0000-0000-000036250000}"/>
    <cellStyle name="Normal 2 13 43" xfId="11702" xr:uid="{00000000-0005-0000-0000-000037250000}"/>
    <cellStyle name="Normal 2 13 43 2" xfId="11703" xr:uid="{00000000-0005-0000-0000-000038250000}"/>
    <cellStyle name="Normal 2 13 43 3" xfId="11704" xr:uid="{00000000-0005-0000-0000-000039250000}"/>
    <cellStyle name="Normal 2 13 43 4" xfId="11705" xr:uid="{00000000-0005-0000-0000-00003A250000}"/>
    <cellStyle name="Normal 2 13 43 5" xfId="11706" xr:uid="{00000000-0005-0000-0000-00003B250000}"/>
    <cellStyle name="Normal 2 13 43 6" xfId="11707" xr:uid="{00000000-0005-0000-0000-00003C250000}"/>
    <cellStyle name="Normal 2 13 43 7" xfId="11708" xr:uid="{00000000-0005-0000-0000-00003D250000}"/>
    <cellStyle name="Normal 2 13 43 8" xfId="11709" xr:uid="{00000000-0005-0000-0000-00003E250000}"/>
    <cellStyle name="Normal 2 13 43 9" xfId="11710" xr:uid="{00000000-0005-0000-0000-00003F250000}"/>
    <cellStyle name="Normal 2 13 44" xfId="11711" xr:uid="{00000000-0005-0000-0000-000040250000}"/>
    <cellStyle name="Normal 2 13 44 2" xfId="11712" xr:uid="{00000000-0005-0000-0000-000041250000}"/>
    <cellStyle name="Normal 2 13 44 3" xfId="11713" xr:uid="{00000000-0005-0000-0000-000042250000}"/>
    <cellStyle name="Normal 2 13 44 4" xfId="11714" xr:uid="{00000000-0005-0000-0000-000043250000}"/>
    <cellStyle name="Normal 2 13 44 5" xfId="11715" xr:uid="{00000000-0005-0000-0000-000044250000}"/>
    <cellStyle name="Normal 2 13 44 6" xfId="11716" xr:uid="{00000000-0005-0000-0000-000045250000}"/>
    <cellStyle name="Normal 2 13 44 7" xfId="11717" xr:uid="{00000000-0005-0000-0000-000046250000}"/>
    <cellStyle name="Normal 2 13 44 8" xfId="11718" xr:uid="{00000000-0005-0000-0000-000047250000}"/>
    <cellStyle name="Normal 2 13 44 9" xfId="11719" xr:uid="{00000000-0005-0000-0000-000048250000}"/>
    <cellStyle name="Normal 2 13 45" xfId="11720" xr:uid="{00000000-0005-0000-0000-000049250000}"/>
    <cellStyle name="Normal 2 13 45 10" xfId="11721" xr:uid="{00000000-0005-0000-0000-00004A250000}"/>
    <cellStyle name="Normal 2 13 45 11" xfId="11722" xr:uid="{00000000-0005-0000-0000-00004B250000}"/>
    <cellStyle name="Normal 2 13 45 12" xfId="11723" xr:uid="{00000000-0005-0000-0000-00004C250000}"/>
    <cellStyle name="Normal 2 13 45 2" xfId="11724" xr:uid="{00000000-0005-0000-0000-00004D250000}"/>
    <cellStyle name="Normal 2 13 45 3" xfId="11725" xr:uid="{00000000-0005-0000-0000-00004E250000}"/>
    <cellStyle name="Normal 2 13 45 4" xfId="11726" xr:uid="{00000000-0005-0000-0000-00004F250000}"/>
    <cellStyle name="Normal 2 13 45 5" xfId="11727" xr:uid="{00000000-0005-0000-0000-000050250000}"/>
    <cellStyle name="Normal 2 13 45 6" xfId="11728" xr:uid="{00000000-0005-0000-0000-000051250000}"/>
    <cellStyle name="Normal 2 13 45 7" xfId="11729" xr:uid="{00000000-0005-0000-0000-000052250000}"/>
    <cellStyle name="Normal 2 13 45 8" xfId="11730" xr:uid="{00000000-0005-0000-0000-000053250000}"/>
    <cellStyle name="Normal 2 13 45 9" xfId="11731" xr:uid="{00000000-0005-0000-0000-000054250000}"/>
    <cellStyle name="Normal 2 13 46" xfId="11732" xr:uid="{00000000-0005-0000-0000-000055250000}"/>
    <cellStyle name="Normal 2 13 46 2" xfId="11733" xr:uid="{00000000-0005-0000-0000-000056250000}"/>
    <cellStyle name="Normal 2 13 46 3" xfId="11734" xr:uid="{00000000-0005-0000-0000-000057250000}"/>
    <cellStyle name="Normal 2 13 46 4" xfId="11735" xr:uid="{00000000-0005-0000-0000-000058250000}"/>
    <cellStyle name="Normal 2 13 46 5" xfId="11736" xr:uid="{00000000-0005-0000-0000-000059250000}"/>
    <cellStyle name="Normal 2 13 46 6" xfId="11737" xr:uid="{00000000-0005-0000-0000-00005A250000}"/>
    <cellStyle name="Normal 2 13 46 7" xfId="11738" xr:uid="{00000000-0005-0000-0000-00005B250000}"/>
    <cellStyle name="Normal 2 13 46 8" xfId="11739" xr:uid="{00000000-0005-0000-0000-00005C250000}"/>
    <cellStyle name="Normal 2 13 46 9" xfId="11740" xr:uid="{00000000-0005-0000-0000-00005D250000}"/>
    <cellStyle name="Normal 2 13 47" xfId="11741" xr:uid="{00000000-0005-0000-0000-00005E250000}"/>
    <cellStyle name="Normal 2 13 47 2" xfId="11742" xr:uid="{00000000-0005-0000-0000-00005F250000}"/>
    <cellStyle name="Normal 2 13 47 3" xfId="11743" xr:uid="{00000000-0005-0000-0000-000060250000}"/>
    <cellStyle name="Normal 2 13 47 4" xfId="11744" xr:uid="{00000000-0005-0000-0000-000061250000}"/>
    <cellStyle name="Normal 2 13 47 5" xfId="11745" xr:uid="{00000000-0005-0000-0000-000062250000}"/>
    <cellStyle name="Normal 2 13 47 6" xfId="11746" xr:uid="{00000000-0005-0000-0000-000063250000}"/>
    <cellStyle name="Normal 2 13 47 7" xfId="11747" xr:uid="{00000000-0005-0000-0000-000064250000}"/>
    <cellStyle name="Normal 2 13 47 8" xfId="11748" xr:uid="{00000000-0005-0000-0000-000065250000}"/>
    <cellStyle name="Normal 2 13 47 9" xfId="11749" xr:uid="{00000000-0005-0000-0000-000066250000}"/>
    <cellStyle name="Normal 2 13 48" xfId="11750" xr:uid="{00000000-0005-0000-0000-000067250000}"/>
    <cellStyle name="Normal 2 13 48 2" xfId="11751" xr:uid="{00000000-0005-0000-0000-000068250000}"/>
    <cellStyle name="Normal 2 13 48 3" xfId="11752" xr:uid="{00000000-0005-0000-0000-000069250000}"/>
    <cellStyle name="Normal 2 13 48 4" xfId="11753" xr:uid="{00000000-0005-0000-0000-00006A250000}"/>
    <cellStyle name="Normal 2 13 48 5" xfId="11754" xr:uid="{00000000-0005-0000-0000-00006B250000}"/>
    <cellStyle name="Normal 2 13 48 6" xfId="11755" xr:uid="{00000000-0005-0000-0000-00006C250000}"/>
    <cellStyle name="Normal 2 13 48 7" xfId="11756" xr:uid="{00000000-0005-0000-0000-00006D250000}"/>
    <cellStyle name="Normal 2 13 48 8" xfId="11757" xr:uid="{00000000-0005-0000-0000-00006E250000}"/>
    <cellStyle name="Normal 2 13 48 9" xfId="11758" xr:uid="{00000000-0005-0000-0000-00006F250000}"/>
    <cellStyle name="Normal 2 13 49" xfId="11759" xr:uid="{00000000-0005-0000-0000-000070250000}"/>
    <cellStyle name="Normal 2 13 49 2" xfId="11760" xr:uid="{00000000-0005-0000-0000-000071250000}"/>
    <cellStyle name="Normal 2 13 49 3" xfId="11761" xr:uid="{00000000-0005-0000-0000-000072250000}"/>
    <cellStyle name="Normal 2 13 49 4" xfId="11762" xr:uid="{00000000-0005-0000-0000-000073250000}"/>
    <cellStyle name="Normal 2 13 49 5" xfId="11763" xr:uid="{00000000-0005-0000-0000-000074250000}"/>
    <cellStyle name="Normal 2 13 49 6" xfId="11764" xr:uid="{00000000-0005-0000-0000-000075250000}"/>
    <cellStyle name="Normal 2 13 49 7" xfId="11765" xr:uid="{00000000-0005-0000-0000-000076250000}"/>
    <cellStyle name="Normal 2 13 49 8" xfId="11766" xr:uid="{00000000-0005-0000-0000-000077250000}"/>
    <cellStyle name="Normal 2 13 49 9" xfId="11767" xr:uid="{00000000-0005-0000-0000-000078250000}"/>
    <cellStyle name="Normal 2 13 5" xfId="11768" xr:uid="{00000000-0005-0000-0000-000079250000}"/>
    <cellStyle name="Normal 2 13 50" xfId="11769" xr:uid="{00000000-0005-0000-0000-00007A250000}"/>
    <cellStyle name="Normal 2 13 50 2" xfId="11770" xr:uid="{00000000-0005-0000-0000-00007B250000}"/>
    <cellStyle name="Normal 2 13 50 3" xfId="11771" xr:uid="{00000000-0005-0000-0000-00007C250000}"/>
    <cellStyle name="Normal 2 13 50 4" xfId="11772" xr:uid="{00000000-0005-0000-0000-00007D250000}"/>
    <cellStyle name="Normal 2 13 50 5" xfId="11773" xr:uid="{00000000-0005-0000-0000-00007E250000}"/>
    <cellStyle name="Normal 2 13 50 6" xfId="11774" xr:uid="{00000000-0005-0000-0000-00007F250000}"/>
    <cellStyle name="Normal 2 13 50 7" xfId="11775" xr:uid="{00000000-0005-0000-0000-000080250000}"/>
    <cellStyle name="Normal 2 13 50 8" xfId="11776" xr:uid="{00000000-0005-0000-0000-000081250000}"/>
    <cellStyle name="Normal 2 13 50 9" xfId="11777" xr:uid="{00000000-0005-0000-0000-000082250000}"/>
    <cellStyle name="Normal 2 13 51" xfId="11778" xr:uid="{00000000-0005-0000-0000-000083250000}"/>
    <cellStyle name="Normal 2 13 51 2" xfId="11779" xr:uid="{00000000-0005-0000-0000-000084250000}"/>
    <cellStyle name="Normal 2 13 51 3" xfId="11780" xr:uid="{00000000-0005-0000-0000-000085250000}"/>
    <cellStyle name="Normal 2 13 51 4" xfId="11781" xr:uid="{00000000-0005-0000-0000-000086250000}"/>
    <cellStyle name="Normal 2 13 51 5" xfId="11782" xr:uid="{00000000-0005-0000-0000-000087250000}"/>
    <cellStyle name="Normal 2 13 51 6" xfId="11783" xr:uid="{00000000-0005-0000-0000-000088250000}"/>
    <cellStyle name="Normal 2 13 51 7" xfId="11784" xr:uid="{00000000-0005-0000-0000-000089250000}"/>
    <cellStyle name="Normal 2 13 51 8" xfId="11785" xr:uid="{00000000-0005-0000-0000-00008A250000}"/>
    <cellStyle name="Normal 2 13 51 9" xfId="11786" xr:uid="{00000000-0005-0000-0000-00008B250000}"/>
    <cellStyle name="Normal 2 13 52" xfId="11787" xr:uid="{00000000-0005-0000-0000-00008C250000}"/>
    <cellStyle name="Normal 2 13 53" xfId="11788" xr:uid="{00000000-0005-0000-0000-00008D250000}"/>
    <cellStyle name="Normal 2 13 54" xfId="11789" xr:uid="{00000000-0005-0000-0000-00008E250000}"/>
    <cellStyle name="Normal 2 13 55" xfId="11790" xr:uid="{00000000-0005-0000-0000-00008F250000}"/>
    <cellStyle name="Normal 2 13 56" xfId="11791" xr:uid="{00000000-0005-0000-0000-000090250000}"/>
    <cellStyle name="Normal 2 13 57" xfId="11792" xr:uid="{00000000-0005-0000-0000-000091250000}"/>
    <cellStyle name="Normal 2 13 58" xfId="11793" xr:uid="{00000000-0005-0000-0000-000092250000}"/>
    <cellStyle name="Normal 2 13 59" xfId="11794" xr:uid="{00000000-0005-0000-0000-000093250000}"/>
    <cellStyle name="Normal 2 13 6" xfId="11795" xr:uid="{00000000-0005-0000-0000-000094250000}"/>
    <cellStyle name="Normal 2 13 6 2" xfId="11796" xr:uid="{00000000-0005-0000-0000-000095250000}"/>
    <cellStyle name="Normal 2 13 6 3" xfId="11797" xr:uid="{00000000-0005-0000-0000-000096250000}"/>
    <cellStyle name="Normal 2 13 6 4" xfId="11798" xr:uid="{00000000-0005-0000-0000-000097250000}"/>
    <cellStyle name="Normal 2 13 6 5" xfId="11799" xr:uid="{00000000-0005-0000-0000-000098250000}"/>
    <cellStyle name="Normal 2 13 6 6" xfId="11800" xr:uid="{00000000-0005-0000-0000-000099250000}"/>
    <cellStyle name="Normal 2 13 6 7" xfId="11801" xr:uid="{00000000-0005-0000-0000-00009A250000}"/>
    <cellStyle name="Normal 2 13 6 8" xfId="11802" xr:uid="{00000000-0005-0000-0000-00009B250000}"/>
    <cellStyle name="Normal 2 13 6 9" xfId="11803" xr:uid="{00000000-0005-0000-0000-00009C250000}"/>
    <cellStyle name="Normal 2 13 60" xfId="11804" xr:uid="{00000000-0005-0000-0000-00009D250000}"/>
    <cellStyle name="Normal 2 13 61" xfId="11805" xr:uid="{00000000-0005-0000-0000-00009E250000}"/>
    <cellStyle name="Normal 2 13 62" xfId="11806" xr:uid="{00000000-0005-0000-0000-00009F250000}"/>
    <cellStyle name="Normal 2 13 63" xfId="11807" xr:uid="{00000000-0005-0000-0000-0000A0250000}"/>
    <cellStyle name="Normal 2 13 7" xfId="11808" xr:uid="{00000000-0005-0000-0000-0000A1250000}"/>
    <cellStyle name="Normal 2 13 7 2" xfId="11809" xr:uid="{00000000-0005-0000-0000-0000A2250000}"/>
    <cellStyle name="Normal 2 13 7 3" xfId="11810" xr:uid="{00000000-0005-0000-0000-0000A3250000}"/>
    <cellStyle name="Normal 2 13 7 4" xfId="11811" xr:uid="{00000000-0005-0000-0000-0000A4250000}"/>
    <cellStyle name="Normal 2 13 7 5" xfId="11812" xr:uid="{00000000-0005-0000-0000-0000A5250000}"/>
    <cellStyle name="Normal 2 13 7 6" xfId="11813" xr:uid="{00000000-0005-0000-0000-0000A6250000}"/>
    <cellStyle name="Normal 2 13 7 7" xfId="11814" xr:uid="{00000000-0005-0000-0000-0000A7250000}"/>
    <cellStyle name="Normal 2 13 7 8" xfId="11815" xr:uid="{00000000-0005-0000-0000-0000A8250000}"/>
    <cellStyle name="Normal 2 13 7 9" xfId="11816" xr:uid="{00000000-0005-0000-0000-0000A9250000}"/>
    <cellStyle name="Normal 2 13 8" xfId="11817" xr:uid="{00000000-0005-0000-0000-0000AA250000}"/>
    <cellStyle name="Normal 2 13 8 2" xfId="11818" xr:uid="{00000000-0005-0000-0000-0000AB250000}"/>
    <cellStyle name="Normal 2 13 8 3" xfId="11819" xr:uid="{00000000-0005-0000-0000-0000AC250000}"/>
    <cellStyle name="Normal 2 13 8 4" xfId="11820" xr:uid="{00000000-0005-0000-0000-0000AD250000}"/>
    <cellStyle name="Normal 2 13 8 5" xfId="11821" xr:uid="{00000000-0005-0000-0000-0000AE250000}"/>
    <cellStyle name="Normal 2 13 8 6" xfId="11822" xr:uid="{00000000-0005-0000-0000-0000AF250000}"/>
    <cellStyle name="Normal 2 13 8 7" xfId="11823" xr:uid="{00000000-0005-0000-0000-0000B0250000}"/>
    <cellStyle name="Normal 2 13 8 8" xfId="11824" xr:uid="{00000000-0005-0000-0000-0000B1250000}"/>
    <cellStyle name="Normal 2 13 8 9" xfId="11825" xr:uid="{00000000-0005-0000-0000-0000B2250000}"/>
    <cellStyle name="Normal 2 13 9" xfId="11826" xr:uid="{00000000-0005-0000-0000-0000B3250000}"/>
    <cellStyle name="Normal 2 13 9 2" xfId="11827" xr:uid="{00000000-0005-0000-0000-0000B4250000}"/>
    <cellStyle name="Normal 2 13 9 3" xfId="11828" xr:uid="{00000000-0005-0000-0000-0000B5250000}"/>
    <cellStyle name="Normal 2 13 9 4" xfId="11829" xr:uid="{00000000-0005-0000-0000-0000B6250000}"/>
    <cellStyle name="Normal 2 13 9 5" xfId="11830" xr:uid="{00000000-0005-0000-0000-0000B7250000}"/>
    <cellStyle name="Normal 2 13 9 6" xfId="11831" xr:uid="{00000000-0005-0000-0000-0000B8250000}"/>
    <cellStyle name="Normal 2 13 9 7" xfId="11832" xr:uid="{00000000-0005-0000-0000-0000B9250000}"/>
    <cellStyle name="Normal 2 13 9 8" xfId="11833" xr:uid="{00000000-0005-0000-0000-0000BA250000}"/>
    <cellStyle name="Normal 2 13 9 9" xfId="11834" xr:uid="{00000000-0005-0000-0000-0000BB250000}"/>
    <cellStyle name="Normal 2 130" xfId="11835" xr:uid="{00000000-0005-0000-0000-0000BC250000}"/>
    <cellStyle name="Normal 2 131" xfId="11836" xr:uid="{00000000-0005-0000-0000-0000BD250000}"/>
    <cellStyle name="Normal 2 132" xfId="11837" xr:uid="{00000000-0005-0000-0000-0000BE250000}"/>
    <cellStyle name="Normal 2 133" xfId="11838" xr:uid="{00000000-0005-0000-0000-0000BF250000}"/>
    <cellStyle name="Normal 2 134" xfId="11839" xr:uid="{00000000-0005-0000-0000-0000C0250000}"/>
    <cellStyle name="Normal 2 135" xfId="11840" xr:uid="{00000000-0005-0000-0000-0000C1250000}"/>
    <cellStyle name="Normal 2 136" xfId="11841" xr:uid="{00000000-0005-0000-0000-0000C2250000}"/>
    <cellStyle name="Normal 2 137" xfId="11842" xr:uid="{00000000-0005-0000-0000-0000C3250000}"/>
    <cellStyle name="Normal 2 138" xfId="11843" xr:uid="{00000000-0005-0000-0000-0000C4250000}"/>
    <cellStyle name="Normal 2 139" xfId="11844" xr:uid="{00000000-0005-0000-0000-0000C5250000}"/>
    <cellStyle name="Normal 2 14" xfId="578" xr:uid="{00000000-0005-0000-0000-0000C6250000}"/>
    <cellStyle name="Normal 2 14 10" xfId="11845" xr:uid="{00000000-0005-0000-0000-0000C7250000}"/>
    <cellStyle name="Normal 2 14 11" xfId="11846" xr:uid="{00000000-0005-0000-0000-0000C8250000}"/>
    <cellStyle name="Normal 2 14 12" xfId="11847" xr:uid="{00000000-0005-0000-0000-0000C9250000}"/>
    <cellStyle name="Normal 2 14 13" xfId="11848" xr:uid="{00000000-0005-0000-0000-0000CA250000}"/>
    <cellStyle name="Normal 2 14 14" xfId="11849" xr:uid="{00000000-0005-0000-0000-0000CB250000}"/>
    <cellStyle name="Normal 2 14 15" xfId="11850" xr:uid="{00000000-0005-0000-0000-0000CC250000}"/>
    <cellStyle name="Normal 2 14 16" xfId="11851" xr:uid="{00000000-0005-0000-0000-0000CD250000}"/>
    <cellStyle name="Normal 2 14 17" xfId="11852" xr:uid="{00000000-0005-0000-0000-0000CE250000}"/>
    <cellStyle name="Normal 2 14 18" xfId="11853" xr:uid="{00000000-0005-0000-0000-0000CF250000}"/>
    <cellStyle name="Normal 2 14 19" xfId="11854" xr:uid="{00000000-0005-0000-0000-0000D0250000}"/>
    <cellStyle name="Normal 2 14 2" xfId="11855" xr:uid="{00000000-0005-0000-0000-0000D1250000}"/>
    <cellStyle name="Normal 2 14 2 2" xfId="11856" xr:uid="{00000000-0005-0000-0000-0000D2250000}"/>
    <cellStyle name="Normal 2 14 2 3" xfId="11857" xr:uid="{00000000-0005-0000-0000-0000D3250000}"/>
    <cellStyle name="Normal 2 14 2 4" xfId="11858" xr:uid="{00000000-0005-0000-0000-0000D4250000}"/>
    <cellStyle name="Normal 2 14 2 5" xfId="11859" xr:uid="{00000000-0005-0000-0000-0000D5250000}"/>
    <cellStyle name="Normal 2 14 2 6" xfId="11860" xr:uid="{00000000-0005-0000-0000-0000D6250000}"/>
    <cellStyle name="Normal 2 14 2 7" xfId="11861" xr:uid="{00000000-0005-0000-0000-0000D7250000}"/>
    <cellStyle name="Normal 2 14 2 8" xfId="11862" xr:uid="{00000000-0005-0000-0000-0000D8250000}"/>
    <cellStyle name="Normal 2 14 2 9" xfId="11863" xr:uid="{00000000-0005-0000-0000-0000D9250000}"/>
    <cellStyle name="Normal 2 14 20" xfId="11864" xr:uid="{00000000-0005-0000-0000-0000DA250000}"/>
    <cellStyle name="Normal 2 14 21" xfId="11865" xr:uid="{00000000-0005-0000-0000-0000DB250000}"/>
    <cellStyle name="Normal 2 14 22" xfId="11866" xr:uid="{00000000-0005-0000-0000-0000DC250000}"/>
    <cellStyle name="Normal 2 14 23" xfId="11867" xr:uid="{00000000-0005-0000-0000-0000DD250000}"/>
    <cellStyle name="Normal 2 14 24" xfId="11868" xr:uid="{00000000-0005-0000-0000-0000DE250000}"/>
    <cellStyle name="Normal 2 14 25" xfId="11869" xr:uid="{00000000-0005-0000-0000-0000DF250000}"/>
    <cellStyle name="Normal 2 14 26" xfId="11870" xr:uid="{00000000-0005-0000-0000-0000E0250000}"/>
    <cellStyle name="Normal 2 14 27" xfId="11871" xr:uid="{00000000-0005-0000-0000-0000E1250000}"/>
    <cellStyle name="Normal 2 14 28" xfId="11872" xr:uid="{00000000-0005-0000-0000-0000E2250000}"/>
    <cellStyle name="Normal 2 14 29" xfId="11873" xr:uid="{00000000-0005-0000-0000-0000E3250000}"/>
    <cellStyle name="Normal 2 14 3" xfId="11874" xr:uid="{00000000-0005-0000-0000-0000E4250000}"/>
    <cellStyle name="Normal 2 14 30" xfId="11875" xr:uid="{00000000-0005-0000-0000-0000E5250000}"/>
    <cellStyle name="Normal 2 14 31" xfId="11876" xr:uid="{00000000-0005-0000-0000-0000E6250000}"/>
    <cellStyle name="Normal 2 14 32" xfId="11877" xr:uid="{00000000-0005-0000-0000-0000E7250000}"/>
    <cellStyle name="Normal 2 14 33" xfId="11878" xr:uid="{00000000-0005-0000-0000-0000E8250000}"/>
    <cellStyle name="Normal 2 14 34" xfId="11879" xr:uid="{00000000-0005-0000-0000-0000E9250000}"/>
    <cellStyle name="Normal 2 14 35" xfId="11880" xr:uid="{00000000-0005-0000-0000-0000EA250000}"/>
    <cellStyle name="Normal 2 14 36" xfId="11881" xr:uid="{00000000-0005-0000-0000-0000EB250000}"/>
    <cellStyle name="Normal 2 14 37" xfId="11882" xr:uid="{00000000-0005-0000-0000-0000EC250000}"/>
    <cellStyle name="Normal 2 14 38" xfId="11883" xr:uid="{00000000-0005-0000-0000-0000ED250000}"/>
    <cellStyle name="Normal 2 14 39" xfId="11884" xr:uid="{00000000-0005-0000-0000-0000EE250000}"/>
    <cellStyle name="Normal 2 14 4" xfId="11885" xr:uid="{00000000-0005-0000-0000-0000EF250000}"/>
    <cellStyle name="Normal 2 14 40" xfId="11886" xr:uid="{00000000-0005-0000-0000-0000F0250000}"/>
    <cellStyle name="Normal 2 14 41" xfId="11887" xr:uid="{00000000-0005-0000-0000-0000F1250000}"/>
    <cellStyle name="Normal 2 14 42" xfId="11888" xr:uid="{00000000-0005-0000-0000-0000F2250000}"/>
    <cellStyle name="Normal 2 14 43" xfId="11889" xr:uid="{00000000-0005-0000-0000-0000F3250000}"/>
    <cellStyle name="Normal 2 14 44" xfId="11890" xr:uid="{00000000-0005-0000-0000-0000F4250000}"/>
    <cellStyle name="Normal 2 14 45" xfId="11891" xr:uid="{00000000-0005-0000-0000-0000F5250000}"/>
    <cellStyle name="Normal 2 14 46" xfId="11892" xr:uid="{00000000-0005-0000-0000-0000F6250000}"/>
    <cellStyle name="Normal 2 14 47" xfId="11893" xr:uid="{00000000-0005-0000-0000-0000F7250000}"/>
    <cellStyle name="Normal 2 14 48" xfId="11894" xr:uid="{00000000-0005-0000-0000-0000F8250000}"/>
    <cellStyle name="Normal 2 14 49" xfId="11895" xr:uid="{00000000-0005-0000-0000-0000F9250000}"/>
    <cellStyle name="Normal 2 14 5" xfId="11896" xr:uid="{00000000-0005-0000-0000-0000FA250000}"/>
    <cellStyle name="Normal 2 14 50" xfId="11897" xr:uid="{00000000-0005-0000-0000-0000FB250000}"/>
    <cellStyle name="Normal 2 14 51" xfId="11898" xr:uid="{00000000-0005-0000-0000-0000FC250000}"/>
    <cellStyle name="Normal 2 14 52" xfId="11899" xr:uid="{00000000-0005-0000-0000-0000FD250000}"/>
    <cellStyle name="Normal 2 14 53" xfId="11900" xr:uid="{00000000-0005-0000-0000-0000FE250000}"/>
    <cellStyle name="Normal 2 14 54" xfId="11901" xr:uid="{00000000-0005-0000-0000-0000FF250000}"/>
    <cellStyle name="Normal 2 14 55" xfId="11902" xr:uid="{00000000-0005-0000-0000-000000260000}"/>
    <cellStyle name="Normal 2 14 56" xfId="11903" xr:uid="{00000000-0005-0000-0000-000001260000}"/>
    <cellStyle name="Normal 2 14 6" xfId="11904" xr:uid="{00000000-0005-0000-0000-000002260000}"/>
    <cellStyle name="Normal 2 14 7" xfId="11905" xr:uid="{00000000-0005-0000-0000-000003260000}"/>
    <cellStyle name="Normal 2 14 8" xfId="11906" xr:uid="{00000000-0005-0000-0000-000004260000}"/>
    <cellStyle name="Normal 2 14 9" xfId="11907" xr:uid="{00000000-0005-0000-0000-000005260000}"/>
    <cellStyle name="Normal 2 140" xfId="11908" xr:uid="{00000000-0005-0000-0000-000006260000}"/>
    <cellStyle name="Normal 2 141" xfId="11909" xr:uid="{00000000-0005-0000-0000-000007260000}"/>
    <cellStyle name="Normal 2 142" xfId="11910" xr:uid="{00000000-0005-0000-0000-000008260000}"/>
    <cellStyle name="Normal 2 142 2" xfId="11911" xr:uid="{00000000-0005-0000-0000-000009260000}"/>
    <cellStyle name="Normal 2 142 3" xfId="11912" xr:uid="{00000000-0005-0000-0000-00000A260000}"/>
    <cellStyle name="Normal 2 142 4" xfId="11913" xr:uid="{00000000-0005-0000-0000-00000B260000}"/>
    <cellStyle name="Normal 2 142 5" xfId="11914" xr:uid="{00000000-0005-0000-0000-00000C260000}"/>
    <cellStyle name="Normal 2 142 6" xfId="11915" xr:uid="{00000000-0005-0000-0000-00000D260000}"/>
    <cellStyle name="Normal 2 142 7" xfId="11916" xr:uid="{00000000-0005-0000-0000-00000E260000}"/>
    <cellStyle name="Normal 2 143" xfId="11917" xr:uid="{00000000-0005-0000-0000-00000F260000}"/>
    <cellStyle name="Normal 2 144" xfId="11918" xr:uid="{00000000-0005-0000-0000-000010260000}"/>
    <cellStyle name="Normal 2 145" xfId="11919" xr:uid="{00000000-0005-0000-0000-000011260000}"/>
    <cellStyle name="Normal 2 146" xfId="11920" xr:uid="{00000000-0005-0000-0000-000012260000}"/>
    <cellStyle name="Normal 2 147" xfId="11921" xr:uid="{00000000-0005-0000-0000-000013260000}"/>
    <cellStyle name="Normal 2 148" xfId="11922" xr:uid="{00000000-0005-0000-0000-000014260000}"/>
    <cellStyle name="Normal 2 149" xfId="11923" xr:uid="{00000000-0005-0000-0000-000015260000}"/>
    <cellStyle name="Normal 2 15" xfId="579" xr:uid="{00000000-0005-0000-0000-000016260000}"/>
    <cellStyle name="Normal 2 15 10" xfId="11924" xr:uid="{00000000-0005-0000-0000-000017260000}"/>
    <cellStyle name="Normal 2 15 11" xfId="11925" xr:uid="{00000000-0005-0000-0000-000018260000}"/>
    <cellStyle name="Normal 2 15 12" xfId="11926" xr:uid="{00000000-0005-0000-0000-000019260000}"/>
    <cellStyle name="Normal 2 15 13" xfId="11927" xr:uid="{00000000-0005-0000-0000-00001A260000}"/>
    <cellStyle name="Normal 2 15 14" xfId="11928" xr:uid="{00000000-0005-0000-0000-00001B260000}"/>
    <cellStyle name="Normal 2 15 15" xfId="11929" xr:uid="{00000000-0005-0000-0000-00001C260000}"/>
    <cellStyle name="Normal 2 15 16" xfId="11930" xr:uid="{00000000-0005-0000-0000-00001D260000}"/>
    <cellStyle name="Normal 2 15 17" xfId="11931" xr:uid="{00000000-0005-0000-0000-00001E260000}"/>
    <cellStyle name="Normal 2 15 18" xfId="11932" xr:uid="{00000000-0005-0000-0000-00001F260000}"/>
    <cellStyle name="Normal 2 15 19" xfId="11933" xr:uid="{00000000-0005-0000-0000-000020260000}"/>
    <cellStyle name="Normal 2 15 2" xfId="11934" xr:uid="{00000000-0005-0000-0000-000021260000}"/>
    <cellStyle name="Normal 2 15 2 2" xfId="11935" xr:uid="{00000000-0005-0000-0000-000022260000}"/>
    <cellStyle name="Normal 2 15 2 3" xfId="11936" xr:uid="{00000000-0005-0000-0000-000023260000}"/>
    <cellStyle name="Normal 2 15 2 4" xfId="11937" xr:uid="{00000000-0005-0000-0000-000024260000}"/>
    <cellStyle name="Normal 2 15 2 5" xfId="11938" xr:uid="{00000000-0005-0000-0000-000025260000}"/>
    <cellStyle name="Normal 2 15 2 6" xfId="11939" xr:uid="{00000000-0005-0000-0000-000026260000}"/>
    <cellStyle name="Normal 2 15 2 7" xfId="11940" xr:uid="{00000000-0005-0000-0000-000027260000}"/>
    <cellStyle name="Normal 2 15 2 8" xfId="11941" xr:uid="{00000000-0005-0000-0000-000028260000}"/>
    <cellStyle name="Normal 2 15 2 9" xfId="11942" xr:uid="{00000000-0005-0000-0000-000029260000}"/>
    <cellStyle name="Normal 2 15 20" xfId="11943" xr:uid="{00000000-0005-0000-0000-00002A260000}"/>
    <cellStyle name="Normal 2 15 21" xfId="11944" xr:uid="{00000000-0005-0000-0000-00002B260000}"/>
    <cellStyle name="Normal 2 15 22" xfId="11945" xr:uid="{00000000-0005-0000-0000-00002C260000}"/>
    <cellStyle name="Normal 2 15 23" xfId="11946" xr:uid="{00000000-0005-0000-0000-00002D260000}"/>
    <cellStyle name="Normal 2 15 24" xfId="11947" xr:uid="{00000000-0005-0000-0000-00002E260000}"/>
    <cellStyle name="Normal 2 15 25" xfId="11948" xr:uid="{00000000-0005-0000-0000-00002F260000}"/>
    <cellStyle name="Normal 2 15 26" xfId="11949" xr:uid="{00000000-0005-0000-0000-000030260000}"/>
    <cellStyle name="Normal 2 15 27" xfId="11950" xr:uid="{00000000-0005-0000-0000-000031260000}"/>
    <cellStyle name="Normal 2 15 28" xfId="11951" xr:uid="{00000000-0005-0000-0000-000032260000}"/>
    <cellStyle name="Normal 2 15 29" xfId="11952" xr:uid="{00000000-0005-0000-0000-000033260000}"/>
    <cellStyle name="Normal 2 15 3" xfId="11953" xr:uid="{00000000-0005-0000-0000-000034260000}"/>
    <cellStyle name="Normal 2 15 30" xfId="11954" xr:uid="{00000000-0005-0000-0000-000035260000}"/>
    <cellStyle name="Normal 2 15 31" xfId="11955" xr:uid="{00000000-0005-0000-0000-000036260000}"/>
    <cellStyle name="Normal 2 15 32" xfId="11956" xr:uid="{00000000-0005-0000-0000-000037260000}"/>
    <cellStyle name="Normal 2 15 33" xfId="11957" xr:uid="{00000000-0005-0000-0000-000038260000}"/>
    <cellStyle name="Normal 2 15 34" xfId="11958" xr:uid="{00000000-0005-0000-0000-000039260000}"/>
    <cellStyle name="Normal 2 15 35" xfId="11959" xr:uid="{00000000-0005-0000-0000-00003A260000}"/>
    <cellStyle name="Normal 2 15 36" xfId="11960" xr:uid="{00000000-0005-0000-0000-00003B260000}"/>
    <cellStyle name="Normal 2 15 37" xfId="11961" xr:uid="{00000000-0005-0000-0000-00003C260000}"/>
    <cellStyle name="Normal 2 15 38" xfId="11962" xr:uid="{00000000-0005-0000-0000-00003D260000}"/>
    <cellStyle name="Normal 2 15 39" xfId="11963" xr:uid="{00000000-0005-0000-0000-00003E260000}"/>
    <cellStyle name="Normal 2 15 4" xfId="11964" xr:uid="{00000000-0005-0000-0000-00003F260000}"/>
    <cellStyle name="Normal 2 15 40" xfId="11965" xr:uid="{00000000-0005-0000-0000-000040260000}"/>
    <cellStyle name="Normal 2 15 41" xfId="11966" xr:uid="{00000000-0005-0000-0000-000041260000}"/>
    <cellStyle name="Normal 2 15 42" xfId="11967" xr:uid="{00000000-0005-0000-0000-000042260000}"/>
    <cellStyle name="Normal 2 15 43" xfId="11968" xr:uid="{00000000-0005-0000-0000-000043260000}"/>
    <cellStyle name="Normal 2 15 44" xfId="11969" xr:uid="{00000000-0005-0000-0000-000044260000}"/>
    <cellStyle name="Normal 2 15 45" xfId="11970" xr:uid="{00000000-0005-0000-0000-000045260000}"/>
    <cellStyle name="Normal 2 15 46" xfId="11971" xr:uid="{00000000-0005-0000-0000-000046260000}"/>
    <cellStyle name="Normal 2 15 47" xfId="11972" xr:uid="{00000000-0005-0000-0000-000047260000}"/>
    <cellStyle name="Normal 2 15 48" xfId="11973" xr:uid="{00000000-0005-0000-0000-000048260000}"/>
    <cellStyle name="Normal 2 15 49" xfId="11974" xr:uid="{00000000-0005-0000-0000-000049260000}"/>
    <cellStyle name="Normal 2 15 5" xfId="11975" xr:uid="{00000000-0005-0000-0000-00004A260000}"/>
    <cellStyle name="Normal 2 15 50" xfId="11976" xr:uid="{00000000-0005-0000-0000-00004B260000}"/>
    <cellStyle name="Normal 2 15 51" xfId="11977" xr:uid="{00000000-0005-0000-0000-00004C260000}"/>
    <cellStyle name="Normal 2 15 52" xfId="11978" xr:uid="{00000000-0005-0000-0000-00004D260000}"/>
    <cellStyle name="Normal 2 15 53" xfId="11979" xr:uid="{00000000-0005-0000-0000-00004E260000}"/>
    <cellStyle name="Normal 2 15 54" xfId="11980" xr:uid="{00000000-0005-0000-0000-00004F260000}"/>
    <cellStyle name="Normal 2 15 55" xfId="11981" xr:uid="{00000000-0005-0000-0000-000050260000}"/>
    <cellStyle name="Normal 2 15 56" xfId="11982" xr:uid="{00000000-0005-0000-0000-000051260000}"/>
    <cellStyle name="Normal 2 15 6" xfId="11983" xr:uid="{00000000-0005-0000-0000-000052260000}"/>
    <cellStyle name="Normal 2 15 7" xfId="11984" xr:uid="{00000000-0005-0000-0000-000053260000}"/>
    <cellStyle name="Normal 2 15 8" xfId="11985" xr:uid="{00000000-0005-0000-0000-000054260000}"/>
    <cellStyle name="Normal 2 15 9" xfId="11986" xr:uid="{00000000-0005-0000-0000-000055260000}"/>
    <cellStyle name="Normal 2 150" xfId="11987" xr:uid="{00000000-0005-0000-0000-000056260000}"/>
    <cellStyle name="Normal 2 151" xfId="11988" xr:uid="{00000000-0005-0000-0000-000057260000}"/>
    <cellStyle name="Normal 2 152" xfId="11989" xr:uid="{00000000-0005-0000-0000-000058260000}"/>
    <cellStyle name="Normal 2 153" xfId="11990" xr:uid="{00000000-0005-0000-0000-000059260000}"/>
    <cellStyle name="Normal 2 154" xfId="11991" xr:uid="{00000000-0005-0000-0000-00005A260000}"/>
    <cellStyle name="Normal 2 155" xfId="11992" xr:uid="{00000000-0005-0000-0000-00005B260000}"/>
    <cellStyle name="Normal 2 156" xfId="11993" xr:uid="{00000000-0005-0000-0000-00005C260000}"/>
    <cellStyle name="Normal 2 157" xfId="11994" xr:uid="{00000000-0005-0000-0000-00005D260000}"/>
    <cellStyle name="Normal 2 158" xfId="11995" xr:uid="{00000000-0005-0000-0000-00005E260000}"/>
    <cellStyle name="Normal 2 159" xfId="11996" xr:uid="{00000000-0005-0000-0000-00005F260000}"/>
    <cellStyle name="Normal 2 16" xfId="580" xr:uid="{00000000-0005-0000-0000-000060260000}"/>
    <cellStyle name="Normal 2 16 10" xfId="11997" xr:uid="{00000000-0005-0000-0000-000061260000}"/>
    <cellStyle name="Normal 2 16 11" xfId="11998" xr:uid="{00000000-0005-0000-0000-000062260000}"/>
    <cellStyle name="Normal 2 16 12" xfId="11999" xr:uid="{00000000-0005-0000-0000-000063260000}"/>
    <cellStyle name="Normal 2 16 13" xfId="12000" xr:uid="{00000000-0005-0000-0000-000064260000}"/>
    <cellStyle name="Normal 2 16 14" xfId="12001" xr:uid="{00000000-0005-0000-0000-000065260000}"/>
    <cellStyle name="Normal 2 16 15" xfId="12002" xr:uid="{00000000-0005-0000-0000-000066260000}"/>
    <cellStyle name="Normal 2 16 16" xfId="12003" xr:uid="{00000000-0005-0000-0000-000067260000}"/>
    <cellStyle name="Normal 2 16 17" xfId="12004" xr:uid="{00000000-0005-0000-0000-000068260000}"/>
    <cellStyle name="Normal 2 16 18" xfId="12005" xr:uid="{00000000-0005-0000-0000-000069260000}"/>
    <cellStyle name="Normal 2 16 19" xfId="12006" xr:uid="{00000000-0005-0000-0000-00006A260000}"/>
    <cellStyle name="Normal 2 16 2" xfId="12007" xr:uid="{00000000-0005-0000-0000-00006B260000}"/>
    <cellStyle name="Normal 2 16 2 2" xfId="12008" xr:uid="{00000000-0005-0000-0000-00006C260000}"/>
    <cellStyle name="Normal 2 16 2 3" xfId="12009" xr:uid="{00000000-0005-0000-0000-00006D260000}"/>
    <cellStyle name="Normal 2 16 2 4" xfId="12010" xr:uid="{00000000-0005-0000-0000-00006E260000}"/>
    <cellStyle name="Normal 2 16 2 5" xfId="12011" xr:uid="{00000000-0005-0000-0000-00006F260000}"/>
    <cellStyle name="Normal 2 16 2 6" xfId="12012" xr:uid="{00000000-0005-0000-0000-000070260000}"/>
    <cellStyle name="Normal 2 16 2 7" xfId="12013" xr:uid="{00000000-0005-0000-0000-000071260000}"/>
    <cellStyle name="Normal 2 16 2 8" xfId="12014" xr:uid="{00000000-0005-0000-0000-000072260000}"/>
    <cellStyle name="Normal 2 16 2 9" xfId="12015" xr:uid="{00000000-0005-0000-0000-000073260000}"/>
    <cellStyle name="Normal 2 16 20" xfId="12016" xr:uid="{00000000-0005-0000-0000-000074260000}"/>
    <cellStyle name="Normal 2 16 21" xfId="12017" xr:uid="{00000000-0005-0000-0000-000075260000}"/>
    <cellStyle name="Normal 2 16 22" xfId="12018" xr:uid="{00000000-0005-0000-0000-000076260000}"/>
    <cellStyle name="Normal 2 16 23" xfId="12019" xr:uid="{00000000-0005-0000-0000-000077260000}"/>
    <cellStyle name="Normal 2 16 24" xfId="12020" xr:uid="{00000000-0005-0000-0000-000078260000}"/>
    <cellStyle name="Normal 2 16 25" xfId="12021" xr:uid="{00000000-0005-0000-0000-000079260000}"/>
    <cellStyle name="Normal 2 16 26" xfId="12022" xr:uid="{00000000-0005-0000-0000-00007A260000}"/>
    <cellStyle name="Normal 2 16 27" xfId="12023" xr:uid="{00000000-0005-0000-0000-00007B260000}"/>
    <cellStyle name="Normal 2 16 28" xfId="12024" xr:uid="{00000000-0005-0000-0000-00007C260000}"/>
    <cellStyle name="Normal 2 16 29" xfId="12025" xr:uid="{00000000-0005-0000-0000-00007D260000}"/>
    <cellStyle name="Normal 2 16 3" xfId="12026" xr:uid="{00000000-0005-0000-0000-00007E260000}"/>
    <cellStyle name="Normal 2 16 30" xfId="12027" xr:uid="{00000000-0005-0000-0000-00007F260000}"/>
    <cellStyle name="Normal 2 16 31" xfId="12028" xr:uid="{00000000-0005-0000-0000-000080260000}"/>
    <cellStyle name="Normal 2 16 32" xfId="12029" xr:uid="{00000000-0005-0000-0000-000081260000}"/>
    <cellStyle name="Normal 2 16 33" xfId="12030" xr:uid="{00000000-0005-0000-0000-000082260000}"/>
    <cellStyle name="Normal 2 16 34" xfId="12031" xr:uid="{00000000-0005-0000-0000-000083260000}"/>
    <cellStyle name="Normal 2 16 35" xfId="12032" xr:uid="{00000000-0005-0000-0000-000084260000}"/>
    <cellStyle name="Normal 2 16 36" xfId="12033" xr:uid="{00000000-0005-0000-0000-000085260000}"/>
    <cellStyle name="Normal 2 16 37" xfId="12034" xr:uid="{00000000-0005-0000-0000-000086260000}"/>
    <cellStyle name="Normal 2 16 38" xfId="12035" xr:uid="{00000000-0005-0000-0000-000087260000}"/>
    <cellStyle name="Normal 2 16 39" xfId="12036" xr:uid="{00000000-0005-0000-0000-000088260000}"/>
    <cellStyle name="Normal 2 16 4" xfId="12037" xr:uid="{00000000-0005-0000-0000-000089260000}"/>
    <cellStyle name="Normal 2 16 40" xfId="12038" xr:uid="{00000000-0005-0000-0000-00008A260000}"/>
    <cellStyle name="Normal 2 16 41" xfId="12039" xr:uid="{00000000-0005-0000-0000-00008B260000}"/>
    <cellStyle name="Normal 2 16 42" xfId="12040" xr:uid="{00000000-0005-0000-0000-00008C260000}"/>
    <cellStyle name="Normal 2 16 43" xfId="12041" xr:uid="{00000000-0005-0000-0000-00008D260000}"/>
    <cellStyle name="Normal 2 16 44" xfId="12042" xr:uid="{00000000-0005-0000-0000-00008E260000}"/>
    <cellStyle name="Normal 2 16 45" xfId="12043" xr:uid="{00000000-0005-0000-0000-00008F260000}"/>
    <cellStyle name="Normal 2 16 46" xfId="12044" xr:uid="{00000000-0005-0000-0000-000090260000}"/>
    <cellStyle name="Normal 2 16 47" xfId="12045" xr:uid="{00000000-0005-0000-0000-000091260000}"/>
    <cellStyle name="Normal 2 16 48" xfId="12046" xr:uid="{00000000-0005-0000-0000-000092260000}"/>
    <cellStyle name="Normal 2 16 49" xfId="12047" xr:uid="{00000000-0005-0000-0000-000093260000}"/>
    <cellStyle name="Normal 2 16 5" xfId="12048" xr:uid="{00000000-0005-0000-0000-000094260000}"/>
    <cellStyle name="Normal 2 16 50" xfId="12049" xr:uid="{00000000-0005-0000-0000-000095260000}"/>
    <cellStyle name="Normal 2 16 51" xfId="12050" xr:uid="{00000000-0005-0000-0000-000096260000}"/>
    <cellStyle name="Normal 2 16 52" xfId="12051" xr:uid="{00000000-0005-0000-0000-000097260000}"/>
    <cellStyle name="Normal 2 16 53" xfId="12052" xr:uid="{00000000-0005-0000-0000-000098260000}"/>
    <cellStyle name="Normal 2 16 54" xfId="12053" xr:uid="{00000000-0005-0000-0000-000099260000}"/>
    <cellStyle name="Normal 2 16 55" xfId="12054" xr:uid="{00000000-0005-0000-0000-00009A260000}"/>
    <cellStyle name="Normal 2 16 6" xfId="12055" xr:uid="{00000000-0005-0000-0000-00009B260000}"/>
    <cellStyle name="Normal 2 16 7" xfId="12056" xr:uid="{00000000-0005-0000-0000-00009C260000}"/>
    <cellStyle name="Normal 2 16 8" xfId="12057" xr:uid="{00000000-0005-0000-0000-00009D260000}"/>
    <cellStyle name="Normal 2 16 9" xfId="12058" xr:uid="{00000000-0005-0000-0000-00009E260000}"/>
    <cellStyle name="Normal 2 160" xfId="161" xr:uid="{00000000-0005-0000-0000-00009F260000}"/>
    <cellStyle name="Normal 2 161" xfId="120" xr:uid="{00000000-0005-0000-0000-0000A0260000}"/>
    <cellStyle name="Normal 2 17" xfId="581" xr:uid="{00000000-0005-0000-0000-0000A1260000}"/>
    <cellStyle name="Normal 2 17 10" xfId="12059" xr:uid="{00000000-0005-0000-0000-0000A2260000}"/>
    <cellStyle name="Normal 2 17 11" xfId="12060" xr:uid="{00000000-0005-0000-0000-0000A3260000}"/>
    <cellStyle name="Normal 2 17 12" xfId="12061" xr:uid="{00000000-0005-0000-0000-0000A4260000}"/>
    <cellStyle name="Normal 2 17 13" xfId="12062" xr:uid="{00000000-0005-0000-0000-0000A5260000}"/>
    <cellStyle name="Normal 2 17 14" xfId="12063" xr:uid="{00000000-0005-0000-0000-0000A6260000}"/>
    <cellStyle name="Normal 2 17 15" xfId="12064" xr:uid="{00000000-0005-0000-0000-0000A7260000}"/>
    <cellStyle name="Normal 2 17 16" xfId="12065" xr:uid="{00000000-0005-0000-0000-0000A8260000}"/>
    <cellStyle name="Normal 2 17 17" xfId="12066" xr:uid="{00000000-0005-0000-0000-0000A9260000}"/>
    <cellStyle name="Normal 2 17 18" xfId="12067" xr:uid="{00000000-0005-0000-0000-0000AA260000}"/>
    <cellStyle name="Normal 2 17 19" xfId="12068" xr:uid="{00000000-0005-0000-0000-0000AB260000}"/>
    <cellStyle name="Normal 2 17 2" xfId="12069" xr:uid="{00000000-0005-0000-0000-0000AC260000}"/>
    <cellStyle name="Normal 2 17 2 2" xfId="12070" xr:uid="{00000000-0005-0000-0000-0000AD260000}"/>
    <cellStyle name="Normal 2 17 2 3" xfId="12071" xr:uid="{00000000-0005-0000-0000-0000AE260000}"/>
    <cellStyle name="Normal 2 17 2 4" xfId="12072" xr:uid="{00000000-0005-0000-0000-0000AF260000}"/>
    <cellStyle name="Normal 2 17 2 5" xfId="12073" xr:uid="{00000000-0005-0000-0000-0000B0260000}"/>
    <cellStyle name="Normal 2 17 2 6" xfId="12074" xr:uid="{00000000-0005-0000-0000-0000B1260000}"/>
    <cellStyle name="Normal 2 17 2 7" xfId="12075" xr:uid="{00000000-0005-0000-0000-0000B2260000}"/>
    <cellStyle name="Normal 2 17 2 8" xfId="12076" xr:uid="{00000000-0005-0000-0000-0000B3260000}"/>
    <cellStyle name="Normal 2 17 2 9" xfId="12077" xr:uid="{00000000-0005-0000-0000-0000B4260000}"/>
    <cellStyle name="Normal 2 17 20" xfId="12078" xr:uid="{00000000-0005-0000-0000-0000B5260000}"/>
    <cellStyle name="Normal 2 17 21" xfId="12079" xr:uid="{00000000-0005-0000-0000-0000B6260000}"/>
    <cellStyle name="Normal 2 17 22" xfId="12080" xr:uid="{00000000-0005-0000-0000-0000B7260000}"/>
    <cellStyle name="Normal 2 17 23" xfId="12081" xr:uid="{00000000-0005-0000-0000-0000B8260000}"/>
    <cellStyle name="Normal 2 17 24" xfId="12082" xr:uid="{00000000-0005-0000-0000-0000B9260000}"/>
    <cellStyle name="Normal 2 17 25" xfId="12083" xr:uid="{00000000-0005-0000-0000-0000BA260000}"/>
    <cellStyle name="Normal 2 17 26" xfId="12084" xr:uid="{00000000-0005-0000-0000-0000BB260000}"/>
    <cellStyle name="Normal 2 17 27" xfId="12085" xr:uid="{00000000-0005-0000-0000-0000BC260000}"/>
    <cellStyle name="Normal 2 17 28" xfId="12086" xr:uid="{00000000-0005-0000-0000-0000BD260000}"/>
    <cellStyle name="Normal 2 17 29" xfId="12087" xr:uid="{00000000-0005-0000-0000-0000BE260000}"/>
    <cellStyle name="Normal 2 17 3" xfId="12088" xr:uid="{00000000-0005-0000-0000-0000BF260000}"/>
    <cellStyle name="Normal 2 17 30" xfId="12089" xr:uid="{00000000-0005-0000-0000-0000C0260000}"/>
    <cellStyle name="Normal 2 17 31" xfId="12090" xr:uid="{00000000-0005-0000-0000-0000C1260000}"/>
    <cellStyle name="Normal 2 17 32" xfId="12091" xr:uid="{00000000-0005-0000-0000-0000C2260000}"/>
    <cellStyle name="Normal 2 17 33" xfId="12092" xr:uid="{00000000-0005-0000-0000-0000C3260000}"/>
    <cellStyle name="Normal 2 17 34" xfId="12093" xr:uid="{00000000-0005-0000-0000-0000C4260000}"/>
    <cellStyle name="Normal 2 17 35" xfId="12094" xr:uid="{00000000-0005-0000-0000-0000C5260000}"/>
    <cellStyle name="Normal 2 17 36" xfId="12095" xr:uid="{00000000-0005-0000-0000-0000C6260000}"/>
    <cellStyle name="Normal 2 17 37" xfId="12096" xr:uid="{00000000-0005-0000-0000-0000C7260000}"/>
    <cellStyle name="Normal 2 17 38" xfId="12097" xr:uid="{00000000-0005-0000-0000-0000C8260000}"/>
    <cellStyle name="Normal 2 17 39" xfId="12098" xr:uid="{00000000-0005-0000-0000-0000C9260000}"/>
    <cellStyle name="Normal 2 17 4" xfId="12099" xr:uid="{00000000-0005-0000-0000-0000CA260000}"/>
    <cellStyle name="Normal 2 17 40" xfId="12100" xr:uid="{00000000-0005-0000-0000-0000CB260000}"/>
    <cellStyle name="Normal 2 17 41" xfId="12101" xr:uid="{00000000-0005-0000-0000-0000CC260000}"/>
    <cellStyle name="Normal 2 17 42" xfId="12102" xr:uid="{00000000-0005-0000-0000-0000CD260000}"/>
    <cellStyle name="Normal 2 17 43" xfId="12103" xr:uid="{00000000-0005-0000-0000-0000CE260000}"/>
    <cellStyle name="Normal 2 17 44" xfId="12104" xr:uid="{00000000-0005-0000-0000-0000CF260000}"/>
    <cellStyle name="Normal 2 17 45" xfId="12105" xr:uid="{00000000-0005-0000-0000-0000D0260000}"/>
    <cellStyle name="Normal 2 17 46" xfId="12106" xr:uid="{00000000-0005-0000-0000-0000D1260000}"/>
    <cellStyle name="Normal 2 17 47" xfId="12107" xr:uid="{00000000-0005-0000-0000-0000D2260000}"/>
    <cellStyle name="Normal 2 17 48" xfId="12108" xr:uid="{00000000-0005-0000-0000-0000D3260000}"/>
    <cellStyle name="Normal 2 17 49" xfId="12109" xr:uid="{00000000-0005-0000-0000-0000D4260000}"/>
    <cellStyle name="Normal 2 17 5" xfId="12110" xr:uid="{00000000-0005-0000-0000-0000D5260000}"/>
    <cellStyle name="Normal 2 17 50" xfId="12111" xr:uid="{00000000-0005-0000-0000-0000D6260000}"/>
    <cellStyle name="Normal 2 17 51" xfId="12112" xr:uid="{00000000-0005-0000-0000-0000D7260000}"/>
    <cellStyle name="Normal 2 17 52" xfId="12113" xr:uid="{00000000-0005-0000-0000-0000D8260000}"/>
    <cellStyle name="Normal 2 17 53" xfId="12114" xr:uid="{00000000-0005-0000-0000-0000D9260000}"/>
    <cellStyle name="Normal 2 17 54" xfId="12115" xr:uid="{00000000-0005-0000-0000-0000DA260000}"/>
    <cellStyle name="Normal 2 17 55" xfId="12116" xr:uid="{00000000-0005-0000-0000-0000DB260000}"/>
    <cellStyle name="Normal 2 17 6" xfId="12117" xr:uid="{00000000-0005-0000-0000-0000DC260000}"/>
    <cellStyle name="Normal 2 17 7" xfId="12118" xr:uid="{00000000-0005-0000-0000-0000DD260000}"/>
    <cellStyle name="Normal 2 17 8" xfId="12119" xr:uid="{00000000-0005-0000-0000-0000DE260000}"/>
    <cellStyle name="Normal 2 17 9" xfId="12120" xr:uid="{00000000-0005-0000-0000-0000DF260000}"/>
    <cellStyle name="Normal 2 18" xfId="582" xr:uid="{00000000-0005-0000-0000-0000E0260000}"/>
    <cellStyle name="Normal 2 18 10" xfId="12121" xr:uid="{00000000-0005-0000-0000-0000E1260000}"/>
    <cellStyle name="Normal 2 18 11" xfId="12122" xr:uid="{00000000-0005-0000-0000-0000E2260000}"/>
    <cellStyle name="Normal 2 18 12" xfId="12123" xr:uid="{00000000-0005-0000-0000-0000E3260000}"/>
    <cellStyle name="Normal 2 18 13" xfId="12124" xr:uid="{00000000-0005-0000-0000-0000E4260000}"/>
    <cellStyle name="Normal 2 18 14" xfId="12125" xr:uid="{00000000-0005-0000-0000-0000E5260000}"/>
    <cellStyle name="Normal 2 18 15" xfId="12126" xr:uid="{00000000-0005-0000-0000-0000E6260000}"/>
    <cellStyle name="Normal 2 18 16" xfId="12127" xr:uid="{00000000-0005-0000-0000-0000E7260000}"/>
    <cellStyle name="Normal 2 18 17" xfId="12128" xr:uid="{00000000-0005-0000-0000-0000E8260000}"/>
    <cellStyle name="Normal 2 18 18" xfId="12129" xr:uid="{00000000-0005-0000-0000-0000E9260000}"/>
    <cellStyle name="Normal 2 18 19" xfId="12130" xr:uid="{00000000-0005-0000-0000-0000EA260000}"/>
    <cellStyle name="Normal 2 18 2" xfId="12131" xr:uid="{00000000-0005-0000-0000-0000EB260000}"/>
    <cellStyle name="Normal 2 18 2 2" xfId="12132" xr:uid="{00000000-0005-0000-0000-0000EC260000}"/>
    <cellStyle name="Normal 2 18 2 3" xfId="12133" xr:uid="{00000000-0005-0000-0000-0000ED260000}"/>
    <cellStyle name="Normal 2 18 2 4" xfId="12134" xr:uid="{00000000-0005-0000-0000-0000EE260000}"/>
    <cellStyle name="Normal 2 18 2 5" xfId="12135" xr:uid="{00000000-0005-0000-0000-0000EF260000}"/>
    <cellStyle name="Normal 2 18 2 6" xfId="12136" xr:uid="{00000000-0005-0000-0000-0000F0260000}"/>
    <cellStyle name="Normal 2 18 2 7" xfId="12137" xr:uid="{00000000-0005-0000-0000-0000F1260000}"/>
    <cellStyle name="Normal 2 18 2 8" xfId="12138" xr:uid="{00000000-0005-0000-0000-0000F2260000}"/>
    <cellStyle name="Normal 2 18 2 9" xfId="12139" xr:uid="{00000000-0005-0000-0000-0000F3260000}"/>
    <cellStyle name="Normal 2 18 20" xfId="12140" xr:uid="{00000000-0005-0000-0000-0000F4260000}"/>
    <cellStyle name="Normal 2 18 21" xfId="12141" xr:uid="{00000000-0005-0000-0000-0000F5260000}"/>
    <cellStyle name="Normal 2 18 22" xfId="12142" xr:uid="{00000000-0005-0000-0000-0000F6260000}"/>
    <cellStyle name="Normal 2 18 23" xfId="12143" xr:uid="{00000000-0005-0000-0000-0000F7260000}"/>
    <cellStyle name="Normal 2 18 24" xfId="12144" xr:uid="{00000000-0005-0000-0000-0000F8260000}"/>
    <cellStyle name="Normal 2 18 25" xfId="12145" xr:uid="{00000000-0005-0000-0000-0000F9260000}"/>
    <cellStyle name="Normal 2 18 26" xfId="12146" xr:uid="{00000000-0005-0000-0000-0000FA260000}"/>
    <cellStyle name="Normal 2 18 27" xfId="12147" xr:uid="{00000000-0005-0000-0000-0000FB260000}"/>
    <cellStyle name="Normal 2 18 28" xfId="12148" xr:uid="{00000000-0005-0000-0000-0000FC260000}"/>
    <cellStyle name="Normal 2 18 29" xfId="12149" xr:uid="{00000000-0005-0000-0000-0000FD260000}"/>
    <cellStyle name="Normal 2 18 3" xfId="12150" xr:uid="{00000000-0005-0000-0000-0000FE260000}"/>
    <cellStyle name="Normal 2 18 30" xfId="12151" xr:uid="{00000000-0005-0000-0000-0000FF260000}"/>
    <cellStyle name="Normal 2 18 31" xfId="12152" xr:uid="{00000000-0005-0000-0000-000000270000}"/>
    <cellStyle name="Normal 2 18 32" xfId="12153" xr:uid="{00000000-0005-0000-0000-000001270000}"/>
    <cellStyle name="Normal 2 18 33" xfId="12154" xr:uid="{00000000-0005-0000-0000-000002270000}"/>
    <cellStyle name="Normal 2 18 34" xfId="12155" xr:uid="{00000000-0005-0000-0000-000003270000}"/>
    <cellStyle name="Normal 2 18 35" xfId="12156" xr:uid="{00000000-0005-0000-0000-000004270000}"/>
    <cellStyle name="Normal 2 18 36" xfId="12157" xr:uid="{00000000-0005-0000-0000-000005270000}"/>
    <cellStyle name="Normal 2 18 37" xfId="12158" xr:uid="{00000000-0005-0000-0000-000006270000}"/>
    <cellStyle name="Normal 2 18 38" xfId="12159" xr:uid="{00000000-0005-0000-0000-000007270000}"/>
    <cellStyle name="Normal 2 18 39" xfId="12160" xr:uid="{00000000-0005-0000-0000-000008270000}"/>
    <cellStyle name="Normal 2 18 4" xfId="12161" xr:uid="{00000000-0005-0000-0000-000009270000}"/>
    <cellStyle name="Normal 2 18 40" xfId="12162" xr:uid="{00000000-0005-0000-0000-00000A270000}"/>
    <cellStyle name="Normal 2 18 41" xfId="12163" xr:uid="{00000000-0005-0000-0000-00000B270000}"/>
    <cellStyle name="Normal 2 18 42" xfId="12164" xr:uid="{00000000-0005-0000-0000-00000C270000}"/>
    <cellStyle name="Normal 2 18 43" xfId="12165" xr:uid="{00000000-0005-0000-0000-00000D270000}"/>
    <cellStyle name="Normal 2 18 44" xfId="12166" xr:uid="{00000000-0005-0000-0000-00000E270000}"/>
    <cellStyle name="Normal 2 18 45" xfId="12167" xr:uid="{00000000-0005-0000-0000-00000F270000}"/>
    <cellStyle name="Normal 2 18 46" xfId="12168" xr:uid="{00000000-0005-0000-0000-000010270000}"/>
    <cellStyle name="Normal 2 18 47" xfId="12169" xr:uid="{00000000-0005-0000-0000-000011270000}"/>
    <cellStyle name="Normal 2 18 48" xfId="12170" xr:uid="{00000000-0005-0000-0000-000012270000}"/>
    <cellStyle name="Normal 2 18 49" xfId="12171" xr:uid="{00000000-0005-0000-0000-000013270000}"/>
    <cellStyle name="Normal 2 18 5" xfId="12172" xr:uid="{00000000-0005-0000-0000-000014270000}"/>
    <cellStyle name="Normal 2 18 50" xfId="12173" xr:uid="{00000000-0005-0000-0000-000015270000}"/>
    <cellStyle name="Normal 2 18 51" xfId="12174" xr:uid="{00000000-0005-0000-0000-000016270000}"/>
    <cellStyle name="Normal 2 18 52" xfId="12175" xr:uid="{00000000-0005-0000-0000-000017270000}"/>
    <cellStyle name="Normal 2 18 53" xfId="12176" xr:uid="{00000000-0005-0000-0000-000018270000}"/>
    <cellStyle name="Normal 2 18 54" xfId="12177" xr:uid="{00000000-0005-0000-0000-000019270000}"/>
    <cellStyle name="Normal 2 18 55" xfId="12178" xr:uid="{00000000-0005-0000-0000-00001A270000}"/>
    <cellStyle name="Normal 2 18 6" xfId="12179" xr:uid="{00000000-0005-0000-0000-00001B270000}"/>
    <cellStyle name="Normal 2 18 7" xfId="12180" xr:uid="{00000000-0005-0000-0000-00001C270000}"/>
    <cellStyle name="Normal 2 18 8" xfId="12181" xr:uid="{00000000-0005-0000-0000-00001D270000}"/>
    <cellStyle name="Normal 2 18 9" xfId="12182" xr:uid="{00000000-0005-0000-0000-00001E270000}"/>
    <cellStyle name="Normal 2 19" xfId="583" xr:uid="{00000000-0005-0000-0000-00001F270000}"/>
    <cellStyle name="Normal 2 19 10" xfId="12183" xr:uid="{00000000-0005-0000-0000-000020270000}"/>
    <cellStyle name="Normal 2 19 11" xfId="12184" xr:uid="{00000000-0005-0000-0000-000021270000}"/>
    <cellStyle name="Normal 2 19 12" xfId="12185" xr:uid="{00000000-0005-0000-0000-000022270000}"/>
    <cellStyle name="Normal 2 19 13" xfId="12186" xr:uid="{00000000-0005-0000-0000-000023270000}"/>
    <cellStyle name="Normal 2 19 14" xfId="12187" xr:uid="{00000000-0005-0000-0000-000024270000}"/>
    <cellStyle name="Normal 2 19 15" xfId="12188" xr:uid="{00000000-0005-0000-0000-000025270000}"/>
    <cellStyle name="Normal 2 19 16" xfId="12189" xr:uid="{00000000-0005-0000-0000-000026270000}"/>
    <cellStyle name="Normal 2 19 17" xfId="12190" xr:uid="{00000000-0005-0000-0000-000027270000}"/>
    <cellStyle name="Normal 2 19 18" xfId="12191" xr:uid="{00000000-0005-0000-0000-000028270000}"/>
    <cellStyle name="Normal 2 19 19" xfId="12192" xr:uid="{00000000-0005-0000-0000-000029270000}"/>
    <cellStyle name="Normal 2 19 2" xfId="12193" xr:uid="{00000000-0005-0000-0000-00002A270000}"/>
    <cellStyle name="Normal 2 19 20" xfId="12194" xr:uid="{00000000-0005-0000-0000-00002B270000}"/>
    <cellStyle name="Normal 2 19 21" xfId="12195" xr:uid="{00000000-0005-0000-0000-00002C270000}"/>
    <cellStyle name="Normal 2 19 22" xfId="12196" xr:uid="{00000000-0005-0000-0000-00002D270000}"/>
    <cellStyle name="Normal 2 19 23" xfId="12197" xr:uid="{00000000-0005-0000-0000-00002E270000}"/>
    <cellStyle name="Normal 2 19 24" xfId="12198" xr:uid="{00000000-0005-0000-0000-00002F270000}"/>
    <cellStyle name="Normal 2 19 25" xfId="12199" xr:uid="{00000000-0005-0000-0000-000030270000}"/>
    <cellStyle name="Normal 2 19 26" xfId="12200" xr:uid="{00000000-0005-0000-0000-000031270000}"/>
    <cellStyle name="Normal 2 19 27" xfId="12201" xr:uid="{00000000-0005-0000-0000-000032270000}"/>
    <cellStyle name="Normal 2 19 28" xfId="12202" xr:uid="{00000000-0005-0000-0000-000033270000}"/>
    <cellStyle name="Normal 2 19 29" xfId="12203" xr:uid="{00000000-0005-0000-0000-000034270000}"/>
    <cellStyle name="Normal 2 19 3" xfId="12204" xr:uid="{00000000-0005-0000-0000-000035270000}"/>
    <cellStyle name="Normal 2 19 30" xfId="12205" xr:uid="{00000000-0005-0000-0000-000036270000}"/>
    <cellStyle name="Normal 2 19 31" xfId="12206" xr:uid="{00000000-0005-0000-0000-000037270000}"/>
    <cellStyle name="Normal 2 19 32" xfId="12207" xr:uid="{00000000-0005-0000-0000-000038270000}"/>
    <cellStyle name="Normal 2 19 33" xfId="12208" xr:uid="{00000000-0005-0000-0000-000039270000}"/>
    <cellStyle name="Normal 2 19 34" xfId="12209" xr:uid="{00000000-0005-0000-0000-00003A270000}"/>
    <cellStyle name="Normal 2 19 35" xfId="12210" xr:uid="{00000000-0005-0000-0000-00003B270000}"/>
    <cellStyle name="Normal 2 19 36" xfId="12211" xr:uid="{00000000-0005-0000-0000-00003C270000}"/>
    <cellStyle name="Normal 2 19 37" xfId="12212" xr:uid="{00000000-0005-0000-0000-00003D270000}"/>
    <cellStyle name="Normal 2 19 38" xfId="12213" xr:uid="{00000000-0005-0000-0000-00003E270000}"/>
    <cellStyle name="Normal 2 19 39" xfId="12214" xr:uid="{00000000-0005-0000-0000-00003F270000}"/>
    <cellStyle name="Normal 2 19 4" xfId="12215" xr:uid="{00000000-0005-0000-0000-000040270000}"/>
    <cellStyle name="Normal 2 19 40" xfId="12216" xr:uid="{00000000-0005-0000-0000-000041270000}"/>
    <cellStyle name="Normal 2 19 41" xfId="12217" xr:uid="{00000000-0005-0000-0000-000042270000}"/>
    <cellStyle name="Normal 2 19 42" xfId="12218" xr:uid="{00000000-0005-0000-0000-000043270000}"/>
    <cellStyle name="Normal 2 19 43" xfId="12219" xr:uid="{00000000-0005-0000-0000-000044270000}"/>
    <cellStyle name="Normal 2 19 44" xfId="12220" xr:uid="{00000000-0005-0000-0000-000045270000}"/>
    <cellStyle name="Normal 2 19 45" xfId="12221" xr:uid="{00000000-0005-0000-0000-000046270000}"/>
    <cellStyle name="Normal 2 19 46" xfId="12222" xr:uid="{00000000-0005-0000-0000-000047270000}"/>
    <cellStyle name="Normal 2 19 47" xfId="12223" xr:uid="{00000000-0005-0000-0000-000048270000}"/>
    <cellStyle name="Normal 2 19 48" xfId="12224" xr:uid="{00000000-0005-0000-0000-000049270000}"/>
    <cellStyle name="Normal 2 19 49" xfId="12225" xr:uid="{00000000-0005-0000-0000-00004A270000}"/>
    <cellStyle name="Normal 2 19 5" xfId="12226" xr:uid="{00000000-0005-0000-0000-00004B270000}"/>
    <cellStyle name="Normal 2 19 50" xfId="12227" xr:uid="{00000000-0005-0000-0000-00004C270000}"/>
    <cellStyle name="Normal 2 19 51" xfId="12228" xr:uid="{00000000-0005-0000-0000-00004D270000}"/>
    <cellStyle name="Normal 2 19 52" xfId="12229" xr:uid="{00000000-0005-0000-0000-00004E270000}"/>
    <cellStyle name="Normal 2 19 53" xfId="12230" xr:uid="{00000000-0005-0000-0000-00004F270000}"/>
    <cellStyle name="Normal 2 19 54" xfId="12231" xr:uid="{00000000-0005-0000-0000-000050270000}"/>
    <cellStyle name="Normal 2 19 55" xfId="12232" xr:uid="{00000000-0005-0000-0000-000051270000}"/>
    <cellStyle name="Normal 2 19 6" xfId="12233" xr:uid="{00000000-0005-0000-0000-000052270000}"/>
    <cellStyle name="Normal 2 19 7" xfId="12234" xr:uid="{00000000-0005-0000-0000-000053270000}"/>
    <cellStyle name="Normal 2 19 8" xfId="12235" xr:uid="{00000000-0005-0000-0000-000054270000}"/>
    <cellStyle name="Normal 2 19 9" xfId="12236" xr:uid="{00000000-0005-0000-0000-000055270000}"/>
    <cellStyle name="Normal 2 2" xfId="83" xr:uid="{00000000-0005-0000-0000-000056270000}"/>
    <cellStyle name="Normal 2 2 10" xfId="585" xr:uid="{00000000-0005-0000-0000-000057270000}"/>
    <cellStyle name="Normal 2 2 10 10" xfId="12237" xr:uid="{00000000-0005-0000-0000-000058270000}"/>
    <cellStyle name="Normal 2 2 10 11" xfId="12238" xr:uid="{00000000-0005-0000-0000-000059270000}"/>
    <cellStyle name="Normal 2 2 10 12" xfId="12239" xr:uid="{00000000-0005-0000-0000-00005A270000}"/>
    <cellStyle name="Normal 2 2 10 2" xfId="12240" xr:uid="{00000000-0005-0000-0000-00005B270000}"/>
    <cellStyle name="Normal 2 2 10 2 2" xfId="12241" xr:uid="{00000000-0005-0000-0000-00005C270000}"/>
    <cellStyle name="Normal 2 2 10 2 3" xfId="12242" xr:uid="{00000000-0005-0000-0000-00005D270000}"/>
    <cellStyle name="Normal 2 2 10 2 4" xfId="12243" xr:uid="{00000000-0005-0000-0000-00005E270000}"/>
    <cellStyle name="Normal 2 2 10 2 5" xfId="12244" xr:uid="{00000000-0005-0000-0000-00005F270000}"/>
    <cellStyle name="Normal 2 2 10 2 6" xfId="12245" xr:uid="{00000000-0005-0000-0000-000060270000}"/>
    <cellStyle name="Normal 2 2 10 2 7" xfId="12246" xr:uid="{00000000-0005-0000-0000-000061270000}"/>
    <cellStyle name="Normal 2 2 10 2 8" xfId="12247" xr:uid="{00000000-0005-0000-0000-000062270000}"/>
    <cellStyle name="Normal 2 2 10 2 9" xfId="12248" xr:uid="{00000000-0005-0000-0000-000063270000}"/>
    <cellStyle name="Normal 2 2 10 3" xfId="12249" xr:uid="{00000000-0005-0000-0000-000064270000}"/>
    <cellStyle name="Normal 2 2 10 3 2" xfId="12250" xr:uid="{00000000-0005-0000-0000-000065270000}"/>
    <cellStyle name="Normal 2 2 10 3 3" xfId="12251" xr:uid="{00000000-0005-0000-0000-000066270000}"/>
    <cellStyle name="Normal 2 2 10 3 4" xfId="12252" xr:uid="{00000000-0005-0000-0000-000067270000}"/>
    <cellStyle name="Normal 2 2 10 3 5" xfId="12253" xr:uid="{00000000-0005-0000-0000-000068270000}"/>
    <cellStyle name="Normal 2 2 10 3 6" xfId="12254" xr:uid="{00000000-0005-0000-0000-000069270000}"/>
    <cellStyle name="Normal 2 2 10 3 7" xfId="12255" xr:uid="{00000000-0005-0000-0000-00006A270000}"/>
    <cellStyle name="Normal 2 2 10 3 8" xfId="12256" xr:uid="{00000000-0005-0000-0000-00006B270000}"/>
    <cellStyle name="Normal 2 2 10 3 9" xfId="12257" xr:uid="{00000000-0005-0000-0000-00006C270000}"/>
    <cellStyle name="Normal 2 2 10 4" xfId="12258" xr:uid="{00000000-0005-0000-0000-00006D270000}"/>
    <cellStyle name="Normal 2 2 10 5" xfId="12259" xr:uid="{00000000-0005-0000-0000-00006E270000}"/>
    <cellStyle name="Normal 2 2 10 6" xfId="12260" xr:uid="{00000000-0005-0000-0000-00006F270000}"/>
    <cellStyle name="Normal 2 2 10 7" xfId="12261" xr:uid="{00000000-0005-0000-0000-000070270000}"/>
    <cellStyle name="Normal 2 2 10 8" xfId="12262" xr:uid="{00000000-0005-0000-0000-000071270000}"/>
    <cellStyle name="Normal 2 2 10 9" xfId="12263" xr:uid="{00000000-0005-0000-0000-000072270000}"/>
    <cellStyle name="Normal 2 2 100" xfId="12264" xr:uid="{00000000-0005-0000-0000-000073270000}"/>
    <cellStyle name="Normal 2 2 101" xfId="12265" xr:uid="{00000000-0005-0000-0000-000074270000}"/>
    <cellStyle name="Normal 2 2 102" xfId="12266" xr:uid="{00000000-0005-0000-0000-000075270000}"/>
    <cellStyle name="Normal 2 2 103" xfId="12267" xr:uid="{00000000-0005-0000-0000-000076270000}"/>
    <cellStyle name="Normal 2 2 104" xfId="12268" xr:uid="{00000000-0005-0000-0000-000077270000}"/>
    <cellStyle name="Normal 2 2 105" xfId="12269" xr:uid="{00000000-0005-0000-0000-000078270000}"/>
    <cellStyle name="Normal 2 2 106" xfId="12270" xr:uid="{00000000-0005-0000-0000-000079270000}"/>
    <cellStyle name="Normal 2 2 107" xfId="12271" xr:uid="{00000000-0005-0000-0000-00007A270000}"/>
    <cellStyle name="Normal 2 2 108" xfId="12272" xr:uid="{00000000-0005-0000-0000-00007B270000}"/>
    <cellStyle name="Normal 2 2 109" xfId="12273" xr:uid="{00000000-0005-0000-0000-00007C270000}"/>
    <cellStyle name="Normal 2 2 11" xfId="586" xr:uid="{00000000-0005-0000-0000-00007D270000}"/>
    <cellStyle name="Normal 2 2 11 10" xfId="12274" xr:uid="{00000000-0005-0000-0000-00007E270000}"/>
    <cellStyle name="Normal 2 2 11 11" xfId="12275" xr:uid="{00000000-0005-0000-0000-00007F270000}"/>
    <cellStyle name="Normal 2 2 11 2" xfId="12276" xr:uid="{00000000-0005-0000-0000-000080270000}"/>
    <cellStyle name="Normal 2 2 11 2 2" xfId="12277" xr:uid="{00000000-0005-0000-0000-000081270000}"/>
    <cellStyle name="Normal 2 2 11 2 3" xfId="12278" xr:uid="{00000000-0005-0000-0000-000082270000}"/>
    <cellStyle name="Normal 2 2 11 2 4" xfId="12279" xr:uid="{00000000-0005-0000-0000-000083270000}"/>
    <cellStyle name="Normal 2 2 11 2 5" xfId="12280" xr:uid="{00000000-0005-0000-0000-000084270000}"/>
    <cellStyle name="Normal 2 2 11 2 6" xfId="12281" xr:uid="{00000000-0005-0000-0000-000085270000}"/>
    <cellStyle name="Normal 2 2 11 2 7" xfId="12282" xr:uid="{00000000-0005-0000-0000-000086270000}"/>
    <cellStyle name="Normal 2 2 11 2 8" xfId="12283" xr:uid="{00000000-0005-0000-0000-000087270000}"/>
    <cellStyle name="Normal 2 2 11 2 9" xfId="12284" xr:uid="{00000000-0005-0000-0000-000088270000}"/>
    <cellStyle name="Normal 2 2 11 3" xfId="12285" xr:uid="{00000000-0005-0000-0000-000089270000}"/>
    <cellStyle name="Normal 2 2 11 3 2" xfId="12286" xr:uid="{00000000-0005-0000-0000-00008A270000}"/>
    <cellStyle name="Normal 2 2 11 3 3" xfId="12287" xr:uid="{00000000-0005-0000-0000-00008B270000}"/>
    <cellStyle name="Normal 2 2 11 3 4" xfId="12288" xr:uid="{00000000-0005-0000-0000-00008C270000}"/>
    <cellStyle name="Normal 2 2 11 3 5" xfId="12289" xr:uid="{00000000-0005-0000-0000-00008D270000}"/>
    <cellStyle name="Normal 2 2 11 3 6" xfId="12290" xr:uid="{00000000-0005-0000-0000-00008E270000}"/>
    <cellStyle name="Normal 2 2 11 3 7" xfId="12291" xr:uid="{00000000-0005-0000-0000-00008F270000}"/>
    <cellStyle name="Normal 2 2 11 3 8" xfId="12292" xr:uid="{00000000-0005-0000-0000-000090270000}"/>
    <cellStyle name="Normal 2 2 11 3 9" xfId="12293" xr:uid="{00000000-0005-0000-0000-000091270000}"/>
    <cellStyle name="Normal 2 2 11 4" xfId="12294" xr:uid="{00000000-0005-0000-0000-000092270000}"/>
    <cellStyle name="Normal 2 2 11 5" xfId="12295" xr:uid="{00000000-0005-0000-0000-000093270000}"/>
    <cellStyle name="Normal 2 2 11 6" xfId="12296" xr:uid="{00000000-0005-0000-0000-000094270000}"/>
    <cellStyle name="Normal 2 2 11 7" xfId="12297" xr:uid="{00000000-0005-0000-0000-000095270000}"/>
    <cellStyle name="Normal 2 2 11 8" xfId="12298" xr:uid="{00000000-0005-0000-0000-000096270000}"/>
    <cellStyle name="Normal 2 2 11 9" xfId="12299" xr:uid="{00000000-0005-0000-0000-000097270000}"/>
    <cellStyle name="Normal 2 2 110" xfId="12300" xr:uid="{00000000-0005-0000-0000-000098270000}"/>
    <cellStyle name="Normal 2 2 111" xfId="12301" xr:uid="{00000000-0005-0000-0000-000099270000}"/>
    <cellStyle name="Normal 2 2 112" xfId="12302" xr:uid="{00000000-0005-0000-0000-00009A270000}"/>
    <cellStyle name="Normal 2 2 113" xfId="12303" xr:uid="{00000000-0005-0000-0000-00009B270000}"/>
    <cellStyle name="Normal 2 2 114" xfId="12304" xr:uid="{00000000-0005-0000-0000-00009C270000}"/>
    <cellStyle name="Normal 2 2 115" xfId="12305" xr:uid="{00000000-0005-0000-0000-00009D270000}"/>
    <cellStyle name="Normal 2 2 116" xfId="12306" xr:uid="{00000000-0005-0000-0000-00009E270000}"/>
    <cellStyle name="Normal 2 2 117" xfId="12307" xr:uid="{00000000-0005-0000-0000-00009F270000}"/>
    <cellStyle name="Normal 2 2 118" xfId="12308" xr:uid="{00000000-0005-0000-0000-0000A0270000}"/>
    <cellStyle name="Normal 2 2 119" xfId="12309" xr:uid="{00000000-0005-0000-0000-0000A1270000}"/>
    <cellStyle name="Normal 2 2 12" xfId="587" xr:uid="{00000000-0005-0000-0000-0000A2270000}"/>
    <cellStyle name="Normal 2 2 12 10" xfId="12310" xr:uid="{00000000-0005-0000-0000-0000A3270000}"/>
    <cellStyle name="Normal 2 2 12 11" xfId="12311" xr:uid="{00000000-0005-0000-0000-0000A4270000}"/>
    <cellStyle name="Normal 2 2 12 2" xfId="12312" xr:uid="{00000000-0005-0000-0000-0000A5270000}"/>
    <cellStyle name="Normal 2 2 12 2 2" xfId="12313" xr:uid="{00000000-0005-0000-0000-0000A6270000}"/>
    <cellStyle name="Normal 2 2 12 2 3" xfId="12314" xr:uid="{00000000-0005-0000-0000-0000A7270000}"/>
    <cellStyle name="Normal 2 2 12 2 4" xfId="12315" xr:uid="{00000000-0005-0000-0000-0000A8270000}"/>
    <cellStyle name="Normal 2 2 12 2 5" xfId="12316" xr:uid="{00000000-0005-0000-0000-0000A9270000}"/>
    <cellStyle name="Normal 2 2 12 2 6" xfId="12317" xr:uid="{00000000-0005-0000-0000-0000AA270000}"/>
    <cellStyle name="Normal 2 2 12 2 7" xfId="12318" xr:uid="{00000000-0005-0000-0000-0000AB270000}"/>
    <cellStyle name="Normal 2 2 12 2 8" xfId="12319" xr:uid="{00000000-0005-0000-0000-0000AC270000}"/>
    <cellStyle name="Normal 2 2 12 2 9" xfId="12320" xr:uid="{00000000-0005-0000-0000-0000AD270000}"/>
    <cellStyle name="Normal 2 2 12 3" xfId="12321" xr:uid="{00000000-0005-0000-0000-0000AE270000}"/>
    <cellStyle name="Normal 2 2 12 3 2" xfId="12322" xr:uid="{00000000-0005-0000-0000-0000AF270000}"/>
    <cellStyle name="Normal 2 2 12 3 3" xfId="12323" xr:uid="{00000000-0005-0000-0000-0000B0270000}"/>
    <cellStyle name="Normal 2 2 12 3 4" xfId="12324" xr:uid="{00000000-0005-0000-0000-0000B1270000}"/>
    <cellStyle name="Normal 2 2 12 3 5" xfId="12325" xr:uid="{00000000-0005-0000-0000-0000B2270000}"/>
    <cellStyle name="Normal 2 2 12 3 6" xfId="12326" xr:uid="{00000000-0005-0000-0000-0000B3270000}"/>
    <cellStyle name="Normal 2 2 12 3 7" xfId="12327" xr:uid="{00000000-0005-0000-0000-0000B4270000}"/>
    <cellStyle name="Normal 2 2 12 3 8" xfId="12328" xr:uid="{00000000-0005-0000-0000-0000B5270000}"/>
    <cellStyle name="Normal 2 2 12 3 9" xfId="12329" xr:uid="{00000000-0005-0000-0000-0000B6270000}"/>
    <cellStyle name="Normal 2 2 12 4" xfId="12330" xr:uid="{00000000-0005-0000-0000-0000B7270000}"/>
    <cellStyle name="Normal 2 2 12 5" xfId="12331" xr:uid="{00000000-0005-0000-0000-0000B8270000}"/>
    <cellStyle name="Normal 2 2 12 6" xfId="12332" xr:uid="{00000000-0005-0000-0000-0000B9270000}"/>
    <cellStyle name="Normal 2 2 12 7" xfId="12333" xr:uid="{00000000-0005-0000-0000-0000BA270000}"/>
    <cellStyle name="Normal 2 2 12 8" xfId="12334" xr:uid="{00000000-0005-0000-0000-0000BB270000}"/>
    <cellStyle name="Normal 2 2 12 9" xfId="12335" xr:uid="{00000000-0005-0000-0000-0000BC270000}"/>
    <cellStyle name="Normal 2 2 120" xfId="12336" xr:uid="{00000000-0005-0000-0000-0000BD270000}"/>
    <cellStyle name="Normal 2 2 121" xfId="12337" xr:uid="{00000000-0005-0000-0000-0000BE270000}"/>
    <cellStyle name="Normal 2 2 122" xfId="12338" xr:uid="{00000000-0005-0000-0000-0000BF270000}"/>
    <cellStyle name="Normal 2 2 123" xfId="12339" xr:uid="{00000000-0005-0000-0000-0000C0270000}"/>
    <cellStyle name="Normal 2 2 124" xfId="12340" xr:uid="{00000000-0005-0000-0000-0000C1270000}"/>
    <cellStyle name="Normal 2 2 125" xfId="12341" xr:uid="{00000000-0005-0000-0000-0000C2270000}"/>
    <cellStyle name="Normal 2 2 126" xfId="12342" xr:uid="{00000000-0005-0000-0000-0000C3270000}"/>
    <cellStyle name="Normal 2 2 127" xfId="12343" xr:uid="{00000000-0005-0000-0000-0000C4270000}"/>
    <cellStyle name="Normal 2 2 128" xfId="12344" xr:uid="{00000000-0005-0000-0000-0000C5270000}"/>
    <cellStyle name="Normal 2 2 129" xfId="12345" xr:uid="{00000000-0005-0000-0000-0000C6270000}"/>
    <cellStyle name="Normal 2 2 13" xfId="588" xr:uid="{00000000-0005-0000-0000-0000C7270000}"/>
    <cellStyle name="Normal 2 2 13 10" xfId="12346" xr:uid="{00000000-0005-0000-0000-0000C8270000}"/>
    <cellStyle name="Normal 2 2 13 11" xfId="12347" xr:uid="{00000000-0005-0000-0000-0000C9270000}"/>
    <cellStyle name="Normal 2 2 13 2" xfId="12348" xr:uid="{00000000-0005-0000-0000-0000CA270000}"/>
    <cellStyle name="Normal 2 2 13 2 2" xfId="12349" xr:uid="{00000000-0005-0000-0000-0000CB270000}"/>
    <cellStyle name="Normal 2 2 13 2 3" xfId="12350" xr:uid="{00000000-0005-0000-0000-0000CC270000}"/>
    <cellStyle name="Normal 2 2 13 2 4" xfId="12351" xr:uid="{00000000-0005-0000-0000-0000CD270000}"/>
    <cellStyle name="Normal 2 2 13 2 5" xfId="12352" xr:uid="{00000000-0005-0000-0000-0000CE270000}"/>
    <cellStyle name="Normal 2 2 13 2 6" xfId="12353" xr:uid="{00000000-0005-0000-0000-0000CF270000}"/>
    <cellStyle name="Normal 2 2 13 2 7" xfId="12354" xr:uid="{00000000-0005-0000-0000-0000D0270000}"/>
    <cellStyle name="Normal 2 2 13 2 8" xfId="12355" xr:uid="{00000000-0005-0000-0000-0000D1270000}"/>
    <cellStyle name="Normal 2 2 13 2 9" xfId="12356" xr:uid="{00000000-0005-0000-0000-0000D2270000}"/>
    <cellStyle name="Normal 2 2 13 3" xfId="12357" xr:uid="{00000000-0005-0000-0000-0000D3270000}"/>
    <cellStyle name="Normal 2 2 13 3 2" xfId="12358" xr:uid="{00000000-0005-0000-0000-0000D4270000}"/>
    <cellStyle name="Normal 2 2 13 3 3" xfId="12359" xr:uid="{00000000-0005-0000-0000-0000D5270000}"/>
    <cellStyle name="Normal 2 2 13 3 4" xfId="12360" xr:uid="{00000000-0005-0000-0000-0000D6270000}"/>
    <cellStyle name="Normal 2 2 13 3 5" xfId="12361" xr:uid="{00000000-0005-0000-0000-0000D7270000}"/>
    <cellStyle name="Normal 2 2 13 3 6" xfId="12362" xr:uid="{00000000-0005-0000-0000-0000D8270000}"/>
    <cellStyle name="Normal 2 2 13 3 7" xfId="12363" xr:uid="{00000000-0005-0000-0000-0000D9270000}"/>
    <cellStyle name="Normal 2 2 13 3 8" xfId="12364" xr:uid="{00000000-0005-0000-0000-0000DA270000}"/>
    <cellStyle name="Normal 2 2 13 3 9" xfId="12365" xr:uid="{00000000-0005-0000-0000-0000DB270000}"/>
    <cellStyle name="Normal 2 2 13 4" xfId="12366" xr:uid="{00000000-0005-0000-0000-0000DC270000}"/>
    <cellStyle name="Normal 2 2 13 5" xfId="12367" xr:uid="{00000000-0005-0000-0000-0000DD270000}"/>
    <cellStyle name="Normal 2 2 13 6" xfId="12368" xr:uid="{00000000-0005-0000-0000-0000DE270000}"/>
    <cellStyle name="Normal 2 2 13 7" xfId="12369" xr:uid="{00000000-0005-0000-0000-0000DF270000}"/>
    <cellStyle name="Normal 2 2 13 8" xfId="12370" xr:uid="{00000000-0005-0000-0000-0000E0270000}"/>
    <cellStyle name="Normal 2 2 13 9" xfId="12371" xr:uid="{00000000-0005-0000-0000-0000E1270000}"/>
    <cellStyle name="Normal 2 2 130" xfId="12372" xr:uid="{00000000-0005-0000-0000-0000E2270000}"/>
    <cellStyle name="Normal 2 2 131" xfId="12373" xr:uid="{00000000-0005-0000-0000-0000E3270000}"/>
    <cellStyle name="Normal 2 2 132" xfId="12374" xr:uid="{00000000-0005-0000-0000-0000E4270000}"/>
    <cellStyle name="Normal 2 2 133" xfId="12375" xr:uid="{00000000-0005-0000-0000-0000E5270000}"/>
    <cellStyle name="Normal 2 2 134" xfId="12376" xr:uid="{00000000-0005-0000-0000-0000E6270000}"/>
    <cellStyle name="Normal 2 2 135" xfId="12377" xr:uid="{00000000-0005-0000-0000-0000E7270000}"/>
    <cellStyle name="Normal 2 2 136" xfId="584" xr:uid="{00000000-0005-0000-0000-0000E8270000}"/>
    <cellStyle name="Normal 2 2 14" xfId="589" xr:uid="{00000000-0005-0000-0000-0000E9270000}"/>
    <cellStyle name="Normal 2 2 14 10" xfId="12378" xr:uid="{00000000-0005-0000-0000-0000EA270000}"/>
    <cellStyle name="Normal 2 2 14 11" xfId="12379" xr:uid="{00000000-0005-0000-0000-0000EB270000}"/>
    <cellStyle name="Normal 2 2 14 2" xfId="12380" xr:uid="{00000000-0005-0000-0000-0000EC270000}"/>
    <cellStyle name="Normal 2 2 14 2 2" xfId="12381" xr:uid="{00000000-0005-0000-0000-0000ED270000}"/>
    <cellStyle name="Normal 2 2 14 2 3" xfId="12382" xr:uid="{00000000-0005-0000-0000-0000EE270000}"/>
    <cellStyle name="Normal 2 2 14 2 4" xfId="12383" xr:uid="{00000000-0005-0000-0000-0000EF270000}"/>
    <cellStyle name="Normal 2 2 14 2 5" xfId="12384" xr:uid="{00000000-0005-0000-0000-0000F0270000}"/>
    <cellStyle name="Normal 2 2 14 2 6" xfId="12385" xr:uid="{00000000-0005-0000-0000-0000F1270000}"/>
    <cellStyle name="Normal 2 2 14 2 7" xfId="12386" xr:uid="{00000000-0005-0000-0000-0000F2270000}"/>
    <cellStyle name="Normal 2 2 14 2 8" xfId="12387" xr:uid="{00000000-0005-0000-0000-0000F3270000}"/>
    <cellStyle name="Normal 2 2 14 2 9" xfId="12388" xr:uid="{00000000-0005-0000-0000-0000F4270000}"/>
    <cellStyle name="Normal 2 2 14 3" xfId="12389" xr:uid="{00000000-0005-0000-0000-0000F5270000}"/>
    <cellStyle name="Normal 2 2 14 3 2" xfId="12390" xr:uid="{00000000-0005-0000-0000-0000F6270000}"/>
    <cellStyle name="Normal 2 2 14 3 3" xfId="12391" xr:uid="{00000000-0005-0000-0000-0000F7270000}"/>
    <cellStyle name="Normal 2 2 14 3 4" xfId="12392" xr:uid="{00000000-0005-0000-0000-0000F8270000}"/>
    <cellStyle name="Normal 2 2 14 3 5" xfId="12393" xr:uid="{00000000-0005-0000-0000-0000F9270000}"/>
    <cellStyle name="Normal 2 2 14 3 6" xfId="12394" xr:uid="{00000000-0005-0000-0000-0000FA270000}"/>
    <cellStyle name="Normal 2 2 14 3 7" xfId="12395" xr:uid="{00000000-0005-0000-0000-0000FB270000}"/>
    <cellStyle name="Normal 2 2 14 3 8" xfId="12396" xr:uid="{00000000-0005-0000-0000-0000FC270000}"/>
    <cellStyle name="Normal 2 2 14 3 9" xfId="12397" xr:uid="{00000000-0005-0000-0000-0000FD270000}"/>
    <cellStyle name="Normal 2 2 14 4" xfId="12398" xr:uid="{00000000-0005-0000-0000-0000FE270000}"/>
    <cellStyle name="Normal 2 2 14 5" xfId="12399" xr:uid="{00000000-0005-0000-0000-0000FF270000}"/>
    <cellStyle name="Normal 2 2 14 6" xfId="12400" xr:uid="{00000000-0005-0000-0000-000000280000}"/>
    <cellStyle name="Normal 2 2 14 7" xfId="12401" xr:uid="{00000000-0005-0000-0000-000001280000}"/>
    <cellStyle name="Normal 2 2 14 8" xfId="12402" xr:uid="{00000000-0005-0000-0000-000002280000}"/>
    <cellStyle name="Normal 2 2 14 9" xfId="12403" xr:uid="{00000000-0005-0000-0000-000003280000}"/>
    <cellStyle name="Normal 2 2 15" xfId="590" xr:uid="{00000000-0005-0000-0000-000004280000}"/>
    <cellStyle name="Normal 2 2 15 10" xfId="12404" xr:uid="{00000000-0005-0000-0000-000005280000}"/>
    <cellStyle name="Normal 2 2 15 11" xfId="12405" xr:uid="{00000000-0005-0000-0000-000006280000}"/>
    <cellStyle name="Normal 2 2 15 2" xfId="12406" xr:uid="{00000000-0005-0000-0000-000007280000}"/>
    <cellStyle name="Normal 2 2 15 2 2" xfId="12407" xr:uid="{00000000-0005-0000-0000-000008280000}"/>
    <cellStyle name="Normal 2 2 15 2 3" xfId="12408" xr:uid="{00000000-0005-0000-0000-000009280000}"/>
    <cellStyle name="Normal 2 2 15 2 4" xfId="12409" xr:uid="{00000000-0005-0000-0000-00000A280000}"/>
    <cellStyle name="Normal 2 2 15 2 5" xfId="12410" xr:uid="{00000000-0005-0000-0000-00000B280000}"/>
    <cellStyle name="Normal 2 2 15 2 6" xfId="12411" xr:uid="{00000000-0005-0000-0000-00000C280000}"/>
    <cellStyle name="Normal 2 2 15 2 7" xfId="12412" xr:uid="{00000000-0005-0000-0000-00000D280000}"/>
    <cellStyle name="Normal 2 2 15 2 8" xfId="12413" xr:uid="{00000000-0005-0000-0000-00000E280000}"/>
    <cellStyle name="Normal 2 2 15 2 9" xfId="12414" xr:uid="{00000000-0005-0000-0000-00000F280000}"/>
    <cellStyle name="Normal 2 2 15 3" xfId="12415" xr:uid="{00000000-0005-0000-0000-000010280000}"/>
    <cellStyle name="Normal 2 2 15 3 2" xfId="12416" xr:uid="{00000000-0005-0000-0000-000011280000}"/>
    <cellStyle name="Normal 2 2 15 3 3" xfId="12417" xr:uid="{00000000-0005-0000-0000-000012280000}"/>
    <cellStyle name="Normal 2 2 15 3 4" xfId="12418" xr:uid="{00000000-0005-0000-0000-000013280000}"/>
    <cellStyle name="Normal 2 2 15 3 5" xfId="12419" xr:uid="{00000000-0005-0000-0000-000014280000}"/>
    <cellStyle name="Normal 2 2 15 3 6" xfId="12420" xr:uid="{00000000-0005-0000-0000-000015280000}"/>
    <cellStyle name="Normal 2 2 15 3 7" xfId="12421" xr:uid="{00000000-0005-0000-0000-000016280000}"/>
    <cellStyle name="Normal 2 2 15 3 8" xfId="12422" xr:uid="{00000000-0005-0000-0000-000017280000}"/>
    <cellStyle name="Normal 2 2 15 3 9" xfId="12423" xr:uid="{00000000-0005-0000-0000-000018280000}"/>
    <cellStyle name="Normal 2 2 15 4" xfId="12424" xr:uid="{00000000-0005-0000-0000-000019280000}"/>
    <cellStyle name="Normal 2 2 15 5" xfId="12425" xr:uid="{00000000-0005-0000-0000-00001A280000}"/>
    <cellStyle name="Normal 2 2 15 6" xfId="12426" xr:uid="{00000000-0005-0000-0000-00001B280000}"/>
    <cellStyle name="Normal 2 2 15 7" xfId="12427" xr:uid="{00000000-0005-0000-0000-00001C280000}"/>
    <cellStyle name="Normal 2 2 15 8" xfId="12428" xr:uid="{00000000-0005-0000-0000-00001D280000}"/>
    <cellStyle name="Normal 2 2 15 9" xfId="12429" xr:uid="{00000000-0005-0000-0000-00001E280000}"/>
    <cellStyle name="Normal 2 2 16" xfId="591" xr:uid="{00000000-0005-0000-0000-00001F280000}"/>
    <cellStyle name="Normal 2 2 16 10" xfId="12430" xr:uid="{00000000-0005-0000-0000-000020280000}"/>
    <cellStyle name="Normal 2 2 16 11" xfId="12431" xr:uid="{00000000-0005-0000-0000-000021280000}"/>
    <cellStyle name="Normal 2 2 16 2" xfId="12432" xr:uid="{00000000-0005-0000-0000-000022280000}"/>
    <cellStyle name="Normal 2 2 16 2 2" xfId="12433" xr:uid="{00000000-0005-0000-0000-000023280000}"/>
    <cellStyle name="Normal 2 2 16 2 3" xfId="12434" xr:uid="{00000000-0005-0000-0000-000024280000}"/>
    <cellStyle name="Normal 2 2 16 2 4" xfId="12435" xr:uid="{00000000-0005-0000-0000-000025280000}"/>
    <cellStyle name="Normal 2 2 16 2 5" xfId="12436" xr:uid="{00000000-0005-0000-0000-000026280000}"/>
    <cellStyle name="Normal 2 2 16 2 6" xfId="12437" xr:uid="{00000000-0005-0000-0000-000027280000}"/>
    <cellStyle name="Normal 2 2 16 2 7" xfId="12438" xr:uid="{00000000-0005-0000-0000-000028280000}"/>
    <cellStyle name="Normal 2 2 16 2 8" xfId="12439" xr:uid="{00000000-0005-0000-0000-000029280000}"/>
    <cellStyle name="Normal 2 2 16 2 9" xfId="12440" xr:uid="{00000000-0005-0000-0000-00002A280000}"/>
    <cellStyle name="Normal 2 2 16 3" xfId="12441" xr:uid="{00000000-0005-0000-0000-00002B280000}"/>
    <cellStyle name="Normal 2 2 16 3 2" xfId="12442" xr:uid="{00000000-0005-0000-0000-00002C280000}"/>
    <cellStyle name="Normal 2 2 16 3 3" xfId="12443" xr:uid="{00000000-0005-0000-0000-00002D280000}"/>
    <cellStyle name="Normal 2 2 16 3 4" xfId="12444" xr:uid="{00000000-0005-0000-0000-00002E280000}"/>
    <cellStyle name="Normal 2 2 16 3 5" xfId="12445" xr:uid="{00000000-0005-0000-0000-00002F280000}"/>
    <cellStyle name="Normal 2 2 16 3 6" xfId="12446" xr:uid="{00000000-0005-0000-0000-000030280000}"/>
    <cellStyle name="Normal 2 2 16 3 7" xfId="12447" xr:uid="{00000000-0005-0000-0000-000031280000}"/>
    <cellStyle name="Normal 2 2 16 3 8" xfId="12448" xr:uid="{00000000-0005-0000-0000-000032280000}"/>
    <cellStyle name="Normal 2 2 16 3 9" xfId="12449" xr:uid="{00000000-0005-0000-0000-000033280000}"/>
    <cellStyle name="Normal 2 2 16 4" xfId="12450" xr:uid="{00000000-0005-0000-0000-000034280000}"/>
    <cellStyle name="Normal 2 2 16 5" xfId="12451" xr:uid="{00000000-0005-0000-0000-000035280000}"/>
    <cellStyle name="Normal 2 2 16 6" xfId="12452" xr:uid="{00000000-0005-0000-0000-000036280000}"/>
    <cellStyle name="Normal 2 2 16 7" xfId="12453" xr:uid="{00000000-0005-0000-0000-000037280000}"/>
    <cellStyle name="Normal 2 2 16 8" xfId="12454" xr:uid="{00000000-0005-0000-0000-000038280000}"/>
    <cellStyle name="Normal 2 2 16 9" xfId="12455" xr:uid="{00000000-0005-0000-0000-000039280000}"/>
    <cellStyle name="Normal 2 2 17" xfId="592" xr:uid="{00000000-0005-0000-0000-00003A280000}"/>
    <cellStyle name="Normal 2 2 17 10" xfId="12456" xr:uid="{00000000-0005-0000-0000-00003B280000}"/>
    <cellStyle name="Normal 2 2 17 11" xfId="12457" xr:uid="{00000000-0005-0000-0000-00003C280000}"/>
    <cellStyle name="Normal 2 2 17 2" xfId="12458" xr:uid="{00000000-0005-0000-0000-00003D280000}"/>
    <cellStyle name="Normal 2 2 17 2 2" xfId="12459" xr:uid="{00000000-0005-0000-0000-00003E280000}"/>
    <cellStyle name="Normal 2 2 17 2 3" xfId="12460" xr:uid="{00000000-0005-0000-0000-00003F280000}"/>
    <cellStyle name="Normal 2 2 17 2 4" xfId="12461" xr:uid="{00000000-0005-0000-0000-000040280000}"/>
    <cellStyle name="Normal 2 2 17 2 5" xfId="12462" xr:uid="{00000000-0005-0000-0000-000041280000}"/>
    <cellStyle name="Normal 2 2 17 2 6" xfId="12463" xr:uid="{00000000-0005-0000-0000-000042280000}"/>
    <cellStyle name="Normal 2 2 17 2 7" xfId="12464" xr:uid="{00000000-0005-0000-0000-000043280000}"/>
    <cellStyle name="Normal 2 2 17 2 8" xfId="12465" xr:uid="{00000000-0005-0000-0000-000044280000}"/>
    <cellStyle name="Normal 2 2 17 2 9" xfId="12466" xr:uid="{00000000-0005-0000-0000-000045280000}"/>
    <cellStyle name="Normal 2 2 17 3" xfId="12467" xr:uid="{00000000-0005-0000-0000-000046280000}"/>
    <cellStyle name="Normal 2 2 17 3 2" xfId="12468" xr:uid="{00000000-0005-0000-0000-000047280000}"/>
    <cellStyle name="Normal 2 2 17 3 3" xfId="12469" xr:uid="{00000000-0005-0000-0000-000048280000}"/>
    <cellStyle name="Normal 2 2 17 3 4" xfId="12470" xr:uid="{00000000-0005-0000-0000-000049280000}"/>
    <cellStyle name="Normal 2 2 17 3 5" xfId="12471" xr:uid="{00000000-0005-0000-0000-00004A280000}"/>
    <cellStyle name="Normal 2 2 17 3 6" xfId="12472" xr:uid="{00000000-0005-0000-0000-00004B280000}"/>
    <cellStyle name="Normal 2 2 17 3 7" xfId="12473" xr:uid="{00000000-0005-0000-0000-00004C280000}"/>
    <cellStyle name="Normal 2 2 17 3 8" xfId="12474" xr:uid="{00000000-0005-0000-0000-00004D280000}"/>
    <cellStyle name="Normal 2 2 17 3 9" xfId="12475" xr:uid="{00000000-0005-0000-0000-00004E280000}"/>
    <cellStyle name="Normal 2 2 17 4" xfId="12476" xr:uid="{00000000-0005-0000-0000-00004F280000}"/>
    <cellStyle name="Normal 2 2 17 5" xfId="12477" xr:uid="{00000000-0005-0000-0000-000050280000}"/>
    <cellStyle name="Normal 2 2 17 6" xfId="12478" xr:uid="{00000000-0005-0000-0000-000051280000}"/>
    <cellStyle name="Normal 2 2 17 7" xfId="12479" xr:uid="{00000000-0005-0000-0000-000052280000}"/>
    <cellStyle name="Normal 2 2 17 8" xfId="12480" xr:uid="{00000000-0005-0000-0000-000053280000}"/>
    <cellStyle name="Normal 2 2 17 9" xfId="12481" xr:uid="{00000000-0005-0000-0000-000054280000}"/>
    <cellStyle name="Normal 2 2 18" xfId="593" xr:uid="{00000000-0005-0000-0000-000055280000}"/>
    <cellStyle name="Normal 2 2 18 10" xfId="12482" xr:uid="{00000000-0005-0000-0000-000056280000}"/>
    <cellStyle name="Normal 2 2 18 11" xfId="12483" xr:uid="{00000000-0005-0000-0000-000057280000}"/>
    <cellStyle name="Normal 2 2 18 2" xfId="12484" xr:uid="{00000000-0005-0000-0000-000058280000}"/>
    <cellStyle name="Normal 2 2 18 2 2" xfId="12485" xr:uid="{00000000-0005-0000-0000-000059280000}"/>
    <cellStyle name="Normal 2 2 18 2 3" xfId="12486" xr:uid="{00000000-0005-0000-0000-00005A280000}"/>
    <cellStyle name="Normal 2 2 18 2 4" xfId="12487" xr:uid="{00000000-0005-0000-0000-00005B280000}"/>
    <cellStyle name="Normal 2 2 18 2 5" xfId="12488" xr:uid="{00000000-0005-0000-0000-00005C280000}"/>
    <cellStyle name="Normal 2 2 18 2 6" xfId="12489" xr:uid="{00000000-0005-0000-0000-00005D280000}"/>
    <cellStyle name="Normal 2 2 18 2 7" xfId="12490" xr:uid="{00000000-0005-0000-0000-00005E280000}"/>
    <cellStyle name="Normal 2 2 18 2 8" xfId="12491" xr:uid="{00000000-0005-0000-0000-00005F280000}"/>
    <cellStyle name="Normal 2 2 18 2 9" xfId="12492" xr:uid="{00000000-0005-0000-0000-000060280000}"/>
    <cellStyle name="Normal 2 2 18 3" xfId="12493" xr:uid="{00000000-0005-0000-0000-000061280000}"/>
    <cellStyle name="Normal 2 2 18 3 2" xfId="12494" xr:uid="{00000000-0005-0000-0000-000062280000}"/>
    <cellStyle name="Normal 2 2 18 3 3" xfId="12495" xr:uid="{00000000-0005-0000-0000-000063280000}"/>
    <cellStyle name="Normal 2 2 18 3 4" xfId="12496" xr:uid="{00000000-0005-0000-0000-000064280000}"/>
    <cellStyle name="Normal 2 2 18 3 5" xfId="12497" xr:uid="{00000000-0005-0000-0000-000065280000}"/>
    <cellStyle name="Normal 2 2 18 3 6" xfId="12498" xr:uid="{00000000-0005-0000-0000-000066280000}"/>
    <cellStyle name="Normal 2 2 18 3 7" xfId="12499" xr:uid="{00000000-0005-0000-0000-000067280000}"/>
    <cellStyle name="Normal 2 2 18 3 8" xfId="12500" xr:uid="{00000000-0005-0000-0000-000068280000}"/>
    <cellStyle name="Normal 2 2 18 3 9" xfId="12501" xr:uid="{00000000-0005-0000-0000-000069280000}"/>
    <cellStyle name="Normal 2 2 18 4" xfId="12502" xr:uid="{00000000-0005-0000-0000-00006A280000}"/>
    <cellStyle name="Normal 2 2 18 5" xfId="12503" xr:uid="{00000000-0005-0000-0000-00006B280000}"/>
    <cellStyle name="Normal 2 2 18 6" xfId="12504" xr:uid="{00000000-0005-0000-0000-00006C280000}"/>
    <cellStyle name="Normal 2 2 18 7" xfId="12505" xr:uid="{00000000-0005-0000-0000-00006D280000}"/>
    <cellStyle name="Normal 2 2 18 8" xfId="12506" xr:uid="{00000000-0005-0000-0000-00006E280000}"/>
    <cellStyle name="Normal 2 2 18 9" xfId="12507" xr:uid="{00000000-0005-0000-0000-00006F280000}"/>
    <cellStyle name="Normal 2 2 19" xfId="594" xr:uid="{00000000-0005-0000-0000-000070280000}"/>
    <cellStyle name="Normal 2 2 19 10" xfId="12508" xr:uid="{00000000-0005-0000-0000-000071280000}"/>
    <cellStyle name="Normal 2 2 19 11" xfId="12509" xr:uid="{00000000-0005-0000-0000-000072280000}"/>
    <cellStyle name="Normal 2 2 19 2" xfId="12510" xr:uid="{00000000-0005-0000-0000-000073280000}"/>
    <cellStyle name="Normal 2 2 19 2 2" xfId="12511" xr:uid="{00000000-0005-0000-0000-000074280000}"/>
    <cellStyle name="Normal 2 2 19 2 3" xfId="12512" xr:uid="{00000000-0005-0000-0000-000075280000}"/>
    <cellStyle name="Normal 2 2 19 2 4" xfId="12513" xr:uid="{00000000-0005-0000-0000-000076280000}"/>
    <cellStyle name="Normal 2 2 19 2 5" xfId="12514" xr:uid="{00000000-0005-0000-0000-000077280000}"/>
    <cellStyle name="Normal 2 2 19 2 6" xfId="12515" xr:uid="{00000000-0005-0000-0000-000078280000}"/>
    <cellStyle name="Normal 2 2 19 2 7" xfId="12516" xr:uid="{00000000-0005-0000-0000-000079280000}"/>
    <cellStyle name="Normal 2 2 19 2 8" xfId="12517" xr:uid="{00000000-0005-0000-0000-00007A280000}"/>
    <cellStyle name="Normal 2 2 19 2 9" xfId="12518" xr:uid="{00000000-0005-0000-0000-00007B280000}"/>
    <cellStyle name="Normal 2 2 19 3" xfId="12519" xr:uid="{00000000-0005-0000-0000-00007C280000}"/>
    <cellStyle name="Normal 2 2 19 3 2" xfId="12520" xr:uid="{00000000-0005-0000-0000-00007D280000}"/>
    <cellStyle name="Normal 2 2 19 3 3" xfId="12521" xr:uid="{00000000-0005-0000-0000-00007E280000}"/>
    <cellStyle name="Normal 2 2 19 3 4" xfId="12522" xr:uid="{00000000-0005-0000-0000-00007F280000}"/>
    <cellStyle name="Normal 2 2 19 3 5" xfId="12523" xr:uid="{00000000-0005-0000-0000-000080280000}"/>
    <cellStyle name="Normal 2 2 19 3 6" xfId="12524" xr:uid="{00000000-0005-0000-0000-000081280000}"/>
    <cellStyle name="Normal 2 2 19 3 7" xfId="12525" xr:uid="{00000000-0005-0000-0000-000082280000}"/>
    <cellStyle name="Normal 2 2 19 3 8" xfId="12526" xr:uid="{00000000-0005-0000-0000-000083280000}"/>
    <cellStyle name="Normal 2 2 19 3 9" xfId="12527" xr:uid="{00000000-0005-0000-0000-000084280000}"/>
    <cellStyle name="Normal 2 2 19 4" xfId="12528" xr:uid="{00000000-0005-0000-0000-000085280000}"/>
    <cellStyle name="Normal 2 2 19 5" xfId="12529" xr:uid="{00000000-0005-0000-0000-000086280000}"/>
    <cellStyle name="Normal 2 2 19 6" xfId="12530" xr:uid="{00000000-0005-0000-0000-000087280000}"/>
    <cellStyle name="Normal 2 2 19 7" xfId="12531" xr:uid="{00000000-0005-0000-0000-000088280000}"/>
    <cellStyle name="Normal 2 2 19 8" xfId="12532" xr:uid="{00000000-0005-0000-0000-000089280000}"/>
    <cellStyle name="Normal 2 2 19 9" xfId="12533" xr:uid="{00000000-0005-0000-0000-00008A280000}"/>
    <cellStyle name="Normal 2 2 2" xfId="595" xr:uid="{00000000-0005-0000-0000-00008B280000}"/>
    <cellStyle name="Normal 2 2 2 10" xfId="596" xr:uid="{00000000-0005-0000-0000-00008C280000}"/>
    <cellStyle name="Normal 2 2 2 10 2" xfId="12534" xr:uid="{00000000-0005-0000-0000-00008D280000}"/>
    <cellStyle name="Normal 2 2 2 10 3" xfId="12535" xr:uid="{00000000-0005-0000-0000-00008E280000}"/>
    <cellStyle name="Normal 2 2 2 10 4" xfId="12536" xr:uid="{00000000-0005-0000-0000-00008F280000}"/>
    <cellStyle name="Normal 2 2 2 10 5" xfId="12537" xr:uid="{00000000-0005-0000-0000-000090280000}"/>
    <cellStyle name="Normal 2 2 2 10 6" xfId="12538" xr:uid="{00000000-0005-0000-0000-000091280000}"/>
    <cellStyle name="Normal 2 2 2 10 7" xfId="12539" xr:uid="{00000000-0005-0000-0000-000092280000}"/>
    <cellStyle name="Normal 2 2 2 10 8" xfId="12540" xr:uid="{00000000-0005-0000-0000-000093280000}"/>
    <cellStyle name="Normal 2 2 2 10 9" xfId="12541" xr:uid="{00000000-0005-0000-0000-000094280000}"/>
    <cellStyle name="Normal 2 2 2 11" xfId="597" xr:uid="{00000000-0005-0000-0000-000095280000}"/>
    <cellStyle name="Normal 2 2 2 11 2" xfId="12542" xr:uid="{00000000-0005-0000-0000-000096280000}"/>
    <cellStyle name="Normal 2 2 2 11 3" xfId="12543" xr:uid="{00000000-0005-0000-0000-000097280000}"/>
    <cellStyle name="Normal 2 2 2 11 4" xfId="12544" xr:uid="{00000000-0005-0000-0000-000098280000}"/>
    <cellStyle name="Normal 2 2 2 11 5" xfId="12545" xr:uid="{00000000-0005-0000-0000-000099280000}"/>
    <cellStyle name="Normal 2 2 2 11 6" xfId="12546" xr:uid="{00000000-0005-0000-0000-00009A280000}"/>
    <cellStyle name="Normal 2 2 2 11 7" xfId="12547" xr:uid="{00000000-0005-0000-0000-00009B280000}"/>
    <cellStyle name="Normal 2 2 2 11 8" xfId="12548" xr:uid="{00000000-0005-0000-0000-00009C280000}"/>
    <cellStyle name="Normal 2 2 2 11 9" xfId="12549" xr:uid="{00000000-0005-0000-0000-00009D280000}"/>
    <cellStyle name="Normal 2 2 2 12" xfId="598" xr:uid="{00000000-0005-0000-0000-00009E280000}"/>
    <cellStyle name="Normal 2 2 2 12 2" xfId="12550" xr:uid="{00000000-0005-0000-0000-00009F280000}"/>
    <cellStyle name="Normal 2 2 2 12 3" xfId="12551" xr:uid="{00000000-0005-0000-0000-0000A0280000}"/>
    <cellStyle name="Normal 2 2 2 12 4" xfId="12552" xr:uid="{00000000-0005-0000-0000-0000A1280000}"/>
    <cellStyle name="Normal 2 2 2 12 5" xfId="12553" xr:uid="{00000000-0005-0000-0000-0000A2280000}"/>
    <cellStyle name="Normal 2 2 2 12 6" xfId="12554" xr:uid="{00000000-0005-0000-0000-0000A3280000}"/>
    <cellStyle name="Normal 2 2 2 12 7" xfId="12555" xr:uid="{00000000-0005-0000-0000-0000A4280000}"/>
    <cellStyle name="Normal 2 2 2 12 8" xfId="12556" xr:uid="{00000000-0005-0000-0000-0000A5280000}"/>
    <cellStyle name="Normal 2 2 2 12 9" xfId="12557" xr:uid="{00000000-0005-0000-0000-0000A6280000}"/>
    <cellStyle name="Normal 2 2 2 13" xfId="599" xr:uid="{00000000-0005-0000-0000-0000A7280000}"/>
    <cellStyle name="Normal 2 2 2 13 2" xfId="12558" xr:uid="{00000000-0005-0000-0000-0000A8280000}"/>
    <cellStyle name="Normal 2 2 2 13 3" xfId="12559" xr:uid="{00000000-0005-0000-0000-0000A9280000}"/>
    <cellStyle name="Normal 2 2 2 13 4" xfId="12560" xr:uid="{00000000-0005-0000-0000-0000AA280000}"/>
    <cellStyle name="Normal 2 2 2 13 5" xfId="12561" xr:uid="{00000000-0005-0000-0000-0000AB280000}"/>
    <cellStyle name="Normal 2 2 2 13 6" xfId="12562" xr:uid="{00000000-0005-0000-0000-0000AC280000}"/>
    <cellStyle name="Normal 2 2 2 13 7" xfId="12563" xr:uid="{00000000-0005-0000-0000-0000AD280000}"/>
    <cellStyle name="Normal 2 2 2 13 8" xfId="12564" xr:uid="{00000000-0005-0000-0000-0000AE280000}"/>
    <cellStyle name="Normal 2 2 2 13 9" xfId="12565" xr:uid="{00000000-0005-0000-0000-0000AF280000}"/>
    <cellStyle name="Normal 2 2 2 14" xfId="600" xr:uid="{00000000-0005-0000-0000-0000B0280000}"/>
    <cellStyle name="Normal 2 2 2 14 2" xfId="12566" xr:uid="{00000000-0005-0000-0000-0000B1280000}"/>
    <cellStyle name="Normal 2 2 2 14 3" xfId="12567" xr:uid="{00000000-0005-0000-0000-0000B2280000}"/>
    <cellStyle name="Normal 2 2 2 14 4" xfId="12568" xr:uid="{00000000-0005-0000-0000-0000B3280000}"/>
    <cellStyle name="Normal 2 2 2 14 5" xfId="12569" xr:uid="{00000000-0005-0000-0000-0000B4280000}"/>
    <cellStyle name="Normal 2 2 2 14 6" xfId="12570" xr:uid="{00000000-0005-0000-0000-0000B5280000}"/>
    <cellStyle name="Normal 2 2 2 14 7" xfId="12571" xr:uid="{00000000-0005-0000-0000-0000B6280000}"/>
    <cellStyle name="Normal 2 2 2 14 8" xfId="12572" xr:uid="{00000000-0005-0000-0000-0000B7280000}"/>
    <cellStyle name="Normal 2 2 2 14 9" xfId="12573" xr:uid="{00000000-0005-0000-0000-0000B8280000}"/>
    <cellStyle name="Normal 2 2 2 15" xfId="601" xr:uid="{00000000-0005-0000-0000-0000B9280000}"/>
    <cellStyle name="Normal 2 2 2 15 2" xfId="12574" xr:uid="{00000000-0005-0000-0000-0000BA280000}"/>
    <cellStyle name="Normal 2 2 2 15 3" xfId="12575" xr:uid="{00000000-0005-0000-0000-0000BB280000}"/>
    <cellStyle name="Normal 2 2 2 15 4" xfId="12576" xr:uid="{00000000-0005-0000-0000-0000BC280000}"/>
    <cellStyle name="Normal 2 2 2 15 5" xfId="12577" xr:uid="{00000000-0005-0000-0000-0000BD280000}"/>
    <cellStyle name="Normal 2 2 2 15 6" xfId="12578" xr:uid="{00000000-0005-0000-0000-0000BE280000}"/>
    <cellStyle name="Normal 2 2 2 15 7" xfId="12579" xr:uid="{00000000-0005-0000-0000-0000BF280000}"/>
    <cellStyle name="Normal 2 2 2 15 8" xfId="12580" xr:uid="{00000000-0005-0000-0000-0000C0280000}"/>
    <cellStyle name="Normal 2 2 2 15 9" xfId="12581" xr:uid="{00000000-0005-0000-0000-0000C1280000}"/>
    <cellStyle name="Normal 2 2 2 16" xfId="602" xr:uid="{00000000-0005-0000-0000-0000C2280000}"/>
    <cellStyle name="Normal 2 2 2 16 2" xfId="12582" xr:uid="{00000000-0005-0000-0000-0000C3280000}"/>
    <cellStyle name="Normal 2 2 2 16 3" xfId="12583" xr:uid="{00000000-0005-0000-0000-0000C4280000}"/>
    <cellStyle name="Normal 2 2 2 16 4" xfId="12584" xr:uid="{00000000-0005-0000-0000-0000C5280000}"/>
    <cellStyle name="Normal 2 2 2 16 5" xfId="12585" xr:uid="{00000000-0005-0000-0000-0000C6280000}"/>
    <cellStyle name="Normal 2 2 2 16 6" xfId="12586" xr:uid="{00000000-0005-0000-0000-0000C7280000}"/>
    <cellStyle name="Normal 2 2 2 16 7" xfId="12587" xr:uid="{00000000-0005-0000-0000-0000C8280000}"/>
    <cellStyle name="Normal 2 2 2 16 8" xfId="12588" xr:uid="{00000000-0005-0000-0000-0000C9280000}"/>
    <cellStyle name="Normal 2 2 2 16 9" xfId="12589" xr:uid="{00000000-0005-0000-0000-0000CA280000}"/>
    <cellStyle name="Normal 2 2 2 17" xfId="603" xr:uid="{00000000-0005-0000-0000-0000CB280000}"/>
    <cellStyle name="Normal 2 2 2 17 2" xfId="12590" xr:uid="{00000000-0005-0000-0000-0000CC280000}"/>
    <cellStyle name="Normal 2 2 2 17 3" xfId="12591" xr:uid="{00000000-0005-0000-0000-0000CD280000}"/>
    <cellStyle name="Normal 2 2 2 17 4" xfId="12592" xr:uid="{00000000-0005-0000-0000-0000CE280000}"/>
    <cellStyle name="Normal 2 2 2 17 5" xfId="12593" xr:uid="{00000000-0005-0000-0000-0000CF280000}"/>
    <cellStyle name="Normal 2 2 2 17 6" xfId="12594" xr:uid="{00000000-0005-0000-0000-0000D0280000}"/>
    <cellStyle name="Normal 2 2 2 17 7" xfId="12595" xr:uid="{00000000-0005-0000-0000-0000D1280000}"/>
    <cellStyle name="Normal 2 2 2 17 8" xfId="12596" xr:uid="{00000000-0005-0000-0000-0000D2280000}"/>
    <cellStyle name="Normal 2 2 2 17 9" xfId="12597" xr:uid="{00000000-0005-0000-0000-0000D3280000}"/>
    <cellStyle name="Normal 2 2 2 18" xfId="604" xr:uid="{00000000-0005-0000-0000-0000D4280000}"/>
    <cellStyle name="Normal 2 2 2 18 2" xfId="12598" xr:uid="{00000000-0005-0000-0000-0000D5280000}"/>
    <cellStyle name="Normal 2 2 2 18 3" xfId="12599" xr:uid="{00000000-0005-0000-0000-0000D6280000}"/>
    <cellStyle name="Normal 2 2 2 18 4" xfId="12600" xr:uid="{00000000-0005-0000-0000-0000D7280000}"/>
    <cellStyle name="Normal 2 2 2 18 5" xfId="12601" xr:uid="{00000000-0005-0000-0000-0000D8280000}"/>
    <cellStyle name="Normal 2 2 2 18 6" xfId="12602" xr:uid="{00000000-0005-0000-0000-0000D9280000}"/>
    <cellStyle name="Normal 2 2 2 18 7" xfId="12603" xr:uid="{00000000-0005-0000-0000-0000DA280000}"/>
    <cellStyle name="Normal 2 2 2 18 8" xfId="12604" xr:uid="{00000000-0005-0000-0000-0000DB280000}"/>
    <cellStyle name="Normal 2 2 2 18 9" xfId="12605" xr:uid="{00000000-0005-0000-0000-0000DC280000}"/>
    <cellStyle name="Normal 2 2 2 19" xfId="605" xr:uid="{00000000-0005-0000-0000-0000DD280000}"/>
    <cellStyle name="Normal 2 2 2 19 2" xfId="12606" xr:uid="{00000000-0005-0000-0000-0000DE280000}"/>
    <cellStyle name="Normal 2 2 2 19 3" xfId="12607" xr:uid="{00000000-0005-0000-0000-0000DF280000}"/>
    <cellStyle name="Normal 2 2 2 19 4" xfId="12608" xr:uid="{00000000-0005-0000-0000-0000E0280000}"/>
    <cellStyle name="Normal 2 2 2 19 5" xfId="12609" xr:uid="{00000000-0005-0000-0000-0000E1280000}"/>
    <cellStyle name="Normal 2 2 2 19 6" xfId="12610" xr:uid="{00000000-0005-0000-0000-0000E2280000}"/>
    <cellStyle name="Normal 2 2 2 19 7" xfId="12611" xr:uid="{00000000-0005-0000-0000-0000E3280000}"/>
    <cellStyle name="Normal 2 2 2 19 8" xfId="12612" xr:uid="{00000000-0005-0000-0000-0000E4280000}"/>
    <cellStyle name="Normal 2 2 2 19 9" xfId="12613" xr:uid="{00000000-0005-0000-0000-0000E5280000}"/>
    <cellStyle name="Normal 2 2 2 2" xfId="606" xr:uid="{00000000-0005-0000-0000-0000E6280000}"/>
    <cellStyle name="Normal 2 2 2 2 10" xfId="12614" xr:uid="{00000000-0005-0000-0000-0000E7280000}"/>
    <cellStyle name="Normal 2 2 2 2 11" xfId="12615" xr:uid="{00000000-0005-0000-0000-0000E8280000}"/>
    <cellStyle name="Normal 2 2 2 2 12" xfId="12616" xr:uid="{00000000-0005-0000-0000-0000E9280000}"/>
    <cellStyle name="Normal 2 2 2 2 13" xfId="12617" xr:uid="{00000000-0005-0000-0000-0000EA280000}"/>
    <cellStyle name="Normal 2 2 2 2 14" xfId="12618" xr:uid="{00000000-0005-0000-0000-0000EB280000}"/>
    <cellStyle name="Normal 2 2 2 2 15" xfId="12619" xr:uid="{00000000-0005-0000-0000-0000EC280000}"/>
    <cellStyle name="Normal 2 2 2 2 16" xfId="12620" xr:uid="{00000000-0005-0000-0000-0000ED280000}"/>
    <cellStyle name="Normal 2 2 2 2 17" xfId="12621" xr:uid="{00000000-0005-0000-0000-0000EE280000}"/>
    <cellStyle name="Normal 2 2 2 2 18" xfId="12622" xr:uid="{00000000-0005-0000-0000-0000EF280000}"/>
    <cellStyle name="Normal 2 2 2 2 19" xfId="12623" xr:uid="{00000000-0005-0000-0000-0000F0280000}"/>
    <cellStyle name="Normal 2 2 2 2 2" xfId="12624" xr:uid="{00000000-0005-0000-0000-0000F1280000}"/>
    <cellStyle name="Normal 2 2 2 2 2 2" xfId="12625" xr:uid="{00000000-0005-0000-0000-0000F2280000}"/>
    <cellStyle name="Normal 2 2 2 2 2 2 2" xfId="12626" xr:uid="{00000000-0005-0000-0000-0000F3280000}"/>
    <cellStyle name="Normal 2 2 2 2 2 2 3" xfId="12627" xr:uid="{00000000-0005-0000-0000-0000F4280000}"/>
    <cellStyle name="Normal 2 2 2 2 2 2 4" xfId="12628" xr:uid="{00000000-0005-0000-0000-0000F5280000}"/>
    <cellStyle name="Normal 2 2 2 2 2 3" xfId="12629" xr:uid="{00000000-0005-0000-0000-0000F6280000}"/>
    <cellStyle name="Normal 2 2 2 2 2 4" xfId="12630" xr:uid="{00000000-0005-0000-0000-0000F7280000}"/>
    <cellStyle name="Normal 2 2 2 2 2 5" xfId="12631" xr:uid="{00000000-0005-0000-0000-0000F8280000}"/>
    <cellStyle name="Normal 2 2 2 2 2 6" xfId="12632" xr:uid="{00000000-0005-0000-0000-0000F9280000}"/>
    <cellStyle name="Normal 2 2 2 2 2 7" xfId="12633" xr:uid="{00000000-0005-0000-0000-0000FA280000}"/>
    <cellStyle name="Normal 2 2 2 2 20" xfId="12634" xr:uid="{00000000-0005-0000-0000-0000FB280000}"/>
    <cellStyle name="Normal 2 2 2 2 21" xfId="12635" xr:uid="{00000000-0005-0000-0000-0000FC280000}"/>
    <cellStyle name="Normal 2 2 2 2 22" xfId="12636" xr:uid="{00000000-0005-0000-0000-0000FD280000}"/>
    <cellStyle name="Normal 2 2 2 2 23" xfId="12637" xr:uid="{00000000-0005-0000-0000-0000FE280000}"/>
    <cellStyle name="Normal 2 2 2 2 24" xfId="12638" xr:uid="{00000000-0005-0000-0000-0000FF280000}"/>
    <cellStyle name="Normal 2 2 2 2 25" xfId="12639" xr:uid="{00000000-0005-0000-0000-000000290000}"/>
    <cellStyle name="Normal 2 2 2 2 26" xfId="12640" xr:uid="{00000000-0005-0000-0000-000001290000}"/>
    <cellStyle name="Normal 2 2 2 2 27" xfId="12641" xr:uid="{00000000-0005-0000-0000-000002290000}"/>
    <cellStyle name="Normal 2 2 2 2 28" xfId="12642" xr:uid="{00000000-0005-0000-0000-000003290000}"/>
    <cellStyle name="Normal 2 2 2 2 29" xfId="12643" xr:uid="{00000000-0005-0000-0000-000004290000}"/>
    <cellStyle name="Normal 2 2 2 2 3" xfId="12644" xr:uid="{00000000-0005-0000-0000-000005290000}"/>
    <cellStyle name="Normal 2 2 2 2 30" xfId="12645" xr:uid="{00000000-0005-0000-0000-000006290000}"/>
    <cellStyle name="Normal 2 2 2 2 31" xfId="12646" xr:uid="{00000000-0005-0000-0000-000007290000}"/>
    <cellStyle name="Normal 2 2 2 2 32" xfId="12647" xr:uid="{00000000-0005-0000-0000-000008290000}"/>
    <cellStyle name="Normal 2 2 2 2 33" xfId="12648" xr:uid="{00000000-0005-0000-0000-000009290000}"/>
    <cellStyle name="Normal 2 2 2 2 34" xfId="12649" xr:uid="{00000000-0005-0000-0000-00000A290000}"/>
    <cellStyle name="Normal 2 2 2 2 35" xfId="12650" xr:uid="{00000000-0005-0000-0000-00000B290000}"/>
    <cellStyle name="Normal 2 2 2 2 36" xfId="12651" xr:uid="{00000000-0005-0000-0000-00000C290000}"/>
    <cellStyle name="Normal 2 2 2 2 37" xfId="12652" xr:uid="{00000000-0005-0000-0000-00000D290000}"/>
    <cellStyle name="Normal 2 2 2 2 38" xfId="12653" xr:uid="{00000000-0005-0000-0000-00000E290000}"/>
    <cellStyle name="Normal 2 2 2 2 39" xfId="12654" xr:uid="{00000000-0005-0000-0000-00000F290000}"/>
    <cellStyle name="Normal 2 2 2 2 4" xfId="12655" xr:uid="{00000000-0005-0000-0000-000010290000}"/>
    <cellStyle name="Normal 2 2 2 2 40" xfId="12656" xr:uid="{00000000-0005-0000-0000-000011290000}"/>
    <cellStyle name="Normal 2 2 2 2 41" xfId="12657" xr:uid="{00000000-0005-0000-0000-000012290000}"/>
    <cellStyle name="Normal 2 2 2 2 42" xfId="12658" xr:uid="{00000000-0005-0000-0000-000013290000}"/>
    <cellStyle name="Normal 2 2 2 2 43" xfId="12659" xr:uid="{00000000-0005-0000-0000-000014290000}"/>
    <cellStyle name="Normal 2 2 2 2 44" xfId="12660" xr:uid="{00000000-0005-0000-0000-000015290000}"/>
    <cellStyle name="Normal 2 2 2 2 45" xfId="12661" xr:uid="{00000000-0005-0000-0000-000016290000}"/>
    <cellStyle name="Normal 2 2 2 2 45 2" xfId="12662" xr:uid="{00000000-0005-0000-0000-000017290000}"/>
    <cellStyle name="Normal 2 2 2 2 45 3" xfId="12663" xr:uid="{00000000-0005-0000-0000-000018290000}"/>
    <cellStyle name="Normal 2 2 2 2 45 4" xfId="12664" xr:uid="{00000000-0005-0000-0000-000019290000}"/>
    <cellStyle name="Normal 2 2 2 2 46" xfId="12665" xr:uid="{00000000-0005-0000-0000-00001A290000}"/>
    <cellStyle name="Normal 2 2 2 2 47" xfId="12666" xr:uid="{00000000-0005-0000-0000-00001B290000}"/>
    <cellStyle name="Normal 2 2 2 2 48" xfId="12667" xr:uid="{00000000-0005-0000-0000-00001C290000}"/>
    <cellStyle name="Normal 2 2 2 2 49" xfId="12668" xr:uid="{00000000-0005-0000-0000-00001D290000}"/>
    <cellStyle name="Normal 2 2 2 2 5" xfId="12669" xr:uid="{00000000-0005-0000-0000-00001E290000}"/>
    <cellStyle name="Normal 2 2 2 2 50" xfId="12670" xr:uid="{00000000-0005-0000-0000-00001F290000}"/>
    <cellStyle name="Normal 2 2 2 2 51" xfId="12671" xr:uid="{00000000-0005-0000-0000-000020290000}"/>
    <cellStyle name="Normal 2 2 2 2 52" xfId="12672" xr:uid="{00000000-0005-0000-0000-000021290000}"/>
    <cellStyle name="Normal 2 2 2 2 53" xfId="12673" xr:uid="{00000000-0005-0000-0000-000022290000}"/>
    <cellStyle name="Normal 2 2 2 2 54" xfId="12674" xr:uid="{00000000-0005-0000-0000-000023290000}"/>
    <cellStyle name="Normal 2 2 2 2 55" xfId="12675" xr:uid="{00000000-0005-0000-0000-000024290000}"/>
    <cellStyle name="Normal 2 2 2 2 56" xfId="12676" xr:uid="{00000000-0005-0000-0000-000025290000}"/>
    <cellStyle name="Normal 2 2 2 2 57" xfId="12677" xr:uid="{00000000-0005-0000-0000-000026290000}"/>
    <cellStyle name="Normal 2 2 2 2 6" xfId="12678" xr:uid="{00000000-0005-0000-0000-000027290000}"/>
    <cellStyle name="Normal 2 2 2 2 7" xfId="12679" xr:uid="{00000000-0005-0000-0000-000028290000}"/>
    <cellStyle name="Normal 2 2 2 2 8" xfId="12680" xr:uid="{00000000-0005-0000-0000-000029290000}"/>
    <cellStyle name="Normal 2 2 2 2 9" xfId="12681" xr:uid="{00000000-0005-0000-0000-00002A290000}"/>
    <cellStyle name="Normal 2 2 2 20" xfId="607" xr:uid="{00000000-0005-0000-0000-00002B290000}"/>
    <cellStyle name="Normal 2 2 2 20 2" xfId="12682" xr:uid="{00000000-0005-0000-0000-00002C290000}"/>
    <cellStyle name="Normal 2 2 2 20 3" xfId="12683" xr:uid="{00000000-0005-0000-0000-00002D290000}"/>
    <cellStyle name="Normal 2 2 2 20 4" xfId="12684" xr:uid="{00000000-0005-0000-0000-00002E290000}"/>
    <cellStyle name="Normal 2 2 2 20 5" xfId="12685" xr:uid="{00000000-0005-0000-0000-00002F290000}"/>
    <cellStyle name="Normal 2 2 2 20 6" xfId="12686" xr:uid="{00000000-0005-0000-0000-000030290000}"/>
    <cellStyle name="Normal 2 2 2 20 7" xfId="12687" xr:uid="{00000000-0005-0000-0000-000031290000}"/>
    <cellStyle name="Normal 2 2 2 20 8" xfId="12688" xr:uid="{00000000-0005-0000-0000-000032290000}"/>
    <cellStyle name="Normal 2 2 2 20 9" xfId="12689" xr:uid="{00000000-0005-0000-0000-000033290000}"/>
    <cellStyle name="Normal 2 2 2 21" xfId="608" xr:uid="{00000000-0005-0000-0000-000034290000}"/>
    <cellStyle name="Normal 2 2 2 21 2" xfId="12690" xr:uid="{00000000-0005-0000-0000-000035290000}"/>
    <cellStyle name="Normal 2 2 2 21 3" xfId="12691" xr:uid="{00000000-0005-0000-0000-000036290000}"/>
    <cellStyle name="Normal 2 2 2 21 4" xfId="12692" xr:uid="{00000000-0005-0000-0000-000037290000}"/>
    <cellStyle name="Normal 2 2 2 21 5" xfId="12693" xr:uid="{00000000-0005-0000-0000-000038290000}"/>
    <cellStyle name="Normal 2 2 2 21 6" xfId="12694" xr:uid="{00000000-0005-0000-0000-000039290000}"/>
    <cellStyle name="Normal 2 2 2 21 7" xfId="12695" xr:uid="{00000000-0005-0000-0000-00003A290000}"/>
    <cellStyle name="Normal 2 2 2 21 8" xfId="12696" xr:uid="{00000000-0005-0000-0000-00003B290000}"/>
    <cellStyle name="Normal 2 2 2 21 9" xfId="12697" xr:uid="{00000000-0005-0000-0000-00003C290000}"/>
    <cellStyle name="Normal 2 2 2 22" xfId="609" xr:uid="{00000000-0005-0000-0000-00003D290000}"/>
    <cellStyle name="Normal 2 2 2 22 2" xfId="12698" xr:uid="{00000000-0005-0000-0000-00003E290000}"/>
    <cellStyle name="Normal 2 2 2 22 3" xfId="12699" xr:uid="{00000000-0005-0000-0000-00003F290000}"/>
    <cellStyle name="Normal 2 2 2 22 4" xfId="12700" xr:uid="{00000000-0005-0000-0000-000040290000}"/>
    <cellStyle name="Normal 2 2 2 22 5" xfId="12701" xr:uid="{00000000-0005-0000-0000-000041290000}"/>
    <cellStyle name="Normal 2 2 2 22 6" xfId="12702" xr:uid="{00000000-0005-0000-0000-000042290000}"/>
    <cellStyle name="Normal 2 2 2 22 7" xfId="12703" xr:uid="{00000000-0005-0000-0000-000043290000}"/>
    <cellStyle name="Normal 2 2 2 22 8" xfId="12704" xr:uid="{00000000-0005-0000-0000-000044290000}"/>
    <cellStyle name="Normal 2 2 2 22 9" xfId="12705" xr:uid="{00000000-0005-0000-0000-000045290000}"/>
    <cellStyle name="Normal 2 2 2 23" xfId="610" xr:uid="{00000000-0005-0000-0000-000046290000}"/>
    <cellStyle name="Normal 2 2 2 23 2" xfId="12706" xr:uid="{00000000-0005-0000-0000-000047290000}"/>
    <cellStyle name="Normal 2 2 2 23 3" xfId="12707" xr:uid="{00000000-0005-0000-0000-000048290000}"/>
    <cellStyle name="Normal 2 2 2 23 4" xfId="12708" xr:uid="{00000000-0005-0000-0000-000049290000}"/>
    <cellStyle name="Normal 2 2 2 23 5" xfId="12709" xr:uid="{00000000-0005-0000-0000-00004A290000}"/>
    <cellStyle name="Normal 2 2 2 23 6" xfId="12710" xr:uid="{00000000-0005-0000-0000-00004B290000}"/>
    <cellStyle name="Normal 2 2 2 23 7" xfId="12711" xr:uid="{00000000-0005-0000-0000-00004C290000}"/>
    <cellStyle name="Normal 2 2 2 23 8" xfId="12712" xr:uid="{00000000-0005-0000-0000-00004D290000}"/>
    <cellStyle name="Normal 2 2 2 23 9" xfId="12713" xr:uid="{00000000-0005-0000-0000-00004E290000}"/>
    <cellStyle name="Normal 2 2 2 24" xfId="611" xr:uid="{00000000-0005-0000-0000-00004F290000}"/>
    <cellStyle name="Normal 2 2 2 24 2" xfId="12714" xr:uid="{00000000-0005-0000-0000-000050290000}"/>
    <cellStyle name="Normal 2 2 2 24 3" xfId="12715" xr:uid="{00000000-0005-0000-0000-000051290000}"/>
    <cellStyle name="Normal 2 2 2 24 4" xfId="12716" xr:uid="{00000000-0005-0000-0000-000052290000}"/>
    <cellStyle name="Normal 2 2 2 24 5" xfId="12717" xr:uid="{00000000-0005-0000-0000-000053290000}"/>
    <cellStyle name="Normal 2 2 2 24 6" xfId="12718" xr:uid="{00000000-0005-0000-0000-000054290000}"/>
    <cellStyle name="Normal 2 2 2 24 7" xfId="12719" xr:uid="{00000000-0005-0000-0000-000055290000}"/>
    <cellStyle name="Normal 2 2 2 24 8" xfId="12720" xr:uid="{00000000-0005-0000-0000-000056290000}"/>
    <cellStyle name="Normal 2 2 2 24 9" xfId="12721" xr:uid="{00000000-0005-0000-0000-000057290000}"/>
    <cellStyle name="Normal 2 2 2 25" xfId="612" xr:uid="{00000000-0005-0000-0000-000058290000}"/>
    <cellStyle name="Normal 2 2 2 25 2" xfId="12722" xr:uid="{00000000-0005-0000-0000-000059290000}"/>
    <cellStyle name="Normal 2 2 2 25 3" xfId="12723" xr:uid="{00000000-0005-0000-0000-00005A290000}"/>
    <cellStyle name="Normal 2 2 2 25 4" xfId="12724" xr:uid="{00000000-0005-0000-0000-00005B290000}"/>
    <cellStyle name="Normal 2 2 2 25 5" xfId="12725" xr:uid="{00000000-0005-0000-0000-00005C290000}"/>
    <cellStyle name="Normal 2 2 2 25 6" xfId="12726" xr:uid="{00000000-0005-0000-0000-00005D290000}"/>
    <cellStyle name="Normal 2 2 2 25 7" xfId="12727" xr:uid="{00000000-0005-0000-0000-00005E290000}"/>
    <cellStyle name="Normal 2 2 2 25 8" xfId="12728" xr:uid="{00000000-0005-0000-0000-00005F290000}"/>
    <cellStyle name="Normal 2 2 2 25 9" xfId="12729" xr:uid="{00000000-0005-0000-0000-000060290000}"/>
    <cellStyle name="Normal 2 2 2 26" xfId="613" xr:uid="{00000000-0005-0000-0000-000061290000}"/>
    <cellStyle name="Normal 2 2 2 26 2" xfId="12730" xr:uid="{00000000-0005-0000-0000-000062290000}"/>
    <cellStyle name="Normal 2 2 2 26 3" xfId="12731" xr:uid="{00000000-0005-0000-0000-000063290000}"/>
    <cellStyle name="Normal 2 2 2 26 4" xfId="12732" xr:uid="{00000000-0005-0000-0000-000064290000}"/>
    <cellStyle name="Normal 2 2 2 26 5" xfId="12733" xr:uid="{00000000-0005-0000-0000-000065290000}"/>
    <cellStyle name="Normal 2 2 2 26 6" xfId="12734" xr:uid="{00000000-0005-0000-0000-000066290000}"/>
    <cellStyle name="Normal 2 2 2 26 7" xfId="12735" xr:uid="{00000000-0005-0000-0000-000067290000}"/>
    <cellStyle name="Normal 2 2 2 26 8" xfId="12736" xr:uid="{00000000-0005-0000-0000-000068290000}"/>
    <cellStyle name="Normal 2 2 2 26 9" xfId="12737" xr:uid="{00000000-0005-0000-0000-000069290000}"/>
    <cellStyle name="Normal 2 2 2 27" xfId="614" xr:uid="{00000000-0005-0000-0000-00006A290000}"/>
    <cellStyle name="Normal 2 2 2 27 2" xfId="12738" xr:uid="{00000000-0005-0000-0000-00006B290000}"/>
    <cellStyle name="Normal 2 2 2 27 3" xfId="12739" xr:uid="{00000000-0005-0000-0000-00006C290000}"/>
    <cellStyle name="Normal 2 2 2 27 4" xfId="12740" xr:uid="{00000000-0005-0000-0000-00006D290000}"/>
    <cellStyle name="Normal 2 2 2 27 5" xfId="12741" xr:uid="{00000000-0005-0000-0000-00006E290000}"/>
    <cellStyle name="Normal 2 2 2 27 6" xfId="12742" xr:uid="{00000000-0005-0000-0000-00006F290000}"/>
    <cellStyle name="Normal 2 2 2 27 7" xfId="12743" xr:uid="{00000000-0005-0000-0000-000070290000}"/>
    <cellStyle name="Normal 2 2 2 27 8" xfId="12744" xr:uid="{00000000-0005-0000-0000-000071290000}"/>
    <cellStyle name="Normal 2 2 2 27 9" xfId="12745" xr:uid="{00000000-0005-0000-0000-000072290000}"/>
    <cellStyle name="Normal 2 2 2 28" xfId="615" xr:uid="{00000000-0005-0000-0000-000073290000}"/>
    <cellStyle name="Normal 2 2 2 28 2" xfId="12746" xr:uid="{00000000-0005-0000-0000-000074290000}"/>
    <cellStyle name="Normal 2 2 2 28 3" xfId="12747" xr:uid="{00000000-0005-0000-0000-000075290000}"/>
    <cellStyle name="Normal 2 2 2 28 4" xfId="12748" xr:uid="{00000000-0005-0000-0000-000076290000}"/>
    <cellStyle name="Normal 2 2 2 28 5" xfId="12749" xr:uid="{00000000-0005-0000-0000-000077290000}"/>
    <cellStyle name="Normal 2 2 2 28 6" xfId="12750" xr:uid="{00000000-0005-0000-0000-000078290000}"/>
    <cellStyle name="Normal 2 2 2 28 7" xfId="12751" xr:uid="{00000000-0005-0000-0000-000079290000}"/>
    <cellStyle name="Normal 2 2 2 28 8" xfId="12752" xr:uid="{00000000-0005-0000-0000-00007A290000}"/>
    <cellStyle name="Normal 2 2 2 28 9" xfId="12753" xr:uid="{00000000-0005-0000-0000-00007B290000}"/>
    <cellStyle name="Normal 2 2 2 29" xfId="616" xr:uid="{00000000-0005-0000-0000-00007C290000}"/>
    <cellStyle name="Normal 2 2 2 29 2" xfId="12754" xr:uid="{00000000-0005-0000-0000-00007D290000}"/>
    <cellStyle name="Normal 2 2 2 29 3" xfId="12755" xr:uid="{00000000-0005-0000-0000-00007E290000}"/>
    <cellStyle name="Normal 2 2 2 29 4" xfId="12756" xr:uid="{00000000-0005-0000-0000-00007F290000}"/>
    <cellStyle name="Normal 2 2 2 29 5" xfId="12757" xr:uid="{00000000-0005-0000-0000-000080290000}"/>
    <cellStyle name="Normal 2 2 2 29 6" xfId="12758" xr:uid="{00000000-0005-0000-0000-000081290000}"/>
    <cellStyle name="Normal 2 2 2 29 7" xfId="12759" xr:uid="{00000000-0005-0000-0000-000082290000}"/>
    <cellStyle name="Normal 2 2 2 29 8" xfId="12760" xr:uid="{00000000-0005-0000-0000-000083290000}"/>
    <cellStyle name="Normal 2 2 2 29 9" xfId="12761" xr:uid="{00000000-0005-0000-0000-000084290000}"/>
    <cellStyle name="Normal 2 2 2 3" xfId="617" xr:uid="{00000000-0005-0000-0000-000085290000}"/>
    <cellStyle name="Normal 2 2 2 3 10" xfId="12762" xr:uid="{00000000-0005-0000-0000-000086290000}"/>
    <cellStyle name="Normal 2 2 2 3 2" xfId="12763" xr:uid="{00000000-0005-0000-0000-000087290000}"/>
    <cellStyle name="Normal 2 2 2 3 2 2" xfId="12764" xr:uid="{00000000-0005-0000-0000-000088290000}"/>
    <cellStyle name="Normal 2 2 2 3 2 3" xfId="12765" xr:uid="{00000000-0005-0000-0000-000089290000}"/>
    <cellStyle name="Normal 2 2 2 3 2 4" xfId="12766" xr:uid="{00000000-0005-0000-0000-00008A290000}"/>
    <cellStyle name="Normal 2 2 2 3 2 5" xfId="12767" xr:uid="{00000000-0005-0000-0000-00008B290000}"/>
    <cellStyle name="Normal 2 2 2 3 2 6" xfId="12768" xr:uid="{00000000-0005-0000-0000-00008C290000}"/>
    <cellStyle name="Normal 2 2 2 3 2 7" xfId="12769" xr:uid="{00000000-0005-0000-0000-00008D290000}"/>
    <cellStyle name="Normal 2 2 2 3 2 8" xfId="12770" xr:uid="{00000000-0005-0000-0000-00008E290000}"/>
    <cellStyle name="Normal 2 2 2 3 2 9" xfId="12771" xr:uid="{00000000-0005-0000-0000-00008F290000}"/>
    <cellStyle name="Normal 2 2 2 3 3" xfId="12772" xr:uid="{00000000-0005-0000-0000-000090290000}"/>
    <cellStyle name="Normal 2 2 2 3 4" xfId="12773" xr:uid="{00000000-0005-0000-0000-000091290000}"/>
    <cellStyle name="Normal 2 2 2 3 5" xfId="12774" xr:uid="{00000000-0005-0000-0000-000092290000}"/>
    <cellStyle name="Normal 2 2 2 3 6" xfId="12775" xr:uid="{00000000-0005-0000-0000-000093290000}"/>
    <cellStyle name="Normal 2 2 2 3 7" xfId="12776" xr:uid="{00000000-0005-0000-0000-000094290000}"/>
    <cellStyle name="Normal 2 2 2 3 8" xfId="12777" xr:uid="{00000000-0005-0000-0000-000095290000}"/>
    <cellStyle name="Normal 2 2 2 3 9" xfId="12778" xr:uid="{00000000-0005-0000-0000-000096290000}"/>
    <cellStyle name="Normal 2 2 2 30" xfId="618" xr:uid="{00000000-0005-0000-0000-000097290000}"/>
    <cellStyle name="Normal 2 2 2 30 2" xfId="12779" xr:uid="{00000000-0005-0000-0000-000098290000}"/>
    <cellStyle name="Normal 2 2 2 30 3" xfId="12780" xr:uid="{00000000-0005-0000-0000-000099290000}"/>
    <cellStyle name="Normal 2 2 2 30 4" xfId="12781" xr:uid="{00000000-0005-0000-0000-00009A290000}"/>
    <cellStyle name="Normal 2 2 2 30 5" xfId="12782" xr:uid="{00000000-0005-0000-0000-00009B290000}"/>
    <cellStyle name="Normal 2 2 2 30 6" xfId="12783" xr:uid="{00000000-0005-0000-0000-00009C290000}"/>
    <cellStyle name="Normal 2 2 2 30 7" xfId="12784" xr:uid="{00000000-0005-0000-0000-00009D290000}"/>
    <cellStyle name="Normal 2 2 2 30 8" xfId="12785" xr:uid="{00000000-0005-0000-0000-00009E290000}"/>
    <cellStyle name="Normal 2 2 2 30 9" xfId="12786" xr:uid="{00000000-0005-0000-0000-00009F290000}"/>
    <cellStyle name="Normal 2 2 2 31" xfId="619" xr:uid="{00000000-0005-0000-0000-0000A0290000}"/>
    <cellStyle name="Normal 2 2 2 31 2" xfId="12787" xr:uid="{00000000-0005-0000-0000-0000A1290000}"/>
    <cellStyle name="Normal 2 2 2 31 3" xfId="12788" xr:uid="{00000000-0005-0000-0000-0000A2290000}"/>
    <cellStyle name="Normal 2 2 2 31 4" xfId="12789" xr:uid="{00000000-0005-0000-0000-0000A3290000}"/>
    <cellStyle name="Normal 2 2 2 31 5" xfId="12790" xr:uid="{00000000-0005-0000-0000-0000A4290000}"/>
    <cellStyle name="Normal 2 2 2 31 6" xfId="12791" xr:uid="{00000000-0005-0000-0000-0000A5290000}"/>
    <cellStyle name="Normal 2 2 2 31 7" xfId="12792" xr:uid="{00000000-0005-0000-0000-0000A6290000}"/>
    <cellStyle name="Normal 2 2 2 31 8" xfId="12793" xr:uid="{00000000-0005-0000-0000-0000A7290000}"/>
    <cellStyle name="Normal 2 2 2 31 9" xfId="12794" xr:uid="{00000000-0005-0000-0000-0000A8290000}"/>
    <cellStyle name="Normal 2 2 2 32" xfId="620" xr:uid="{00000000-0005-0000-0000-0000A9290000}"/>
    <cellStyle name="Normal 2 2 2 32 2" xfId="12795" xr:uid="{00000000-0005-0000-0000-0000AA290000}"/>
    <cellStyle name="Normal 2 2 2 32 3" xfId="12796" xr:uid="{00000000-0005-0000-0000-0000AB290000}"/>
    <cellStyle name="Normal 2 2 2 32 4" xfId="12797" xr:uid="{00000000-0005-0000-0000-0000AC290000}"/>
    <cellStyle name="Normal 2 2 2 32 5" xfId="12798" xr:uid="{00000000-0005-0000-0000-0000AD290000}"/>
    <cellStyle name="Normal 2 2 2 32 6" xfId="12799" xr:uid="{00000000-0005-0000-0000-0000AE290000}"/>
    <cellStyle name="Normal 2 2 2 32 7" xfId="12800" xr:uid="{00000000-0005-0000-0000-0000AF290000}"/>
    <cellStyle name="Normal 2 2 2 32 8" xfId="12801" xr:uid="{00000000-0005-0000-0000-0000B0290000}"/>
    <cellStyle name="Normal 2 2 2 32 9" xfId="12802" xr:uid="{00000000-0005-0000-0000-0000B1290000}"/>
    <cellStyle name="Normal 2 2 2 33" xfId="621" xr:uid="{00000000-0005-0000-0000-0000B2290000}"/>
    <cellStyle name="Normal 2 2 2 33 2" xfId="12803" xr:uid="{00000000-0005-0000-0000-0000B3290000}"/>
    <cellStyle name="Normal 2 2 2 33 3" xfId="12804" xr:uid="{00000000-0005-0000-0000-0000B4290000}"/>
    <cellStyle name="Normal 2 2 2 33 4" xfId="12805" xr:uid="{00000000-0005-0000-0000-0000B5290000}"/>
    <cellStyle name="Normal 2 2 2 33 5" xfId="12806" xr:uid="{00000000-0005-0000-0000-0000B6290000}"/>
    <cellStyle name="Normal 2 2 2 33 6" xfId="12807" xr:uid="{00000000-0005-0000-0000-0000B7290000}"/>
    <cellStyle name="Normal 2 2 2 33 7" xfId="12808" xr:uid="{00000000-0005-0000-0000-0000B8290000}"/>
    <cellStyle name="Normal 2 2 2 33 8" xfId="12809" xr:uid="{00000000-0005-0000-0000-0000B9290000}"/>
    <cellStyle name="Normal 2 2 2 33 9" xfId="12810" xr:uid="{00000000-0005-0000-0000-0000BA290000}"/>
    <cellStyle name="Normal 2 2 2 34" xfId="622" xr:uid="{00000000-0005-0000-0000-0000BB290000}"/>
    <cellStyle name="Normal 2 2 2 34 2" xfId="12811" xr:uid="{00000000-0005-0000-0000-0000BC290000}"/>
    <cellStyle name="Normal 2 2 2 34 3" xfId="12812" xr:uid="{00000000-0005-0000-0000-0000BD290000}"/>
    <cellStyle name="Normal 2 2 2 34 4" xfId="12813" xr:uid="{00000000-0005-0000-0000-0000BE290000}"/>
    <cellStyle name="Normal 2 2 2 34 5" xfId="12814" xr:uid="{00000000-0005-0000-0000-0000BF290000}"/>
    <cellStyle name="Normal 2 2 2 34 6" xfId="12815" xr:uid="{00000000-0005-0000-0000-0000C0290000}"/>
    <cellStyle name="Normal 2 2 2 34 7" xfId="12816" xr:uid="{00000000-0005-0000-0000-0000C1290000}"/>
    <cellStyle name="Normal 2 2 2 34 8" xfId="12817" xr:uid="{00000000-0005-0000-0000-0000C2290000}"/>
    <cellStyle name="Normal 2 2 2 34 9" xfId="12818" xr:uid="{00000000-0005-0000-0000-0000C3290000}"/>
    <cellStyle name="Normal 2 2 2 35" xfId="623" xr:uid="{00000000-0005-0000-0000-0000C4290000}"/>
    <cellStyle name="Normal 2 2 2 35 2" xfId="12819" xr:uid="{00000000-0005-0000-0000-0000C5290000}"/>
    <cellStyle name="Normal 2 2 2 35 3" xfId="12820" xr:uid="{00000000-0005-0000-0000-0000C6290000}"/>
    <cellStyle name="Normal 2 2 2 35 4" xfId="12821" xr:uid="{00000000-0005-0000-0000-0000C7290000}"/>
    <cellStyle name="Normal 2 2 2 35 5" xfId="12822" xr:uid="{00000000-0005-0000-0000-0000C8290000}"/>
    <cellStyle name="Normal 2 2 2 35 6" xfId="12823" xr:uid="{00000000-0005-0000-0000-0000C9290000}"/>
    <cellStyle name="Normal 2 2 2 35 7" xfId="12824" xr:uid="{00000000-0005-0000-0000-0000CA290000}"/>
    <cellStyle name="Normal 2 2 2 35 8" xfId="12825" xr:uid="{00000000-0005-0000-0000-0000CB290000}"/>
    <cellStyle name="Normal 2 2 2 35 9" xfId="12826" xr:uid="{00000000-0005-0000-0000-0000CC290000}"/>
    <cellStyle name="Normal 2 2 2 36" xfId="624" xr:uid="{00000000-0005-0000-0000-0000CD290000}"/>
    <cellStyle name="Normal 2 2 2 36 2" xfId="12827" xr:uid="{00000000-0005-0000-0000-0000CE290000}"/>
    <cellStyle name="Normal 2 2 2 36 3" xfId="12828" xr:uid="{00000000-0005-0000-0000-0000CF290000}"/>
    <cellStyle name="Normal 2 2 2 36 4" xfId="12829" xr:uid="{00000000-0005-0000-0000-0000D0290000}"/>
    <cellStyle name="Normal 2 2 2 36 5" xfId="12830" xr:uid="{00000000-0005-0000-0000-0000D1290000}"/>
    <cellStyle name="Normal 2 2 2 36 6" xfId="12831" xr:uid="{00000000-0005-0000-0000-0000D2290000}"/>
    <cellStyle name="Normal 2 2 2 36 7" xfId="12832" xr:uid="{00000000-0005-0000-0000-0000D3290000}"/>
    <cellStyle name="Normal 2 2 2 36 8" xfId="12833" xr:uid="{00000000-0005-0000-0000-0000D4290000}"/>
    <cellStyle name="Normal 2 2 2 36 9" xfId="12834" xr:uid="{00000000-0005-0000-0000-0000D5290000}"/>
    <cellStyle name="Normal 2 2 2 37" xfId="625" xr:uid="{00000000-0005-0000-0000-0000D6290000}"/>
    <cellStyle name="Normal 2 2 2 37 2" xfId="12835" xr:uid="{00000000-0005-0000-0000-0000D7290000}"/>
    <cellStyle name="Normal 2 2 2 37 3" xfId="12836" xr:uid="{00000000-0005-0000-0000-0000D8290000}"/>
    <cellStyle name="Normal 2 2 2 37 4" xfId="12837" xr:uid="{00000000-0005-0000-0000-0000D9290000}"/>
    <cellStyle name="Normal 2 2 2 37 5" xfId="12838" xr:uid="{00000000-0005-0000-0000-0000DA290000}"/>
    <cellStyle name="Normal 2 2 2 37 6" xfId="12839" xr:uid="{00000000-0005-0000-0000-0000DB290000}"/>
    <cellStyle name="Normal 2 2 2 37 7" xfId="12840" xr:uid="{00000000-0005-0000-0000-0000DC290000}"/>
    <cellStyle name="Normal 2 2 2 37 8" xfId="12841" xr:uid="{00000000-0005-0000-0000-0000DD290000}"/>
    <cellStyle name="Normal 2 2 2 37 9" xfId="12842" xr:uid="{00000000-0005-0000-0000-0000DE290000}"/>
    <cellStyle name="Normal 2 2 2 38" xfId="626" xr:uid="{00000000-0005-0000-0000-0000DF290000}"/>
    <cellStyle name="Normal 2 2 2 38 2" xfId="12843" xr:uid="{00000000-0005-0000-0000-0000E0290000}"/>
    <cellStyle name="Normal 2 2 2 38 3" xfId="12844" xr:uid="{00000000-0005-0000-0000-0000E1290000}"/>
    <cellStyle name="Normal 2 2 2 38 4" xfId="12845" xr:uid="{00000000-0005-0000-0000-0000E2290000}"/>
    <cellStyle name="Normal 2 2 2 38 5" xfId="12846" xr:uid="{00000000-0005-0000-0000-0000E3290000}"/>
    <cellStyle name="Normal 2 2 2 38 6" xfId="12847" xr:uid="{00000000-0005-0000-0000-0000E4290000}"/>
    <cellStyle name="Normal 2 2 2 38 7" xfId="12848" xr:uid="{00000000-0005-0000-0000-0000E5290000}"/>
    <cellStyle name="Normal 2 2 2 38 8" xfId="12849" xr:uid="{00000000-0005-0000-0000-0000E6290000}"/>
    <cellStyle name="Normal 2 2 2 38 9" xfId="12850" xr:uid="{00000000-0005-0000-0000-0000E7290000}"/>
    <cellStyle name="Normal 2 2 2 39" xfId="627" xr:uid="{00000000-0005-0000-0000-0000E8290000}"/>
    <cellStyle name="Normal 2 2 2 39 2" xfId="12851" xr:uid="{00000000-0005-0000-0000-0000E9290000}"/>
    <cellStyle name="Normal 2 2 2 39 3" xfId="12852" xr:uid="{00000000-0005-0000-0000-0000EA290000}"/>
    <cellStyle name="Normal 2 2 2 39 4" xfId="12853" xr:uid="{00000000-0005-0000-0000-0000EB290000}"/>
    <cellStyle name="Normal 2 2 2 39 5" xfId="12854" xr:uid="{00000000-0005-0000-0000-0000EC290000}"/>
    <cellStyle name="Normal 2 2 2 39 6" xfId="12855" xr:uid="{00000000-0005-0000-0000-0000ED290000}"/>
    <cellStyle name="Normal 2 2 2 39 7" xfId="12856" xr:uid="{00000000-0005-0000-0000-0000EE290000}"/>
    <cellStyle name="Normal 2 2 2 39 8" xfId="12857" xr:uid="{00000000-0005-0000-0000-0000EF290000}"/>
    <cellStyle name="Normal 2 2 2 39 9" xfId="12858" xr:uid="{00000000-0005-0000-0000-0000F0290000}"/>
    <cellStyle name="Normal 2 2 2 4" xfId="628" xr:uid="{00000000-0005-0000-0000-0000F1290000}"/>
    <cellStyle name="Normal 2 2 2 4 10" xfId="12859" xr:uid="{00000000-0005-0000-0000-0000F2290000}"/>
    <cellStyle name="Normal 2 2 2 4 2" xfId="12860" xr:uid="{00000000-0005-0000-0000-0000F3290000}"/>
    <cellStyle name="Normal 2 2 2 4 2 2" xfId="12861" xr:uid="{00000000-0005-0000-0000-0000F4290000}"/>
    <cellStyle name="Normal 2 2 2 4 2 3" xfId="12862" xr:uid="{00000000-0005-0000-0000-0000F5290000}"/>
    <cellStyle name="Normal 2 2 2 4 2 4" xfId="12863" xr:uid="{00000000-0005-0000-0000-0000F6290000}"/>
    <cellStyle name="Normal 2 2 2 4 2 5" xfId="12864" xr:uid="{00000000-0005-0000-0000-0000F7290000}"/>
    <cellStyle name="Normal 2 2 2 4 2 6" xfId="12865" xr:uid="{00000000-0005-0000-0000-0000F8290000}"/>
    <cellStyle name="Normal 2 2 2 4 2 7" xfId="12866" xr:uid="{00000000-0005-0000-0000-0000F9290000}"/>
    <cellStyle name="Normal 2 2 2 4 2 8" xfId="12867" xr:uid="{00000000-0005-0000-0000-0000FA290000}"/>
    <cellStyle name="Normal 2 2 2 4 2 9" xfId="12868" xr:uid="{00000000-0005-0000-0000-0000FB290000}"/>
    <cellStyle name="Normal 2 2 2 4 3" xfId="12869" xr:uid="{00000000-0005-0000-0000-0000FC290000}"/>
    <cellStyle name="Normal 2 2 2 4 4" xfId="12870" xr:uid="{00000000-0005-0000-0000-0000FD290000}"/>
    <cellStyle name="Normal 2 2 2 4 5" xfId="12871" xr:uid="{00000000-0005-0000-0000-0000FE290000}"/>
    <cellStyle name="Normal 2 2 2 4 6" xfId="12872" xr:uid="{00000000-0005-0000-0000-0000FF290000}"/>
    <cellStyle name="Normal 2 2 2 4 7" xfId="12873" xr:uid="{00000000-0005-0000-0000-0000002A0000}"/>
    <cellStyle name="Normal 2 2 2 4 8" xfId="12874" xr:uid="{00000000-0005-0000-0000-0000012A0000}"/>
    <cellStyle name="Normal 2 2 2 4 9" xfId="12875" xr:uid="{00000000-0005-0000-0000-0000022A0000}"/>
    <cellStyle name="Normal 2 2 2 40" xfId="629" xr:uid="{00000000-0005-0000-0000-0000032A0000}"/>
    <cellStyle name="Normal 2 2 2 40 2" xfId="12876" xr:uid="{00000000-0005-0000-0000-0000042A0000}"/>
    <cellStyle name="Normal 2 2 2 40 3" xfId="12877" xr:uid="{00000000-0005-0000-0000-0000052A0000}"/>
    <cellStyle name="Normal 2 2 2 40 4" xfId="12878" xr:uid="{00000000-0005-0000-0000-0000062A0000}"/>
    <cellStyle name="Normal 2 2 2 40 5" xfId="12879" xr:uid="{00000000-0005-0000-0000-0000072A0000}"/>
    <cellStyle name="Normal 2 2 2 40 6" xfId="12880" xr:uid="{00000000-0005-0000-0000-0000082A0000}"/>
    <cellStyle name="Normal 2 2 2 40 7" xfId="12881" xr:uid="{00000000-0005-0000-0000-0000092A0000}"/>
    <cellStyle name="Normal 2 2 2 40 8" xfId="12882" xr:uid="{00000000-0005-0000-0000-00000A2A0000}"/>
    <cellStyle name="Normal 2 2 2 40 9" xfId="12883" xr:uid="{00000000-0005-0000-0000-00000B2A0000}"/>
    <cellStyle name="Normal 2 2 2 41" xfId="12884" xr:uid="{00000000-0005-0000-0000-00000C2A0000}"/>
    <cellStyle name="Normal 2 2 2 41 2" xfId="12885" xr:uid="{00000000-0005-0000-0000-00000D2A0000}"/>
    <cellStyle name="Normal 2 2 2 41 3" xfId="12886" xr:uid="{00000000-0005-0000-0000-00000E2A0000}"/>
    <cellStyle name="Normal 2 2 2 41 4" xfId="12887" xr:uid="{00000000-0005-0000-0000-00000F2A0000}"/>
    <cellStyle name="Normal 2 2 2 41 5" xfId="12888" xr:uid="{00000000-0005-0000-0000-0000102A0000}"/>
    <cellStyle name="Normal 2 2 2 41 6" xfId="12889" xr:uid="{00000000-0005-0000-0000-0000112A0000}"/>
    <cellStyle name="Normal 2 2 2 41 7" xfId="12890" xr:uid="{00000000-0005-0000-0000-0000122A0000}"/>
    <cellStyle name="Normal 2 2 2 41 8" xfId="12891" xr:uid="{00000000-0005-0000-0000-0000132A0000}"/>
    <cellStyle name="Normal 2 2 2 41 9" xfId="12892" xr:uid="{00000000-0005-0000-0000-0000142A0000}"/>
    <cellStyle name="Normal 2 2 2 42" xfId="12893" xr:uid="{00000000-0005-0000-0000-0000152A0000}"/>
    <cellStyle name="Normal 2 2 2 42 2" xfId="12894" xr:uid="{00000000-0005-0000-0000-0000162A0000}"/>
    <cellStyle name="Normal 2 2 2 42 3" xfId="12895" xr:uid="{00000000-0005-0000-0000-0000172A0000}"/>
    <cellStyle name="Normal 2 2 2 42 4" xfId="12896" xr:uid="{00000000-0005-0000-0000-0000182A0000}"/>
    <cellStyle name="Normal 2 2 2 42 5" xfId="12897" xr:uid="{00000000-0005-0000-0000-0000192A0000}"/>
    <cellStyle name="Normal 2 2 2 42 6" xfId="12898" xr:uid="{00000000-0005-0000-0000-00001A2A0000}"/>
    <cellStyle name="Normal 2 2 2 42 7" xfId="12899" xr:uid="{00000000-0005-0000-0000-00001B2A0000}"/>
    <cellStyle name="Normal 2 2 2 42 8" xfId="12900" xr:uid="{00000000-0005-0000-0000-00001C2A0000}"/>
    <cellStyle name="Normal 2 2 2 42 9" xfId="12901" xr:uid="{00000000-0005-0000-0000-00001D2A0000}"/>
    <cellStyle name="Normal 2 2 2 43" xfId="12902" xr:uid="{00000000-0005-0000-0000-00001E2A0000}"/>
    <cellStyle name="Normal 2 2 2 43 2" xfId="12903" xr:uid="{00000000-0005-0000-0000-00001F2A0000}"/>
    <cellStyle name="Normal 2 2 2 43 3" xfId="12904" xr:uid="{00000000-0005-0000-0000-0000202A0000}"/>
    <cellStyle name="Normal 2 2 2 43 4" xfId="12905" xr:uid="{00000000-0005-0000-0000-0000212A0000}"/>
    <cellStyle name="Normal 2 2 2 43 5" xfId="12906" xr:uid="{00000000-0005-0000-0000-0000222A0000}"/>
    <cellStyle name="Normal 2 2 2 43 6" xfId="12907" xr:uid="{00000000-0005-0000-0000-0000232A0000}"/>
    <cellStyle name="Normal 2 2 2 43 7" xfId="12908" xr:uid="{00000000-0005-0000-0000-0000242A0000}"/>
    <cellStyle name="Normal 2 2 2 43 8" xfId="12909" xr:uid="{00000000-0005-0000-0000-0000252A0000}"/>
    <cellStyle name="Normal 2 2 2 43 9" xfId="12910" xr:uid="{00000000-0005-0000-0000-0000262A0000}"/>
    <cellStyle name="Normal 2 2 2 44" xfId="12911" xr:uid="{00000000-0005-0000-0000-0000272A0000}"/>
    <cellStyle name="Normal 2 2 2 44 2" xfId="12912" xr:uid="{00000000-0005-0000-0000-0000282A0000}"/>
    <cellStyle name="Normal 2 2 2 44 3" xfId="12913" xr:uid="{00000000-0005-0000-0000-0000292A0000}"/>
    <cellStyle name="Normal 2 2 2 44 4" xfId="12914" xr:uid="{00000000-0005-0000-0000-00002A2A0000}"/>
    <cellStyle name="Normal 2 2 2 44 5" xfId="12915" xr:uid="{00000000-0005-0000-0000-00002B2A0000}"/>
    <cellStyle name="Normal 2 2 2 44 6" xfId="12916" xr:uid="{00000000-0005-0000-0000-00002C2A0000}"/>
    <cellStyle name="Normal 2 2 2 44 7" xfId="12917" xr:uid="{00000000-0005-0000-0000-00002D2A0000}"/>
    <cellStyle name="Normal 2 2 2 44 8" xfId="12918" xr:uid="{00000000-0005-0000-0000-00002E2A0000}"/>
    <cellStyle name="Normal 2 2 2 44 9" xfId="12919" xr:uid="{00000000-0005-0000-0000-00002F2A0000}"/>
    <cellStyle name="Normal 2 2 2 45" xfId="12920" xr:uid="{00000000-0005-0000-0000-0000302A0000}"/>
    <cellStyle name="Normal 2 2 2 45 2" xfId="12921" xr:uid="{00000000-0005-0000-0000-0000312A0000}"/>
    <cellStyle name="Normal 2 2 2 45 3" xfId="12922" xr:uid="{00000000-0005-0000-0000-0000322A0000}"/>
    <cellStyle name="Normal 2 2 2 45 4" xfId="12923" xr:uid="{00000000-0005-0000-0000-0000332A0000}"/>
    <cellStyle name="Normal 2 2 2 45 5" xfId="12924" xr:uid="{00000000-0005-0000-0000-0000342A0000}"/>
    <cellStyle name="Normal 2 2 2 45 6" xfId="12925" xr:uid="{00000000-0005-0000-0000-0000352A0000}"/>
    <cellStyle name="Normal 2 2 2 45 7" xfId="12926" xr:uid="{00000000-0005-0000-0000-0000362A0000}"/>
    <cellStyle name="Normal 2 2 2 45 8" xfId="12927" xr:uid="{00000000-0005-0000-0000-0000372A0000}"/>
    <cellStyle name="Normal 2 2 2 45 9" xfId="12928" xr:uid="{00000000-0005-0000-0000-0000382A0000}"/>
    <cellStyle name="Normal 2 2 2 46" xfId="12929" xr:uid="{00000000-0005-0000-0000-0000392A0000}"/>
    <cellStyle name="Normal 2 2 2 46 2" xfId="12930" xr:uid="{00000000-0005-0000-0000-00003A2A0000}"/>
    <cellStyle name="Normal 2 2 2 46 3" xfId="12931" xr:uid="{00000000-0005-0000-0000-00003B2A0000}"/>
    <cellStyle name="Normal 2 2 2 46 4" xfId="12932" xr:uid="{00000000-0005-0000-0000-00003C2A0000}"/>
    <cellStyle name="Normal 2 2 2 46 5" xfId="12933" xr:uid="{00000000-0005-0000-0000-00003D2A0000}"/>
    <cellStyle name="Normal 2 2 2 46 6" xfId="12934" xr:uid="{00000000-0005-0000-0000-00003E2A0000}"/>
    <cellStyle name="Normal 2 2 2 46 7" xfId="12935" xr:uid="{00000000-0005-0000-0000-00003F2A0000}"/>
    <cellStyle name="Normal 2 2 2 46 8" xfId="12936" xr:uid="{00000000-0005-0000-0000-0000402A0000}"/>
    <cellStyle name="Normal 2 2 2 46 9" xfId="12937" xr:uid="{00000000-0005-0000-0000-0000412A0000}"/>
    <cellStyle name="Normal 2 2 2 47" xfId="12938" xr:uid="{00000000-0005-0000-0000-0000422A0000}"/>
    <cellStyle name="Normal 2 2 2 47 10" xfId="12939" xr:uid="{00000000-0005-0000-0000-0000432A0000}"/>
    <cellStyle name="Normal 2 2 2 47 11" xfId="12940" xr:uid="{00000000-0005-0000-0000-0000442A0000}"/>
    <cellStyle name="Normal 2 2 2 47 12" xfId="12941" xr:uid="{00000000-0005-0000-0000-0000452A0000}"/>
    <cellStyle name="Normal 2 2 2 47 2" xfId="12942" xr:uid="{00000000-0005-0000-0000-0000462A0000}"/>
    <cellStyle name="Normal 2 2 2 47 3" xfId="12943" xr:uid="{00000000-0005-0000-0000-0000472A0000}"/>
    <cellStyle name="Normal 2 2 2 47 4" xfId="12944" xr:uid="{00000000-0005-0000-0000-0000482A0000}"/>
    <cellStyle name="Normal 2 2 2 47 5" xfId="12945" xr:uid="{00000000-0005-0000-0000-0000492A0000}"/>
    <cellStyle name="Normal 2 2 2 47 6" xfId="12946" xr:uid="{00000000-0005-0000-0000-00004A2A0000}"/>
    <cellStyle name="Normal 2 2 2 47 7" xfId="12947" xr:uid="{00000000-0005-0000-0000-00004B2A0000}"/>
    <cellStyle name="Normal 2 2 2 47 8" xfId="12948" xr:uid="{00000000-0005-0000-0000-00004C2A0000}"/>
    <cellStyle name="Normal 2 2 2 47 9" xfId="12949" xr:uid="{00000000-0005-0000-0000-00004D2A0000}"/>
    <cellStyle name="Normal 2 2 2 48" xfId="12950" xr:uid="{00000000-0005-0000-0000-00004E2A0000}"/>
    <cellStyle name="Normal 2 2 2 48 10" xfId="12951" xr:uid="{00000000-0005-0000-0000-00004F2A0000}"/>
    <cellStyle name="Normal 2 2 2 48 2" xfId="12952" xr:uid="{00000000-0005-0000-0000-0000502A0000}"/>
    <cellStyle name="Normal 2 2 2 48 3" xfId="12953" xr:uid="{00000000-0005-0000-0000-0000512A0000}"/>
    <cellStyle name="Normal 2 2 2 48 4" xfId="12954" xr:uid="{00000000-0005-0000-0000-0000522A0000}"/>
    <cellStyle name="Normal 2 2 2 48 5" xfId="12955" xr:uid="{00000000-0005-0000-0000-0000532A0000}"/>
    <cellStyle name="Normal 2 2 2 48 6" xfId="12956" xr:uid="{00000000-0005-0000-0000-0000542A0000}"/>
    <cellStyle name="Normal 2 2 2 48 7" xfId="12957" xr:uid="{00000000-0005-0000-0000-0000552A0000}"/>
    <cellStyle name="Normal 2 2 2 48 8" xfId="12958" xr:uid="{00000000-0005-0000-0000-0000562A0000}"/>
    <cellStyle name="Normal 2 2 2 48 9" xfId="12959" xr:uid="{00000000-0005-0000-0000-0000572A0000}"/>
    <cellStyle name="Normal 2 2 2 49" xfId="12960" xr:uid="{00000000-0005-0000-0000-0000582A0000}"/>
    <cellStyle name="Normal 2 2 2 5" xfId="630" xr:uid="{00000000-0005-0000-0000-0000592A0000}"/>
    <cellStyle name="Normal 2 2 2 5 10" xfId="12961" xr:uid="{00000000-0005-0000-0000-00005A2A0000}"/>
    <cellStyle name="Normal 2 2 2 5 11" xfId="12962" xr:uid="{00000000-0005-0000-0000-00005B2A0000}"/>
    <cellStyle name="Normal 2 2 2 5 12" xfId="12963" xr:uid="{00000000-0005-0000-0000-00005C2A0000}"/>
    <cellStyle name="Normal 2 2 2 5 13" xfId="12964" xr:uid="{00000000-0005-0000-0000-00005D2A0000}"/>
    <cellStyle name="Normal 2 2 2 5 14" xfId="12965" xr:uid="{00000000-0005-0000-0000-00005E2A0000}"/>
    <cellStyle name="Normal 2 2 2 5 15" xfId="12966" xr:uid="{00000000-0005-0000-0000-00005F2A0000}"/>
    <cellStyle name="Normal 2 2 2 5 2" xfId="12967" xr:uid="{00000000-0005-0000-0000-0000602A0000}"/>
    <cellStyle name="Normal 2 2 2 5 2 10" xfId="12968" xr:uid="{00000000-0005-0000-0000-0000612A0000}"/>
    <cellStyle name="Normal 2 2 2 5 2 11" xfId="12969" xr:uid="{00000000-0005-0000-0000-0000622A0000}"/>
    <cellStyle name="Normal 2 2 2 5 2 12" xfId="12970" xr:uid="{00000000-0005-0000-0000-0000632A0000}"/>
    <cellStyle name="Normal 2 2 2 5 2 2" xfId="12971" xr:uid="{00000000-0005-0000-0000-0000642A0000}"/>
    <cellStyle name="Normal 2 2 2 5 2 3" xfId="12972" xr:uid="{00000000-0005-0000-0000-0000652A0000}"/>
    <cellStyle name="Normal 2 2 2 5 2 4" xfId="12973" xr:uid="{00000000-0005-0000-0000-0000662A0000}"/>
    <cellStyle name="Normal 2 2 2 5 2 5" xfId="12974" xr:uid="{00000000-0005-0000-0000-0000672A0000}"/>
    <cellStyle name="Normal 2 2 2 5 2 6" xfId="12975" xr:uid="{00000000-0005-0000-0000-0000682A0000}"/>
    <cellStyle name="Normal 2 2 2 5 2 7" xfId="12976" xr:uid="{00000000-0005-0000-0000-0000692A0000}"/>
    <cellStyle name="Normal 2 2 2 5 2 8" xfId="12977" xr:uid="{00000000-0005-0000-0000-00006A2A0000}"/>
    <cellStyle name="Normal 2 2 2 5 2 9" xfId="12978" xr:uid="{00000000-0005-0000-0000-00006B2A0000}"/>
    <cellStyle name="Normal 2 2 2 5 3" xfId="12979" xr:uid="{00000000-0005-0000-0000-00006C2A0000}"/>
    <cellStyle name="Normal 2 2 2 5 4" xfId="12980" xr:uid="{00000000-0005-0000-0000-00006D2A0000}"/>
    <cellStyle name="Normal 2 2 2 5 5" xfId="12981" xr:uid="{00000000-0005-0000-0000-00006E2A0000}"/>
    <cellStyle name="Normal 2 2 2 5 6" xfId="12982" xr:uid="{00000000-0005-0000-0000-00006F2A0000}"/>
    <cellStyle name="Normal 2 2 2 5 7" xfId="12983" xr:uid="{00000000-0005-0000-0000-0000702A0000}"/>
    <cellStyle name="Normal 2 2 2 5 8" xfId="12984" xr:uid="{00000000-0005-0000-0000-0000712A0000}"/>
    <cellStyle name="Normal 2 2 2 5 9" xfId="12985" xr:uid="{00000000-0005-0000-0000-0000722A0000}"/>
    <cellStyle name="Normal 2 2 2 50" xfId="12986" xr:uid="{00000000-0005-0000-0000-0000732A0000}"/>
    <cellStyle name="Normal 2 2 2 50 2" xfId="12987" xr:uid="{00000000-0005-0000-0000-0000742A0000}"/>
    <cellStyle name="Normal 2 2 2 50 3" xfId="12988" xr:uid="{00000000-0005-0000-0000-0000752A0000}"/>
    <cellStyle name="Normal 2 2 2 50 4" xfId="12989" xr:uid="{00000000-0005-0000-0000-0000762A0000}"/>
    <cellStyle name="Normal 2 2 2 50 5" xfId="12990" xr:uid="{00000000-0005-0000-0000-0000772A0000}"/>
    <cellStyle name="Normal 2 2 2 50 6" xfId="12991" xr:uid="{00000000-0005-0000-0000-0000782A0000}"/>
    <cellStyle name="Normal 2 2 2 50 7" xfId="12992" xr:uid="{00000000-0005-0000-0000-0000792A0000}"/>
    <cellStyle name="Normal 2 2 2 50 8" xfId="12993" xr:uid="{00000000-0005-0000-0000-00007A2A0000}"/>
    <cellStyle name="Normal 2 2 2 50 9" xfId="12994" xr:uid="{00000000-0005-0000-0000-00007B2A0000}"/>
    <cellStyle name="Normal 2 2 2 51" xfId="12995" xr:uid="{00000000-0005-0000-0000-00007C2A0000}"/>
    <cellStyle name="Normal 2 2 2 51 2" xfId="12996" xr:uid="{00000000-0005-0000-0000-00007D2A0000}"/>
    <cellStyle name="Normal 2 2 2 51 3" xfId="12997" xr:uid="{00000000-0005-0000-0000-00007E2A0000}"/>
    <cellStyle name="Normal 2 2 2 51 4" xfId="12998" xr:uid="{00000000-0005-0000-0000-00007F2A0000}"/>
    <cellStyle name="Normal 2 2 2 51 5" xfId="12999" xr:uid="{00000000-0005-0000-0000-0000802A0000}"/>
    <cellStyle name="Normal 2 2 2 51 6" xfId="13000" xr:uid="{00000000-0005-0000-0000-0000812A0000}"/>
    <cellStyle name="Normal 2 2 2 51 7" xfId="13001" xr:uid="{00000000-0005-0000-0000-0000822A0000}"/>
    <cellStyle name="Normal 2 2 2 51 8" xfId="13002" xr:uid="{00000000-0005-0000-0000-0000832A0000}"/>
    <cellStyle name="Normal 2 2 2 51 9" xfId="13003" xr:uid="{00000000-0005-0000-0000-0000842A0000}"/>
    <cellStyle name="Normal 2 2 2 52" xfId="13004" xr:uid="{00000000-0005-0000-0000-0000852A0000}"/>
    <cellStyle name="Normal 2 2 2 52 2" xfId="13005" xr:uid="{00000000-0005-0000-0000-0000862A0000}"/>
    <cellStyle name="Normal 2 2 2 52 3" xfId="13006" xr:uid="{00000000-0005-0000-0000-0000872A0000}"/>
    <cellStyle name="Normal 2 2 2 52 4" xfId="13007" xr:uid="{00000000-0005-0000-0000-0000882A0000}"/>
    <cellStyle name="Normal 2 2 2 52 5" xfId="13008" xr:uid="{00000000-0005-0000-0000-0000892A0000}"/>
    <cellStyle name="Normal 2 2 2 52 6" xfId="13009" xr:uid="{00000000-0005-0000-0000-00008A2A0000}"/>
    <cellStyle name="Normal 2 2 2 52 7" xfId="13010" xr:uid="{00000000-0005-0000-0000-00008B2A0000}"/>
    <cellStyle name="Normal 2 2 2 52 8" xfId="13011" xr:uid="{00000000-0005-0000-0000-00008C2A0000}"/>
    <cellStyle name="Normal 2 2 2 52 9" xfId="13012" xr:uid="{00000000-0005-0000-0000-00008D2A0000}"/>
    <cellStyle name="Normal 2 2 2 53" xfId="13013" xr:uid="{00000000-0005-0000-0000-00008E2A0000}"/>
    <cellStyle name="Normal 2 2 2 54" xfId="13014" xr:uid="{00000000-0005-0000-0000-00008F2A0000}"/>
    <cellStyle name="Normal 2 2 2 55" xfId="13015" xr:uid="{00000000-0005-0000-0000-0000902A0000}"/>
    <cellStyle name="Normal 2 2 2 56" xfId="13016" xr:uid="{00000000-0005-0000-0000-0000912A0000}"/>
    <cellStyle name="Normal 2 2 2 57" xfId="13017" xr:uid="{00000000-0005-0000-0000-0000922A0000}"/>
    <cellStyle name="Normal 2 2 2 58" xfId="13018" xr:uid="{00000000-0005-0000-0000-0000932A0000}"/>
    <cellStyle name="Normal 2 2 2 59" xfId="13019" xr:uid="{00000000-0005-0000-0000-0000942A0000}"/>
    <cellStyle name="Normal 2 2 2 6" xfId="631" xr:uid="{00000000-0005-0000-0000-0000952A0000}"/>
    <cellStyle name="Normal 2 2 2 6 2" xfId="13020" xr:uid="{00000000-0005-0000-0000-0000962A0000}"/>
    <cellStyle name="Normal 2 2 2 6 2 2" xfId="13021" xr:uid="{00000000-0005-0000-0000-0000972A0000}"/>
    <cellStyle name="Normal 2 2 2 6 2 3" xfId="13022" xr:uid="{00000000-0005-0000-0000-0000982A0000}"/>
    <cellStyle name="Normal 2 2 2 6 2 4" xfId="13023" xr:uid="{00000000-0005-0000-0000-0000992A0000}"/>
    <cellStyle name="Normal 2 2 2 6 2 5" xfId="13024" xr:uid="{00000000-0005-0000-0000-00009A2A0000}"/>
    <cellStyle name="Normal 2 2 2 6 2 6" xfId="13025" xr:uid="{00000000-0005-0000-0000-00009B2A0000}"/>
    <cellStyle name="Normal 2 2 2 6 2 7" xfId="13026" xr:uid="{00000000-0005-0000-0000-00009C2A0000}"/>
    <cellStyle name="Normal 2 2 2 6 2 8" xfId="13027" xr:uid="{00000000-0005-0000-0000-00009D2A0000}"/>
    <cellStyle name="Normal 2 2 2 6 2 9" xfId="13028" xr:uid="{00000000-0005-0000-0000-00009E2A0000}"/>
    <cellStyle name="Normal 2 2 2 6 3" xfId="13029" xr:uid="{00000000-0005-0000-0000-00009F2A0000}"/>
    <cellStyle name="Normal 2 2 2 6 4" xfId="13030" xr:uid="{00000000-0005-0000-0000-0000A02A0000}"/>
    <cellStyle name="Normal 2 2 2 6 5" xfId="13031" xr:uid="{00000000-0005-0000-0000-0000A12A0000}"/>
    <cellStyle name="Normal 2 2 2 6 6" xfId="13032" xr:uid="{00000000-0005-0000-0000-0000A22A0000}"/>
    <cellStyle name="Normal 2 2 2 6 7" xfId="13033" xr:uid="{00000000-0005-0000-0000-0000A32A0000}"/>
    <cellStyle name="Normal 2 2 2 6 8" xfId="13034" xr:uid="{00000000-0005-0000-0000-0000A42A0000}"/>
    <cellStyle name="Normal 2 2 2 6 9" xfId="13035" xr:uid="{00000000-0005-0000-0000-0000A52A0000}"/>
    <cellStyle name="Normal 2 2 2 60" xfId="13036" xr:uid="{00000000-0005-0000-0000-0000A62A0000}"/>
    <cellStyle name="Normal 2 2 2 61" xfId="13037" xr:uid="{00000000-0005-0000-0000-0000A72A0000}"/>
    <cellStyle name="Normal 2 2 2 62" xfId="13038" xr:uid="{00000000-0005-0000-0000-0000A82A0000}"/>
    <cellStyle name="Normal 2 2 2 63" xfId="13039" xr:uid="{00000000-0005-0000-0000-0000A92A0000}"/>
    <cellStyle name="Normal 2 2 2 64" xfId="13040" xr:uid="{00000000-0005-0000-0000-0000AA2A0000}"/>
    <cellStyle name="Normal 2 2 2 65" xfId="13041" xr:uid="{00000000-0005-0000-0000-0000AB2A0000}"/>
    <cellStyle name="Normal 2 2 2 66" xfId="13042" xr:uid="{00000000-0005-0000-0000-0000AC2A0000}"/>
    <cellStyle name="Normal 2 2 2 67" xfId="13043" xr:uid="{00000000-0005-0000-0000-0000AD2A0000}"/>
    <cellStyle name="Normal 2 2 2 68" xfId="13044" xr:uid="{00000000-0005-0000-0000-0000AE2A0000}"/>
    <cellStyle name="Normal 2 2 2 69" xfId="13045" xr:uid="{00000000-0005-0000-0000-0000AF2A0000}"/>
    <cellStyle name="Normal 2 2 2 7" xfId="632" xr:uid="{00000000-0005-0000-0000-0000B02A0000}"/>
    <cellStyle name="Normal 2 2 2 7 2" xfId="13046" xr:uid="{00000000-0005-0000-0000-0000B12A0000}"/>
    <cellStyle name="Normal 2 2 2 7 2 2" xfId="13047" xr:uid="{00000000-0005-0000-0000-0000B22A0000}"/>
    <cellStyle name="Normal 2 2 2 7 2 3" xfId="13048" xr:uid="{00000000-0005-0000-0000-0000B32A0000}"/>
    <cellStyle name="Normal 2 2 2 7 2 4" xfId="13049" xr:uid="{00000000-0005-0000-0000-0000B42A0000}"/>
    <cellStyle name="Normal 2 2 2 7 2 5" xfId="13050" xr:uid="{00000000-0005-0000-0000-0000B52A0000}"/>
    <cellStyle name="Normal 2 2 2 7 2 6" xfId="13051" xr:uid="{00000000-0005-0000-0000-0000B62A0000}"/>
    <cellStyle name="Normal 2 2 2 7 2 7" xfId="13052" xr:uid="{00000000-0005-0000-0000-0000B72A0000}"/>
    <cellStyle name="Normal 2 2 2 7 2 8" xfId="13053" xr:uid="{00000000-0005-0000-0000-0000B82A0000}"/>
    <cellStyle name="Normal 2 2 2 7 2 9" xfId="13054" xr:uid="{00000000-0005-0000-0000-0000B92A0000}"/>
    <cellStyle name="Normal 2 2 2 7 3" xfId="13055" xr:uid="{00000000-0005-0000-0000-0000BA2A0000}"/>
    <cellStyle name="Normal 2 2 2 7 4" xfId="13056" xr:uid="{00000000-0005-0000-0000-0000BB2A0000}"/>
    <cellStyle name="Normal 2 2 2 7 5" xfId="13057" xr:uid="{00000000-0005-0000-0000-0000BC2A0000}"/>
    <cellStyle name="Normal 2 2 2 7 6" xfId="13058" xr:uid="{00000000-0005-0000-0000-0000BD2A0000}"/>
    <cellStyle name="Normal 2 2 2 7 7" xfId="13059" xr:uid="{00000000-0005-0000-0000-0000BE2A0000}"/>
    <cellStyle name="Normal 2 2 2 7 8" xfId="13060" xr:uid="{00000000-0005-0000-0000-0000BF2A0000}"/>
    <cellStyle name="Normal 2 2 2 7 9" xfId="13061" xr:uid="{00000000-0005-0000-0000-0000C02A0000}"/>
    <cellStyle name="Normal 2 2 2 70" xfId="13062" xr:uid="{00000000-0005-0000-0000-0000C12A0000}"/>
    <cellStyle name="Normal 2 2 2 71" xfId="13063" xr:uid="{00000000-0005-0000-0000-0000C22A0000}"/>
    <cellStyle name="Normal 2 2 2 72" xfId="13064" xr:uid="{00000000-0005-0000-0000-0000C32A0000}"/>
    <cellStyle name="Normal 2 2 2 8" xfId="633" xr:uid="{00000000-0005-0000-0000-0000C42A0000}"/>
    <cellStyle name="Normal 2 2 2 8 2" xfId="13065" xr:uid="{00000000-0005-0000-0000-0000C52A0000}"/>
    <cellStyle name="Normal 2 2 2 8 2 2" xfId="13066" xr:uid="{00000000-0005-0000-0000-0000C62A0000}"/>
    <cellStyle name="Normal 2 2 2 8 2 3" xfId="13067" xr:uid="{00000000-0005-0000-0000-0000C72A0000}"/>
    <cellStyle name="Normal 2 2 2 8 2 4" xfId="13068" xr:uid="{00000000-0005-0000-0000-0000C82A0000}"/>
    <cellStyle name="Normal 2 2 2 8 2 5" xfId="13069" xr:uid="{00000000-0005-0000-0000-0000C92A0000}"/>
    <cellStyle name="Normal 2 2 2 8 2 6" xfId="13070" xr:uid="{00000000-0005-0000-0000-0000CA2A0000}"/>
    <cellStyle name="Normal 2 2 2 8 2 7" xfId="13071" xr:uid="{00000000-0005-0000-0000-0000CB2A0000}"/>
    <cellStyle name="Normal 2 2 2 8 2 8" xfId="13072" xr:uid="{00000000-0005-0000-0000-0000CC2A0000}"/>
    <cellStyle name="Normal 2 2 2 8 2 9" xfId="13073" xr:uid="{00000000-0005-0000-0000-0000CD2A0000}"/>
    <cellStyle name="Normal 2 2 2 8 3" xfId="13074" xr:uid="{00000000-0005-0000-0000-0000CE2A0000}"/>
    <cellStyle name="Normal 2 2 2 8 4" xfId="13075" xr:uid="{00000000-0005-0000-0000-0000CF2A0000}"/>
    <cellStyle name="Normal 2 2 2 8 5" xfId="13076" xr:uid="{00000000-0005-0000-0000-0000D02A0000}"/>
    <cellStyle name="Normal 2 2 2 8 6" xfId="13077" xr:uid="{00000000-0005-0000-0000-0000D12A0000}"/>
    <cellStyle name="Normal 2 2 2 8 7" xfId="13078" xr:uid="{00000000-0005-0000-0000-0000D22A0000}"/>
    <cellStyle name="Normal 2 2 2 8 8" xfId="13079" xr:uid="{00000000-0005-0000-0000-0000D32A0000}"/>
    <cellStyle name="Normal 2 2 2 8 9" xfId="13080" xr:uid="{00000000-0005-0000-0000-0000D42A0000}"/>
    <cellStyle name="Normal 2 2 2 9" xfId="634" xr:uid="{00000000-0005-0000-0000-0000D52A0000}"/>
    <cellStyle name="Normal 2 2 2 9 2" xfId="13081" xr:uid="{00000000-0005-0000-0000-0000D62A0000}"/>
    <cellStyle name="Normal 2 2 2 9 3" xfId="13082" xr:uid="{00000000-0005-0000-0000-0000D72A0000}"/>
    <cellStyle name="Normal 2 2 2 9 4" xfId="13083" xr:uid="{00000000-0005-0000-0000-0000D82A0000}"/>
    <cellStyle name="Normal 2 2 2 9 5" xfId="13084" xr:uid="{00000000-0005-0000-0000-0000D92A0000}"/>
    <cellStyle name="Normal 2 2 2 9 6" xfId="13085" xr:uid="{00000000-0005-0000-0000-0000DA2A0000}"/>
    <cellStyle name="Normal 2 2 2 9 7" xfId="13086" xr:uid="{00000000-0005-0000-0000-0000DB2A0000}"/>
    <cellStyle name="Normal 2 2 2 9 8" xfId="13087" xr:uid="{00000000-0005-0000-0000-0000DC2A0000}"/>
    <cellStyle name="Normal 2 2 2 9 9" xfId="13088" xr:uid="{00000000-0005-0000-0000-0000DD2A0000}"/>
    <cellStyle name="Normal 2 2 20" xfId="635" xr:uid="{00000000-0005-0000-0000-0000DE2A0000}"/>
    <cellStyle name="Normal 2 2 20 10" xfId="13089" xr:uid="{00000000-0005-0000-0000-0000DF2A0000}"/>
    <cellStyle name="Normal 2 2 20 11" xfId="13090" xr:uid="{00000000-0005-0000-0000-0000E02A0000}"/>
    <cellStyle name="Normal 2 2 20 2" xfId="13091" xr:uid="{00000000-0005-0000-0000-0000E12A0000}"/>
    <cellStyle name="Normal 2 2 20 2 2" xfId="13092" xr:uid="{00000000-0005-0000-0000-0000E22A0000}"/>
    <cellStyle name="Normal 2 2 20 2 3" xfId="13093" xr:uid="{00000000-0005-0000-0000-0000E32A0000}"/>
    <cellStyle name="Normal 2 2 20 2 4" xfId="13094" xr:uid="{00000000-0005-0000-0000-0000E42A0000}"/>
    <cellStyle name="Normal 2 2 20 2 5" xfId="13095" xr:uid="{00000000-0005-0000-0000-0000E52A0000}"/>
    <cellStyle name="Normal 2 2 20 2 6" xfId="13096" xr:uid="{00000000-0005-0000-0000-0000E62A0000}"/>
    <cellStyle name="Normal 2 2 20 2 7" xfId="13097" xr:uid="{00000000-0005-0000-0000-0000E72A0000}"/>
    <cellStyle name="Normal 2 2 20 2 8" xfId="13098" xr:uid="{00000000-0005-0000-0000-0000E82A0000}"/>
    <cellStyle name="Normal 2 2 20 2 9" xfId="13099" xr:uid="{00000000-0005-0000-0000-0000E92A0000}"/>
    <cellStyle name="Normal 2 2 20 3" xfId="13100" xr:uid="{00000000-0005-0000-0000-0000EA2A0000}"/>
    <cellStyle name="Normal 2 2 20 3 2" xfId="13101" xr:uid="{00000000-0005-0000-0000-0000EB2A0000}"/>
    <cellStyle name="Normal 2 2 20 3 3" xfId="13102" xr:uid="{00000000-0005-0000-0000-0000EC2A0000}"/>
    <cellStyle name="Normal 2 2 20 3 4" xfId="13103" xr:uid="{00000000-0005-0000-0000-0000ED2A0000}"/>
    <cellStyle name="Normal 2 2 20 3 5" xfId="13104" xr:uid="{00000000-0005-0000-0000-0000EE2A0000}"/>
    <cellStyle name="Normal 2 2 20 3 6" xfId="13105" xr:uid="{00000000-0005-0000-0000-0000EF2A0000}"/>
    <cellStyle name="Normal 2 2 20 3 7" xfId="13106" xr:uid="{00000000-0005-0000-0000-0000F02A0000}"/>
    <cellStyle name="Normal 2 2 20 3 8" xfId="13107" xr:uid="{00000000-0005-0000-0000-0000F12A0000}"/>
    <cellStyle name="Normal 2 2 20 3 9" xfId="13108" xr:uid="{00000000-0005-0000-0000-0000F22A0000}"/>
    <cellStyle name="Normal 2 2 20 4" xfId="13109" xr:uid="{00000000-0005-0000-0000-0000F32A0000}"/>
    <cellStyle name="Normal 2 2 20 5" xfId="13110" xr:uid="{00000000-0005-0000-0000-0000F42A0000}"/>
    <cellStyle name="Normal 2 2 20 6" xfId="13111" xr:uid="{00000000-0005-0000-0000-0000F52A0000}"/>
    <cellStyle name="Normal 2 2 20 7" xfId="13112" xr:uid="{00000000-0005-0000-0000-0000F62A0000}"/>
    <cellStyle name="Normal 2 2 20 8" xfId="13113" xr:uid="{00000000-0005-0000-0000-0000F72A0000}"/>
    <cellStyle name="Normal 2 2 20 9" xfId="13114" xr:uid="{00000000-0005-0000-0000-0000F82A0000}"/>
    <cellStyle name="Normal 2 2 21" xfId="636" xr:uid="{00000000-0005-0000-0000-0000F92A0000}"/>
    <cellStyle name="Normal 2 2 21 10" xfId="13115" xr:uid="{00000000-0005-0000-0000-0000FA2A0000}"/>
    <cellStyle name="Normal 2 2 21 11" xfId="13116" xr:uid="{00000000-0005-0000-0000-0000FB2A0000}"/>
    <cellStyle name="Normal 2 2 21 2" xfId="13117" xr:uid="{00000000-0005-0000-0000-0000FC2A0000}"/>
    <cellStyle name="Normal 2 2 21 2 2" xfId="13118" xr:uid="{00000000-0005-0000-0000-0000FD2A0000}"/>
    <cellStyle name="Normal 2 2 21 2 3" xfId="13119" xr:uid="{00000000-0005-0000-0000-0000FE2A0000}"/>
    <cellStyle name="Normal 2 2 21 2 4" xfId="13120" xr:uid="{00000000-0005-0000-0000-0000FF2A0000}"/>
    <cellStyle name="Normal 2 2 21 2 5" xfId="13121" xr:uid="{00000000-0005-0000-0000-0000002B0000}"/>
    <cellStyle name="Normal 2 2 21 2 6" xfId="13122" xr:uid="{00000000-0005-0000-0000-0000012B0000}"/>
    <cellStyle name="Normal 2 2 21 2 7" xfId="13123" xr:uid="{00000000-0005-0000-0000-0000022B0000}"/>
    <cellStyle name="Normal 2 2 21 2 8" xfId="13124" xr:uid="{00000000-0005-0000-0000-0000032B0000}"/>
    <cellStyle name="Normal 2 2 21 2 9" xfId="13125" xr:uid="{00000000-0005-0000-0000-0000042B0000}"/>
    <cellStyle name="Normal 2 2 21 3" xfId="13126" xr:uid="{00000000-0005-0000-0000-0000052B0000}"/>
    <cellStyle name="Normal 2 2 21 3 2" xfId="13127" xr:uid="{00000000-0005-0000-0000-0000062B0000}"/>
    <cellStyle name="Normal 2 2 21 3 3" xfId="13128" xr:uid="{00000000-0005-0000-0000-0000072B0000}"/>
    <cellStyle name="Normal 2 2 21 3 4" xfId="13129" xr:uid="{00000000-0005-0000-0000-0000082B0000}"/>
    <cellStyle name="Normal 2 2 21 3 5" xfId="13130" xr:uid="{00000000-0005-0000-0000-0000092B0000}"/>
    <cellStyle name="Normal 2 2 21 3 6" xfId="13131" xr:uid="{00000000-0005-0000-0000-00000A2B0000}"/>
    <cellStyle name="Normal 2 2 21 3 7" xfId="13132" xr:uid="{00000000-0005-0000-0000-00000B2B0000}"/>
    <cellStyle name="Normal 2 2 21 3 8" xfId="13133" xr:uid="{00000000-0005-0000-0000-00000C2B0000}"/>
    <cellStyle name="Normal 2 2 21 3 9" xfId="13134" xr:uid="{00000000-0005-0000-0000-00000D2B0000}"/>
    <cellStyle name="Normal 2 2 21 4" xfId="13135" xr:uid="{00000000-0005-0000-0000-00000E2B0000}"/>
    <cellStyle name="Normal 2 2 21 5" xfId="13136" xr:uid="{00000000-0005-0000-0000-00000F2B0000}"/>
    <cellStyle name="Normal 2 2 21 6" xfId="13137" xr:uid="{00000000-0005-0000-0000-0000102B0000}"/>
    <cellStyle name="Normal 2 2 21 7" xfId="13138" xr:uid="{00000000-0005-0000-0000-0000112B0000}"/>
    <cellStyle name="Normal 2 2 21 8" xfId="13139" xr:uid="{00000000-0005-0000-0000-0000122B0000}"/>
    <cellStyle name="Normal 2 2 21 9" xfId="13140" xr:uid="{00000000-0005-0000-0000-0000132B0000}"/>
    <cellStyle name="Normal 2 2 22" xfId="637" xr:uid="{00000000-0005-0000-0000-0000142B0000}"/>
    <cellStyle name="Normal 2 2 22 10" xfId="13141" xr:uid="{00000000-0005-0000-0000-0000152B0000}"/>
    <cellStyle name="Normal 2 2 22 11" xfId="13142" xr:uid="{00000000-0005-0000-0000-0000162B0000}"/>
    <cellStyle name="Normal 2 2 22 2" xfId="13143" xr:uid="{00000000-0005-0000-0000-0000172B0000}"/>
    <cellStyle name="Normal 2 2 22 2 2" xfId="13144" xr:uid="{00000000-0005-0000-0000-0000182B0000}"/>
    <cellStyle name="Normal 2 2 22 2 3" xfId="13145" xr:uid="{00000000-0005-0000-0000-0000192B0000}"/>
    <cellStyle name="Normal 2 2 22 2 4" xfId="13146" xr:uid="{00000000-0005-0000-0000-00001A2B0000}"/>
    <cellStyle name="Normal 2 2 22 2 5" xfId="13147" xr:uid="{00000000-0005-0000-0000-00001B2B0000}"/>
    <cellStyle name="Normal 2 2 22 2 6" xfId="13148" xr:uid="{00000000-0005-0000-0000-00001C2B0000}"/>
    <cellStyle name="Normal 2 2 22 2 7" xfId="13149" xr:uid="{00000000-0005-0000-0000-00001D2B0000}"/>
    <cellStyle name="Normal 2 2 22 2 8" xfId="13150" xr:uid="{00000000-0005-0000-0000-00001E2B0000}"/>
    <cellStyle name="Normal 2 2 22 2 9" xfId="13151" xr:uid="{00000000-0005-0000-0000-00001F2B0000}"/>
    <cellStyle name="Normal 2 2 22 3" xfId="13152" xr:uid="{00000000-0005-0000-0000-0000202B0000}"/>
    <cellStyle name="Normal 2 2 22 3 2" xfId="13153" xr:uid="{00000000-0005-0000-0000-0000212B0000}"/>
    <cellStyle name="Normal 2 2 22 3 3" xfId="13154" xr:uid="{00000000-0005-0000-0000-0000222B0000}"/>
    <cellStyle name="Normal 2 2 22 3 4" xfId="13155" xr:uid="{00000000-0005-0000-0000-0000232B0000}"/>
    <cellStyle name="Normal 2 2 22 3 5" xfId="13156" xr:uid="{00000000-0005-0000-0000-0000242B0000}"/>
    <cellStyle name="Normal 2 2 22 3 6" xfId="13157" xr:uid="{00000000-0005-0000-0000-0000252B0000}"/>
    <cellStyle name="Normal 2 2 22 3 7" xfId="13158" xr:uid="{00000000-0005-0000-0000-0000262B0000}"/>
    <cellStyle name="Normal 2 2 22 3 8" xfId="13159" xr:uid="{00000000-0005-0000-0000-0000272B0000}"/>
    <cellStyle name="Normal 2 2 22 3 9" xfId="13160" xr:uid="{00000000-0005-0000-0000-0000282B0000}"/>
    <cellStyle name="Normal 2 2 22 4" xfId="13161" xr:uid="{00000000-0005-0000-0000-0000292B0000}"/>
    <cellStyle name="Normal 2 2 22 5" xfId="13162" xr:uid="{00000000-0005-0000-0000-00002A2B0000}"/>
    <cellStyle name="Normal 2 2 22 6" xfId="13163" xr:uid="{00000000-0005-0000-0000-00002B2B0000}"/>
    <cellStyle name="Normal 2 2 22 7" xfId="13164" xr:uid="{00000000-0005-0000-0000-00002C2B0000}"/>
    <cellStyle name="Normal 2 2 22 8" xfId="13165" xr:uid="{00000000-0005-0000-0000-00002D2B0000}"/>
    <cellStyle name="Normal 2 2 22 9" xfId="13166" xr:uid="{00000000-0005-0000-0000-00002E2B0000}"/>
    <cellStyle name="Normal 2 2 23" xfId="638" xr:uid="{00000000-0005-0000-0000-00002F2B0000}"/>
    <cellStyle name="Normal 2 2 23 10" xfId="13167" xr:uid="{00000000-0005-0000-0000-0000302B0000}"/>
    <cellStyle name="Normal 2 2 23 11" xfId="13168" xr:uid="{00000000-0005-0000-0000-0000312B0000}"/>
    <cellStyle name="Normal 2 2 23 2" xfId="13169" xr:uid="{00000000-0005-0000-0000-0000322B0000}"/>
    <cellStyle name="Normal 2 2 23 2 2" xfId="13170" xr:uid="{00000000-0005-0000-0000-0000332B0000}"/>
    <cellStyle name="Normal 2 2 23 2 3" xfId="13171" xr:uid="{00000000-0005-0000-0000-0000342B0000}"/>
    <cellStyle name="Normal 2 2 23 2 4" xfId="13172" xr:uid="{00000000-0005-0000-0000-0000352B0000}"/>
    <cellStyle name="Normal 2 2 23 2 5" xfId="13173" xr:uid="{00000000-0005-0000-0000-0000362B0000}"/>
    <cellStyle name="Normal 2 2 23 2 6" xfId="13174" xr:uid="{00000000-0005-0000-0000-0000372B0000}"/>
    <cellStyle name="Normal 2 2 23 2 7" xfId="13175" xr:uid="{00000000-0005-0000-0000-0000382B0000}"/>
    <cellStyle name="Normal 2 2 23 2 8" xfId="13176" xr:uid="{00000000-0005-0000-0000-0000392B0000}"/>
    <cellStyle name="Normal 2 2 23 2 9" xfId="13177" xr:uid="{00000000-0005-0000-0000-00003A2B0000}"/>
    <cellStyle name="Normal 2 2 23 3" xfId="13178" xr:uid="{00000000-0005-0000-0000-00003B2B0000}"/>
    <cellStyle name="Normal 2 2 23 3 2" xfId="13179" xr:uid="{00000000-0005-0000-0000-00003C2B0000}"/>
    <cellStyle name="Normal 2 2 23 3 3" xfId="13180" xr:uid="{00000000-0005-0000-0000-00003D2B0000}"/>
    <cellStyle name="Normal 2 2 23 3 4" xfId="13181" xr:uid="{00000000-0005-0000-0000-00003E2B0000}"/>
    <cellStyle name="Normal 2 2 23 3 5" xfId="13182" xr:uid="{00000000-0005-0000-0000-00003F2B0000}"/>
    <cellStyle name="Normal 2 2 23 3 6" xfId="13183" xr:uid="{00000000-0005-0000-0000-0000402B0000}"/>
    <cellStyle name="Normal 2 2 23 3 7" xfId="13184" xr:uid="{00000000-0005-0000-0000-0000412B0000}"/>
    <cellStyle name="Normal 2 2 23 3 8" xfId="13185" xr:uid="{00000000-0005-0000-0000-0000422B0000}"/>
    <cellStyle name="Normal 2 2 23 3 9" xfId="13186" xr:uid="{00000000-0005-0000-0000-0000432B0000}"/>
    <cellStyle name="Normal 2 2 23 4" xfId="13187" xr:uid="{00000000-0005-0000-0000-0000442B0000}"/>
    <cellStyle name="Normal 2 2 23 5" xfId="13188" xr:uid="{00000000-0005-0000-0000-0000452B0000}"/>
    <cellStyle name="Normal 2 2 23 6" xfId="13189" xr:uid="{00000000-0005-0000-0000-0000462B0000}"/>
    <cellStyle name="Normal 2 2 23 7" xfId="13190" xr:uid="{00000000-0005-0000-0000-0000472B0000}"/>
    <cellStyle name="Normal 2 2 23 8" xfId="13191" xr:uid="{00000000-0005-0000-0000-0000482B0000}"/>
    <cellStyle name="Normal 2 2 23 9" xfId="13192" xr:uid="{00000000-0005-0000-0000-0000492B0000}"/>
    <cellStyle name="Normal 2 2 24" xfId="639" xr:uid="{00000000-0005-0000-0000-00004A2B0000}"/>
    <cellStyle name="Normal 2 2 24 10" xfId="13193" xr:uid="{00000000-0005-0000-0000-00004B2B0000}"/>
    <cellStyle name="Normal 2 2 24 11" xfId="13194" xr:uid="{00000000-0005-0000-0000-00004C2B0000}"/>
    <cellStyle name="Normal 2 2 24 2" xfId="13195" xr:uid="{00000000-0005-0000-0000-00004D2B0000}"/>
    <cellStyle name="Normal 2 2 24 2 2" xfId="13196" xr:uid="{00000000-0005-0000-0000-00004E2B0000}"/>
    <cellStyle name="Normal 2 2 24 2 3" xfId="13197" xr:uid="{00000000-0005-0000-0000-00004F2B0000}"/>
    <cellStyle name="Normal 2 2 24 2 4" xfId="13198" xr:uid="{00000000-0005-0000-0000-0000502B0000}"/>
    <cellStyle name="Normal 2 2 24 2 5" xfId="13199" xr:uid="{00000000-0005-0000-0000-0000512B0000}"/>
    <cellStyle name="Normal 2 2 24 2 6" xfId="13200" xr:uid="{00000000-0005-0000-0000-0000522B0000}"/>
    <cellStyle name="Normal 2 2 24 2 7" xfId="13201" xr:uid="{00000000-0005-0000-0000-0000532B0000}"/>
    <cellStyle name="Normal 2 2 24 2 8" xfId="13202" xr:uid="{00000000-0005-0000-0000-0000542B0000}"/>
    <cellStyle name="Normal 2 2 24 2 9" xfId="13203" xr:uid="{00000000-0005-0000-0000-0000552B0000}"/>
    <cellStyle name="Normal 2 2 24 3" xfId="13204" xr:uid="{00000000-0005-0000-0000-0000562B0000}"/>
    <cellStyle name="Normal 2 2 24 3 2" xfId="13205" xr:uid="{00000000-0005-0000-0000-0000572B0000}"/>
    <cellStyle name="Normal 2 2 24 3 3" xfId="13206" xr:uid="{00000000-0005-0000-0000-0000582B0000}"/>
    <cellStyle name="Normal 2 2 24 3 4" xfId="13207" xr:uid="{00000000-0005-0000-0000-0000592B0000}"/>
    <cellStyle name="Normal 2 2 24 3 5" xfId="13208" xr:uid="{00000000-0005-0000-0000-00005A2B0000}"/>
    <cellStyle name="Normal 2 2 24 3 6" xfId="13209" xr:uid="{00000000-0005-0000-0000-00005B2B0000}"/>
    <cellStyle name="Normal 2 2 24 3 7" xfId="13210" xr:uid="{00000000-0005-0000-0000-00005C2B0000}"/>
    <cellStyle name="Normal 2 2 24 3 8" xfId="13211" xr:uid="{00000000-0005-0000-0000-00005D2B0000}"/>
    <cellStyle name="Normal 2 2 24 3 9" xfId="13212" xr:uid="{00000000-0005-0000-0000-00005E2B0000}"/>
    <cellStyle name="Normal 2 2 24 4" xfId="13213" xr:uid="{00000000-0005-0000-0000-00005F2B0000}"/>
    <cellStyle name="Normal 2 2 24 5" xfId="13214" xr:uid="{00000000-0005-0000-0000-0000602B0000}"/>
    <cellStyle name="Normal 2 2 24 6" xfId="13215" xr:uid="{00000000-0005-0000-0000-0000612B0000}"/>
    <cellStyle name="Normal 2 2 24 7" xfId="13216" xr:uid="{00000000-0005-0000-0000-0000622B0000}"/>
    <cellStyle name="Normal 2 2 24 8" xfId="13217" xr:uid="{00000000-0005-0000-0000-0000632B0000}"/>
    <cellStyle name="Normal 2 2 24 9" xfId="13218" xr:uid="{00000000-0005-0000-0000-0000642B0000}"/>
    <cellStyle name="Normal 2 2 25" xfId="640" xr:uid="{00000000-0005-0000-0000-0000652B0000}"/>
    <cellStyle name="Normal 2 2 25 10" xfId="13219" xr:uid="{00000000-0005-0000-0000-0000662B0000}"/>
    <cellStyle name="Normal 2 2 25 11" xfId="13220" xr:uid="{00000000-0005-0000-0000-0000672B0000}"/>
    <cellStyle name="Normal 2 2 25 2" xfId="13221" xr:uid="{00000000-0005-0000-0000-0000682B0000}"/>
    <cellStyle name="Normal 2 2 25 2 2" xfId="13222" xr:uid="{00000000-0005-0000-0000-0000692B0000}"/>
    <cellStyle name="Normal 2 2 25 2 3" xfId="13223" xr:uid="{00000000-0005-0000-0000-00006A2B0000}"/>
    <cellStyle name="Normal 2 2 25 2 4" xfId="13224" xr:uid="{00000000-0005-0000-0000-00006B2B0000}"/>
    <cellStyle name="Normal 2 2 25 2 5" xfId="13225" xr:uid="{00000000-0005-0000-0000-00006C2B0000}"/>
    <cellStyle name="Normal 2 2 25 2 6" xfId="13226" xr:uid="{00000000-0005-0000-0000-00006D2B0000}"/>
    <cellStyle name="Normal 2 2 25 2 7" xfId="13227" xr:uid="{00000000-0005-0000-0000-00006E2B0000}"/>
    <cellStyle name="Normal 2 2 25 2 8" xfId="13228" xr:uid="{00000000-0005-0000-0000-00006F2B0000}"/>
    <cellStyle name="Normal 2 2 25 2 9" xfId="13229" xr:uid="{00000000-0005-0000-0000-0000702B0000}"/>
    <cellStyle name="Normal 2 2 25 3" xfId="13230" xr:uid="{00000000-0005-0000-0000-0000712B0000}"/>
    <cellStyle name="Normal 2 2 25 3 2" xfId="13231" xr:uid="{00000000-0005-0000-0000-0000722B0000}"/>
    <cellStyle name="Normal 2 2 25 3 3" xfId="13232" xr:uid="{00000000-0005-0000-0000-0000732B0000}"/>
    <cellStyle name="Normal 2 2 25 3 4" xfId="13233" xr:uid="{00000000-0005-0000-0000-0000742B0000}"/>
    <cellStyle name="Normal 2 2 25 3 5" xfId="13234" xr:uid="{00000000-0005-0000-0000-0000752B0000}"/>
    <cellStyle name="Normal 2 2 25 3 6" xfId="13235" xr:uid="{00000000-0005-0000-0000-0000762B0000}"/>
    <cellStyle name="Normal 2 2 25 3 7" xfId="13236" xr:uid="{00000000-0005-0000-0000-0000772B0000}"/>
    <cellStyle name="Normal 2 2 25 3 8" xfId="13237" xr:uid="{00000000-0005-0000-0000-0000782B0000}"/>
    <cellStyle name="Normal 2 2 25 3 9" xfId="13238" xr:uid="{00000000-0005-0000-0000-0000792B0000}"/>
    <cellStyle name="Normal 2 2 25 4" xfId="13239" xr:uid="{00000000-0005-0000-0000-00007A2B0000}"/>
    <cellStyle name="Normal 2 2 25 5" xfId="13240" xr:uid="{00000000-0005-0000-0000-00007B2B0000}"/>
    <cellStyle name="Normal 2 2 25 6" xfId="13241" xr:uid="{00000000-0005-0000-0000-00007C2B0000}"/>
    <cellStyle name="Normal 2 2 25 7" xfId="13242" xr:uid="{00000000-0005-0000-0000-00007D2B0000}"/>
    <cellStyle name="Normal 2 2 25 8" xfId="13243" xr:uid="{00000000-0005-0000-0000-00007E2B0000}"/>
    <cellStyle name="Normal 2 2 25 9" xfId="13244" xr:uid="{00000000-0005-0000-0000-00007F2B0000}"/>
    <cellStyle name="Normal 2 2 26" xfId="641" xr:uid="{00000000-0005-0000-0000-0000802B0000}"/>
    <cellStyle name="Normal 2 2 26 10" xfId="13245" xr:uid="{00000000-0005-0000-0000-0000812B0000}"/>
    <cellStyle name="Normal 2 2 26 11" xfId="13246" xr:uid="{00000000-0005-0000-0000-0000822B0000}"/>
    <cellStyle name="Normal 2 2 26 2" xfId="13247" xr:uid="{00000000-0005-0000-0000-0000832B0000}"/>
    <cellStyle name="Normal 2 2 26 2 2" xfId="13248" xr:uid="{00000000-0005-0000-0000-0000842B0000}"/>
    <cellStyle name="Normal 2 2 26 2 3" xfId="13249" xr:uid="{00000000-0005-0000-0000-0000852B0000}"/>
    <cellStyle name="Normal 2 2 26 2 4" xfId="13250" xr:uid="{00000000-0005-0000-0000-0000862B0000}"/>
    <cellStyle name="Normal 2 2 26 2 5" xfId="13251" xr:uid="{00000000-0005-0000-0000-0000872B0000}"/>
    <cellStyle name="Normal 2 2 26 2 6" xfId="13252" xr:uid="{00000000-0005-0000-0000-0000882B0000}"/>
    <cellStyle name="Normal 2 2 26 2 7" xfId="13253" xr:uid="{00000000-0005-0000-0000-0000892B0000}"/>
    <cellStyle name="Normal 2 2 26 2 8" xfId="13254" xr:uid="{00000000-0005-0000-0000-00008A2B0000}"/>
    <cellStyle name="Normal 2 2 26 2 9" xfId="13255" xr:uid="{00000000-0005-0000-0000-00008B2B0000}"/>
    <cellStyle name="Normal 2 2 26 3" xfId="13256" xr:uid="{00000000-0005-0000-0000-00008C2B0000}"/>
    <cellStyle name="Normal 2 2 26 3 2" xfId="13257" xr:uid="{00000000-0005-0000-0000-00008D2B0000}"/>
    <cellStyle name="Normal 2 2 26 3 3" xfId="13258" xr:uid="{00000000-0005-0000-0000-00008E2B0000}"/>
    <cellStyle name="Normal 2 2 26 3 4" xfId="13259" xr:uid="{00000000-0005-0000-0000-00008F2B0000}"/>
    <cellStyle name="Normal 2 2 26 3 5" xfId="13260" xr:uid="{00000000-0005-0000-0000-0000902B0000}"/>
    <cellStyle name="Normal 2 2 26 3 6" xfId="13261" xr:uid="{00000000-0005-0000-0000-0000912B0000}"/>
    <cellStyle name="Normal 2 2 26 3 7" xfId="13262" xr:uid="{00000000-0005-0000-0000-0000922B0000}"/>
    <cellStyle name="Normal 2 2 26 3 8" xfId="13263" xr:uid="{00000000-0005-0000-0000-0000932B0000}"/>
    <cellStyle name="Normal 2 2 26 3 9" xfId="13264" xr:uid="{00000000-0005-0000-0000-0000942B0000}"/>
    <cellStyle name="Normal 2 2 26 4" xfId="13265" xr:uid="{00000000-0005-0000-0000-0000952B0000}"/>
    <cellStyle name="Normal 2 2 26 5" xfId="13266" xr:uid="{00000000-0005-0000-0000-0000962B0000}"/>
    <cellStyle name="Normal 2 2 26 6" xfId="13267" xr:uid="{00000000-0005-0000-0000-0000972B0000}"/>
    <cellStyle name="Normal 2 2 26 7" xfId="13268" xr:uid="{00000000-0005-0000-0000-0000982B0000}"/>
    <cellStyle name="Normal 2 2 26 8" xfId="13269" xr:uid="{00000000-0005-0000-0000-0000992B0000}"/>
    <cellStyle name="Normal 2 2 26 9" xfId="13270" xr:uid="{00000000-0005-0000-0000-00009A2B0000}"/>
    <cellStyle name="Normal 2 2 27" xfId="642" xr:uid="{00000000-0005-0000-0000-00009B2B0000}"/>
    <cellStyle name="Normal 2 2 27 10" xfId="13271" xr:uid="{00000000-0005-0000-0000-00009C2B0000}"/>
    <cellStyle name="Normal 2 2 27 11" xfId="13272" xr:uid="{00000000-0005-0000-0000-00009D2B0000}"/>
    <cellStyle name="Normal 2 2 27 2" xfId="13273" xr:uid="{00000000-0005-0000-0000-00009E2B0000}"/>
    <cellStyle name="Normal 2 2 27 2 2" xfId="13274" xr:uid="{00000000-0005-0000-0000-00009F2B0000}"/>
    <cellStyle name="Normal 2 2 27 2 3" xfId="13275" xr:uid="{00000000-0005-0000-0000-0000A02B0000}"/>
    <cellStyle name="Normal 2 2 27 2 4" xfId="13276" xr:uid="{00000000-0005-0000-0000-0000A12B0000}"/>
    <cellStyle name="Normal 2 2 27 2 5" xfId="13277" xr:uid="{00000000-0005-0000-0000-0000A22B0000}"/>
    <cellStyle name="Normal 2 2 27 2 6" xfId="13278" xr:uid="{00000000-0005-0000-0000-0000A32B0000}"/>
    <cellStyle name="Normal 2 2 27 2 7" xfId="13279" xr:uid="{00000000-0005-0000-0000-0000A42B0000}"/>
    <cellStyle name="Normal 2 2 27 2 8" xfId="13280" xr:uid="{00000000-0005-0000-0000-0000A52B0000}"/>
    <cellStyle name="Normal 2 2 27 2 9" xfId="13281" xr:uid="{00000000-0005-0000-0000-0000A62B0000}"/>
    <cellStyle name="Normal 2 2 27 3" xfId="13282" xr:uid="{00000000-0005-0000-0000-0000A72B0000}"/>
    <cellStyle name="Normal 2 2 27 3 2" xfId="13283" xr:uid="{00000000-0005-0000-0000-0000A82B0000}"/>
    <cellStyle name="Normal 2 2 27 3 3" xfId="13284" xr:uid="{00000000-0005-0000-0000-0000A92B0000}"/>
    <cellStyle name="Normal 2 2 27 3 4" xfId="13285" xr:uid="{00000000-0005-0000-0000-0000AA2B0000}"/>
    <cellStyle name="Normal 2 2 27 3 5" xfId="13286" xr:uid="{00000000-0005-0000-0000-0000AB2B0000}"/>
    <cellStyle name="Normal 2 2 27 3 6" xfId="13287" xr:uid="{00000000-0005-0000-0000-0000AC2B0000}"/>
    <cellStyle name="Normal 2 2 27 3 7" xfId="13288" xr:uid="{00000000-0005-0000-0000-0000AD2B0000}"/>
    <cellStyle name="Normal 2 2 27 3 8" xfId="13289" xr:uid="{00000000-0005-0000-0000-0000AE2B0000}"/>
    <cellStyle name="Normal 2 2 27 3 9" xfId="13290" xr:uid="{00000000-0005-0000-0000-0000AF2B0000}"/>
    <cellStyle name="Normal 2 2 27 4" xfId="13291" xr:uid="{00000000-0005-0000-0000-0000B02B0000}"/>
    <cellStyle name="Normal 2 2 27 5" xfId="13292" xr:uid="{00000000-0005-0000-0000-0000B12B0000}"/>
    <cellStyle name="Normal 2 2 27 6" xfId="13293" xr:uid="{00000000-0005-0000-0000-0000B22B0000}"/>
    <cellStyle name="Normal 2 2 27 7" xfId="13294" xr:uid="{00000000-0005-0000-0000-0000B32B0000}"/>
    <cellStyle name="Normal 2 2 27 8" xfId="13295" xr:uid="{00000000-0005-0000-0000-0000B42B0000}"/>
    <cellStyle name="Normal 2 2 27 9" xfId="13296" xr:uid="{00000000-0005-0000-0000-0000B52B0000}"/>
    <cellStyle name="Normal 2 2 28" xfId="643" xr:uid="{00000000-0005-0000-0000-0000B62B0000}"/>
    <cellStyle name="Normal 2 2 28 10" xfId="13297" xr:uid="{00000000-0005-0000-0000-0000B72B0000}"/>
    <cellStyle name="Normal 2 2 28 11" xfId="13298" xr:uid="{00000000-0005-0000-0000-0000B82B0000}"/>
    <cellStyle name="Normal 2 2 28 2" xfId="13299" xr:uid="{00000000-0005-0000-0000-0000B92B0000}"/>
    <cellStyle name="Normal 2 2 28 2 2" xfId="13300" xr:uid="{00000000-0005-0000-0000-0000BA2B0000}"/>
    <cellStyle name="Normal 2 2 28 2 3" xfId="13301" xr:uid="{00000000-0005-0000-0000-0000BB2B0000}"/>
    <cellStyle name="Normal 2 2 28 2 4" xfId="13302" xr:uid="{00000000-0005-0000-0000-0000BC2B0000}"/>
    <cellStyle name="Normal 2 2 28 2 5" xfId="13303" xr:uid="{00000000-0005-0000-0000-0000BD2B0000}"/>
    <cellStyle name="Normal 2 2 28 2 6" xfId="13304" xr:uid="{00000000-0005-0000-0000-0000BE2B0000}"/>
    <cellStyle name="Normal 2 2 28 2 7" xfId="13305" xr:uid="{00000000-0005-0000-0000-0000BF2B0000}"/>
    <cellStyle name="Normal 2 2 28 2 8" xfId="13306" xr:uid="{00000000-0005-0000-0000-0000C02B0000}"/>
    <cellStyle name="Normal 2 2 28 2 9" xfId="13307" xr:uid="{00000000-0005-0000-0000-0000C12B0000}"/>
    <cellStyle name="Normal 2 2 28 3" xfId="13308" xr:uid="{00000000-0005-0000-0000-0000C22B0000}"/>
    <cellStyle name="Normal 2 2 28 3 2" xfId="13309" xr:uid="{00000000-0005-0000-0000-0000C32B0000}"/>
    <cellStyle name="Normal 2 2 28 3 3" xfId="13310" xr:uid="{00000000-0005-0000-0000-0000C42B0000}"/>
    <cellStyle name="Normal 2 2 28 3 4" xfId="13311" xr:uid="{00000000-0005-0000-0000-0000C52B0000}"/>
    <cellStyle name="Normal 2 2 28 3 5" xfId="13312" xr:uid="{00000000-0005-0000-0000-0000C62B0000}"/>
    <cellStyle name="Normal 2 2 28 3 6" xfId="13313" xr:uid="{00000000-0005-0000-0000-0000C72B0000}"/>
    <cellStyle name="Normal 2 2 28 3 7" xfId="13314" xr:uid="{00000000-0005-0000-0000-0000C82B0000}"/>
    <cellStyle name="Normal 2 2 28 3 8" xfId="13315" xr:uid="{00000000-0005-0000-0000-0000C92B0000}"/>
    <cellStyle name="Normal 2 2 28 3 9" xfId="13316" xr:uid="{00000000-0005-0000-0000-0000CA2B0000}"/>
    <cellStyle name="Normal 2 2 28 4" xfId="13317" xr:uid="{00000000-0005-0000-0000-0000CB2B0000}"/>
    <cellStyle name="Normal 2 2 28 5" xfId="13318" xr:uid="{00000000-0005-0000-0000-0000CC2B0000}"/>
    <cellStyle name="Normal 2 2 28 6" xfId="13319" xr:uid="{00000000-0005-0000-0000-0000CD2B0000}"/>
    <cellStyle name="Normal 2 2 28 7" xfId="13320" xr:uid="{00000000-0005-0000-0000-0000CE2B0000}"/>
    <cellStyle name="Normal 2 2 28 8" xfId="13321" xr:uid="{00000000-0005-0000-0000-0000CF2B0000}"/>
    <cellStyle name="Normal 2 2 28 9" xfId="13322" xr:uid="{00000000-0005-0000-0000-0000D02B0000}"/>
    <cellStyle name="Normal 2 2 29" xfId="644" xr:uid="{00000000-0005-0000-0000-0000D12B0000}"/>
    <cellStyle name="Normal 2 2 29 10" xfId="13323" xr:uid="{00000000-0005-0000-0000-0000D22B0000}"/>
    <cellStyle name="Normal 2 2 29 11" xfId="13324" xr:uid="{00000000-0005-0000-0000-0000D32B0000}"/>
    <cellStyle name="Normal 2 2 29 2" xfId="13325" xr:uid="{00000000-0005-0000-0000-0000D42B0000}"/>
    <cellStyle name="Normal 2 2 29 2 2" xfId="13326" xr:uid="{00000000-0005-0000-0000-0000D52B0000}"/>
    <cellStyle name="Normal 2 2 29 2 3" xfId="13327" xr:uid="{00000000-0005-0000-0000-0000D62B0000}"/>
    <cellStyle name="Normal 2 2 29 2 4" xfId="13328" xr:uid="{00000000-0005-0000-0000-0000D72B0000}"/>
    <cellStyle name="Normal 2 2 29 2 5" xfId="13329" xr:uid="{00000000-0005-0000-0000-0000D82B0000}"/>
    <cellStyle name="Normal 2 2 29 2 6" xfId="13330" xr:uid="{00000000-0005-0000-0000-0000D92B0000}"/>
    <cellStyle name="Normal 2 2 29 2 7" xfId="13331" xr:uid="{00000000-0005-0000-0000-0000DA2B0000}"/>
    <cellStyle name="Normal 2 2 29 2 8" xfId="13332" xr:uid="{00000000-0005-0000-0000-0000DB2B0000}"/>
    <cellStyle name="Normal 2 2 29 2 9" xfId="13333" xr:uid="{00000000-0005-0000-0000-0000DC2B0000}"/>
    <cellStyle name="Normal 2 2 29 3" xfId="13334" xr:uid="{00000000-0005-0000-0000-0000DD2B0000}"/>
    <cellStyle name="Normal 2 2 29 3 2" xfId="13335" xr:uid="{00000000-0005-0000-0000-0000DE2B0000}"/>
    <cellStyle name="Normal 2 2 29 3 3" xfId="13336" xr:uid="{00000000-0005-0000-0000-0000DF2B0000}"/>
    <cellStyle name="Normal 2 2 29 3 4" xfId="13337" xr:uid="{00000000-0005-0000-0000-0000E02B0000}"/>
    <cellStyle name="Normal 2 2 29 3 5" xfId="13338" xr:uid="{00000000-0005-0000-0000-0000E12B0000}"/>
    <cellStyle name="Normal 2 2 29 3 6" xfId="13339" xr:uid="{00000000-0005-0000-0000-0000E22B0000}"/>
    <cellStyle name="Normal 2 2 29 3 7" xfId="13340" xr:uid="{00000000-0005-0000-0000-0000E32B0000}"/>
    <cellStyle name="Normal 2 2 29 3 8" xfId="13341" xr:uid="{00000000-0005-0000-0000-0000E42B0000}"/>
    <cellStyle name="Normal 2 2 29 3 9" xfId="13342" xr:uid="{00000000-0005-0000-0000-0000E52B0000}"/>
    <cellStyle name="Normal 2 2 29 4" xfId="13343" xr:uid="{00000000-0005-0000-0000-0000E62B0000}"/>
    <cellStyle name="Normal 2 2 29 5" xfId="13344" xr:uid="{00000000-0005-0000-0000-0000E72B0000}"/>
    <cellStyle name="Normal 2 2 29 6" xfId="13345" xr:uid="{00000000-0005-0000-0000-0000E82B0000}"/>
    <cellStyle name="Normal 2 2 29 7" xfId="13346" xr:uid="{00000000-0005-0000-0000-0000E92B0000}"/>
    <cellStyle name="Normal 2 2 29 8" xfId="13347" xr:uid="{00000000-0005-0000-0000-0000EA2B0000}"/>
    <cellStyle name="Normal 2 2 29 9" xfId="13348" xr:uid="{00000000-0005-0000-0000-0000EB2B0000}"/>
    <cellStyle name="Normal 2 2 3" xfId="645" xr:uid="{00000000-0005-0000-0000-0000EC2B0000}"/>
    <cellStyle name="Normal 2 2 3 10" xfId="13349" xr:uid="{00000000-0005-0000-0000-0000ED2B0000}"/>
    <cellStyle name="Normal 2 2 3 11" xfId="13350" xr:uid="{00000000-0005-0000-0000-0000EE2B0000}"/>
    <cellStyle name="Normal 2 2 3 12" xfId="13351" xr:uid="{00000000-0005-0000-0000-0000EF2B0000}"/>
    <cellStyle name="Normal 2 2 3 2" xfId="13352" xr:uid="{00000000-0005-0000-0000-0000F02B0000}"/>
    <cellStyle name="Normal 2 2 3 2 2" xfId="13353" xr:uid="{00000000-0005-0000-0000-0000F12B0000}"/>
    <cellStyle name="Normal 2 2 3 2 3" xfId="13354" xr:uid="{00000000-0005-0000-0000-0000F22B0000}"/>
    <cellStyle name="Normal 2 2 3 2 4" xfId="13355" xr:uid="{00000000-0005-0000-0000-0000F32B0000}"/>
    <cellStyle name="Normal 2 2 3 2 5" xfId="13356" xr:uid="{00000000-0005-0000-0000-0000F42B0000}"/>
    <cellStyle name="Normal 2 2 3 2 6" xfId="13357" xr:uid="{00000000-0005-0000-0000-0000F52B0000}"/>
    <cellStyle name="Normal 2 2 3 2 7" xfId="13358" xr:uid="{00000000-0005-0000-0000-0000F62B0000}"/>
    <cellStyle name="Normal 2 2 3 2 8" xfId="13359" xr:uid="{00000000-0005-0000-0000-0000F72B0000}"/>
    <cellStyle name="Normal 2 2 3 2 9" xfId="13360" xr:uid="{00000000-0005-0000-0000-0000F82B0000}"/>
    <cellStyle name="Normal 2 2 3 3" xfId="13361" xr:uid="{00000000-0005-0000-0000-0000F92B0000}"/>
    <cellStyle name="Normal 2 2 3 3 2" xfId="13362" xr:uid="{00000000-0005-0000-0000-0000FA2B0000}"/>
    <cellStyle name="Normal 2 2 3 3 3" xfId="13363" xr:uid="{00000000-0005-0000-0000-0000FB2B0000}"/>
    <cellStyle name="Normal 2 2 3 3 4" xfId="13364" xr:uid="{00000000-0005-0000-0000-0000FC2B0000}"/>
    <cellStyle name="Normal 2 2 3 3 5" xfId="13365" xr:uid="{00000000-0005-0000-0000-0000FD2B0000}"/>
    <cellStyle name="Normal 2 2 3 3 6" xfId="13366" xr:uid="{00000000-0005-0000-0000-0000FE2B0000}"/>
    <cellStyle name="Normal 2 2 3 3 7" xfId="13367" xr:uid="{00000000-0005-0000-0000-0000FF2B0000}"/>
    <cellStyle name="Normal 2 2 3 3 8" xfId="13368" xr:uid="{00000000-0005-0000-0000-0000002C0000}"/>
    <cellStyle name="Normal 2 2 3 3 9" xfId="13369" xr:uid="{00000000-0005-0000-0000-0000012C0000}"/>
    <cellStyle name="Normal 2 2 3 4" xfId="13370" xr:uid="{00000000-0005-0000-0000-0000022C0000}"/>
    <cellStyle name="Normal 2 2 3 5" xfId="13371" xr:uid="{00000000-0005-0000-0000-0000032C0000}"/>
    <cellStyle name="Normal 2 2 3 6" xfId="13372" xr:uid="{00000000-0005-0000-0000-0000042C0000}"/>
    <cellStyle name="Normal 2 2 3 7" xfId="13373" xr:uid="{00000000-0005-0000-0000-0000052C0000}"/>
    <cellStyle name="Normal 2 2 3 8" xfId="13374" xr:uid="{00000000-0005-0000-0000-0000062C0000}"/>
    <cellStyle name="Normal 2 2 3 9" xfId="13375" xr:uid="{00000000-0005-0000-0000-0000072C0000}"/>
    <cellStyle name="Normal 2 2 30" xfId="646" xr:uid="{00000000-0005-0000-0000-0000082C0000}"/>
    <cellStyle name="Normal 2 2 30 10" xfId="13376" xr:uid="{00000000-0005-0000-0000-0000092C0000}"/>
    <cellStyle name="Normal 2 2 30 11" xfId="13377" xr:uid="{00000000-0005-0000-0000-00000A2C0000}"/>
    <cellStyle name="Normal 2 2 30 2" xfId="13378" xr:uid="{00000000-0005-0000-0000-00000B2C0000}"/>
    <cellStyle name="Normal 2 2 30 2 2" xfId="13379" xr:uid="{00000000-0005-0000-0000-00000C2C0000}"/>
    <cellStyle name="Normal 2 2 30 2 3" xfId="13380" xr:uid="{00000000-0005-0000-0000-00000D2C0000}"/>
    <cellStyle name="Normal 2 2 30 2 4" xfId="13381" xr:uid="{00000000-0005-0000-0000-00000E2C0000}"/>
    <cellStyle name="Normal 2 2 30 2 5" xfId="13382" xr:uid="{00000000-0005-0000-0000-00000F2C0000}"/>
    <cellStyle name="Normal 2 2 30 2 6" xfId="13383" xr:uid="{00000000-0005-0000-0000-0000102C0000}"/>
    <cellStyle name="Normal 2 2 30 2 7" xfId="13384" xr:uid="{00000000-0005-0000-0000-0000112C0000}"/>
    <cellStyle name="Normal 2 2 30 2 8" xfId="13385" xr:uid="{00000000-0005-0000-0000-0000122C0000}"/>
    <cellStyle name="Normal 2 2 30 2 9" xfId="13386" xr:uid="{00000000-0005-0000-0000-0000132C0000}"/>
    <cellStyle name="Normal 2 2 30 3" xfId="13387" xr:uid="{00000000-0005-0000-0000-0000142C0000}"/>
    <cellStyle name="Normal 2 2 30 3 2" xfId="13388" xr:uid="{00000000-0005-0000-0000-0000152C0000}"/>
    <cellStyle name="Normal 2 2 30 3 3" xfId="13389" xr:uid="{00000000-0005-0000-0000-0000162C0000}"/>
    <cellStyle name="Normal 2 2 30 3 4" xfId="13390" xr:uid="{00000000-0005-0000-0000-0000172C0000}"/>
    <cellStyle name="Normal 2 2 30 3 5" xfId="13391" xr:uid="{00000000-0005-0000-0000-0000182C0000}"/>
    <cellStyle name="Normal 2 2 30 3 6" xfId="13392" xr:uid="{00000000-0005-0000-0000-0000192C0000}"/>
    <cellStyle name="Normal 2 2 30 3 7" xfId="13393" xr:uid="{00000000-0005-0000-0000-00001A2C0000}"/>
    <cellStyle name="Normal 2 2 30 3 8" xfId="13394" xr:uid="{00000000-0005-0000-0000-00001B2C0000}"/>
    <cellStyle name="Normal 2 2 30 3 9" xfId="13395" xr:uid="{00000000-0005-0000-0000-00001C2C0000}"/>
    <cellStyle name="Normal 2 2 30 4" xfId="13396" xr:uid="{00000000-0005-0000-0000-00001D2C0000}"/>
    <cellStyle name="Normal 2 2 30 5" xfId="13397" xr:uid="{00000000-0005-0000-0000-00001E2C0000}"/>
    <cellStyle name="Normal 2 2 30 6" xfId="13398" xr:uid="{00000000-0005-0000-0000-00001F2C0000}"/>
    <cellStyle name="Normal 2 2 30 7" xfId="13399" xr:uid="{00000000-0005-0000-0000-0000202C0000}"/>
    <cellStyle name="Normal 2 2 30 8" xfId="13400" xr:uid="{00000000-0005-0000-0000-0000212C0000}"/>
    <cellStyle name="Normal 2 2 30 9" xfId="13401" xr:uid="{00000000-0005-0000-0000-0000222C0000}"/>
    <cellStyle name="Normal 2 2 31" xfId="647" xr:uid="{00000000-0005-0000-0000-0000232C0000}"/>
    <cellStyle name="Normal 2 2 31 10" xfId="13402" xr:uid="{00000000-0005-0000-0000-0000242C0000}"/>
    <cellStyle name="Normal 2 2 31 11" xfId="13403" xr:uid="{00000000-0005-0000-0000-0000252C0000}"/>
    <cellStyle name="Normal 2 2 31 2" xfId="13404" xr:uid="{00000000-0005-0000-0000-0000262C0000}"/>
    <cellStyle name="Normal 2 2 31 2 2" xfId="13405" xr:uid="{00000000-0005-0000-0000-0000272C0000}"/>
    <cellStyle name="Normal 2 2 31 2 3" xfId="13406" xr:uid="{00000000-0005-0000-0000-0000282C0000}"/>
    <cellStyle name="Normal 2 2 31 2 4" xfId="13407" xr:uid="{00000000-0005-0000-0000-0000292C0000}"/>
    <cellStyle name="Normal 2 2 31 2 5" xfId="13408" xr:uid="{00000000-0005-0000-0000-00002A2C0000}"/>
    <cellStyle name="Normal 2 2 31 2 6" xfId="13409" xr:uid="{00000000-0005-0000-0000-00002B2C0000}"/>
    <cellStyle name="Normal 2 2 31 2 7" xfId="13410" xr:uid="{00000000-0005-0000-0000-00002C2C0000}"/>
    <cellStyle name="Normal 2 2 31 2 8" xfId="13411" xr:uid="{00000000-0005-0000-0000-00002D2C0000}"/>
    <cellStyle name="Normal 2 2 31 2 9" xfId="13412" xr:uid="{00000000-0005-0000-0000-00002E2C0000}"/>
    <cellStyle name="Normal 2 2 31 3" xfId="13413" xr:uid="{00000000-0005-0000-0000-00002F2C0000}"/>
    <cellStyle name="Normal 2 2 31 3 2" xfId="13414" xr:uid="{00000000-0005-0000-0000-0000302C0000}"/>
    <cellStyle name="Normal 2 2 31 3 3" xfId="13415" xr:uid="{00000000-0005-0000-0000-0000312C0000}"/>
    <cellStyle name="Normal 2 2 31 3 4" xfId="13416" xr:uid="{00000000-0005-0000-0000-0000322C0000}"/>
    <cellStyle name="Normal 2 2 31 3 5" xfId="13417" xr:uid="{00000000-0005-0000-0000-0000332C0000}"/>
    <cellStyle name="Normal 2 2 31 3 6" xfId="13418" xr:uid="{00000000-0005-0000-0000-0000342C0000}"/>
    <cellStyle name="Normal 2 2 31 3 7" xfId="13419" xr:uid="{00000000-0005-0000-0000-0000352C0000}"/>
    <cellStyle name="Normal 2 2 31 3 8" xfId="13420" xr:uid="{00000000-0005-0000-0000-0000362C0000}"/>
    <cellStyle name="Normal 2 2 31 3 9" xfId="13421" xr:uid="{00000000-0005-0000-0000-0000372C0000}"/>
    <cellStyle name="Normal 2 2 31 4" xfId="13422" xr:uid="{00000000-0005-0000-0000-0000382C0000}"/>
    <cellStyle name="Normal 2 2 31 5" xfId="13423" xr:uid="{00000000-0005-0000-0000-0000392C0000}"/>
    <cellStyle name="Normal 2 2 31 6" xfId="13424" xr:uid="{00000000-0005-0000-0000-00003A2C0000}"/>
    <cellStyle name="Normal 2 2 31 7" xfId="13425" xr:uid="{00000000-0005-0000-0000-00003B2C0000}"/>
    <cellStyle name="Normal 2 2 31 8" xfId="13426" xr:uid="{00000000-0005-0000-0000-00003C2C0000}"/>
    <cellStyle name="Normal 2 2 31 9" xfId="13427" xr:uid="{00000000-0005-0000-0000-00003D2C0000}"/>
    <cellStyle name="Normal 2 2 32" xfId="648" xr:uid="{00000000-0005-0000-0000-00003E2C0000}"/>
    <cellStyle name="Normal 2 2 32 10" xfId="13428" xr:uid="{00000000-0005-0000-0000-00003F2C0000}"/>
    <cellStyle name="Normal 2 2 32 11" xfId="13429" xr:uid="{00000000-0005-0000-0000-0000402C0000}"/>
    <cellStyle name="Normal 2 2 32 2" xfId="13430" xr:uid="{00000000-0005-0000-0000-0000412C0000}"/>
    <cellStyle name="Normal 2 2 32 2 2" xfId="13431" xr:uid="{00000000-0005-0000-0000-0000422C0000}"/>
    <cellStyle name="Normal 2 2 32 2 3" xfId="13432" xr:uid="{00000000-0005-0000-0000-0000432C0000}"/>
    <cellStyle name="Normal 2 2 32 2 4" xfId="13433" xr:uid="{00000000-0005-0000-0000-0000442C0000}"/>
    <cellStyle name="Normal 2 2 32 2 5" xfId="13434" xr:uid="{00000000-0005-0000-0000-0000452C0000}"/>
    <cellStyle name="Normal 2 2 32 2 6" xfId="13435" xr:uid="{00000000-0005-0000-0000-0000462C0000}"/>
    <cellStyle name="Normal 2 2 32 2 7" xfId="13436" xr:uid="{00000000-0005-0000-0000-0000472C0000}"/>
    <cellStyle name="Normal 2 2 32 2 8" xfId="13437" xr:uid="{00000000-0005-0000-0000-0000482C0000}"/>
    <cellStyle name="Normal 2 2 32 2 9" xfId="13438" xr:uid="{00000000-0005-0000-0000-0000492C0000}"/>
    <cellStyle name="Normal 2 2 32 3" xfId="13439" xr:uid="{00000000-0005-0000-0000-00004A2C0000}"/>
    <cellStyle name="Normal 2 2 32 3 2" xfId="13440" xr:uid="{00000000-0005-0000-0000-00004B2C0000}"/>
    <cellStyle name="Normal 2 2 32 3 3" xfId="13441" xr:uid="{00000000-0005-0000-0000-00004C2C0000}"/>
    <cellStyle name="Normal 2 2 32 3 4" xfId="13442" xr:uid="{00000000-0005-0000-0000-00004D2C0000}"/>
    <cellStyle name="Normal 2 2 32 3 5" xfId="13443" xr:uid="{00000000-0005-0000-0000-00004E2C0000}"/>
    <cellStyle name="Normal 2 2 32 3 6" xfId="13444" xr:uid="{00000000-0005-0000-0000-00004F2C0000}"/>
    <cellStyle name="Normal 2 2 32 3 7" xfId="13445" xr:uid="{00000000-0005-0000-0000-0000502C0000}"/>
    <cellStyle name="Normal 2 2 32 3 8" xfId="13446" xr:uid="{00000000-0005-0000-0000-0000512C0000}"/>
    <cellStyle name="Normal 2 2 32 3 9" xfId="13447" xr:uid="{00000000-0005-0000-0000-0000522C0000}"/>
    <cellStyle name="Normal 2 2 32 4" xfId="13448" xr:uid="{00000000-0005-0000-0000-0000532C0000}"/>
    <cellStyle name="Normal 2 2 32 5" xfId="13449" xr:uid="{00000000-0005-0000-0000-0000542C0000}"/>
    <cellStyle name="Normal 2 2 32 6" xfId="13450" xr:uid="{00000000-0005-0000-0000-0000552C0000}"/>
    <cellStyle name="Normal 2 2 32 7" xfId="13451" xr:uid="{00000000-0005-0000-0000-0000562C0000}"/>
    <cellStyle name="Normal 2 2 32 8" xfId="13452" xr:uid="{00000000-0005-0000-0000-0000572C0000}"/>
    <cellStyle name="Normal 2 2 32 9" xfId="13453" xr:uid="{00000000-0005-0000-0000-0000582C0000}"/>
    <cellStyle name="Normal 2 2 33" xfId="649" xr:uid="{00000000-0005-0000-0000-0000592C0000}"/>
    <cellStyle name="Normal 2 2 33 10" xfId="13454" xr:uid="{00000000-0005-0000-0000-00005A2C0000}"/>
    <cellStyle name="Normal 2 2 33 11" xfId="13455" xr:uid="{00000000-0005-0000-0000-00005B2C0000}"/>
    <cellStyle name="Normal 2 2 33 2" xfId="13456" xr:uid="{00000000-0005-0000-0000-00005C2C0000}"/>
    <cellStyle name="Normal 2 2 33 2 2" xfId="13457" xr:uid="{00000000-0005-0000-0000-00005D2C0000}"/>
    <cellStyle name="Normal 2 2 33 2 3" xfId="13458" xr:uid="{00000000-0005-0000-0000-00005E2C0000}"/>
    <cellStyle name="Normal 2 2 33 2 4" xfId="13459" xr:uid="{00000000-0005-0000-0000-00005F2C0000}"/>
    <cellStyle name="Normal 2 2 33 2 5" xfId="13460" xr:uid="{00000000-0005-0000-0000-0000602C0000}"/>
    <cellStyle name="Normal 2 2 33 2 6" xfId="13461" xr:uid="{00000000-0005-0000-0000-0000612C0000}"/>
    <cellStyle name="Normal 2 2 33 2 7" xfId="13462" xr:uid="{00000000-0005-0000-0000-0000622C0000}"/>
    <cellStyle name="Normal 2 2 33 2 8" xfId="13463" xr:uid="{00000000-0005-0000-0000-0000632C0000}"/>
    <cellStyle name="Normal 2 2 33 2 9" xfId="13464" xr:uid="{00000000-0005-0000-0000-0000642C0000}"/>
    <cellStyle name="Normal 2 2 33 3" xfId="13465" xr:uid="{00000000-0005-0000-0000-0000652C0000}"/>
    <cellStyle name="Normal 2 2 33 3 2" xfId="13466" xr:uid="{00000000-0005-0000-0000-0000662C0000}"/>
    <cellStyle name="Normal 2 2 33 3 3" xfId="13467" xr:uid="{00000000-0005-0000-0000-0000672C0000}"/>
    <cellStyle name="Normal 2 2 33 3 4" xfId="13468" xr:uid="{00000000-0005-0000-0000-0000682C0000}"/>
    <cellStyle name="Normal 2 2 33 3 5" xfId="13469" xr:uid="{00000000-0005-0000-0000-0000692C0000}"/>
    <cellStyle name="Normal 2 2 33 3 6" xfId="13470" xr:uid="{00000000-0005-0000-0000-00006A2C0000}"/>
    <cellStyle name="Normal 2 2 33 3 7" xfId="13471" xr:uid="{00000000-0005-0000-0000-00006B2C0000}"/>
    <cellStyle name="Normal 2 2 33 3 8" xfId="13472" xr:uid="{00000000-0005-0000-0000-00006C2C0000}"/>
    <cellStyle name="Normal 2 2 33 3 9" xfId="13473" xr:uid="{00000000-0005-0000-0000-00006D2C0000}"/>
    <cellStyle name="Normal 2 2 33 4" xfId="13474" xr:uid="{00000000-0005-0000-0000-00006E2C0000}"/>
    <cellStyle name="Normal 2 2 33 5" xfId="13475" xr:uid="{00000000-0005-0000-0000-00006F2C0000}"/>
    <cellStyle name="Normal 2 2 33 6" xfId="13476" xr:uid="{00000000-0005-0000-0000-0000702C0000}"/>
    <cellStyle name="Normal 2 2 33 7" xfId="13477" xr:uid="{00000000-0005-0000-0000-0000712C0000}"/>
    <cellStyle name="Normal 2 2 33 8" xfId="13478" xr:uid="{00000000-0005-0000-0000-0000722C0000}"/>
    <cellStyle name="Normal 2 2 33 9" xfId="13479" xr:uid="{00000000-0005-0000-0000-0000732C0000}"/>
    <cellStyle name="Normal 2 2 34" xfId="650" xr:uid="{00000000-0005-0000-0000-0000742C0000}"/>
    <cellStyle name="Normal 2 2 34 10" xfId="13480" xr:uid="{00000000-0005-0000-0000-0000752C0000}"/>
    <cellStyle name="Normal 2 2 34 11" xfId="13481" xr:uid="{00000000-0005-0000-0000-0000762C0000}"/>
    <cellStyle name="Normal 2 2 34 2" xfId="13482" xr:uid="{00000000-0005-0000-0000-0000772C0000}"/>
    <cellStyle name="Normal 2 2 34 2 2" xfId="13483" xr:uid="{00000000-0005-0000-0000-0000782C0000}"/>
    <cellStyle name="Normal 2 2 34 2 3" xfId="13484" xr:uid="{00000000-0005-0000-0000-0000792C0000}"/>
    <cellStyle name="Normal 2 2 34 2 4" xfId="13485" xr:uid="{00000000-0005-0000-0000-00007A2C0000}"/>
    <cellStyle name="Normal 2 2 34 2 5" xfId="13486" xr:uid="{00000000-0005-0000-0000-00007B2C0000}"/>
    <cellStyle name="Normal 2 2 34 2 6" xfId="13487" xr:uid="{00000000-0005-0000-0000-00007C2C0000}"/>
    <cellStyle name="Normal 2 2 34 2 7" xfId="13488" xr:uid="{00000000-0005-0000-0000-00007D2C0000}"/>
    <cellStyle name="Normal 2 2 34 2 8" xfId="13489" xr:uid="{00000000-0005-0000-0000-00007E2C0000}"/>
    <cellStyle name="Normal 2 2 34 2 9" xfId="13490" xr:uid="{00000000-0005-0000-0000-00007F2C0000}"/>
    <cellStyle name="Normal 2 2 34 3" xfId="13491" xr:uid="{00000000-0005-0000-0000-0000802C0000}"/>
    <cellStyle name="Normal 2 2 34 3 2" xfId="13492" xr:uid="{00000000-0005-0000-0000-0000812C0000}"/>
    <cellStyle name="Normal 2 2 34 3 3" xfId="13493" xr:uid="{00000000-0005-0000-0000-0000822C0000}"/>
    <cellStyle name="Normal 2 2 34 3 4" xfId="13494" xr:uid="{00000000-0005-0000-0000-0000832C0000}"/>
    <cellStyle name="Normal 2 2 34 3 5" xfId="13495" xr:uid="{00000000-0005-0000-0000-0000842C0000}"/>
    <cellStyle name="Normal 2 2 34 3 6" xfId="13496" xr:uid="{00000000-0005-0000-0000-0000852C0000}"/>
    <cellStyle name="Normal 2 2 34 3 7" xfId="13497" xr:uid="{00000000-0005-0000-0000-0000862C0000}"/>
    <cellStyle name="Normal 2 2 34 3 8" xfId="13498" xr:uid="{00000000-0005-0000-0000-0000872C0000}"/>
    <cellStyle name="Normal 2 2 34 3 9" xfId="13499" xr:uid="{00000000-0005-0000-0000-0000882C0000}"/>
    <cellStyle name="Normal 2 2 34 4" xfId="13500" xr:uid="{00000000-0005-0000-0000-0000892C0000}"/>
    <cellStyle name="Normal 2 2 34 5" xfId="13501" xr:uid="{00000000-0005-0000-0000-00008A2C0000}"/>
    <cellStyle name="Normal 2 2 34 6" xfId="13502" xr:uid="{00000000-0005-0000-0000-00008B2C0000}"/>
    <cellStyle name="Normal 2 2 34 7" xfId="13503" xr:uid="{00000000-0005-0000-0000-00008C2C0000}"/>
    <cellStyle name="Normal 2 2 34 8" xfId="13504" xr:uid="{00000000-0005-0000-0000-00008D2C0000}"/>
    <cellStyle name="Normal 2 2 34 9" xfId="13505" xr:uid="{00000000-0005-0000-0000-00008E2C0000}"/>
    <cellStyle name="Normal 2 2 35" xfId="651" xr:uid="{00000000-0005-0000-0000-00008F2C0000}"/>
    <cellStyle name="Normal 2 2 35 10" xfId="13506" xr:uid="{00000000-0005-0000-0000-0000902C0000}"/>
    <cellStyle name="Normal 2 2 35 11" xfId="13507" xr:uid="{00000000-0005-0000-0000-0000912C0000}"/>
    <cellStyle name="Normal 2 2 35 2" xfId="13508" xr:uid="{00000000-0005-0000-0000-0000922C0000}"/>
    <cellStyle name="Normal 2 2 35 2 2" xfId="13509" xr:uid="{00000000-0005-0000-0000-0000932C0000}"/>
    <cellStyle name="Normal 2 2 35 2 3" xfId="13510" xr:uid="{00000000-0005-0000-0000-0000942C0000}"/>
    <cellStyle name="Normal 2 2 35 2 4" xfId="13511" xr:uid="{00000000-0005-0000-0000-0000952C0000}"/>
    <cellStyle name="Normal 2 2 35 2 5" xfId="13512" xr:uid="{00000000-0005-0000-0000-0000962C0000}"/>
    <cellStyle name="Normal 2 2 35 2 6" xfId="13513" xr:uid="{00000000-0005-0000-0000-0000972C0000}"/>
    <cellStyle name="Normal 2 2 35 2 7" xfId="13514" xr:uid="{00000000-0005-0000-0000-0000982C0000}"/>
    <cellStyle name="Normal 2 2 35 2 8" xfId="13515" xr:uid="{00000000-0005-0000-0000-0000992C0000}"/>
    <cellStyle name="Normal 2 2 35 2 9" xfId="13516" xr:uid="{00000000-0005-0000-0000-00009A2C0000}"/>
    <cellStyle name="Normal 2 2 35 3" xfId="13517" xr:uid="{00000000-0005-0000-0000-00009B2C0000}"/>
    <cellStyle name="Normal 2 2 35 3 2" xfId="13518" xr:uid="{00000000-0005-0000-0000-00009C2C0000}"/>
    <cellStyle name="Normal 2 2 35 3 3" xfId="13519" xr:uid="{00000000-0005-0000-0000-00009D2C0000}"/>
    <cellStyle name="Normal 2 2 35 3 4" xfId="13520" xr:uid="{00000000-0005-0000-0000-00009E2C0000}"/>
    <cellStyle name="Normal 2 2 35 3 5" xfId="13521" xr:uid="{00000000-0005-0000-0000-00009F2C0000}"/>
    <cellStyle name="Normal 2 2 35 3 6" xfId="13522" xr:uid="{00000000-0005-0000-0000-0000A02C0000}"/>
    <cellStyle name="Normal 2 2 35 3 7" xfId="13523" xr:uid="{00000000-0005-0000-0000-0000A12C0000}"/>
    <cellStyle name="Normal 2 2 35 3 8" xfId="13524" xr:uid="{00000000-0005-0000-0000-0000A22C0000}"/>
    <cellStyle name="Normal 2 2 35 3 9" xfId="13525" xr:uid="{00000000-0005-0000-0000-0000A32C0000}"/>
    <cellStyle name="Normal 2 2 35 4" xfId="13526" xr:uid="{00000000-0005-0000-0000-0000A42C0000}"/>
    <cellStyle name="Normal 2 2 35 5" xfId="13527" xr:uid="{00000000-0005-0000-0000-0000A52C0000}"/>
    <cellStyle name="Normal 2 2 35 6" xfId="13528" xr:uid="{00000000-0005-0000-0000-0000A62C0000}"/>
    <cellStyle name="Normal 2 2 35 7" xfId="13529" xr:uid="{00000000-0005-0000-0000-0000A72C0000}"/>
    <cellStyle name="Normal 2 2 35 8" xfId="13530" xr:uid="{00000000-0005-0000-0000-0000A82C0000}"/>
    <cellStyle name="Normal 2 2 35 9" xfId="13531" xr:uid="{00000000-0005-0000-0000-0000A92C0000}"/>
    <cellStyle name="Normal 2 2 36" xfId="652" xr:uid="{00000000-0005-0000-0000-0000AA2C0000}"/>
    <cellStyle name="Normal 2 2 36 10" xfId="13532" xr:uid="{00000000-0005-0000-0000-0000AB2C0000}"/>
    <cellStyle name="Normal 2 2 36 11" xfId="13533" xr:uid="{00000000-0005-0000-0000-0000AC2C0000}"/>
    <cellStyle name="Normal 2 2 36 2" xfId="13534" xr:uid="{00000000-0005-0000-0000-0000AD2C0000}"/>
    <cellStyle name="Normal 2 2 36 2 2" xfId="13535" xr:uid="{00000000-0005-0000-0000-0000AE2C0000}"/>
    <cellStyle name="Normal 2 2 36 2 3" xfId="13536" xr:uid="{00000000-0005-0000-0000-0000AF2C0000}"/>
    <cellStyle name="Normal 2 2 36 2 4" xfId="13537" xr:uid="{00000000-0005-0000-0000-0000B02C0000}"/>
    <cellStyle name="Normal 2 2 36 2 5" xfId="13538" xr:uid="{00000000-0005-0000-0000-0000B12C0000}"/>
    <cellStyle name="Normal 2 2 36 2 6" xfId="13539" xr:uid="{00000000-0005-0000-0000-0000B22C0000}"/>
    <cellStyle name="Normal 2 2 36 2 7" xfId="13540" xr:uid="{00000000-0005-0000-0000-0000B32C0000}"/>
    <cellStyle name="Normal 2 2 36 2 8" xfId="13541" xr:uid="{00000000-0005-0000-0000-0000B42C0000}"/>
    <cellStyle name="Normal 2 2 36 2 9" xfId="13542" xr:uid="{00000000-0005-0000-0000-0000B52C0000}"/>
    <cellStyle name="Normal 2 2 36 3" xfId="13543" xr:uid="{00000000-0005-0000-0000-0000B62C0000}"/>
    <cellStyle name="Normal 2 2 36 3 2" xfId="13544" xr:uid="{00000000-0005-0000-0000-0000B72C0000}"/>
    <cellStyle name="Normal 2 2 36 3 3" xfId="13545" xr:uid="{00000000-0005-0000-0000-0000B82C0000}"/>
    <cellStyle name="Normal 2 2 36 3 4" xfId="13546" xr:uid="{00000000-0005-0000-0000-0000B92C0000}"/>
    <cellStyle name="Normal 2 2 36 3 5" xfId="13547" xr:uid="{00000000-0005-0000-0000-0000BA2C0000}"/>
    <cellStyle name="Normal 2 2 36 3 6" xfId="13548" xr:uid="{00000000-0005-0000-0000-0000BB2C0000}"/>
    <cellStyle name="Normal 2 2 36 3 7" xfId="13549" xr:uid="{00000000-0005-0000-0000-0000BC2C0000}"/>
    <cellStyle name="Normal 2 2 36 3 8" xfId="13550" xr:uid="{00000000-0005-0000-0000-0000BD2C0000}"/>
    <cellStyle name="Normal 2 2 36 3 9" xfId="13551" xr:uid="{00000000-0005-0000-0000-0000BE2C0000}"/>
    <cellStyle name="Normal 2 2 36 4" xfId="13552" xr:uid="{00000000-0005-0000-0000-0000BF2C0000}"/>
    <cellStyle name="Normal 2 2 36 5" xfId="13553" xr:uid="{00000000-0005-0000-0000-0000C02C0000}"/>
    <cellStyle name="Normal 2 2 36 6" xfId="13554" xr:uid="{00000000-0005-0000-0000-0000C12C0000}"/>
    <cellStyle name="Normal 2 2 36 7" xfId="13555" xr:uid="{00000000-0005-0000-0000-0000C22C0000}"/>
    <cellStyle name="Normal 2 2 36 8" xfId="13556" xr:uid="{00000000-0005-0000-0000-0000C32C0000}"/>
    <cellStyle name="Normal 2 2 36 9" xfId="13557" xr:uid="{00000000-0005-0000-0000-0000C42C0000}"/>
    <cellStyle name="Normal 2 2 37" xfId="653" xr:uid="{00000000-0005-0000-0000-0000C52C0000}"/>
    <cellStyle name="Normal 2 2 37 10" xfId="13558" xr:uid="{00000000-0005-0000-0000-0000C62C0000}"/>
    <cellStyle name="Normal 2 2 37 11" xfId="13559" xr:uid="{00000000-0005-0000-0000-0000C72C0000}"/>
    <cellStyle name="Normal 2 2 37 2" xfId="13560" xr:uid="{00000000-0005-0000-0000-0000C82C0000}"/>
    <cellStyle name="Normal 2 2 37 2 2" xfId="13561" xr:uid="{00000000-0005-0000-0000-0000C92C0000}"/>
    <cellStyle name="Normal 2 2 37 2 3" xfId="13562" xr:uid="{00000000-0005-0000-0000-0000CA2C0000}"/>
    <cellStyle name="Normal 2 2 37 2 4" xfId="13563" xr:uid="{00000000-0005-0000-0000-0000CB2C0000}"/>
    <cellStyle name="Normal 2 2 37 2 5" xfId="13564" xr:uid="{00000000-0005-0000-0000-0000CC2C0000}"/>
    <cellStyle name="Normal 2 2 37 2 6" xfId="13565" xr:uid="{00000000-0005-0000-0000-0000CD2C0000}"/>
    <cellStyle name="Normal 2 2 37 2 7" xfId="13566" xr:uid="{00000000-0005-0000-0000-0000CE2C0000}"/>
    <cellStyle name="Normal 2 2 37 2 8" xfId="13567" xr:uid="{00000000-0005-0000-0000-0000CF2C0000}"/>
    <cellStyle name="Normal 2 2 37 2 9" xfId="13568" xr:uid="{00000000-0005-0000-0000-0000D02C0000}"/>
    <cellStyle name="Normal 2 2 37 3" xfId="13569" xr:uid="{00000000-0005-0000-0000-0000D12C0000}"/>
    <cellStyle name="Normal 2 2 37 4" xfId="13570" xr:uid="{00000000-0005-0000-0000-0000D22C0000}"/>
    <cellStyle name="Normal 2 2 37 5" xfId="13571" xr:uid="{00000000-0005-0000-0000-0000D32C0000}"/>
    <cellStyle name="Normal 2 2 37 6" xfId="13572" xr:uid="{00000000-0005-0000-0000-0000D42C0000}"/>
    <cellStyle name="Normal 2 2 37 7" xfId="13573" xr:uid="{00000000-0005-0000-0000-0000D52C0000}"/>
    <cellStyle name="Normal 2 2 37 8" xfId="13574" xr:uid="{00000000-0005-0000-0000-0000D62C0000}"/>
    <cellStyle name="Normal 2 2 37 9" xfId="13575" xr:uid="{00000000-0005-0000-0000-0000D72C0000}"/>
    <cellStyle name="Normal 2 2 38" xfId="654" xr:uid="{00000000-0005-0000-0000-0000D82C0000}"/>
    <cellStyle name="Normal 2 2 38 10" xfId="13576" xr:uid="{00000000-0005-0000-0000-0000D92C0000}"/>
    <cellStyle name="Normal 2 2 38 11" xfId="13577" xr:uid="{00000000-0005-0000-0000-0000DA2C0000}"/>
    <cellStyle name="Normal 2 2 38 2" xfId="13578" xr:uid="{00000000-0005-0000-0000-0000DB2C0000}"/>
    <cellStyle name="Normal 2 2 38 2 2" xfId="13579" xr:uid="{00000000-0005-0000-0000-0000DC2C0000}"/>
    <cellStyle name="Normal 2 2 38 2 3" xfId="13580" xr:uid="{00000000-0005-0000-0000-0000DD2C0000}"/>
    <cellStyle name="Normal 2 2 38 2 4" xfId="13581" xr:uid="{00000000-0005-0000-0000-0000DE2C0000}"/>
    <cellStyle name="Normal 2 2 38 2 5" xfId="13582" xr:uid="{00000000-0005-0000-0000-0000DF2C0000}"/>
    <cellStyle name="Normal 2 2 38 2 6" xfId="13583" xr:uid="{00000000-0005-0000-0000-0000E02C0000}"/>
    <cellStyle name="Normal 2 2 38 2 7" xfId="13584" xr:uid="{00000000-0005-0000-0000-0000E12C0000}"/>
    <cellStyle name="Normal 2 2 38 2 8" xfId="13585" xr:uid="{00000000-0005-0000-0000-0000E22C0000}"/>
    <cellStyle name="Normal 2 2 38 2 9" xfId="13586" xr:uid="{00000000-0005-0000-0000-0000E32C0000}"/>
    <cellStyle name="Normal 2 2 38 3" xfId="13587" xr:uid="{00000000-0005-0000-0000-0000E42C0000}"/>
    <cellStyle name="Normal 2 2 38 4" xfId="13588" xr:uid="{00000000-0005-0000-0000-0000E52C0000}"/>
    <cellStyle name="Normal 2 2 38 5" xfId="13589" xr:uid="{00000000-0005-0000-0000-0000E62C0000}"/>
    <cellStyle name="Normal 2 2 38 6" xfId="13590" xr:uid="{00000000-0005-0000-0000-0000E72C0000}"/>
    <cellStyle name="Normal 2 2 38 7" xfId="13591" xr:uid="{00000000-0005-0000-0000-0000E82C0000}"/>
    <cellStyle name="Normal 2 2 38 8" xfId="13592" xr:uid="{00000000-0005-0000-0000-0000E92C0000}"/>
    <cellStyle name="Normal 2 2 38 9" xfId="13593" xr:uid="{00000000-0005-0000-0000-0000EA2C0000}"/>
    <cellStyle name="Normal 2 2 39" xfId="655" xr:uid="{00000000-0005-0000-0000-0000EB2C0000}"/>
    <cellStyle name="Normal 2 2 39 10" xfId="13594" xr:uid="{00000000-0005-0000-0000-0000EC2C0000}"/>
    <cellStyle name="Normal 2 2 39 11" xfId="13595" xr:uid="{00000000-0005-0000-0000-0000ED2C0000}"/>
    <cellStyle name="Normal 2 2 39 2" xfId="13596" xr:uid="{00000000-0005-0000-0000-0000EE2C0000}"/>
    <cellStyle name="Normal 2 2 39 3" xfId="13597" xr:uid="{00000000-0005-0000-0000-0000EF2C0000}"/>
    <cellStyle name="Normal 2 2 39 3 2" xfId="13598" xr:uid="{00000000-0005-0000-0000-0000F02C0000}"/>
    <cellStyle name="Normal 2 2 39 3 3" xfId="13599" xr:uid="{00000000-0005-0000-0000-0000F12C0000}"/>
    <cellStyle name="Normal 2 2 39 3 4" xfId="13600" xr:uid="{00000000-0005-0000-0000-0000F22C0000}"/>
    <cellStyle name="Normal 2 2 39 3 5" xfId="13601" xr:uid="{00000000-0005-0000-0000-0000F32C0000}"/>
    <cellStyle name="Normal 2 2 39 3 6" xfId="13602" xr:uid="{00000000-0005-0000-0000-0000F42C0000}"/>
    <cellStyle name="Normal 2 2 39 3 7" xfId="13603" xr:uid="{00000000-0005-0000-0000-0000F52C0000}"/>
    <cellStyle name="Normal 2 2 39 3 8" xfId="13604" xr:uid="{00000000-0005-0000-0000-0000F62C0000}"/>
    <cellStyle name="Normal 2 2 39 3 9" xfId="13605" xr:uid="{00000000-0005-0000-0000-0000F72C0000}"/>
    <cellStyle name="Normal 2 2 39 4" xfId="13606" xr:uid="{00000000-0005-0000-0000-0000F82C0000}"/>
    <cellStyle name="Normal 2 2 39 5" xfId="13607" xr:uid="{00000000-0005-0000-0000-0000F92C0000}"/>
    <cellStyle name="Normal 2 2 39 6" xfId="13608" xr:uid="{00000000-0005-0000-0000-0000FA2C0000}"/>
    <cellStyle name="Normal 2 2 39 7" xfId="13609" xr:uid="{00000000-0005-0000-0000-0000FB2C0000}"/>
    <cellStyle name="Normal 2 2 39 8" xfId="13610" xr:uid="{00000000-0005-0000-0000-0000FC2C0000}"/>
    <cellStyle name="Normal 2 2 39 9" xfId="13611" xr:uid="{00000000-0005-0000-0000-0000FD2C0000}"/>
    <cellStyle name="Normal 2 2 4" xfId="656" xr:uid="{00000000-0005-0000-0000-0000FE2C0000}"/>
    <cellStyle name="Normal 2 2 4 10" xfId="13612" xr:uid="{00000000-0005-0000-0000-0000FF2C0000}"/>
    <cellStyle name="Normal 2 2 4 11" xfId="13613" xr:uid="{00000000-0005-0000-0000-0000002D0000}"/>
    <cellStyle name="Normal 2 2 4 12" xfId="13614" xr:uid="{00000000-0005-0000-0000-0000012D0000}"/>
    <cellStyle name="Normal 2 2 4 2" xfId="13615" xr:uid="{00000000-0005-0000-0000-0000022D0000}"/>
    <cellStyle name="Normal 2 2 4 2 2" xfId="13616" xr:uid="{00000000-0005-0000-0000-0000032D0000}"/>
    <cellStyle name="Normal 2 2 4 2 3" xfId="13617" xr:uid="{00000000-0005-0000-0000-0000042D0000}"/>
    <cellStyle name="Normal 2 2 4 2 4" xfId="13618" xr:uid="{00000000-0005-0000-0000-0000052D0000}"/>
    <cellStyle name="Normal 2 2 4 2 5" xfId="13619" xr:uid="{00000000-0005-0000-0000-0000062D0000}"/>
    <cellStyle name="Normal 2 2 4 2 6" xfId="13620" xr:uid="{00000000-0005-0000-0000-0000072D0000}"/>
    <cellStyle name="Normal 2 2 4 2 7" xfId="13621" xr:uid="{00000000-0005-0000-0000-0000082D0000}"/>
    <cellStyle name="Normal 2 2 4 2 8" xfId="13622" xr:uid="{00000000-0005-0000-0000-0000092D0000}"/>
    <cellStyle name="Normal 2 2 4 2 9" xfId="13623" xr:uid="{00000000-0005-0000-0000-00000A2D0000}"/>
    <cellStyle name="Normal 2 2 4 3" xfId="13624" xr:uid="{00000000-0005-0000-0000-00000B2D0000}"/>
    <cellStyle name="Normal 2 2 4 3 2" xfId="13625" xr:uid="{00000000-0005-0000-0000-00000C2D0000}"/>
    <cellStyle name="Normal 2 2 4 3 3" xfId="13626" xr:uid="{00000000-0005-0000-0000-00000D2D0000}"/>
    <cellStyle name="Normal 2 2 4 3 4" xfId="13627" xr:uid="{00000000-0005-0000-0000-00000E2D0000}"/>
    <cellStyle name="Normal 2 2 4 3 5" xfId="13628" xr:uid="{00000000-0005-0000-0000-00000F2D0000}"/>
    <cellStyle name="Normal 2 2 4 3 6" xfId="13629" xr:uid="{00000000-0005-0000-0000-0000102D0000}"/>
    <cellStyle name="Normal 2 2 4 3 7" xfId="13630" xr:uid="{00000000-0005-0000-0000-0000112D0000}"/>
    <cellStyle name="Normal 2 2 4 3 8" xfId="13631" xr:uid="{00000000-0005-0000-0000-0000122D0000}"/>
    <cellStyle name="Normal 2 2 4 3 9" xfId="13632" xr:uid="{00000000-0005-0000-0000-0000132D0000}"/>
    <cellStyle name="Normal 2 2 4 4" xfId="13633" xr:uid="{00000000-0005-0000-0000-0000142D0000}"/>
    <cellStyle name="Normal 2 2 4 5" xfId="13634" xr:uid="{00000000-0005-0000-0000-0000152D0000}"/>
    <cellStyle name="Normal 2 2 4 6" xfId="13635" xr:uid="{00000000-0005-0000-0000-0000162D0000}"/>
    <cellStyle name="Normal 2 2 4 7" xfId="13636" xr:uid="{00000000-0005-0000-0000-0000172D0000}"/>
    <cellStyle name="Normal 2 2 4 8" xfId="13637" xr:uid="{00000000-0005-0000-0000-0000182D0000}"/>
    <cellStyle name="Normal 2 2 4 9" xfId="13638" xr:uid="{00000000-0005-0000-0000-0000192D0000}"/>
    <cellStyle name="Normal 2 2 40" xfId="657" xr:uid="{00000000-0005-0000-0000-00001A2D0000}"/>
    <cellStyle name="Normal 2 2 40 10" xfId="13639" xr:uid="{00000000-0005-0000-0000-00001B2D0000}"/>
    <cellStyle name="Normal 2 2 40 11" xfId="13640" xr:uid="{00000000-0005-0000-0000-00001C2D0000}"/>
    <cellStyle name="Normal 2 2 40 2" xfId="13641" xr:uid="{00000000-0005-0000-0000-00001D2D0000}"/>
    <cellStyle name="Normal 2 2 40 2 2" xfId="13642" xr:uid="{00000000-0005-0000-0000-00001E2D0000}"/>
    <cellStyle name="Normal 2 2 40 2 3" xfId="13643" xr:uid="{00000000-0005-0000-0000-00001F2D0000}"/>
    <cellStyle name="Normal 2 2 40 2 4" xfId="13644" xr:uid="{00000000-0005-0000-0000-0000202D0000}"/>
    <cellStyle name="Normal 2 2 40 2 5" xfId="13645" xr:uid="{00000000-0005-0000-0000-0000212D0000}"/>
    <cellStyle name="Normal 2 2 40 2 6" xfId="13646" xr:uid="{00000000-0005-0000-0000-0000222D0000}"/>
    <cellStyle name="Normal 2 2 40 2 7" xfId="13647" xr:uid="{00000000-0005-0000-0000-0000232D0000}"/>
    <cellStyle name="Normal 2 2 40 2 8" xfId="13648" xr:uid="{00000000-0005-0000-0000-0000242D0000}"/>
    <cellStyle name="Normal 2 2 40 2 9" xfId="13649" xr:uid="{00000000-0005-0000-0000-0000252D0000}"/>
    <cellStyle name="Normal 2 2 40 3" xfId="13650" xr:uid="{00000000-0005-0000-0000-0000262D0000}"/>
    <cellStyle name="Normal 2 2 40 4" xfId="13651" xr:uid="{00000000-0005-0000-0000-0000272D0000}"/>
    <cellStyle name="Normal 2 2 40 5" xfId="13652" xr:uid="{00000000-0005-0000-0000-0000282D0000}"/>
    <cellStyle name="Normal 2 2 40 6" xfId="13653" xr:uid="{00000000-0005-0000-0000-0000292D0000}"/>
    <cellStyle name="Normal 2 2 40 7" xfId="13654" xr:uid="{00000000-0005-0000-0000-00002A2D0000}"/>
    <cellStyle name="Normal 2 2 40 8" xfId="13655" xr:uid="{00000000-0005-0000-0000-00002B2D0000}"/>
    <cellStyle name="Normal 2 2 40 9" xfId="13656" xr:uid="{00000000-0005-0000-0000-00002C2D0000}"/>
    <cellStyle name="Normal 2 2 41" xfId="658" xr:uid="{00000000-0005-0000-0000-00002D2D0000}"/>
    <cellStyle name="Normal 2 2 41 2" xfId="13657" xr:uid="{00000000-0005-0000-0000-00002E2D0000}"/>
    <cellStyle name="Normal 2 2 41 3" xfId="13658" xr:uid="{00000000-0005-0000-0000-00002F2D0000}"/>
    <cellStyle name="Normal 2 2 41 4" xfId="13659" xr:uid="{00000000-0005-0000-0000-0000302D0000}"/>
    <cellStyle name="Normal 2 2 41 5" xfId="13660" xr:uid="{00000000-0005-0000-0000-0000312D0000}"/>
    <cellStyle name="Normal 2 2 41 6" xfId="13661" xr:uid="{00000000-0005-0000-0000-0000322D0000}"/>
    <cellStyle name="Normal 2 2 41 7" xfId="13662" xr:uid="{00000000-0005-0000-0000-0000332D0000}"/>
    <cellStyle name="Normal 2 2 41 8" xfId="13663" xr:uid="{00000000-0005-0000-0000-0000342D0000}"/>
    <cellStyle name="Normal 2 2 41 9" xfId="13664" xr:uid="{00000000-0005-0000-0000-0000352D0000}"/>
    <cellStyle name="Normal 2 2 42" xfId="659" xr:uid="{00000000-0005-0000-0000-0000362D0000}"/>
    <cellStyle name="Normal 2 2 42 2" xfId="13665" xr:uid="{00000000-0005-0000-0000-0000372D0000}"/>
    <cellStyle name="Normal 2 2 42 3" xfId="13666" xr:uid="{00000000-0005-0000-0000-0000382D0000}"/>
    <cellStyle name="Normal 2 2 42 4" xfId="13667" xr:uid="{00000000-0005-0000-0000-0000392D0000}"/>
    <cellStyle name="Normal 2 2 42 5" xfId="13668" xr:uid="{00000000-0005-0000-0000-00003A2D0000}"/>
    <cellStyle name="Normal 2 2 42 6" xfId="13669" xr:uid="{00000000-0005-0000-0000-00003B2D0000}"/>
    <cellStyle name="Normal 2 2 42 7" xfId="13670" xr:uid="{00000000-0005-0000-0000-00003C2D0000}"/>
    <cellStyle name="Normal 2 2 42 8" xfId="13671" xr:uid="{00000000-0005-0000-0000-00003D2D0000}"/>
    <cellStyle name="Normal 2 2 42 9" xfId="13672" xr:uid="{00000000-0005-0000-0000-00003E2D0000}"/>
    <cellStyle name="Normal 2 2 43" xfId="660" xr:uid="{00000000-0005-0000-0000-00003F2D0000}"/>
    <cellStyle name="Normal 2 2 43 2" xfId="13673" xr:uid="{00000000-0005-0000-0000-0000402D0000}"/>
    <cellStyle name="Normal 2 2 43 3" xfId="13674" xr:uid="{00000000-0005-0000-0000-0000412D0000}"/>
    <cellStyle name="Normal 2 2 43 4" xfId="13675" xr:uid="{00000000-0005-0000-0000-0000422D0000}"/>
    <cellStyle name="Normal 2 2 43 5" xfId="13676" xr:uid="{00000000-0005-0000-0000-0000432D0000}"/>
    <cellStyle name="Normal 2 2 43 6" xfId="13677" xr:uid="{00000000-0005-0000-0000-0000442D0000}"/>
    <cellStyle name="Normal 2 2 43 7" xfId="13678" xr:uid="{00000000-0005-0000-0000-0000452D0000}"/>
    <cellStyle name="Normal 2 2 43 8" xfId="13679" xr:uid="{00000000-0005-0000-0000-0000462D0000}"/>
    <cellStyle name="Normal 2 2 43 9" xfId="13680" xr:uid="{00000000-0005-0000-0000-0000472D0000}"/>
    <cellStyle name="Normal 2 2 44" xfId="661" xr:uid="{00000000-0005-0000-0000-0000482D0000}"/>
    <cellStyle name="Normal 2 2 44 2" xfId="13681" xr:uid="{00000000-0005-0000-0000-0000492D0000}"/>
    <cellStyle name="Normal 2 2 44 3" xfId="13682" xr:uid="{00000000-0005-0000-0000-00004A2D0000}"/>
    <cellStyle name="Normal 2 2 44 4" xfId="13683" xr:uid="{00000000-0005-0000-0000-00004B2D0000}"/>
    <cellStyle name="Normal 2 2 44 5" xfId="13684" xr:uid="{00000000-0005-0000-0000-00004C2D0000}"/>
    <cellStyle name="Normal 2 2 44 6" xfId="13685" xr:uid="{00000000-0005-0000-0000-00004D2D0000}"/>
    <cellStyle name="Normal 2 2 44 7" xfId="13686" xr:uid="{00000000-0005-0000-0000-00004E2D0000}"/>
    <cellStyle name="Normal 2 2 44 8" xfId="13687" xr:uid="{00000000-0005-0000-0000-00004F2D0000}"/>
    <cellStyle name="Normal 2 2 44 9" xfId="13688" xr:uid="{00000000-0005-0000-0000-0000502D0000}"/>
    <cellStyle name="Normal 2 2 45" xfId="662" xr:uid="{00000000-0005-0000-0000-0000512D0000}"/>
    <cellStyle name="Normal 2 2 45 2" xfId="13689" xr:uid="{00000000-0005-0000-0000-0000522D0000}"/>
    <cellStyle name="Normal 2 2 45 3" xfId="13690" xr:uid="{00000000-0005-0000-0000-0000532D0000}"/>
    <cellStyle name="Normal 2 2 45 4" xfId="13691" xr:uid="{00000000-0005-0000-0000-0000542D0000}"/>
    <cellStyle name="Normal 2 2 45 5" xfId="13692" xr:uid="{00000000-0005-0000-0000-0000552D0000}"/>
    <cellStyle name="Normal 2 2 45 6" xfId="13693" xr:uid="{00000000-0005-0000-0000-0000562D0000}"/>
    <cellStyle name="Normal 2 2 45 7" xfId="13694" xr:uid="{00000000-0005-0000-0000-0000572D0000}"/>
    <cellStyle name="Normal 2 2 45 8" xfId="13695" xr:uid="{00000000-0005-0000-0000-0000582D0000}"/>
    <cellStyle name="Normal 2 2 45 9" xfId="13696" xr:uid="{00000000-0005-0000-0000-0000592D0000}"/>
    <cellStyle name="Normal 2 2 46" xfId="663" xr:uid="{00000000-0005-0000-0000-00005A2D0000}"/>
    <cellStyle name="Normal 2 2 46 2" xfId="13697" xr:uid="{00000000-0005-0000-0000-00005B2D0000}"/>
    <cellStyle name="Normal 2 2 46 3" xfId="13698" xr:uid="{00000000-0005-0000-0000-00005C2D0000}"/>
    <cellStyle name="Normal 2 2 46 4" xfId="13699" xr:uid="{00000000-0005-0000-0000-00005D2D0000}"/>
    <cellStyle name="Normal 2 2 46 5" xfId="13700" xr:uid="{00000000-0005-0000-0000-00005E2D0000}"/>
    <cellStyle name="Normal 2 2 46 6" xfId="13701" xr:uid="{00000000-0005-0000-0000-00005F2D0000}"/>
    <cellStyle name="Normal 2 2 46 7" xfId="13702" xr:uid="{00000000-0005-0000-0000-0000602D0000}"/>
    <cellStyle name="Normal 2 2 46 8" xfId="13703" xr:uid="{00000000-0005-0000-0000-0000612D0000}"/>
    <cellStyle name="Normal 2 2 46 9" xfId="13704" xr:uid="{00000000-0005-0000-0000-0000622D0000}"/>
    <cellStyle name="Normal 2 2 47" xfId="664" xr:uid="{00000000-0005-0000-0000-0000632D0000}"/>
    <cellStyle name="Normal 2 2 48" xfId="665" xr:uid="{00000000-0005-0000-0000-0000642D0000}"/>
    <cellStyle name="Normal 2 2 49" xfId="666" xr:uid="{00000000-0005-0000-0000-0000652D0000}"/>
    <cellStyle name="Normal 2 2 5" xfId="667" xr:uid="{00000000-0005-0000-0000-0000662D0000}"/>
    <cellStyle name="Normal 2 2 5 10" xfId="13705" xr:uid="{00000000-0005-0000-0000-0000672D0000}"/>
    <cellStyle name="Normal 2 2 5 11" xfId="13706" xr:uid="{00000000-0005-0000-0000-0000682D0000}"/>
    <cellStyle name="Normal 2 2 5 12" xfId="13707" xr:uid="{00000000-0005-0000-0000-0000692D0000}"/>
    <cellStyle name="Normal 2 2 5 2" xfId="13708" xr:uid="{00000000-0005-0000-0000-00006A2D0000}"/>
    <cellStyle name="Normal 2 2 5 2 2" xfId="13709" xr:uid="{00000000-0005-0000-0000-00006B2D0000}"/>
    <cellStyle name="Normal 2 2 5 2 3" xfId="13710" xr:uid="{00000000-0005-0000-0000-00006C2D0000}"/>
    <cellStyle name="Normal 2 2 5 2 4" xfId="13711" xr:uid="{00000000-0005-0000-0000-00006D2D0000}"/>
    <cellStyle name="Normal 2 2 5 2 5" xfId="13712" xr:uid="{00000000-0005-0000-0000-00006E2D0000}"/>
    <cellStyle name="Normal 2 2 5 2 6" xfId="13713" xr:uid="{00000000-0005-0000-0000-00006F2D0000}"/>
    <cellStyle name="Normal 2 2 5 2 7" xfId="13714" xr:uid="{00000000-0005-0000-0000-0000702D0000}"/>
    <cellStyle name="Normal 2 2 5 2 8" xfId="13715" xr:uid="{00000000-0005-0000-0000-0000712D0000}"/>
    <cellStyle name="Normal 2 2 5 2 9" xfId="13716" xr:uid="{00000000-0005-0000-0000-0000722D0000}"/>
    <cellStyle name="Normal 2 2 5 3" xfId="13717" xr:uid="{00000000-0005-0000-0000-0000732D0000}"/>
    <cellStyle name="Normal 2 2 5 3 2" xfId="13718" xr:uid="{00000000-0005-0000-0000-0000742D0000}"/>
    <cellStyle name="Normal 2 2 5 3 3" xfId="13719" xr:uid="{00000000-0005-0000-0000-0000752D0000}"/>
    <cellStyle name="Normal 2 2 5 3 4" xfId="13720" xr:uid="{00000000-0005-0000-0000-0000762D0000}"/>
    <cellStyle name="Normal 2 2 5 3 5" xfId="13721" xr:uid="{00000000-0005-0000-0000-0000772D0000}"/>
    <cellStyle name="Normal 2 2 5 3 6" xfId="13722" xr:uid="{00000000-0005-0000-0000-0000782D0000}"/>
    <cellStyle name="Normal 2 2 5 3 7" xfId="13723" xr:uid="{00000000-0005-0000-0000-0000792D0000}"/>
    <cellStyle name="Normal 2 2 5 3 8" xfId="13724" xr:uid="{00000000-0005-0000-0000-00007A2D0000}"/>
    <cellStyle name="Normal 2 2 5 3 9" xfId="13725" xr:uid="{00000000-0005-0000-0000-00007B2D0000}"/>
    <cellStyle name="Normal 2 2 5 4" xfId="13726" xr:uid="{00000000-0005-0000-0000-00007C2D0000}"/>
    <cellStyle name="Normal 2 2 5 5" xfId="13727" xr:uid="{00000000-0005-0000-0000-00007D2D0000}"/>
    <cellStyle name="Normal 2 2 5 6" xfId="13728" xr:uid="{00000000-0005-0000-0000-00007E2D0000}"/>
    <cellStyle name="Normal 2 2 5 7" xfId="13729" xr:uid="{00000000-0005-0000-0000-00007F2D0000}"/>
    <cellStyle name="Normal 2 2 5 8" xfId="13730" xr:uid="{00000000-0005-0000-0000-0000802D0000}"/>
    <cellStyle name="Normal 2 2 5 9" xfId="13731" xr:uid="{00000000-0005-0000-0000-0000812D0000}"/>
    <cellStyle name="Normal 2 2 50" xfId="668" xr:uid="{00000000-0005-0000-0000-0000822D0000}"/>
    <cellStyle name="Normal 2 2 50 2" xfId="13732" xr:uid="{00000000-0005-0000-0000-0000832D0000}"/>
    <cellStyle name="Normal 2 2 50 3" xfId="13733" xr:uid="{00000000-0005-0000-0000-0000842D0000}"/>
    <cellStyle name="Normal 2 2 50 4" xfId="13734" xr:uid="{00000000-0005-0000-0000-0000852D0000}"/>
    <cellStyle name="Normal 2 2 50 5" xfId="13735" xr:uid="{00000000-0005-0000-0000-0000862D0000}"/>
    <cellStyle name="Normal 2 2 50 6" xfId="13736" xr:uid="{00000000-0005-0000-0000-0000872D0000}"/>
    <cellStyle name="Normal 2 2 50 7" xfId="13737" xr:uid="{00000000-0005-0000-0000-0000882D0000}"/>
    <cellStyle name="Normal 2 2 50 8" xfId="13738" xr:uid="{00000000-0005-0000-0000-0000892D0000}"/>
    <cellStyle name="Normal 2 2 50 9" xfId="13739" xr:uid="{00000000-0005-0000-0000-00008A2D0000}"/>
    <cellStyle name="Normal 2 2 51" xfId="669" xr:uid="{00000000-0005-0000-0000-00008B2D0000}"/>
    <cellStyle name="Normal 2 2 51 2" xfId="13740" xr:uid="{00000000-0005-0000-0000-00008C2D0000}"/>
    <cellStyle name="Normal 2 2 51 3" xfId="13741" xr:uid="{00000000-0005-0000-0000-00008D2D0000}"/>
    <cellStyle name="Normal 2 2 51 4" xfId="13742" xr:uid="{00000000-0005-0000-0000-00008E2D0000}"/>
    <cellStyle name="Normal 2 2 51 5" xfId="13743" xr:uid="{00000000-0005-0000-0000-00008F2D0000}"/>
    <cellStyle name="Normal 2 2 51 6" xfId="13744" xr:uid="{00000000-0005-0000-0000-0000902D0000}"/>
    <cellStyle name="Normal 2 2 51 7" xfId="13745" xr:uid="{00000000-0005-0000-0000-0000912D0000}"/>
    <cellStyle name="Normal 2 2 51 8" xfId="13746" xr:uid="{00000000-0005-0000-0000-0000922D0000}"/>
    <cellStyle name="Normal 2 2 51 9" xfId="13747" xr:uid="{00000000-0005-0000-0000-0000932D0000}"/>
    <cellStyle name="Normal 2 2 52" xfId="670" xr:uid="{00000000-0005-0000-0000-0000942D0000}"/>
    <cellStyle name="Normal 2 2 52 2" xfId="13748" xr:uid="{00000000-0005-0000-0000-0000952D0000}"/>
    <cellStyle name="Normal 2 2 52 3" xfId="13749" xr:uid="{00000000-0005-0000-0000-0000962D0000}"/>
    <cellStyle name="Normal 2 2 52 4" xfId="13750" xr:uid="{00000000-0005-0000-0000-0000972D0000}"/>
    <cellStyle name="Normal 2 2 52 5" xfId="13751" xr:uid="{00000000-0005-0000-0000-0000982D0000}"/>
    <cellStyle name="Normal 2 2 52 6" xfId="13752" xr:uid="{00000000-0005-0000-0000-0000992D0000}"/>
    <cellStyle name="Normal 2 2 52 7" xfId="13753" xr:uid="{00000000-0005-0000-0000-00009A2D0000}"/>
    <cellStyle name="Normal 2 2 52 8" xfId="13754" xr:uid="{00000000-0005-0000-0000-00009B2D0000}"/>
    <cellStyle name="Normal 2 2 52 9" xfId="13755" xr:uid="{00000000-0005-0000-0000-00009C2D0000}"/>
    <cellStyle name="Normal 2 2 53" xfId="671" xr:uid="{00000000-0005-0000-0000-00009D2D0000}"/>
    <cellStyle name="Normal 2 2 54" xfId="672" xr:uid="{00000000-0005-0000-0000-00009E2D0000}"/>
    <cellStyle name="Normal 2 2 55" xfId="673" xr:uid="{00000000-0005-0000-0000-00009F2D0000}"/>
    <cellStyle name="Normal 2 2 56" xfId="13756" xr:uid="{00000000-0005-0000-0000-0000A02D0000}"/>
    <cellStyle name="Normal 2 2 57" xfId="13757" xr:uid="{00000000-0005-0000-0000-0000A12D0000}"/>
    <cellStyle name="Normal 2 2 58" xfId="13758" xr:uid="{00000000-0005-0000-0000-0000A22D0000}"/>
    <cellStyle name="Normal 2 2 59" xfId="13759" xr:uid="{00000000-0005-0000-0000-0000A32D0000}"/>
    <cellStyle name="Normal 2 2 6" xfId="674" xr:uid="{00000000-0005-0000-0000-0000A42D0000}"/>
    <cellStyle name="Normal 2 2 6 10" xfId="13760" xr:uid="{00000000-0005-0000-0000-0000A52D0000}"/>
    <cellStyle name="Normal 2 2 6 11" xfId="13761" xr:uid="{00000000-0005-0000-0000-0000A62D0000}"/>
    <cellStyle name="Normal 2 2 6 12" xfId="13762" xr:uid="{00000000-0005-0000-0000-0000A72D0000}"/>
    <cellStyle name="Normal 2 2 6 2" xfId="13763" xr:uid="{00000000-0005-0000-0000-0000A82D0000}"/>
    <cellStyle name="Normal 2 2 6 2 2" xfId="13764" xr:uid="{00000000-0005-0000-0000-0000A92D0000}"/>
    <cellStyle name="Normal 2 2 6 2 3" xfId="13765" xr:uid="{00000000-0005-0000-0000-0000AA2D0000}"/>
    <cellStyle name="Normal 2 2 6 2 4" xfId="13766" xr:uid="{00000000-0005-0000-0000-0000AB2D0000}"/>
    <cellStyle name="Normal 2 2 6 2 5" xfId="13767" xr:uid="{00000000-0005-0000-0000-0000AC2D0000}"/>
    <cellStyle name="Normal 2 2 6 2 6" xfId="13768" xr:uid="{00000000-0005-0000-0000-0000AD2D0000}"/>
    <cellStyle name="Normal 2 2 6 2 7" xfId="13769" xr:uid="{00000000-0005-0000-0000-0000AE2D0000}"/>
    <cellStyle name="Normal 2 2 6 2 8" xfId="13770" xr:uid="{00000000-0005-0000-0000-0000AF2D0000}"/>
    <cellStyle name="Normal 2 2 6 2 9" xfId="13771" xr:uid="{00000000-0005-0000-0000-0000B02D0000}"/>
    <cellStyle name="Normal 2 2 6 3" xfId="13772" xr:uid="{00000000-0005-0000-0000-0000B12D0000}"/>
    <cellStyle name="Normal 2 2 6 3 2" xfId="13773" xr:uid="{00000000-0005-0000-0000-0000B22D0000}"/>
    <cellStyle name="Normal 2 2 6 3 3" xfId="13774" xr:uid="{00000000-0005-0000-0000-0000B32D0000}"/>
    <cellStyle name="Normal 2 2 6 3 4" xfId="13775" xr:uid="{00000000-0005-0000-0000-0000B42D0000}"/>
    <cellStyle name="Normal 2 2 6 3 5" xfId="13776" xr:uid="{00000000-0005-0000-0000-0000B52D0000}"/>
    <cellStyle name="Normal 2 2 6 3 6" xfId="13777" xr:uid="{00000000-0005-0000-0000-0000B62D0000}"/>
    <cellStyle name="Normal 2 2 6 3 7" xfId="13778" xr:uid="{00000000-0005-0000-0000-0000B72D0000}"/>
    <cellStyle name="Normal 2 2 6 3 8" xfId="13779" xr:uid="{00000000-0005-0000-0000-0000B82D0000}"/>
    <cellStyle name="Normal 2 2 6 3 9" xfId="13780" xr:uid="{00000000-0005-0000-0000-0000B92D0000}"/>
    <cellStyle name="Normal 2 2 6 4" xfId="13781" xr:uid="{00000000-0005-0000-0000-0000BA2D0000}"/>
    <cellStyle name="Normal 2 2 6 5" xfId="13782" xr:uid="{00000000-0005-0000-0000-0000BB2D0000}"/>
    <cellStyle name="Normal 2 2 6 6" xfId="13783" xr:uid="{00000000-0005-0000-0000-0000BC2D0000}"/>
    <cellStyle name="Normal 2 2 6 7" xfId="13784" xr:uid="{00000000-0005-0000-0000-0000BD2D0000}"/>
    <cellStyle name="Normal 2 2 6 8" xfId="13785" xr:uid="{00000000-0005-0000-0000-0000BE2D0000}"/>
    <cellStyle name="Normal 2 2 6 9" xfId="13786" xr:uid="{00000000-0005-0000-0000-0000BF2D0000}"/>
    <cellStyle name="Normal 2 2 60" xfId="13787" xr:uid="{00000000-0005-0000-0000-0000C02D0000}"/>
    <cellStyle name="Normal 2 2 61" xfId="13788" xr:uid="{00000000-0005-0000-0000-0000C12D0000}"/>
    <cellStyle name="Normal 2 2 62" xfId="13789" xr:uid="{00000000-0005-0000-0000-0000C22D0000}"/>
    <cellStyle name="Normal 2 2 63" xfId="13790" xr:uid="{00000000-0005-0000-0000-0000C32D0000}"/>
    <cellStyle name="Normal 2 2 64" xfId="13791" xr:uid="{00000000-0005-0000-0000-0000C42D0000}"/>
    <cellStyle name="Normal 2 2 65" xfId="13792" xr:uid="{00000000-0005-0000-0000-0000C52D0000}"/>
    <cellStyle name="Normal 2 2 66" xfId="13793" xr:uid="{00000000-0005-0000-0000-0000C62D0000}"/>
    <cellStyle name="Normal 2 2 67" xfId="13794" xr:uid="{00000000-0005-0000-0000-0000C72D0000}"/>
    <cellStyle name="Normal 2 2 68" xfId="13795" xr:uid="{00000000-0005-0000-0000-0000C82D0000}"/>
    <cellStyle name="Normal 2 2 69" xfId="13796" xr:uid="{00000000-0005-0000-0000-0000C92D0000}"/>
    <cellStyle name="Normal 2 2 7" xfId="675" xr:uid="{00000000-0005-0000-0000-0000CA2D0000}"/>
    <cellStyle name="Normal 2 2 7 10" xfId="13797" xr:uid="{00000000-0005-0000-0000-0000CB2D0000}"/>
    <cellStyle name="Normal 2 2 7 11" xfId="13798" xr:uid="{00000000-0005-0000-0000-0000CC2D0000}"/>
    <cellStyle name="Normal 2 2 7 12" xfId="13799" xr:uid="{00000000-0005-0000-0000-0000CD2D0000}"/>
    <cellStyle name="Normal 2 2 7 2" xfId="13800" xr:uid="{00000000-0005-0000-0000-0000CE2D0000}"/>
    <cellStyle name="Normal 2 2 7 2 2" xfId="13801" xr:uid="{00000000-0005-0000-0000-0000CF2D0000}"/>
    <cellStyle name="Normal 2 2 7 2 3" xfId="13802" xr:uid="{00000000-0005-0000-0000-0000D02D0000}"/>
    <cellStyle name="Normal 2 2 7 2 4" xfId="13803" xr:uid="{00000000-0005-0000-0000-0000D12D0000}"/>
    <cellStyle name="Normal 2 2 7 2 5" xfId="13804" xr:uid="{00000000-0005-0000-0000-0000D22D0000}"/>
    <cellStyle name="Normal 2 2 7 2 6" xfId="13805" xr:uid="{00000000-0005-0000-0000-0000D32D0000}"/>
    <cellStyle name="Normal 2 2 7 2 7" xfId="13806" xr:uid="{00000000-0005-0000-0000-0000D42D0000}"/>
    <cellStyle name="Normal 2 2 7 2 8" xfId="13807" xr:uid="{00000000-0005-0000-0000-0000D52D0000}"/>
    <cellStyle name="Normal 2 2 7 2 9" xfId="13808" xr:uid="{00000000-0005-0000-0000-0000D62D0000}"/>
    <cellStyle name="Normal 2 2 7 3" xfId="13809" xr:uid="{00000000-0005-0000-0000-0000D72D0000}"/>
    <cellStyle name="Normal 2 2 7 3 2" xfId="13810" xr:uid="{00000000-0005-0000-0000-0000D82D0000}"/>
    <cellStyle name="Normal 2 2 7 3 3" xfId="13811" xr:uid="{00000000-0005-0000-0000-0000D92D0000}"/>
    <cellStyle name="Normal 2 2 7 3 4" xfId="13812" xr:uid="{00000000-0005-0000-0000-0000DA2D0000}"/>
    <cellStyle name="Normal 2 2 7 3 5" xfId="13813" xr:uid="{00000000-0005-0000-0000-0000DB2D0000}"/>
    <cellStyle name="Normal 2 2 7 3 6" xfId="13814" xr:uid="{00000000-0005-0000-0000-0000DC2D0000}"/>
    <cellStyle name="Normal 2 2 7 3 7" xfId="13815" xr:uid="{00000000-0005-0000-0000-0000DD2D0000}"/>
    <cellStyle name="Normal 2 2 7 3 8" xfId="13816" xr:uid="{00000000-0005-0000-0000-0000DE2D0000}"/>
    <cellStyle name="Normal 2 2 7 3 9" xfId="13817" xr:uid="{00000000-0005-0000-0000-0000DF2D0000}"/>
    <cellStyle name="Normal 2 2 7 4" xfId="13818" xr:uid="{00000000-0005-0000-0000-0000E02D0000}"/>
    <cellStyle name="Normal 2 2 7 5" xfId="13819" xr:uid="{00000000-0005-0000-0000-0000E12D0000}"/>
    <cellStyle name="Normal 2 2 7 6" xfId="13820" xr:uid="{00000000-0005-0000-0000-0000E22D0000}"/>
    <cellStyle name="Normal 2 2 7 7" xfId="13821" xr:uid="{00000000-0005-0000-0000-0000E32D0000}"/>
    <cellStyle name="Normal 2 2 7 8" xfId="13822" xr:uid="{00000000-0005-0000-0000-0000E42D0000}"/>
    <cellStyle name="Normal 2 2 7 9" xfId="13823" xr:uid="{00000000-0005-0000-0000-0000E52D0000}"/>
    <cellStyle name="Normal 2 2 70" xfId="13824" xr:uid="{00000000-0005-0000-0000-0000E62D0000}"/>
    <cellStyle name="Normal 2 2 71" xfId="13825" xr:uid="{00000000-0005-0000-0000-0000E72D0000}"/>
    <cellStyle name="Normal 2 2 72" xfId="13826" xr:uid="{00000000-0005-0000-0000-0000E82D0000}"/>
    <cellStyle name="Normal 2 2 73" xfId="13827" xr:uid="{00000000-0005-0000-0000-0000E92D0000}"/>
    <cellStyle name="Normal 2 2 74" xfId="13828" xr:uid="{00000000-0005-0000-0000-0000EA2D0000}"/>
    <cellStyle name="Normal 2 2 75" xfId="13829" xr:uid="{00000000-0005-0000-0000-0000EB2D0000}"/>
    <cellStyle name="Normal 2 2 76" xfId="13830" xr:uid="{00000000-0005-0000-0000-0000EC2D0000}"/>
    <cellStyle name="Normal 2 2 77" xfId="13831" xr:uid="{00000000-0005-0000-0000-0000ED2D0000}"/>
    <cellStyle name="Normal 2 2 78" xfId="13832" xr:uid="{00000000-0005-0000-0000-0000EE2D0000}"/>
    <cellStyle name="Normal 2 2 79" xfId="13833" xr:uid="{00000000-0005-0000-0000-0000EF2D0000}"/>
    <cellStyle name="Normal 2 2 8" xfId="676" xr:uid="{00000000-0005-0000-0000-0000F02D0000}"/>
    <cellStyle name="Normal 2 2 8 10" xfId="13834" xr:uid="{00000000-0005-0000-0000-0000F12D0000}"/>
    <cellStyle name="Normal 2 2 8 11" xfId="13835" xr:uid="{00000000-0005-0000-0000-0000F22D0000}"/>
    <cellStyle name="Normal 2 2 8 12" xfId="13836" xr:uid="{00000000-0005-0000-0000-0000F32D0000}"/>
    <cellStyle name="Normal 2 2 8 2" xfId="13837" xr:uid="{00000000-0005-0000-0000-0000F42D0000}"/>
    <cellStyle name="Normal 2 2 8 2 2" xfId="13838" xr:uid="{00000000-0005-0000-0000-0000F52D0000}"/>
    <cellStyle name="Normal 2 2 8 2 3" xfId="13839" xr:uid="{00000000-0005-0000-0000-0000F62D0000}"/>
    <cellStyle name="Normal 2 2 8 2 4" xfId="13840" xr:uid="{00000000-0005-0000-0000-0000F72D0000}"/>
    <cellStyle name="Normal 2 2 8 2 5" xfId="13841" xr:uid="{00000000-0005-0000-0000-0000F82D0000}"/>
    <cellStyle name="Normal 2 2 8 2 6" xfId="13842" xr:uid="{00000000-0005-0000-0000-0000F92D0000}"/>
    <cellStyle name="Normal 2 2 8 2 7" xfId="13843" xr:uid="{00000000-0005-0000-0000-0000FA2D0000}"/>
    <cellStyle name="Normal 2 2 8 2 8" xfId="13844" xr:uid="{00000000-0005-0000-0000-0000FB2D0000}"/>
    <cellStyle name="Normal 2 2 8 2 9" xfId="13845" xr:uid="{00000000-0005-0000-0000-0000FC2D0000}"/>
    <cellStyle name="Normal 2 2 8 3" xfId="13846" xr:uid="{00000000-0005-0000-0000-0000FD2D0000}"/>
    <cellStyle name="Normal 2 2 8 3 2" xfId="13847" xr:uid="{00000000-0005-0000-0000-0000FE2D0000}"/>
    <cellStyle name="Normal 2 2 8 3 3" xfId="13848" xr:uid="{00000000-0005-0000-0000-0000FF2D0000}"/>
    <cellStyle name="Normal 2 2 8 3 4" xfId="13849" xr:uid="{00000000-0005-0000-0000-0000002E0000}"/>
    <cellStyle name="Normal 2 2 8 3 5" xfId="13850" xr:uid="{00000000-0005-0000-0000-0000012E0000}"/>
    <cellStyle name="Normal 2 2 8 3 6" xfId="13851" xr:uid="{00000000-0005-0000-0000-0000022E0000}"/>
    <cellStyle name="Normal 2 2 8 3 7" xfId="13852" xr:uid="{00000000-0005-0000-0000-0000032E0000}"/>
    <cellStyle name="Normal 2 2 8 3 8" xfId="13853" xr:uid="{00000000-0005-0000-0000-0000042E0000}"/>
    <cellStyle name="Normal 2 2 8 3 9" xfId="13854" xr:uid="{00000000-0005-0000-0000-0000052E0000}"/>
    <cellStyle name="Normal 2 2 8 4" xfId="13855" xr:uid="{00000000-0005-0000-0000-0000062E0000}"/>
    <cellStyle name="Normal 2 2 8 5" xfId="13856" xr:uid="{00000000-0005-0000-0000-0000072E0000}"/>
    <cellStyle name="Normal 2 2 8 6" xfId="13857" xr:uid="{00000000-0005-0000-0000-0000082E0000}"/>
    <cellStyle name="Normal 2 2 8 7" xfId="13858" xr:uid="{00000000-0005-0000-0000-0000092E0000}"/>
    <cellStyle name="Normal 2 2 8 8" xfId="13859" xr:uid="{00000000-0005-0000-0000-00000A2E0000}"/>
    <cellStyle name="Normal 2 2 8 9" xfId="13860" xr:uid="{00000000-0005-0000-0000-00000B2E0000}"/>
    <cellStyle name="Normal 2 2 80" xfId="13861" xr:uid="{00000000-0005-0000-0000-00000C2E0000}"/>
    <cellStyle name="Normal 2 2 81" xfId="13862" xr:uid="{00000000-0005-0000-0000-00000D2E0000}"/>
    <cellStyle name="Normal 2 2 82" xfId="13863" xr:uid="{00000000-0005-0000-0000-00000E2E0000}"/>
    <cellStyle name="Normal 2 2 83" xfId="13864" xr:uid="{00000000-0005-0000-0000-00000F2E0000}"/>
    <cellStyle name="Normal 2 2 84" xfId="13865" xr:uid="{00000000-0005-0000-0000-0000102E0000}"/>
    <cellStyle name="Normal 2 2 85" xfId="13866" xr:uid="{00000000-0005-0000-0000-0000112E0000}"/>
    <cellStyle name="Normal 2 2 86" xfId="13867" xr:uid="{00000000-0005-0000-0000-0000122E0000}"/>
    <cellStyle name="Normal 2 2 87" xfId="13868" xr:uid="{00000000-0005-0000-0000-0000132E0000}"/>
    <cellStyle name="Normal 2 2 88" xfId="13869" xr:uid="{00000000-0005-0000-0000-0000142E0000}"/>
    <cellStyle name="Normal 2 2 89" xfId="13870" xr:uid="{00000000-0005-0000-0000-0000152E0000}"/>
    <cellStyle name="Normal 2 2 9" xfId="677" xr:uid="{00000000-0005-0000-0000-0000162E0000}"/>
    <cellStyle name="Normal 2 2 9 10" xfId="13871" xr:uid="{00000000-0005-0000-0000-0000172E0000}"/>
    <cellStyle name="Normal 2 2 9 11" xfId="13872" xr:uid="{00000000-0005-0000-0000-0000182E0000}"/>
    <cellStyle name="Normal 2 2 9 12" xfId="13873" xr:uid="{00000000-0005-0000-0000-0000192E0000}"/>
    <cellStyle name="Normal 2 2 9 2" xfId="13874" xr:uid="{00000000-0005-0000-0000-00001A2E0000}"/>
    <cellStyle name="Normal 2 2 9 2 2" xfId="13875" xr:uid="{00000000-0005-0000-0000-00001B2E0000}"/>
    <cellStyle name="Normal 2 2 9 2 3" xfId="13876" xr:uid="{00000000-0005-0000-0000-00001C2E0000}"/>
    <cellStyle name="Normal 2 2 9 2 4" xfId="13877" xr:uid="{00000000-0005-0000-0000-00001D2E0000}"/>
    <cellStyle name="Normal 2 2 9 2 5" xfId="13878" xr:uid="{00000000-0005-0000-0000-00001E2E0000}"/>
    <cellStyle name="Normal 2 2 9 2 6" xfId="13879" xr:uid="{00000000-0005-0000-0000-00001F2E0000}"/>
    <cellStyle name="Normal 2 2 9 2 7" xfId="13880" xr:uid="{00000000-0005-0000-0000-0000202E0000}"/>
    <cellStyle name="Normal 2 2 9 2 8" xfId="13881" xr:uid="{00000000-0005-0000-0000-0000212E0000}"/>
    <cellStyle name="Normal 2 2 9 2 9" xfId="13882" xr:uid="{00000000-0005-0000-0000-0000222E0000}"/>
    <cellStyle name="Normal 2 2 9 3" xfId="13883" xr:uid="{00000000-0005-0000-0000-0000232E0000}"/>
    <cellStyle name="Normal 2 2 9 3 2" xfId="13884" xr:uid="{00000000-0005-0000-0000-0000242E0000}"/>
    <cellStyle name="Normal 2 2 9 3 3" xfId="13885" xr:uid="{00000000-0005-0000-0000-0000252E0000}"/>
    <cellStyle name="Normal 2 2 9 3 4" xfId="13886" xr:uid="{00000000-0005-0000-0000-0000262E0000}"/>
    <cellStyle name="Normal 2 2 9 3 5" xfId="13887" xr:uid="{00000000-0005-0000-0000-0000272E0000}"/>
    <cellStyle name="Normal 2 2 9 3 6" xfId="13888" xr:uid="{00000000-0005-0000-0000-0000282E0000}"/>
    <cellStyle name="Normal 2 2 9 3 7" xfId="13889" xr:uid="{00000000-0005-0000-0000-0000292E0000}"/>
    <cellStyle name="Normal 2 2 9 3 8" xfId="13890" xr:uid="{00000000-0005-0000-0000-00002A2E0000}"/>
    <cellStyle name="Normal 2 2 9 3 9" xfId="13891" xr:uid="{00000000-0005-0000-0000-00002B2E0000}"/>
    <cellStyle name="Normal 2 2 9 4" xfId="13892" xr:uid="{00000000-0005-0000-0000-00002C2E0000}"/>
    <cellStyle name="Normal 2 2 9 5" xfId="13893" xr:uid="{00000000-0005-0000-0000-00002D2E0000}"/>
    <cellStyle name="Normal 2 2 9 6" xfId="13894" xr:uid="{00000000-0005-0000-0000-00002E2E0000}"/>
    <cellStyle name="Normal 2 2 9 7" xfId="13895" xr:uid="{00000000-0005-0000-0000-00002F2E0000}"/>
    <cellStyle name="Normal 2 2 9 8" xfId="13896" xr:uid="{00000000-0005-0000-0000-0000302E0000}"/>
    <cellStyle name="Normal 2 2 9 9" xfId="13897" xr:uid="{00000000-0005-0000-0000-0000312E0000}"/>
    <cellStyle name="Normal 2 2 90" xfId="13898" xr:uid="{00000000-0005-0000-0000-0000322E0000}"/>
    <cellStyle name="Normal 2 2 91" xfId="13899" xr:uid="{00000000-0005-0000-0000-0000332E0000}"/>
    <cellStyle name="Normal 2 2 92" xfId="13900" xr:uid="{00000000-0005-0000-0000-0000342E0000}"/>
    <cellStyle name="Normal 2 2 93" xfId="13901" xr:uid="{00000000-0005-0000-0000-0000352E0000}"/>
    <cellStyle name="Normal 2 2 94" xfId="13902" xr:uid="{00000000-0005-0000-0000-0000362E0000}"/>
    <cellStyle name="Normal 2 2 95" xfId="13903" xr:uid="{00000000-0005-0000-0000-0000372E0000}"/>
    <cellStyle name="Normal 2 2 96" xfId="13904" xr:uid="{00000000-0005-0000-0000-0000382E0000}"/>
    <cellStyle name="Normal 2 2 97" xfId="13905" xr:uid="{00000000-0005-0000-0000-0000392E0000}"/>
    <cellStyle name="Normal 2 2 98" xfId="13906" xr:uid="{00000000-0005-0000-0000-00003A2E0000}"/>
    <cellStyle name="Normal 2 2 99" xfId="13907" xr:uid="{00000000-0005-0000-0000-00003B2E0000}"/>
    <cellStyle name="Normal 2 20" xfId="678" xr:uid="{00000000-0005-0000-0000-00003C2E0000}"/>
    <cellStyle name="Normal 2 20 10" xfId="13908" xr:uid="{00000000-0005-0000-0000-00003D2E0000}"/>
    <cellStyle name="Normal 2 20 11" xfId="13909" xr:uid="{00000000-0005-0000-0000-00003E2E0000}"/>
    <cellStyle name="Normal 2 20 12" xfId="13910" xr:uid="{00000000-0005-0000-0000-00003F2E0000}"/>
    <cellStyle name="Normal 2 20 13" xfId="13911" xr:uid="{00000000-0005-0000-0000-0000402E0000}"/>
    <cellStyle name="Normal 2 20 14" xfId="13912" xr:uid="{00000000-0005-0000-0000-0000412E0000}"/>
    <cellStyle name="Normal 2 20 15" xfId="13913" xr:uid="{00000000-0005-0000-0000-0000422E0000}"/>
    <cellStyle name="Normal 2 20 16" xfId="13914" xr:uid="{00000000-0005-0000-0000-0000432E0000}"/>
    <cellStyle name="Normal 2 20 17" xfId="13915" xr:uid="{00000000-0005-0000-0000-0000442E0000}"/>
    <cellStyle name="Normal 2 20 18" xfId="13916" xr:uid="{00000000-0005-0000-0000-0000452E0000}"/>
    <cellStyle name="Normal 2 20 19" xfId="13917" xr:uid="{00000000-0005-0000-0000-0000462E0000}"/>
    <cellStyle name="Normal 2 20 2" xfId="13918" xr:uid="{00000000-0005-0000-0000-0000472E0000}"/>
    <cellStyle name="Normal 2 20 20" xfId="13919" xr:uid="{00000000-0005-0000-0000-0000482E0000}"/>
    <cellStyle name="Normal 2 20 21" xfId="13920" xr:uid="{00000000-0005-0000-0000-0000492E0000}"/>
    <cellStyle name="Normal 2 20 22" xfId="13921" xr:uid="{00000000-0005-0000-0000-00004A2E0000}"/>
    <cellStyle name="Normal 2 20 23" xfId="13922" xr:uid="{00000000-0005-0000-0000-00004B2E0000}"/>
    <cellStyle name="Normal 2 20 24" xfId="13923" xr:uid="{00000000-0005-0000-0000-00004C2E0000}"/>
    <cellStyle name="Normal 2 20 25" xfId="13924" xr:uid="{00000000-0005-0000-0000-00004D2E0000}"/>
    <cellStyle name="Normal 2 20 26" xfId="13925" xr:uid="{00000000-0005-0000-0000-00004E2E0000}"/>
    <cellStyle name="Normal 2 20 27" xfId="13926" xr:uid="{00000000-0005-0000-0000-00004F2E0000}"/>
    <cellStyle name="Normal 2 20 28" xfId="13927" xr:uid="{00000000-0005-0000-0000-0000502E0000}"/>
    <cellStyle name="Normal 2 20 29" xfId="13928" xr:uid="{00000000-0005-0000-0000-0000512E0000}"/>
    <cellStyle name="Normal 2 20 3" xfId="13929" xr:uid="{00000000-0005-0000-0000-0000522E0000}"/>
    <cellStyle name="Normal 2 20 30" xfId="13930" xr:uid="{00000000-0005-0000-0000-0000532E0000}"/>
    <cellStyle name="Normal 2 20 31" xfId="13931" xr:uid="{00000000-0005-0000-0000-0000542E0000}"/>
    <cellStyle name="Normal 2 20 32" xfId="13932" xr:uid="{00000000-0005-0000-0000-0000552E0000}"/>
    <cellStyle name="Normal 2 20 33" xfId="13933" xr:uid="{00000000-0005-0000-0000-0000562E0000}"/>
    <cellStyle name="Normal 2 20 34" xfId="13934" xr:uid="{00000000-0005-0000-0000-0000572E0000}"/>
    <cellStyle name="Normal 2 20 35" xfId="13935" xr:uid="{00000000-0005-0000-0000-0000582E0000}"/>
    <cellStyle name="Normal 2 20 36" xfId="13936" xr:uid="{00000000-0005-0000-0000-0000592E0000}"/>
    <cellStyle name="Normal 2 20 37" xfId="13937" xr:uid="{00000000-0005-0000-0000-00005A2E0000}"/>
    <cellStyle name="Normal 2 20 38" xfId="13938" xr:uid="{00000000-0005-0000-0000-00005B2E0000}"/>
    <cellStyle name="Normal 2 20 39" xfId="13939" xr:uid="{00000000-0005-0000-0000-00005C2E0000}"/>
    <cellStyle name="Normal 2 20 4" xfId="13940" xr:uid="{00000000-0005-0000-0000-00005D2E0000}"/>
    <cellStyle name="Normal 2 20 40" xfId="13941" xr:uid="{00000000-0005-0000-0000-00005E2E0000}"/>
    <cellStyle name="Normal 2 20 41" xfId="13942" xr:uid="{00000000-0005-0000-0000-00005F2E0000}"/>
    <cellStyle name="Normal 2 20 42" xfId="13943" xr:uid="{00000000-0005-0000-0000-0000602E0000}"/>
    <cellStyle name="Normal 2 20 43" xfId="13944" xr:uid="{00000000-0005-0000-0000-0000612E0000}"/>
    <cellStyle name="Normal 2 20 44" xfId="13945" xr:uid="{00000000-0005-0000-0000-0000622E0000}"/>
    <cellStyle name="Normal 2 20 45" xfId="13946" xr:uid="{00000000-0005-0000-0000-0000632E0000}"/>
    <cellStyle name="Normal 2 20 46" xfId="13947" xr:uid="{00000000-0005-0000-0000-0000642E0000}"/>
    <cellStyle name="Normal 2 20 47" xfId="13948" xr:uid="{00000000-0005-0000-0000-0000652E0000}"/>
    <cellStyle name="Normal 2 20 48" xfId="13949" xr:uid="{00000000-0005-0000-0000-0000662E0000}"/>
    <cellStyle name="Normal 2 20 49" xfId="13950" xr:uid="{00000000-0005-0000-0000-0000672E0000}"/>
    <cellStyle name="Normal 2 20 5" xfId="13951" xr:uid="{00000000-0005-0000-0000-0000682E0000}"/>
    <cellStyle name="Normal 2 20 50" xfId="13952" xr:uid="{00000000-0005-0000-0000-0000692E0000}"/>
    <cellStyle name="Normal 2 20 51" xfId="13953" xr:uid="{00000000-0005-0000-0000-00006A2E0000}"/>
    <cellStyle name="Normal 2 20 52" xfId="13954" xr:uid="{00000000-0005-0000-0000-00006B2E0000}"/>
    <cellStyle name="Normal 2 20 53" xfId="13955" xr:uid="{00000000-0005-0000-0000-00006C2E0000}"/>
    <cellStyle name="Normal 2 20 54" xfId="13956" xr:uid="{00000000-0005-0000-0000-00006D2E0000}"/>
    <cellStyle name="Normal 2 20 55" xfId="13957" xr:uid="{00000000-0005-0000-0000-00006E2E0000}"/>
    <cellStyle name="Normal 2 20 6" xfId="13958" xr:uid="{00000000-0005-0000-0000-00006F2E0000}"/>
    <cellStyle name="Normal 2 20 7" xfId="13959" xr:uid="{00000000-0005-0000-0000-0000702E0000}"/>
    <cellStyle name="Normal 2 20 8" xfId="13960" xr:uid="{00000000-0005-0000-0000-0000712E0000}"/>
    <cellStyle name="Normal 2 20 9" xfId="13961" xr:uid="{00000000-0005-0000-0000-0000722E0000}"/>
    <cellStyle name="Normal 2 21" xfId="679" xr:uid="{00000000-0005-0000-0000-0000732E0000}"/>
    <cellStyle name="Normal 2 21 10" xfId="13962" xr:uid="{00000000-0005-0000-0000-0000742E0000}"/>
    <cellStyle name="Normal 2 21 11" xfId="13963" xr:uid="{00000000-0005-0000-0000-0000752E0000}"/>
    <cellStyle name="Normal 2 21 12" xfId="13964" xr:uid="{00000000-0005-0000-0000-0000762E0000}"/>
    <cellStyle name="Normal 2 21 13" xfId="13965" xr:uid="{00000000-0005-0000-0000-0000772E0000}"/>
    <cellStyle name="Normal 2 21 14" xfId="13966" xr:uid="{00000000-0005-0000-0000-0000782E0000}"/>
    <cellStyle name="Normal 2 21 15" xfId="13967" xr:uid="{00000000-0005-0000-0000-0000792E0000}"/>
    <cellStyle name="Normal 2 21 16" xfId="13968" xr:uid="{00000000-0005-0000-0000-00007A2E0000}"/>
    <cellStyle name="Normal 2 21 17" xfId="13969" xr:uid="{00000000-0005-0000-0000-00007B2E0000}"/>
    <cellStyle name="Normal 2 21 18" xfId="13970" xr:uid="{00000000-0005-0000-0000-00007C2E0000}"/>
    <cellStyle name="Normal 2 21 19" xfId="13971" xr:uid="{00000000-0005-0000-0000-00007D2E0000}"/>
    <cellStyle name="Normal 2 21 2" xfId="13972" xr:uid="{00000000-0005-0000-0000-00007E2E0000}"/>
    <cellStyle name="Normal 2 21 20" xfId="13973" xr:uid="{00000000-0005-0000-0000-00007F2E0000}"/>
    <cellStyle name="Normal 2 21 21" xfId="13974" xr:uid="{00000000-0005-0000-0000-0000802E0000}"/>
    <cellStyle name="Normal 2 21 22" xfId="13975" xr:uid="{00000000-0005-0000-0000-0000812E0000}"/>
    <cellStyle name="Normal 2 21 23" xfId="13976" xr:uid="{00000000-0005-0000-0000-0000822E0000}"/>
    <cellStyle name="Normal 2 21 24" xfId="13977" xr:uid="{00000000-0005-0000-0000-0000832E0000}"/>
    <cellStyle name="Normal 2 21 25" xfId="13978" xr:uid="{00000000-0005-0000-0000-0000842E0000}"/>
    <cellStyle name="Normal 2 21 26" xfId="13979" xr:uid="{00000000-0005-0000-0000-0000852E0000}"/>
    <cellStyle name="Normal 2 21 27" xfId="13980" xr:uid="{00000000-0005-0000-0000-0000862E0000}"/>
    <cellStyle name="Normal 2 21 28" xfId="13981" xr:uid="{00000000-0005-0000-0000-0000872E0000}"/>
    <cellStyle name="Normal 2 21 29" xfId="13982" xr:uid="{00000000-0005-0000-0000-0000882E0000}"/>
    <cellStyle name="Normal 2 21 3" xfId="13983" xr:uid="{00000000-0005-0000-0000-0000892E0000}"/>
    <cellStyle name="Normal 2 21 30" xfId="13984" xr:uid="{00000000-0005-0000-0000-00008A2E0000}"/>
    <cellStyle name="Normal 2 21 31" xfId="13985" xr:uid="{00000000-0005-0000-0000-00008B2E0000}"/>
    <cellStyle name="Normal 2 21 32" xfId="13986" xr:uid="{00000000-0005-0000-0000-00008C2E0000}"/>
    <cellStyle name="Normal 2 21 33" xfId="13987" xr:uid="{00000000-0005-0000-0000-00008D2E0000}"/>
    <cellStyle name="Normal 2 21 34" xfId="13988" xr:uid="{00000000-0005-0000-0000-00008E2E0000}"/>
    <cellStyle name="Normal 2 21 35" xfId="13989" xr:uid="{00000000-0005-0000-0000-00008F2E0000}"/>
    <cellStyle name="Normal 2 21 36" xfId="13990" xr:uid="{00000000-0005-0000-0000-0000902E0000}"/>
    <cellStyle name="Normal 2 21 37" xfId="13991" xr:uid="{00000000-0005-0000-0000-0000912E0000}"/>
    <cellStyle name="Normal 2 21 38" xfId="13992" xr:uid="{00000000-0005-0000-0000-0000922E0000}"/>
    <cellStyle name="Normal 2 21 39" xfId="13993" xr:uid="{00000000-0005-0000-0000-0000932E0000}"/>
    <cellStyle name="Normal 2 21 4" xfId="13994" xr:uid="{00000000-0005-0000-0000-0000942E0000}"/>
    <cellStyle name="Normal 2 21 40" xfId="13995" xr:uid="{00000000-0005-0000-0000-0000952E0000}"/>
    <cellStyle name="Normal 2 21 41" xfId="13996" xr:uid="{00000000-0005-0000-0000-0000962E0000}"/>
    <cellStyle name="Normal 2 21 42" xfId="13997" xr:uid="{00000000-0005-0000-0000-0000972E0000}"/>
    <cellStyle name="Normal 2 21 43" xfId="13998" xr:uid="{00000000-0005-0000-0000-0000982E0000}"/>
    <cellStyle name="Normal 2 21 44" xfId="13999" xr:uid="{00000000-0005-0000-0000-0000992E0000}"/>
    <cellStyle name="Normal 2 21 45" xfId="14000" xr:uid="{00000000-0005-0000-0000-00009A2E0000}"/>
    <cellStyle name="Normal 2 21 46" xfId="14001" xr:uid="{00000000-0005-0000-0000-00009B2E0000}"/>
    <cellStyle name="Normal 2 21 47" xfId="14002" xr:uid="{00000000-0005-0000-0000-00009C2E0000}"/>
    <cellStyle name="Normal 2 21 48" xfId="14003" xr:uid="{00000000-0005-0000-0000-00009D2E0000}"/>
    <cellStyle name="Normal 2 21 49" xfId="14004" xr:uid="{00000000-0005-0000-0000-00009E2E0000}"/>
    <cellStyle name="Normal 2 21 5" xfId="14005" xr:uid="{00000000-0005-0000-0000-00009F2E0000}"/>
    <cellStyle name="Normal 2 21 50" xfId="14006" xr:uid="{00000000-0005-0000-0000-0000A02E0000}"/>
    <cellStyle name="Normal 2 21 51" xfId="14007" xr:uid="{00000000-0005-0000-0000-0000A12E0000}"/>
    <cellStyle name="Normal 2 21 52" xfId="14008" xr:uid="{00000000-0005-0000-0000-0000A22E0000}"/>
    <cellStyle name="Normal 2 21 53" xfId="14009" xr:uid="{00000000-0005-0000-0000-0000A32E0000}"/>
    <cellStyle name="Normal 2 21 54" xfId="14010" xr:uid="{00000000-0005-0000-0000-0000A42E0000}"/>
    <cellStyle name="Normal 2 21 55" xfId="14011" xr:uid="{00000000-0005-0000-0000-0000A52E0000}"/>
    <cellStyle name="Normal 2 21 6" xfId="14012" xr:uid="{00000000-0005-0000-0000-0000A62E0000}"/>
    <cellStyle name="Normal 2 21 7" xfId="14013" xr:uid="{00000000-0005-0000-0000-0000A72E0000}"/>
    <cellStyle name="Normal 2 21 8" xfId="14014" xr:uid="{00000000-0005-0000-0000-0000A82E0000}"/>
    <cellStyle name="Normal 2 21 9" xfId="14015" xr:uid="{00000000-0005-0000-0000-0000A92E0000}"/>
    <cellStyle name="Normal 2 22" xfId="680" xr:uid="{00000000-0005-0000-0000-0000AA2E0000}"/>
    <cellStyle name="Normal 2 22 10" xfId="14016" xr:uid="{00000000-0005-0000-0000-0000AB2E0000}"/>
    <cellStyle name="Normal 2 22 11" xfId="14017" xr:uid="{00000000-0005-0000-0000-0000AC2E0000}"/>
    <cellStyle name="Normal 2 22 12" xfId="14018" xr:uid="{00000000-0005-0000-0000-0000AD2E0000}"/>
    <cellStyle name="Normal 2 22 13" xfId="14019" xr:uid="{00000000-0005-0000-0000-0000AE2E0000}"/>
    <cellStyle name="Normal 2 22 14" xfId="14020" xr:uid="{00000000-0005-0000-0000-0000AF2E0000}"/>
    <cellStyle name="Normal 2 22 15" xfId="14021" xr:uid="{00000000-0005-0000-0000-0000B02E0000}"/>
    <cellStyle name="Normal 2 22 16" xfId="14022" xr:uid="{00000000-0005-0000-0000-0000B12E0000}"/>
    <cellStyle name="Normal 2 22 17" xfId="14023" xr:uid="{00000000-0005-0000-0000-0000B22E0000}"/>
    <cellStyle name="Normal 2 22 18" xfId="14024" xr:uid="{00000000-0005-0000-0000-0000B32E0000}"/>
    <cellStyle name="Normal 2 22 19" xfId="14025" xr:uid="{00000000-0005-0000-0000-0000B42E0000}"/>
    <cellStyle name="Normal 2 22 2" xfId="14026" xr:uid="{00000000-0005-0000-0000-0000B52E0000}"/>
    <cellStyle name="Normal 2 22 2 2" xfId="14027" xr:uid="{00000000-0005-0000-0000-0000B62E0000}"/>
    <cellStyle name="Normal 2 22 2 3" xfId="14028" xr:uid="{00000000-0005-0000-0000-0000B72E0000}"/>
    <cellStyle name="Normal 2 22 2 4" xfId="14029" xr:uid="{00000000-0005-0000-0000-0000B82E0000}"/>
    <cellStyle name="Normal 2 22 2 5" xfId="14030" xr:uid="{00000000-0005-0000-0000-0000B92E0000}"/>
    <cellStyle name="Normal 2 22 2 6" xfId="14031" xr:uid="{00000000-0005-0000-0000-0000BA2E0000}"/>
    <cellStyle name="Normal 2 22 2 7" xfId="14032" xr:uid="{00000000-0005-0000-0000-0000BB2E0000}"/>
    <cellStyle name="Normal 2 22 2 8" xfId="14033" xr:uid="{00000000-0005-0000-0000-0000BC2E0000}"/>
    <cellStyle name="Normal 2 22 2 9" xfId="14034" xr:uid="{00000000-0005-0000-0000-0000BD2E0000}"/>
    <cellStyle name="Normal 2 22 20" xfId="14035" xr:uid="{00000000-0005-0000-0000-0000BE2E0000}"/>
    <cellStyle name="Normal 2 22 21" xfId="14036" xr:uid="{00000000-0005-0000-0000-0000BF2E0000}"/>
    <cellStyle name="Normal 2 22 22" xfId="14037" xr:uid="{00000000-0005-0000-0000-0000C02E0000}"/>
    <cellStyle name="Normal 2 22 23" xfId="14038" xr:uid="{00000000-0005-0000-0000-0000C12E0000}"/>
    <cellStyle name="Normal 2 22 24" xfId="14039" xr:uid="{00000000-0005-0000-0000-0000C22E0000}"/>
    <cellStyle name="Normal 2 22 25" xfId="14040" xr:uid="{00000000-0005-0000-0000-0000C32E0000}"/>
    <cellStyle name="Normal 2 22 26" xfId="14041" xr:uid="{00000000-0005-0000-0000-0000C42E0000}"/>
    <cellStyle name="Normal 2 22 27" xfId="14042" xr:uid="{00000000-0005-0000-0000-0000C52E0000}"/>
    <cellStyle name="Normal 2 22 28" xfId="14043" xr:uid="{00000000-0005-0000-0000-0000C62E0000}"/>
    <cellStyle name="Normal 2 22 29" xfId="14044" xr:uid="{00000000-0005-0000-0000-0000C72E0000}"/>
    <cellStyle name="Normal 2 22 3" xfId="14045" xr:uid="{00000000-0005-0000-0000-0000C82E0000}"/>
    <cellStyle name="Normal 2 22 30" xfId="14046" xr:uid="{00000000-0005-0000-0000-0000C92E0000}"/>
    <cellStyle name="Normal 2 22 31" xfId="14047" xr:uid="{00000000-0005-0000-0000-0000CA2E0000}"/>
    <cellStyle name="Normal 2 22 32" xfId="14048" xr:uid="{00000000-0005-0000-0000-0000CB2E0000}"/>
    <cellStyle name="Normal 2 22 33" xfId="14049" xr:uid="{00000000-0005-0000-0000-0000CC2E0000}"/>
    <cellStyle name="Normal 2 22 34" xfId="14050" xr:uid="{00000000-0005-0000-0000-0000CD2E0000}"/>
    <cellStyle name="Normal 2 22 35" xfId="14051" xr:uid="{00000000-0005-0000-0000-0000CE2E0000}"/>
    <cellStyle name="Normal 2 22 36" xfId="14052" xr:uid="{00000000-0005-0000-0000-0000CF2E0000}"/>
    <cellStyle name="Normal 2 22 37" xfId="14053" xr:uid="{00000000-0005-0000-0000-0000D02E0000}"/>
    <cellStyle name="Normal 2 22 38" xfId="14054" xr:uid="{00000000-0005-0000-0000-0000D12E0000}"/>
    <cellStyle name="Normal 2 22 39" xfId="14055" xr:uid="{00000000-0005-0000-0000-0000D22E0000}"/>
    <cellStyle name="Normal 2 22 4" xfId="14056" xr:uid="{00000000-0005-0000-0000-0000D32E0000}"/>
    <cellStyle name="Normal 2 22 40" xfId="14057" xr:uid="{00000000-0005-0000-0000-0000D42E0000}"/>
    <cellStyle name="Normal 2 22 41" xfId="14058" xr:uid="{00000000-0005-0000-0000-0000D52E0000}"/>
    <cellStyle name="Normal 2 22 42" xfId="14059" xr:uid="{00000000-0005-0000-0000-0000D62E0000}"/>
    <cellStyle name="Normal 2 22 43" xfId="14060" xr:uid="{00000000-0005-0000-0000-0000D72E0000}"/>
    <cellStyle name="Normal 2 22 44" xfId="14061" xr:uid="{00000000-0005-0000-0000-0000D82E0000}"/>
    <cellStyle name="Normal 2 22 45" xfId="14062" xr:uid="{00000000-0005-0000-0000-0000D92E0000}"/>
    <cellStyle name="Normal 2 22 46" xfId="14063" xr:uid="{00000000-0005-0000-0000-0000DA2E0000}"/>
    <cellStyle name="Normal 2 22 47" xfId="14064" xr:uid="{00000000-0005-0000-0000-0000DB2E0000}"/>
    <cellStyle name="Normal 2 22 48" xfId="14065" xr:uid="{00000000-0005-0000-0000-0000DC2E0000}"/>
    <cellStyle name="Normal 2 22 49" xfId="14066" xr:uid="{00000000-0005-0000-0000-0000DD2E0000}"/>
    <cellStyle name="Normal 2 22 5" xfId="14067" xr:uid="{00000000-0005-0000-0000-0000DE2E0000}"/>
    <cellStyle name="Normal 2 22 50" xfId="14068" xr:uid="{00000000-0005-0000-0000-0000DF2E0000}"/>
    <cellStyle name="Normal 2 22 51" xfId="14069" xr:uid="{00000000-0005-0000-0000-0000E02E0000}"/>
    <cellStyle name="Normal 2 22 52" xfId="14070" xr:uid="{00000000-0005-0000-0000-0000E12E0000}"/>
    <cellStyle name="Normal 2 22 53" xfId="14071" xr:uid="{00000000-0005-0000-0000-0000E22E0000}"/>
    <cellStyle name="Normal 2 22 54" xfId="14072" xr:uid="{00000000-0005-0000-0000-0000E32E0000}"/>
    <cellStyle name="Normal 2 22 55" xfId="14073" xr:uid="{00000000-0005-0000-0000-0000E42E0000}"/>
    <cellStyle name="Normal 2 22 6" xfId="14074" xr:uid="{00000000-0005-0000-0000-0000E52E0000}"/>
    <cellStyle name="Normal 2 22 7" xfId="14075" xr:uid="{00000000-0005-0000-0000-0000E62E0000}"/>
    <cellStyle name="Normal 2 22 8" xfId="14076" xr:uid="{00000000-0005-0000-0000-0000E72E0000}"/>
    <cellStyle name="Normal 2 22 9" xfId="14077" xr:uid="{00000000-0005-0000-0000-0000E82E0000}"/>
    <cellStyle name="Normal 2 23" xfId="681" xr:uid="{00000000-0005-0000-0000-0000E92E0000}"/>
    <cellStyle name="Normal 2 23 10" xfId="14078" xr:uid="{00000000-0005-0000-0000-0000EA2E0000}"/>
    <cellStyle name="Normal 2 23 11" xfId="14079" xr:uid="{00000000-0005-0000-0000-0000EB2E0000}"/>
    <cellStyle name="Normal 2 23 12" xfId="14080" xr:uid="{00000000-0005-0000-0000-0000EC2E0000}"/>
    <cellStyle name="Normal 2 23 13" xfId="14081" xr:uid="{00000000-0005-0000-0000-0000ED2E0000}"/>
    <cellStyle name="Normal 2 23 14" xfId="14082" xr:uid="{00000000-0005-0000-0000-0000EE2E0000}"/>
    <cellStyle name="Normal 2 23 15" xfId="14083" xr:uid="{00000000-0005-0000-0000-0000EF2E0000}"/>
    <cellStyle name="Normal 2 23 16" xfId="14084" xr:uid="{00000000-0005-0000-0000-0000F02E0000}"/>
    <cellStyle name="Normal 2 23 17" xfId="14085" xr:uid="{00000000-0005-0000-0000-0000F12E0000}"/>
    <cellStyle name="Normal 2 23 18" xfId="14086" xr:uid="{00000000-0005-0000-0000-0000F22E0000}"/>
    <cellStyle name="Normal 2 23 19" xfId="14087" xr:uid="{00000000-0005-0000-0000-0000F32E0000}"/>
    <cellStyle name="Normal 2 23 2" xfId="14088" xr:uid="{00000000-0005-0000-0000-0000F42E0000}"/>
    <cellStyle name="Normal 2 23 2 2" xfId="14089" xr:uid="{00000000-0005-0000-0000-0000F52E0000}"/>
    <cellStyle name="Normal 2 23 2 3" xfId="14090" xr:uid="{00000000-0005-0000-0000-0000F62E0000}"/>
    <cellStyle name="Normal 2 23 2 4" xfId="14091" xr:uid="{00000000-0005-0000-0000-0000F72E0000}"/>
    <cellStyle name="Normal 2 23 2 5" xfId="14092" xr:uid="{00000000-0005-0000-0000-0000F82E0000}"/>
    <cellStyle name="Normal 2 23 2 6" xfId="14093" xr:uid="{00000000-0005-0000-0000-0000F92E0000}"/>
    <cellStyle name="Normal 2 23 2 7" xfId="14094" xr:uid="{00000000-0005-0000-0000-0000FA2E0000}"/>
    <cellStyle name="Normal 2 23 2 8" xfId="14095" xr:uid="{00000000-0005-0000-0000-0000FB2E0000}"/>
    <cellStyle name="Normal 2 23 2 9" xfId="14096" xr:uid="{00000000-0005-0000-0000-0000FC2E0000}"/>
    <cellStyle name="Normal 2 23 20" xfId="14097" xr:uid="{00000000-0005-0000-0000-0000FD2E0000}"/>
    <cellStyle name="Normal 2 23 21" xfId="14098" xr:uid="{00000000-0005-0000-0000-0000FE2E0000}"/>
    <cellStyle name="Normal 2 23 22" xfId="14099" xr:uid="{00000000-0005-0000-0000-0000FF2E0000}"/>
    <cellStyle name="Normal 2 23 23" xfId="14100" xr:uid="{00000000-0005-0000-0000-0000002F0000}"/>
    <cellStyle name="Normal 2 23 24" xfId="14101" xr:uid="{00000000-0005-0000-0000-0000012F0000}"/>
    <cellStyle name="Normal 2 23 25" xfId="14102" xr:uid="{00000000-0005-0000-0000-0000022F0000}"/>
    <cellStyle name="Normal 2 23 26" xfId="14103" xr:uid="{00000000-0005-0000-0000-0000032F0000}"/>
    <cellStyle name="Normal 2 23 27" xfId="14104" xr:uid="{00000000-0005-0000-0000-0000042F0000}"/>
    <cellStyle name="Normal 2 23 28" xfId="14105" xr:uid="{00000000-0005-0000-0000-0000052F0000}"/>
    <cellStyle name="Normal 2 23 29" xfId="14106" xr:uid="{00000000-0005-0000-0000-0000062F0000}"/>
    <cellStyle name="Normal 2 23 3" xfId="14107" xr:uid="{00000000-0005-0000-0000-0000072F0000}"/>
    <cellStyle name="Normal 2 23 30" xfId="14108" xr:uid="{00000000-0005-0000-0000-0000082F0000}"/>
    <cellStyle name="Normal 2 23 31" xfId="14109" xr:uid="{00000000-0005-0000-0000-0000092F0000}"/>
    <cellStyle name="Normal 2 23 32" xfId="14110" xr:uid="{00000000-0005-0000-0000-00000A2F0000}"/>
    <cellStyle name="Normal 2 23 33" xfId="14111" xr:uid="{00000000-0005-0000-0000-00000B2F0000}"/>
    <cellStyle name="Normal 2 23 34" xfId="14112" xr:uid="{00000000-0005-0000-0000-00000C2F0000}"/>
    <cellStyle name="Normal 2 23 35" xfId="14113" xr:uid="{00000000-0005-0000-0000-00000D2F0000}"/>
    <cellStyle name="Normal 2 23 36" xfId="14114" xr:uid="{00000000-0005-0000-0000-00000E2F0000}"/>
    <cellStyle name="Normal 2 23 37" xfId="14115" xr:uid="{00000000-0005-0000-0000-00000F2F0000}"/>
    <cellStyle name="Normal 2 23 38" xfId="14116" xr:uid="{00000000-0005-0000-0000-0000102F0000}"/>
    <cellStyle name="Normal 2 23 39" xfId="14117" xr:uid="{00000000-0005-0000-0000-0000112F0000}"/>
    <cellStyle name="Normal 2 23 4" xfId="14118" xr:uid="{00000000-0005-0000-0000-0000122F0000}"/>
    <cellStyle name="Normal 2 23 40" xfId="14119" xr:uid="{00000000-0005-0000-0000-0000132F0000}"/>
    <cellStyle name="Normal 2 23 41" xfId="14120" xr:uid="{00000000-0005-0000-0000-0000142F0000}"/>
    <cellStyle name="Normal 2 23 42" xfId="14121" xr:uid="{00000000-0005-0000-0000-0000152F0000}"/>
    <cellStyle name="Normal 2 23 43" xfId="14122" xr:uid="{00000000-0005-0000-0000-0000162F0000}"/>
    <cellStyle name="Normal 2 23 44" xfId="14123" xr:uid="{00000000-0005-0000-0000-0000172F0000}"/>
    <cellStyle name="Normal 2 23 45" xfId="14124" xr:uid="{00000000-0005-0000-0000-0000182F0000}"/>
    <cellStyle name="Normal 2 23 46" xfId="14125" xr:uid="{00000000-0005-0000-0000-0000192F0000}"/>
    <cellStyle name="Normal 2 23 47" xfId="14126" xr:uid="{00000000-0005-0000-0000-00001A2F0000}"/>
    <cellStyle name="Normal 2 23 48" xfId="14127" xr:uid="{00000000-0005-0000-0000-00001B2F0000}"/>
    <cellStyle name="Normal 2 23 49" xfId="14128" xr:uid="{00000000-0005-0000-0000-00001C2F0000}"/>
    <cellStyle name="Normal 2 23 5" xfId="14129" xr:uid="{00000000-0005-0000-0000-00001D2F0000}"/>
    <cellStyle name="Normal 2 23 50" xfId="14130" xr:uid="{00000000-0005-0000-0000-00001E2F0000}"/>
    <cellStyle name="Normal 2 23 51" xfId="14131" xr:uid="{00000000-0005-0000-0000-00001F2F0000}"/>
    <cellStyle name="Normal 2 23 52" xfId="14132" xr:uid="{00000000-0005-0000-0000-0000202F0000}"/>
    <cellStyle name="Normal 2 23 53" xfId="14133" xr:uid="{00000000-0005-0000-0000-0000212F0000}"/>
    <cellStyle name="Normal 2 23 54" xfId="14134" xr:uid="{00000000-0005-0000-0000-0000222F0000}"/>
    <cellStyle name="Normal 2 23 55" xfId="14135" xr:uid="{00000000-0005-0000-0000-0000232F0000}"/>
    <cellStyle name="Normal 2 23 6" xfId="14136" xr:uid="{00000000-0005-0000-0000-0000242F0000}"/>
    <cellStyle name="Normal 2 23 7" xfId="14137" xr:uid="{00000000-0005-0000-0000-0000252F0000}"/>
    <cellStyle name="Normal 2 23 8" xfId="14138" xr:uid="{00000000-0005-0000-0000-0000262F0000}"/>
    <cellStyle name="Normal 2 23 9" xfId="14139" xr:uid="{00000000-0005-0000-0000-0000272F0000}"/>
    <cellStyle name="Normal 2 24" xfId="682" xr:uid="{00000000-0005-0000-0000-0000282F0000}"/>
    <cellStyle name="Normal 2 24 10" xfId="14140" xr:uid="{00000000-0005-0000-0000-0000292F0000}"/>
    <cellStyle name="Normal 2 24 11" xfId="14141" xr:uid="{00000000-0005-0000-0000-00002A2F0000}"/>
    <cellStyle name="Normal 2 24 12" xfId="14142" xr:uid="{00000000-0005-0000-0000-00002B2F0000}"/>
    <cellStyle name="Normal 2 24 13" xfId="14143" xr:uid="{00000000-0005-0000-0000-00002C2F0000}"/>
    <cellStyle name="Normal 2 24 14" xfId="14144" xr:uid="{00000000-0005-0000-0000-00002D2F0000}"/>
    <cellStyle name="Normal 2 24 15" xfId="14145" xr:uid="{00000000-0005-0000-0000-00002E2F0000}"/>
    <cellStyle name="Normal 2 24 16" xfId="14146" xr:uid="{00000000-0005-0000-0000-00002F2F0000}"/>
    <cellStyle name="Normal 2 24 17" xfId="14147" xr:uid="{00000000-0005-0000-0000-0000302F0000}"/>
    <cellStyle name="Normal 2 24 18" xfId="14148" xr:uid="{00000000-0005-0000-0000-0000312F0000}"/>
    <cellStyle name="Normal 2 24 19" xfId="14149" xr:uid="{00000000-0005-0000-0000-0000322F0000}"/>
    <cellStyle name="Normal 2 24 2" xfId="14150" xr:uid="{00000000-0005-0000-0000-0000332F0000}"/>
    <cellStyle name="Normal 2 24 20" xfId="14151" xr:uid="{00000000-0005-0000-0000-0000342F0000}"/>
    <cellStyle name="Normal 2 24 21" xfId="14152" xr:uid="{00000000-0005-0000-0000-0000352F0000}"/>
    <cellStyle name="Normal 2 24 22" xfId="14153" xr:uid="{00000000-0005-0000-0000-0000362F0000}"/>
    <cellStyle name="Normal 2 24 23" xfId="14154" xr:uid="{00000000-0005-0000-0000-0000372F0000}"/>
    <cellStyle name="Normal 2 24 24" xfId="14155" xr:uid="{00000000-0005-0000-0000-0000382F0000}"/>
    <cellStyle name="Normal 2 24 25" xfId="14156" xr:uid="{00000000-0005-0000-0000-0000392F0000}"/>
    <cellStyle name="Normal 2 24 26" xfId="14157" xr:uid="{00000000-0005-0000-0000-00003A2F0000}"/>
    <cellStyle name="Normal 2 24 27" xfId="14158" xr:uid="{00000000-0005-0000-0000-00003B2F0000}"/>
    <cellStyle name="Normal 2 24 28" xfId="14159" xr:uid="{00000000-0005-0000-0000-00003C2F0000}"/>
    <cellStyle name="Normal 2 24 29" xfId="14160" xr:uid="{00000000-0005-0000-0000-00003D2F0000}"/>
    <cellStyle name="Normal 2 24 3" xfId="14161" xr:uid="{00000000-0005-0000-0000-00003E2F0000}"/>
    <cellStyle name="Normal 2 24 30" xfId="14162" xr:uid="{00000000-0005-0000-0000-00003F2F0000}"/>
    <cellStyle name="Normal 2 24 31" xfId="14163" xr:uid="{00000000-0005-0000-0000-0000402F0000}"/>
    <cellStyle name="Normal 2 24 32" xfId="14164" xr:uid="{00000000-0005-0000-0000-0000412F0000}"/>
    <cellStyle name="Normal 2 24 33" xfId="14165" xr:uid="{00000000-0005-0000-0000-0000422F0000}"/>
    <cellStyle name="Normal 2 24 34" xfId="14166" xr:uid="{00000000-0005-0000-0000-0000432F0000}"/>
    <cellStyle name="Normal 2 24 35" xfId="14167" xr:uid="{00000000-0005-0000-0000-0000442F0000}"/>
    <cellStyle name="Normal 2 24 36" xfId="14168" xr:uid="{00000000-0005-0000-0000-0000452F0000}"/>
    <cellStyle name="Normal 2 24 37" xfId="14169" xr:uid="{00000000-0005-0000-0000-0000462F0000}"/>
    <cellStyle name="Normal 2 24 38" xfId="14170" xr:uid="{00000000-0005-0000-0000-0000472F0000}"/>
    <cellStyle name="Normal 2 24 39" xfId="14171" xr:uid="{00000000-0005-0000-0000-0000482F0000}"/>
    <cellStyle name="Normal 2 24 4" xfId="14172" xr:uid="{00000000-0005-0000-0000-0000492F0000}"/>
    <cellStyle name="Normal 2 24 40" xfId="14173" xr:uid="{00000000-0005-0000-0000-00004A2F0000}"/>
    <cellStyle name="Normal 2 24 41" xfId="14174" xr:uid="{00000000-0005-0000-0000-00004B2F0000}"/>
    <cellStyle name="Normal 2 24 42" xfId="14175" xr:uid="{00000000-0005-0000-0000-00004C2F0000}"/>
    <cellStyle name="Normal 2 24 43" xfId="14176" xr:uid="{00000000-0005-0000-0000-00004D2F0000}"/>
    <cellStyle name="Normal 2 24 44" xfId="14177" xr:uid="{00000000-0005-0000-0000-00004E2F0000}"/>
    <cellStyle name="Normal 2 24 45" xfId="14178" xr:uid="{00000000-0005-0000-0000-00004F2F0000}"/>
    <cellStyle name="Normal 2 24 46" xfId="14179" xr:uid="{00000000-0005-0000-0000-0000502F0000}"/>
    <cellStyle name="Normal 2 24 47" xfId="14180" xr:uid="{00000000-0005-0000-0000-0000512F0000}"/>
    <cellStyle name="Normal 2 24 48" xfId="14181" xr:uid="{00000000-0005-0000-0000-0000522F0000}"/>
    <cellStyle name="Normal 2 24 49" xfId="14182" xr:uid="{00000000-0005-0000-0000-0000532F0000}"/>
    <cellStyle name="Normal 2 24 5" xfId="14183" xr:uid="{00000000-0005-0000-0000-0000542F0000}"/>
    <cellStyle name="Normal 2 24 50" xfId="14184" xr:uid="{00000000-0005-0000-0000-0000552F0000}"/>
    <cellStyle name="Normal 2 24 51" xfId="14185" xr:uid="{00000000-0005-0000-0000-0000562F0000}"/>
    <cellStyle name="Normal 2 24 52" xfId="14186" xr:uid="{00000000-0005-0000-0000-0000572F0000}"/>
    <cellStyle name="Normal 2 24 53" xfId="14187" xr:uid="{00000000-0005-0000-0000-0000582F0000}"/>
    <cellStyle name="Normal 2 24 54" xfId="14188" xr:uid="{00000000-0005-0000-0000-0000592F0000}"/>
    <cellStyle name="Normal 2 24 55" xfId="14189" xr:uid="{00000000-0005-0000-0000-00005A2F0000}"/>
    <cellStyle name="Normal 2 24 6" xfId="14190" xr:uid="{00000000-0005-0000-0000-00005B2F0000}"/>
    <cellStyle name="Normal 2 24 7" xfId="14191" xr:uid="{00000000-0005-0000-0000-00005C2F0000}"/>
    <cellStyle name="Normal 2 24 8" xfId="14192" xr:uid="{00000000-0005-0000-0000-00005D2F0000}"/>
    <cellStyle name="Normal 2 24 9" xfId="14193" xr:uid="{00000000-0005-0000-0000-00005E2F0000}"/>
    <cellStyle name="Normal 2 25" xfId="683" xr:uid="{00000000-0005-0000-0000-00005F2F0000}"/>
    <cellStyle name="Normal 2 25 10" xfId="14194" xr:uid="{00000000-0005-0000-0000-0000602F0000}"/>
    <cellStyle name="Normal 2 25 11" xfId="14195" xr:uid="{00000000-0005-0000-0000-0000612F0000}"/>
    <cellStyle name="Normal 2 25 12" xfId="14196" xr:uid="{00000000-0005-0000-0000-0000622F0000}"/>
    <cellStyle name="Normal 2 25 13" xfId="14197" xr:uid="{00000000-0005-0000-0000-0000632F0000}"/>
    <cellStyle name="Normal 2 25 14" xfId="14198" xr:uid="{00000000-0005-0000-0000-0000642F0000}"/>
    <cellStyle name="Normal 2 25 15" xfId="14199" xr:uid="{00000000-0005-0000-0000-0000652F0000}"/>
    <cellStyle name="Normal 2 25 16" xfId="14200" xr:uid="{00000000-0005-0000-0000-0000662F0000}"/>
    <cellStyle name="Normal 2 25 17" xfId="14201" xr:uid="{00000000-0005-0000-0000-0000672F0000}"/>
    <cellStyle name="Normal 2 25 18" xfId="14202" xr:uid="{00000000-0005-0000-0000-0000682F0000}"/>
    <cellStyle name="Normal 2 25 19" xfId="14203" xr:uid="{00000000-0005-0000-0000-0000692F0000}"/>
    <cellStyle name="Normal 2 25 2" xfId="14204" xr:uid="{00000000-0005-0000-0000-00006A2F0000}"/>
    <cellStyle name="Normal 2 25 20" xfId="14205" xr:uid="{00000000-0005-0000-0000-00006B2F0000}"/>
    <cellStyle name="Normal 2 25 21" xfId="14206" xr:uid="{00000000-0005-0000-0000-00006C2F0000}"/>
    <cellStyle name="Normal 2 25 22" xfId="14207" xr:uid="{00000000-0005-0000-0000-00006D2F0000}"/>
    <cellStyle name="Normal 2 25 23" xfId="14208" xr:uid="{00000000-0005-0000-0000-00006E2F0000}"/>
    <cellStyle name="Normal 2 25 24" xfId="14209" xr:uid="{00000000-0005-0000-0000-00006F2F0000}"/>
    <cellStyle name="Normal 2 25 25" xfId="14210" xr:uid="{00000000-0005-0000-0000-0000702F0000}"/>
    <cellStyle name="Normal 2 25 26" xfId="14211" xr:uid="{00000000-0005-0000-0000-0000712F0000}"/>
    <cellStyle name="Normal 2 25 27" xfId="14212" xr:uid="{00000000-0005-0000-0000-0000722F0000}"/>
    <cellStyle name="Normal 2 25 28" xfId="14213" xr:uid="{00000000-0005-0000-0000-0000732F0000}"/>
    <cellStyle name="Normal 2 25 29" xfId="14214" xr:uid="{00000000-0005-0000-0000-0000742F0000}"/>
    <cellStyle name="Normal 2 25 3" xfId="14215" xr:uid="{00000000-0005-0000-0000-0000752F0000}"/>
    <cellStyle name="Normal 2 25 30" xfId="14216" xr:uid="{00000000-0005-0000-0000-0000762F0000}"/>
    <cellStyle name="Normal 2 25 31" xfId="14217" xr:uid="{00000000-0005-0000-0000-0000772F0000}"/>
    <cellStyle name="Normal 2 25 32" xfId="14218" xr:uid="{00000000-0005-0000-0000-0000782F0000}"/>
    <cellStyle name="Normal 2 25 33" xfId="14219" xr:uid="{00000000-0005-0000-0000-0000792F0000}"/>
    <cellStyle name="Normal 2 25 34" xfId="14220" xr:uid="{00000000-0005-0000-0000-00007A2F0000}"/>
    <cellStyle name="Normal 2 25 35" xfId="14221" xr:uid="{00000000-0005-0000-0000-00007B2F0000}"/>
    <cellStyle name="Normal 2 25 36" xfId="14222" xr:uid="{00000000-0005-0000-0000-00007C2F0000}"/>
    <cellStyle name="Normal 2 25 37" xfId="14223" xr:uid="{00000000-0005-0000-0000-00007D2F0000}"/>
    <cellStyle name="Normal 2 25 38" xfId="14224" xr:uid="{00000000-0005-0000-0000-00007E2F0000}"/>
    <cellStyle name="Normal 2 25 39" xfId="14225" xr:uid="{00000000-0005-0000-0000-00007F2F0000}"/>
    <cellStyle name="Normal 2 25 4" xfId="14226" xr:uid="{00000000-0005-0000-0000-0000802F0000}"/>
    <cellStyle name="Normal 2 25 40" xfId="14227" xr:uid="{00000000-0005-0000-0000-0000812F0000}"/>
    <cellStyle name="Normal 2 25 41" xfId="14228" xr:uid="{00000000-0005-0000-0000-0000822F0000}"/>
    <cellStyle name="Normal 2 25 42" xfId="14229" xr:uid="{00000000-0005-0000-0000-0000832F0000}"/>
    <cellStyle name="Normal 2 25 43" xfId="14230" xr:uid="{00000000-0005-0000-0000-0000842F0000}"/>
    <cellStyle name="Normal 2 25 44" xfId="14231" xr:uid="{00000000-0005-0000-0000-0000852F0000}"/>
    <cellStyle name="Normal 2 25 45" xfId="14232" xr:uid="{00000000-0005-0000-0000-0000862F0000}"/>
    <cellStyle name="Normal 2 25 46" xfId="14233" xr:uid="{00000000-0005-0000-0000-0000872F0000}"/>
    <cellStyle name="Normal 2 25 47" xfId="14234" xr:uid="{00000000-0005-0000-0000-0000882F0000}"/>
    <cellStyle name="Normal 2 25 48" xfId="14235" xr:uid="{00000000-0005-0000-0000-0000892F0000}"/>
    <cellStyle name="Normal 2 25 49" xfId="14236" xr:uid="{00000000-0005-0000-0000-00008A2F0000}"/>
    <cellStyle name="Normal 2 25 5" xfId="14237" xr:uid="{00000000-0005-0000-0000-00008B2F0000}"/>
    <cellStyle name="Normal 2 25 50" xfId="14238" xr:uid="{00000000-0005-0000-0000-00008C2F0000}"/>
    <cellStyle name="Normal 2 25 51" xfId="14239" xr:uid="{00000000-0005-0000-0000-00008D2F0000}"/>
    <cellStyle name="Normal 2 25 52" xfId="14240" xr:uid="{00000000-0005-0000-0000-00008E2F0000}"/>
    <cellStyle name="Normal 2 25 53" xfId="14241" xr:uid="{00000000-0005-0000-0000-00008F2F0000}"/>
    <cellStyle name="Normal 2 25 54" xfId="14242" xr:uid="{00000000-0005-0000-0000-0000902F0000}"/>
    <cellStyle name="Normal 2 25 55" xfId="14243" xr:uid="{00000000-0005-0000-0000-0000912F0000}"/>
    <cellStyle name="Normal 2 25 6" xfId="14244" xr:uid="{00000000-0005-0000-0000-0000922F0000}"/>
    <cellStyle name="Normal 2 25 7" xfId="14245" xr:uid="{00000000-0005-0000-0000-0000932F0000}"/>
    <cellStyle name="Normal 2 25 8" xfId="14246" xr:uid="{00000000-0005-0000-0000-0000942F0000}"/>
    <cellStyle name="Normal 2 25 9" xfId="14247" xr:uid="{00000000-0005-0000-0000-0000952F0000}"/>
    <cellStyle name="Normal 2 26" xfId="14248" xr:uid="{00000000-0005-0000-0000-0000962F0000}"/>
    <cellStyle name="Normal 2 26 10" xfId="14249" xr:uid="{00000000-0005-0000-0000-0000972F0000}"/>
    <cellStyle name="Normal 2 26 11" xfId="14250" xr:uid="{00000000-0005-0000-0000-0000982F0000}"/>
    <cellStyle name="Normal 2 26 12" xfId="14251" xr:uid="{00000000-0005-0000-0000-0000992F0000}"/>
    <cellStyle name="Normal 2 26 13" xfId="14252" xr:uid="{00000000-0005-0000-0000-00009A2F0000}"/>
    <cellStyle name="Normal 2 26 14" xfId="14253" xr:uid="{00000000-0005-0000-0000-00009B2F0000}"/>
    <cellStyle name="Normal 2 26 15" xfId="14254" xr:uid="{00000000-0005-0000-0000-00009C2F0000}"/>
    <cellStyle name="Normal 2 26 16" xfId="14255" xr:uid="{00000000-0005-0000-0000-00009D2F0000}"/>
    <cellStyle name="Normal 2 26 17" xfId="14256" xr:uid="{00000000-0005-0000-0000-00009E2F0000}"/>
    <cellStyle name="Normal 2 26 18" xfId="14257" xr:uid="{00000000-0005-0000-0000-00009F2F0000}"/>
    <cellStyle name="Normal 2 26 19" xfId="14258" xr:uid="{00000000-0005-0000-0000-0000A02F0000}"/>
    <cellStyle name="Normal 2 26 2" xfId="14259" xr:uid="{00000000-0005-0000-0000-0000A12F0000}"/>
    <cellStyle name="Normal 2 26 20" xfId="14260" xr:uid="{00000000-0005-0000-0000-0000A22F0000}"/>
    <cellStyle name="Normal 2 26 21" xfId="14261" xr:uid="{00000000-0005-0000-0000-0000A32F0000}"/>
    <cellStyle name="Normal 2 26 22" xfId="14262" xr:uid="{00000000-0005-0000-0000-0000A42F0000}"/>
    <cellStyle name="Normal 2 26 23" xfId="14263" xr:uid="{00000000-0005-0000-0000-0000A52F0000}"/>
    <cellStyle name="Normal 2 26 24" xfId="14264" xr:uid="{00000000-0005-0000-0000-0000A62F0000}"/>
    <cellStyle name="Normal 2 26 25" xfId="14265" xr:uid="{00000000-0005-0000-0000-0000A72F0000}"/>
    <cellStyle name="Normal 2 26 26" xfId="14266" xr:uid="{00000000-0005-0000-0000-0000A82F0000}"/>
    <cellStyle name="Normal 2 26 27" xfId="14267" xr:uid="{00000000-0005-0000-0000-0000A92F0000}"/>
    <cellStyle name="Normal 2 26 28" xfId="14268" xr:uid="{00000000-0005-0000-0000-0000AA2F0000}"/>
    <cellStyle name="Normal 2 26 29" xfId="14269" xr:uid="{00000000-0005-0000-0000-0000AB2F0000}"/>
    <cellStyle name="Normal 2 26 3" xfId="14270" xr:uid="{00000000-0005-0000-0000-0000AC2F0000}"/>
    <cellStyle name="Normal 2 26 30" xfId="14271" xr:uid="{00000000-0005-0000-0000-0000AD2F0000}"/>
    <cellStyle name="Normal 2 26 31" xfId="14272" xr:uid="{00000000-0005-0000-0000-0000AE2F0000}"/>
    <cellStyle name="Normal 2 26 32" xfId="14273" xr:uid="{00000000-0005-0000-0000-0000AF2F0000}"/>
    <cellStyle name="Normal 2 26 33" xfId="14274" xr:uid="{00000000-0005-0000-0000-0000B02F0000}"/>
    <cellStyle name="Normal 2 26 34" xfId="14275" xr:uid="{00000000-0005-0000-0000-0000B12F0000}"/>
    <cellStyle name="Normal 2 26 35" xfId="14276" xr:uid="{00000000-0005-0000-0000-0000B22F0000}"/>
    <cellStyle name="Normal 2 26 36" xfId="14277" xr:uid="{00000000-0005-0000-0000-0000B32F0000}"/>
    <cellStyle name="Normal 2 26 37" xfId="14278" xr:uid="{00000000-0005-0000-0000-0000B42F0000}"/>
    <cellStyle name="Normal 2 26 38" xfId="14279" xr:uid="{00000000-0005-0000-0000-0000B52F0000}"/>
    <cellStyle name="Normal 2 26 39" xfId="14280" xr:uid="{00000000-0005-0000-0000-0000B62F0000}"/>
    <cellStyle name="Normal 2 26 4" xfId="14281" xr:uid="{00000000-0005-0000-0000-0000B72F0000}"/>
    <cellStyle name="Normal 2 26 40" xfId="14282" xr:uid="{00000000-0005-0000-0000-0000B82F0000}"/>
    <cellStyle name="Normal 2 26 41" xfId="14283" xr:uid="{00000000-0005-0000-0000-0000B92F0000}"/>
    <cellStyle name="Normal 2 26 42" xfId="14284" xr:uid="{00000000-0005-0000-0000-0000BA2F0000}"/>
    <cellStyle name="Normal 2 26 43" xfId="14285" xr:uid="{00000000-0005-0000-0000-0000BB2F0000}"/>
    <cellStyle name="Normal 2 26 44" xfId="14286" xr:uid="{00000000-0005-0000-0000-0000BC2F0000}"/>
    <cellStyle name="Normal 2 26 45" xfId="14287" xr:uid="{00000000-0005-0000-0000-0000BD2F0000}"/>
    <cellStyle name="Normal 2 26 46" xfId="14288" xr:uid="{00000000-0005-0000-0000-0000BE2F0000}"/>
    <cellStyle name="Normal 2 26 47" xfId="14289" xr:uid="{00000000-0005-0000-0000-0000BF2F0000}"/>
    <cellStyle name="Normal 2 26 48" xfId="14290" xr:uid="{00000000-0005-0000-0000-0000C02F0000}"/>
    <cellStyle name="Normal 2 26 49" xfId="14291" xr:uid="{00000000-0005-0000-0000-0000C12F0000}"/>
    <cellStyle name="Normal 2 26 5" xfId="14292" xr:uid="{00000000-0005-0000-0000-0000C22F0000}"/>
    <cellStyle name="Normal 2 26 50" xfId="14293" xr:uid="{00000000-0005-0000-0000-0000C32F0000}"/>
    <cellStyle name="Normal 2 26 51" xfId="14294" xr:uid="{00000000-0005-0000-0000-0000C42F0000}"/>
    <cellStyle name="Normal 2 26 52" xfId="14295" xr:uid="{00000000-0005-0000-0000-0000C52F0000}"/>
    <cellStyle name="Normal 2 26 53" xfId="14296" xr:uid="{00000000-0005-0000-0000-0000C62F0000}"/>
    <cellStyle name="Normal 2 26 54" xfId="14297" xr:uid="{00000000-0005-0000-0000-0000C72F0000}"/>
    <cellStyle name="Normal 2 26 55" xfId="14298" xr:uid="{00000000-0005-0000-0000-0000C82F0000}"/>
    <cellStyle name="Normal 2 26 6" xfId="14299" xr:uid="{00000000-0005-0000-0000-0000C92F0000}"/>
    <cellStyle name="Normal 2 26 7" xfId="14300" xr:uid="{00000000-0005-0000-0000-0000CA2F0000}"/>
    <cellStyle name="Normal 2 26 8" xfId="14301" xr:uid="{00000000-0005-0000-0000-0000CB2F0000}"/>
    <cellStyle name="Normal 2 26 9" xfId="14302" xr:uid="{00000000-0005-0000-0000-0000CC2F0000}"/>
    <cellStyle name="Normal 2 27" xfId="14303" xr:uid="{00000000-0005-0000-0000-0000CD2F0000}"/>
    <cellStyle name="Normal 2 27 10" xfId="14304" xr:uid="{00000000-0005-0000-0000-0000CE2F0000}"/>
    <cellStyle name="Normal 2 27 11" xfId="14305" xr:uid="{00000000-0005-0000-0000-0000CF2F0000}"/>
    <cellStyle name="Normal 2 27 12" xfId="14306" xr:uid="{00000000-0005-0000-0000-0000D02F0000}"/>
    <cellStyle name="Normal 2 27 13" xfId="14307" xr:uid="{00000000-0005-0000-0000-0000D12F0000}"/>
    <cellStyle name="Normal 2 27 14" xfId="14308" xr:uid="{00000000-0005-0000-0000-0000D22F0000}"/>
    <cellStyle name="Normal 2 27 15" xfId="14309" xr:uid="{00000000-0005-0000-0000-0000D32F0000}"/>
    <cellStyle name="Normal 2 27 16" xfId="14310" xr:uid="{00000000-0005-0000-0000-0000D42F0000}"/>
    <cellStyle name="Normal 2 27 17" xfId="14311" xr:uid="{00000000-0005-0000-0000-0000D52F0000}"/>
    <cellStyle name="Normal 2 27 18" xfId="14312" xr:uid="{00000000-0005-0000-0000-0000D62F0000}"/>
    <cellStyle name="Normal 2 27 19" xfId="14313" xr:uid="{00000000-0005-0000-0000-0000D72F0000}"/>
    <cellStyle name="Normal 2 27 2" xfId="14314" xr:uid="{00000000-0005-0000-0000-0000D82F0000}"/>
    <cellStyle name="Normal 2 27 20" xfId="14315" xr:uid="{00000000-0005-0000-0000-0000D92F0000}"/>
    <cellStyle name="Normal 2 27 21" xfId="14316" xr:uid="{00000000-0005-0000-0000-0000DA2F0000}"/>
    <cellStyle name="Normal 2 27 22" xfId="14317" xr:uid="{00000000-0005-0000-0000-0000DB2F0000}"/>
    <cellStyle name="Normal 2 27 23" xfId="14318" xr:uid="{00000000-0005-0000-0000-0000DC2F0000}"/>
    <cellStyle name="Normal 2 27 24" xfId="14319" xr:uid="{00000000-0005-0000-0000-0000DD2F0000}"/>
    <cellStyle name="Normal 2 27 25" xfId="14320" xr:uid="{00000000-0005-0000-0000-0000DE2F0000}"/>
    <cellStyle name="Normal 2 27 26" xfId="14321" xr:uid="{00000000-0005-0000-0000-0000DF2F0000}"/>
    <cellStyle name="Normal 2 27 27" xfId="14322" xr:uid="{00000000-0005-0000-0000-0000E02F0000}"/>
    <cellStyle name="Normal 2 27 28" xfId="14323" xr:uid="{00000000-0005-0000-0000-0000E12F0000}"/>
    <cellStyle name="Normal 2 27 29" xfId="14324" xr:uid="{00000000-0005-0000-0000-0000E22F0000}"/>
    <cellStyle name="Normal 2 27 3" xfId="14325" xr:uid="{00000000-0005-0000-0000-0000E32F0000}"/>
    <cellStyle name="Normal 2 27 30" xfId="14326" xr:uid="{00000000-0005-0000-0000-0000E42F0000}"/>
    <cellStyle name="Normal 2 27 31" xfId="14327" xr:uid="{00000000-0005-0000-0000-0000E52F0000}"/>
    <cellStyle name="Normal 2 27 32" xfId="14328" xr:uid="{00000000-0005-0000-0000-0000E62F0000}"/>
    <cellStyle name="Normal 2 27 33" xfId="14329" xr:uid="{00000000-0005-0000-0000-0000E72F0000}"/>
    <cellStyle name="Normal 2 27 34" xfId="14330" xr:uid="{00000000-0005-0000-0000-0000E82F0000}"/>
    <cellStyle name="Normal 2 27 35" xfId="14331" xr:uid="{00000000-0005-0000-0000-0000E92F0000}"/>
    <cellStyle name="Normal 2 27 36" xfId="14332" xr:uid="{00000000-0005-0000-0000-0000EA2F0000}"/>
    <cellStyle name="Normal 2 27 37" xfId="14333" xr:uid="{00000000-0005-0000-0000-0000EB2F0000}"/>
    <cellStyle name="Normal 2 27 38" xfId="14334" xr:uid="{00000000-0005-0000-0000-0000EC2F0000}"/>
    <cellStyle name="Normal 2 27 39" xfId="14335" xr:uid="{00000000-0005-0000-0000-0000ED2F0000}"/>
    <cellStyle name="Normal 2 27 4" xfId="14336" xr:uid="{00000000-0005-0000-0000-0000EE2F0000}"/>
    <cellStyle name="Normal 2 27 40" xfId="14337" xr:uid="{00000000-0005-0000-0000-0000EF2F0000}"/>
    <cellStyle name="Normal 2 27 41" xfId="14338" xr:uid="{00000000-0005-0000-0000-0000F02F0000}"/>
    <cellStyle name="Normal 2 27 42" xfId="14339" xr:uid="{00000000-0005-0000-0000-0000F12F0000}"/>
    <cellStyle name="Normal 2 27 43" xfId="14340" xr:uid="{00000000-0005-0000-0000-0000F22F0000}"/>
    <cellStyle name="Normal 2 27 44" xfId="14341" xr:uid="{00000000-0005-0000-0000-0000F32F0000}"/>
    <cellStyle name="Normal 2 27 45" xfId="14342" xr:uid="{00000000-0005-0000-0000-0000F42F0000}"/>
    <cellStyle name="Normal 2 27 46" xfId="14343" xr:uid="{00000000-0005-0000-0000-0000F52F0000}"/>
    <cellStyle name="Normal 2 27 47" xfId="14344" xr:uid="{00000000-0005-0000-0000-0000F62F0000}"/>
    <cellStyle name="Normal 2 27 48" xfId="14345" xr:uid="{00000000-0005-0000-0000-0000F72F0000}"/>
    <cellStyle name="Normal 2 27 49" xfId="14346" xr:uid="{00000000-0005-0000-0000-0000F82F0000}"/>
    <cellStyle name="Normal 2 27 5" xfId="14347" xr:uid="{00000000-0005-0000-0000-0000F92F0000}"/>
    <cellStyle name="Normal 2 27 50" xfId="14348" xr:uid="{00000000-0005-0000-0000-0000FA2F0000}"/>
    <cellStyle name="Normal 2 27 51" xfId="14349" xr:uid="{00000000-0005-0000-0000-0000FB2F0000}"/>
    <cellStyle name="Normal 2 27 52" xfId="14350" xr:uid="{00000000-0005-0000-0000-0000FC2F0000}"/>
    <cellStyle name="Normal 2 27 53" xfId="14351" xr:uid="{00000000-0005-0000-0000-0000FD2F0000}"/>
    <cellStyle name="Normal 2 27 54" xfId="14352" xr:uid="{00000000-0005-0000-0000-0000FE2F0000}"/>
    <cellStyle name="Normal 2 27 55" xfId="14353" xr:uid="{00000000-0005-0000-0000-0000FF2F0000}"/>
    <cellStyle name="Normal 2 27 6" xfId="14354" xr:uid="{00000000-0005-0000-0000-000000300000}"/>
    <cellStyle name="Normal 2 27 7" xfId="14355" xr:uid="{00000000-0005-0000-0000-000001300000}"/>
    <cellStyle name="Normal 2 27 8" xfId="14356" xr:uid="{00000000-0005-0000-0000-000002300000}"/>
    <cellStyle name="Normal 2 27 9" xfId="14357" xr:uid="{00000000-0005-0000-0000-000003300000}"/>
    <cellStyle name="Normal 2 28" xfId="14358" xr:uid="{00000000-0005-0000-0000-000004300000}"/>
    <cellStyle name="Normal 2 28 10" xfId="14359" xr:uid="{00000000-0005-0000-0000-000005300000}"/>
    <cellStyle name="Normal 2 28 11" xfId="14360" xr:uid="{00000000-0005-0000-0000-000006300000}"/>
    <cellStyle name="Normal 2 28 12" xfId="14361" xr:uid="{00000000-0005-0000-0000-000007300000}"/>
    <cellStyle name="Normal 2 28 13" xfId="14362" xr:uid="{00000000-0005-0000-0000-000008300000}"/>
    <cellStyle name="Normal 2 28 14" xfId="14363" xr:uid="{00000000-0005-0000-0000-000009300000}"/>
    <cellStyle name="Normal 2 28 15" xfId="14364" xr:uid="{00000000-0005-0000-0000-00000A300000}"/>
    <cellStyle name="Normal 2 28 16" xfId="14365" xr:uid="{00000000-0005-0000-0000-00000B300000}"/>
    <cellStyle name="Normal 2 28 17" xfId="14366" xr:uid="{00000000-0005-0000-0000-00000C300000}"/>
    <cellStyle name="Normal 2 28 18" xfId="14367" xr:uid="{00000000-0005-0000-0000-00000D300000}"/>
    <cellStyle name="Normal 2 28 19" xfId="14368" xr:uid="{00000000-0005-0000-0000-00000E300000}"/>
    <cellStyle name="Normal 2 28 2" xfId="14369" xr:uid="{00000000-0005-0000-0000-00000F300000}"/>
    <cellStyle name="Normal 2 28 20" xfId="14370" xr:uid="{00000000-0005-0000-0000-000010300000}"/>
    <cellStyle name="Normal 2 28 21" xfId="14371" xr:uid="{00000000-0005-0000-0000-000011300000}"/>
    <cellStyle name="Normal 2 28 22" xfId="14372" xr:uid="{00000000-0005-0000-0000-000012300000}"/>
    <cellStyle name="Normal 2 28 23" xfId="14373" xr:uid="{00000000-0005-0000-0000-000013300000}"/>
    <cellStyle name="Normal 2 28 24" xfId="14374" xr:uid="{00000000-0005-0000-0000-000014300000}"/>
    <cellStyle name="Normal 2 28 25" xfId="14375" xr:uid="{00000000-0005-0000-0000-000015300000}"/>
    <cellStyle name="Normal 2 28 26" xfId="14376" xr:uid="{00000000-0005-0000-0000-000016300000}"/>
    <cellStyle name="Normal 2 28 27" xfId="14377" xr:uid="{00000000-0005-0000-0000-000017300000}"/>
    <cellStyle name="Normal 2 28 28" xfId="14378" xr:uid="{00000000-0005-0000-0000-000018300000}"/>
    <cellStyle name="Normal 2 28 29" xfId="14379" xr:uid="{00000000-0005-0000-0000-000019300000}"/>
    <cellStyle name="Normal 2 28 3" xfId="14380" xr:uid="{00000000-0005-0000-0000-00001A300000}"/>
    <cellStyle name="Normal 2 28 30" xfId="14381" xr:uid="{00000000-0005-0000-0000-00001B300000}"/>
    <cellStyle name="Normal 2 28 31" xfId="14382" xr:uid="{00000000-0005-0000-0000-00001C300000}"/>
    <cellStyle name="Normal 2 28 32" xfId="14383" xr:uid="{00000000-0005-0000-0000-00001D300000}"/>
    <cellStyle name="Normal 2 28 33" xfId="14384" xr:uid="{00000000-0005-0000-0000-00001E300000}"/>
    <cellStyle name="Normal 2 28 34" xfId="14385" xr:uid="{00000000-0005-0000-0000-00001F300000}"/>
    <cellStyle name="Normal 2 28 35" xfId="14386" xr:uid="{00000000-0005-0000-0000-000020300000}"/>
    <cellStyle name="Normal 2 28 36" xfId="14387" xr:uid="{00000000-0005-0000-0000-000021300000}"/>
    <cellStyle name="Normal 2 28 37" xfId="14388" xr:uid="{00000000-0005-0000-0000-000022300000}"/>
    <cellStyle name="Normal 2 28 38" xfId="14389" xr:uid="{00000000-0005-0000-0000-000023300000}"/>
    <cellStyle name="Normal 2 28 39" xfId="14390" xr:uid="{00000000-0005-0000-0000-000024300000}"/>
    <cellStyle name="Normal 2 28 4" xfId="14391" xr:uid="{00000000-0005-0000-0000-000025300000}"/>
    <cellStyle name="Normal 2 28 40" xfId="14392" xr:uid="{00000000-0005-0000-0000-000026300000}"/>
    <cellStyle name="Normal 2 28 41" xfId="14393" xr:uid="{00000000-0005-0000-0000-000027300000}"/>
    <cellStyle name="Normal 2 28 42" xfId="14394" xr:uid="{00000000-0005-0000-0000-000028300000}"/>
    <cellStyle name="Normal 2 28 43" xfId="14395" xr:uid="{00000000-0005-0000-0000-000029300000}"/>
    <cellStyle name="Normal 2 28 44" xfId="14396" xr:uid="{00000000-0005-0000-0000-00002A300000}"/>
    <cellStyle name="Normal 2 28 45" xfId="14397" xr:uid="{00000000-0005-0000-0000-00002B300000}"/>
    <cellStyle name="Normal 2 28 46" xfId="14398" xr:uid="{00000000-0005-0000-0000-00002C300000}"/>
    <cellStyle name="Normal 2 28 47" xfId="14399" xr:uid="{00000000-0005-0000-0000-00002D300000}"/>
    <cellStyle name="Normal 2 28 48" xfId="14400" xr:uid="{00000000-0005-0000-0000-00002E300000}"/>
    <cellStyle name="Normal 2 28 49" xfId="14401" xr:uid="{00000000-0005-0000-0000-00002F300000}"/>
    <cellStyle name="Normal 2 28 5" xfId="14402" xr:uid="{00000000-0005-0000-0000-000030300000}"/>
    <cellStyle name="Normal 2 28 50" xfId="14403" xr:uid="{00000000-0005-0000-0000-000031300000}"/>
    <cellStyle name="Normal 2 28 51" xfId="14404" xr:uid="{00000000-0005-0000-0000-000032300000}"/>
    <cellStyle name="Normal 2 28 52" xfId="14405" xr:uid="{00000000-0005-0000-0000-000033300000}"/>
    <cellStyle name="Normal 2 28 53" xfId="14406" xr:uid="{00000000-0005-0000-0000-000034300000}"/>
    <cellStyle name="Normal 2 28 54" xfId="14407" xr:uid="{00000000-0005-0000-0000-000035300000}"/>
    <cellStyle name="Normal 2 28 55" xfId="14408" xr:uid="{00000000-0005-0000-0000-000036300000}"/>
    <cellStyle name="Normal 2 28 6" xfId="14409" xr:uid="{00000000-0005-0000-0000-000037300000}"/>
    <cellStyle name="Normal 2 28 7" xfId="14410" xr:uid="{00000000-0005-0000-0000-000038300000}"/>
    <cellStyle name="Normal 2 28 8" xfId="14411" xr:uid="{00000000-0005-0000-0000-000039300000}"/>
    <cellStyle name="Normal 2 28 9" xfId="14412" xr:uid="{00000000-0005-0000-0000-00003A300000}"/>
    <cellStyle name="Normal 2 29" xfId="14413" xr:uid="{00000000-0005-0000-0000-00003B300000}"/>
    <cellStyle name="Normal 2 29 10" xfId="14414" xr:uid="{00000000-0005-0000-0000-00003C300000}"/>
    <cellStyle name="Normal 2 29 11" xfId="14415" xr:uid="{00000000-0005-0000-0000-00003D300000}"/>
    <cellStyle name="Normal 2 29 12" xfId="14416" xr:uid="{00000000-0005-0000-0000-00003E300000}"/>
    <cellStyle name="Normal 2 29 13" xfId="14417" xr:uid="{00000000-0005-0000-0000-00003F300000}"/>
    <cellStyle name="Normal 2 29 14" xfId="14418" xr:uid="{00000000-0005-0000-0000-000040300000}"/>
    <cellStyle name="Normal 2 29 15" xfId="14419" xr:uid="{00000000-0005-0000-0000-000041300000}"/>
    <cellStyle name="Normal 2 29 16" xfId="14420" xr:uid="{00000000-0005-0000-0000-000042300000}"/>
    <cellStyle name="Normal 2 29 17" xfId="14421" xr:uid="{00000000-0005-0000-0000-000043300000}"/>
    <cellStyle name="Normal 2 29 18" xfId="14422" xr:uid="{00000000-0005-0000-0000-000044300000}"/>
    <cellStyle name="Normal 2 29 19" xfId="14423" xr:uid="{00000000-0005-0000-0000-000045300000}"/>
    <cellStyle name="Normal 2 29 2" xfId="14424" xr:uid="{00000000-0005-0000-0000-000046300000}"/>
    <cellStyle name="Normal 2 29 20" xfId="14425" xr:uid="{00000000-0005-0000-0000-000047300000}"/>
    <cellStyle name="Normal 2 29 21" xfId="14426" xr:uid="{00000000-0005-0000-0000-000048300000}"/>
    <cellStyle name="Normal 2 29 22" xfId="14427" xr:uid="{00000000-0005-0000-0000-000049300000}"/>
    <cellStyle name="Normal 2 29 23" xfId="14428" xr:uid="{00000000-0005-0000-0000-00004A300000}"/>
    <cellStyle name="Normal 2 29 24" xfId="14429" xr:uid="{00000000-0005-0000-0000-00004B300000}"/>
    <cellStyle name="Normal 2 29 25" xfId="14430" xr:uid="{00000000-0005-0000-0000-00004C300000}"/>
    <cellStyle name="Normal 2 29 26" xfId="14431" xr:uid="{00000000-0005-0000-0000-00004D300000}"/>
    <cellStyle name="Normal 2 29 27" xfId="14432" xr:uid="{00000000-0005-0000-0000-00004E300000}"/>
    <cellStyle name="Normal 2 29 28" xfId="14433" xr:uid="{00000000-0005-0000-0000-00004F300000}"/>
    <cellStyle name="Normal 2 29 29" xfId="14434" xr:uid="{00000000-0005-0000-0000-000050300000}"/>
    <cellStyle name="Normal 2 29 3" xfId="14435" xr:uid="{00000000-0005-0000-0000-000051300000}"/>
    <cellStyle name="Normal 2 29 30" xfId="14436" xr:uid="{00000000-0005-0000-0000-000052300000}"/>
    <cellStyle name="Normal 2 29 31" xfId="14437" xr:uid="{00000000-0005-0000-0000-000053300000}"/>
    <cellStyle name="Normal 2 29 32" xfId="14438" xr:uid="{00000000-0005-0000-0000-000054300000}"/>
    <cellStyle name="Normal 2 29 33" xfId="14439" xr:uid="{00000000-0005-0000-0000-000055300000}"/>
    <cellStyle name="Normal 2 29 34" xfId="14440" xr:uid="{00000000-0005-0000-0000-000056300000}"/>
    <cellStyle name="Normal 2 29 35" xfId="14441" xr:uid="{00000000-0005-0000-0000-000057300000}"/>
    <cellStyle name="Normal 2 29 36" xfId="14442" xr:uid="{00000000-0005-0000-0000-000058300000}"/>
    <cellStyle name="Normal 2 29 37" xfId="14443" xr:uid="{00000000-0005-0000-0000-000059300000}"/>
    <cellStyle name="Normal 2 29 38" xfId="14444" xr:uid="{00000000-0005-0000-0000-00005A300000}"/>
    <cellStyle name="Normal 2 29 39" xfId="14445" xr:uid="{00000000-0005-0000-0000-00005B300000}"/>
    <cellStyle name="Normal 2 29 4" xfId="14446" xr:uid="{00000000-0005-0000-0000-00005C300000}"/>
    <cellStyle name="Normal 2 29 40" xfId="14447" xr:uid="{00000000-0005-0000-0000-00005D300000}"/>
    <cellStyle name="Normal 2 29 41" xfId="14448" xr:uid="{00000000-0005-0000-0000-00005E300000}"/>
    <cellStyle name="Normal 2 29 42" xfId="14449" xr:uid="{00000000-0005-0000-0000-00005F300000}"/>
    <cellStyle name="Normal 2 29 43" xfId="14450" xr:uid="{00000000-0005-0000-0000-000060300000}"/>
    <cellStyle name="Normal 2 29 44" xfId="14451" xr:uid="{00000000-0005-0000-0000-000061300000}"/>
    <cellStyle name="Normal 2 29 45" xfId="14452" xr:uid="{00000000-0005-0000-0000-000062300000}"/>
    <cellStyle name="Normal 2 29 46" xfId="14453" xr:uid="{00000000-0005-0000-0000-000063300000}"/>
    <cellStyle name="Normal 2 29 47" xfId="14454" xr:uid="{00000000-0005-0000-0000-000064300000}"/>
    <cellStyle name="Normal 2 29 48" xfId="14455" xr:uid="{00000000-0005-0000-0000-000065300000}"/>
    <cellStyle name="Normal 2 29 49" xfId="14456" xr:uid="{00000000-0005-0000-0000-000066300000}"/>
    <cellStyle name="Normal 2 29 5" xfId="14457" xr:uid="{00000000-0005-0000-0000-000067300000}"/>
    <cellStyle name="Normal 2 29 50" xfId="14458" xr:uid="{00000000-0005-0000-0000-000068300000}"/>
    <cellStyle name="Normal 2 29 51" xfId="14459" xr:uid="{00000000-0005-0000-0000-000069300000}"/>
    <cellStyle name="Normal 2 29 52" xfId="14460" xr:uid="{00000000-0005-0000-0000-00006A300000}"/>
    <cellStyle name="Normal 2 29 53" xfId="14461" xr:uid="{00000000-0005-0000-0000-00006B300000}"/>
    <cellStyle name="Normal 2 29 54" xfId="14462" xr:uid="{00000000-0005-0000-0000-00006C300000}"/>
    <cellStyle name="Normal 2 29 55" xfId="14463" xr:uid="{00000000-0005-0000-0000-00006D300000}"/>
    <cellStyle name="Normal 2 29 6" xfId="14464" xr:uid="{00000000-0005-0000-0000-00006E300000}"/>
    <cellStyle name="Normal 2 29 7" xfId="14465" xr:uid="{00000000-0005-0000-0000-00006F300000}"/>
    <cellStyle name="Normal 2 29 8" xfId="14466" xr:uid="{00000000-0005-0000-0000-000070300000}"/>
    <cellStyle name="Normal 2 29 9" xfId="14467" xr:uid="{00000000-0005-0000-0000-000071300000}"/>
    <cellStyle name="Normal 2 3" xfId="84" xr:uid="{00000000-0005-0000-0000-000072300000}"/>
    <cellStyle name="Normal 2 3 10" xfId="685" xr:uid="{00000000-0005-0000-0000-000073300000}"/>
    <cellStyle name="Normal 2 3 100" xfId="14468" xr:uid="{00000000-0005-0000-0000-000074300000}"/>
    <cellStyle name="Normal 2 3 101" xfId="14469" xr:uid="{00000000-0005-0000-0000-000075300000}"/>
    <cellStyle name="Normal 2 3 102" xfId="14470" xr:uid="{00000000-0005-0000-0000-000076300000}"/>
    <cellStyle name="Normal 2 3 103" xfId="14471" xr:uid="{00000000-0005-0000-0000-000077300000}"/>
    <cellStyle name="Normal 2 3 104" xfId="14472" xr:uid="{00000000-0005-0000-0000-000078300000}"/>
    <cellStyle name="Normal 2 3 105" xfId="14473" xr:uid="{00000000-0005-0000-0000-000079300000}"/>
    <cellStyle name="Normal 2 3 106" xfId="14474" xr:uid="{00000000-0005-0000-0000-00007A300000}"/>
    <cellStyle name="Normal 2 3 107" xfId="14475" xr:uid="{00000000-0005-0000-0000-00007B300000}"/>
    <cellStyle name="Normal 2 3 108" xfId="14476" xr:uid="{00000000-0005-0000-0000-00007C300000}"/>
    <cellStyle name="Normal 2 3 109" xfId="14477" xr:uid="{00000000-0005-0000-0000-00007D300000}"/>
    <cellStyle name="Normal 2 3 11" xfId="686" xr:uid="{00000000-0005-0000-0000-00007E300000}"/>
    <cellStyle name="Normal 2 3 110" xfId="14478" xr:uid="{00000000-0005-0000-0000-00007F300000}"/>
    <cellStyle name="Normal 2 3 111" xfId="14479" xr:uid="{00000000-0005-0000-0000-000080300000}"/>
    <cellStyle name="Normal 2 3 112" xfId="14480" xr:uid="{00000000-0005-0000-0000-000081300000}"/>
    <cellStyle name="Normal 2 3 113" xfId="14481" xr:uid="{00000000-0005-0000-0000-000082300000}"/>
    <cellStyle name="Normal 2 3 114" xfId="14482" xr:uid="{00000000-0005-0000-0000-000083300000}"/>
    <cellStyle name="Normal 2 3 115" xfId="14483" xr:uid="{00000000-0005-0000-0000-000084300000}"/>
    <cellStyle name="Normal 2 3 116" xfId="14484" xr:uid="{00000000-0005-0000-0000-000085300000}"/>
    <cellStyle name="Normal 2 3 117" xfId="14485" xr:uid="{00000000-0005-0000-0000-000086300000}"/>
    <cellStyle name="Normal 2 3 118" xfId="14486" xr:uid="{00000000-0005-0000-0000-000087300000}"/>
    <cellStyle name="Normal 2 3 119" xfId="14487" xr:uid="{00000000-0005-0000-0000-000088300000}"/>
    <cellStyle name="Normal 2 3 12" xfId="687" xr:uid="{00000000-0005-0000-0000-000089300000}"/>
    <cellStyle name="Normal 2 3 120" xfId="14488" xr:uid="{00000000-0005-0000-0000-00008A300000}"/>
    <cellStyle name="Normal 2 3 121" xfId="14489" xr:uid="{00000000-0005-0000-0000-00008B300000}"/>
    <cellStyle name="Normal 2 3 122" xfId="14490" xr:uid="{00000000-0005-0000-0000-00008C300000}"/>
    <cellStyle name="Normal 2 3 123" xfId="14491" xr:uid="{00000000-0005-0000-0000-00008D300000}"/>
    <cellStyle name="Normal 2 3 124" xfId="14492" xr:uid="{00000000-0005-0000-0000-00008E300000}"/>
    <cellStyle name="Normal 2 3 125" xfId="14493" xr:uid="{00000000-0005-0000-0000-00008F300000}"/>
    <cellStyle name="Normal 2 3 126" xfId="14494" xr:uid="{00000000-0005-0000-0000-000090300000}"/>
    <cellStyle name="Normal 2 3 127" xfId="14495" xr:uid="{00000000-0005-0000-0000-000091300000}"/>
    <cellStyle name="Normal 2 3 128" xfId="14496" xr:uid="{00000000-0005-0000-0000-000092300000}"/>
    <cellStyle name="Normal 2 3 129" xfId="14497" xr:uid="{00000000-0005-0000-0000-000093300000}"/>
    <cellStyle name="Normal 2 3 13" xfId="688" xr:uid="{00000000-0005-0000-0000-000094300000}"/>
    <cellStyle name="Normal 2 3 130" xfId="14498" xr:uid="{00000000-0005-0000-0000-000095300000}"/>
    <cellStyle name="Normal 2 3 131" xfId="684" xr:uid="{00000000-0005-0000-0000-000096300000}"/>
    <cellStyle name="Normal 2 3 14" xfId="689" xr:uid="{00000000-0005-0000-0000-000097300000}"/>
    <cellStyle name="Normal 2 3 15" xfId="690" xr:uid="{00000000-0005-0000-0000-000098300000}"/>
    <cellStyle name="Normal 2 3 16" xfId="691" xr:uid="{00000000-0005-0000-0000-000099300000}"/>
    <cellStyle name="Normal 2 3 17" xfId="692" xr:uid="{00000000-0005-0000-0000-00009A300000}"/>
    <cellStyle name="Normal 2 3 18" xfId="693" xr:uid="{00000000-0005-0000-0000-00009B300000}"/>
    <cellStyle name="Normal 2 3 19" xfId="694" xr:uid="{00000000-0005-0000-0000-00009C300000}"/>
    <cellStyle name="Normal 2 3 2" xfId="695" xr:uid="{00000000-0005-0000-0000-00009D300000}"/>
    <cellStyle name="Normal 2 3 2 10" xfId="696" xr:uid="{00000000-0005-0000-0000-00009E300000}"/>
    <cellStyle name="Normal 2 3 2 11" xfId="697" xr:uid="{00000000-0005-0000-0000-00009F300000}"/>
    <cellStyle name="Normal 2 3 2 12" xfId="698" xr:uid="{00000000-0005-0000-0000-0000A0300000}"/>
    <cellStyle name="Normal 2 3 2 13" xfId="699" xr:uid="{00000000-0005-0000-0000-0000A1300000}"/>
    <cellStyle name="Normal 2 3 2 14" xfId="700" xr:uid="{00000000-0005-0000-0000-0000A2300000}"/>
    <cellStyle name="Normal 2 3 2 15" xfId="701" xr:uid="{00000000-0005-0000-0000-0000A3300000}"/>
    <cellStyle name="Normal 2 3 2 16" xfId="702" xr:uid="{00000000-0005-0000-0000-0000A4300000}"/>
    <cellStyle name="Normal 2 3 2 17" xfId="703" xr:uid="{00000000-0005-0000-0000-0000A5300000}"/>
    <cellStyle name="Normal 2 3 2 18" xfId="704" xr:uid="{00000000-0005-0000-0000-0000A6300000}"/>
    <cellStyle name="Normal 2 3 2 19" xfId="705" xr:uid="{00000000-0005-0000-0000-0000A7300000}"/>
    <cellStyle name="Normal 2 3 2 2" xfId="706" xr:uid="{00000000-0005-0000-0000-0000A8300000}"/>
    <cellStyle name="Normal 2 3 2 20" xfId="707" xr:uid="{00000000-0005-0000-0000-0000A9300000}"/>
    <cellStyle name="Normal 2 3 2 21" xfId="708" xr:uid="{00000000-0005-0000-0000-0000AA300000}"/>
    <cellStyle name="Normal 2 3 2 22" xfId="709" xr:uid="{00000000-0005-0000-0000-0000AB300000}"/>
    <cellStyle name="Normal 2 3 2 23" xfId="710" xr:uid="{00000000-0005-0000-0000-0000AC300000}"/>
    <cellStyle name="Normal 2 3 2 24" xfId="711" xr:uid="{00000000-0005-0000-0000-0000AD300000}"/>
    <cellStyle name="Normal 2 3 2 25" xfId="712" xr:uid="{00000000-0005-0000-0000-0000AE300000}"/>
    <cellStyle name="Normal 2 3 2 26" xfId="713" xr:uid="{00000000-0005-0000-0000-0000AF300000}"/>
    <cellStyle name="Normal 2 3 2 27" xfId="714" xr:uid="{00000000-0005-0000-0000-0000B0300000}"/>
    <cellStyle name="Normal 2 3 2 28" xfId="715" xr:uid="{00000000-0005-0000-0000-0000B1300000}"/>
    <cellStyle name="Normal 2 3 2 29" xfId="716" xr:uid="{00000000-0005-0000-0000-0000B2300000}"/>
    <cellStyle name="Normal 2 3 2 3" xfId="717" xr:uid="{00000000-0005-0000-0000-0000B3300000}"/>
    <cellStyle name="Normal 2 3 2 30" xfId="718" xr:uid="{00000000-0005-0000-0000-0000B4300000}"/>
    <cellStyle name="Normal 2 3 2 31" xfId="719" xr:uid="{00000000-0005-0000-0000-0000B5300000}"/>
    <cellStyle name="Normal 2 3 2 32" xfId="720" xr:uid="{00000000-0005-0000-0000-0000B6300000}"/>
    <cellStyle name="Normal 2 3 2 33" xfId="721" xr:uid="{00000000-0005-0000-0000-0000B7300000}"/>
    <cellStyle name="Normal 2 3 2 34" xfId="722" xr:uid="{00000000-0005-0000-0000-0000B8300000}"/>
    <cellStyle name="Normal 2 3 2 35" xfId="723" xr:uid="{00000000-0005-0000-0000-0000B9300000}"/>
    <cellStyle name="Normal 2 3 2 36" xfId="724" xr:uid="{00000000-0005-0000-0000-0000BA300000}"/>
    <cellStyle name="Normal 2 3 2 37" xfId="725" xr:uid="{00000000-0005-0000-0000-0000BB300000}"/>
    <cellStyle name="Normal 2 3 2 38" xfId="726" xr:uid="{00000000-0005-0000-0000-0000BC300000}"/>
    <cellStyle name="Normal 2 3 2 39" xfId="727" xr:uid="{00000000-0005-0000-0000-0000BD300000}"/>
    <cellStyle name="Normal 2 3 2 4" xfId="728" xr:uid="{00000000-0005-0000-0000-0000BE300000}"/>
    <cellStyle name="Normal 2 3 2 40" xfId="729" xr:uid="{00000000-0005-0000-0000-0000BF300000}"/>
    <cellStyle name="Normal 2 3 2 41" xfId="14499" xr:uid="{00000000-0005-0000-0000-0000C0300000}"/>
    <cellStyle name="Normal 2 3 2 42" xfId="14500" xr:uid="{00000000-0005-0000-0000-0000C1300000}"/>
    <cellStyle name="Normal 2 3 2 43" xfId="14501" xr:uid="{00000000-0005-0000-0000-0000C2300000}"/>
    <cellStyle name="Normal 2 3 2 44" xfId="14502" xr:uid="{00000000-0005-0000-0000-0000C3300000}"/>
    <cellStyle name="Normal 2 3 2 45" xfId="14503" xr:uid="{00000000-0005-0000-0000-0000C4300000}"/>
    <cellStyle name="Normal 2 3 2 46" xfId="14504" xr:uid="{00000000-0005-0000-0000-0000C5300000}"/>
    <cellStyle name="Normal 2 3 2 47" xfId="14505" xr:uid="{00000000-0005-0000-0000-0000C6300000}"/>
    <cellStyle name="Normal 2 3 2 48" xfId="14506" xr:uid="{00000000-0005-0000-0000-0000C7300000}"/>
    <cellStyle name="Normal 2 3 2 49" xfId="14507" xr:uid="{00000000-0005-0000-0000-0000C8300000}"/>
    <cellStyle name="Normal 2 3 2 5" xfId="730" xr:uid="{00000000-0005-0000-0000-0000C9300000}"/>
    <cellStyle name="Normal 2 3 2 50" xfId="14508" xr:uid="{00000000-0005-0000-0000-0000CA300000}"/>
    <cellStyle name="Normal 2 3 2 51" xfId="14509" xr:uid="{00000000-0005-0000-0000-0000CB300000}"/>
    <cellStyle name="Normal 2 3 2 52" xfId="14510" xr:uid="{00000000-0005-0000-0000-0000CC300000}"/>
    <cellStyle name="Normal 2 3 2 53" xfId="14511" xr:uid="{00000000-0005-0000-0000-0000CD300000}"/>
    <cellStyle name="Normal 2 3 2 54" xfId="14512" xr:uid="{00000000-0005-0000-0000-0000CE300000}"/>
    <cellStyle name="Normal 2 3 2 55" xfId="14513" xr:uid="{00000000-0005-0000-0000-0000CF300000}"/>
    <cellStyle name="Normal 2 3 2 56" xfId="14514" xr:uid="{00000000-0005-0000-0000-0000D0300000}"/>
    <cellStyle name="Normal 2 3 2 57" xfId="14515" xr:uid="{00000000-0005-0000-0000-0000D1300000}"/>
    <cellStyle name="Normal 2 3 2 58" xfId="14516" xr:uid="{00000000-0005-0000-0000-0000D2300000}"/>
    <cellStyle name="Normal 2 3 2 59" xfId="14517" xr:uid="{00000000-0005-0000-0000-0000D3300000}"/>
    <cellStyle name="Normal 2 3 2 6" xfId="731" xr:uid="{00000000-0005-0000-0000-0000D4300000}"/>
    <cellStyle name="Normal 2 3 2 60" xfId="14518" xr:uid="{00000000-0005-0000-0000-0000D5300000}"/>
    <cellStyle name="Normal 2 3 2 61" xfId="14519" xr:uid="{00000000-0005-0000-0000-0000D6300000}"/>
    <cellStyle name="Normal 2 3 2 62" xfId="14520" xr:uid="{00000000-0005-0000-0000-0000D7300000}"/>
    <cellStyle name="Normal 2 3 2 63" xfId="14521" xr:uid="{00000000-0005-0000-0000-0000D8300000}"/>
    <cellStyle name="Normal 2 3 2 64" xfId="14522" xr:uid="{00000000-0005-0000-0000-0000D9300000}"/>
    <cellStyle name="Normal 2 3 2 65" xfId="14523" xr:uid="{00000000-0005-0000-0000-0000DA300000}"/>
    <cellStyle name="Normal 2 3 2 66" xfId="14524" xr:uid="{00000000-0005-0000-0000-0000DB300000}"/>
    <cellStyle name="Normal 2 3 2 67" xfId="14525" xr:uid="{00000000-0005-0000-0000-0000DC300000}"/>
    <cellStyle name="Normal 2 3 2 68" xfId="14526" xr:uid="{00000000-0005-0000-0000-0000DD300000}"/>
    <cellStyle name="Normal 2 3 2 7" xfId="732" xr:uid="{00000000-0005-0000-0000-0000DE300000}"/>
    <cellStyle name="Normal 2 3 2 8" xfId="733" xr:uid="{00000000-0005-0000-0000-0000DF300000}"/>
    <cellStyle name="Normal 2 3 2 9" xfId="734" xr:uid="{00000000-0005-0000-0000-0000E0300000}"/>
    <cellStyle name="Normal 2 3 20" xfId="735" xr:uid="{00000000-0005-0000-0000-0000E1300000}"/>
    <cellStyle name="Normal 2 3 21" xfId="736" xr:uid="{00000000-0005-0000-0000-0000E2300000}"/>
    <cellStyle name="Normal 2 3 22" xfId="737" xr:uid="{00000000-0005-0000-0000-0000E3300000}"/>
    <cellStyle name="Normal 2 3 23" xfId="738" xr:uid="{00000000-0005-0000-0000-0000E4300000}"/>
    <cellStyle name="Normal 2 3 24" xfId="739" xr:uid="{00000000-0005-0000-0000-0000E5300000}"/>
    <cellStyle name="Normal 2 3 25" xfId="740" xr:uid="{00000000-0005-0000-0000-0000E6300000}"/>
    <cellStyle name="Normal 2 3 26" xfId="741" xr:uid="{00000000-0005-0000-0000-0000E7300000}"/>
    <cellStyle name="Normal 2 3 27" xfId="742" xr:uid="{00000000-0005-0000-0000-0000E8300000}"/>
    <cellStyle name="Normal 2 3 28" xfId="743" xr:uid="{00000000-0005-0000-0000-0000E9300000}"/>
    <cellStyle name="Normal 2 3 29" xfId="744" xr:uid="{00000000-0005-0000-0000-0000EA300000}"/>
    <cellStyle name="Normal 2 3 3" xfId="745" xr:uid="{00000000-0005-0000-0000-0000EB300000}"/>
    <cellStyle name="Normal 2 3 3 2" xfId="14527" xr:uid="{00000000-0005-0000-0000-0000EC300000}"/>
    <cellStyle name="Normal 2 3 3 3" xfId="14528" xr:uid="{00000000-0005-0000-0000-0000ED300000}"/>
    <cellStyle name="Normal 2 3 3 4" xfId="14529" xr:uid="{00000000-0005-0000-0000-0000EE300000}"/>
    <cellStyle name="Normal 2 3 3 5" xfId="14530" xr:uid="{00000000-0005-0000-0000-0000EF300000}"/>
    <cellStyle name="Normal 2 3 3 6" xfId="14531" xr:uid="{00000000-0005-0000-0000-0000F0300000}"/>
    <cellStyle name="Normal 2 3 3 7" xfId="14532" xr:uid="{00000000-0005-0000-0000-0000F1300000}"/>
    <cellStyle name="Normal 2 3 3 8" xfId="14533" xr:uid="{00000000-0005-0000-0000-0000F2300000}"/>
    <cellStyle name="Normal 2 3 3 9" xfId="14534" xr:uid="{00000000-0005-0000-0000-0000F3300000}"/>
    <cellStyle name="Normal 2 3 30" xfId="746" xr:uid="{00000000-0005-0000-0000-0000F4300000}"/>
    <cellStyle name="Normal 2 3 31" xfId="747" xr:uid="{00000000-0005-0000-0000-0000F5300000}"/>
    <cellStyle name="Normal 2 3 32" xfId="748" xr:uid="{00000000-0005-0000-0000-0000F6300000}"/>
    <cellStyle name="Normal 2 3 33" xfId="749" xr:uid="{00000000-0005-0000-0000-0000F7300000}"/>
    <cellStyle name="Normal 2 3 34" xfId="750" xr:uid="{00000000-0005-0000-0000-0000F8300000}"/>
    <cellStyle name="Normal 2 3 35" xfId="751" xr:uid="{00000000-0005-0000-0000-0000F9300000}"/>
    <cellStyle name="Normal 2 3 36" xfId="752" xr:uid="{00000000-0005-0000-0000-0000FA300000}"/>
    <cellStyle name="Normal 2 3 37" xfId="753" xr:uid="{00000000-0005-0000-0000-0000FB300000}"/>
    <cellStyle name="Normal 2 3 38" xfId="754" xr:uid="{00000000-0005-0000-0000-0000FC300000}"/>
    <cellStyle name="Normal 2 3 39" xfId="755" xr:uid="{00000000-0005-0000-0000-0000FD300000}"/>
    <cellStyle name="Normal 2 3 4" xfId="756" xr:uid="{00000000-0005-0000-0000-0000FE300000}"/>
    <cellStyle name="Normal 2 3 40" xfId="757" xr:uid="{00000000-0005-0000-0000-0000FF300000}"/>
    <cellStyle name="Normal 2 3 41" xfId="758" xr:uid="{00000000-0005-0000-0000-000000310000}"/>
    <cellStyle name="Normal 2 3 42" xfId="759" xr:uid="{00000000-0005-0000-0000-000001310000}"/>
    <cellStyle name="Normal 2 3 43" xfId="14535" xr:uid="{00000000-0005-0000-0000-000002310000}"/>
    <cellStyle name="Normal 2 3 44" xfId="14536" xr:uid="{00000000-0005-0000-0000-000003310000}"/>
    <cellStyle name="Normal 2 3 45" xfId="14537" xr:uid="{00000000-0005-0000-0000-000004310000}"/>
    <cellStyle name="Normal 2 3 46" xfId="14538" xr:uid="{00000000-0005-0000-0000-000005310000}"/>
    <cellStyle name="Normal 2 3 47" xfId="14539" xr:uid="{00000000-0005-0000-0000-000006310000}"/>
    <cellStyle name="Normal 2 3 48" xfId="14540" xr:uid="{00000000-0005-0000-0000-000007310000}"/>
    <cellStyle name="Normal 2 3 49" xfId="14541" xr:uid="{00000000-0005-0000-0000-000008310000}"/>
    <cellStyle name="Normal 2 3 5" xfId="760" xr:uid="{00000000-0005-0000-0000-000009310000}"/>
    <cellStyle name="Normal 2 3 50" xfId="14542" xr:uid="{00000000-0005-0000-0000-00000A310000}"/>
    <cellStyle name="Normal 2 3 51" xfId="14543" xr:uid="{00000000-0005-0000-0000-00000B310000}"/>
    <cellStyle name="Normal 2 3 52" xfId="14544" xr:uid="{00000000-0005-0000-0000-00000C310000}"/>
    <cellStyle name="Normal 2 3 53" xfId="14545" xr:uid="{00000000-0005-0000-0000-00000D310000}"/>
    <cellStyle name="Normal 2 3 54" xfId="14546" xr:uid="{00000000-0005-0000-0000-00000E310000}"/>
    <cellStyle name="Normal 2 3 55" xfId="14547" xr:uid="{00000000-0005-0000-0000-00000F310000}"/>
    <cellStyle name="Normal 2 3 56" xfId="14548" xr:uid="{00000000-0005-0000-0000-000010310000}"/>
    <cellStyle name="Normal 2 3 57" xfId="14549" xr:uid="{00000000-0005-0000-0000-000011310000}"/>
    <cellStyle name="Normal 2 3 58" xfId="14550" xr:uid="{00000000-0005-0000-0000-000012310000}"/>
    <cellStyle name="Normal 2 3 59" xfId="14551" xr:uid="{00000000-0005-0000-0000-000013310000}"/>
    <cellStyle name="Normal 2 3 6" xfId="761" xr:uid="{00000000-0005-0000-0000-000014310000}"/>
    <cellStyle name="Normal 2 3 60" xfId="14552" xr:uid="{00000000-0005-0000-0000-000015310000}"/>
    <cellStyle name="Normal 2 3 61" xfId="14553" xr:uid="{00000000-0005-0000-0000-000016310000}"/>
    <cellStyle name="Normal 2 3 62" xfId="14554" xr:uid="{00000000-0005-0000-0000-000017310000}"/>
    <cellStyle name="Normal 2 3 63" xfId="14555" xr:uid="{00000000-0005-0000-0000-000018310000}"/>
    <cellStyle name="Normal 2 3 64" xfId="14556" xr:uid="{00000000-0005-0000-0000-000019310000}"/>
    <cellStyle name="Normal 2 3 65" xfId="14557" xr:uid="{00000000-0005-0000-0000-00001A310000}"/>
    <cellStyle name="Normal 2 3 66" xfId="14558" xr:uid="{00000000-0005-0000-0000-00001B310000}"/>
    <cellStyle name="Normal 2 3 67" xfId="14559" xr:uid="{00000000-0005-0000-0000-00001C310000}"/>
    <cellStyle name="Normal 2 3 68" xfId="14560" xr:uid="{00000000-0005-0000-0000-00001D310000}"/>
    <cellStyle name="Normal 2 3 69" xfId="14561" xr:uid="{00000000-0005-0000-0000-00001E310000}"/>
    <cellStyle name="Normal 2 3 7" xfId="762" xr:uid="{00000000-0005-0000-0000-00001F310000}"/>
    <cellStyle name="Normal 2 3 70" xfId="14562" xr:uid="{00000000-0005-0000-0000-000020310000}"/>
    <cellStyle name="Normal 2 3 71" xfId="14563" xr:uid="{00000000-0005-0000-0000-000021310000}"/>
    <cellStyle name="Normal 2 3 72" xfId="14564" xr:uid="{00000000-0005-0000-0000-000022310000}"/>
    <cellStyle name="Normal 2 3 73" xfId="14565" xr:uid="{00000000-0005-0000-0000-000023310000}"/>
    <cellStyle name="Normal 2 3 74" xfId="14566" xr:uid="{00000000-0005-0000-0000-000024310000}"/>
    <cellStyle name="Normal 2 3 75" xfId="14567" xr:uid="{00000000-0005-0000-0000-000025310000}"/>
    <cellStyle name="Normal 2 3 76" xfId="14568" xr:uid="{00000000-0005-0000-0000-000026310000}"/>
    <cellStyle name="Normal 2 3 77" xfId="14569" xr:uid="{00000000-0005-0000-0000-000027310000}"/>
    <cellStyle name="Normal 2 3 78" xfId="14570" xr:uid="{00000000-0005-0000-0000-000028310000}"/>
    <cellStyle name="Normal 2 3 79" xfId="14571" xr:uid="{00000000-0005-0000-0000-000029310000}"/>
    <cellStyle name="Normal 2 3 8" xfId="763" xr:uid="{00000000-0005-0000-0000-00002A310000}"/>
    <cellStyle name="Normal 2 3 80" xfId="14572" xr:uid="{00000000-0005-0000-0000-00002B310000}"/>
    <cellStyle name="Normal 2 3 81" xfId="14573" xr:uid="{00000000-0005-0000-0000-00002C310000}"/>
    <cellStyle name="Normal 2 3 82" xfId="14574" xr:uid="{00000000-0005-0000-0000-00002D310000}"/>
    <cellStyle name="Normal 2 3 83" xfId="14575" xr:uid="{00000000-0005-0000-0000-00002E310000}"/>
    <cellStyle name="Normal 2 3 84" xfId="14576" xr:uid="{00000000-0005-0000-0000-00002F310000}"/>
    <cellStyle name="Normal 2 3 85" xfId="14577" xr:uid="{00000000-0005-0000-0000-000030310000}"/>
    <cellStyle name="Normal 2 3 86" xfId="14578" xr:uid="{00000000-0005-0000-0000-000031310000}"/>
    <cellStyle name="Normal 2 3 87" xfId="14579" xr:uid="{00000000-0005-0000-0000-000032310000}"/>
    <cellStyle name="Normal 2 3 88" xfId="14580" xr:uid="{00000000-0005-0000-0000-000033310000}"/>
    <cellStyle name="Normal 2 3 89" xfId="14581" xr:uid="{00000000-0005-0000-0000-000034310000}"/>
    <cellStyle name="Normal 2 3 9" xfId="764" xr:uid="{00000000-0005-0000-0000-000035310000}"/>
    <cellStyle name="Normal 2 3 90" xfId="14582" xr:uid="{00000000-0005-0000-0000-000036310000}"/>
    <cellStyle name="Normal 2 3 91" xfId="14583" xr:uid="{00000000-0005-0000-0000-000037310000}"/>
    <cellStyle name="Normal 2 3 92" xfId="14584" xr:uid="{00000000-0005-0000-0000-000038310000}"/>
    <cellStyle name="Normal 2 3 93" xfId="14585" xr:uid="{00000000-0005-0000-0000-000039310000}"/>
    <cellStyle name="Normal 2 3 94" xfId="14586" xr:uid="{00000000-0005-0000-0000-00003A310000}"/>
    <cellStyle name="Normal 2 3 95" xfId="14587" xr:uid="{00000000-0005-0000-0000-00003B310000}"/>
    <cellStyle name="Normal 2 3 96" xfId="14588" xr:uid="{00000000-0005-0000-0000-00003C310000}"/>
    <cellStyle name="Normal 2 3 97" xfId="14589" xr:uid="{00000000-0005-0000-0000-00003D310000}"/>
    <cellStyle name="Normal 2 3 98" xfId="14590" xr:uid="{00000000-0005-0000-0000-00003E310000}"/>
    <cellStyle name="Normal 2 3 99" xfId="14591" xr:uid="{00000000-0005-0000-0000-00003F310000}"/>
    <cellStyle name="Normal 2 30" xfId="14592" xr:uid="{00000000-0005-0000-0000-000040310000}"/>
    <cellStyle name="Normal 2 30 10" xfId="14593" xr:uid="{00000000-0005-0000-0000-000041310000}"/>
    <cellStyle name="Normal 2 30 11" xfId="14594" xr:uid="{00000000-0005-0000-0000-000042310000}"/>
    <cellStyle name="Normal 2 30 12" xfId="14595" xr:uid="{00000000-0005-0000-0000-000043310000}"/>
    <cellStyle name="Normal 2 30 13" xfId="14596" xr:uid="{00000000-0005-0000-0000-000044310000}"/>
    <cellStyle name="Normal 2 30 14" xfId="14597" xr:uid="{00000000-0005-0000-0000-000045310000}"/>
    <cellStyle name="Normal 2 30 15" xfId="14598" xr:uid="{00000000-0005-0000-0000-000046310000}"/>
    <cellStyle name="Normal 2 30 16" xfId="14599" xr:uid="{00000000-0005-0000-0000-000047310000}"/>
    <cellStyle name="Normal 2 30 17" xfId="14600" xr:uid="{00000000-0005-0000-0000-000048310000}"/>
    <cellStyle name="Normal 2 30 18" xfId="14601" xr:uid="{00000000-0005-0000-0000-000049310000}"/>
    <cellStyle name="Normal 2 30 19" xfId="14602" xr:uid="{00000000-0005-0000-0000-00004A310000}"/>
    <cellStyle name="Normal 2 30 2" xfId="14603" xr:uid="{00000000-0005-0000-0000-00004B310000}"/>
    <cellStyle name="Normal 2 30 20" xfId="14604" xr:uid="{00000000-0005-0000-0000-00004C310000}"/>
    <cellStyle name="Normal 2 30 21" xfId="14605" xr:uid="{00000000-0005-0000-0000-00004D310000}"/>
    <cellStyle name="Normal 2 30 22" xfId="14606" xr:uid="{00000000-0005-0000-0000-00004E310000}"/>
    <cellStyle name="Normal 2 30 23" xfId="14607" xr:uid="{00000000-0005-0000-0000-00004F310000}"/>
    <cellStyle name="Normal 2 30 24" xfId="14608" xr:uid="{00000000-0005-0000-0000-000050310000}"/>
    <cellStyle name="Normal 2 30 25" xfId="14609" xr:uid="{00000000-0005-0000-0000-000051310000}"/>
    <cellStyle name="Normal 2 30 26" xfId="14610" xr:uid="{00000000-0005-0000-0000-000052310000}"/>
    <cellStyle name="Normal 2 30 27" xfId="14611" xr:uid="{00000000-0005-0000-0000-000053310000}"/>
    <cellStyle name="Normal 2 30 28" xfId="14612" xr:uid="{00000000-0005-0000-0000-000054310000}"/>
    <cellStyle name="Normal 2 30 29" xfId="14613" xr:uid="{00000000-0005-0000-0000-000055310000}"/>
    <cellStyle name="Normal 2 30 3" xfId="14614" xr:uid="{00000000-0005-0000-0000-000056310000}"/>
    <cellStyle name="Normal 2 30 30" xfId="14615" xr:uid="{00000000-0005-0000-0000-000057310000}"/>
    <cellStyle name="Normal 2 30 31" xfId="14616" xr:uid="{00000000-0005-0000-0000-000058310000}"/>
    <cellStyle name="Normal 2 30 32" xfId="14617" xr:uid="{00000000-0005-0000-0000-000059310000}"/>
    <cellStyle name="Normal 2 30 33" xfId="14618" xr:uid="{00000000-0005-0000-0000-00005A310000}"/>
    <cellStyle name="Normal 2 30 34" xfId="14619" xr:uid="{00000000-0005-0000-0000-00005B310000}"/>
    <cellStyle name="Normal 2 30 35" xfId="14620" xr:uid="{00000000-0005-0000-0000-00005C310000}"/>
    <cellStyle name="Normal 2 30 36" xfId="14621" xr:uid="{00000000-0005-0000-0000-00005D310000}"/>
    <cellStyle name="Normal 2 30 37" xfId="14622" xr:uid="{00000000-0005-0000-0000-00005E310000}"/>
    <cellStyle name="Normal 2 30 38" xfId="14623" xr:uid="{00000000-0005-0000-0000-00005F310000}"/>
    <cellStyle name="Normal 2 30 39" xfId="14624" xr:uid="{00000000-0005-0000-0000-000060310000}"/>
    <cellStyle name="Normal 2 30 4" xfId="14625" xr:uid="{00000000-0005-0000-0000-000061310000}"/>
    <cellStyle name="Normal 2 30 40" xfId="14626" xr:uid="{00000000-0005-0000-0000-000062310000}"/>
    <cellStyle name="Normal 2 30 41" xfId="14627" xr:uid="{00000000-0005-0000-0000-000063310000}"/>
    <cellStyle name="Normal 2 30 42" xfId="14628" xr:uid="{00000000-0005-0000-0000-000064310000}"/>
    <cellStyle name="Normal 2 30 43" xfId="14629" xr:uid="{00000000-0005-0000-0000-000065310000}"/>
    <cellStyle name="Normal 2 30 44" xfId="14630" xr:uid="{00000000-0005-0000-0000-000066310000}"/>
    <cellStyle name="Normal 2 30 45" xfId="14631" xr:uid="{00000000-0005-0000-0000-000067310000}"/>
    <cellStyle name="Normal 2 30 46" xfId="14632" xr:uid="{00000000-0005-0000-0000-000068310000}"/>
    <cellStyle name="Normal 2 30 47" xfId="14633" xr:uid="{00000000-0005-0000-0000-000069310000}"/>
    <cellStyle name="Normal 2 30 48" xfId="14634" xr:uid="{00000000-0005-0000-0000-00006A310000}"/>
    <cellStyle name="Normal 2 30 49" xfId="14635" xr:uid="{00000000-0005-0000-0000-00006B310000}"/>
    <cellStyle name="Normal 2 30 5" xfId="14636" xr:uid="{00000000-0005-0000-0000-00006C310000}"/>
    <cellStyle name="Normal 2 30 50" xfId="14637" xr:uid="{00000000-0005-0000-0000-00006D310000}"/>
    <cellStyle name="Normal 2 30 51" xfId="14638" xr:uid="{00000000-0005-0000-0000-00006E310000}"/>
    <cellStyle name="Normal 2 30 52" xfId="14639" xr:uid="{00000000-0005-0000-0000-00006F310000}"/>
    <cellStyle name="Normal 2 30 53" xfId="14640" xr:uid="{00000000-0005-0000-0000-000070310000}"/>
    <cellStyle name="Normal 2 30 54" xfId="14641" xr:uid="{00000000-0005-0000-0000-000071310000}"/>
    <cellStyle name="Normal 2 30 55" xfId="14642" xr:uid="{00000000-0005-0000-0000-000072310000}"/>
    <cellStyle name="Normal 2 30 6" xfId="14643" xr:uid="{00000000-0005-0000-0000-000073310000}"/>
    <cellStyle name="Normal 2 30 7" xfId="14644" xr:uid="{00000000-0005-0000-0000-000074310000}"/>
    <cellStyle name="Normal 2 30 8" xfId="14645" xr:uid="{00000000-0005-0000-0000-000075310000}"/>
    <cellStyle name="Normal 2 30 9" xfId="14646" xr:uid="{00000000-0005-0000-0000-000076310000}"/>
    <cellStyle name="Normal 2 31" xfId="14647" xr:uid="{00000000-0005-0000-0000-000077310000}"/>
    <cellStyle name="Normal 2 31 10" xfId="14648" xr:uid="{00000000-0005-0000-0000-000078310000}"/>
    <cellStyle name="Normal 2 31 11" xfId="14649" xr:uid="{00000000-0005-0000-0000-000079310000}"/>
    <cellStyle name="Normal 2 31 12" xfId="14650" xr:uid="{00000000-0005-0000-0000-00007A310000}"/>
    <cellStyle name="Normal 2 31 13" xfId="14651" xr:uid="{00000000-0005-0000-0000-00007B310000}"/>
    <cellStyle name="Normal 2 31 14" xfId="14652" xr:uid="{00000000-0005-0000-0000-00007C310000}"/>
    <cellStyle name="Normal 2 31 15" xfId="14653" xr:uid="{00000000-0005-0000-0000-00007D310000}"/>
    <cellStyle name="Normal 2 31 16" xfId="14654" xr:uid="{00000000-0005-0000-0000-00007E310000}"/>
    <cellStyle name="Normal 2 31 17" xfId="14655" xr:uid="{00000000-0005-0000-0000-00007F310000}"/>
    <cellStyle name="Normal 2 31 18" xfId="14656" xr:uid="{00000000-0005-0000-0000-000080310000}"/>
    <cellStyle name="Normal 2 31 19" xfId="14657" xr:uid="{00000000-0005-0000-0000-000081310000}"/>
    <cellStyle name="Normal 2 31 2" xfId="14658" xr:uid="{00000000-0005-0000-0000-000082310000}"/>
    <cellStyle name="Normal 2 31 20" xfId="14659" xr:uid="{00000000-0005-0000-0000-000083310000}"/>
    <cellStyle name="Normal 2 31 21" xfId="14660" xr:uid="{00000000-0005-0000-0000-000084310000}"/>
    <cellStyle name="Normal 2 31 22" xfId="14661" xr:uid="{00000000-0005-0000-0000-000085310000}"/>
    <cellStyle name="Normal 2 31 23" xfId="14662" xr:uid="{00000000-0005-0000-0000-000086310000}"/>
    <cellStyle name="Normal 2 31 24" xfId="14663" xr:uid="{00000000-0005-0000-0000-000087310000}"/>
    <cellStyle name="Normal 2 31 25" xfId="14664" xr:uid="{00000000-0005-0000-0000-000088310000}"/>
    <cellStyle name="Normal 2 31 26" xfId="14665" xr:uid="{00000000-0005-0000-0000-000089310000}"/>
    <cellStyle name="Normal 2 31 27" xfId="14666" xr:uid="{00000000-0005-0000-0000-00008A310000}"/>
    <cellStyle name="Normal 2 31 28" xfId="14667" xr:uid="{00000000-0005-0000-0000-00008B310000}"/>
    <cellStyle name="Normal 2 31 29" xfId="14668" xr:uid="{00000000-0005-0000-0000-00008C310000}"/>
    <cellStyle name="Normal 2 31 3" xfId="14669" xr:uid="{00000000-0005-0000-0000-00008D310000}"/>
    <cellStyle name="Normal 2 31 30" xfId="14670" xr:uid="{00000000-0005-0000-0000-00008E310000}"/>
    <cellStyle name="Normal 2 31 31" xfId="14671" xr:uid="{00000000-0005-0000-0000-00008F310000}"/>
    <cellStyle name="Normal 2 31 32" xfId="14672" xr:uid="{00000000-0005-0000-0000-000090310000}"/>
    <cellStyle name="Normal 2 31 33" xfId="14673" xr:uid="{00000000-0005-0000-0000-000091310000}"/>
    <cellStyle name="Normal 2 31 34" xfId="14674" xr:uid="{00000000-0005-0000-0000-000092310000}"/>
    <cellStyle name="Normal 2 31 35" xfId="14675" xr:uid="{00000000-0005-0000-0000-000093310000}"/>
    <cellStyle name="Normal 2 31 36" xfId="14676" xr:uid="{00000000-0005-0000-0000-000094310000}"/>
    <cellStyle name="Normal 2 31 37" xfId="14677" xr:uid="{00000000-0005-0000-0000-000095310000}"/>
    <cellStyle name="Normal 2 31 38" xfId="14678" xr:uid="{00000000-0005-0000-0000-000096310000}"/>
    <cellStyle name="Normal 2 31 39" xfId="14679" xr:uid="{00000000-0005-0000-0000-000097310000}"/>
    <cellStyle name="Normal 2 31 4" xfId="14680" xr:uid="{00000000-0005-0000-0000-000098310000}"/>
    <cellStyle name="Normal 2 31 40" xfId="14681" xr:uid="{00000000-0005-0000-0000-000099310000}"/>
    <cellStyle name="Normal 2 31 41" xfId="14682" xr:uid="{00000000-0005-0000-0000-00009A310000}"/>
    <cellStyle name="Normal 2 31 42" xfId="14683" xr:uid="{00000000-0005-0000-0000-00009B310000}"/>
    <cellStyle name="Normal 2 31 43" xfId="14684" xr:uid="{00000000-0005-0000-0000-00009C310000}"/>
    <cellStyle name="Normal 2 31 44" xfId="14685" xr:uid="{00000000-0005-0000-0000-00009D310000}"/>
    <cellStyle name="Normal 2 31 45" xfId="14686" xr:uid="{00000000-0005-0000-0000-00009E310000}"/>
    <cellStyle name="Normal 2 31 46" xfId="14687" xr:uid="{00000000-0005-0000-0000-00009F310000}"/>
    <cellStyle name="Normal 2 31 47" xfId="14688" xr:uid="{00000000-0005-0000-0000-0000A0310000}"/>
    <cellStyle name="Normal 2 31 48" xfId="14689" xr:uid="{00000000-0005-0000-0000-0000A1310000}"/>
    <cellStyle name="Normal 2 31 49" xfId="14690" xr:uid="{00000000-0005-0000-0000-0000A2310000}"/>
    <cellStyle name="Normal 2 31 5" xfId="14691" xr:uid="{00000000-0005-0000-0000-0000A3310000}"/>
    <cellStyle name="Normal 2 31 50" xfId="14692" xr:uid="{00000000-0005-0000-0000-0000A4310000}"/>
    <cellStyle name="Normal 2 31 51" xfId="14693" xr:uid="{00000000-0005-0000-0000-0000A5310000}"/>
    <cellStyle name="Normal 2 31 52" xfId="14694" xr:uid="{00000000-0005-0000-0000-0000A6310000}"/>
    <cellStyle name="Normal 2 31 53" xfId="14695" xr:uid="{00000000-0005-0000-0000-0000A7310000}"/>
    <cellStyle name="Normal 2 31 54" xfId="14696" xr:uid="{00000000-0005-0000-0000-0000A8310000}"/>
    <cellStyle name="Normal 2 31 55" xfId="14697" xr:uid="{00000000-0005-0000-0000-0000A9310000}"/>
    <cellStyle name="Normal 2 31 6" xfId="14698" xr:uid="{00000000-0005-0000-0000-0000AA310000}"/>
    <cellStyle name="Normal 2 31 7" xfId="14699" xr:uid="{00000000-0005-0000-0000-0000AB310000}"/>
    <cellStyle name="Normal 2 31 8" xfId="14700" xr:uid="{00000000-0005-0000-0000-0000AC310000}"/>
    <cellStyle name="Normal 2 31 9" xfId="14701" xr:uid="{00000000-0005-0000-0000-0000AD310000}"/>
    <cellStyle name="Normal 2 32" xfId="14702" xr:uid="{00000000-0005-0000-0000-0000AE310000}"/>
    <cellStyle name="Normal 2 32 10" xfId="14703" xr:uid="{00000000-0005-0000-0000-0000AF310000}"/>
    <cellStyle name="Normal 2 32 11" xfId="14704" xr:uid="{00000000-0005-0000-0000-0000B0310000}"/>
    <cellStyle name="Normal 2 32 12" xfId="14705" xr:uid="{00000000-0005-0000-0000-0000B1310000}"/>
    <cellStyle name="Normal 2 32 13" xfId="14706" xr:uid="{00000000-0005-0000-0000-0000B2310000}"/>
    <cellStyle name="Normal 2 32 14" xfId="14707" xr:uid="{00000000-0005-0000-0000-0000B3310000}"/>
    <cellStyle name="Normal 2 32 15" xfId="14708" xr:uid="{00000000-0005-0000-0000-0000B4310000}"/>
    <cellStyle name="Normal 2 32 16" xfId="14709" xr:uid="{00000000-0005-0000-0000-0000B5310000}"/>
    <cellStyle name="Normal 2 32 17" xfId="14710" xr:uid="{00000000-0005-0000-0000-0000B6310000}"/>
    <cellStyle name="Normal 2 32 18" xfId="14711" xr:uid="{00000000-0005-0000-0000-0000B7310000}"/>
    <cellStyle name="Normal 2 32 19" xfId="14712" xr:uid="{00000000-0005-0000-0000-0000B8310000}"/>
    <cellStyle name="Normal 2 32 2" xfId="14713" xr:uid="{00000000-0005-0000-0000-0000B9310000}"/>
    <cellStyle name="Normal 2 32 20" xfId="14714" xr:uid="{00000000-0005-0000-0000-0000BA310000}"/>
    <cellStyle name="Normal 2 32 21" xfId="14715" xr:uid="{00000000-0005-0000-0000-0000BB310000}"/>
    <cellStyle name="Normal 2 32 22" xfId="14716" xr:uid="{00000000-0005-0000-0000-0000BC310000}"/>
    <cellStyle name="Normal 2 32 23" xfId="14717" xr:uid="{00000000-0005-0000-0000-0000BD310000}"/>
    <cellStyle name="Normal 2 32 24" xfId="14718" xr:uid="{00000000-0005-0000-0000-0000BE310000}"/>
    <cellStyle name="Normal 2 32 25" xfId="14719" xr:uid="{00000000-0005-0000-0000-0000BF310000}"/>
    <cellStyle name="Normal 2 32 26" xfId="14720" xr:uid="{00000000-0005-0000-0000-0000C0310000}"/>
    <cellStyle name="Normal 2 32 27" xfId="14721" xr:uid="{00000000-0005-0000-0000-0000C1310000}"/>
    <cellStyle name="Normal 2 32 28" xfId="14722" xr:uid="{00000000-0005-0000-0000-0000C2310000}"/>
    <cellStyle name="Normal 2 32 29" xfId="14723" xr:uid="{00000000-0005-0000-0000-0000C3310000}"/>
    <cellStyle name="Normal 2 32 3" xfId="14724" xr:uid="{00000000-0005-0000-0000-0000C4310000}"/>
    <cellStyle name="Normal 2 32 30" xfId="14725" xr:uid="{00000000-0005-0000-0000-0000C5310000}"/>
    <cellStyle name="Normal 2 32 31" xfId="14726" xr:uid="{00000000-0005-0000-0000-0000C6310000}"/>
    <cellStyle name="Normal 2 32 32" xfId="14727" xr:uid="{00000000-0005-0000-0000-0000C7310000}"/>
    <cellStyle name="Normal 2 32 33" xfId="14728" xr:uid="{00000000-0005-0000-0000-0000C8310000}"/>
    <cellStyle name="Normal 2 32 34" xfId="14729" xr:uid="{00000000-0005-0000-0000-0000C9310000}"/>
    <cellStyle name="Normal 2 32 35" xfId="14730" xr:uid="{00000000-0005-0000-0000-0000CA310000}"/>
    <cellStyle name="Normal 2 32 36" xfId="14731" xr:uid="{00000000-0005-0000-0000-0000CB310000}"/>
    <cellStyle name="Normal 2 32 37" xfId="14732" xr:uid="{00000000-0005-0000-0000-0000CC310000}"/>
    <cellStyle name="Normal 2 32 38" xfId="14733" xr:uid="{00000000-0005-0000-0000-0000CD310000}"/>
    <cellStyle name="Normal 2 32 39" xfId="14734" xr:uid="{00000000-0005-0000-0000-0000CE310000}"/>
    <cellStyle name="Normal 2 32 4" xfId="14735" xr:uid="{00000000-0005-0000-0000-0000CF310000}"/>
    <cellStyle name="Normal 2 32 40" xfId="14736" xr:uid="{00000000-0005-0000-0000-0000D0310000}"/>
    <cellStyle name="Normal 2 32 41" xfId="14737" xr:uid="{00000000-0005-0000-0000-0000D1310000}"/>
    <cellStyle name="Normal 2 32 42" xfId="14738" xr:uid="{00000000-0005-0000-0000-0000D2310000}"/>
    <cellStyle name="Normal 2 32 43" xfId="14739" xr:uid="{00000000-0005-0000-0000-0000D3310000}"/>
    <cellStyle name="Normal 2 32 44" xfId="14740" xr:uid="{00000000-0005-0000-0000-0000D4310000}"/>
    <cellStyle name="Normal 2 32 45" xfId="14741" xr:uid="{00000000-0005-0000-0000-0000D5310000}"/>
    <cellStyle name="Normal 2 32 46" xfId="14742" xr:uid="{00000000-0005-0000-0000-0000D6310000}"/>
    <cellStyle name="Normal 2 32 47" xfId="14743" xr:uid="{00000000-0005-0000-0000-0000D7310000}"/>
    <cellStyle name="Normal 2 32 48" xfId="14744" xr:uid="{00000000-0005-0000-0000-0000D8310000}"/>
    <cellStyle name="Normal 2 32 49" xfId="14745" xr:uid="{00000000-0005-0000-0000-0000D9310000}"/>
    <cellStyle name="Normal 2 32 5" xfId="14746" xr:uid="{00000000-0005-0000-0000-0000DA310000}"/>
    <cellStyle name="Normal 2 32 50" xfId="14747" xr:uid="{00000000-0005-0000-0000-0000DB310000}"/>
    <cellStyle name="Normal 2 32 51" xfId="14748" xr:uid="{00000000-0005-0000-0000-0000DC310000}"/>
    <cellStyle name="Normal 2 32 52" xfId="14749" xr:uid="{00000000-0005-0000-0000-0000DD310000}"/>
    <cellStyle name="Normal 2 32 53" xfId="14750" xr:uid="{00000000-0005-0000-0000-0000DE310000}"/>
    <cellStyle name="Normal 2 32 54" xfId="14751" xr:uid="{00000000-0005-0000-0000-0000DF310000}"/>
    <cellStyle name="Normal 2 32 55" xfId="14752" xr:uid="{00000000-0005-0000-0000-0000E0310000}"/>
    <cellStyle name="Normal 2 32 6" xfId="14753" xr:uid="{00000000-0005-0000-0000-0000E1310000}"/>
    <cellStyle name="Normal 2 32 7" xfId="14754" xr:uid="{00000000-0005-0000-0000-0000E2310000}"/>
    <cellStyle name="Normal 2 32 8" xfId="14755" xr:uid="{00000000-0005-0000-0000-0000E3310000}"/>
    <cellStyle name="Normal 2 32 9" xfId="14756" xr:uid="{00000000-0005-0000-0000-0000E4310000}"/>
    <cellStyle name="Normal 2 33" xfId="14757" xr:uid="{00000000-0005-0000-0000-0000E5310000}"/>
    <cellStyle name="Normal 2 33 10" xfId="14758" xr:uid="{00000000-0005-0000-0000-0000E6310000}"/>
    <cellStyle name="Normal 2 33 11" xfId="14759" xr:uid="{00000000-0005-0000-0000-0000E7310000}"/>
    <cellStyle name="Normal 2 33 12" xfId="14760" xr:uid="{00000000-0005-0000-0000-0000E8310000}"/>
    <cellStyle name="Normal 2 33 13" xfId="14761" xr:uid="{00000000-0005-0000-0000-0000E9310000}"/>
    <cellStyle name="Normal 2 33 14" xfId="14762" xr:uid="{00000000-0005-0000-0000-0000EA310000}"/>
    <cellStyle name="Normal 2 33 15" xfId="14763" xr:uid="{00000000-0005-0000-0000-0000EB310000}"/>
    <cellStyle name="Normal 2 33 16" xfId="14764" xr:uid="{00000000-0005-0000-0000-0000EC310000}"/>
    <cellStyle name="Normal 2 33 17" xfId="14765" xr:uid="{00000000-0005-0000-0000-0000ED310000}"/>
    <cellStyle name="Normal 2 33 18" xfId="14766" xr:uid="{00000000-0005-0000-0000-0000EE310000}"/>
    <cellStyle name="Normal 2 33 19" xfId="14767" xr:uid="{00000000-0005-0000-0000-0000EF310000}"/>
    <cellStyle name="Normal 2 33 2" xfId="14768" xr:uid="{00000000-0005-0000-0000-0000F0310000}"/>
    <cellStyle name="Normal 2 33 20" xfId="14769" xr:uid="{00000000-0005-0000-0000-0000F1310000}"/>
    <cellStyle name="Normal 2 33 21" xfId="14770" xr:uid="{00000000-0005-0000-0000-0000F2310000}"/>
    <cellStyle name="Normal 2 33 22" xfId="14771" xr:uid="{00000000-0005-0000-0000-0000F3310000}"/>
    <cellStyle name="Normal 2 33 23" xfId="14772" xr:uid="{00000000-0005-0000-0000-0000F4310000}"/>
    <cellStyle name="Normal 2 33 24" xfId="14773" xr:uid="{00000000-0005-0000-0000-0000F5310000}"/>
    <cellStyle name="Normal 2 33 25" xfId="14774" xr:uid="{00000000-0005-0000-0000-0000F6310000}"/>
    <cellStyle name="Normal 2 33 26" xfId="14775" xr:uid="{00000000-0005-0000-0000-0000F7310000}"/>
    <cellStyle name="Normal 2 33 27" xfId="14776" xr:uid="{00000000-0005-0000-0000-0000F8310000}"/>
    <cellStyle name="Normal 2 33 28" xfId="14777" xr:uid="{00000000-0005-0000-0000-0000F9310000}"/>
    <cellStyle name="Normal 2 33 29" xfId="14778" xr:uid="{00000000-0005-0000-0000-0000FA310000}"/>
    <cellStyle name="Normal 2 33 3" xfId="14779" xr:uid="{00000000-0005-0000-0000-0000FB310000}"/>
    <cellStyle name="Normal 2 33 30" xfId="14780" xr:uid="{00000000-0005-0000-0000-0000FC310000}"/>
    <cellStyle name="Normal 2 33 31" xfId="14781" xr:uid="{00000000-0005-0000-0000-0000FD310000}"/>
    <cellStyle name="Normal 2 33 32" xfId="14782" xr:uid="{00000000-0005-0000-0000-0000FE310000}"/>
    <cellStyle name="Normal 2 33 33" xfId="14783" xr:uid="{00000000-0005-0000-0000-0000FF310000}"/>
    <cellStyle name="Normal 2 33 34" xfId="14784" xr:uid="{00000000-0005-0000-0000-000000320000}"/>
    <cellStyle name="Normal 2 33 35" xfId="14785" xr:uid="{00000000-0005-0000-0000-000001320000}"/>
    <cellStyle name="Normal 2 33 36" xfId="14786" xr:uid="{00000000-0005-0000-0000-000002320000}"/>
    <cellStyle name="Normal 2 33 37" xfId="14787" xr:uid="{00000000-0005-0000-0000-000003320000}"/>
    <cellStyle name="Normal 2 33 38" xfId="14788" xr:uid="{00000000-0005-0000-0000-000004320000}"/>
    <cellStyle name="Normal 2 33 39" xfId="14789" xr:uid="{00000000-0005-0000-0000-000005320000}"/>
    <cellStyle name="Normal 2 33 4" xfId="14790" xr:uid="{00000000-0005-0000-0000-000006320000}"/>
    <cellStyle name="Normal 2 33 40" xfId="14791" xr:uid="{00000000-0005-0000-0000-000007320000}"/>
    <cellStyle name="Normal 2 33 41" xfId="14792" xr:uid="{00000000-0005-0000-0000-000008320000}"/>
    <cellStyle name="Normal 2 33 42" xfId="14793" xr:uid="{00000000-0005-0000-0000-000009320000}"/>
    <cellStyle name="Normal 2 33 43" xfId="14794" xr:uid="{00000000-0005-0000-0000-00000A320000}"/>
    <cellStyle name="Normal 2 33 44" xfId="14795" xr:uid="{00000000-0005-0000-0000-00000B320000}"/>
    <cellStyle name="Normal 2 33 45" xfId="14796" xr:uid="{00000000-0005-0000-0000-00000C320000}"/>
    <cellStyle name="Normal 2 33 46" xfId="14797" xr:uid="{00000000-0005-0000-0000-00000D320000}"/>
    <cellStyle name="Normal 2 33 47" xfId="14798" xr:uid="{00000000-0005-0000-0000-00000E320000}"/>
    <cellStyle name="Normal 2 33 48" xfId="14799" xr:uid="{00000000-0005-0000-0000-00000F320000}"/>
    <cellStyle name="Normal 2 33 49" xfId="14800" xr:uid="{00000000-0005-0000-0000-000010320000}"/>
    <cellStyle name="Normal 2 33 5" xfId="14801" xr:uid="{00000000-0005-0000-0000-000011320000}"/>
    <cellStyle name="Normal 2 33 50" xfId="14802" xr:uid="{00000000-0005-0000-0000-000012320000}"/>
    <cellStyle name="Normal 2 33 51" xfId="14803" xr:uid="{00000000-0005-0000-0000-000013320000}"/>
    <cellStyle name="Normal 2 33 52" xfId="14804" xr:uid="{00000000-0005-0000-0000-000014320000}"/>
    <cellStyle name="Normal 2 33 53" xfId="14805" xr:uid="{00000000-0005-0000-0000-000015320000}"/>
    <cellStyle name="Normal 2 33 54" xfId="14806" xr:uid="{00000000-0005-0000-0000-000016320000}"/>
    <cellStyle name="Normal 2 33 55" xfId="14807" xr:uid="{00000000-0005-0000-0000-000017320000}"/>
    <cellStyle name="Normal 2 33 6" xfId="14808" xr:uid="{00000000-0005-0000-0000-000018320000}"/>
    <cellStyle name="Normal 2 33 7" xfId="14809" xr:uid="{00000000-0005-0000-0000-000019320000}"/>
    <cellStyle name="Normal 2 33 8" xfId="14810" xr:uid="{00000000-0005-0000-0000-00001A320000}"/>
    <cellStyle name="Normal 2 33 9" xfId="14811" xr:uid="{00000000-0005-0000-0000-00001B320000}"/>
    <cellStyle name="Normal 2 34" xfId="14812" xr:uid="{00000000-0005-0000-0000-00001C320000}"/>
    <cellStyle name="Normal 2 34 10" xfId="14813" xr:uid="{00000000-0005-0000-0000-00001D320000}"/>
    <cellStyle name="Normal 2 34 11" xfId="14814" xr:uid="{00000000-0005-0000-0000-00001E320000}"/>
    <cellStyle name="Normal 2 34 12" xfId="14815" xr:uid="{00000000-0005-0000-0000-00001F320000}"/>
    <cellStyle name="Normal 2 34 13" xfId="14816" xr:uid="{00000000-0005-0000-0000-000020320000}"/>
    <cellStyle name="Normal 2 34 14" xfId="14817" xr:uid="{00000000-0005-0000-0000-000021320000}"/>
    <cellStyle name="Normal 2 34 15" xfId="14818" xr:uid="{00000000-0005-0000-0000-000022320000}"/>
    <cellStyle name="Normal 2 34 16" xfId="14819" xr:uid="{00000000-0005-0000-0000-000023320000}"/>
    <cellStyle name="Normal 2 34 17" xfId="14820" xr:uid="{00000000-0005-0000-0000-000024320000}"/>
    <cellStyle name="Normal 2 34 18" xfId="14821" xr:uid="{00000000-0005-0000-0000-000025320000}"/>
    <cellStyle name="Normal 2 34 19" xfId="14822" xr:uid="{00000000-0005-0000-0000-000026320000}"/>
    <cellStyle name="Normal 2 34 2" xfId="14823" xr:uid="{00000000-0005-0000-0000-000027320000}"/>
    <cellStyle name="Normal 2 34 20" xfId="14824" xr:uid="{00000000-0005-0000-0000-000028320000}"/>
    <cellStyle name="Normal 2 34 21" xfId="14825" xr:uid="{00000000-0005-0000-0000-000029320000}"/>
    <cellStyle name="Normal 2 34 22" xfId="14826" xr:uid="{00000000-0005-0000-0000-00002A320000}"/>
    <cellStyle name="Normal 2 34 23" xfId="14827" xr:uid="{00000000-0005-0000-0000-00002B320000}"/>
    <cellStyle name="Normal 2 34 24" xfId="14828" xr:uid="{00000000-0005-0000-0000-00002C320000}"/>
    <cellStyle name="Normal 2 34 25" xfId="14829" xr:uid="{00000000-0005-0000-0000-00002D320000}"/>
    <cellStyle name="Normal 2 34 26" xfId="14830" xr:uid="{00000000-0005-0000-0000-00002E320000}"/>
    <cellStyle name="Normal 2 34 27" xfId="14831" xr:uid="{00000000-0005-0000-0000-00002F320000}"/>
    <cellStyle name="Normal 2 34 28" xfId="14832" xr:uid="{00000000-0005-0000-0000-000030320000}"/>
    <cellStyle name="Normal 2 34 29" xfId="14833" xr:uid="{00000000-0005-0000-0000-000031320000}"/>
    <cellStyle name="Normal 2 34 3" xfId="14834" xr:uid="{00000000-0005-0000-0000-000032320000}"/>
    <cellStyle name="Normal 2 34 30" xfId="14835" xr:uid="{00000000-0005-0000-0000-000033320000}"/>
    <cellStyle name="Normal 2 34 31" xfId="14836" xr:uid="{00000000-0005-0000-0000-000034320000}"/>
    <cellStyle name="Normal 2 34 32" xfId="14837" xr:uid="{00000000-0005-0000-0000-000035320000}"/>
    <cellStyle name="Normal 2 34 33" xfId="14838" xr:uid="{00000000-0005-0000-0000-000036320000}"/>
    <cellStyle name="Normal 2 34 34" xfId="14839" xr:uid="{00000000-0005-0000-0000-000037320000}"/>
    <cellStyle name="Normal 2 34 35" xfId="14840" xr:uid="{00000000-0005-0000-0000-000038320000}"/>
    <cellStyle name="Normal 2 34 36" xfId="14841" xr:uid="{00000000-0005-0000-0000-000039320000}"/>
    <cellStyle name="Normal 2 34 37" xfId="14842" xr:uid="{00000000-0005-0000-0000-00003A320000}"/>
    <cellStyle name="Normal 2 34 38" xfId="14843" xr:uid="{00000000-0005-0000-0000-00003B320000}"/>
    <cellStyle name="Normal 2 34 39" xfId="14844" xr:uid="{00000000-0005-0000-0000-00003C320000}"/>
    <cellStyle name="Normal 2 34 4" xfId="14845" xr:uid="{00000000-0005-0000-0000-00003D320000}"/>
    <cellStyle name="Normal 2 34 40" xfId="14846" xr:uid="{00000000-0005-0000-0000-00003E320000}"/>
    <cellStyle name="Normal 2 34 41" xfId="14847" xr:uid="{00000000-0005-0000-0000-00003F320000}"/>
    <cellStyle name="Normal 2 34 42" xfId="14848" xr:uid="{00000000-0005-0000-0000-000040320000}"/>
    <cellStyle name="Normal 2 34 43" xfId="14849" xr:uid="{00000000-0005-0000-0000-000041320000}"/>
    <cellStyle name="Normal 2 34 44" xfId="14850" xr:uid="{00000000-0005-0000-0000-000042320000}"/>
    <cellStyle name="Normal 2 34 45" xfId="14851" xr:uid="{00000000-0005-0000-0000-000043320000}"/>
    <cellStyle name="Normal 2 34 46" xfId="14852" xr:uid="{00000000-0005-0000-0000-000044320000}"/>
    <cellStyle name="Normal 2 34 47" xfId="14853" xr:uid="{00000000-0005-0000-0000-000045320000}"/>
    <cellStyle name="Normal 2 34 48" xfId="14854" xr:uid="{00000000-0005-0000-0000-000046320000}"/>
    <cellStyle name="Normal 2 34 49" xfId="14855" xr:uid="{00000000-0005-0000-0000-000047320000}"/>
    <cellStyle name="Normal 2 34 5" xfId="14856" xr:uid="{00000000-0005-0000-0000-000048320000}"/>
    <cellStyle name="Normal 2 34 50" xfId="14857" xr:uid="{00000000-0005-0000-0000-000049320000}"/>
    <cellStyle name="Normal 2 34 51" xfId="14858" xr:uid="{00000000-0005-0000-0000-00004A320000}"/>
    <cellStyle name="Normal 2 34 52" xfId="14859" xr:uid="{00000000-0005-0000-0000-00004B320000}"/>
    <cellStyle name="Normal 2 34 53" xfId="14860" xr:uid="{00000000-0005-0000-0000-00004C320000}"/>
    <cellStyle name="Normal 2 34 54" xfId="14861" xr:uid="{00000000-0005-0000-0000-00004D320000}"/>
    <cellStyle name="Normal 2 34 55" xfId="14862" xr:uid="{00000000-0005-0000-0000-00004E320000}"/>
    <cellStyle name="Normal 2 34 6" xfId="14863" xr:uid="{00000000-0005-0000-0000-00004F320000}"/>
    <cellStyle name="Normal 2 34 7" xfId="14864" xr:uid="{00000000-0005-0000-0000-000050320000}"/>
    <cellStyle name="Normal 2 34 8" xfId="14865" xr:uid="{00000000-0005-0000-0000-000051320000}"/>
    <cellStyle name="Normal 2 34 9" xfId="14866" xr:uid="{00000000-0005-0000-0000-000052320000}"/>
    <cellStyle name="Normal 2 35" xfId="14867" xr:uid="{00000000-0005-0000-0000-000053320000}"/>
    <cellStyle name="Normal 2 35 10" xfId="14868" xr:uid="{00000000-0005-0000-0000-000054320000}"/>
    <cellStyle name="Normal 2 35 11" xfId="14869" xr:uid="{00000000-0005-0000-0000-000055320000}"/>
    <cellStyle name="Normal 2 35 12" xfId="14870" xr:uid="{00000000-0005-0000-0000-000056320000}"/>
    <cellStyle name="Normal 2 35 13" xfId="14871" xr:uid="{00000000-0005-0000-0000-000057320000}"/>
    <cellStyle name="Normal 2 35 14" xfId="14872" xr:uid="{00000000-0005-0000-0000-000058320000}"/>
    <cellStyle name="Normal 2 35 15" xfId="14873" xr:uid="{00000000-0005-0000-0000-000059320000}"/>
    <cellStyle name="Normal 2 35 16" xfId="14874" xr:uid="{00000000-0005-0000-0000-00005A320000}"/>
    <cellStyle name="Normal 2 35 17" xfId="14875" xr:uid="{00000000-0005-0000-0000-00005B320000}"/>
    <cellStyle name="Normal 2 35 18" xfId="14876" xr:uid="{00000000-0005-0000-0000-00005C320000}"/>
    <cellStyle name="Normal 2 35 19" xfId="14877" xr:uid="{00000000-0005-0000-0000-00005D320000}"/>
    <cellStyle name="Normal 2 35 2" xfId="14878" xr:uid="{00000000-0005-0000-0000-00005E320000}"/>
    <cellStyle name="Normal 2 35 20" xfId="14879" xr:uid="{00000000-0005-0000-0000-00005F320000}"/>
    <cellStyle name="Normal 2 35 21" xfId="14880" xr:uid="{00000000-0005-0000-0000-000060320000}"/>
    <cellStyle name="Normal 2 35 22" xfId="14881" xr:uid="{00000000-0005-0000-0000-000061320000}"/>
    <cellStyle name="Normal 2 35 23" xfId="14882" xr:uid="{00000000-0005-0000-0000-000062320000}"/>
    <cellStyle name="Normal 2 35 24" xfId="14883" xr:uid="{00000000-0005-0000-0000-000063320000}"/>
    <cellStyle name="Normal 2 35 25" xfId="14884" xr:uid="{00000000-0005-0000-0000-000064320000}"/>
    <cellStyle name="Normal 2 35 26" xfId="14885" xr:uid="{00000000-0005-0000-0000-000065320000}"/>
    <cellStyle name="Normal 2 35 27" xfId="14886" xr:uid="{00000000-0005-0000-0000-000066320000}"/>
    <cellStyle name="Normal 2 35 28" xfId="14887" xr:uid="{00000000-0005-0000-0000-000067320000}"/>
    <cellStyle name="Normal 2 35 29" xfId="14888" xr:uid="{00000000-0005-0000-0000-000068320000}"/>
    <cellStyle name="Normal 2 35 3" xfId="14889" xr:uid="{00000000-0005-0000-0000-000069320000}"/>
    <cellStyle name="Normal 2 35 30" xfId="14890" xr:uid="{00000000-0005-0000-0000-00006A320000}"/>
    <cellStyle name="Normal 2 35 31" xfId="14891" xr:uid="{00000000-0005-0000-0000-00006B320000}"/>
    <cellStyle name="Normal 2 35 32" xfId="14892" xr:uid="{00000000-0005-0000-0000-00006C320000}"/>
    <cellStyle name="Normal 2 35 33" xfId="14893" xr:uid="{00000000-0005-0000-0000-00006D320000}"/>
    <cellStyle name="Normal 2 35 34" xfId="14894" xr:uid="{00000000-0005-0000-0000-00006E320000}"/>
    <cellStyle name="Normal 2 35 35" xfId="14895" xr:uid="{00000000-0005-0000-0000-00006F320000}"/>
    <cellStyle name="Normal 2 35 36" xfId="14896" xr:uid="{00000000-0005-0000-0000-000070320000}"/>
    <cellStyle name="Normal 2 35 37" xfId="14897" xr:uid="{00000000-0005-0000-0000-000071320000}"/>
    <cellStyle name="Normal 2 35 38" xfId="14898" xr:uid="{00000000-0005-0000-0000-000072320000}"/>
    <cellStyle name="Normal 2 35 39" xfId="14899" xr:uid="{00000000-0005-0000-0000-000073320000}"/>
    <cellStyle name="Normal 2 35 4" xfId="14900" xr:uid="{00000000-0005-0000-0000-000074320000}"/>
    <cellStyle name="Normal 2 35 40" xfId="14901" xr:uid="{00000000-0005-0000-0000-000075320000}"/>
    <cellStyle name="Normal 2 35 41" xfId="14902" xr:uid="{00000000-0005-0000-0000-000076320000}"/>
    <cellStyle name="Normal 2 35 42" xfId="14903" xr:uid="{00000000-0005-0000-0000-000077320000}"/>
    <cellStyle name="Normal 2 35 43" xfId="14904" xr:uid="{00000000-0005-0000-0000-000078320000}"/>
    <cellStyle name="Normal 2 35 44" xfId="14905" xr:uid="{00000000-0005-0000-0000-000079320000}"/>
    <cellStyle name="Normal 2 35 45" xfId="14906" xr:uid="{00000000-0005-0000-0000-00007A320000}"/>
    <cellStyle name="Normal 2 35 46" xfId="14907" xr:uid="{00000000-0005-0000-0000-00007B320000}"/>
    <cellStyle name="Normal 2 35 47" xfId="14908" xr:uid="{00000000-0005-0000-0000-00007C320000}"/>
    <cellStyle name="Normal 2 35 48" xfId="14909" xr:uid="{00000000-0005-0000-0000-00007D320000}"/>
    <cellStyle name="Normal 2 35 49" xfId="14910" xr:uid="{00000000-0005-0000-0000-00007E320000}"/>
    <cellStyle name="Normal 2 35 5" xfId="14911" xr:uid="{00000000-0005-0000-0000-00007F320000}"/>
    <cellStyle name="Normal 2 35 50" xfId="14912" xr:uid="{00000000-0005-0000-0000-000080320000}"/>
    <cellStyle name="Normal 2 35 51" xfId="14913" xr:uid="{00000000-0005-0000-0000-000081320000}"/>
    <cellStyle name="Normal 2 35 52" xfId="14914" xr:uid="{00000000-0005-0000-0000-000082320000}"/>
    <cellStyle name="Normal 2 35 53" xfId="14915" xr:uid="{00000000-0005-0000-0000-000083320000}"/>
    <cellStyle name="Normal 2 35 54" xfId="14916" xr:uid="{00000000-0005-0000-0000-000084320000}"/>
    <cellStyle name="Normal 2 35 55" xfId="14917" xr:uid="{00000000-0005-0000-0000-000085320000}"/>
    <cellStyle name="Normal 2 35 6" xfId="14918" xr:uid="{00000000-0005-0000-0000-000086320000}"/>
    <cellStyle name="Normal 2 35 7" xfId="14919" xr:uid="{00000000-0005-0000-0000-000087320000}"/>
    <cellStyle name="Normal 2 35 8" xfId="14920" xr:uid="{00000000-0005-0000-0000-000088320000}"/>
    <cellStyle name="Normal 2 35 9" xfId="14921" xr:uid="{00000000-0005-0000-0000-000089320000}"/>
    <cellStyle name="Normal 2 36" xfId="14922" xr:uid="{00000000-0005-0000-0000-00008A320000}"/>
    <cellStyle name="Normal 2 36 10" xfId="14923" xr:uid="{00000000-0005-0000-0000-00008B320000}"/>
    <cellStyle name="Normal 2 36 11" xfId="14924" xr:uid="{00000000-0005-0000-0000-00008C320000}"/>
    <cellStyle name="Normal 2 36 12" xfId="14925" xr:uid="{00000000-0005-0000-0000-00008D320000}"/>
    <cellStyle name="Normal 2 36 13" xfId="14926" xr:uid="{00000000-0005-0000-0000-00008E320000}"/>
    <cellStyle name="Normal 2 36 14" xfId="14927" xr:uid="{00000000-0005-0000-0000-00008F320000}"/>
    <cellStyle name="Normal 2 36 15" xfId="14928" xr:uid="{00000000-0005-0000-0000-000090320000}"/>
    <cellStyle name="Normal 2 36 16" xfId="14929" xr:uid="{00000000-0005-0000-0000-000091320000}"/>
    <cellStyle name="Normal 2 36 17" xfId="14930" xr:uid="{00000000-0005-0000-0000-000092320000}"/>
    <cellStyle name="Normal 2 36 18" xfId="14931" xr:uid="{00000000-0005-0000-0000-000093320000}"/>
    <cellStyle name="Normal 2 36 19" xfId="14932" xr:uid="{00000000-0005-0000-0000-000094320000}"/>
    <cellStyle name="Normal 2 36 2" xfId="14933" xr:uid="{00000000-0005-0000-0000-000095320000}"/>
    <cellStyle name="Normal 2 36 20" xfId="14934" xr:uid="{00000000-0005-0000-0000-000096320000}"/>
    <cellStyle name="Normal 2 36 21" xfId="14935" xr:uid="{00000000-0005-0000-0000-000097320000}"/>
    <cellStyle name="Normal 2 36 22" xfId="14936" xr:uid="{00000000-0005-0000-0000-000098320000}"/>
    <cellStyle name="Normal 2 36 23" xfId="14937" xr:uid="{00000000-0005-0000-0000-000099320000}"/>
    <cellStyle name="Normal 2 36 24" xfId="14938" xr:uid="{00000000-0005-0000-0000-00009A320000}"/>
    <cellStyle name="Normal 2 36 25" xfId="14939" xr:uid="{00000000-0005-0000-0000-00009B320000}"/>
    <cellStyle name="Normal 2 36 26" xfId="14940" xr:uid="{00000000-0005-0000-0000-00009C320000}"/>
    <cellStyle name="Normal 2 36 27" xfId="14941" xr:uid="{00000000-0005-0000-0000-00009D320000}"/>
    <cellStyle name="Normal 2 36 28" xfId="14942" xr:uid="{00000000-0005-0000-0000-00009E320000}"/>
    <cellStyle name="Normal 2 36 29" xfId="14943" xr:uid="{00000000-0005-0000-0000-00009F320000}"/>
    <cellStyle name="Normal 2 36 3" xfId="14944" xr:uid="{00000000-0005-0000-0000-0000A0320000}"/>
    <cellStyle name="Normal 2 36 30" xfId="14945" xr:uid="{00000000-0005-0000-0000-0000A1320000}"/>
    <cellStyle name="Normal 2 36 31" xfId="14946" xr:uid="{00000000-0005-0000-0000-0000A2320000}"/>
    <cellStyle name="Normal 2 36 32" xfId="14947" xr:uid="{00000000-0005-0000-0000-0000A3320000}"/>
    <cellStyle name="Normal 2 36 33" xfId="14948" xr:uid="{00000000-0005-0000-0000-0000A4320000}"/>
    <cellStyle name="Normal 2 36 34" xfId="14949" xr:uid="{00000000-0005-0000-0000-0000A5320000}"/>
    <cellStyle name="Normal 2 36 35" xfId="14950" xr:uid="{00000000-0005-0000-0000-0000A6320000}"/>
    <cellStyle name="Normal 2 36 36" xfId="14951" xr:uid="{00000000-0005-0000-0000-0000A7320000}"/>
    <cellStyle name="Normal 2 36 37" xfId="14952" xr:uid="{00000000-0005-0000-0000-0000A8320000}"/>
    <cellStyle name="Normal 2 36 38" xfId="14953" xr:uid="{00000000-0005-0000-0000-0000A9320000}"/>
    <cellStyle name="Normal 2 36 39" xfId="14954" xr:uid="{00000000-0005-0000-0000-0000AA320000}"/>
    <cellStyle name="Normal 2 36 4" xfId="14955" xr:uid="{00000000-0005-0000-0000-0000AB320000}"/>
    <cellStyle name="Normal 2 36 40" xfId="14956" xr:uid="{00000000-0005-0000-0000-0000AC320000}"/>
    <cellStyle name="Normal 2 36 41" xfId="14957" xr:uid="{00000000-0005-0000-0000-0000AD320000}"/>
    <cellStyle name="Normal 2 36 42" xfId="14958" xr:uid="{00000000-0005-0000-0000-0000AE320000}"/>
    <cellStyle name="Normal 2 36 43" xfId="14959" xr:uid="{00000000-0005-0000-0000-0000AF320000}"/>
    <cellStyle name="Normal 2 36 44" xfId="14960" xr:uid="{00000000-0005-0000-0000-0000B0320000}"/>
    <cellStyle name="Normal 2 36 45" xfId="14961" xr:uid="{00000000-0005-0000-0000-0000B1320000}"/>
    <cellStyle name="Normal 2 36 46" xfId="14962" xr:uid="{00000000-0005-0000-0000-0000B2320000}"/>
    <cellStyle name="Normal 2 36 47" xfId="14963" xr:uid="{00000000-0005-0000-0000-0000B3320000}"/>
    <cellStyle name="Normal 2 36 48" xfId="14964" xr:uid="{00000000-0005-0000-0000-0000B4320000}"/>
    <cellStyle name="Normal 2 36 49" xfId="14965" xr:uid="{00000000-0005-0000-0000-0000B5320000}"/>
    <cellStyle name="Normal 2 36 5" xfId="14966" xr:uid="{00000000-0005-0000-0000-0000B6320000}"/>
    <cellStyle name="Normal 2 36 50" xfId="14967" xr:uid="{00000000-0005-0000-0000-0000B7320000}"/>
    <cellStyle name="Normal 2 36 51" xfId="14968" xr:uid="{00000000-0005-0000-0000-0000B8320000}"/>
    <cellStyle name="Normal 2 36 52" xfId="14969" xr:uid="{00000000-0005-0000-0000-0000B9320000}"/>
    <cellStyle name="Normal 2 36 53" xfId="14970" xr:uid="{00000000-0005-0000-0000-0000BA320000}"/>
    <cellStyle name="Normal 2 36 54" xfId="14971" xr:uid="{00000000-0005-0000-0000-0000BB320000}"/>
    <cellStyle name="Normal 2 36 55" xfId="14972" xr:uid="{00000000-0005-0000-0000-0000BC320000}"/>
    <cellStyle name="Normal 2 36 6" xfId="14973" xr:uid="{00000000-0005-0000-0000-0000BD320000}"/>
    <cellStyle name="Normal 2 36 7" xfId="14974" xr:uid="{00000000-0005-0000-0000-0000BE320000}"/>
    <cellStyle name="Normal 2 36 8" xfId="14975" xr:uid="{00000000-0005-0000-0000-0000BF320000}"/>
    <cellStyle name="Normal 2 36 9" xfId="14976" xr:uid="{00000000-0005-0000-0000-0000C0320000}"/>
    <cellStyle name="Normal 2 37" xfId="14977" xr:uid="{00000000-0005-0000-0000-0000C1320000}"/>
    <cellStyle name="Normal 2 37 10" xfId="14978" xr:uid="{00000000-0005-0000-0000-0000C2320000}"/>
    <cellStyle name="Normal 2 37 11" xfId="14979" xr:uid="{00000000-0005-0000-0000-0000C3320000}"/>
    <cellStyle name="Normal 2 37 12" xfId="14980" xr:uid="{00000000-0005-0000-0000-0000C4320000}"/>
    <cellStyle name="Normal 2 37 13" xfId="14981" xr:uid="{00000000-0005-0000-0000-0000C5320000}"/>
    <cellStyle name="Normal 2 37 14" xfId="14982" xr:uid="{00000000-0005-0000-0000-0000C6320000}"/>
    <cellStyle name="Normal 2 37 15" xfId="14983" xr:uid="{00000000-0005-0000-0000-0000C7320000}"/>
    <cellStyle name="Normal 2 37 16" xfId="14984" xr:uid="{00000000-0005-0000-0000-0000C8320000}"/>
    <cellStyle name="Normal 2 37 17" xfId="14985" xr:uid="{00000000-0005-0000-0000-0000C9320000}"/>
    <cellStyle name="Normal 2 37 18" xfId="14986" xr:uid="{00000000-0005-0000-0000-0000CA320000}"/>
    <cellStyle name="Normal 2 37 19" xfId="14987" xr:uid="{00000000-0005-0000-0000-0000CB320000}"/>
    <cellStyle name="Normal 2 37 2" xfId="14988" xr:uid="{00000000-0005-0000-0000-0000CC320000}"/>
    <cellStyle name="Normal 2 37 20" xfId="14989" xr:uid="{00000000-0005-0000-0000-0000CD320000}"/>
    <cellStyle name="Normal 2 37 21" xfId="14990" xr:uid="{00000000-0005-0000-0000-0000CE320000}"/>
    <cellStyle name="Normal 2 37 22" xfId="14991" xr:uid="{00000000-0005-0000-0000-0000CF320000}"/>
    <cellStyle name="Normal 2 37 23" xfId="14992" xr:uid="{00000000-0005-0000-0000-0000D0320000}"/>
    <cellStyle name="Normal 2 37 24" xfId="14993" xr:uid="{00000000-0005-0000-0000-0000D1320000}"/>
    <cellStyle name="Normal 2 37 25" xfId="14994" xr:uid="{00000000-0005-0000-0000-0000D2320000}"/>
    <cellStyle name="Normal 2 37 26" xfId="14995" xr:uid="{00000000-0005-0000-0000-0000D3320000}"/>
    <cellStyle name="Normal 2 37 27" xfId="14996" xr:uid="{00000000-0005-0000-0000-0000D4320000}"/>
    <cellStyle name="Normal 2 37 28" xfId="14997" xr:uid="{00000000-0005-0000-0000-0000D5320000}"/>
    <cellStyle name="Normal 2 37 29" xfId="14998" xr:uid="{00000000-0005-0000-0000-0000D6320000}"/>
    <cellStyle name="Normal 2 37 3" xfId="14999" xr:uid="{00000000-0005-0000-0000-0000D7320000}"/>
    <cellStyle name="Normal 2 37 30" xfId="15000" xr:uid="{00000000-0005-0000-0000-0000D8320000}"/>
    <cellStyle name="Normal 2 37 31" xfId="15001" xr:uid="{00000000-0005-0000-0000-0000D9320000}"/>
    <cellStyle name="Normal 2 37 32" xfId="15002" xr:uid="{00000000-0005-0000-0000-0000DA320000}"/>
    <cellStyle name="Normal 2 37 33" xfId="15003" xr:uid="{00000000-0005-0000-0000-0000DB320000}"/>
    <cellStyle name="Normal 2 37 34" xfId="15004" xr:uid="{00000000-0005-0000-0000-0000DC320000}"/>
    <cellStyle name="Normal 2 37 35" xfId="15005" xr:uid="{00000000-0005-0000-0000-0000DD320000}"/>
    <cellStyle name="Normal 2 37 36" xfId="15006" xr:uid="{00000000-0005-0000-0000-0000DE320000}"/>
    <cellStyle name="Normal 2 37 37" xfId="15007" xr:uid="{00000000-0005-0000-0000-0000DF320000}"/>
    <cellStyle name="Normal 2 37 38" xfId="15008" xr:uid="{00000000-0005-0000-0000-0000E0320000}"/>
    <cellStyle name="Normal 2 37 39" xfId="15009" xr:uid="{00000000-0005-0000-0000-0000E1320000}"/>
    <cellStyle name="Normal 2 37 4" xfId="15010" xr:uid="{00000000-0005-0000-0000-0000E2320000}"/>
    <cellStyle name="Normal 2 37 40" xfId="15011" xr:uid="{00000000-0005-0000-0000-0000E3320000}"/>
    <cellStyle name="Normal 2 37 41" xfId="15012" xr:uid="{00000000-0005-0000-0000-0000E4320000}"/>
    <cellStyle name="Normal 2 37 42" xfId="15013" xr:uid="{00000000-0005-0000-0000-0000E5320000}"/>
    <cellStyle name="Normal 2 37 43" xfId="15014" xr:uid="{00000000-0005-0000-0000-0000E6320000}"/>
    <cellStyle name="Normal 2 37 44" xfId="15015" xr:uid="{00000000-0005-0000-0000-0000E7320000}"/>
    <cellStyle name="Normal 2 37 45" xfId="15016" xr:uid="{00000000-0005-0000-0000-0000E8320000}"/>
    <cellStyle name="Normal 2 37 46" xfId="15017" xr:uid="{00000000-0005-0000-0000-0000E9320000}"/>
    <cellStyle name="Normal 2 37 47" xfId="15018" xr:uid="{00000000-0005-0000-0000-0000EA320000}"/>
    <cellStyle name="Normal 2 37 48" xfId="15019" xr:uid="{00000000-0005-0000-0000-0000EB320000}"/>
    <cellStyle name="Normal 2 37 49" xfId="15020" xr:uid="{00000000-0005-0000-0000-0000EC320000}"/>
    <cellStyle name="Normal 2 37 5" xfId="15021" xr:uid="{00000000-0005-0000-0000-0000ED320000}"/>
    <cellStyle name="Normal 2 37 50" xfId="15022" xr:uid="{00000000-0005-0000-0000-0000EE320000}"/>
    <cellStyle name="Normal 2 37 51" xfId="15023" xr:uid="{00000000-0005-0000-0000-0000EF320000}"/>
    <cellStyle name="Normal 2 37 52" xfId="15024" xr:uid="{00000000-0005-0000-0000-0000F0320000}"/>
    <cellStyle name="Normal 2 37 53" xfId="15025" xr:uid="{00000000-0005-0000-0000-0000F1320000}"/>
    <cellStyle name="Normal 2 37 54" xfId="15026" xr:uid="{00000000-0005-0000-0000-0000F2320000}"/>
    <cellStyle name="Normal 2 37 55" xfId="15027" xr:uid="{00000000-0005-0000-0000-0000F3320000}"/>
    <cellStyle name="Normal 2 37 6" xfId="15028" xr:uid="{00000000-0005-0000-0000-0000F4320000}"/>
    <cellStyle name="Normal 2 37 7" xfId="15029" xr:uid="{00000000-0005-0000-0000-0000F5320000}"/>
    <cellStyle name="Normal 2 37 8" xfId="15030" xr:uid="{00000000-0005-0000-0000-0000F6320000}"/>
    <cellStyle name="Normal 2 37 9" xfId="15031" xr:uid="{00000000-0005-0000-0000-0000F7320000}"/>
    <cellStyle name="Normal 2 38" xfId="15032" xr:uid="{00000000-0005-0000-0000-0000F8320000}"/>
    <cellStyle name="Normal 2 38 10" xfId="15033" xr:uid="{00000000-0005-0000-0000-0000F9320000}"/>
    <cellStyle name="Normal 2 38 11" xfId="15034" xr:uid="{00000000-0005-0000-0000-0000FA320000}"/>
    <cellStyle name="Normal 2 38 12" xfId="15035" xr:uid="{00000000-0005-0000-0000-0000FB320000}"/>
    <cellStyle name="Normal 2 38 13" xfId="15036" xr:uid="{00000000-0005-0000-0000-0000FC320000}"/>
    <cellStyle name="Normal 2 38 14" xfId="15037" xr:uid="{00000000-0005-0000-0000-0000FD320000}"/>
    <cellStyle name="Normal 2 38 15" xfId="15038" xr:uid="{00000000-0005-0000-0000-0000FE320000}"/>
    <cellStyle name="Normal 2 38 16" xfId="15039" xr:uid="{00000000-0005-0000-0000-0000FF320000}"/>
    <cellStyle name="Normal 2 38 17" xfId="15040" xr:uid="{00000000-0005-0000-0000-000000330000}"/>
    <cellStyle name="Normal 2 38 18" xfId="15041" xr:uid="{00000000-0005-0000-0000-000001330000}"/>
    <cellStyle name="Normal 2 38 19" xfId="15042" xr:uid="{00000000-0005-0000-0000-000002330000}"/>
    <cellStyle name="Normal 2 38 2" xfId="15043" xr:uid="{00000000-0005-0000-0000-000003330000}"/>
    <cellStyle name="Normal 2 38 20" xfId="15044" xr:uid="{00000000-0005-0000-0000-000004330000}"/>
    <cellStyle name="Normal 2 38 21" xfId="15045" xr:uid="{00000000-0005-0000-0000-000005330000}"/>
    <cellStyle name="Normal 2 38 22" xfId="15046" xr:uid="{00000000-0005-0000-0000-000006330000}"/>
    <cellStyle name="Normal 2 38 23" xfId="15047" xr:uid="{00000000-0005-0000-0000-000007330000}"/>
    <cellStyle name="Normal 2 38 24" xfId="15048" xr:uid="{00000000-0005-0000-0000-000008330000}"/>
    <cellStyle name="Normal 2 38 25" xfId="15049" xr:uid="{00000000-0005-0000-0000-000009330000}"/>
    <cellStyle name="Normal 2 38 26" xfId="15050" xr:uid="{00000000-0005-0000-0000-00000A330000}"/>
    <cellStyle name="Normal 2 38 27" xfId="15051" xr:uid="{00000000-0005-0000-0000-00000B330000}"/>
    <cellStyle name="Normal 2 38 28" xfId="15052" xr:uid="{00000000-0005-0000-0000-00000C330000}"/>
    <cellStyle name="Normal 2 38 29" xfId="15053" xr:uid="{00000000-0005-0000-0000-00000D330000}"/>
    <cellStyle name="Normal 2 38 3" xfId="15054" xr:uid="{00000000-0005-0000-0000-00000E330000}"/>
    <cellStyle name="Normal 2 38 30" xfId="15055" xr:uid="{00000000-0005-0000-0000-00000F330000}"/>
    <cellStyle name="Normal 2 38 31" xfId="15056" xr:uid="{00000000-0005-0000-0000-000010330000}"/>
    <cellStyle name="Normal 2 38 32" xfId="15057" xr:uid="{00000000-0005-0000-0000-000011330000}"/>
    <cellStyle name="Normal 2 38 33" xfId="15058" xr:uid="{00000000-0005-0000-0000-000012330000}"/>
    <cellStyle name="Normal 2 38 34" xfId="15059" xr:uid="{00000000-0005-0000-0000-000013330000}"/>
    <cellStyle name="Normal 2 38 35" xfId="15060" xr:uid="{00000000-0005-0000-0000-000014330000}"/>
    <cellStyle name="Normal 2 38 36" xfId="15061" xr:uid="{00000000-0005-0000-0000-000015330000}"/>
    <cellStyle name="Normal 2 38 37" xfId="15062" xr:uid="{00000000-0005-0000-0000-000016330000}"/>
    <cellStyle name="Normal 2 38 38" xfId="15063" xr:uid="{00000000-0005-0000-0000-000017330000}"/>
    <cellStyle name="Normal 2 38 39" xfId="15064" xr:uid="{00000000-0005-0000-0000-000018330000}"/>
    <cellStyle name="Normal 2 38 4" xfId="15065" xr:uid="{00000000-0005-0000-0000-000019330000}"/>
    <cellStyle name="Normal 2 38 40" xfId="15066" xr:uid="{00000000-0005-0000-0000-00001A330000}"/>
    <cellStyle name="Normal 2 38 41" xfId="15067" xr:uid="{00000000-0005-0000-0000-00001B330000}"/>
    <cellStyle name="Normal 2 38 42" xfId="15068" xr:uid="{00000000-0005-0000-0000-00001C330000}"/>
    <cellStyle name="Normal 2 38 43" xfId="15069" xr:uid="{00000000-0005-0000-0000-00001D330000}"/>
    <cellStyle name="Normal 2 38 44" xfId="15070" xr:uid="{00000000-0005-0000-0000-00001E330000}"/>
    <cellStyle name="Normal 2 38 45" xfId="15071" xr:uid="{00000000-0005-0000-0000-00001F330000}"/>
    <cellStyle name="Normal 2 38 46" xfId="15072" xr:uid="{00000000-0005-0000-0000-000020330000}"/>
    <cellStyle name="Normal 2 38 47" xfId="15073" xr:uid="{00000000-0005-0000-0000-000021330000}"/>
    <cellStyle name="Normal 2 38 48" xfId="15074" xr:uid="{00000000-0005-0000-0000-000022330000}"/>
    <cellStyle name="Normal 2 38 49" xfId="15075" xr:uid="{00000000-0005-0000-0000-000023330000}"/>
    <cellStyle name="Normal 2 38 5" xfId="15076" xr:uid="{00000000-0005-0000-0000-000024330000}"/>
    <cellStyle name="Normal 2 38 50" xfId="15077" xr:uid="{00000000-0005-0000-0000-000025330000}"/>
    <cellStyle name="Normal 2 38 51" xfId="15078" xr:uid="{00000000-0005-0000-0000-000026330000}"/>
    <cellStyle name="Normal 2 38 52" xfId="15079" xr:uid="{00000000-0005-0000-0000-000027330000}"/>
    <cellStyle name="Normal 2 38 53" xfId="15080" xr:uid="{00000000-0005-0000-0000-000028330000}"/>
    <cellStyle name="Normal 2 38 54" xfId="15081" xr:uid="{00000000-0005-0000-0000-000029330000}"/>
    <cellStyle name="Normal 2 38 55" xfId="15082" xr:uid="{00000000-0005-0000-0000-00002A330000}"/>
    <cellStyle name="Normal 2 38 6" xfId="15083" xr:uid="{00000000-0005-0000-0000-00002B330000}"/>
    <cellStyle name="Normal 2 38 7" xfId="15084" xr:uid="{00000000-0005-0000-0000-00002C330000}"/>
    <cellStyle name="Normal 2 38 8" xfId="15085" xr:uid="{00000000-0005-0000-0000-00002D330000}"/>
    <cellStyle name="Normal 2 38 9" xfId="15086" xr:uid="{00000000-0005-0000-0000-00002E330000}"/>
    <cellStyle name="Normal 2 39" xfId="15087" xr:uid="{00000000-0005-0000-0000-00002F330000}"/>
    <cellStyle name="Normal 2 39 10" xfId="15088" xr:uid="{00000000-0005-0000-0000-000030330000}"/>
    <cellStyle name="Normal 2 39 11" xfId="15089" xr:uid="{00000000-0005-0000-0000-000031330000}"/>
    <cellStyle name="Normal 2 39 12" xfId="15090" xr:uid="{00000000-0005-0000-0000-000032330000}"/>
    <cellStyle name="Normal 2 39 13" xfId="15091" xr:uid="{00000000-0005-0000-0000-000033330000}"/>
    <cellStyle name="Normal 2 39 14" xfId="15092" xr:uid="{00000000-0005-0000-0000-000034330000}"/>
    <cellStyle name="Normal 2 39 15" xfId="15093" xr:uid="{00000000-0005-0000-0000-000035330000}"/>
    <cellStyle name="Normal 2 39 16" xfId="15094" xr:uid="{00000000-0005-0000-0000-000036330000}"/>
    <cellStyle name="Normal 2 39 17" xfId="15095" xr:uid="{00000000-0005-0000-0000-000037330000}"/>
    <cellStyle name="Normal 2 39 18" xfId="15096" xr:uid="{00000000-0005-0000-0000-000038330000}"/>
    <cellStyle name="Normal 2 39 19" xfId="15097" xr:uid="{00000000-0005-0000-0000-000039330000}"/>
    <cellStyle name="Normal 2 39 2" xfId="15098" xr:uid="{00000000-0005-0000-0000-00003A330000}"/>
    <cellStyle name="Normal 2 39 20" xfId="15099" xr:uid="{00000000-0005-0000-0000-00003B330000}"/>
    <cellStyle name="Normal 2 39 21" xfId="15100" xr:uid="{00000000-0005-0000-0000-00003C330000}"/>
    <cellStyle name="Normal 2 39 22" xfId="15101" xr:uid="{00000000-0005-0000-0000-00003D330000}"/>
    <cellStyle name="Normal 2 39 23" xfId="15102" xr:uid="{00000000-0005-0000-0000-00003E330000}"/>
    <cellStyle name="Normal 2 39 24" xfId="15103" xr:uid="{00000000-0005-0000-0000-00003F330000}"/>
    <cellStyle name="Normal 2 39 25" xfId="15104" xr:uid="{00000000-0005-0000-0000-000040330000}"/>
    <cellStyle name="Normal 2 39 26" xfId="15105" xr:uid="{00000000-0005-0000-0000-000041330000}"/>
    <cellStyle name="Normal 2 39 27" xfId="15106" xr:uid="{00000000-0005-0000-0000-000042330000}"/>
    <cellStyle name="Normal 2 39 28" xfId="15107" xr:uid="{00000000-0005-0000-0000-000043330000}"/>
    <cellStyle name="Normal 2 39 29" xfId="15108" xr:uid="{00000000-0005-0000-0000-000044330000}"/>
    <cellStyle name="Normal 2 39 3" xfId="15109" xr:uid="{00000000-0005-0000-0000-000045330000}"/>
    <cellStyle name="Normal 2 39 30" xfId="15110" xr:uid="{00000000-0005-0000-0000-000046330000}"/>
    <cellStyle name="Normal 2 39 31" xfId="15111" xr:uid="{00000000-0005-0000-0000-000047330000}"/>
    <cellStyle name="Normal 2 39 32" xfId="15112" xr:uid="{00000000-0005-0000-0000-000048330000}"/>
    <cellStyle name="Normal 2 39 33" xfId="15113" xr:uid="{00000000-0005-0000-0000-000049330000}"/>
    <cellStyle name="Normal 2 39 34" xfId="15114" xr:uid="{00000000-0005-0000-0000-00004A330000}"/>
    <cellStyle name="Normal 2 39 35" xfId="15115" xr:uid="{00000000-0005-0000-0000-00004B330000}"/>
    <cellStyle name="Normal 2 39 36" xfId="15116" xr:uid="{00000000-0005-0000-0000-00004C330000}"/>
    <cellStyle name="Normal 2 39 37" xfId="15117" xr:uid="{00000000-0005-0000-0000-00004D330000}"/>
    <cellStyle name="Normal 2 39 38" xfId="15118" xr:uid="{00000000-0005-0000-0000-00004E330000}"/>
    <cellStyle name="Normal 2 39 39" xfId="15119" xr:uid="{00000000-0005-0000-0000-00004F330000}"/>
    <cellStyle name="Normal 2 39 4" xfId="15120" xr:uid="{00000000-0005-0000-0000-000050330000}"/>
    <cellStyle name="Normal 2 39 40" xfId="15121" xr:uid="{00000000-0005-0000-0000-000051330000}"/>
    <cellStyle name="Normal 2 39 41" xfId="15122" xr:uid="{00000000-0005-0000-0000-000052330000}"/>
    <cellStyle name="Normal 2 39 42" xfId="15123" xr:uid="{00000000-0005-0000-0000-000053330000}"/>
    <cellStyle name="Normal 2 39 43" xfId="15124" xr:uid="{00000000-0005-0000-0000-000054330000}"/>
    <cellStyle name="Normal 2 39 44" xfId="15125" xr:uid="{00000000-0005-0000-0000-000055330000}"/>
    <cellStyle name="Normal 2 39 45" xfId="15126" xr:uid="{00000000-0005-0000-0000-000056330000}"/>
    <cellStyle name="Normal 2 39 46" xfId="15127" xr:uid="{00000000-0005-0000-0000-000057330000}"/>
    <cellStyle name="Normal 2 39 47" xfId="15128" xr:uid="{00000000-0005-0000-0000-000058330000}"/>
    <cellStyle name="Normal 2 39 48" xfId="15129" xr:uid="{00000000-0005-0000-0000-000059330000}"/>
    <cellStyle name="Normal 2 39 49" xfId="15130" xr:uid="{00000000-0005-0000-0000-00005A330000}"/>
    <cellStyle name="Normal 2 39 5" xfId="15131" xr:uid="{00000000-0005-0000-0000-00005B330000}"/>
    <cellStyle name="Normal 2 39 50" xfId="15132" xr:uid="{00000000-0005-0000-0000-00005C330000}"/>
    <cellStyle name="Normal 2 39 51" xfId="15133" xr:uid="{00000000-0005-0000-0000-00005D330000}"/>
    <cellStyle name="Normal 2 39 52" xfId="15134" xr:uid="{00000000-0005-0000-0000-00005E330000}"/>
    <cellStyle name="Normal 2 39 53" xfId="15135" xr:uid="{00000000-0005-0000-0000-00005F330000}"/>
    <cellStyle name="Normal 2 39 54" xfId="15136" xr:uid="{00000000-0005-0000-0000-000060330000}"/>
    <cellStyle name="Normal 2 39 55" xfId="15137" xr:uid="{00000000-0005-0000-0000-000061330000}"/>
    <cellStyle name="Normal 2 39 6" xfId="15138" xr:uid="{00000000-0005-0000-0000-000062330000}"/>
    <cellStyle name="Normal 2 39 7" xfId="15139" xr:uid="{00000000-0005-0000-0000-000063330000}"/>
    <cellStyle name="Normal 2 39 8" xfId="15140" xr:uid="{00000000-0005-0000-0000-000064330000}"/>
    <cellStyle name="Normal 2 39 9" xfId="15141" xr:uid="{00000000-0005-0000-0000-000065330000}"/>
    <cellStyle name="Normal 2 4" xfId="85" xr:uid="{00000000-0005-0000-0000-000066330000}"/>
    <cellStyle name="Normal 2 4 10" xfId="766" xr:uid="{00000000-0005-0000-0000-000067330000}"/>
    <cellStyle name="Normal 2 4 10 2" xfId="15142" xr:uid="{00000000-0005-0000-0000-000068330000}"/>
    <cellStyle name="Normal 2 4 10 3" xfId="15143" xr:uid="{00000000-0005-0000-0000-000069330000}"/>
    <cellStyle name="Normal 2 4 10 4" xfId="15144" xr:uid="{00000000-0005-0000-0000-00006A330000}"/>
    <cellStyle name="Normal 2 4 10 5" xfId="15145" xr:uid="{00000000-0005-0000-0000-00006B330000}"/>
    <cellStyle name="Normal 2 4 10 6" xfId="15146" xr:uid="{00000000-0005-0000-0000-00006C330000}"/>
    <cellStyle name="Normal 2 4 10 7" xfId="15147" xr:uid="{00000000-0005-0000-0000-00006D330000}"/>
    <cellStyle name="Normal 2 4 10 8" xfId="15148" xr:uid="{00000000-0005-0000-0000-00006E330000}"/>
    <cellStyle name="Normal 2 4 10 9" xfId="15149" xr:uid="{00000000-0005-0000-0000-00006F330000}"/>
    <cellStyle name="Normal 2 4 100" xfId="15150" xr:uid="{00000000-0005-0000-0000-000070330000}"/>
    <cellStyle name="Normal 2 4 101" xfId="15151" xr:uid="{00000000-0005-0000-0000-000071330000}"/>
    <cellStyle name="Normal 2 4 102" xfId="15152" xr:uid="{00000000-0005-0000-0000-000072330000}"/>
    <cellStyle name="Normal 2 4 103" xfId="15153" xr:uid="{00000000-0005-0000-0000-000073330000}"/>
    <cellStyle name="Normal 2 4 104" xfId="15154" xr:uid="{00000000-0005-0000-0000-000074330000}"/>
    <cellStyle name="Normal 2 4 105" xfId="15155" xr:uid="{00000000-0005-0000-0000-000075330000}"/>
    <cellStyle name="Normal 2 4 106" xfId="15156" xr:uid="{00000000-0005-0000-0000-000076330000}"/>
    <cellStyle name="Normal 2 4 107" xfId="15157" xr:uid="{00000000-0005-0000-0000-000077330000}"/>
    <cellStyle name="Normal 2 4 108" xfId="15158" xr:uid="{00000000-0005-0000-0000-000078330000}"/>
    <cellStyle name="Normal 2 4 109" xfId="15159" xr:uid="{00000000-0005-0000-0000-000079330000}"/>
    <cellStyle name="Normal 2 4 11" xfId="767" xr:uid="{00000000-0005-0000-0000-00007A330000}"/>
    <cellStyle name="Normal 2 4 11 2" xfId="15160" xr:uid="{00000000-0005-0000-0000-00007B330000}"/>
    <cellStyle name="Normal 2 4 11 3" xfId="15161" xr:uid="{00000000-0005-0000-0000-00007C330000}"/>
    <cellStyle name="Normal 2 4 11 4" xfId="15162" xr:uid="{00000000-0005-0000-0000-00007D330000}"/>
    <cellStyle name="Normal 2 4 11 5" xfId="15163" xr:uid="{00000000-0005-0000-0000-00007E330000}"/>
    <cellStyle name="Normal 2 4 11 6" xfId="15164" xr:uid="{00000000-0005-0000-0000-00007F330000}"/>
    <cellStyle name="Normal 2 4 11 7" xfId="15165" xr:uid="{00000000-0005-0000-0000-000080330000}"/>
    <cellStyle name="Normal 2 4 11 8" xfId="15166" xr:uid="{00000000-0005-0000-0000-000081330000}"/>
    <cellStyle name="Normal 2 4 11 9" xfId="15167" xr:uid="{00000000-0005-0000-0000-000082330000}"/>
    <cellStyle name="Normal 2 4 110" xfId="15168" xr:uid="{00000000-0005-0000-0000-000083330000}"/>
    <cellStyle name="Normal 2 4 111" xfId="15169" xr:uid="{00000000-0005-0000-0000-000084330000}"/>
    <cellStyle name="Normal 2 4 112" xfId="15170" xr:uid="{00000000-0005-0000-0000-000085330000}"/>
    <cellStyle name="Normal 2 4 113" xfId="15171" xr:uid="{00000000-0005-0000-0000-000086330000}"/>
    <cellStyle name="Normal 2 4 114" xfId="15172" xr:uid="{00000000-0005-0000-0000-000087330000}"/>
    <cellStyle name="Normal 2 4 115" xfId="15173" xr:uid="{00000000-0005-0000-0000-000088330000}"/>
    <cellStyle name="Normal 2 4 116" xfId="15174" xr:uid="{00000000-0005-0000-0000-000089330000}"/>
    <cellStyle name="Normal 2 4 117" xfId="15175" xr:uid="{00000000-0005-0000-0000-00008A330000}"/>
    <cellStyle name="Normal 2 4 118" xfId="15176" xr:uid="{00000000-0005-0000-0000-00008B330000}"/>
    <cellStyle name="Normal 2 4 119" xfId="15177" xr:uid="{00000000-0005-0000-0000-00008C330000}"/>
    <cellStyle name="Normal 2 4 12" xfId="768" xr:uid="{00000000-0005-0000-0000-00008D330000}"/>
    <cellStyle name="Normal 2 4 12 2" xfId="15178" xr:uid="{00000000-0005-0000-0000-00008E330000}"/>
    <cellStyle name="Normal 2 4 12 3" xfId="15179" xr:uid="{00000000-0005-0000-0000-00008F330000}"/>
    <cellStyle name="Normal 2 4 12 4" xfId="15180" xr:uid="{00000000-0005-0000-0000-000090330000}"/>
    <cellStyle name="Normal 2 4 12 5" xfId="15181" xr:uid="{00000000-0005-0000-0000-000091330000}"/>
    <cellStyle name="Normal 2 4 12 6" xfId="15182" xr:uid="{00000000-0005-0000-0000-000092330000}"/>
    <cellStyle name="Normal 2 4 12 7" xfId="15183" xr:uid="{00000000-0005-0000-0000-000093330000}"/>
    <cellStyle name="Normal 2 4 12 8" xfId="15184" xr:uid="{00000000-0005-0000-0000-000094330000}"/>
    <cellStyle name="Normal 2 4 12 9" xfId="15185" xr:uid="{00000000-0005-0000-0000-000095330000}"/>
    <cellStyle name="Normal 2 4 120" xfId="15186" xr:uid="{00000000-0005-0000-0000-000096330000}"/>
    <cellStyle name="Normal 2 4 121" xfId="15187" xr:uid="{00000000-0005-0000-0000-000097330000}"/>
    <cellStyle name="Normal 2 4 122" xfId="15188" xr:uid="{00000000-0005-0000-0000-000098330000}"/>
    <cellStyle name="Normal 2 4 123" xfId="15189" xr:uid="{00000000-0005-0000-0000-000099330000}"/>
    <cellStyle name="Normal 2 4 124" xfId="15190" xr:uid="{00000000-0005-0000-0000-00009A330000}"/>
    <cellStyle name="Normal 2 4 125" xfId="15191" xr:uid="{00000000-0005-0000-0000-00009B330000}"/>
    <cellStyle name="Normal 2 4 126" xfId="15192" xr:uid="{00000000-0005-0000-0000-00009C330000}"/>
    <cellStyle name="Normal 2 4 127" xfId="15193" xr:uid="{00000000-0005-0000-0000-00009D330000}"/>
    <cellStyle name="Normal 2 4 128" xfId="15194" xr:uid="{00000000-0005-0000-0000-00009E330000}"/>
    <cellStyle name="Normal 2 4 129" xfId="15195" xr:uid="{00000000-0005-0000-0000-00009F330000}"/>
    <cellStyle name="Normal 2 4 13" xfId="769" xr:uid="{00000000-0005-0000-0000-0000A0330000}"/>
    <cellStyle name="Normal 2 4 13 2" xfId="15196" xr:uid="{00000000-0005-0000-0000-0000A1330000}"/>
    <cellStyle name="Normal 2 4 13 3" xfId="15197" xr:uid="{00000000-0005-0000-0000-0000A2330000}"/>
    <cellStyle name="Normal 2 4 13 4" xfId="15198" xr:uid="{00000000-0005-0000-0000-0000A3330000}"/>
    <cellStyle name="Normal 2 4 13 5" xfId="15199" xr:uid="{00000000-0005-0000-0000-0000A4330000}"/>
    <cellStyle name="Normal 2 4 13 6" xfId="15200" xr:uid="{00000000-0005-0000-0000-0000A5330000}"/>
    <cellStyle name="Normal 2 4 13 7" xfId="15201" xr:uid="{00000000-0005-0000-0000-0000A6330000}"/>
    <cellStyle name="Normal 2 4 13 8" xfId="15202" xr:uid="{00000000-0005-0000-0000-0000A7330000}"/>
    <cellStyle name="Normal 2 4 13 9" xfId="15203" xr:uid="{00000000-0005-0000-0000-0000A8330000}"/>
    <cellStyle name="Normal 2 4 130" xfId="15204" xr:uid="{00000000-0005-0000-0000-0000A9330000}"/>
    <cellStyle name="Normal 2 4 131" xfId="765" xr:uid="{00000000-0005-0000-0000-0000AA330000}"/>
    <cellStyle name="Normal 2 4 14" xfId="770" xr:uid="{00000000-0005-0000-0000-0000AB330000}"/>
    <cellStyle name="Normal 2 4 14 2" xfId="15205" xr:uid="{00000000-0005-0000-0000-0000AC330000}"/>
    <cellStyle name="Normal 2 4 14 3" xfId="15206" xr:uid="{00000000-0005-0000-0000-0000AD330000}"/>
    <cellStyle name="Normal 2 4 14 4" xfId="15207" xr:uid="{00000000-0005-0000-0000-0000AE330000}"/>
    <cellStyle name="Normal 2 4 14 5" xfId="15208" xr:uid="{00000000-0005-0000-0000-0000AF330000}"/>
    <cellStyle name="Normal 2 4 14 6" xfId="15209" xr:uid="{00000000-0005-0000-0000-0000B0330000}"/>
    <cellStyle name="Normal 2 4 14 7" xfId="15210" xr:uid="{00000000-0005-0000-0000-0000B1330000}"/>
    <cellStyle name="Normal 2 4 14 8" xfId="15211" xr:uid="{00000000-0005-0000-0000-0000B2330000}"/>
    <cellStyle name="Normal 2 4 14 9" xfId="15212" xr:uid="{00000000-0005-0000-0000-0000B3330000}"/>
    <cellStyle name="Normal 2 4 15" xfId="771" xr:uid="{00000000-0005-0000-0000-0000B4330000}"/>
    <cellStyle name="Normal 2 4 15 2" xfId="15213" xr:uid="{00000000-0005-0000-0000-0000B5330000}"/>
    <cellStyle name="Normal 2 4 15 3" xfId="15214" xr:uid="{00000000-0005-0000-0000-0000B6330000}"/>
    <cellStyle name="Normal 2 4 15 4" xfId="15215" xr:uid="{00000000-0005-0000-0000-0000B7330000}"/>
    <cellStyle name="Normal 2 4 15 5" xfId="15216" xr:uid="{00000000-0005-0000-0000-0000B8330000}"/>
    <cellStyle name="Normal 2 4 15 6" xfId="15217" xr:uid="{00000000-0005-0000-0000-0000B9330000}"/>
    <cellStyle name="Normal 2 4 15 7" xfId="15218" xr:uid="{00000000-0005-0000-0000-0000BA330000}"/>
    <cellStyle name="Normal 2 4 15 8" xfId="15219" xr:uid="{00000000-0005-0000-0000-0000BB330000}"/>
    <cellStyle name="Normal 2 4 15 9" xfId="15220" xr:uid="{00000000-0005-0000-0000-0000BC330000}"/>
    <cellStyle name="Normal 2 4 16" xfId="772" xr:uid="{00000000-0005-0000-0000-0000BD330000}"/>
    <cellStyle name="Normal 2 4 16 2" xfId="15221" xr:uid="{00000000-0005-0000-0000-0000BE330000}"/>
    <cellStyle name="Normal 2 4 16 3" xfId="15222" xr:uid="{00000000-0005-0000-0000-0000BF330000}"/>
    <cellStyle name="Normal 2 4 16 4" xfId="15223" xr:uid="{00000000-0005-0000-0000-0000C0330000}"/>
    <cellStyle name="Normal 2 4 16 5" xfId="15224" xr:uid="{00000000-0005-0000-0000-0000C1330000}"/>
    <cellStyle name="Normal 2 4 16 6" xfId="15225" xr:uid="{00000000-0005-0000-0000-0000C2330000}"/>
    <cellStyle name="Normal 2 4 16 7" xfId="15226" xr:uid="{00000000-0005-0000-0000-0000C3330000}"/>
    <cellStyle name="Normal 2 4 16 8" xfId="15227" xr:uid="{00000000-0005-0000-0000-0000C4330000}"/>
    <cellStyle name="Normal 2 4 16 9" xfId="15228" xr:uid="{00000000-0005-0000-0000-0000C5330000}"/>
    <cellStyle name="Normal 2 4 17" xfId="773" xr:uid="{00000000-0005-0000-0000-0000C6330000}"/>
    <cellStyle name="Normal 2 4 17 2" xfId="15229" xr:uid="{00000000-0005-0000-0000-0000C7330000}"/>
    <cellStyle name="Normal 2 4 17 3" xfId="15230" xr:uid="{00000000-0005-0000-0000-0000C8330000}"/>
    <cellStyle name="Normal 2 4 17 4" xfId="15231" xr:uid="{00000000-0005-0000-0000-0000C9330000}"/>
    <cellStyle name="Normal 2 4 17 5" xfId="15232" xr:uid="{00000000-0005-0000-0000-0000CA330000}"/>
    <cellStyle name="Normal 2 4 17 6" xfId="15233" xr:uid="{00000000-0005-0000-0000-0000CB330000}"/>
    <cellStyle name="Normal 2 4 17 7" xfId="15234" xr:uid="{00000000-0005-0000-0000-0000CC330000}"/>
    <cellStyle name="Normal 2 4 17 8" xfId="15235" xr:uid="{00000000-0005-0000-0000-0000CD330000}"/>
    <cellStyle name="Normal 2 4 17 9" xfId="15236" xr:uid="{00000000-0005-0000-0000-0000CE330000}"/>
    <cellStyle name="Normal 2 4 18" xfId="774" xr:uid="{00000000-0005-0000-0000-0000CF330000}"/>
    <cellStyle name="Normal 2 4 18 2" xfId="15237" xr:uid="{00000000-0005-0000-0000-0000D0330000}"/>
    <cellStyle name="Normal 2 4 18 3" xfId="15238" xr:uid="{00000000-0005-0000-0000-0000D1330000}"/>
    <cellStyle name="Normal 2 4 18 4" xfId="15239" xr:uid="{00000000-0005-0000-0000-0000D2330000}"/>
    <cellStyle name="Normal 2 4 18 5" xfId="15240" xr:uid="{00000000-0005-0000-0000-0000D3330000}"/>
    <cellStyle name="Normal 2 4 18 6" xfId="15241" xr:uid="{00000000-0005-0000-0000-0000D4330000}"/>
    <cellStyle name="Normal 2 4 18 7" xfId="15242" xr:uid="{00000000-0005-0000-0000-0000D5330000}"/>
    <cellStyle name="Normal 2 4 18 8" xfId="15243" xr:uid="{00000000-0005-0000-0000-0000D6330000}"/>
    <cellStyle name="Normal 2 4 18 9" xfId="15244" xr:uid="{00000000-0005-0000-0000-0000D7330000}"/>
    <cellStyle name="Normal 2 4 19" xfId="775" xr:uid="{00000000-0005-0000-0000-0000D8330000}"/>
    <cellStyle name="Normal 2 4 19 2" xfId="15245" xr:uid="{00000000-0005-0000-0000-0000D9330000}"/>
    <cellStyle name="Normal 2 4 19 3" xfId="15246" xr:uid="{00000000-0005-0000-0000-0000DA330000}"/>
    <cellStyle name="Normal 2 4 19 4" xfId="15247" xr:uid="{00000000-0005-0000-0000-0000DB330000}"/>
    <cellStyle name="Normal 2 4 19 5" xfId="15248" xr:uid="{00000000-0005-0000-0000-0000DC330000}"/>
    <cellStyle name="Normal 2 4 19 6" xfId="15249" xr:uid="{00000000-0005-0000-0000-0000DD330000}"/>
    <cellStyle name="Normal 2 4 19 7" xfId="15250" xr:uid="{00000000-0005-0000-0000-0000DE330000}"/>
    <cellStyle name="Normal 2 4 19 8" xfId="15251" xr:uid="{00000000-0005-0000-0000-0000DF330000}"/>
    <cellStyle name="Normal 2 4 19 9" xfId="15252" xr:uid="{00000000-0005-0000-0000-0000E0330000}"/>
    <cellStyle name="Normal 2 4 2" xfId="776" xr:uid="{00000000-0005-0000-0000-0000E1330000}"/>
    <cellStyle name="Normal 2 4 2 10" xfId="777" xr:uid="{00000000-0005-0000-0000-0000E2330000}"/>
    <cellStyle name="Normal 2 4 2 11" xfId="778" xr:uid="{00000000-0005-0000-0000-0000E3330000}"/>
    <cellStyle name="Normal 2 4 2 12" xfId="779" xr:uid="{00000000-0005-0000-0000-0000E4330000}"/>
    <cellStyle name="Normal 2 4 2 13" xfId="780" xr:uid="{00000000-0005-0000-0000-0000E5330000}"/>
    <cellStyle name="Normal 2 4 2 14" xfId="781" xr:uid="{00000000-0005-0000-0000-0000E6330000}"/>
    <cellStyle name="Normal 2 4 2 15" xfId="782" xr:uid="{00000000-0005-0000-0000-0000E7330000}"/>
    <cellStyle name="Normal 2 4 2 16" xfId="783" xr:uid="{00000000-0005-0000-0000-0000E8330000}"/>
    <cellStyle name="Normal 2 4 2 17" xfId="784" xr:uid="{00000000-0005-0000-0000-0000E9330000}"/>
    <cellStyle name="Normal 2 4 2 18" xfId="785" xr:uid="{00000000-0005-0000-0000-0000EA330000}"/>
    <cellStyle name="Normal 2 4 2 19" xfId="786" xr:uid="{00000000-0005-0000-0000-0000EB330000}"/>
    <cellStyle name="Normal 2 4 2 2" xfId="787" xr:uid="{00000000-0005-0000-0000-0000EC330000}"/>
    <cellStyle name="Normal 2 4 2 2 2" xfId="15253" xr:uid="{00000000-0005-0000-0000-0000ED330000}"/>
    <cellStyle name="Normal 2 4 2 2 3" xfId="15254" xr:uid="{00000000-0005-0000-0000-0000EE330000}"/>
    <cellStyle name="Normal 2 4 2 2 4" xfId="15255" xr:uid="{00000000-0005-0000-0000-0000EF330000}"/>
    <cellStyle name="Normal 2 4 2 2 5" xfId="15256" xr:uid="{00000000-0005-0000-0000-0000F0330000}"/>
    <cellStyle name="Normal 2 4 2 2 6" xfId="15257" xr:uid="{00000000-0005-0000-0000-0000F1330000}"/>
    <cellStyle name="Normal 2 4 2 2 7" xfId="15258" xr:uid="{00000000-0005-0000-0000-0000F2330000}"/>
    <cellStyle name="Normal 2 4 2 2 8" xfId="15259" xr:uid="{00000000-0005-0000-0000-0000F3330000}"/>
    <cellStyle name="Normal 2 4 2 2 9" xfId="15260" xr:uid="{00000000-0005-0000-0000-0000F4330000}"/>
    <cellStyle name="Normal 2 4 2 20" xfId="788" xr:uid="{00000000-0005-0000-0000-0000F5330000}"/>
    <cellStyle name="Normal 2 4 2 21" xfId="789" xr:uid="{00000000-0005-0000-0000-0000F6330000}"/>
    <cellStyle name="Normal 2 4 2 22" xfId="790" xr:uid="{00000000-0005-0000-0000-0000F7330000}"/>
    <cellStyle name="Normal 2 4 2 23" xfId="791" xr:uid="{00000000-0005-0000-0000-0000F8330000}"/>
    <cellStyle name="Normal 2 4 2 24" xfId="792" xr:uid="{00000000-0005-0000-0000-0000F9330000}"/>
    <cellStyle name="Normal 2 4 2 25" xfId="793" xr:uid="{00000000-0005-0000-0000-0000FA330000}"/>
    <cellStyle name="Normal 2 4 2 26" xfId="794" xr:uid="{00000000-0005-0000-0000-0000FB330000}"/>
    <cellStyle name="Normal 2 4 2 27" xfId="795" xr:uid="{00000000-0005-0000-0000-0000FC330000}"/>
    <cellStyle name="Normal 2 4 2 28" xfId="796" xr:uid="{00000000-0005-0000-0000-0000FD330000}"/>
    <cellStyle name="Normal 2 4 2 29" xfId="797" xr:uid="{00000000-0005-0000-0000-0000FE330000}"/>
    <cellStyle name="Normal 2 4 2 3" xfId="798" xr:uid="{00000000-0005-0000-0000-0000FF330000}"/>
    <cellStyle name="Normal 2 4 2 30" xfId="799" xr:uid="{00000000-0005-0000-0000-000000340000}"/>
    <cellStyle name="Normal 2 4 2 31" xfId="800" xr:uid="{00000000-0005-0000-0000-000001340000}"/>
    <cellStyle name="Normal 2 4 2 32" xfId="801" xr:uid="{00000000-0005-0000-0000-000002340000}"/>
    <cellStyle name="Normal 2 4 2 33" xfId="802" xr:uid="{00000000-0005-0000-0000-000003340000}"/>
    <cellStyle name="Normal 2 4 2 34" xfId="803" xr:uid="{00000000-0005-0000-0000-000004340000}"/>
    <cellStyle name="Normal 2 4 2 35" xfId="804" xr:uid="{00000000-0005-0000-0000-000005340000}"/>
    <cellStyle name="Normal 2 4 2 36" xfId="805" xr:uid="{00000000-0005-0000-0000-000006340000}"/>
    <cellStyle name="Normal 2 4 2 37" xfId="806" xr:uid="{00000000-0005-0000-0000-000007340000}"/>
    <cellStyle name="Normal 2 4 2 38" xfId="807" xr:uid="{00000000-0005-0000-0000-000008340000}"/>
    <cellStyle name="Normal 2 4 2 39" xfId="808" xr:uid="{00000000-0005-0000-0000-000009340000}"/>
    <cellStyle name="Normal 2 4 2 4" xfId="809" xr:uid="{00000000-0005-0000-0000-00000A340000}"/>
    <cellStyle name="Normal 2 4 2 40" xfId="810" xr:uid="{00000000-0005-0000-0000-00000B340000}"/>
    <cellStyle name="Normal 2 4 2 41" xfId="15261" xr:uid="{00000000-0005-0000-0000-00000C340000}"/>
    <cellStyle name="Normal 2 4 2 42" xfId="15262" xr:uid="{00000000-0005-0000-0000-00000D340000}"/>
    <cellStyle name="Normal 2 4 2 43" xfId="15263" xr:uid="{00000000-0005-0000-0000-00000E340000}"/>
    <cellStyle name="Normal 2 4 2 44" xfId="15264" xr:uid="{00000000-0005-0000-0000-00000F340000}"/>
    <cellStyle name="Normal 2 4 2 45" xfId="15265" xr:uid="{00000000-0005-0000-0000-000010340000}"/>
    <cellStyle name="Normal 2 4 2 46" xfId="15266" xr:uid="{00000000-0005-0000-0000-000011340000}"/>
    <cellStyle name="Normal 2 4 2 47" xfId="15267" xr:uid="{00000000-0005-0000-0000-000012340000}"/>
    <cellStyle name="Normal 2 4 2 48" xfId="15268" xr:uid="{00000000-0005-0000-0000-000013340000}"/>
    <cellStyle name="Normal 2 4 2 49" xfId="15269" xr:uid="{00000000-0005-0000-0000-000014340000}"/>
    <cellStyle name="Normal 2 4 2 5" xfId="811" xr:uid="{00000000-0005-0000-0000-000015340000}"/>
    <cellStyle name="Normal 2 4 2 50" xfId="15270" xr:uid="{00000000-0005-0000-0000-000016340000}"/>
    <cellStyle name="Normal 2 4 2 51" xfId="15271" xr:uid="{00000000-0005-0000-0000-000017340000}"/>
    <cellStyle name="Normal 2 4 2 52" xfId="15272" xr:uid="{00000000-0005-0000-0000-000018340000}"/>
    <cellStyle name="Normal 2 4 2 53" xfId="15273" xr:uid="{00000000-0005-0000-0000-000019340000}"/>
    <cellStyle name="Normal 2 4 2 54" xfId="15274" xr:uid="{00000000-0005-0000-0000-00001A340000}"/>
    <cellStyle name="Normal 2 4 2 55" xfId="15275" xr:uid="{00000000-0005-0000-0000-00001B340000}"/>
    <cellStyle name="Normal 2 4 2 56" xfId="15276" xr:uid="{00000000-0005-0000-0000-00001C340000}"/>
    <cellStyle name="Normal 2 4 2 57" xfId="15277" xr:uid="{00000000-0005-0000-0000-00001D340000}"/>
    <cellStyle name="Normal 2 4 2 58" xfId="15278" xr:uid="{00000000-0005-0000-0000-00001E340000}"/>
    <cellStyle name="Normal 2 4 2 59" xfId="15279" xr:uid="{00000000-0005-0000-0000-00001F340000}"/>
    <cellStyle name="Normal 2 4 2 6" xfId="812" xr:uid="{00000000-0005-0000-0000-000020340000}"/>
    <cellStyle name="Normal 2 4 2 60" xfId="15280" xr:uid="{00000000-0005-0000-0000-000021340000}"/>
    <cellStyle name="Normal 2 4 2 61" xfId="15281" xr:uid="{00000000-0005-0000-0000-000022340000}"/>
    <cellStyle name="Normal 2 4 2 62" xfId="15282" xr:uid="{00000000-0005-0000-0000-000023340000}"/>
    <cellStyle name="Normal 2 4 2 63" xfId="15283" xr:uid="{00000000-0005-0000-0000-000024340000}"/>
    <cellStyle name="Normal 2 4 2 64" xfId="15284" xr:uid="{00000000-0005-0000-0000-000025340000}"/>
    <cellStyle name="Normal 2 4 2 65" xfId="15285" xr:uid="{00000000-0005-0000-0000-000026340000}"/>
    <cellStyle name="Normal 2 4 2 66" xfId="15286" xr:uid="{00000000-0005-0000-0000-000027340000}"/>
    <cellStyle name="Normal 2 4 2 67" xfId="15287" xr:uid="{00000000-0005-0000-0000-000028340000}"/>
    <cellStyle name="Normal 2 4 2 68" xfId="15288" xr:uid="{00000000-0005-0000-0000-000029340000}"/>
    <cellStyle name="Normal 2 4 2 7" xfId="813" xr:uid="{00000000-0005-0000-0000-00002A340000}"/>
    <cellStyle name="Normal 2 4 2 8" xfId="814" xr:uid="{00000000-0005-0000-0000-00002B340000}"/>
    <cellStyle name="Normal 2 4 2 9" xfId="815" xr:uid="{00000000-0005-0000-0000-00002C340000}"/>
    <cellStyle name="Normal 2 4 20" xfId="816" xr:uid="{00000000-0005-0000-0000-00002D340000}"/>
    <cellStyle name="Normal 2 4 20 2" xfId="15289" xr:uid="{00000000-0005-0000-0000-00002E340000}"/>
    <cellStyle name="Normal 2 4 20 3" xfId="15290" xr:uid="{00000000-0005-0000-0000-00002F340000}"/>
    <cellStyle name="Normal 2 4 20 4" xfId="15291" xr:uid="{00000000-0005-0000-0000-000030340000}"/>
    <cellStyle name="Normal 2 4 20 5" xfId="15292" xr:uid="{00000000-0005-0000-0000-000031340000}"/>
    <cellStyle name="Normal 2 4 20 6" xfId="15293" xr:uid="{00000000-0005-0000-0000-000032340000}"/>
    <cellStyle name="Normal 2 4 20 7" xfId="15294" xr:uid="{00000000-0005-0000-0000-000033340000}"/>
    <cellStyle name="Normal 2 4 20 8" xfId="15295" xr:uid="{00000000-0005-0000-0000-000034340000}"/>
    <cellStyle name="Normal 2 4 20 9" xfId="15296" xr:uid="{00000000-0005-0000-0000-000035340000}"/>
    <cellStyle name="Normal 2 4 21" xfId="817" xr:uid="{00000000-0005-0000-0000-000036340000}"/>
    <cellStyle name="Normal 2 4 21 2" xfId="15297" xr:uid="{00000000-0005-0000-0000-000037340000}"/>
    <cellStyle name="Normal 2 4 21 3" xfId="15298" xr:uid="{00000000-0005-0000-0000-000038340000}"/>
    <cellStyle name="Normal 2 4 21 4" xfId="15299" xr:uid="{00000000-0005-0000-0000-000039340000}"/>
    <cellStyle name="Normal 2 4 21 5" xfId="15300" xr:uid="{00000000-0005-0000-0000-00003A340000}"/>
    <cellStyle name="Normal 2 4 21 6" xfId="15301" xr:uid="{00000000-0005-0000-0000-00003B340000}"/>
    <cellStyle name="Normal 2 4 21 7" xfId="15302" xr:uid="{00000000-0005-0000-0000-00003C340000}"/>
    <cellStyle name="Normal 2 4 21 8" xfId="15303" xr:uid="{00000000-0005-0000-0000-00003D340000}"/>
    <cellStyle name="Normal 2 4 21 9" xfId="15304" xr:uid="{00000000-0005-0000-0000-00003E340000}"/>
    <cellStyle name="Normal 2 4 22" xfId="818" xr:uid="{00000000-0005-0000-0000-00003F340000}"/>
    <cellStyle name="Normal 2 4 22 2" xfId="15305" xr:uid="{00000000-0005-0000-0000-000040340000}"/>
    <cellStyle name="Normal 2 4 22 3" xfId="15306" xr:uid="{00000000-0005-0000-0000-000041340000}"/>
    <cellStyle name="Normal 2 4 22 4" xfId="15307" xr:uid="{00000000-0005-0000-0000-000042340000}"/>
    <cellStyle name="Normal 2 4 22 5" xfId="15308" xr:uid="{00000000-0005-0000-0000-000043340000}"/>
    <cellStyle name="Normal 2 4 22 6" xfId="15309" xr:uid="{00000000-0005-0000-0000-000044340000}"/>
    <cellStyle name="Normal 2 4 22 7" xfId="15310" xr:uid="{00000000-0005-0000-0000-000045340000}"/>
    <cellStyle name="Normal 2 4 22 8" xfId="15311" xr:uid="{00000000-0005-0000-0000-000046340000}"/>
    <cellStyle name="Normal 2 4 22 9" xfId="15312" xr:uid="{00000000-0005-0000-0000-000047340000}"/>
    <cellStyle name="Normal 2 4 23" xfId="819" xr:uid="{00000000-0005-0000-0000-000048340000}"/>
    <cellStyle name="Normal 2 4 23 2" xfId="15313" xr:uid="{00000000-0005-0000-0000-000049340000}"/>
    <cellStyle name="Normal 2 4 23 3" xfId="15314" xr:uid="{00000000-0005-0000-0000-00004A340000}"/>
    <cellStyle name="Normal 2 4 23 4" xfId="15315" xr:uid="{00000000-0005-0000-0000-00004B340000}"/>
    <cellStyle name="Normal 2 4 23 5" xfId="15316" xr:uid="{00000000-0005-0000-0000-00004C340000}"/>
    <cellStyle name="Normal 2 4 23 6" xfId="15317" xr:uid="{00000000-0005-0000-0000-00004D340000}"/>
    <cellStyle name="Normal 2 4 23 7" xfId="15318" xr:uid="{00000000-0005-0000-0000-00004E340000}"/>
    <cellStyle name="Normal 2 4 23 8" xfId="15319" xr:uid="{00000000-0005-0000-0000-00004F340000}"/>
    <cellStyle name="Normal 2 4 23 9" xfId="15320" xr:uid="{00000000-0005-0000-0000-000050340000}"/>
    <cellStyle name="Normal 2 4 24" xfId="820" xr:uid="{00000000-0005-0000-0000-000051340000}"/>
    <cellStyle name="Normal 2 4 24 2" xfId="15321" xr:uid="{00000000-0005-0000-0000-000052340000}"/>
    <cellStyle name="Normal 2 4 24 3" xfId="15322" xr:uid="{00000000-0005-0000-0000-000053340000}"/>
    <cellStyle name="Normal 2 4 24 4" xfId="15323" xr:uid="{00000000-0005-0000-0000-000054340000}"/>
    <cellStyle name="Normal 2 4 24 5" xfId="15324" xr:uid="{00000000-0005-0000-0000-000055340000}"/>
    <cellStyle name="Normal 2 4 24 6" xfId="15325" xr:uid="{00000000-0005-0000-0000-000056340000}"/>
    <cellStyle name="Normal 2 4 24 7" xfId="15326" xr:uid="{00000000-0005-0000-0000-000057340000}"/>
    <cellStyle name="Normal 2 4 24 8" xfId="15327" xr:uid="{00000000-0005-0000-0000-000058340000}"/>
    <cellStyle name="Normal 2 4 24 9" xfId="15328" xr:uid="{00000000-0005-0000-0000-000059340000}"/>
    <cellStyle name="Normal 2 4 25" xfId="821" xr:uid="{00000000-0005-0000-0000-00005A340000}"/>
    <cellStyle name="Normal 2 4 25 2" xfId="15329" xr:uid="{00000000-0005-0000-0000-00005B340000}"/>
    <cellStyle name="Normal 2 4 25 3" xfId="15330" xr:uid="{00000000-0005-0000-0000-00005C340000}"/>
    <cellStyle name="Normal 2 4 25 4" xfId="15331" xr:uid="{00000000-0005-0000-0000-00005D340000}"/>
    <cellStyle name="Normal 2 4 25 5" xfId="15332" xr:uid="{00000000-0005-0000-0000-00005E340000}"/>
    <cellStyle name="Normal 2 4 25 6" xfId="15333" xr:uid="{00000000-0005-0000-0000-00005F340000}"/>
    <cellStyle name="Normal 2 4 25 7" xfId="15334" xr:uid="{00000000-0005-0000-0000-000060340000}"/>
    <cellStyle name="Normal 2 4 25 8" xfId="15335" xr:uid="{00000000-0005-0000-0000-000061340000}"/>
    <cellStyle name="Normal 2 4 25 9" xfId="15336" xr:uid="{00000000-0005-0000-0000-000062340000}"/>
    <cellStyle name="Normal 2 4 26" xfId="822" xr:uid="{00000000-0005-0000-0000-000063340000}"/>
    <cellStyle name="Normal 2 4 26 2" xfId="15337" xr:uid="{00000000-0005-0000-0000-000064340000}"/>
    <cellStyle name="Normal 2 4 26 3" xfId="15338" xr:uid="{00000000-0005-0000-0000-000065340000}"/>
    <cellStyle name="Normal 2 4 26 4" xfId="15339" xr:uid="{00000000-0005-0000-0000-000066340000}"/>
    <cellStyle name="Normal 2 4 26 5" xfId="15340" xr:uid="{00000000-0005-0000-0000-000067340000}"/>
    <cellStyle name="Normal 2 4 26 6" xfId="15341" xr:uid="{00000000-0005-0000-0000-000068340000}"/>
    <cellStyle name="Normal 2 4 26 7" xfId="15342" xr:uid="{00000000-0005-0000-0000-000069340000}"/>
    <cellStyle name="Normal 2 4 26 8" xfId="15343" xr:uid="{00000000-0005-0000-0000-00006A340000}"/>
    <cellStyle name="Normal 2 4 26 9" xfId="15344" xr:uid="{00000000-0005-0000-0000-00006B340000}"/>
    <cellStyle name="Normal 2 4 27" xfId="823" xr:uid="{00000000-0005-0000-0000-00006C340000}"/>
    <cellStyle name="Normal 2 4 27 2" xfId="15345" xr:uid="{00000000-0005-0000-0000-00006D340000}"/>
    <cellStyle name="Normal 2 4 27 3" xfId="15346" xr:uid="{00000000-0005-0000-0000-00006E340000}"/>
    <cellStyle name="Normal 2 4 27 4" xfId="15347" xr:uid="{00000000-0005-0000-0000-00006F340000}"/>
    <cellStyle name="Normal 2 4 27 5" xfId="15348" xr:uid="{00000000-0005-0000-0000-000070340000}"/>
    <cellStyle name="Normal 2 4 27 6" xfId="15349" xr:uid="{00000000-0005-0000-0000-000071340000}"/>
    <cellStyle name="Normal 2 4 27 7" xfId="15350" xr:uid="{00000000-0005-0000-0000-000072340000}"/>
    <cellStyle name="Normal 2 4 27 8" xfId="15351" xr:uid="{00000000-0005-0000-0000-000073340000}"/>
    <cellStyle name="Normal 2 4 27 9" xfId="15352" xr:uid="{00000000-0005-0000-0000-000074340000}"/>
    <cellStyle name="Normal 2 4 28" xfId="824" xr:uid="{00000000-0005-0000-0000-000075340000}"/>
    <cellStyle name="Normal 2 4 28 2" xfId="15353" xr:uid="{00000000-0005-0000-0000-000076340000}"/>
    <cellStyle name="Normal 2 4 28 3" xfId="15354" xr:uid="{00000000-0005-0000-0000-000077340000}"/>
    <cellStyle name="Normal 2 4 28 4" xfId="15355" xr:uid="{00000000-0005-0000-0000-000078340000}"/>
    <cellStyle name="Normal 2 4 28 5" xfId="15356" xr:uid="{00000000-0005-0000-0000-000079340000}"/>
    <cellStyle name="Normal 2 4 28 6" xfId="15357" xr:uid="{00000000-0005-0000-0000-00007A340000}"/>
    <cellStyle name="Normal 2 4 28 7" xfId="15358" xr:uid="{00000000-0005-0000-0000-00007B340000}"/>
    <cellStyle name="Normal 2 4 28 8" xfId="15359" xr:uid="{00000000-0005-0000-0000-00007C340000}"/>
    <cellStyle name="Normal 2 4 28 9" xfId="15360" xr:uid="{00000000-0005-0000-0000-00007D340000}"/>
    <cellStyle name="Normal 2 4 29" xfId="825" xr:uid="{00000000-0005-0000-0000-00007E340000}"/>
    <cellStyle name="Normal 2 4 29 2" xfId="15361" xr:uid="{00000000-0005-0000-0000-00007F340000}"/>
    <cellStyle name="Normal 2 4 29 3" xfId="15362" xr:uid="{00000000-0005-0000-0000-000080340000}"/>
    <cellStyle name="Normal 2 4 29 4" xfId="15363" xr:uid="{00000000-0005-0000-0000-000081340000}"/>
    <cellStyle name="Normal 2 4 29 5" xfId="15364" xr:uid="{00000000-0005-0000-0000-000082340000}"/>
    <cellStyle name="Normal 2 4 29 6" xfId="15365" xr:uid="{00000000-0005-0000-0000-000083340000}"/>
    <cellStyle name="Normal 2 4 29 7" xfId="15366" xr:uid="{00000000-0005-0000-0000-000084340000}"/>
    <cellStyle name="Normal 2 4 29 8" xfId="15367" xr:uid="{00000000-0005-0000-0000-000085340000}"/>
    <cellStyle name="Normal 2 4 29 9" xfId="15368" xr:uid="{00000000-0005-0000-0000-000086340000}"/>
    <cellStyle name="Normal 2 4 3" xfId="826" xr:uid="{00000000-0005-0000-0000-000087340000}"/>
    <cellStyle name="Normal 2 4 3 2" xfId="15369" xr:uid="{00000000-0005-0000-0000-000088340000}"/>
    <cellStyle name="Normal 2 4 3 3" xfId="15370" xr:uid="{00000000-0005-0000-0000-000089340000}"/>
    <cellStyle name="Normal 2 4 3 4" xfId="15371" xr:uid="{00000000-0005-0000-0000-00008A340000}"/>
    <cellStyle name="Normal 2 4 3 5" xfId="15372" xr:uid="{00000000-0005-0000-0000-00008B340000}"/>
    <cellStyle name="Normal 2 4 3 6" xfId="15373" xr:uid="{00000000-0005-0000-0000-00008C340000}"/>
    <cellStyle name="Normal 2 4 3 7" xfId="15374" xr:uid="{00000000-0005-0000-0000-00008D340000}"/>
    <cellStyle name="Normal 2 4 3 8" xfId="15375" xr:uid="{00000000-0005-0000-0000-00008E340000}"/>
    <cellStyle name="Normal 2 4 3 9" xfId="15376" xr:uid="{00000000-0005-0000-0000-00008F340000}"/>
    <cellStyle name="Normal 2 4 30" xfId="827" xr:uid="{00000000-0005-0000-0000-000090340000}"/>
    <cellStyle name="Normal 2 4 30 2" xfId="15377" xr:uid="{00000000-0005-0000-0000-000091340000}"/>
    <cellStyle name="Normal 2 4 30 3" xfId="15378" xr:uid="{00000000-0005-0000-0000-000092340000}"/>
    <cellStyle name="Normal 2 4 30 4" xfId="15379" xr:uid="{00000000-0005-0000-0000-000093340000}"/>
    <cellStyle name="Normal 2 4 30 5" xfId="15380" xr:uid="{00000000-0005-0000-0000-000094340000}"/>
    <cellStyle name="Normal 2 4 30 6" xfId="15381" xr:uid="{00000000-0005-0000-0000-000095340000}"/>
    <cellStyle name="Normal 2 4 30 7" xfId="15382" xr:uid="{00000000-0005-0000-0000-000096340000}"/>
    <cellStyle name="Normal 2 4 30 8" xfId="15383" xr:uid="{00000000-0005-0000-0000-000097340000}"/>
    <cellStyle name="Normal 2 4 30 9" xfId="15384" xr:uid="{00000000-0005-0000-0000-000098340000}"/>
    <cellStyle name="Normal 2 4 31" xfId="828" xr:uid="{00000000-0005-0000-0000-000099340000}"/>
    <cellStyle name="Normal 2 4 31 2" xfId="15385" xr:uid="{00000000-0005-0000-0000-00009A340000}"/>
    <cellStyle name="Normal 2 4 31 3" xfId="15386" xr:uid="{00000000-0005-0000-0000-00009B340000}"/>
    <cellStyle name="Normal 2 4 31 4" xfId="15387" xr:uid="{00000000-0005-0000-0000-00009C340000}"/>
    <cellStyle name="Normal 2 4 31 5" xfId="15388" xr:uid="{00000000-0005-0000-0000-00009D340000}"/>
    <cellStyle name="Normal 2 4 31 6" xfId="15389" xr:uid="{00000000-0005-0000-0000-00009E340000}"/>
    <cellStyle name="Normal 2 4 31 7" xfId="15390" xr:uid="{00000000-0005-0000-0000-00009F340000}"/>
    <cellStyle name="Normal 2 4 31 8" xfId="15391" xr:uid="{00000000-0005-0000-0000-0000A0340000}"/>
    <cellStyle name="Normal 2 4 31 9" xfId="15392" xr:uid="{00000000-0005-0000-0000-0000A1340000}"/>
    <cellStyle name="Normal 2 4 32" xfId="829" xr:uid="{00000000-0005-0000-0000-0000A2340000}"/>
    <cellStyle name="Normal 2 4 32 2" xfId="15393" xr:uid="{00000000-0005-0000-0000-0000A3340000}"/>
    <cellStyle name="Normal 2 4 32 3" xfId="15394" xr:uid="{00000000-0005-0000-0000-0000A4340000}"/>
    <cellStyle name="Normal 2 4 32 4" xfId="15395" xr:uid="{00000000-0005-0000-0000-0000A5340000}"/>
    <cellStyle name="Normal 2 4 32 5" xfId="15396" xr:uid="{00000000-0005-0000-0000-0000A6340000}"/>
    <cellStyle name="Normal 2 4 32 6" xfId="15397" xr:uid="{00000000-0005-0000-0000-0000A7340000}"/>
    <cellStyle name="Normal 2 4 32 7" xfId="15398" xr:uid="{00000000-0005-0000-0000-0000A8340000}"/>
    <cellStyle name="Normal 2 4 32 8" xfId="15399" xr:uid="{00000000-0005-0000-0000-0000A9340000}"/>
    <cellStyle name="Normal 2 4 32 9" xfId="15400" xr:uid="{00000000-0005-0000-0000-0000AA340000}"/>
    <cellStyle name="Normal 2 4 33" xfId="830" xr:uid="{00000000-0005-0000-0000-0000AB340000}"/>
    <cellStyle name="Normal 2 4 33 2" xfId="15401" xr:uid="{00000000-0005-0000-0000-0000AC340000}"/>
    <cellStyle name="Normal 2 4 33 3" xfId="15402" xr:uid="{00000000-0005-0000-0000-0000AD340000}"/>
    <cellStyle name="Normal 2 4 33 4" xfId="15403" xr:uid="{00000000-0005-0000-0000-0000AE340000}"/>
    <cellStyle name="Normal 2 4 33 5" xfId="15404" xr:uid="{00000000-0005-0000-0000-0000AF340000}"/>
    <cellStyle name="Normal 2 4 33 6" xfId="15405" xr:uid="{00000000-0005-0000-0000-0000B0340000}"/>
    <cellStyle name="Normal 2 4 33 7" xfId="15406" xr:uid="{00000000-0005-0000-0000-0000B1340000}"/>
    <cellStyle name="Normal 2 4 33 8" xfId="15407" xr:uid="{00000000-0005-0000-0000-0000B2340000}"/>
    <cellStyle name="Normal 2 4 33 9" xfId="15408" xr:uid="{00000000-0005-0000-0000-0000B3340000}"/>
    <cellStyle name="Normal 2 4 34" xfId="831" xr:uid="{00000000-0005-0000-0000-0000B4340000}"/>
    <cellStyle name="Normal 2 4 34 2" xfId="15409" xr:uid="{00000000-0005-0000-0000-0000B5340000}"/>
    <cellStyle name="Normal 2 4 34 3" xfId="15410" xr:uid="{00000000-0005-0000-0000-0000B6340000}"/>
    <cellStyle name="Normal 2 4 34 4" xfId="15411" xr:uid="{00000000-0005-0000-0000-0000B7340000}"/>
    <cellStyle name="Normal 2 4 34 5" xfId="15412" xr:uid="{00000000-0005-0000-0000-0000B8340000}"/>
    <cellStyle name="Normal 2 4 34 6" xfId="15413" xr:uid="{00000000-0005-0000-0000-0000B9340000}"/>
    <cellStyle name="Normal 2 4 34 7" xfId="15414" xr:uid="{00000000-0005-0000-0000-0000BA340000}"/>
    <cellStyle name="Normal 2 4 34 8" xfId="15415" xr:uid="{00000000-0005-0000-0000-0000BB340000}"/>
    <cellStyle name="Normal 2 4 34 9" xfId="15416" xr:uid="{00000000-0005-0000-0000-0000BC340000}"/>
    <cellStyle name="Normal 2 4 35" xfId="832" xr:uid="{00000000-0005-0000-0000-0000BD340000}"/>
    <cellStyle name="Normal 2 4 35 2" xfId="15417" xr:uid="{00000000-0005-0000-0000-0000BE340000}"/>
    <cellStyle name="Normal 2 4 35 3" xfId="15418" xr:uid="{00000000-0005-0000-0000-0000BF340000}"/>
    <cellStyle name="Normal 2 4 35 4" xfId="15419" xr:uid="{00000000-0005-0000-0000-0000C0340000}"/>
    <cellStyle name="Normal 2 4 35 5" xfId="15420" xr:uid="{00000000-0005-0000-0000-0000C1340000}"/>
    <cellStyle name="Normal 2 4 35 6" xfId="15421" xr:uid="{00000000-0005-0000-0000-0000C2340000}"/>
    <cellStyle name="Normal 2 4 35 7" xfId="15422" xr:uid="{00000000-0005-0000-0000-0000C3340000}"/>
    <cellStyle name="Normal 2 4 35 8" xfId="15423" xr:uid="{00000000-0005-0000-0000-0000C4340000}"/>
    <cellStyle name="Normal 2 4 35 9" xfId="15424" xr:uid="{00000000-0005-0000-0000-0000C5340000}"/>
    <cellStyle name="Normal 2 4 36" xfId="833" xr:uid="{00000000-0005-0000-0000-0000C6340000}"/>
    <cellStyle name="Normal 2 4 36 2" xfId="15425" xr:uid="{00000000-0005-0000-0000-0000C7340000}"/>
    <cellStyle name="Normal 2 4 36 3" xfId="15426" xr:uid="{00000000-0005-0000-0000-0000C8340000}"/>
    <cellStyle name="Normal 2 4 36 4" xfId="15427" xr:uid="{00000000-0005-0000-0000-0000C9340000}"/>
    <cellStyle name="Normal 2 4 36 5" xfId="15428" xr:uid="{00000000-0005-0000-0000-0000CA340000}"/>
    <cellStyle name="Normal 2 4 36 6" xfId="15429" xr:uid="{00000000-0005-0000-0000-0000CB340000}"/>
    <cellStyle name="Normal 2 4 36 7" xfId="15430" xr:uid="{00000000-0005-0000-0000-0000CC340000}"/>
    <cellStyle name="Normal 2 4 36 8" xfId="15431" xr:uid="{00000000-0005-0000-0000-0000CD340000}"/>
    <cellStyle name="Normal 2 4 36 9" xfId="15432" xr:uid="{00000000-0005-0000-0000-0000CE340000}"/>
    <cellStyle name="Normal 2 4 37" xfId="834" xr:uid="{00000000-0005-0000-0000-0000CF340000}"/>
    <cellStyle name="Normal 2 4 38" xfId="835" xr:uid="{00000000-0005-0000-0000-0000D0340000}"/>
    <cellStyle name="Normal 2 4 39" xfId="836" xr:uid="{00000000-0005-0000-0000-0000D1340000}"/>
    <cellStyle name="Normal 2 4 4" xfId="837" xr:uid="{00000000-0005-0000-0000-0000D2340000}"/>
    <cellStyle name="Normal 2 4 4 2" xfId="15433" xr:uid="{00000000-0005-0000-0000-0000D3340000}"/>
    <cellStyle name="Normal 2 4 4 3" xfId="15434" xr:uid="{00000000-0005-0000-0000-0000D4340000}"/>
    <cellStyle name="Normal 2 4 4 4" xfId="15435" xr:uid="{00000000-0005-0000-0000-0000D5340000}"/>
    <cellStyle name="Normal 2 4 4 5" xfId="15436" xr:uid="{00000000-0005-0000-0000-0000D6340000}"/>
    <cellStyle name="Normal 2 4 4 6" xfId="15437" xr:uid="{00000000-0005-0000-0000-0000D7340000}"/>
    <cellStyle name="Normal 2 4 4 7" xfId="15438" xr:uid="{00000000-0005-0000-0000-0000D8340000}"/>
    <cellStyle name="Normal 2 4 4 8" xfId="15439" xr:uid="{00000000-0005-0000-0000-0000D9340000}"/>
    <cellStyle name="Normal 2 4 4 9" xfId="15440" xr:uid="{00000000-0005-0000-0000-0000DA340000}"/>
    <cellStyle name="Normal 2 4 40" xfId="838" xr:uid="{00000000-0005-0000-0000-0000DB340000}"/>
    <cellStyle name="Normal 2 4 41" xfId="839" xr:uid="{00000000-0005-0000-0000-0000DC340000}"/>
    <cellStyle name="Normal 2 4 42" xfId="840" xr:uid="{00000000-0005-0000-0000-0000DD340000}"/>
    <cellStyle name="Normal 2 4 43" xfId="15441" xr:uid="{00000000-0005-0000-0000-0000DE340000}"/>
    <cellStyle name="Normal 2 4 44" xfId="15442" xr:uid="{00000000-0005-0000-0000-0000DF340000}"/>
    <cellStyle name="Normal 2 4 45" xfId="15443" xr:uid="{00000000-0005-0000-0000-0000E0340000}"/>
    <cellStyle name="Normal 2 4 46" xfId="15444" xr:uid="{00000000-0005-0000-0000-0000E1340000}"/>
    <cellStyle name="Normal 2 4 47" xfId="15445" xr:uid="{00000000-0005-0000-0000-0000E2340000}"/>
    <cellStyle name="Normal 2 4 48" xfId="15446" xr:uid="{00000000-0005-0000-0000-0000E3340000}"/>
    <cellStyle name="Normal 2 4 49" xfId="15447" xr:uid="{00000000-0005-0000-0000-0000E4340000}"/>
    <cellStyle name="Normal 2 4 5" xfId="841" xr:uid="{00000000-0005-0000-0000-0000E5340000}"/>
    <cellStyle name="Normal 2 4 5 2" xfId="15448" xr:uid="{00000000-0005-0000-0000-0000E6340000}"/>
    <cellStyle name="Normal 2 4 5 3" xfId="15449" xr:uid="{00000000-0005-0000-0000-0000E7340000}"/>
    <cellStyle name="Normal 2 4 5 4" xfId="15450" xr:uid="{00000000-0005-0000-0000-0000E8340000}"/>
    <cellStyle name="Normal 2 4 5 5" xfId="15451" xr:uid="{00000000-0005-0000-0000-0000E9340000}"/>
    <cellStyle name="Normal 2 4 5 6" xfId="15452" xr:uid="{00000000-0005-0000-0000-0000EA340000}"/>
    <cellStyle name="Normal 2 4 5 7" xfId="15453" xr:uid="{00000000-0005-0000-0000-0000EB340000}"/>
    <cellStyle name="Normal 2 4 5 8" xfId="15454" xr:uid="{00000000-0005-0000-0000-0000EC340000}"/>
    <cellStyle name="Normal 2 4 5 9" xfId="15455" xr:uid="{00000000-0005-0000-0000-0000ED340000}"/>
    <cellStyle name="Normal 2 4 50" xfId="15456" xr:uid="{00000000-0005-0000-0000-0000EE340000}"/>
    <cellStyle name="Normal 2 4 51" xfId="15457" xr:uid="{00000000-0005-0000-0000-0000EF340000}"/>
    <cellStyle name="Normal 2 4 52" xfId="15458" xr:uid="{00000000-0005-0000-0000-0000F0340000}"/>
    <cellStyle name="Normal 2 4 53" xfId="15459" xr:uid="{00000000-0005-0000-0000-0000F1340000}"/>
    <cellStyle name="Normal 2 4 54" xfId="15460" xr:uid="{00000000-0005-0000-0000-0000F2340000}"/>
    <cellStyle name="Normal 2 4 55" xfId="15461" xr:uid="{00000000-0005-0000-0000-0000F3340000}"/>
    <cellStyle name="Normal 2 4 56" xfId="15462" xr:uid="{00000000-0005-0000-0000-0000F4340000}"/>
    <cellStyle name="Normal 2 4 57" xfId="15463" xr:uid="{00000000-0005-0000-0000-0000F5340000}"/>
    <cellStyle name="Normal 2 4 58" xfId="15464" xr:uid="{00000000-0005-0000-0000-0000F6340000}"/>
    <cellStyle name="Normal 2 4 59" xfId="15465" xr:uid="{00000000-0005-0000-0000-0000F7340000}"/>
    <cellStyle name="Normal 2 4 6" xfId="842" xr:uid="{00000000-0005-0000-0000-0000F8340000}"/>
    <cellStyle name="Normal 2 4 6 2" xfId="15466" xr:uid="{00000000-0005-0000-0000-0000F9340000}"/>
    <cellStyle name="Normal 2 4 6 3" xfId="15467" xr:uid="{00000000-0005-0000-0000-0000FA340000}"/>
    <cellStyle name="Normal 2 4 6 4" xfId="15468" xr:uid="{00000000-0005-0000-0000-0000FB340000}"/>
    <cellStyle name="Normal 2 4 6 5" xfId="15469" xr:uid="{00000000-0005-0000-0000-0000FC340000}"/>
    <cellStyle name="Normal 2 4 6 6" xfId="15470" xr:uid="{00000000-0005-0000-0000-0000FD340000}"/>
    <cellStyle name="Normal 2 4 6 7" xfId="15471" xr:uid="{00000000-0005-0000-0000-0000FE340000}"/>
    <cellStyle name="Normal 2 4 6 8" xfId="15472" xr:uid="{00000000-0005-0000-0000-0000FF340000}"/>
    <cellStyle name="Normal 2 4 6 9" xfId="15473" xr:uid="{00000000-0005-0000-0000-000000350000}"/>
    <cellStyle name="Normal 2 4 60" xfId="15474" xr:uid="{00000000-0005-0000-0000-000001350000}"/>
    <cellStyle name="Normal 2 4 61" xfId="15475" xr:uid="{00000000-0005-0000-0000-000002350000}"/>
    <cellStyle name="Normal 2 4 62" xfId="15476" xr:uid="{00000000-0005-0000-0000-000003350000}"/>
    <cellStyle name="Normal 2 4 63" xfId="15477" xr:uid="{00000000-0005-0000-0000-000004350000}"/>
    <cellStyle name="Normal 2 4 64" xfId="15478" xr:uid="{00000000-0005-0000-0000-000005350000}"/>
    <cellStyle name="Normal 2 4 65" xfId="15479" xr:uid="{00000000-0005-0000-0000-000006350000}"/>
    <cellStyle name="Normal 2 4 66" xfId="15480" xr:uid="{00000000-0005-0000-0000-000007350000}"/>
    <cellStyle name="Normal 2 4 67" xfId="15481" xr:uid="{00000000-0005-0000-0000-000008350000}"/>
    <cellStyle name="Normal 2 4 68" xfId="15482" xr:uid="{00000000-0005-0000-0000-000009350000}"/>
    <cellStyle name="Normal 2 4 69" xfId="15483" xr:uid="{00000000-0005-0000-0000-00000A350000}"/>
    <cellStyle name="Normal 2 4 7" xfId="843" xr:uid="{00000000-0005-0000-0000-00000B350000}"/>
    <cellStyle name="Normal 2 4 7 2" xfId="15484" xr:uid="{00000000-0005-0000-0000-00000C350000}"/>
    <cellStyle name="Normal 2 4 7 3" xfId="15485" xr:uid="{00000000-0005-0000-0000-00000D350000}"/>
    <cellStyle name="Normal 2 4 7 4" xfId="15486" xr:uid="{00000000-0005-0000-0000-00000E350000}"/>
    <cellStyle name="Normal 2 4 7 5" xfId="15487" xr:uid="{00000000-0005-0000-0000-00000F350000}"/>
    <cellStyle name="Normal 2 4 7 6" xfId="15488" xr:uid="{00000000-0005-0000-0000-000010350000}"/>
    <cellStyle name="Normal 2 4 7 7" xfId="15489" xr:uid="{00000000-0005-0000-0000-000011350000}"/>
    <cellStyle name="Normal 2 4 7 8" xfId="15490" xr:uid="{00000000-0005-0000-0000-000012350000}"/>
    <cellStyle name="Normal 2 4 7 9" xfId="15491" xr:uid="{00000000-0005-0000-0000-000013350000}"/>
    <cellStyle name="Normal 2 4 70" xfId="15492" xr:uid="{00000000-0005-0000-0000-000014350000}"/>
    <cellStyle name="Normal 2 4 71" xfId="15493" xr:uid="{00000000-0005-0000-0000-000015350000}"/>
    <cellStyle name="Normal 2 4 72" xfId="15494" xr:uid="{00000000-0005-0000-0000-000016350000}"/>
    <cellStyle name="Normal 2 4 73" xfId="15495" xr:uid="{00000000-0005-0000-0000-000017350000}"/>
    <cellStyle name="Normal 2 4 74" xfId="15496" xr:uid="{00000000-0005-0000-0000-000018350000}"/>
    <cellStyle name="Normal 2 4 75" xfId="15497" xr:uid="{00000000-0005-0000-0000-000019350000}"/>
    <cellStyle name="Normal 2 4 76" xfId="15498" xr:uid="{00000000-0005-0000-0000-00001A350000}"/>
    <cellStyle name="Normal 2 4 77" xfId="15499" xr:uid="{00000000-0005-0000-0000-00001B350000}"/>
    <cellStyle name="Normal 2 4 78" xfId="15500" xr:uid="{00000000-0005-0000-0000-00001C350000}"/>
    <cellStyle name="Normal 2 4 79" xfId="15501" xr:uid="{00000000-0005-0000-0000-00001D350000}"/>
    <cellStyle name="Normal 2 4 8" xfId="844" xr:uid="{00000000-0005-0000-0000-00001E350000}"/>
    <cellStyle name="Normal 2 4 8 2" xfId="15502" xr:uid="{00000000-0005-0000-0000-00001F350000}"/>
    <cellStyle name="Normal 2 4 8 3" xfId="15503" xr:uid="{00000000-0005-0000-0000-000020350000}"/>
    <cellStyle name="Normal 2 4 8 4" xfId="15504" xr:uid="{00000000-0005-0000-0000-000021350000}"/>
    <cellStyle name="Normal 2 4 8 5" xfId="15505" xr:uid="{00000000-0005-0000-0000-000022350000}"/>
    <cellStyle name="Normal 2 4 8 6" xfId="15506" xr:uid="{00000000-0005-0000-0000-000023350000}"/>
    <cellStyle name="Normal 2 4 8 7" xfId="15507" xr:uid="{00000000-0005-0000-0000-000024350000}"/>
    <cellStyle name="Normal 2 4 8 8" xfId="15508" xr:uid="{00000000-0005-0000-0000-000025350000}"/>
    <cellStyle name="Normal 2 4 8 9" xfId="15509" xr:uid="{00000000-0005-0000-0000-000026350000}"/>
    <cellStyle name="Normal 2 4 80" xfId="15510" xr:uid="{00000000-0005-0000-0000-000027350000}"/>
    <cellStyle name="Normal 2 4 81" xfId="15511" xr:uid="{00000000-0005-0000-0000-000028350000}"/>
    <cellStyle name="Normal 2 4 82" xfId="15512" xr:uid="{00000000-0005-0000-0000-000029350000}"/>
    <cellStyle name="Normal 2 4 83" xfId="15513" xr:uid="{00000000-0005-0000-0000-00002A350000}"/>
    <cellStyle name="Normal 2 4 84" xfId="15514" xr:uid="{00000000-0005-0000-0000-00002B350000}"/>
    <cellStyle name="Normal 2 4 85" xfId="15515" xr:uid="{00000000-0005-0000-0000-00002C350000}"/>
    <cellStyle name="Normal 2 4 86" xfId="15516" xr:uid="{00000000-0005-0000-0000-00002D350000}"/>
    <cellStyle name="Normal 2 4 87" xfId="15517" xr:uid="{00000000-0005-0000-0000-00002E350000}"/>
    <cellStyle name="Normal 2 4 88" xfId="15518" xr:uid="{00000000-0005-0000-0000-00002F350000}"/>
    <cellStyle name="Normal 2 4 89" xfId="15519" xr:uid="{00000000-0005-0000-0000-000030350000}"/>
    <cellStyle name="Normal 2 4 9" xfId="845" xr:uid="{00000000-0005-0000-0000-000031350000}"/>
    <cellStyle name="Normal 2 4 9 2" xfId="15520" xr:uid="{00000000-0005-0000-0000-000032350000}"/>
    <cellStyle name="Normal 2 4 9 3" xfId="15521" xr:uid="{00000000-0005-0000-0000-000033350000}"/>
    <cellStyle name="Normal 2 4 9 4" xfId="15522" xr:uid="{00000000-0005-0000-0000-000034350000}"/>
    <cellStyle name="Normal 2 4 9 5" xfId="15523" xr:uid="{00000000-0005-0000-0000-000035350000}"/>
    <cellStyle name="Normal 2 4 9 6" xfId="15524" xr:uid="{00000000-0005-0000-0000-000036350000}"/>
    <cellStyle name="Normal 2 4 9 7" xfId="15525" xr:uid="{00000000-0005-0000-0000-000037350000}"/>
    <cellStyle name="Normal 2 4 9 8" xfId="15526" xr:uid="{00000000-0005-0000-0000-000038350000}"/>
    <cellStyle name="Normal 2 4 9 9" xfId="15527" xr:uid="{00000000-0005-0000-0000-000039350000}"/>
    <cellStyle name="Normal 2 4 90" xfId="15528" xr:uid="{00000000-0005-0000-0000-00003A350000}"/>
    <cellStyle name="Normal 2 4 91" xfId="15529" xr:uid="{00000000-0005-0000-0000-00003B350000}"/>
    <cellStyle name="Normal 2 4 92" xfId="15530" xr:uid="{00000000-0005-0000-0000-00003C350000}"/>
    <cellStyle name="Normal 2 4 93" xfId="15531" xr:uid="{00000000-0005-0000-0000-00003D350000}"/>
    <cellStyle name="Normal 2 4 94" xfId="15532" xr:uid="{00000000-0005-0000-0000-00003E350000}"/>
    <cellStyle name="Normal 2 4 95" xfId="15533" xr:uid="{00000000-0005-0000-0000-00003F350000}"/>
    <cellStyle name="Normal 2 4 96" xfId="15534" xr:uid="{00000000-0005-0000-0000-000040350000}"/>
    <cellStyle name="Normal 2 4 97" xfId="15535" xr:uid="{00000000-0005-0000-0000-000041350000}"/>
    <cellStyle name="Normal 2 4 98" xfId="15536" xr:uid="{00000000-0005-0000-0000-000042350000}"/>
    <cellStyle name="Normal 2 4 99" xfId="15537" xr:uid="{00000000-0005-0000-0000-000043350000}"/>
    <cellStyle name="Normal 2 40" xfId="15538" xr:uid="{00000000-0005-0000-0000-000044350000}"/>
    <cellStyle name="Normal 2 40 10" xfId="15539" xr:uid="{00000000-0005-0000-0000-000045350000}"/>
    <cellStyle name="Normal 2 40 11" xfId="15540" xr:uid="{00000000-0005-0000-0000-000046350000}"/>
    <cellStyle name="Normal 2 40 12" xfId="15541" xr:uid="{00000000-0005-0000-0000-000047350000}"/>
    <cellStyle name="Normal 2 40 13" xfId="15542" xr:uid="{00000000-0005-0000-0000-000048350000}"/>
    <cellStyle name="Normal 2 40 14" xfId="15543" xr:uid="{00000000-0005-0000-0000-000049350000}"/>
    <cellStyle name="Normal 2 40 15" xfId="15544" xr:uid="{00000000-0005-0000-0000-00004A350000}"/>
    <cellStyle name="Normal 2 40 16" xfId="15545" xr:uid="{00000000-0005-0000-0000-00004B350000}"/>
    <cellStyle name="Normal 2 40 17" xfId="15546" xr:uid="{00000000-0005-0000-0000-00004C350000}"/>
    <cellStyle name="Normal 2 40 18" xfId="15547" xr:uid="{00000000-0005-0000-0000-00004D350000}"/>
    <cellStyle name="Normal 2 40 19" xfId="15548" xr:uid="{00000000-0005-0000-0000-00004E350000}"/>
    <cellStyle name="Normal 2 40 2" xfId="15549" xr:uid="{00000000-0005-0000-0000-00004F350000}"/>
    <cellStyle name="Normal 2 40 20" xfId="15550" xr:uid="{00000000-0005-0000-0000-000050350000}"/>
    <cellStyle name="Normal 2 40 21" xfId="15551" xr:uid="{00000000-0005-0000-0000-000051350000}"/>
    <cellStyle name="Normal 2 40 22" xfId="15552" xr:uid="{00000000-0005-0000-0000-000052350000}"/>
    <cellStyle name="Normal 2 40 23" xfId="15553" xr:uid="{00000000-0005-0000-0000-000053350000}"/>
    <cellStyle name="Normal 2 40 24" xfId="15554" xr:uid="{00000000-0005-0000-0000-000054350000}"/>
    <cellStyle name="Normal 2 40 25" xfId="15555" xr:uid="{00000000-0005-0000-0000-000055350000}"/>
    <cellStyle name="Normal 2 40 26" xfId="15556" xr:uid="{00000000-0005-0000-0000-000056350000}"/>
    <cellStyle name="Normal 2 40 27" xfId="15557" xr:uid="{00000000-0005-0000-0000-000057350000}"/>
    <cellStyle name="Normal 2 40 28" xfId="15558" xr:uid="{00000000-0005-0000-0000-000058350000}"/>
    <cellStyle name="Normal 2 40 29" xfId="15559" xr:uid="{00000000-0005-0000-0000-000059350000}"/>
    <cellStyle name="Normal 2 40 3" xfId="15560" xr:uid="{00000000-0005-0000-0000-00005A350000}"/>
    <cellStyle name="Normal 2 40 30" xfId="15561" xr:uid="{00000000-0005-0000-0000-00005B350000}"/>
    <cellStyle name="Normal 2 40 31" xfId="15562" xr:uid="{00000000-0005-0000-0000-00005C350000}"/>
    <cellStyle name="Normal 2 40 32" xfId="15563" xr:uid="{00000000-0005-0000-0000-00005D350000}"/>
    <cellStyle name="Normal 2 40 33" xfId="15564" xr:uid="{00000000-0005-0000-0000-00005E350000}"/>
    <cellStyle name="Normal 2 40 34" xfId="15565" xr:uid="{00000000-0005-0000-0000-00005F350000}"/>
    <cellStyle name="Normal 2 40 35" xfId="15566" xr:uid="{00000000-0005-0000-0000-000060350000}"/>
    <cellStyle name="Normal 2 40 36" xfId="15567" xr:uid="{00000000-0005-0000-0000-000061350000}"/>
    <cellStyle name="Normal 2 40 37" xfId="15568" xr:uid="{00000000-0005-0000-0000-000062350000}"/>
    <cellStyle name="Normal 2 40 38" xfId="15569" xr:uid="{00000000-0005-0000-0000-000063350000}"/>
    <cellStyle name="Normal 2 40 39" xfId="15570" xr:uid="{00000000-0005-0000-0000-000064350000}"/>
    <cellStyle name="Normal 2 40 4" xfId="15571" xr:uid="{00000000-0005-0000-0000-000065350000}"/>
    <cellStyle name="Normal 2 40 40" xfId="15572" xr:uid="{00000000-0005-0000-0000-000066350000}"/>
    <cellStyle name="Normal 2 40 41" xfId="15573" xr:uid="{00000000-0005-0000-0000-000067350000}"/>
    <cellStyle name="Normal 2 40 42" xfId="15574" xr:uid="{00000000-0005-0000-0000-000068350000}"/>
    <cellStyle name="Normal 2 40 43" xfId="15575" xr:uid="{00000000-0005-0000-0000-000069350000}"/>
    <cellStyle name="Normal 2 40 44" xfId="15576" xr:uid="{00000000-0005-0000-0000-00006A350000}"/>
    <cellStyle name="Normal 2 40 45" xfId="15577" xr:uid="{00000000-0005-0000-0000-00006B350000}"/>
    <cellStyle name="Normal 2 40 46" xfId="15578" xr:uid="{00000000-0005-0000-0000-00006C350000}"/>
    <cellStyle name="Normal 2 40 47" xfId="15579" xr:uid="{00000000-0005-0000-0000-00006D350000}"/>
    <cellStyle name="Normal 2 40 48" xfId="15580" xr:uid="{00000000-0005-0000-0000-00006E350000}"/>
    <cellStyle name="Normal 2 40 49" xfId="15581" xr:uid="{00000000-0005-0000-0000-00006F350000}"/>
    <cellStyle name="Normal 2 40 5" xfId="15582" xr:uid="{00000000-0005-0000-0000-000070350000}"/>
    <cellStyle name="Normal 2 40 50" xfId="15583" xr:uid="{00000000-0005-0000-0000-000071350000}"/>
    <cellStyle name="Normal 2 40 51" xfId="15584" xr:uid="{00000000-0005-0000-0000-000072350000}"/>
    <cellStyle name="Normal 2 40 52" xfId="15585" xr:uid="{00000000-0005-0000-0000-000073350000}"/>
    <cellStyle name="Normal 2 40 53" xfId="15586" xr:uid="{00000000-0005-0000-0000-000074350000}"/>
    <cellStyle name="Normal 2 40 54" xfId="15587" xr:uid="{00000000-0005-0000-0000-000075350000}"/>
    <cellStyle name="Normal 2 40 55" xfId="15588" xr:uid="{00000000-0005-0000-0000-000076350000}"/>
    <cellStyle name="Normal 2 40 6" xfId="15589" xr:uid="{00000000-0005-0000-0000-000077350000}"/>
    <cellStyle name="Normal 2 40 7" xfId="15590" xr:uid="{00000000-0005-0000-0000-000078350000}"/>
    <cellStyle name="Normal 2 40 8" xfId="15591" xr:uid="{00000000-0005-0000-0000-000079350000}"/>
    <cellStyle name="Normal 2 40 9" xfId="15592" xr:uid="{00000000-0005-0000-0000-00007A350000}"/>
    <cellStyle name="Normal 2 41" xfId="15593" xr:uid="{00000000-0005-0000-0000-00007B350000}"/>
    <cellStyle name="Normal 2 41 10" xfId="15594" xr:uid="{00000000-0005-0000-0000-00007C350000}"/>
    <cellStyle name="Normal 2 41 11" xfId="15595" xr:uid="{00000000-0005-0000-0000-00007D350000}"/>
    <cellStyle name="Normal 2 41 12" xfId="15596" xr:uid="{00000000-0005-0000-0000-00007E350000}"/>
    <cellStyle name="Normal 2 41 13" xfId="15597" xr:uid="{00000000-0005-0000-0000-00007F350000}"/>
    <cellStyle name="Normal 2 41 14" xfId="15598" xr:uid="{00000000-0005-0000-0000-000080350000}"/>
    <cellStyle name="Normal 2 41 15" xfId="15599" xr:uid="{00000000-0005-0000-0000-000081350000}"/>
    <cellStyle name="Normal 2 41 16" xfId="15600" xr:uid="{00000000-0005-0000-0000-000082350000}"/>
    <cellStyle name="Normal 2 41 17" xfId="15601" xr:uid="{00000000-0005-0000-0000-000083350000}"/>
    <cellStyle name="Normal 2 41 18" xfId="15602" xr:uid="{00000000-0005-0000-0000-000084350000}"/>
    <cellStyle name="Normal 2 41 19" xfId="15603" xr:uid="{00000000-0005-0000-0000-000085350000}"/>
    <cellStyle name="Normal 2 41 2" xfId="15604" xr:uid="{00000000-0005-0000-0000-000086350000}"/>
    <cellStyle name="Normal 2 41 20" xfId="15605" xr:uid="{00000000-0005-0000-0000-000087350000}"/>
    <cellStyle name="Normal 2 41 21" xfId="15606" xr:uid="{00000000-0005-0000-0000-000088350000}"/>
    <cellStyle name="Normal 2 41 22" xfId="15607" xr:uid="{00000000-0005-0000-0000-000089350000}"/>
    <cellStyle name="Normal 2 41 23" xfId="15608" xr:uid="{00000000-0005-0000-0000-00008A350000}"/>
    <cellStyle name="Normal 2 41 24" xfId="15609" xr:uid="{00000000-0005-0000-0000-00008B350000}"/>
    <cellStyle name="Normal 2 41 25" xfId="15610" xr:uid="{00000000-0005-0000-0000-00008C350000}"/>
    <cellStyle name="Normal 2 41 26" xfId="15611" xr:uid="{00000000-0005-0000-0000-00008D350000}"/>
    <cellStyle name="Normal 2 41 27" xfId="15612" xr:uid="{00000000-0005-0000-0000-00008E350000}"/>
    <cellStyle name="Normal 2 41 28" xfId="15613" xr:uid="{00000000-0005-0000-0000-00008F350000}"/>
    <cellStyle name="Normal 2 41 29" xfId="15614" xr:uid="{00000000-0005-0000-0000-000090350000}"/>
    <cellStyle name="Normal 2 41 3" xfId="15615" xr:uid="{00000000-0005-0000-0000-000091350000}"/>
    <cellStyle name="Normal 2 41 30" xfId="15616" xr:uid="{00000000-0005-0000-0000-000092350000}"/>
    <cellStyle name="Normal 2 41 31" xfId="15617" xr:uid="{00000000-0005-0000-0000-000093350000}"/>
    <cellStyle name="Normal 2 41 32" xfId="15618" xr:uid="{00000000-0005-0000-0000-000094350000}"/>
    <cellStyle name="Normal 2 41 33" xfId="15619" xr:uid="{00000000-0005-0000-0000-000095350000}"/>
    <cellStyle name="Normal 2 41 34" xfId="15620" xr:uid="{00000000-0005-0000-0000-000096350000}"/>
    <cellStyle name="Normal 2 41 35" xfId="15621" xr:uid="{00000000-0005-0000-0000-000097350000}"/>
    <cellStyle name="Normal 2 41 36" xfId="15622" xr:uid="{00000000-0005-0000-0000-000098350000}"/>
    <cellStyle name="Normal 2 41 37" xfId="15623" xr:uid="{00000000-0005-0000-0000-000099350000}"/>
    <cellStyle name="Normal 2 41 38" xfId="15624" xr:uid="{00000000-0005-0000-0000-00009A350000}"/>
    <cellStyle name="Normal 2 41 39" xfId="15625" xr:uid="{00000000-0005-0000-0000-00009B350000}"/>
    <cellStyle name="Normal 2 41 4" xfId="15626" xr:uid="{00000000-0005-0000-0000-00009C350000}"/>
    <cellStyle name="Normal 2 41 40" xfId="15627" xr:uid="{00000000-0005-0000-0000-00009D350000}"/>
    <cellStyle name="Normal 2 41 41" xfId="15628" xr:uid="{00000000-0005-0000-0000-00009E350000}"/>
    <cellStyle name="Normal 2 41 42" xfId="15629" xr:uid="{00000000-0005-0000-0000-00009F350000}"/>
    <cellStyle name="Normal 2 41 43" xfId="15630" xr:uid="{00000000-0005-0000-0000-0000A0350000}"/>
    <cellStyle name="Normal 2 41 44" xfId="15631" xr:uid="{00000000-0005-0000-0000-0000A1350000}"/>
    <cellStyle name="Normal 2 41 45" xfId="15632" xr:uid="{00000000-0005-0000-0000-0000A2350000}"/>
    <cellStyle name="Normal 2 41 46" xfId="15633" xr:uid="{00000000-0005-0000-0000-0000A3350000}"/>
    <cellStyle name="Normal 2 41 47" xfId="15634" xr:uid="{00000000-0005-0000-0000-0000A4350000}"/>
    <cellStyle name="Normal 2 41 48" xfId="15635" xr:uid="{00000000-0005-0000-0000-0000A5350000}"/>
    <cellStyle name="Normal 2 41 49" xfId="15636" xr:uid="{00000000-0005-0000-0000-0000A6350000}"/>
    <cellStyle name="Normal 2 41 5" xfId="15637" xr:uid="{00000000-0005-0000-0000-0000A7350000}"/>
    <cellStyle name="Normal 2 41 50" xfId="15638" xr:uid="{00000000-0005-0000-0000-0000A8350000}"/>
    <cellStyle name="Normal 2 41 51" xfId="15639" xr:uid="{00000000-0005-0000-0000-0000A9350000}"/>
    <cellStyle name="Normal 2 41 52" xfId="15640" xr:uid="{00000000-0005-0000-0000-0000AA350000}"/>
    <cellStyle name="Normal 2 41 53" xfId="15641" xr:uid="{00000000-0005-0000-0000-0000AB350000}"/>
    <cellStyle name="Normal 2 41 54" xfId="15642" xr:uid="{00000000-0005-0000-0000-0000AC350000}"/>
    <cellStyle name="Normal 2 41 55" xfId="15643" xr:uid="{00000000-0005-0000-0000-0000AD350000}"/>
    <cellStyle name="Normal 2 41 6" xfId="15644" xr:uid="{00000000-0005-0000-0000-0000AE350000}"/>
    <cellStyle name="Normal 2 41 7" xfId="15645" xr:uid="{00000000-0005-0000-0000-0000AF350000}"/>
    <cellStyle name="Normal 2 41 8" xfId="15646" xr:uid="{00000000-0005-0000-0000-0000B0350000}"/>
    <cellStyle name="Normal 2 41 9" xfId="15647" xr:uid="{00000000-0005-0000-0000-0000B1350000}"/>
    <cellStyle name="Normal 2 42" xfId="15648" xr:uid="{00000000-0005-0000-0000-0000B2350000}"/>
    <cellStyle name="Normal 2 43" xfId="15649" xr:uid="{00000000-0005-0000-0000-0000B3350000}"/>
    <cellStyle name="Normal 2 44" xfId="15650" xr:uid="{00000000-0005-0000-0000-0000B4350000}"/>
    <cellStyle name="Normal 2 45" xfId="15651" xr:uid="{00000000-0005-0000-0000-0000B5350000}"/>
    <cellStyle name="Normal 2 46" xfId="15652" xr:uid="{00000000-0005-0000-0000-0000B6350000}"/>
    <cellStyle name="Normal 2 47" xfId="15653" xr:uid="{00000000-0005-0000-0000-0000B7350000}"/>
    <cellStyle name="Normal 2 48" xfId="15654" xr:uid="{00000000-0005-0000-0000-0000B8350000}"/>
    <cellStyle name="Normal 2 49" xfId="15655" xr:uid="{00000000-0005-0000-0000-0000B9350000}"/>
    <cellStyle name="Normal 2 5" xfId="82" xr:uid="{00000000-0005-0000-0000-0000BA350000}"/>
    <cellStyle name="Normal 2 5 10" xfId="847" xr:uid="{00000000-0005-0000-0000-0000BB350000}"/>
    <cellStyle name="Normal 2 5 10 10" xfId="15656" xr:uid="{00000000-0005-0000-0000-0000BC350000}"/>
    <cellStyle name="Normal 2 5 10 2" xfId="15657" xr:uid="{00000000-0005-0000-0000-0000BD350000}"/>
    <cellStyle name="Normal 2 5 10 3" xfId="15658" xr:uid="{00000000-0005-0000-0000-0000BE350000}"/>
    <cellStyle name="Normal 2 5 10 4" xfId="15659" xr:uid="{00000000-0005-0000-0000-0000BF350000}"/>
    <cellStyle name="Normal 2 5 10 5" xfId="15660" xr:uid="{00000000-0005-0000-0000-0000C0350000}"/>
    <cellStyle name="Normal 2 5 10 6" xfId="15661" xr:uid="{00000000-0005-0000-0000-0000C1350000}"/>
    <cellStyle name="Normal 2 5 10 7" xfId="15662" xr:uid="{00000000-0005-0000-0000-0000C2350000}"/>
    <cellStyle name="Normal 2 5 10 8" xfId="15663" xr:uid="{00000000-0005-0000-0000-0000C3350000}"/>
    <cellStyle name="Normal 2 5 10 9" xfId="15664" xr:uid="{00000000-0005-0000-0000-0000C4350000}"/>
    <cellStyle name="Normal 2 5 100" xfId="15665" xr:uid="{00000000-0005-0000-0000-0000C5350000}"/>
    <cellStyle name="Normal 2 5 101" xfId="15666" xr:uid="{00000000-0005-0000-0000-0000C6350000}"/>
    <cellStyle name="Normal 2 5 102" xfId="15667" xr:uid="{00000000-0005-0000-0000-0000C7350000}"/>
    <cellStyle name="Normal 2 5 103" xfId="15668" xr:uid="{00000000-0005-0000-0000-0000C8350000}"/>
    <cellStyle name="Normal 2 5 104" xfId="15669" xr:uid="{00000000-0005-0000-0000-0000C9350000}"/>
    <cellStyle name="Normal 2 5 105" xfId="15670" xr:uid="{00000000-0005-0000-0000-0000CA350000}"/>
    <cellStyle name="Normal 2 5 106" xfId="15671" xr:uid="{00000000-0005-0000-0000-0000CB350000}"/>
    <cellStyle name="Normal 2 5 107" xfId="15672" xr:uid="{00000000-0005-0000-0000-0000CC350000}"/>
    <cellStyle name="Normal 2 5 108" xfId="15673" xr:uid="{00000000-0005-0000-0000-0000CD350000}"/>
    <cellStyle name="Normal 2 5 109" xfId="15674" xr:uid="{00000000-0005-0000-0000-0000CE350000}"/>
    <cellStyle name="Normal 2 5 11" xfId="848" xr:uid="{00000000-0005-0000-0000-0000CF350000}"/>
    <cellStyle name="Normal 2 5 11 10" xfId="15675" xr:uid="{00000000-0005-0000-0000-0000D0350000}"/>
    <cellStyle name="Normal 2 5 11 2" xfId="15676" xr:uid="{00000000-0005-0000-0000-0000D1350000}"/>
    <cellStyle name="Normal 2 5 11 3" xfId="15677" xr:uid="{00000000-0005-0000-0000-0000D2350000}"/>
    <cellStyle name="Normal 2 5 11 4" xfId="15678" xr:uid="{00000000-0005-0000-0000-0000D3350000}"/>
    <cellStyle name="Normal 2 5 11 5" xfId="15679" xr:uid="{00000000-0005-0000-0000-0000D4350000}"/>
    <cellStyle name="Normal 2 5 11 6" xfId="15680" xr:uid="{00000000-0005-0000-0000-0000D5350000}"/>
    <cellStyle name="Normal 2 5 11 7" xfId="15681" xr:uid="{00000000-0005-0000-0000-0000D6350000}"/>
    <cellStyle name="Normal 2 5 11 8" xfId="15682" xr:uid="{00000000-0005-0000-0000-0000D7350000}"/>
    <cellStyle name="Normal 2 5 11 9" xfId="15683" xr:uid="{00000000-0005-0000-0000-0000D8350000}"/>
    <cellStyle name="Normal 2 5 110" xfId="15684" xr:uid="{00000000-0005-0000-0000-0000D9350000}"/>
    <cellStyle name="Normal 2 5 111" xfId="15685" xr:uid="{00000000-0005-0000-0000-0000DA350000}"/>
    <cellStyle name="Normal 2 5 112" xfId="15686" xr:uid="{00000000-0005-0000-0000-0000DB350000}"/>
    <cellStyle name="Normal 2 5 113" xfId="15687" xr:uid="{00000000-0005-0000-0000-0000DC350000}"/>
    <cellStyle name="Normal 2 5 114" xfId="15688" xr:uid="{00000000-0005-0000-0000-0000DD350000}"/>
    <cellStyle name="Normal 2 5 115" xfId="15689" xr:uid="{00000000-0005-0000-0000-0000DE350000}"/>
    <cellStyle name="Normal 2 5 116" xfId="15690" xr:uid="{00000000-0005-0000-0000-0000DF350000}"/>
    <cellStyle name="Normal 2 5 117" xfId="15691" xr:uid="{00000000-0005-0000-0000-0000E0350000}"/>
    <cellStyle name="Normal 2 5 118" xfId="15692" xr:uid="{00000000-0005-0000-0000-0000E1350000}"/>
    <cellStyle name="Normal 2 5 119" xfId="15693" xr:uid="{00000000-0005-0000-0000-0000E2350000}"/>
    <cellStyle name="Normal 2 5 12" xfId="849" xr:uid="{00000000-0005-0000-0000-0000E3350000}"/>
    <cellStyle name="Normal 2 5 12 10" xfId="15694" xr:uid="{00000000-0005-0000-0000-0000E4350000}"/>
    <cellStyle name="Normal 2 5 12 2" xfId="15695" xr:uid="{00000000-0005-0000-0000-0000E5350000}"/>
    <cellStyle name="Normal 2 5 12 3" xfId="15696" xr:uid="{00000000-0005-0000-0000-0000E6350000}"/>
    <cellStyle name="Normal 2 5 12 4" xfId="15697" xr:uid="{00000000-0005-0000-0000-0000E7350000}"/>
    <cellStyle name="Normal 2 5 12 5" xfId="15698" xr:uid="{00000000-0005-0000-0000-0000E8350000}"/>
    <cellStyle name="Normal 2 5 12 6" xfId="15699" xr:uid="{00000000-0005-0000-0000-0000E9350000}"/>
    <cellStyle name="Normal 2 5 12 7" xfId="15700" xr:uid="{00000000-0005-0000-0000-0000EA350000}"/>
    <cellStyle name="Normal 2 5 12 8" xfId="15701" xr:uid="{00000000-0005-0000-0000-0000EB350000}"/>
    <cellStyle name="Normal 2 5 12 9" xfId="15702" xr:uid="{00000000-0005-0000-0000-0000EC350000}"/>
    <cellStyle name="Normal 2 5 120" xfId="15703" xr:uid="{00000000-0005-0000-0000-0000ED350000}"/>
    <cellStyle name="Normal 2 5 121" xfId="15704" xr:uid="{00000000-0005-0000-0000-0000EE350000}"/>
    <cellStyle name="Normal 2 5 122" xfId="15705" xr:uid="{00000000-0005-0000-0000-0000EF350000}"/>
    <cellStyle name="Normal 2 5 123" xfId="15706" xr:uid="{00000000-0005-0000-0000-0000F0350000}"/>
    <cellStyle name="Normal 2 5 124" xfId="846" xr:uid="{00000000-0005-0000-0000-0000F1350000}"/>
    <cellStyle name="Normal 2 5 13" xfId="850" xr:uid="{00000000-0005-0000-0000-0000F2350000}"/>
    <cellStyle name="Normal 2 5 13 10" xfId="15707" xr:uid="{00000000-0005-0000-0000-0000F3350000}"/>
    <cellStyle name="Normal 2 5 13 2" xfId="15708" xr:uid="{00000000-0005-0000-0000-0000F4350000}"/>
    <cellStyle name="Normal 2 5 13 3" xfId="15709" xr:uid="{00000000-0005-0000-0000-0000F5350000}"/>
    <cellStyle name="Normal 2 5 13 4" xfId="15710" xr:uid="{00000000-0005-0000-0000-0000F6350000}"/>
    <cellStyle name="Normal 2 5 13 5" xfId="15711" xr:uid="{00000000-0005-0000-0000-0000F7350000}"/>
    <cellStyle name="Normal 2 5 13 6" xfId="15712" xr:uid="{00000000-0005-0000-0000-0000F8350000}"/>
    <cellStyle name="Normal 2 5 13 7" xfId="15713" xr:uid="{00000000-0005-0000-0000-0000F9350000}"/>
    <cellStyle name="Normal 2 5 13 8" xfId="15714" xr:uid="{00000000-0005-0000-0000-0000FA350000}"/>
    <cellStyle name="Normal 2 5 13 9" xfId="15715" xr:uid="{00000000-0005-0000-0000-0000FB350000}"/>
    <cellStyle name="Normal 2 5 14" xfId="851" xr:uid="{00000000-0005-0000-0000-0000FC350000}"/>
    <cellStyle name="Normal 2 5 14 10" xfId="15716" xr:uid="{00000000-0005-0000-0000-0000FD350000}"/>
    <cellStyle name="Normal 2 5 14 2" xfId="15717" xr:uid="{00000000-0005-0000-0000-0000FE350000}"/>
    <cellStyle name="Normal 2 5 14 3" xfId="15718" xr:uid="{00000000-0005-0000-0000-0000FF350000}"/>
    <cellStyle name="Normal 2 5 14 4" xfId="15719" xr:uid="{00000000-0005-0000-0000-000000360000}"/>
    <cellStyle name="Normal 2 5 14 5" xfId="15720" xr:uid="{00000000-0005-0000-0000-000001360000}"/>
    <cellStyle name="Normal 2 5 14 6" xfId="15721" xr:uid="{00000000-0005-0000-0000-000002360000}"/>
    <cellStyle name="Normal 2 5 14 7" xfId="15722" xr:uid="{00000000-0005-0000-0000-000003360000}"/>
    <cellStyle name="Normal 2 5 14 8" xfId="15723" xr:uid="{00000000-0005-0000-0000-000004360000}"/>
    <cellStyle name="Normal 2 5 14 9" xfId="15724" xr:uid="{00000000-0005-0000-0000-000005360000}"/>
    <cellStyle name="Normal 2 5 15" xfId="852" xr:uid="{00000000-0005-0000-0000-000006360000}"/>
    <cellStyle name="Normal 2 5 15 10" xfId="15725" xr:uid="{00000000-0005-0000-0000-000007360000}"/>
    <cellStyle name="Normal 2 5 15 2" xfId="15726" xr:uid="{00000000-0005-0000-0000-000008360000}"/>
    <cellStyle name="Normal 2 5 15 3" xfId="15727" xr:uid="{00000000-0005-0000-0000-000009360000}"/>
    <cellStyle name="Normal 2 5 15 4" xfId="15728" xr:uid="{00000000-0005-0000-0000-00000A360000}"/>
    <cellStyle name="Normal 2 5 15 5" xfId="15729" xr:uid="{00000000-0005-0000-0000-00000B360000}"/>
    <cellStyle name="Normal 2 5 15 6" xfId="15730" xr:uid="{00000000-0005-0000-0000-00000C360000}"/>
    <cellStyle name="Normal 2 5 15 7" xfId="15731" xr:uid="{00000000-0005-0000-0000-00000D360000}"/>
    <cellStyle name="Normal 2 5 15 8" xfId="15732" xr:uid="{00000000-0005-0000-0000-00000E360000}"/>
    <cellStyle name="Normal 2 5 15 9" xfId="15733" xr:uid="{00000000-0005-0000-0000-00000F360000}"/>
    <cellStyle name="Normal 2 5 16" xfId="853" xr:uid="{00000000-0005-0000-0000-000010360000}"/>
    <cellStyle name="Normal 2 5 16 10" xfId="15734" xr:uid="{00000000-0005-0000-0000-000011360000}"/>
    <cellStyle name="Normal 2 5 16 2" xfId="15735" xr:uid="{00000000-0005-0000-0000-000012360000}"/>
    <cellStyle name="Normal 2 5 16 3" xfId="15736" xr:uid="{00000000-0005-0000-0000-000013360000}"/>
    <cellStyle name="Normal 2 5 16 4" xfId="15737" xr:uid="{00000000-0005-0000-0000-000014360000}"/>
    <cellStyle name="Normal 2 5 16 5" xfId="15738" xr:uid="{00000000-0005-0000-0000-000015360000}"/>
    <cellStyle name="Normal 2 5 16 6" xfId="15739" xr:uid="{00000000-0005-0000-0000-000016360000}"/>
    <cellStyle name="Normal 2 5 16 7" xfId="15740" xr:uid="{00000000-0005-0000-0000-000017360000}"/>
    <cellStyle name="Normal 2 5 16 8" xfId="15741" xr:uid="{00000000-0005-0000-0000-000018360000}"/>
    <cellStyle name="Normal 2 5 16 9" xfId="15742" xr:uid="{00000000-0005-0000-0000-000019360000}"/>
    <cellStyle name="Normal 2 5 17" xfId="854" xr:uid="{00000000-0005-0000-0000-00001A360000}"/>
    <cellStyle name="Normal 2 5 17 10" xfId="15743" xr:uid="{00000000-0005-0000-0000-00001B360000}"/>
    <cellStyle name="Normal 2 5 17 2" xfId="15744" xr:uid="{00000000-0005-0000-0000-00001C360000}"/>
    <cellStyle name="Normal 2 5 17 3" xfId="15745" xr:uid="{00000000-0005-0000-0000-00001D360000}"/>
    <cellStyle name="Normal 2 5 17 4" xfId="15746" xr:uid="{00000000-0005-0000-0000-00001E360000}"/>
    <cellStyle name="Normal 2 5 17 5" xfId="15747" xr:uid="{00000000-0005-0000-0000-00001F360000}"/>
    <cellStyle name="Normal 2 5 17 6" xfId="15748" xr:uid="{00000000-0005-0000-0000-000020360000}"/>
    <cellStyle name="Normal 2 5 17 7" xfId="15749" xr:uid="{00000000-0005-0000-0000-000021360000}"/>
    <cellStyle name="Normal 2 5 17 8" xfId="15750" xr:uid="{00000000-0005-0000-0000-000022360000}"/>
    <cellStyle name="Normal 2 5 17 9" xfId="15751" xr:uid="{00000000-0005-0000-0000-000023360000}"/>
    <cellStyle name="Normal 2 5 18" xfId="855" xr:uid="{00000000-0005-0000-0000-000024360000}"/>
    <cellStyle name="Normal 2 5 18 10" xfId="15752" xr:uid="{00000000-0005-0000-0000-000025360000}"/>
    <cellStyle name="Normal 2 5 18 2" xfId="15753" xr:uid="{00000000-0005-0000-0000-000026360000}"/>
    <cellStyle name="Normal 2 5 18 3" xfId="15754" xr:uid="{00000000-0005-0000-0000-000027360000}"/>
    <cellStyle name="Normal 2 5 18 4" xfId="15755" xr:uid="{00000000-0005-0000-0000-000028360000}"/>
    <cellStyle name="Normal 2 5 18 5" xfId="15756" xr:uid="{00000000-0005-0000-0000-000029360000}"/>
    <cellStyle name="Normal 2 5 18 6" xfId="15757" xr:uid="{00000000-0005-0000-0000-00002A360000}"/>
    <cellStyle name="Normal 2 5 18 7" xfId="15758" xr:uid="{00000000-0005-0000-0000-00002B360000}"/>
    <cellStyle name="Normal 2 5 18 8" xfId="15759" xr:uid="{00000000-0005-0000-0000-00002C360000}"/>
    <cellStyle name="Normal 2 5 18 9" xfId="15760" xr:uid="{00000000-0005-0000-0000-00002D360000}"/>
    <cellStyle name="Normal 2 5 19" xfId="856" xr:uid="{00000000-0005-0000-0000-00002E360000}"/>
    <cellStyle name="Normal 2 5 19 10" xfId="15761" xr:uid="{00000000-0005-0000-0000-00002F360000}"/>
    <cellStyle name="Normal 2 5 19 2" xfId="15762" xr:uid="{00000000-0005-0000-0000-000030360000}"/>
    <cellStyle name="Normal 2 5 19 3" xfId="15763" xr:uid="{00000000-0005-0000-0000-000031360000}"/>
    <cellStyle name="Normal 2 5 19 4" xfId="15764" xr:uid="{00000000-0005-0000-0000-000032360000}"/>
    <cellStyle name="Normal 2 5 19 5" xfId="15765" xr:uid="{00000000-0005-0000-0000-000033360000}"/>
    <cellStyle name="Normal 2 5 19 6" xfId="15766" xr:uid="{00000000-0005-0000-0000-000034360000}"/>
    <cellStyle name="Normal 2 5 19 7" xfId="15767" xr:uid="{00000000-0005-0000-0000-000035360000}"/>
    <cellStyle name="Normal 2 5 19 8" xfId="15768" xr:uid="{00000000-0005-0000-0000-000036360000}"/>
    <cellStyle name="Normal 2 5 19 9" xfId="15769" xr:uid="{00000000-0005-0000-0000-000037360000}"/>
    <cellStyle name="Normal 2 5 2" xfId="857" xr:uid="{00000000-0005-0000-0000-000038360000}"/>
    <cellStyle name="Normal 2 5 2 10" xfId="858" xr:uid="{00000000-0005-0000-0000-000039360000}"/>
    <cellStyle name="Normal 2 5 2 11" xfId="859" xr:uid="{00000000-0005-0000-0000-00003A360000}"/>
    <cellStyle name="Normal 2 5 2 12" xfId="860" xr:uid="{00000000-0005-0000-0000-00003B360000}"/>
    <cellStyle name="Normal 2 5 2 13" xfId="861" xr:uid="{00000000-0005-0000-0000-00003C360000}"/>
    <cellStyle name="Normal 2 5 2 14" xfId="862" xr:uid="{00000000-0005-0000-0000-00003D360000}"/>
    <cellStyle name="Normal 2 5 2 14 2" xfId="15770" xr:uid="{00000000-0005-0000-0000-00003E360000}"/>
    <cellStyle name="Normal 2 5 2 14 3" xfId="15771" xr:uid="{00000000-0005-0000-0000-00003F360000}"/>
    <cellStyle name="Normal 2 5 2 14 4" xfId="15772" xr:uid="{00000000-0005-0000-0000-000040360000}"/>
    <cellStyle name="Normal 2 5 2 14 5" xfId="15773" xr:uid="{00000000-0005-0000-0000-000041360000}"/>
    <cellStyle name="Normal 2 5 2 14 6" xfId="15774" xr:uid="{00000000-0005-0000-0000-000042360000}"/>
    <cellStyle name="Normal 2 5 2 14 7" xfId="15775" xr:uid="{00000000-0005-0000-0000-000043360000}"/>
    <cellStyle name="Normal 2 5 2 14 8" xfId="15776" xr:uid="{00000000-0005-0000-0000-000044360000}"/>
    <cellStyle name="Normal 2 5 2 14 9" xfId="15777" xr:uid="{00000000-0005-0000-0000-000045360000}"/>
    <cellStyle name="Normal 2 5 2 15" xfId="863" xr:uid="{00000000-0005-0000-0000-000046360000}"/>
    <cellStyle name="Normal 2 5 2 16" xfId="864" xr:uid="{00000000-0005-0000-0000-000047360000}"/>
    <cellStyle name="Normal 2 5 2 17" xfId="865" xr:uid="{00000000-0005-0000-0000-000048360000}"/>
    <cellStyle name="Normal 2 5 2 18" xfId="866" xr:uid="{00000000-0005-0000-0000-000049360000}"/>
    <cellStyle name="Normal 2 5 2 19" xfId="867" xr:uid="{00000000-0005-0000-0000-00004A360000}"/>
    <cellStyle name="Normal 2 5 2 2" xfId="868" xr:uid="{00000000-0005-0000-0000-00004B360000}"/>
    <cellStyle name="Normal 2 5 2 2 10" xfId="15778" xr:uid="{00000000-0005-0000-0000-00004C360000}"/>
    <cellStyle name="Normal 2 5 2 2 2" xfId="15779" xr:uid="{00000000-0005-0000-0000-00004D360000}"/>
    <cellStyle name="Normal 2 5 2 2 2 2" xfId="15780" xr:uid="{00000000-0005-0000-0000-00004E360000}"/>
    <cellStyle name="Normal 2 5 2 2 2 2 2" xfId="15781" xr:uid="{00000000-0005-0000-0000-00004F360000}"/>
    <cellStyle name="Normal 2 5 2 2 2 2 3" xfId="15782" xr:uid="{00000000-0005-0000-0000-000050360000}"/>
    <cellStyle name="Normal 2 5 2 2 2 2 4" xfId="15783" xr:uid="{00000000-0005-0000-0000-000051360000}"/>
    <cellStyle name="Normal 2 5 2 2 2 2 5" xfId="15784" xr:uid="{00000000-0005-0000-0000-000052360000}"/>
    <cellStyle name="Normal 2 5 2 2 2 2 6" xfId="15785" xr:uid="{00000000-0005-0000-0000-000053360000}"/>
    <cellStyle name="Normal 2 5 2 2 2 2 7" xfId="15786" xr:uid="{00000000-0005-0000-0000-000054360000}"/>
    <cellStyle name="Normal 2 5 2 2 2 3" xfId="15787" xr:uid="{00000000-0005-0000-0000-000055360000}"/>
    <cellStyle name="Normal 2 5 2 2 2 4" xfId="15788" xr:uid="{00000000-0005-0000-0000-000056360000}"/>
    <cellStyle name="Normal 2 5 2 2 2 5" xfId="15789" xr:uid="{00000000-0005-0000-0000-000057360000}"/>
    <cellStyle name="Normal 2 5 2 2 2 6" xfId="15790" xr:uid="{00000000-0005-0000-0000-000058360000}"/>
    <cellStyle name="Normal 2 5 2 2 2 7" xfId="15791" xr:uid="{00000000-0005-0000-0000-000059360000}"/>
    <cellStyle name="Normal 2 5 2 2 2 8" xfId="15792" xr:uid="{00000000-0005-0000-0000-00005A360000}"/>
    <cellStyle name="Normal 2 5 2 2 3" xfId="15793" xr:uid="{00000000-0005-0000-0000-00005B360000}"/>
    <cellStyle name="Normal 2 5 2 2 4" xfId="15794" xr:uid="{00000000-0005-0000-0000-00005C360000}"/>
    <cellStyle name="Normal 2 5 2 2 5" xfId="15795" xr:uid="{00000000-0005-0000-0000-00005D360000}"/>
    <cellStyle name="Normal 2 5 2 2 5 2" xfId="15796" xr:uid="{00000000-0005-0000-0000-00005E360000}"/>
    <cellStyle name="Normal 2 5 2 2 5 3" xfId="15797" xr:uid="{00000000-0005-0000-0000-00005F360000}"/>
    <cellStyle name="Normal 2 5 2 2 5 4" xfId="15798" xr:uid="{00000000-0005-0000-0000-000060360000}"/>
    <cellStyle name="Normal 2 5 2 2 5 5" xfId="15799" xr:uid="{00000000-0005-0000-0000-000061360000}"/>
    <cellStyle name="Normal 2 5 2 2 5 6" xfId="15800" xr:uid="{00000000-0005-0000-0000-000062360000}"/>
    <cellStyle name="Normal 2 5 2 2 5 7" xfId="15801" xr:uid="{00000000-0005-0000-0000-000063360000}"/>
    <cellStyle name="Normal 2 5 2 2 6" xfId="15802" xr:uid="{00000000-0005-0000-0000-000064360000}"/>
    <cellStyle name="Normal 2 5 2 2 7" xfId="15803" xr:uid="{00000000-0005-0000-0000-000065360000}"/>
    <cellStyle name="Normal 2 5 2 2 8" xfId="15804" xr:uid="{00000000-0005-0000-0000-000066360000}"/>
    <cellStyle name="Normal 2 5 2 2 9" xfId="15805" xr:uid="{00000000-0005-0000-0000-000067360000}"/>
    <cellStyle name="Normal 2 5 2 20" xfId="869" xr:uid="{00000000-0005-0000-0000-000068360000}"/>
    <cellStyle name="Normal 2 5 2 21" xfId="870" xr:uid="{00000000-0005-0000-0000-000069360000}"/>
    <cellStyle name="Normal 2 5 2 22" xfId="871" xr:uid="{00000000-0005-0000-0000-00006A360000}"/>
    <cellStyle name="Normal 2 5 2 23" xfId="872" xr:uid="{00000000-0005-0000-0000-00006B360000}"/>
    <cellStyle name="Normal 2 5 2 24" xfId="873" xr:uid="{00000000-0005-0000-0000-00006C360000}"/>
    <cellStyle name="Normal 2 5 2 25" xfId="874" xr:uid="{00000000-0005-0000-0000-00006D360000}"/>
    <cellStyle name="Normal 2 5 2 26" xfId="875" xr:uid="{00000000-0005-0000-0000-00006E360000}"/>
    <cellStyle name="Normal 2 5 2 27" xfId="876" xr:uid="{00000000-0005-0000-0000-00006F360000}"/>
    <cellStyle name="Normal 2 5 2 28" xfId="877" xr:uid="{00000000-0005-0000-0000-000070360000}"/>
    <cellStyle name="Normal 2 5 2 29" xfId="878" xr:uid="{00000000-0005-0000-0000-000071360000}"/>
    <cellStyle name="Normal 2 5 2 3" xfId="879" xr:uid="{00000000-0005-0000-0000-000072360000}"/>
    <cellStyle name="Normal 2 5 2 3 2" xfId="15806" xr:uid="{00000000-0005-0000-0000-000073360000}"/>
    <cellStyle name="Normal 2 5 2 3 3" xfId="15807" xr:uid="{00000000-0005-0000-0000-000074360000}"/>
    <cellStyle name="Normal 2 5 2 3 4" xfId="15808" xr:uid="{00000000-0005-0000-0000-000075360000}"/>
    <cellStyle name="Normal 2 5 2 3 5" xfId="15809" xr:uid="{00000000-0005-0000-0000-000076360000}"/>
    <cellStyle name="Normal 2 5 2 3 6" xfId="15810" xr:uid="{00000000-0005-0000-0000-000077360000}"/>
    <cellStyle name="Normal 2 5 2 3 7" xfId="15811" xr:uid="{00000000-0005-0000-0000-000078360000}"/>
    <cellStyle name="Normal 2 5 2 3 8" xfId="15812" xr:uid="{00000000-0005-0000-0000-000079360000}"/>
    <cellStyle name="Normal 2 5 2 3 9" xfId="15813" xr:uid="{00000000-0005-0000-0000-00007A360000}"/>
    <cellStyle name="Normal 2 5 2 30" xfId="880" xr:uid="{00000000-0005-0000-0000-00007B360000}"/>
    <cellStyle name="Normal 2 5 2 31" xfId="881" xr:uid="{00000000-0005-0000-0000-00007C360000}"/>
    <cellStyle name="Normal 2 5 2 32" xfId="882" xr:uid="{00000000-0005-0000-0000-00007D360000}"/>
    <cellStyle name="Normal 2 5 2 33" xfId="883" xr:uid="{00000000-0005-0000-0000-00007E360000}"/>
    <cellStyle name="Normal 2 5 2 34" xfId="884" xr:uid="{00000000-0005-0000-0000-00007F360000}"/>
    <cellStyle name="Normal 2 5 2 35" xfId="885" xr:uid="{00000000-0005-0000-0000-000080360000}"/>
    <cellStyle name="Normal 2 5 2 36" xfId="886" xr:uid="{00000000-0005-0000-0000-000081360000}"/>
    <cellStyle name="Normal 2 5 2 37" xfId="887" xr:uid="{00000000-0005-0000-0000-000082360000}"/>
    <cellStyle name="Normal 2 5 2 38" xfId="888" xr:uid="{00000000-0005-0000-0000-000083360000}"/>
    <cellStyle name="Normal 2 5 2 39" xfId="889" xr:uid="{00000000-0005-0000-0000-000084360000}"/>
    <cellStyle name="Normal 2 5 2 4" xfId="890" xr:uid="{00000000-0005-0000-0000-000085360000}"/>
    <cellStyle name="Normal 2 5 2 4 2" xfId="15814" xr:uid="{00000000-0005-0000-0000-000086360000}"/>
    <cellStyle name="Normal 2 5 2 4 3" xfId="15815" xr:uid="{00000000-0005-0000-0000-000087360000}"/>
    <cellStyle name="Normal 2 5 2 4 4" xfId="15816" xr:uid="{00000000-0005-0000-0000-000088360000}"/>
    <cellStyle name="Normal 2 5 2 4 5" xfId="15817" xr:uid="{00000000-0005-0000-0000-000089360000}"/>
    <cellStyle name="Normal 2 5 2 4 6" xfId="15818" xr:uid="{00000000-0005-0000-0000-00008A360000}"/>
    <cellStyle name="Normal 2 5 2 4 7" xfId="15819" xr:uid="{00000000-0005-0000-0000-00008B360000}"/>
    <cellStyle name="Normal 2 5 2 4 8" xfId="15820" xr:uid="{00000000-0005-0000-0000-00008C360000}"/>
    <cellStyle name="Normal 2 5 2 4 9" xfId="15821" xr:uid="{00000000-0005-0000-0000-00008D360000}"/>
    <cellStyle name="Normal 2 5 2 40" xfId="891" xr:uid="{00000000-0005-0000-0000-00008E360000}"/>
    <cellStyle name="Normal 2 5 2 41" xfId="15822" xr:uid="{00000000-0005-0000-0000-00008F360000}"/>
    <cellStyle name="Normal 2 5 2 42" xfId="15823" xr:uid="{00000000-0005-0000-0000-000090360000}"/>
    <cellStyle name="Normal 2 5 2 43" xfId="15824" xr:uid="{00000000-0005-0000-0000-000091360000}"/>
    <cellStyle name="Normal 2 5 2 44" xfId="15825" xr:uid="{00000000-0005-0000-0000-000092360000}"/>
    <cellStyle name="Normal 2 5 2 45" xfId="15826" xr:uid="{00000000-0005-0000-0000-000093360000}"/>
    <cellStyle name="Normal 2 5 2 46" xfId="15827" xr:uid="{00000000-0005-0000-0000-000094360000}"/>
    <cellStyle name="Normal 2 5 2 47" xfId="15828" xr:uid="{00000000-0005-0000-0000-000095360000}"/>
    <cellStyle name="Normal 2 5 2 48" xfId="15829" xr:uid="{00000000-0005-0000-0000-000096360000}"/>
    <cellStyle name="Normal 2 5 2 49" xfId="15830" xr:uid="{00000000-0005-0000-0000-000097360000}"/>
    <cellStyle name="Normal 2 5 2 5" xfId="892" xr:uid="{00000000-0005-0000-0000-000098360000}"/>
    <cellStyle name="Normal 2 5 2 5 2" xfId="15831" xr:uid="{00000000-0005-0000-0000-000099360000}"/>
    <cellStyle name="Normal 2 5 2 5 3" xfId="15832" xr:uid="{00000000-0005-0000-0000-00009A360000}"/>
    <cellStyle name="Normal 2 5 2 5 4" xfId="15833" xr:uid="{00000000-0005-0000-0000-00009B360000}"/>
    <cellStyle name="Normal 2 5 2 5 5" xfId="15834" xr:uid="{00000000-0005-0000-0000-00009C360000}"/>
    <cellStyle name="Normal 2 5 2 5 6" xfId="15835" xr:uid="{00000000-0005-0000-0000-00009D360000}"/>
    <cellStyle name="Normal 2 5 2 5 7" xfId="15836" xr:uid="{00000000-0005-0000-0000-00009E360000}"/>
    <cellStyle name="Normal 2 5 2 5 8" xfId="15837" xr:uid="{00000000-0005-0000-0000-00009F360000}"/>
    <cellStyle name="Normal 2 5 2 5 9" xfId="15838" xr:uid="{00000000-0005-0000-0000-0000A0360000}"/>
    <cellStyle name="Normal 2 5 2 50" xfId="15839" xr:uid="{00000000-0005-0000-0000-0000A1360000}"/>
    <cellStyle name="Normal 2 5 2 51" xfId="15840" xr:uid="{00000000-0005-0000-0000-0000A2360000}"/>
    <cellStyle name="Normal 2 5 2 52" xfId="15841" xr:uid="{00000000-0005-0000-0000-0000A3360000}"/>
    <cellStyle name="Normal 2 5 2 53" xfId="15842" xr:uid="{00000000-0005-0000-0000-0000A4360000}"/>
    <cellStyle name="Normal 2 5 2 54" xfId="15843" xr:uid="{00000000-0005-0000-0000-0000A5360000}"/>
    <cellStyle name="Normal 2 5 2 55" xfId="15844" xr:uid="{00000000-0005-0000-0000-0000A6360000}"/>
    <cellStyle name="Normal 2 5 2 56" xfId="15845" xr:uid="{00000000-0005-0000-0000-0000A7360000}"/>
    <cellStyle name="Normal 2 5 2 57" xfId="15846" xr:uid="{00000000-0005-0000-0000-0000A8360000}"/>
    <cellStyle name="Normal 2 5 2 58" xfId="15847" xr:uid="{00000000-0005-0000-0000-0000A9360000}"/>
    <cellStyle name="Normal 2 5 2 59" xfId="15848" xr:uid="{00000000-0005-0000-0000-0000AA360000}"/>
    <cellStyle name="Normal 2 5 2 6" xfId="893" xr:uid="{00000000-0005-0000-0000-0000AB360000}"/>
    <cellStyle name="Normal 2 5 2 60" xfId="15849" xr:uid="{00000000-0005-0000-0000-0000AC360000}"/>
    <cellStyle name="Normal 2 5 2 61" xfId="15850" xr:uid="{00000000-0005-0000-0000-0000AD360000}"/>
    <cellStyle name="Normal 2 5 2 62" xfId="15851" xr:uid="{00000000-0005-0000-0000-0000AE360000}"/>
    <cellStyle name="Normal 2 5 2 63" xfId="15852" xr:uid="{00000000-0005-0000-0000-0000AF360000}"/>
    <cellStyle name="Normal 2 5 2 64" xfId="15853" xr:uid="{00000000-0005-0000-0000-0000B0360000}"/>
    <cellStyle name="Normal 2 5 2 65" xfId="15854" xr:uid="{00000000-0005-0000-0000-0000B1360000}"/>
    <cellStyle name="Normal 2 5 2 66" xfId="15855" xr:uid="{00000000-0005-0000-0000-0000B2360000}"/>
    <cellStyle name="Normal 2 5 2 67" xfId="15856" xr:uid="{00000000-0005-0000-0000-0000B3360000}"/>
    <cellStyle name="Normal 2 5 2 68" xfId="15857" xr:uid="{00000000-0005-0000-0000-0000B4360000}"/>
    <cellStyle name="Normal 2 5 2 69" xfId="15858" xr:uid="{00000000-0005-0000-0000-0000B5360000}"/>
    <cellStyle name="Normal 2 5 2 7" xfId="894" xr:uid="{00000000-0005-0000-0000-0000B6360000}"/>
    <cellStyle name="Normal 2 5 2 70" xfId="15859" xr:uid="{00000000-0005-0000-0000-0000B7360000}"/>
    <cellStyle name="Normal 2 5 2 71" xfId="15860" xr:uid="{00000000-0005-0000-0000-0000B8360000}"/>
    <cellStyle name="Normal 2 5 2 72" xfId="15861" xr:uid="{00000000-0005-0000-0000-0000B9360000}"/>
    <cellStyle name="Normal 2 5 2 73" xfId="15862" xr:uid="{00000000-0005-0000-0000-0000BA360000}"/>
    <cellStyle name="Normal 2 5 2 74" xfId="15863" xr:uid="{00000000-0005-0000-0000-0000BB360000}"/>
    <cellStyle name="Normal 2 5 2 75" xfId="15864" xr:uid="{00000000-0005-0000-0000-0000BC360000}"/>
    <cellStyle name="Normal 2 5 2 8" xfId="895" xr:uid="{00000000-0005-0000-0000-0000BD360000}"/>
    <cellStyle name="Normal 2 5 2 8 2" xfId="15865" xr:uid="{00000000-0005-0000-0000-0000BE360000}"/>
    <cellStyle name="Normal 2 5 2 8 3" xfId="15866" xr:uid="{00000000-0005-0000-0000-0000BF360000}"/>
    <cellStyle name="Normal 2 5 2 8 4" xfId="15867" xr:uid="{00000000-0005-0000-0000-0000C0360000}"/>
    <cellStyle name="Normal 2 5 2 8 5" xfId="15868" xr:uid="{00000000-0005-0000-0000-0000C1360000}"/>
    <cellStyle name="Normal 2 5 2 8 6" xfId="15869" xr:uid="{00000000-0005-0000-0000-0000C2360000}"/>
    <cellStyle name="Normal 2 5 2 8 7" xfId="15870" xr:uid="{00000000-0005-0000-0000-0000C3360000}"/>
    <cellStyle name="Normal 2 5 2 9" xfId="896" xr:uid="{00000000-0005-0000-0000-0000C4360000}"/>
    <cellStyle name="Normal 2 5 20" xfId="897" xr:uid="{00000000-0005-0000-0000-0000C5360000}"/>
    <cellStyle name="Normal 2 5 20 10" xfId="15871" xr:uid="{00000000-0005-0000-0000-0000C6360000}"/>
    <cellStyle name="Normal 2 5 20 2" xfId="15872" xr:uid="{00000000-0005-0000-0000-0000C7360000}"/>
    <cellStyle name="Normal 2 5 20 3" xfId="15873" xr:uid="{00000000-0005-0000-0000-0000C8360000}"/>
    <cellStyle name="Normal 2 5 20 4" xfId="15874" xr:uid="{00000000-0005-0000-0000-0000C9360000}"/>
    <cellStyle name="Normal 2 5 20 5" xfId="15875" xr:uid="{00000000-0005-0000-0000-0000CA360000}"/>
    <cellStyle name="Normal 2 5 20 6" xfId="15876" xr:uid="{00000000-0005-0000-0000-0000CB360000}"/>
    <cellStyle name="Normal 2 5 20 7" xfId="15877" xr:uid="{00000000-0005-0000-0000-0000CC360000}"/>
    <cellStyle name="Normal 2 5 20 8" xfId="15878" xr:uid="{00000000-0005-0000-0000-0000CD360000}"/>
    <cellStyle name="Normal 2 5 20 9" xfId="15879" xr:uid="{00000000-0005-0000-0000-0000CE360000}"/>
    <cellStyle name="Normal 2 5 21" xfId="898" xr:uid="{00000000-0005-0000-0000-0000CF360000}"/>
    <cellStyle name="Normal 2 5 21 10" xfId="15880" xr:uid="{00000000-0005-0000-0000-0000D0360000}"/>
    <cellStyle name="Normal 2 5 21 2" xfId="15881" xr:uid="{00000000-0005-0000-0000-0000D1360000}"/>
    <cellStyle name="Normal 2 5 21 3" xfId="15882" xr:uid="{00000000-0005-0000-0000-0000D2360000}"/>
    <cellStyle name="Normal 2 5 21 4" xfId="15883" xr:uid="{00000000-0005-0000-0000-0000D3360000}"/>
    <cellStyle name="Normal 2 5 21 5" xfId="15884" xr:uid="{00000000-0005-0000-0000-0000D4360000}"/>
    <cellStyle name="Normal 2 5 21 6" xfId="15885" xr:uid="{00000000-0005-0000-0000-0000D5360000}"/>
    <cellStyle name="Normal 2 5 21 7" xfId="15886" xr:uid="{00000000-0005-0000-0000-0000D6360000}"/>
    <cellStyle name="Normal 2 5 21 8" xfId="15887" xr:uid="{00000000-0005-0000-0000-0000D7360000}"/>
    <cellStyle name="Normal 2 5 21 9" xfId="15888" xr:uid="{00000000-0005-0000-0000-0000D8360000}"/>
    <cellStyle name="Normal 2 5 22" xfId="899" xr:uid="{00000000-0005-0000-0000-0000D9360000}"/>
    <cellStyle name="Normal 2 5 22 10" xfId="15889" xr:uid="{00000000-0005-0000-0000-0000DA360000}"/>
    <cellStyle name="Normal 2 5 22 2" xfId="15890" xr:uid="{00000000-0005-0000-0000-0000DB360000}"/>
    <cellStyle name="Normal 2 5 22 3" xfId="15891" xr:uid="{00000000-0005-0000-0000-0000DC360000}"/>
    <cellStyle name="Normal 2 5 22 4" xfId="15892" xr:uid="{00000000-0005-0000-0000-0000DD360000}"/>
    <cellStyle name="Normal 2 5 22 5" xfId="15893" xr:uid="{00000000-0005-0000-0000-0000DE360000}"/>
    <cellStyle name="Normal 2 5 22 6" xfId="15894" xr:uid="{00000000-0005-0000-0000-0000DF360000}"/>
    <cellStyle name="Normal 2 5 22 7" xfId="15895" xr:uid="{00000000-0005-0000-0000-0000E0360000}"/>
    <cellStyle name="Normal 2 5 22 8" xfId="15896" xr:uid="{00000000-0005-0000-0000-0000E1360000}"/>
    <cellStyle name="Normal 2 5 22 9" xfId="15897" xr:uid="{00000000-0005-0000-0000-0000E2360000}"/>
    <cellStyle name="Normal 2 5 23" xfId="900" xr:uid="{00000000-0005-0000-0000-0000E3360000}"/>
    <cellStyle name="Normal 2 5 23 10" xfId="15898" xr:uid="{00000000-0005-0000-0000-0000E4360000}"/>
    <cellStyle name="Normal 2 5 23 2" xfId="15899" xr:uid="{00000000-0005-0000-0000-0000E5360000}"/>
    <cellStyle name="Normal 2 5 23 3" xfId="15900" xr:uid="{00000000-0005-0000-0000-0000E6360000}"/>
    <cellStyle name="Normal 2 5 23 4" xfId="15901" xr:uid="{00000000-0005-0000-0000-0000E7360000}"/>
    <cellStyle name="Normal 2 5 23 5" xfId="15902" xr:uid="{00000000-0005-0000-0000-0000E8360000}"/>
    <cellStyle name="Normal 2 5 23 6" xfId="15903" xr:uid="{00000000-0005-0000-0000-0000E9360000}"/>
    <cellStyle name="Normal 2 5 23 7" xfId="15904" xr:uid="{00000000-0005-0000-0000-0000EA360000}"/>
    <cellStyle name="Normal 2 5 23 8" xfId="15905" xr:uid="{00000000-0005-0000-0000-0000EB360000}"/>
    <cellStyle name="Normal 2 5 23 9" xfId="15906" xr:uid="{00000000-0005-0000-0000-0000EC360000}"/>
    <cellStyle name="Normal 2 5 24" xfId="901" xr:uid="{00000000-0005-0000-0000-0000ED360000}"/>
    <cellStyle name="Normal 2 5 24 10" xfId="15907" xr:uid="{00000000-0005-0000-0000-0000EE360000}"/>
    <cellStyle name="Normal 2 5 24 2" xfId="15908" xr:uid="{00000000-0005-0000-0000-0000EF360000}"/>
    <cellStyle name="Normal 2 5 24 3" xfId="15909" xr:uid="{00000000-0005-0000-0000-0000F0360000}"/>
    <cellStyle name="Normal 2 5 24 4" xfId="15910" xr:uid="{00000000-0005-0000-0000-0000F1360000}"/>
    <cellStyle name="Normal 2 5 24 5" xfId="15911" xr:uid="{00000000-0005-0000-0000-0000F2360000}"/>
    <cellStyle name="Normal 2 5 24 6" xfId="15912" xr:uid="{00000000-0005-0000-0000-0000F3360000}"/>
    <cellStyle name="Normal 2 5 24 7" xfId="15913" xr:uid="{00000000-0005-0000-0000-0000F4360000}"/>
    <cellStyle name="Normal 2 5 24 8" xfId="15914" xr:uid="{00000000-0005-0000-0000-0000F5360000}"/>
    <cellStyle name="Normal 2 5 24 9" xfId="15915" xr:uid="{00000000-0005-0000-0000-0000F6360000}"/>
    <cellStyle name="Normal 2 5 25" xfId="902" xr:uid="{00000000-0005-0000-0000-0000F7360000}"/>
    <cellStyle name="Normal 2 5 25 10" xfId="15916" xr:uid="{00000000-0005-0000-0000-0000F8360000}"/>
    <cellStyle name="Normal 2 5 25 2" xfId="15917" xr:uid="{00000000-0005-0000-0000-0000F9360000}"/>
    <cellStyle name="Normal 2 5 25 3" xfId="15918" xr:uid="{00000000-0005-0000-0000-0000FA360000}"/>
    <cellStyle name="Normal 2 5 25 4" xfId="15919" xr:uid="{00000000-0005-0000-0000-0000FB360000}"/>
    <cellStyle name="Normal 2 5 25 5" xfId="15920" xr:uid="{00000000-0005-0000-0000-0000FC360000}"/>
    <cellStyle name="Normal 2 5 25 6" xfId="15921" xr:uid="{00000000-0005-0000-0000-0000FD360000}"/>
    <cellStyle name="Normal 2 5 25 7" xfId="15922" xr:uid="{00000000-0005-0000-0000-0000FE360000}"/>
    <cellStyle name="Normal 2 5 25 8" xfId="15923" xr:uid="{00000000-0005-0000-0000-0000FF360000}"/>
    <cellStyle name="Normal 2 5 25 9" xfId="15924" xr:uid="{00000000-0005-0000-0000-000000370000}"/>
    <cellStyle name="Normal 2 5 26" xfId="903" xr:uid="{00000000-0005-0000-0000-000001370000}"/>
    <cellStyle name="Normal 2 5 26 10" xfId="15925" xr:uid="{00000000-0005-0000-0000-000002370000}"/>
    <cellStyle name="Normal 2 5 26 2" xfId="15926" xr:uid="{00000000-0005-0000-0000-000003370000}"/>
    <cellStyle name="Normal 2 5 26 3" xfId="15927" xr:uid="{00000000-0005-0000-0000-000004370000}"/>
    <cellStyle name="Normal 2 5 26 4" xfId="15928" xr:uid="{00000000-0005-0000-0000-000005370000}"/>
    <cellStyle name="Normal 2 5 26 5" xfId="15929" xr:uid="{00000000-0005-0000-0000-000006370000}"/>
    <cellStyle name="Normal 2 5 26 6" xfId="15930" xr:uid="{00000000-0005-0000-0000-000007370000}"/>
    <cellStyle name="Normal 2 5 26 7" xfId="15931" xr:uid="{00000000-0005-0000-0000-000008370000}"/>
    <cellStyle name="Normal 2 5 26 8" xfId="15932" xr:uid="{00000000-0005-0000-0000-000009370000}"/>
    <cellStyle name="Normal 2 5 26 9" xfId="15933" xr:uid="{00000000-0005-0000-0000-00000A370000}"/>
    <cellStyle name="Normal 2 5 27" xfId="904" xr:uid="{00000000-0005-0000-0000-00000B370000}"/>
    <cellStyle name="Normal 2 5 27 10" xfId="15934" xr:uid="{00000000-0005-0000-0000-00000C370000}"/>
    <cellStyle name="Normal 2 5 27 2" xfId="15935" xr:uid="{00000000-0005-0000-0000-00000D370000}"/>
    <cellStyle name="Normal 2 5 27 3" xfId="15936" xr:uid="{00000000-0005-0000-0000-00000E370000}"/>
    <cellStyle name="Normal 2 5 27 4" xfId="15937" xr:uid="{00000000-0005-0000-0000-00000F370000}"/>
    <cellStyle name="Normal 2 5 27 5" xfId="15938" xr:uid="{00000000-0005-0000-0000-000010370000}"/>
    <cellStyle name="Normal 2 5 27 6" xfId="15939" xr:uid="{00000000-0005-0000-0000-000011370000}"/>
    <cellStyle name="Normal 2 5 27 7" xfId="15940" xr:uid="{00000000-0005-0000-0000-000012370000}"/>
    <cellStyle name="Normal 2 5 27 8" xfId="15941" xr:uid="{00000000-0005-0000-0000-000013370000}"/>
    <cellStyle name="Normal 2 5 27 9" xfId="15942" xr:uid="{00000000-0005-0000-0000-000014370000}"/>
    <cellStyle name="Normal 2 5 28" xfId="905" xr:uid="{00000000-0005-0000-0000-000015370000}"/>
    <cellStyle name="Normal 2 5 28 10" xfId="15943" xr:uid="{00000000-0005-0000-0000-000016370000}"/>
    <cellStyle name="Normal 2 5 28 2" xfId="15944" xr:uid="{00000000-0005-0000-0000-000017370000}"/>
    <cellStyle name="Normal 2 5 28 3" xfId="15945" xr:uid="{00000000-0005-0000-0000-000018370000}"/>
    <cellStyle name="Normal 2 5 28 4" xfId="15946" xr:uid="{00000000-0005-0000-0000-000019370000}"/>
    <cellStyle name="Normal 2 5 28 5" xfId="15947" xr:uid="{00000000-0005-0000-0000-00001A370000}"/>
    <cellStyle name="Normal 2 5 28 6" xfId="15948" xr:uid="{00000000-0005-0000-0000-00001B370000}"/>
    <cellStyle name="Normal 2 5 28 7" xfId="15949" xr:uid="{00000000-0005-0000-0000-00001C370000}"/>
    <cellStyle name="Normal 2 5 28 8" xfId="15950" xr:uid="{00000000-0005-0000-0000-00001D370000}"/>
    <cellStyle name="Normal 2 5 28 9" xfId="15951" xr:uid="{00000000-0005-0000-0000-00001E370000}"/>
    <cellStyle name="Normal 2 5 29" xfId="906" xr:uid="{00000000-0005-0000-0000-00001F370000}"/>
    <cellStyle name="Normal 2 5 29 10" xfId="15952" xr:uid="{00000000-0005-0000-0000-000020370000}"/>
    <cellStyle name="Normal 2 5 29 2" xfId="15953" xr:uid="{00000000-0005-0000-0000-000021370000}"/>
    <cellStyle name="Normal 2 5 29 3" xfId="15954" xr:uid="{00000000-0005-0000-0000-000022370000}"/>
    <cellStyle name="Normal 2 5 29 4" xfId="15955" xr:uid="{00000000-0005-0000-0000-000023370000}"/>
    <cellStyle name="Normal 2 5 29 5" xfId="15956" xr:uid="{00000000-0005-0000-0000-000024370000}"/>
    <cellStyle name="Normal 2 5 29 6" xfId="15957" xr:uid="{00000000-0005-0000-0000-000025370000}"/>
    <cellStyle name="Normal 2 5 29 7" xfId="15958" xr:uid="{00000000-0005-0000-0000-000026370000}"/>
    <cellStyle name="Normal 2 5 29 8" xfId="15959" xr:uid="{00000000-0005-0000-0000-000027370000}"/>
    <cellStyle name="Normal 2 5 29 9" xfId="15960" xr:uid="{00000000-0005-0000-0000-000028370000}"/>
    <cellStyle name="Normal 2 5 3" xfId="907" xr:uid="{00000000-0005-0000-0000-000029370000}"/>
    <cellStyle name="Normal 2 5 3 10" xfId="15961" xr:uid="{00000000-0005-0000-0000-00002A370000}"/>
    <cellStyle name="Normal 2 5 3 2" xfId="15962" xr:uid="{00000000-0005-0000-0000-00002B370000}"/>
    <cellStyle name="Normal 2 5 3 3" xfId="15963" xr:uid="{00000000-0005-0000-0000-00002C370000}"/>
    <cellStyle name="Normal 2 5 3 4" xfId="15964" xr:uid="{00000000-0005-0000-0000-00002D370000}"/>
    <cellStyle name="Normal 2 5 3 5" xfId="15965" xr:uid="{00000000-0005-0000-0000-00002E370000}"/>
    <cellStyle name="Normal 2 5 3 6" xfId="15966" xr:uid="{00000000-0005-0000-0000-00002F370000}"/>
    <cellStyle name="Normal 2 5 3 7" xfId="15967" xr:uid="{00000000-0005-0000-0000-000030370000}"/>
    <cellStyle name="Normal 2 5 3 8" xfId="15968" xr:uid="{00000000-0005-0000-0000-000031370000}"/>
    <cellStyle name="Normal 2 5 3 9" xfId="15969" xr:uid="{00000000-0005-0000-0000-000032370000}"/>
    <cellStyle name="Normal 2 5 30" xfId="908" xr:uid="{00000000-0005-0000-0000-000033370000}"/>
    <cellStyle name="Normal 2 5 30 10" xfId="15970" xr:uid="{00000000-0005-0000-0000-000034370000}"/>
    <cellStyle name="Normal 2 5 30 2" xfId="15971" xr:uid="{00000000-0005-0000-0000-000035370000}"/>
    <cellStyle name="Normal 2 5 30 3" xfId="15972" xr:uid="{00000000-0005-0000-0000-000036370000}"/>
    <cellStyle name="Normal 2 5 30 4" xfId="15973" xr:uid="{00000000-0005-0000-0000-000037370000}"/>
    <cellStyle name="Normal 2 5 30 5" xfId="15974" xr:uid="{00000000-0005-0000-0000-000038370000}"/>
    <cellStyle name="Normal 2 5 30 6" xfId="15975" xr:uid="{00000000-0005-0000-0000-000039370000}"/>
    <cellStyle name="Normal 2 5 30 7" xfId="15976" xr:uid="{00000000-0005-0000-0000-00003A370000}"/>
    <cellStyle name="Normal 2 5 30 8" xfId="15977" xr:uid="{00000000-0005-0000-0000-00003B370000}"/>
    <cellStyle name="Normal 2 5 30 9" xfId="15978" xr:uid="{00000000-0005-0000-0000-00003C370000}"/>
    <cellStyle name="Normal 2 5 31" xfId="909" xr:uid="{00000000-0005-0000-0000-00003D370000}"/>
    <cellStyle name="Normal 2 5 31 10" xfId="15979" xr:uid="{00000000-0005-0000-0000-00003E370000}"/>
    <cellStyle name="Normal 2 5 31 2" xfId="15980" xr:uid="{00000000-0005-0000-0000-00003F370000}"/>
    <cellStyle name="Normal 2 5 31 3" xfId="15981" xr:uid="{00000000-0005-0000-0000-000040370000}"/>
    <cellStyle name="Normal 2 5 31 4" xfId="15982" xr:uid="{00000000-0005-0000-0000-000041370000}"/>
    <cellStyle name="Normal 2 5 31 5" xfId="15983" xr:uid="{00000000-0005-0000-0000-000042370000}"/>
    <cellStyle name="Normal 2 5 31 6" xfId="15984" xr:uid="{00000000-0005-0000-0000-000043370000}"/>
    <cellStyle name="Normal 2 5 31 7" xfId="15985" xr:uid="{00000000-0005-0000-0000-000044370000}"/>
    <cellStyle name="Normal 2 5 31 8" xfId="15986" xr:uid="{00000000-0005-0000-0000-000045370000}"/>
    <cellStyle name="Normal 2 5 31 9" xfId="15987" xr:uid="{00000000-0005-0000-0000-000046370000}"/>
    <cellStyle name="Normal 2 5 32" xfId="910" xr:uid="{00000000-0005-0000-0000-000047370000}"/>
    <cellStyle name="Normal 2 5 32 10" xfId="15988" xr:uid="{00000000-0005-0000-0000-000048370000}"/>
    <cellStyle name="Normal 2 5 32 2" xfId="15989" xr:uid="{00000000-0005-0000-0000-000049370000}"/>
    <cellStyle name="Normal 2 5 32 3" xfId="15990" xr:uid="{00000000-0005-0000-0000-00004A370000}"/>
    <cellStyle name="Normal 2 5 32 4" xfId="15991" xr:uid="{00000000-0005-0000-0000-00004B370000}"/>
    <cellStyle name="Normal 2 5 32 5" xfId="15992" xr:uid="{00000000-0005-0000-0000-00004C370000}"/>
    <cellStyle name="Normal 2 5 32 6" xfId="15993" xr:uid="{00000000-0005-0000-0000-00004D370000}"/>
    <cellStyle name="Normal 2 5 32 7" xfId="15994" xr:uid="{00000000-0005-0000-0000-00004E370000}"/>
    <cellStyle name="Normal 2 5 32 8" xfId="15995" xr:uid="{00000000-0005-0000-0000-00004F370000}"/>
    <cellStyle name="Normal 2 5 32 9" xfId="15996" xr:uid="{00000000-0005-0000-0000-000050370000}"/>
    <cellStyle name="Normal 2 5 33" xfId="911" xr:uid="{00000000-0005-0000-0000-000051370000}"/>
    <cellStyle name="Normal 2 5 33 10" xfId="15997" xr:uid="{00000000-0005-0000-0000-000052370000}"/>
    <cellStyle name="Normal 2 5 33 2" xfId="15998" xr:uid="{00000000-0005-0000-0000-000053370000}"/>
    <cellStyle name="Normal 2 5 33 3" xfId="15999" xr:uid="{00000000-0005-0000-0000-000054370000}"/>
    <cellStyle name="Normal 2 5 33 4" xfId="16000" xr:uid="{00000000-0005-0000-0000-000055370000}"/>
    <cellStyle name="Normal 2 5 33 5" xfId="16001" xr:uid="{00000000-0005-0000-0000-000056370000}"/>
    <cellStyle name="Normal 2 5 33 6" xfId="16002" xr:uid="{00000000-0005-0000-0000-000057370000}"/>
    <cellStyle name="Normal 2 5 33 7" xfId="16003" xr:uid="{00000000-0005-0000-0000-000058370000}"/>
    <cellStyle name="Normal 2 5 33 8" xfId="16004" xr:uid="{00000000-0005-0000-0000-000059370000}"/>
    <cellStyle name="Normal 2 5 33 9" xfId="16005" xr:uid="{00000000-0005-0000-0000-00005A370000}"/>
    <cellStyle name="Normal 2 5 34" xfId="912" xr:uid="{00000000-0005-0000-0000-00005B370000}"/>
    <cellStyle name="Normal 2 5 34 10" xfId="16006" xr:uid="{00000000-0005-0000-0000-00005C370000}"/>
    <cellStyle name="Normal 2 5 34 2" xfId="16007" xr:uid="{00000000-0005-0000-0000-00005D370000}"/>
    <cellStyle name="Normal 2 5 34 3" xfId="16008" xr:uid="{00000000-0005-0000-0000-00005E370000}"/>
    <cellStyle name="Normal 2 5 34 4" xfId="16009" xr:uid="{00000000-0005-0000-0000-00005F370000}"/>
    <cellStyle name="Normal 2 5 34 5" xfId="16010" xr:uid="{00000000-0005-0000-0000-000060370000}"/>
    <cellStyle name="Normal 2 5 34 6" xfId="16011" xr:uid="{00000000-0005-0000-0000-000061370000}"/>
    <cellStyle name="Normal 2 5 34 7" xfId="16012" xr:uid="{00000000-0005-0000-0000-000062370000}"/>
    <cellStyle name="Normal 2 5 34 8" xfId="16013" xr:uid="{00000000-0005-0000-0000-000063370000}"/>
    <cellStyle name="Normal 2 5 34 9" xfId="16014" xr:uid="{00000000-0005-0000-0000-000064370000}"/>
    <cellStyle name="Normal 2 5 35" xfId="913" xr:uid="{00000000-0005-0000-0000-000065370000}"/>
    <cellStyle name="Normal 2 5 35 10" xfId="16015" xr:uid="{00000000-0005-0000-0000-000066370000}"/>
    <cellStyle name="Normal 2 5 35 2" xfId="16016" xr:uid="{00000000-0005-0000-0000-000067370000}"/>
    <cellStyle name="Normal 2 5 35 3" xfId="16017" xr:uid="{00000000-0005-0000-0000-000068370000}"/>
    <cellStyle name="Normal 2 5 35 4" xfId="16018" xr:uid="{00000000-0005-0000-0000-000069370000}"/>
    <cellStyle name="Normal 2 5 35 5" xfId="16019" xr:uid="{00000000-0005-0000-0000-00006A370000}"/>
    <cellStyle name="Normal 2 5 35 6" xfId="16020" xr:uid="{00000000-0005-0000-0000-00006B370000}"/>
    <cellStyle name="Normal 2 5 35 7" xfId="16021" xr:uid="{00000000-0005-0000-0000-00006C370000}"/>
    <cellStyle name="Normal 2 5 35 8" xfId="16022" xr:uid="{00000000-0005-0000-0000-00006D370000}"/>
    <cellStyle name="Normal 2 5 35 9" xfId="16023" xr:uid="{00000000-0005-0000-0000-00006E370000}"/>
    <cellStyle name="Normal 2 5 36" xfId="914" xr:uid="{00000000-0005-0000-0000-00006F370000}"/>
    <cellStyle name="Normal 2 5 36 10" xfId="16024" xr:uid="{00000000-0005-0000-0000-000070370000}"/>
    <cellStyle name="Normal 2 5 36 2" xfId="16025" xr:uid="{00000000-0005-0000-0000-000071370000}"/>
    <cellStyle name="Normal 2 5 36 3" xfId="16026" xr:uid="{00000000-0005-0000-0000-000072370000}"/>
    <cellStyle name="Normal 2 5 36 4" xfId="16027" xr:uid="{00000000-0005-0000-0000-000073370000}"/>
    <cellStyle name="Normal 2 5 36 5" xfId="16028" xr:uid="{00000000-0005-0000-0000-000074370000}"/>
    <cellStyle name="Normal 2 5 36 6" xfId="16029" xr:uid="{00000000-0005-0000-0000-000075370000}"/>
    <cellStyle name="Normal 2 5 36 7" xfId="16030" xr:uid="{00000000-0005-0000-0000-000076370000}"/>
    <cellStyle name="Normal 2 5 36 8" xfId="16031" xr:uid="{00000000-0005-0000-0000-000077370000}"/>
    <cellStyle name="Normal 2 5 36 9" xfId="16032" xr:uid="{00000000-0005-0000-0000-000078370000}"/>
    <cellStyle name="Normal 2 5 37" xfId="915" xr:uid="{00000000-0005-0000-0000-000079370000}"/>
    <cellStyle name="Normal 2 5 37 2" xfId="16033" xr:uid="{00000000-0005-0000-0000-00007A370000}"/>
    <cellStyle name="Normal 2 5 37 3" xfId="16034" xr:uid="{00000000-0005-0000-0000-00007B370000}"/>
    <cellStyle name="Normal 2 5 37 4" xfId="16035" xr:uid="{00000000-0005-0000-0000-00007C370000}"/>
    <cellStyle name="Normal 2 5 37 5" xfId="16036" xr:uid="{00000000-0005-0000-0000-00007D370000}"/>
    <cellStyle name="Normal 2 5 37 6" xfId="16037" xr:uid="{00000000-0005-0000-0000-00007E370000}"/>
    <cellStyle name="Normal 2 5 37 7" xfId="16038" xr:uid="{00000000-0005-0000-0000-00007F370000}"/>
    <cellStyle name="Normal 2 5 37 8" xfId="16039" xr:uid="{00000000-0005-0000-0000-000080370000}"/>
    <cellStyle name="Normal 2 5 37 9" xfId="16040" xr:uid="{00000000-0005-0000-0000-000081370000}"/>
    <cellStyle name="Normal 2 5 38" xfId="916" xr:uid="{00000000-0005-0000-0000-000082370000}"/>
    <cellStyle name="Normal 2 5 38 2" xfId="16041" xr:uid="{00000000-0005-0000-0000-000083370000}"/>
    <cellStyle name="Normal 2 5 38 3" xfId="16042" xr:uid="{00000000-0005-0000-0000-000084370000}"/>
    <cellStyle name="Normal 2 5 38 4" xfId="16043" xr:uid="{00000000-0005-0000-0000-000085370000}"/>
    <cellStyle name="Normal 2 5 38 5" xfId="16044" xr:uid="{00000000-0005-0000-0000-000086370000}"/>
    <cellStyle name="Normal 2 5 38 6" xfId="16045" xr:uid="{00000000-0005-0000-0000-000087370000}"/>
    <cellStyle name="Normal 2 5 38 7" xfId="16046" xr:uid="{00000000-0005-0000-0000-000088370000}"/>
    <cellStyle name="Normal 2 5 38 8" xfId="16047" xr:uid="{00000000-0005-0000-0000-000089370000}"/>
    <cellStyle name="Normal 2 5 38 9" xfId="16048" xr:uid="{00000000-0005-0000-0000-00008A370000}"/>
    <cellStyle name="Normal 2 5 39" xfId="917" xr:uid="{00000000-0005-0000-0000-00008B370000}"/>
    <cellStyle name="Normal 2 5 39 2" xfId="16049" xr:uid="{00000000-0005-0000-0000-00008C370000}"/>
    <cellStyle name="Normal 2 5 39 3" xfId="16050" xr:uid="{00000000-0005-0000-0000-00008D370000}"/>
    <cellStyle name="Normal 2 5 39 4" xfId="16051" xr:uid="{00000000-0005-0000-0000-00008E370000}"/>
    <cellStyle name="Normal 2 5 39 5" xfId="16052" xr:uid="{00000000-0005-0000-0000-00008F370000}"/>
    <cellStyle name="Normal 2 5 39 6" xfId="16053" xr:uid="{00000000-0005-0000-0000-000090370000}"/>
    <cellStyle name="Normal 2 5 39 7" xfId="16054" xr:uid="{00000000-0005-0000-0000-000091370000}"/>
    <cellStyle name="Normal 2 5 39 8" xfId="16055" xr:uid="{00000000-0005-0000-0000-000092370000}"/>
    <cellStyle name="Normal 2 5 39 9" xfId="16056" xr:uid="{00000000-0005-0000-0000-000093370000}"/>
    <cellStyle name="Normal 2 5 4" xfId="918" xr:uid="{00000000-0005-0000-0000-000094370000}"/>
    <cellStyle name="Normal 2 5 4 10" xfId="16057" xr:uid="{00000000-0005-0000-0000-000095370000}"/>
    <cellStyle name="Normal 2 5 4 2" xfId="16058" xr:uid="{00000000-0005-0000-0000-000096370000}"/>
    <cellStyle name="Normal 2 5 4 3" xfId="16059" xr:uid="{00000000-0005-0000-0000-000097370000}"/>
    <cellStyle name="Normal 2 5 4 4" xfId="16060" xr:uid="{00000000-0005-0000-0000-000098370000}"/>
    <cellStyle name="Normal 2 5 4 5" xfId="16061" xr:uid="{00000000-0005-0000-0000-000099370000}"/>
    <cellStyle name="Normal 2 5 4 6" xfId="16062" xr:uid="{00000000-0005-0000-0000-00009A370000}"/>
    <cellStyle name="Normal 2 5 4 7" xfId="16063" xr:uid="{00000000-0005-0000-0000-00009B370000}"/>
    <cellStyle name="Normal 2 5 4 8" xfId="16064" xr:uid="{00000000-0005-0000-0000-00009C370000}"/>
    <cellStyle name="Normal 2 5 4 9" xfId="16065" xr:uid="{00000000-0005-0000-0000-00009D370000}"/>
    <cellStyle name="Normal 2 5 40" xfId="919" xr:uid="{00000000-0005-0000-0000-00009E370000}"/>
    <cellStyle name="Normal 2 5 40 2" xfId="16066" xr:uid="{00000000-0005-0000-0000-00009F370000}"/>
    <cellStyle name="Normal 2 5 40 3" xfId="16067" xr:uid="{00000000-0005-0000-0000-0000A0370000}"/>
    <cellStyle name="Normal 2 5 40 4" xfId="16068" xr:uid="{00000000-0005-0000-0000-0000A1370000}"/>
    <cellStyle name="Normal 2 5 40 5" xfId="16069" xr:uid="{00000000-0005-0000-0000-0000A2370000}"/>
    <cellStyle name="Normal 2 5 40 6" xfId="16070" xr:uid="{00000000-0005-0000-0000-0000A3370000}"/>
    <cellStyle name="Normal 2 5 40 7" xfId="16071" xr:uid="{00000000-0005-0000-0000-0000A4370000}"/>
    <cellStyle name="Normal 2 5 40 8" xfId="16072" xr:uid="{00000000-0005-0000-0000-0000A5370000}"/>
    <cellStyle name="Normal 2 5 40 9" xfId="16073" xr:uid="{00000000-0005-0000-0000-0000A6370000}"/>
    <cellStyle name="Normal 2 5 41" xfId="920" xr:uid="{00000000-0005-0000-0000-0000A7370000}"/>
    <cellStyle name="Normal 2 5 41 2" xfId="16074" xr:uid="{00000000-0005-0000-0000-0000A8370000}"/>
    <cellStyle name="Normal 2 5 41 3" xfId="16075" xr:uid="{00000000-0005-0000-0000-0000A9370000}"/>
    <cellStyle name="Normal 2 5 41 4" xfId="16076" xr:uid="{00000000-0005-0000-0000-0000AA370000}"/>
    <cellStyle name="Normal 2 5 41 5" xfId="16077" xr:uid="{00000000-0005-0000-0000-0000AB370000}"/>
    <cellStyle name="Normal 2 5 41 6" xfId="16078" xr:uid="{00000000-0005-0000-0000-0000AC370000}"/>
    <cellStyle name="Normal 2 5 41 7" xfId="16079" xr:uid="{00000000-0005-0000-0000-0000AD370000}"/>
    <cellStyle name="Normal 2 5 41 8" xfId="16080" xr:uid="{00000000-0005-0000-0000-0000AE370000}"/>
    <cellStyle name="Normal 2 5 41 9" xfId="16081" xr:uid="{00000000-0005-0000-0000-0000AF370000}"/>
    <cellStyle name="Normal 2 5 42" xfId="921" xr:uid="{00000000-0005-0000-0000-0000B0370000}"/>
    <cellStyle name="Normal 2 5 42 2" xfId="16082" xr:uid="{00000000-0005-0000-0000-0000B1370000}"/>
    <cellStyle name="Normal 2 5 42 3" xfId="16083" xr:uid="{00000000-0005-0000-0000-0000B2370000}"/>
    <cellStyle name="Normal 2 5 42 4" xfId="16084" xr:uid="{00000000-0005-0000-0000-0000B3370000}"/>
    <cellStyle name="Normal 2 5 42 5" xfId="16085" xr:uid="{00000000-0005-0000-0000-0000B4370000}"/>
    <cellStyle name="Normal 2 5 42 6" xfId="16086" xr:uid="{00000000-0005-0000-0000-0000B5370000}"/>
    <cellStyle name="Normal 2 5 42 7" xfId="16087" xr:uid="{00000000-0005-0000-0000-0000B6370000}"/>
    <cellStyle name="Normal 2 5 42 8" xfId="16088" xr:uid="{00000000-0005-0000-0000-0000B7370000}"/>
    <cellStyle name="Normal 2 5 42 9" xfId="16089" xr:uid="{00000000-0005-0000-0000-0000B8370000}"/>
    <cellStyle name="Normal 2 5 43" xfId="16090" xr:uid="{00000000-0005-0000-0000-0000B9370000}"/>
    <cellStyle name="Normal 2 5 43 2" xfId="16091" xr:uid="{00000000-0005-0000-0000-0000BA370000}"/>
    <cellStyle name="Normal 2 5 43 3" xfId="16092" xr:uid="{00000000-0005-0000-0000-0000BB370000}"/>
    <cellStyle name="Normal 2 5 43 4" xfId="16093" xr:uid="{00000000-0005-0000-0000-0000BC370000}"/>
    <cellStyle name="Normal 2 5 43 5" xfId="16094" xr:uid="{00000000-0005-0000-0000-0000BD370000}"/>
    <cellStyle name="Normal 2 5 43 6" xfId="16095" xr:uid="{00000000-0005-0000-0000-0000BE370000}"/>
    <cellStyle name="Normal 2 5 43 7" xfId="16096" xr:uid="{00000000-0005-0000-0000-0000BF370000}"/>
    <cellStyle name="Normal 2 5 43 8" xfId="16097" xr:uid="{00000000-0005-0000-0000-0000C0370000}"/>
    <cellStyle name="Normal 2 5 43 9" xfId="16098" xr:uid="{00000000-0005-0000-0000-0000C1370000}"/>
    <cellStyle name="Normal 2 5 44" xfId="16099" xr:uid="{00000000-0005-0000-0000-0000C2370000}"/>
    <cellStyle name="Normal 2 5 44 2" xfId="16100" xr:uid="{00000000-0005-0000-0000-0000C3370000}"/>
    <cellStyle name="Normal 2 5 44 3" xfId="16101" xr:uid="{00000000-0005-0000-0000-0000C4370000}"/>
    <cellStyle name="Normal 2 5 44 4" xfId="16102" xr:uid="{00000000-0005-0000-0000-0000C5370000}"/>
    <cellStyle name="Normal 2 5 44 5" xfId="16103" xr:uid="{00000000-0005-0000-0000-0000C6370000}"/>
    <cellStyle name="Normal 2 5 44 6" xfId="16104" xr:uid="{00000000-0005-0000-0000-0000C7370000}"/>
    <cellStyle name="Normal 2 5 44 7" xfId="16105" xr:uid="{00000000-0005-0000-0000-0000C8370000}"/>
    <cellStyle name="Normal 2 5 44 8" xfId="16106" xr:uid="{00000000-0005-0000-0000-0000C9370000}"/>
    <cellStyle name="Normal 2 5 44 9" xfId="16107" xr:uid="{00000000-0005-0000-0000-0000CA370000}"/>
    <cellStyle name="Normal 2 5 45" xfId="16108" xr:uid="{00000000-0005-0000-0000-0000CB370000}"/>
    <cellStyle name="Normal 2 5 45 10" xfId="16109" xr:uid="{00000000-0005-0000-0000-0000CC370000}"/>
    <cellStyle name="Normal 2 5 45 11" xfId="16110" xr:uid="{00000000-0005-0000-0000-0000CD370000}"/>
    <cellStyle name="Normal 2 5 45 12" xfId="16111" xr:uid="{00000000-0005-0000-0000-0000CE370000}"/>
    <cellStyle name="Normal 2 5 45 2" xfId="16112" xr:uid="{00000000-0005-0000-0000-0000CF370000}"/>
    <cellStyle name="Normal 2 5 45 3" xfId="16113" xr:uid="{00000000-0005-0000-0000-0000D0370000}"/>
    <cellStyle name="Normal 2 5 45 4" xfId="16114" xr:uid="{00000000-0005-0000-0000-0000D1370000}"/>
    <cellStyle name="Normal 2 5 45 5" xfId="16115" xr:uid="{00000000-0005-0000-0000-0000D2370000}"/>
    <cellStyle name="Normal 2 5 45 6" xfId="16116" xr:uid="{00000000-0005-0000-0000-0000D3370000}"/>
    <cellStyle name="Normal 2 5 45 7" xfId="16117" xr:uid="{00000000-0005-0000-0000-0000D4370000}"/>
    <cellStyle name="Normal 2 5 45 8" xfId="16118" xr:uid="{00000000-0005-0000-0000-0000D5370000}"/>
    <cellStyle name="Normal 2 5 45 9" xfId="16119" xr:uid="{00000000-0005-0000-0000-0000D6370000}"/>
    <cellStyle name="Normal 2 5 46" xfId="16120" xr:uid="{00000000-0005-0000-0000-0000D7370000}"/>
    <cellStyle name="Normal 2 5 47" xfId="16121" xr:uid="{00000000-0005-0000-0000-0000D8370000}"/>
    <cellStyle name="Normal 2 5 47 2" xfId="16122" xr:uid="{00000000-0005-0000-0000-0000D9370000}"/>
    <cellStyle name="Normal 2 5 47 3" xfId="16123" xr:uid="{00000000-0005-0000-0000-0000DA370000}"/>
    <cellStyle name="Normal 2 5 47 4" xfId="16124" xr:uid="{00000000-0005-0000-0000-0000DB370000}"/>
    <cellStyle name="Normal 2 5 47 5" xfId="16125" xr:uid="{00000000-0005-0000-0000-0000DC370000}"/>
    <cellStyle name="Normal 2 5 47 6" xfId="16126" xr:uid="{00000000-0005-0000-0000-0000DD370000}"/>
    <cellStyle name="Normal 2 5 47 7" xfId="16127" xr:uid="{00000000-0005-0000-0000-0000DE370000}"/>
    <cellStyle name="Normal 2 5 47 8" xfId="16128" xr:uid="{00000000-0005-0000-0000-0000DF370000}"/>
    <cellStyle name="Normal 2 5 47 9" xfId="16129" xr:uid="{00000000-0005-0000-0000-0000E0370000}"/>
    <cellStyle name="Normal 2 5 48" xfId="16130" xr:uid="{00000000-0005-0000-0000-0000E1370000}"/>
    <cellStyle name="Normal 2 5 49" xfId="16131" xr:uid="{00000000-0005-0000-0000-0000E2370000}"/>
    <cellStyle name="Normal 2 5 5" xfId="922" xr:uid="{00000000-0005-0000-0000-0000E3370000}"/>
    <cellStyle name="Normal 2 5 5 10" xfId="16132" xr:uid="{00000000-0005-0000-0000-0000E4370000}"/>
    <cellStyle name="Normal 2 5 5 2" xfId="16133" xr:uid="{00000000-0005-0000-0000-0000E5370000}"/>
    <cellStyle name="Normal 2 5 5 3" xfId="16134" xr:uid="{00000000-0005-0000-0000-0000E6370000}"/>
    <cellStyle name="Normal 2 5 5 4" xfId="16135" xr:uid="{00000000-0005-0000-0000-0000E7370000}"/>
    <cellStyle name="Normal 2 5 5 5" xfId="16136" xr:uid="{00000000-0005-0000-0000-0000E8370000}"/>
    <cellStyle name="Normal 2 5 5 6" xfId="16137" xr:uid="{00000000-0005-0000-0000-0000E9370000}"/>
    <cellStyle name="Normal 2 5 5 7" xfId="16138" xr:uid="{00000000-0005-0000-0000-0000EA370000}"/>
    <cellStyle name="Normal 2 5 5 8" xfId="16139" xr:uid="{00000000-0005-0000-0000-0000EB370000}"/>
    <cellStyle name="Normal 2 5 5 9" xfId="16140" xr:uid="{00000000-0005-0000-0000-0000EC370000}"/>
    <cellStyle name="Normal 2 5 50" xfId="16141" xr:uid="{00000000-0005-0000-0000-0000ED370000}"/>
    <cellStyle name="Normal 2 5 50 10" xfId="16142" xr:uid="{00000000-0005-0000-0000-0000EE370000}"/>
    <cellStyle name="Normal 2 5 50 11" xfId="16143" xr:uid="{00000000-0005-0000-0000-0000EF370000}"/>
    <cellStyle name="Normal 2 5 50 12" xfId="16144" xr:uid="{00000000-0005-0000-0000-0000F0370000}"/>
    <cellStyle name="Normal 2 5 50 13" xfId="16145" xr:uid="{00000000-0005-0000-0000-0000F1370000}"/>
    <cellStyle name="Normal 2 5 50 14" xfId="16146" xr:uid="{00000000-0005-0000-0000-0000F2370000}"/>
    <cellStyle name="Normal 2 5 50 15" xfId="16147" xr:uid="{00000000-0005-0000-0000-0000F3370000}"/>
    <cellStyle name="Normal 2 5 50 2" xfId="16148" xr:uid="{00000000-0005-0000-0000-0000F4370000}"/>
    <cellStyle name="Normal 2 5 50 3" xfId="16149" xr:uid="{00000000-0005-0000-0000-0000F5370000}"/>
    <cellStyle name="Normal 2 5 50 4" xfId="16150" xr:uid="{00000000-0005-0000-0000-0000F6370000}"/>
    <cellStyle name="Normal 2 5 50 5" xfId="16151" xr:uid="{00000000-0005-0000-0000-0000F7370000}"/>
    <cellStyle name="Normal 2 5 50 6" xfId="16152" xr:uid="{00000000-0005-0000-0000-0000F8370000}"/>
    <cellStyle name="Normal 2 5 50 7" xfId="16153" xr:uid="{00000000-0005-0000-0000-0000F9370000}"/>
    <cellStyle name="Normal 2 5 50 8" xfId="16154" xr:uid="{00000000-0005-0000-0000-0000FA370000}"/>
    <cellStyle name="Normal 2 5 50 9" xfId="16155" xr:uid="{00000000-0005-0000-0000-0000FB370000}"/>
    <cellStyle name="Normal 2 5 51" xfId="16156" xr:uid="{00000000-0005-0000-0000-0000FC370000}"/>
    <cellStyle name="Normal 2 5 51 2" xfId="16157" xr:uid="{00000000-0005-0000-0000-0000FD370000}"/>
    <cellStyle name="Normal 2 5 51 3" xfId="16158" xr:uid="{00000000-0005-0000-0000-0000FE370000}"/>
    <cellStyle name="Normal 2 5 51 4" xfId="16159" xr:uid="{00000000-0005-0000-0000-0000FF370000}"/>
    <cellStyle name="Normal 2 5 51 5" xfId="16160" xr:uid="{00000000-0005-0000-0000-000000380000}"/>
    <cellStyle name="Normal 2 5 51 6" xfId="16161" xr:uid="{00000000-0005-0000-0000-000001380000}"/>
    <cellStyle name="Normal 2 5 51 7" xfId="16162" xr:uid="{00000000-0005-0000-0000-000002380000}"/>
    <cellStyle name="Normal 2 5 51 8" xfId="16163" xr:uid="{00000000-0005-0000-0000-000003380000}"/>
    <cellStyle name="Normal 2 5 51 9" xfId="16164" xr:uid="{00000000-0005-0000-0000-000004380000}"/>
    <cellStyle name="Normal 2 5 52" xfId="16165" xr:uid="{00000000-0005-0000-0000-000005380000}"/>
    <cellStyle name="Normal 2 5 52 2" xfId="16166" xr:uid="{00000000-0005-0000-0000-000006380000}"/>
    <cellStyle name="Normal 2 5 52 3" xfId="16167" xr:uid="{00000000-0005-0000-0000-000007380000}"/>
    <cellStyle name="Normal 2 5 52 4" xfId="16168" xr:uid="{00000000-0005-0000-0000-000008380000}"/>
    <cellStyle name="Normal 2 5 52 5" xfId="16169" xr:uid="{00000000-0005-0000-0000-000009380000}"/>
    <cellStyle name="Normal 2 5 52 6" xfId="16170" xr:uid="{00000000-0005-0000-0000-00000A380000}"/>
    <cellStyle name="Normal 2 5 52 7" xfId="16171" xr:uid="{00000000-0005-0000-0000-00000B380000}"/>
    <cellStyle name="Normal 2 5 52 8" xfId="16172" xr:uid="{00000000-0005-0000-0000-00000C380000}"/>
    <cellStyle name="Normal 2 5 52 9" xfId="16173" xr:uid="{00000000-0005-0000-0000-00000D380000}"/>
    <cellStyle name="Normal 2 5 53" xfId="16174" xr:uid="{00000000-0005-0000-0000-00000E380000}"/>
    <cellStyle name="Normal 2 5 53 2" xfId="16175" xr:uid="{00000000-0005-0000-0000-00000F380000}"/>
    <cellStyle name="Normal 2 5 53 3" xfId="16176" xr:uid="{00000000-0005-0000-0000-000010380000}"/>
    <cellStyle name="Normal 2 5 53 4" xfId="16177" xr:uid="{00000000-0005-0000-0000-000011380000}"/>
    <cellStyle name="Normal 2 5 53 5" xfId="16178" xr:uid="{00000000-0005-0000-0000-000012380000}"/>
    <cellStyle name="Normal 2 5 53 6" xfId="16179" xr:uid="{00000000-0005-0000-0000-000013380000}"/>
    <cellStyle name="Normal 2 5 53 7" xfId="16180" xr:uid="{00000000-0005-0000-0000-000014380000}"/>
    <cellStyle name="Normal 2 5 53 8" xfId="16181" xr:uid="{00000000-0005-0000-0000-000015380000}"/>
    <cellStyle name="Normal 2 5 53 9" xfId="16182" xr:uid="{00000000-0005-0000-0000-000016380000}"/>
    <cellStyle name="Normal 2 5 54" xfId="16183" xr:uid="{00000000-0005-0000-0000-000017380000}"/>
    <cellStyle name="Normal 2 5 54 2" xfId="16184" xr:uid="{00000000-0005-0000-0000-000018380000}"/>
    <cellStyle name="Normal 2 5 54 3" xfId="16185" xr:uid="{00000000-0005-0000-0000-000019380000}"/>
    <cellStyle name="Normal 2 5 54 4" xfId="16186" xr:uid="{00000000-0005-0000-0000-00001A380000}"/>
    <cellStyle name="Normal 2 5 54 5" xfId="16187" xr:uid="{00000000-0005-0000-0000-00001B380000}"/>
    <cellStyle name="Normal 2 5 54 6" xfId="16188" xr:uid="{00000000-0005-0000-0000-00001C380000}"/>
    <cellStyle name="Normal 2 5 54 7" xfId="16189" xr:uid="{00000000-0005-0000-0000-00001D380000}"/>
    <cellStyle name="Normal 2 5 54 8" xfId="16190" xr:uid="{00000000-0005-0000-0000-00001E380000}"/>
    <cellStyle name="Normal 2 5 54 9" xfId="16191" xr:uid="{00000000-0005-0000-0000-00001F380000}"/>
    <cellStyle name="Normal 2 5 55" xfId="16192" xr:uid="{00000000-0005-0000-0000-000020380000}"/>
    <cellStyle name="Normal 2 5 55 2" xfId="16193" xr:uid="{00000000-0005-0000-0000-000021380000}"/>
    <cellStyle name="Normal 2 5 55 3" xfId="16194" xr:uid="{00000000-0005-0000-0000-000022380000}"/>
    <cellStyle name="Normal 2 5 55 4" xfId="16195" xr:uid="{00000000-0005-0000-0000-000023380000}"/>
    <cellStyle name="Normal 2 5 55 5" xfId="16196" xr:uid="{00000000-0005-0000-0000-000024380000}"/>
    <cellStyle name="Normal 2 5 55 6" xfId="16197" xr:uid="{00000000-0005-0000-0000-000025380000}"/>
    <cellStyle name="Normal 2 5 55 7" xfId="16198" xr:uid="{00000000-0005-0000-0000-000026380000}"/>
    <cellStyle name="Normal 2 5 55 8" xfId="16199" xr:uid="{00000000-0005-0000-0000-000027380000}"/>
    <cellStyle name="Normal 2 5 55 9" xfId="16200" xr:uid="{00000000-0005-0000-0000-000028380000}"/>
    <cellStyle name="Normal 2 5 56" xfId="16201" xr:uid="{00000000-0005-0000-0000-000029380000}"/>
    <cellStyle name="Normal 2 5 56 2" xfId="16202" xr:uid="{00000000-0005-0000-0000-00002A380000}"/>
    <cellStyle name="Normal 2 5 56 3" xfId="16203" xr:uid="{00000000-0005-0000-0000-00002B380000}"/>
    <cellStyle name="Normal 2 5 56 4" xfId="16204" xr:uid="{00000000-0005-0000-0000-00002C380000}"/>
    <cellStyle name="Normal 2 5 56 5" xfId="16205" xr:uid="{00000000-0005-0000-0000-00002D380000}"/>
    <cellStyle name="Normal 2 5 56 6" xfId="16206" xr:uid="{00000000-0005-0000-0000-00002E380000}"/>
    <cellStyle name="Normal 2 5 56 7" xfId="16207" xr:uid="{00000000-0005-0000-0000-00002F380000}"/>
    <cellStyle name="Normal 2 5 56 8" xfId="16208" xr:uid="{00000000-0005-0000-0000-000030380000}"/>
    <cellStyle name="Normal 2 5 56 9" xfId="16209" xr:uid="{00000000-0005-0000-0000-000031380000}"/>
    <cellStyle name="Normal 2 5 57" xfId="16210" xr:uid="{00000000-0005-0000-0000-000032380000}"/>
    <cellStyle name="Normal 2 5 58" xfId="16211" xr:uid="{00000000-0005-0000-0000-000033380000}"/>
    <cellStyle name="Normal 2 5 59" xfId="16212" xr:uid="{00000000-0005-0000-0000-000034380000}"/>
    <cellStyle name="Normal 2 5 6" xfId="923" xr:uid="{00000000-0005-0000-0000-000035380000}"/>
    <cellStyle name="Normal 2 5 6 10" xfId="16213" xr:uid="{00000000-0005-0000-0000-000036380000}"/>
    <cellStyle name="Normal 2 5 6 2" xfId="16214" xr:uid="{00000000-0005-0000-0000-000037380000}"/>
    <cellStyle name="Normal 2 5 6 3" xfId="16215" xr:uid="{00000000-0005-0000-0000-000038380000}"/>
    <cellStyle name="Normal 2 5 6 4" xfId="16216" xr:uid="{00000000-0005-0000-0000-000039380000}"/>
    <cellStyle name="Normal 2 5 6 5" xfId="16217" xr:uid="{00000000-0005-0000-0000-00003A380000}"/>
    <cellStyle name="Normal 2 5 6 6" xfId="16218" xr:uid="{00000000-0005-0000-0000-00003B380000}"/>
    <cellStyle name="Normal 2 5 6 7" xfId="16219" xr:uid="{00000000-0005-0000-0000-00003C380000}"/>
    <cellStyle name="Normal 2 5 6 8" xfId="16220" xr:uid="{00000000-0005-0000-0000-00003D380000}"/>
    <cellStyle name="Normal 2 5 6 9" xfId="16221" xr:uid="{00000000-0005-0000-0000-00003E380000}"/>
    <cellStyle name="Normal 2 5 60" xfId="16222" xr:uid="{00000000-0005-0000-0000-00003F380000}"/>
    <cellStyle name="Normal 2 5 61" xfId="16223" xr:uid="{00000000-0005-0000-0000-000040380000}"/>
    <cellStyle name="Normal 2 5 62" xfId="16224" xr:uid="{00000000-0005-0000-0000-000041380000}"/>
    <cellStyle name="Normal 2 5 63" xfId="16225" xr:uid="{00000000-0005-0000-0000-000042380000}"/>
    <cellStyle name="Normal 2 5 64" xfId="16226" xr:uid="{00000000-0005-0000-0000-000043380000}"/>
    <cellStyle name="Normal 2 5 65" xfId="16227" xr:uid="{00000000-0005-0000-0000-000044380000}"/>
    <cellStyle name="Normal 2 5 66" xfId="16228" xr:uid="{00000000-0005-0000-0000-000045380000}"/>
    <cellStyle name="Normal 2 5 67" xfId="16229" xr:uid="{00000000-0005-0000-0000-000046380000}"/>
    <cellStyle name="Normal 2 5 68" xfId="16230" xr:uid="{00000000-0005-0000-0000-000047380000}"/>
    <cellStyle name="Normal 2 5 69" xfId="16231" xr:uid="{00000000-0005-0000-0000-000048380000}"/>
    <cellStyle name="Normal 2 5 7" xfId="924" xr:uid="{00000000-0005-0000-0000-000049380000}"/>
    <cellStyle name="Normal 2 5 7 10" xfId="16232" xr:uid="{00000000-0005-0000-0000-00004A380000}"/>
    <cellStyle name="Normal 2 5 7 2" xfId="16233" xr:uid="{00000000-0005-0000-0000-00004B380000}"/>
    <cellStyle name="Normal 2 5 7 3" xfId="16234" xr:uid="{00000000-0005-0000-0000-00004C380000}"/>
    <cellStyle name="Normal 2 5 7 4" xfId="16235" xr:uid="{00000000-0005-0000-0000-00004D380000}"/>
    <cellStyle name="Normal 2 5 7 5" xfId="16236" xr:uid="{00000000-0005-0000-0000-00004E380000}"/>
    <cellStyle name="Normal 2 5 7 6" xfId="16237" xr:uid="{00000000-0005-0000-0000-00004F380000}"/>
    <cellStyle name="Normal 2 5 7 7" xfId="16238" xr:uid="{00000000-0005-0000-0000-000050380000}"/>
    <cellStyle name="Normal 2 5 7 8" xfId="16239" xr:uid="{00000000-0005-0000-0000-000051380000}"/>
    <cellStyle name="Normal 2 5 7 9" xfId="16240" xr:uid="{00000000-0005-0000-0000-000052380000}"/>
    <cellStyle name="Normal 2 5 70" xfId="16241" xr:uid="{00000000-0005-0000-0000-000053380000}"/>
    <cellStyle name="Normal 2 5 71" xfId="16242" xr:uid="{00000000-0005-0000-0000-000054380000}"/>
    <cellStyle name="Normal 2 5 72" xfId="16243" xr:uid="{00000000-0005-0000-0000-000055380000}"/>
    <cellStyle name="Normal 2 5 73" xfId="16244" xr:uid="{00000000-0005-0000-0000-000056380000}"/>
    <cellStyle name="Normal 2 5 74" xfId="16245" xr:uid="{00000000-0005-0000-0000-000057380000}"/>
    <cellStyle name="Normal 2 5 75" xfId="16246" xr:uid="{00000000-0005-0000-0000-000058380000}"/>
    <cellStyle name="Normal 2 5 76" xfId="16247" xr:uid="{00000000-0005-0000-0000-000059380000}"/>
    <cellStyle name="Normal 2 5 77" xfId="16248" xr:uid="{00000000-0005-0000-0000-00005A380000}"/>
    <cellStyle name="Normal 2 5 78" xfId="16249" xr:uid="{00000000-0005-0000-0000-00005B380000}"/>
    <cellStyle name="Normal 2 5 79" xfId="16250" xr:uid="{00000000-0005-0000-0000-00005C380000}"/>
    <cellStyle name="Normal 2 5 8" xfId="925" xr:uid="{00000000-0005-0000-0000-00005D380000}"/>
    <cellStyle name="Normal 2 5 8 10" xfId="16251" xr:uid="{00000000-0005-0000-0000-00005E380000}"/>
    <cellStyle name="Normal 2 5 8 2" xfId="16252" xr:uid="{00000000-0005-0000-0000-00005F380000}"/>
    <cellStyle name="Normal 2 5 8 3" xfId="16253" xr:uid="{00000000-0005-0000-0000-000060380000}"/>
    <cellStyle name="Normal 2 5 8 4" xfId="16254" xr:uid="{00000000-0005-0000-0000-000061380000}"/>
    <cellStyle name="Normal 2 5 8 5" xfId="16255" xr:uid="{00000000-0005-0000-0000-000062380000}"/>
    <cellStyle name="Normal 2 5 8 6" xfId="16256" xr:uid="{00000000-0005-0000-0000-000063380000}"/>
    <cellStyle name="Normal 2 5 8 7" xfId="16257" xr:uid="{00000000-0005-0000-0000-000064380000}"/>
    <cellStyle name="Normal 2 5 8 8" xfId="16258" xr:uid="{00000000-0005-0000-0000-000065380000}"/>
    <cellStyle name="Normal 2 5 8 9" xfId="16259" xr:uid="{00000000-0005-0000-0000-000066380000}"/>
    <cellStyle name="Normal 2 5 80" xfId="16260" xr:uid="{00000000-0005-0000-0000-000067380000}"/>
    <cellStyle name="Normal 2 5 81" xfId="16261" xr:uid="{00000000-0005-0000-0000-000068380000}"/>
    <cellStyle name="Normal 2 5 82" xfId="16262" xr:uid="{00000000-0005-0000-0000-000069380000}"/>
    <cellStyle name="Normal 2 5 83" xfId="16263" xr:uid="{00000000-0005-0000-0000-00006A380000}"/>
    <cellStyle name="Normal 2 5 84" xfId="16264" xr:uid="{00000000-0005-0000-0000-00006B380000}"/>
    <cellStyle name="Normal 2 5 85" xfId="16265" xr:uid="{00000000-0005-0000-0000-00006C380000}"/>
    <cellStyle name="Normal 2 5 86" xfId="16266" xr:uid="{00000000-0005-0000-0000-00006D380000}"/>
    <cellStyle name="Normal 2 5 87" xfId="16267" xr:uid="{00000000-0005-0000-0000-00006E380000}"/>
    <cellStyle name="Normal 2 5 88" xfId="16268" xr:uid="{00000000-0005-0000-0000-00006F380000}"/>
    <cellStyle name="Normal 2 5 89" xfId="16269" xr:uid="{00000000-0005-0000-0000-000070380000}"/>
    <cellStyle name="Normal 2 5 9" xfId="926" xr:uid="{00000000-0005-0000-0000-000071380000}"/>
    <cellStyle name="Normal 2 5 9 10" xfId="16270" xr:uid="{00000000-0005-0000-0000-000072380000}"/>
    <cellStyle name="Normal 2 5 9 2" xfId="16271" xr:uid="{00000000-0005-0000-0000-000073380000}"/>
    <cellStyle name="Normal 2 5 9 3" xfId="16272" xr:uid="{00000000-0005-0000-0000-000074380000}"/>
    <cellStyle name="Normal 2 5 9 4" xfId="16273" xr:uid="{00000000-0005-0000-0000-000075380000}"/>
    <cellStyle name="Normal 2 5 9 5" xfId="16274" xr:uid="{00000000-0005-0000-0000-000076380000}"/>
    <cellStyle name="Normal 2 5 9 6" xfId="16275" xr:uid="{00000000-0005-0000-0000-000077380000}"/>
    <cellStyle name="Normal 2 5 9 7" xfId="16276" xr:uid="{00000000-0005-0000-0000-000078380000}"/>
    <cellStyle name="Normal 2 5 9 8" xfId="16277" xr:uid="{00000000-0005-0000-0000-000079380000}"/>
    <cellStyle name="Normal 2 5 9 9" xfId="16278" xr:uid="{00000000-0005-0000-0000-00007A380000}"/>
    <cellStyle name="Normal 2 5 90" xfId="16279" xr:uid="{00000000-0005-0000-0000-00007B380000}"/>
    <cellStyle name="Normal 2 5 91" xfId="16280" xr:uid="{00000000-0005-0000-0000-00007C380000}"/>
    <cellStyle name="Normal 2 5 92" xfId="16281" xr:uid="{00000000-0005-0000-0000-00007D380000}"/>
    <cellStyle name="Normal 2 5 93" xfId="16282" xr:uid="{00000000-0005-0000-0000-00007E380000}"/>
    <cellStyle name="Normal 2 5 94" xfId="16283" xr:uid="{00000000-0005-0000-0000-00007F380000}"/>
    <cellStyle name="Normal 2 5 95" xfId="16284" xr:uid="{00000000-0005-0000-0000-000080380000}"/>
    <cellStyle name="Normal 2 5 96" xfId="16285" xr:uid="{00000000-0005-0000-0000-000081380000}"/>
    <cellStyle name="Normal 2 5 97" xfId="16286" xr:uid="{00000000-0005-0000-0000-000082380000}"/>
    <cellStyle name="Normal 2 5 98" xfId="16287" xr:uid="{00000000-0005-0000-0000-000083380000}"/>
    <cellStyle name="Normal 2 5 99" xfId="16288" xr:uid="{00000000-0005-0000-0000-000084380000}"/>
    <cellStyle name="Normal 2 50" xfId="16289" xr:uid="{00000000-0005-0000-0000-000085380000}"/>
    <cellStyle name="Normal 2 51" xfId="16290" xr:uid="{00000000-0005-0000-0000-000086380000}"/>
    <cellStyle name="Normal 2 52" xfId="16291" xr:uid="{00000000-0005-0000-0000-000087380000}"/>
    <cellStyle name="Normal 2 53" xfId="16292" xr:uid="{00000000-0005-0000-0000-000088380000}"/>
    <cellStyle name="Normal 2 54" xfId="16293" xr:uid="{00000000-0005-0000-0000-000089380000}"/>
    <cellStyle name="Normal 2 55" xfId="16294" xr:uid="{00000000-0005-0000-0000-00008A380000}"/>
    <cellStyle name="Normal 2 56" xfId="16295" xr:uid="{00000000-0005-0000-0000-00008B380000}"/>
    <cellStyle name="Normal 2 57" xfId="16296" xr:uid="{00000000-0005-0000-0000-00008C380000}"/>
    <cellStyle name="Normal 2 57 10" xfId="16297" xr:uid="{00000000-0005-0000-0000-00008D380000}"/>
    <cellStyle name="Normal 2 57 11" xfId="16298" xr:uid="{00000000-0005-0000-0000-00008E380000}"/>
    <cellStyle name="Normal 2 57 12" xfId="16299" xr:uid="{00000000-0005-0000-0000-00008F380000}"/>
    <cellStyle name="Normal 2 57 13" xfId="16300" xr:uid="{00000000-0005-0000-0000-000090380000}"/>
    <cellStyle name="Normal 2 57 14" xfId="16301" xr:uid="{00000000-0005-0000-0000-000091380000}"/>
    <cellStyle name="Normal 2 57 15" xfId="16302" xr:uid="{00000000-0005-0000-0000-000092380000}"/>
    <cellStyle name="Normal 2 57 16" xfId="16303" xr:uid="{00000000-0005-0000-0000-000093380000}"/>
    <cellStyle name="Normal 2 57 17" xfId="16304" xr:uid="{00000000-0005-0000-0000-000094380000}"/>
    <cellStyle name="Normal 2 57 18" xfId="16305" xr:uid="{00000000-0005-0000-0000-000095380000}"/>
    <cellStyle name="Normal 2 57 19" xfId="16306" xr:uid="{00000000-0005-0000-0000-000096380000}"/>
    <cellStyle name="Normal 2 57 2" xfId="16307" xr:uid="{00000000-0005-0000-0000-000097380000}"/>
    <cellStyle name="Normal 2 57 2 10" xfId="16308" xr:uid="{00000000-0005-0000-0000-000098380000}"/>
    <cellStyle name="Normal 2 57 2 11" xfId="16309" xr:uid="{00000000-0005-0000-0000-000099380000}"/>
    <cellStyle name="Normal 2 57 2 12" xfId="16310" xr:uid="{00000000-0005-0000-0000-00009A380000}"/>
    <cellStyle name="Normal 2 57 2 13" xfId="16311" xr:uid="{00000000-0005-0000-0000-00009B380000}"/>
    <cellStyle name="Normal 2 57 2 14" xfId="16312" xr:uid="{00000000-0005-0000-0000-00009C380000}"/>
    <cellStyle name="Normal 2 57 2 15" xfId="16313" xr:uid="{00000000-0005-0000-0000-00009D380000}"/>
    <cellStyle name="Normal 2 57 2 16" xfId="16314" xr:uid="{00000000-0005-0000-0000-00009E380000}"/>
    <cellStyle name="Normal 2 57 2 17" xfId="16315" xr:uid="{00000000-0005-0000-0000-00009F380000}"/>
    <cellStyle name="Normal 2 57 2 18" xfId="16316" xr:uid="{00000000-0005-0000-0000-0000A0380000}"/>
    <cellStyle name="Normal 2 57 2 19" xfId="16317" xr:uid="{00000000-0005-0000-0000-0000A1380000}"/>
    <cellStyle name="Normal 2 57 2 2" xfId="16318" xr:uid="{00000000-0005-0000-0000-0000A2380000}"/>
    <cellStyle name="Normal 2 57 2 2 10" xfId="16319" xr:uid="{00000000-0005-0000-0000-0000A3380000}"/>
    <cellStyle name="Normal 2 57 2 2 11" xfId="16320" xr:uid="{00000000-0005-0000-0000-0000A4380000}"/>
    <cellStyle name="Normal 2 57 2 2 12" xfId="16321" xr:uid="{00000000-0005-0000-0000-0000A5380000}"/>
    <cellStyle name="Normal 2 57 2 2 13" xfId="16322" xr:uid="{00000000-0005-0000-0000-0000A6380000}"/>
    <cellStyle name="Normal 2 57 2 2 14" xfId="16323" xr:uid="{00000000-0005-0000-0000-0000A7380000}"/>
    <cellStyle name="Normal 2 57 2 2 15" xfId="16324" xr:uid="{00000000-0005-0000-0000-0000A8380000}"/>
    <cellStyle name="Normal 2 57 2 2 16" xfId="16325" xr:uid="{00000000-0005-0000-0000-0000A9380000}"/>
    <cellStyle name="Normal 2 57 2 2 17" xfId="16326" xr:uid="{00000000-0005-0000-0000-0000AA380000}"/>
    <cellStyle name="Normal 2 57 2 2 18" xfId="16327" xr:uid="{00000000-0005-0000-0000-0000AB380000}"/>
    <cellStyle name="Normal 2 57 2 2 19" xfId="16328" xr:uid="{00000000-0005-0000-0000-0000AC380000}"/>
    <cellStyle name="Normal 2 57 2 2 2" xfId="16329" xr:uid="{00000000-0005-0000-0000-0000AD380000}"/>
    <cellStyle name="Normal 2 57 2 2 2 10" xfId="16330" xr:uid="{00000000-0005-0000-0000-0000AE380000}"/>
    <cellStyle name="Normal 2 57 2 2 2 11" xfId="16331" xr:uid="{00000000-0005-0000-0000-0000AF380000}"/>
    <cellStyle name="Normal 2 57 2 2 2 12" xfId="16332" xr:uid="{00000000-0005-0000-0000-0000B0380000}"/>
    <cellStyle name="Normal 2 57 2 2 2 13" xfId="16333" xr:uid="{00000000-0005-0000-0000-0000B1380000}"/>
    <cellStyle name="Normal 2 57 2 2 2 14" xfId="16334" xr:uid="{00000000-0005-0000-0000-0000B2380000}"/>
    <cellStyle name="Normal 2 57 2 2 2 15" xfId="16335" xr:uid="{00000000-0005-0000-0000-0000B3380000}"/>
    <cellStyle name="Normal 2 57 2 2 2 16" xfId="16336" xr:uid="{00000000-0005-0000-0000-0000B4380000}"/>
    <cellStyle name="Normal 2 57 2 2 2 17" xfId="16337" xr:uid="{00000000-0005-0000-0000-0000B5380000}"/>
    <cellStyle name="Normal 2 57 2 2 2 18" xfId="16338" xr:uid="{00000000-0005-0000-0000-0000B6380000}"/>
    <cellStyle name="Normal 2 57 2 2 2 19" xfId="16339" xr:uid="{00000000-0005-0000-0000-0000B7380000}"/>
    <cellStyle name="Normal 2 57 2 2 2 2" xfId="16340" xr:uid="{00000000-0005-0000-0000-0000B8380000}"/>
    <cellStyle name="Normal 2 57 2 2 2 2 2" xfId="16341" xr:uid="{00000000-0005-0000-0000-0000B9380000}"/>
    <cellStyle name="Normal 2 57 2 2 2 2 3" xfId="16342" xr:uid="{00000000-0005-0000-0000-0000BA380000}"/>
    <cellStyle name="Normal 2 57 2 2 2 2 4" xfId="16343" xr:uid="{00000000-0005-0000-0000-0000BB380000}"/>
    <cellStyle name="Normal 2 57 2 2 2 2 5" xfId="16344" xr:uid="{00000000-0005-0000-0000-0000BC380000}"/>
    <cellStyle name="Normal 2 57 2 2 2 2 6" xfId="16345" xr:uid="{00000000-0005-0000-0000-0000BD380000}"/>
    <cellStyle name="Normal 2 57 2 2 2 2 7" xfId="16346" xr:uid="{00000000-0005-0000-0000-0000BE380000}"/>
    <cellStyle name="Normal 2 57 2 2 2 2 8" xfId="16347" xr:uid="{00000000-0005-0000-0000-0000BF380000}"/>
    <cellStyle name="Normal 2 57 2 2 2 2 9" xfId="16348" xr:uid="{00000000-0005-0000-0000-0000C0380000}"/>
    <cellStyle name="Normal 2 57 2 2 2 20" xfId="16349" xr:uid="{00000000-0005-0000-0000-0000C1380000}"/>
    <cellStyle name="Normal 2 57 2 2 2 21" xfId="16350" xr:uid="{00000000-0005-0000-0000-0000C2380000}"/>
    <cellStyle name="Normal 2 57 2 2 2 3" xfId="16351" xr:uid="{00000000-0005-0000-0000-0000C3380000}"/>
    <cellStyle name="Normal 2 57 2 2 2 4" xfId="16352" xr:uid="{00000000-0005-0000-0000-0000C4380000}"/>
    <cellStyle name="Normal 2 57 2 2 2 5" xfId="16353" xr:uid="{00000000-0005-0000-0000-0000C5380000}"/>
    <cellStyle name="Normal 2 57 2 2 2 6" xfId="16354" xr:uid="{00000000-0005-0000-0000-0000C6380000}"/>
    <cellStyle name="Normal 2 57 2 2 2 7" xfId="16355" xr:uid="{00000000-0005-0000-0000-0000C7380000}"/>
    <cellStyle name="Normal 2 57 2 2 2 8" xfId="16356" xr:uid="{00000000-0005-0000-0000-0000C8380000}"/>
    <cellStyle name="Normal 2 57 2 2 2 9" xfId="16357" xr:uid="{00000000-0005-0000-0000-0000C9380000}"/>
    <cellStyle name="Normal 2 57 2 2 20" xfId="16358" xr:uid="{00000000-0005-0000-0000-0000CA380000}"/>
    <cellStyle name="Normal 2 57 2 2 21" xfId="16359" xr:uid="{00000000-0005-0000-0000-0000CB380000}"/>
    <cellStyle name="Normal 2 57 2 2 22" xfId="16360" xr:uid="{00000000-0005-0000-0000-0000CC380000}"/>
    <cellStyle name="Normal 2 57 2 2 23" xfId="16361" xr:uid="{00000000-0005-0000-0000-0000CD380000}"/>
    <cellStyle name="Normal 2 57 2 2 3" xfId="16362" xr:uid="{00000000-0005-0000-0000-0000CE380000}"/>
    <cellStyle name="Normal 2 57 2 2 4" xfId="16363" xr:uid="{00000000-0005-0000-0000-0000CF380000}"/>
    <cellStyle name="Normal 2 57 2 2 5" xfId="16364" xr:uid="{00000000-0005-0000-0000-0000D0380000}"/>
    <cellStyle name="Normal 2 57 2 2 6" xfId="16365" xr:uid="{00000000-0005-0000-0000-0000D1380000}"/>
    <cellStyle name="Normal 2 57 2 2 7" xfId="16366" xr:uid="{00000000-0005-0000-0000-0000D2380000}"/>
    <cellStyle name="Normal 2 57 2 2 8" xfId="16367" xr:uid="{00000000-0005-0000-0000-0000D3380000}"/>
    <cellStyle name="Normal 2 57 2 2 9" xfId="16368" xr:uid="{00000000-0005-0000-0000-0000D4380000}"/>
    <cellStyle name="Normal 2 57 2 20" xfId="16369" xr:uid="{00000000-0005-0000-0000-0000D5380000}"/>
    <cellStyle name="Normal 2 57 2 3" xfId="16370" xr:uid="{00000000-0005-0000-0000-0000D6380000}"/>
    <cellStyle name="Normal 2 57 2 3 2" xfId="16371" xr:uid="{00000000-0005-0000-0000-0000D7380000}"/>
    <cellStyle name="Normal 2 57 2 3 3" xfId="16372" xr:uid="{00000000-0005-0000-0000-0000D8380000}"/>
    <cellStyle name="Normal 2 57 2 3 4" xfId="16373" xr:uid="{00000000-0005-0000-0000-0000D9380000}"/>
    <cellStyle name="Normal 2 57 2 3 5" xfId="16374" xr:uid="{00000000-0005-0000-0000-0000DA380000}"/>
    <cellStyle name="Normal 2 57 2 3 6" xfId="16375" xr:uid="{00000000-0005-0000-0000-0000DB380000}"/>
    <cellStyle name="Normal 2 57 2 3 7" xfId="16376" xr:uid="{00000000-0005-0000-0000-0000DC380000}"/>
    <cellStyle name="Normal 2 57 2 3 8" xfId="16377" xr:uid="{00000000-0005-0000-0000-0000DD380000}"/>
    <cellStyle name="Normal 2 57 2 3 9" xfId="16378" xr:uid="{00000000-0005-0000-0000-0000DE380000}"/>
    <cellStyle name="Normal 2 57 2 4" xfId="16379" xr:uid="{00000000-0005-0000-0000-0000DF380000}"/>
    <cellStyle name="Normal 2 57 2 4 2" xfId="16380" xr:uid="{00000000-0005-0000-0000-0000E0380000}"/>
    <cellStyle name="Normal 2 57 2 4 3" xfId="16381" xr:uid="{00000000-0005-0000-0000-0000E1380000}"/>
    <cellStyle name="Normal 2 57 2 4 4" xfId="16382" xr:uid="{00000000-0005-0000-0000-0000E2380000}"/>
    <cellStyle name="Normal 2 57 2 4 5" xfId="16383" xr:uid="{00000000-0005-0000-0000-0000E3380000}"/>
    <cellStyle name="Normal 2 57 2 4 6" xfId="16384" xr:uid="{00000000-0005-0000-0000-0000E4380000}"/>
    <cellStyle name="Normal 2 57 2 4 7" xfId="16385" xr:uid="{00000000-0005-0000-0000-0000E5380000}"/>
    <cellStyle name="Normal 2 57 2 4 8" xfId="16386" xr:uid="{00000000-0005-0000-0000-0000E6380000}"/>
    <cellStyle name="Normal 2 57 2 4 9" xfId="16387" xr:uid="{00000000-0005-0000-0000-0000E7380000}"/>
    <cellStyle name="Normal 2 57 2 5" xfId="16388" xr:uid="{00000000-0005-0000-0000-0000E8380000}"/>
    <cellStyle name="Normal 2 57 2 6" xfId="16389" xr:uid="{00000000-0005-0000-0000-0000E9380000}"/>
    <cellStyle name="Normal 2 57 2 7" xfId="16390" xr:uid="{00000000-0005-0000-0000-0000EA380000}"/>
    <cellStyle name="Normal 2 57 2 7 10" xfId="16391" xr:uid="{00000000-0005-0000-0000-0000EB380000}"/>
    <cellStyle name="Normal 2 57 2 7 11" xfId="16392" xr:uid="{00000000-0005-0000-0000-0000EC380000}"/>
    <cellStyle name="Normal 2 57 2 7 12" xfId="16393" xr:uid="{00000000-0005-0000-0000-0000ED380000}"/>
    <cellStyle name="Normal 2 57 2 7 13" xfId="16394" xr:uid="{00000000-0005-0000-0000-0000EE380000}"/>
    <cellStyle name="Normal 2 57 2 7 14" xfId="16395" xr:uid="{00000000-0005-0000-0000-0000EF380000}"/>
    <cellStyle name="Normal 2 57 2 7 2" xfId="16396" xr:uid="{00000000-0005-0000-0000-0000F0380000}"/>
    <cellStyle name="Normal 2 57 2 7 3" xfId="16397" xr:uid="{00000000-0005-0000-0000-0000F1380000}"/>
    <cellStyle name="Normal 2 57 2 7 4" xfId="16398" xr:uid="{00000000-0005-0000-0000-0000F2380000}"/>
    <cellStyle name="Normal 2 57 2 7 5" xfId="16399" xr:uid="{00000000-0005-0000-0000-0000F3380000}"/>
    <cellStyle name="Normal 2 57 2 7 6" xfId="16400" xr:uid="{00000000-0005-0000-0000-0000F4380000}"/>
    <cellStyle name="Normal 2 57 2 7 7" xfId="16401" xr:uid="{00000000-0005-0000-0000-0000F5380000}"/>
    <cellStyle name="Normal 2 57 2 7 8" xfId="16402" xr:uid="{00000000-0005-0000-0000-0000F6380000}"/>
    <cellStyle name="Normal 2 57 2 7 9" xfId="16403" xr:uid="{00000000-0005-0000-0000-0000F7380000}"/>
    <cellStyle name="Normal 2 57 2 8" xfId="16404" xr:uid="{00000000-0005-0000-0000-0000F8380000}"/>
    <cellStyle name="Normal 2 57 2 9" xfId="16405" xr:uid="{00000000-0005-0000-0000-0000F9380000}"/>
    <cellStyle name="Normal 2 57 20" xfId="16406" xr:uid="{00000000-0005-0000-0000-0000FA380000}"/>
    <cellStyle name="Normal 2 57 21" xfId="16407" xr:uid="{00000000-0005-0000-0000-0000FB380000}"/>
    <cellStyle name="Normal 2 57 22" xfId="16408" xr:uid="{00000000-0005-0000-0000-0000FC380000}"/>
    <cellStyle name="Normal 2 57 23" xfId="16409" xr:uid="{00000000-0005-0000-0000-0000FD380000}"/>
    <cellStyle name="Normal 2 57 24" xfId="16410" xr:uid="{00000000-0005-0000-0000-0000FE380000}"/>
    <cellStyle name="Normal 2 57 25" xfId="16411" xr:uid="{00000000-0005-0000-0000-0000FF380000}"/>
    <cellStyle name="Normal 2 57 26" xfId="16412" xr:uid="{00000000-0005-0000-0000-000000390000}"/>
    <cellStyle name="Normal 2 57 27" xfId="16413" xr:uid="{00000000-0005-0000-0000-000001390000}"/>
    <cellStyle name="Normal 2 57 28" xfId="16414" xr:uid="{00000000-0005-0000-0000-000002390000}"/>
    <cellStyle name="Normal 2 57 3" xfId="16415" xr:uid="{00000000-0005-0000-0000-000003390000}"/>
    <cellStyle name="Normal 2 57 3 2" xfId="16416" xr:uid="{00000000-0005-0000-0000-000004390000}"/>
    <cellStyle name="Normal 2 57 3 3" xfId="16417" xr:uid="{00000000-0005-0000-0000-000005390000}"/>
    <cellStyle name="Normal 2 57 3 4" xfId="16418" xr:uid="{00000000-0005-0000-0000-000006390000}"/>
    <cellStyle name="Normal 2 57 3 5" xfId="16419" xr:uid="{00000000-0005-0000-0000-000007390000}"/>
    <cellStyle name="Normal 2 57 3 6" xfId="16420" xr:uid="{00000000-0005-0000-0000-000008390000}"/>
    <cellStyle name="Normal 2 57 3 7" xfId="16421" xr:uid="{00000000-0005-0000-0000-000009390000}"/>
    <cellStyle name="Normal 2 57 3 8" xfId="16422" xr:uid="{00000000-0005-0000-0000-00000A390000}"/>
    <cellStyle name="Normal 2 57 3 9" xfId="16423" xr:uid="{00000000-0005-0000-0000-00000B390000}"/>
    <cellStyle name="Normal 2 57 4" xfId="16424" xr:uid="{00000000-0005-0000-0000-00000C390000}"/>
    <cellStyle name="Normal 2 57 4 10" xfId="16425" xr:uid="{00000000-0005-0000-0000-00000D390000}"/>
    <cellStyle name="Normal 2 57 4 11" xfId="16426" xr:uid="{00000000-0005-0000-0000-00000E390000}"/>
    <cellStyle name="Normal 2 57 4 12" xfId="16427" xr:uid="{00000000-0005-0000-0000-00000F390000}"/>
    <cellStyle name="Normal 2 57 4 13" xfId="16428" xr:uid="{00000000-0005-0000-0000-000010390000}"/>
    <cellStyle name="Normal 2 57 4 14" xfId="16429" xr:uid="{00000000-0005-0000-0000-000011390000}"/>
    <cellStyle name="Normal 2 57 4 15" xfId="16430" xr:uid="{00000000-0005-0000-0000-000012390000}"/>
    <cellStyle name="Normal 2 57 4 16" xfId="16431" xr:uid="{00000000-0005-0000-0000-000013390000}"/>
    <cellStyle name="Normal 2 57 4 17" xfId="16432" xr:uid="{00000000-0005-0000-0000-000014390000}"/>
    <cellStyle name="Normal 2 57 4 18" xfId="16433" xr:uid="{00000000-0005-0000-0000-000015390000}"/>
    <cellStyle name="Normal 2 57 4 19" xfId="16434" xr:uid="{00000000-0005-0000-0000-000016390000}"/>
    <cellStyle name="Normal 2 57 4 2" xfId="16435" xr:uid="{00000000-0005-0000-0000-000017390000}"/>
    <cellStyle name="Normal 2 57 4 2 10" xfId="16436" xr:uid="{00000000-0005-0000-0000-000018390000}"/>
    <cellStyle name="Normal 2 57 4 2 11" xfId="16437" xr:uid="{00000000-0005-0000-0000-000019390000}"/>
    <cellStyle name="Normal 2 57 4 2 12" xfId="16438" xr:uid="{00000000-0005-0000-0000-00001A390000}"/>
    <cellStyle name="Normal 2 57 4 2 13" xfId="16439" xr:uid="{00000000-0005-0000-0000-00001B390000}"/>
    <cellStyle name="Normal 2 57 4 2 14" xfId="16440" xr:uid="{00000000-0005-0000-0000-00001C390000}"/>
    <cellStyle name="Normal 2 57 4 2 15" xfId="16441" xr:uid="{00000000-0005-0000-0000-00001D390000}"/>
    <cellStyle name="Normal 2 57 4 2 16" xfId="16442" xr:uid="{00000000-0005-0000-0000-00001E390000}"/>
    <cellStyle name="Normal 2 57 4 2 17" xfId="16443" xr:uid="{00000000-0005-0000-0000-00001F390000}"/>
    <cellStyle name="Normal 2 57 4 2 18" xfId="16444" xr:uid="{00000000-0005-0000-0000-000020390000}"/>
    <cellStyle name="Normal 2 57 4 2 19" xfId="16445" xr:uid="{00000000-0005-0000-0000-000021390000}"/>
    <cellStyle name="Normal 2 57 4 2 2" xfId="16446" xr:uid="{00000000-0005-0000-0000-000022390000}"/>
    <cellStyle name="Normal 2 57 4 2 2 2" xfId="16447" xr:uid="{00000000-0005-0000-0000-000023390000}"/>
    <cellStyle name="Normal 2 57 4 2 2 3" xfId="16448" xr:uid="{00000000-0005-0000-0000-000024390000}"/>
    <cellStyle name="Normal 2 57 4 2 2 4" xfId="16449" xr:uid="{00000000-0005-0000-0000-000025390000}"/>
    <cellStyle name="Normal 2 57 4 2 2 5" xfId="16450" xr:uid="{00000000-0005-0000-0000-000026390000}"/>
    <cellStyle name="Normal 2 57 4 2 2 6" xfId="16451" xr:uid="{00000000-0005-0000-0000-000027390000}"/>
    <cellStyle name="Normal 2 57 4 2 2 7" xfId="16452" xr:uid="{00000000-0005-0000-0000-000028390000}"/>
    <cellStyle name="Normal 2 57 4 2 2 8" xfId="16453" xr:uid="{00000000-0005-0000-0000-000029390000}"/>
    <cellStyle name="Normal 2 57 4 2 2 9" xfId="16454" xr:uid="{00000000-0005-0000-0000-00002A390000}"/>
    <cellStyle name="Normal 2 57 4 2 20" xfId="16455" xr:uid="{00000000-0005-0000-0000-00002B390000}"/>
    <cellStyle name="Normal 2 57 4 2 21" xfId="16456" xr:uid="{00000000-0005-0000-0000-00002C390000}"/>
    <cellStyle name="Normal 2 57 4 2 3" xfId="16457" xr:uid="{00000000-0005-0000-0000-00002D390000}"/>
    <cellStyle name="Normal 2 57 4 2 4" xfId="16458" xr:uid="{00000000-0005-0000-0000-00002E390000}"/>
    <cellStyle name="Normal 2 57 4 2 5" xfId="16459" xr:uid="{00000000-0005-0000-0000-00002F390000}"/>
    <cellStyle name="Normal 2 57 4 2 6" xfId="16460" xr:uid="{00000000-0005-0000-0000-000030390000}"/>
    <cellStyle name="Normal 2 57 4 2 7" xfId="16461" xr:uid="{00000000-0005-0000-0000-000031390000}"/>
    <cellStyle name="Normal 2 57 4 2 8" xfId="16462" xr:uid="{00000000-0005-0000-0000-000032390000}"/>
    <cellStyle name="Normal 2 57 4 2 9" xfId="16463" xr:uid="{00000000-0005-0000-0000-000033390000}"/>
    <cellStyle name="Normal 2 57 4 20" xfId="16464" xr:uid="{00000000-0005-0000-0000-000034390000}"/>
    <cellStyle name="Normal 2 57 4 21" xfId="16465" xr:uid="{00000000-0005-0000-0000-000035390000}"/>
    <cellStyle name="Normal 2 57 4 22" xfId="16466" xr:uid="{00000000-0005-0000-0000-000036390000}"/>
    <cellStyle name="Normal 2 57 4 23" xfId="16467" xr:uid="{00000000-0005-0000-0000-000037390000}"/>
    <cellStyle name="Normal 2 57 4 3" xfId="16468" xr:uid="{00000000-0005-0000-0000-000038390000}"/>
    <cellStyle name="Normal 2 57 4 4" xfId="16469" xr:uid="{00000000-0005-0000-0000-000039390000}"/>
    <cellStyle name="Normal 2 57 4 5" xfId="16470" xr:uid="{00000000-0005-0000-0000-00003A390000}"/>
    <cellStyle name="Normal 2 57 4 6" xfId="16471" xr:uid="{00000000-0005-0000-0000-00003B390000}"/>
    <cellStyle name="Normal 2 57 4 7" xfId="16472" xr:uid="{00000000-0005-0000-0000-00003C390000}"/>
    <cellStyle name="Normal 2 57 4 8" xfId="16473" xr:uid="{00000000-0005-0000-0000-00003D390000}"/>
    <cellStyle name="Normal 2 57 4 9" xfId="16474" xr:uid="{00000000-0005-0000-0000-00003E390000}"/>
    <cellStyle name="Normal 2 57 5" xfId="16475" xr:uid="{00000000-0005-0000-0000-00003F390000}"/>
    <cellStyle name="Normal 2 57 5 2" xfId="16476" xr:uid="{00000000-0005-0000-0000-000040390000}"/>
    <cellStyle name="Normal 2 57 5 3" xfId="16477" xr:uid="{00000000-0005-0000-0000-000041390000}"/>
    <cellStyle name="Normal 2 57 5 4" xfId="16478" xr:uid="{00000000-0005-0000-0000-000042390000}"/>
    <cellStyle name="Normal 2 57 5 5" xfId="16479" xr:uid="{00000000-0005-0000-0000-000043390000}"/>
    <cellStyle name="Normal 2 57 5 6" xfId="16480" xr:uid="{00000000-0005-0000-0000-000044390000}"/>
    <cellStyle name="Normal 2 57 5 7" xfId="16481" xr:uid="{00000000-0005-0000-0000-000045390000}"/>
    <cellStyle name="Normal 2 57 5 8" xfId="16482" xr:uid="{00000000-0005-0000-0000-000046390000}"/>
    <cellStyle name="Normal 2 57 5 9" xfId="16483" xr:uid="{00000000-0005-0000-0000-000047390000}"/>
    <cellStyle name="Normal 2 57 6" xfId="16484" xr:uid="{00000000-0005-0000-0000-000048390000}"/>
    <cellStyle name="Normal 2 57 7" xfId="16485" xr:uid="{00000000-0005-0000-0000-000049390000}"/>
    <cellStyle name="Normal 2 57 8" xfId="16486" xr:uid="{00000000-0005-0000-0000-00004A390000}"/>
    <cellStyle name="Normal 2 57 8 10" xfId="16487" xr:uid="{00000000-0005-0000-0000-00004B390000}"/>
    <cellStyle name="Normal 2 57 8 11" xfId="16488" xr:uid="{00000000-0005-0000-0000-00004C390000}"/>
    <cellStyle name="Normal 2 57 8 12" xfId="16489" xr:uid="{00000000-0005-0000-0000-00004D390000}"/>
    <cellStyle name="Normal 2 57 8 13" xfId="16490" xr:uid="{00000000-0005-0000-0000-00004E390000}"/>
    <cellStyle name="Normal 2 57 8 14" xfId="16491" xr:uid="{00000000-0005-0000-0000-00004F390000}"/>
    <cellStyle name="Normal 2 57 8 15" xfId="16492" xr:uid="{00000000-0005-0000-0000-000050390000}"/>
    <cellStyle name="Normal 2 57 8 16" xfId="16493" xr:uid="{00000000-0005-0000-0000-000051390000}"/>
    <cellStyle name="Normal 2 57 8 17" xfId="16494" xr:uid="{00000000-0005-0000-0000-000052390000}"/>
    <cellStyle name="Normal 2 57 8 18" xfId="16495" xr:uid="{00000000-0005-0000-0000-000053390000}"/>
    <cellStyle name="Normal 2 57 8 19" xfId="16496" xr:uid="{00000000-0005-0000-0000-000054390000}"/>
    <cellStyle name="Normal 2 57 8 2" xfId="16497" xr:uid="{00000000-0005-0000-0000-000055390000}"/>
    <cellStyle name="Normal 2 57 8 2 2" xfId="16498" xr:uid="{00000000-0005-0000-0000-000056390000}"/>
    <cellStyle name="Normal 2 57 8 2 3" xfId="16499" xr:uid="{00000000-0005-0000-0000-000057390000}"/>
    <cellStyle name="Normal 2 57 8 2 4" xfId="16500" xr:uid="{00000000-0005-0000-0000-000058390000}"/>
    <cellStyle name="Normal 2 57 8 2 5" xfId="16501" xr:uid="{00000000-0005-0000-0000-000059390000}"/>
    <cellStyle name="Normal 2 57 8 2 6" xfId="16502" xr:uid="{00000000-0005-0000-0000-00005A390000}"/>
    <cellStyle name="Normal 2 57 8 2 7" xfId="16503" xr:uid="{00000000-0005-0000-0000-00005B390000}"/>
    <cellStyle name="Normal 2 57 8 2 8" xfId="16504" xr:uid="{00000000-0005-0000-0000-00005C390000}"/>
    <cellStyle name="Normal 2 57 8 2 9" xfId="16505" xr:uid="{00000000-0005-0000-0000-00005D390000}"/>
    <cellStyle name="Normal 2 57 8 20" xfId="16506" xr:uid="{00000000-0005-0000-0000-00005E390000}"/>
    <cellStyle name="Normal 2 57 8 21" xfId="16507" xr:uid="{00000000-0005-0000-0000-00005F390000}"/>
    <cellStyle name="Normal 2 57 8 3" xfId="16508" xr:uid="{00000000-0005-0000-0000-000060390000}"/>
    <cellStyle name="Normal 2 57 8 4" xfId="16509" xr:uid="{00000000-0005-0000-0000-000061390000}"/>
    <cellStyle name="Normal 2 57 8 5" xfId="16510" xr:uid="{00000000-0005-0000-0000-000062390000}"/>
    <cellStyle name="Normal 2 57 8 6" xfId="16511" xr:uid="{00000000-0005-0000-0000-000063390000}"/>
    <cellStyle name="Normal 2 57 8 7" xfId="16512" xr:uid="{00000000-0005-0000-0000-000064390000}"/>
    <cellStyle name="Normal 2 57 8 8" xfId="16513" xr:uid="{00000000-0005-0000-0000-000065390000}"/>
    <cellStyle name="Normal 2 57 8 9" xfId="16514" xr:uid="{00000000-0005-0000-0000-000066390000}"/>
    <cellStyle name="Normal 2 57 9" xfId="16515" xr:uid="{00000000-0005-0000-0000-000067390000}"/>
    <cellStyle name="Normal 2 58" xfId="16516" xr:uid="{00000000-0005-0000-0000-000068390000}"/>
    <cellStyle name="Normal 2 58 2" xfId="16517" xr:uid="{00000000-0005-0000-0000-000069390000}"/>
    <cellStyle name="Normal 2 58 3" xfId="16518" xr:uid="{00000000-0005-0000-0000-00006A390000}"/>
    <cellStyle name="Normal 2 58 4" xfId="16519" xr:uid="{00000000-0005-0000-0000-00006B390000}"/>
    <cellStyle name="Normal 2 58 5" xfId="16520" xr:uid="{00000000-0005-0000-0000-00006C390000}"/>
    <cellStyle name="Normal 2 58 6" xfId="16521" xr:uid="{00000000-0005-0000-0000-00006D390000}"/>
    <cellStyle name="Normal 2 58 7" xfId="16522" xr:uid="{00000000-0005-0000-0000-00006E390000}"/>
    <cellStyle name="Normal 2 58 8" xfId="16523" xr:uid="{00000000-0005-0000-0000-00006F390000}"/>
    <cellStyle name="Normal 2 58 9" xfId="16524" xr:uid="{00000000-0005-0000-0000-000070390000}"/>
    <cellStyle name="Normal 2 59" xfId="16525" xr:uid="{00000000-0005-0000-0000-000071390000}"/>
    <cellStyle name="Normal 2 59 2" xfId="16526" xr:uid="{00000000-0005-0000-0000-000072390000}"/>
    <cellStyle name="Normal 2 59 3" xfId="16527" xr:uid="{00000000-0005-0000-0000-000073390000}"/>
    <cellStyle name="Normal 2 59 4" xfId="16528" xr:uid="{00000000-0005-0000-0000-000074390000}"/>
    <cellStyle name="Normal 2 59 5" xfId="16529" xr:uid="{00000000-0005-0000-0000-000075390000}"/>
    <cellStyle name="Normal 2 59 6" xfId="16530" xr:uid="{00000000-0005-0000-0000-000076390000}"/>
    <cellStyle name="Normal 2 59 7" xfId="16531" xr:uid="{00000000-0005-0000-0000-000077390000}"/>
    <cellStyle name="Normal 2 59 8" xfId="16532" xr:uid="{00000000-0005-0000-0000-000078390000}"/>
    <cellStyle name="Normal 2 59 9" xfId="16533" xr:uid="{00000000-0005-0000-0000-000079390000}"/>
    <cellStyle name="Normal 2 6" xfId="927" xr:uid="{00000000-0005-0000-0000-00007A390000}"/>
    <cellStyle name="Normal 2 6 10" xfId="928" xr:uid="{00000000-0005-0000-0000-00007B390000}"/>
    <cellStyle name="Normal 2 6 10 10" xfId="16534" xr:uid="{00000000-0005-0000-0000-00007C390000}"/>
    <cellStyle name="Normal 2 6 10 2" xfId="16535" xr:uid="{00000000-0005-0000-0000-00007D390000}"/>
    <cellStyle name="Normal 2 6 10 3" xfId="16536" xr:uid="{00000000-0005-0000-0000-00007E390000}"/>
    <cellStyle name="Normal 2 6 10 4" xfId="16537" xr:uid="{00000000-0005-0000-0000-00007F390000}"/>
    <cellStyle name="Normal 2 6 10 5" xfId="16538" xr:uid="{00000000-0005-0000-0000-000080390000}"/>
    <cellStyle name="Normal 2 6 10 6" xfId="16539" xr:uid="{00000000-0005-0000-0000-000081390000}"/>
    <cellStyle name="Normal 2 6 10 7" xfId="16540" xr:uid="{00000000-0005-0000-0000-000082390000}"/>
    <cellStyle name="Normal 2 6 10 8" xfId="16541" xr:uid="{00000000-0005-0000-0000-000083390000}"/>
    <cellStyle name="Normal 2 6 10 9" xfId="16542" xr:uid="{00000000-0005-0000-0000-000084390000}"/>
    <cellStyle name="Normal 2 6 100" xfId="16543" xr:uid="{00000000-0005-0000-0000-000085390000}"/>
    <cellStyle name="Normal 2 6 101" xfId="16544" xr:uid="{00000000-0005-0000-0000-000086390000}"/>
    <cellStyle name="Normal 2 6 102" xfId="16545" xr:uid="{00000000-0005-0000-0000-000087390000}"/>
    <cellStyle name="Normal 2 6 103" xfId="16546" xr:uid="{00000000-0005-0000-0000-000088390000}"/>
    <cellStyle name="Normal 2 6 104" xfId="16547" xr:uid="{00000000-0005-0000-0000-000089390000}"/>
    <cellStyle name="Normal 2 6 105" xfId="16548" xr:uid="{00000000-0005-0000-0000-00008A390000}"/>
    <cellStyle name="Normal 2 6 106" xfId="16549" xr:uid="{00000000-0005-0000-0000-00008B390000}"/>
    <cellStyle name="Normal 2 6 107" xfId="16550" xr:uid="{00000000-0005-0000-0000-00008C390000}"/>
    <cellStyle name="Normal 2 6 108" xfId="16551" xr:uid="{00000000-0005-0000-0000-00008D390000}"/>
    <cellStyle name="Normal 2 6 109" xfId="16552" xr:uid="{00000000-0005-0000-0000-00008E390000}"/>
    <cellStyle name="Normal 2 6 11" xfId="929" xr:uid="{00000000-0005-0000-0000-00008F390000}"/>
    <cellStyle name="Normal 2 6 11 10" xfId="16553" xr:uid="{00000000-0005-0000-0000-000090390000}"/>
    <cellStyle name="Normal 2 6 11 2" xfId="16554" xr:uid="{00000000-0005-0000-0000-000091390000}"/>
    <cellStyle name="Normal 2 6 11 3" xfId="16555" xr:uid="{00000000-0005-0000-0000-000092390000}"/>
    <cellStyle name="Normal 2 6 11 4" xfId="16556" xr:uid="{00000000-0005-0000-0000-000093390000}"/>
    <cellStyle name="Normal 2 6 11 5" xfId="16557" xr:uid="{00000000-0005-0000-0000-000094390000}"/>
    <cellStyle name="Normal 2 6 11 6" xfId="16558" xr:uid="{00000000-0005-0000-0000-000095390000}"/>
    <cellStyle name="Normal 2 6 11 7" xfId="16559" xr:uid="{00000000-0005-0000-0000-000096390000}"/>
    <cellStyle name="Normal 2 6 11 8" xfId="16560" xr:uid="{00000000-0005-0000-0000-000097390000}"/>
    <cellStyle name="Normal 2 6 11 9" xfId="16561" xr:uid="{00000000-0005-0000-0000-000098390000}"/>
    <cellStyle name="Normal 2 6 110" xfId="16562" xr:uid="{00000000-0005-0000-0000-000099390000}"/>
    <cellStyle name="Normal 2 6 111" xfId="16563" xr:uid="{00000000-0005-0000-0000-00009A390000}"/>
    <cellStyle name="Normal 2 6 112" xfId="16564" xr:uid="{00000000-0005-0000-0000-00009B390000}"/>
    <cellStyle name="Normal 2 6 113" xfId="16565" xr:uid="{00000000-0005-0000-0000-00009C390000}"/>
    <cellStyle name="Normal 2 6 114" xfId="16566" xr:uid="{00000000-0005-0000-0000-00009D390000}"/>
    <cellStyle name="Normal 2 6 115" xfId="16567" xr:uid="{00000000-0005-0000-0000-00009E390000}"/>
    <cellStyle name="Normal 2 6 116" xfId="16568" xr:uid="{00000000-0005-0000-0000-00009F390000}"/>
    <cellStyle name="Normal 2 6 117" xfId="16569" xr:uid="{00000000-0005-0000-0000-0000A0390000}"/>
    <cellStyle name="Normal 2 6 118" xfId="16570" xr:uid="{00000000-0005-0000-0000-0000A1390000}"/>
    <cellStyle name="Normal 2 6 119" xfId="16571" xr:uid="{00000000-0005-0000-0000-0000A2390000}"/>
    <cellStyle name="Normal 2 6 12" xfId="930" xr:uid="{00000000-0005-0000-0000-0000A3390000}"/>
    <cellStyle name="Normal 2 6 12 10" xfId="16572" xr:uid="{00000000-0005-0000-0000-0000A4390000}"/>
    <cellStyle name="Normal 2 6 12 2" xfId="16573" xr:uid="{00000000-0005-0000-0000-0000A5390000}"/>
    <cellStyle name="Normal 2 6 12 3" xfId="16574" xr:uid="{00000000-0005-0000-0000-0000A6390000}"/>
    <cellStyle name="Normal 2 6 12 4" xfId="16575" xr:uid="{00000000-0005-0000-0000-0000A7390000}"/>
    <cellStyle name="Normal 2 6 12 5" xfId="16576" xr:uid="{00000000-0005-0000-0000-0000A8390000}"/>
    <cellStyle name="Normal 2 6 12 6" xfId="16577" xr:uid="{00000000-0005-0000-0000-0000A9390000}"/>
    <cellStyle name="Normal 2 6 12 7" xfId="16578" xr:uid="{00000000-0005-0000-0000-0000AA390000}"/>
    <cellStyle name="Normal 2 6 12 8" xfId="16579" xr:uid="{00000000-0005-0000-0000-0000AB390000}"/>
    <cellStyle name="Normal 2 6 12 9" xfId="16580" xr:uid="{00000000-0005-0000-0000-0000AC390000}"/>
    <cellStyle name="Normal 2 6 120" xfId="16581" xr:uid="{00000000-0005-0000-0000-0000AD390000}"/>
    <cellStyle name="Normal 2 6 121" xfId="16582" xr:uid="{00000000-0005-0000-0000-0000AE390000}"/>
    <cellStyle name="Normal 2 6 122" xfId="16583" xr:uid="{00000000-0005-0000-0000-0000AF390000}"/>
    <cellStyle name="Normal 2 6 123" xfId="16584" xr:uid="{00000000-0005-0000-0000-0000B0390000}"/>
    <cellStyle name="Normal 2 6 13" xfId="931" xr:uid="{00000000-0005-0000-0000-0000B1390000}"/>
    <cellStyle name="Normal 2 6 13 10" xfId="16585" xr:uid="{00000000-0005-0000-0000-0000B2390000}"/>
    <cellStyle name="Normal 2 6 13 2" xfId="16586" xr:uid="{00000000-0005-0000-0000-0000B3390000}"/>
    <cellStyle name="Normal 2 6 13 3" xfId="16587" xr:uid="{00000000-0005-0000-0000-0000B4390000}"/>
    <cellStyle name="Normal 2 6 13 4" xfId="16588" xr:uid="{00000000-0005-0000-0000-0000B5390000}"/>
    <cellStyle name="Normal 2 6 13 5" xfId="16589" xr:uid="{00000000-0005-0000-0000-0000B6390000}"/>
    <cellStyle name="Normal 2 6 13 6" xfId="16590" xr:uid="{00000000-0005-0000-0000-0000B7390000}"/>
    <cellStyle name="Normal 2 6 13 7" xfId="16591" xr:uid="{00000000-0005-0000-0000-0000B8390000}"/>
    <cellStyle name="Normal 2 6 13 8" xfId="16592" xr:uid="{00000000-0005-0000-0000-0000B9390000}"/>
    <cellStyle name="Normal 2 6 13 9" xfId="16593" xr:uid="{00000000-0005-0000-0000-0000BA390000}"/>
    <cellStyle name="Normal 2 6 14" xfId="932" xr:uid="{00000000-0005-0000-0000-0000BB390000}"/>
    <cellStyle name="Normal 2 6 14 10" xfId="16594" xr:uid="{00000000-0005-0000-0000-0000BC390000}"/>
    <cellStyle name="Normal 2 6 14 2" xfId="16595" xr:uid="{00000000-0005-0000-0000-0000BD390000}"/>
    <cellStyle name="Normal 2 6 14 3" xfId="16596" xr:uid="{00000000-0005-0000-0000-0000BE390000}"/>
    <cellStyle name="Normal 2 6 14 4" xfId="16597" xr:uid="{00000000-0005-0000-0000-0000BF390000}"/>
    <cellStyle name="Normal 2 6 14 5" xfId="16598" xr:uid="{00000000-0005-0000-0000-0000C0390000}"/>
    <cellStyle name="Normal 2 6 14 6" xfId="16599" xr:uid="{00000000-0005-0000-0000-0000C1390000}"/>
    <cellStyle name="Normal 2 6 14 7" xfId="16600" xr:uid="{00000000-0005-0000-0000-0000C2390000}"/>
    <cellStyle name="Normal 2 6 14 8" xfId="16601" xr:uid="{00000000-0005-0000-0000-0000C3390000}"/>
    <cellStyle name="Normal 2 6 14 9" xfId="16602" xr:uid="{00000000-0005-0000-0000-0000C4390000}"/>
    <cellStyle name="Normal 2 6 15" xfId="933" xr:uid="{00000000-0005-0000-0000-0000C5390000}"/>
    <cellStyle name="Normal 2 6 15 10" xfId="16603" xr:uid="{00000000-0005-0000-0000-0000C6390000}"/>
    <cellStyle name="Normal 2 6 15 2" xfId="16604" xr:uid="{00000000-0005-0000-0000-0000C7390000}"/>
    <cellStyle name="Normal 2 6 15 3" xfId="16605" xr:uid="{00000000-0005-0000-0000-0000C8390000}"/>
    <cellStyle name="Normal 2 6 15 4" xfId="16606" xr:uid="{00000000-0005-0000-0000-0000C9390000}"/>
    <cellStyle name="Normal 2 6 15 5" xfId="16607" xr:uid="{00000000-0005-0000-0000-0000CA390000}"/>
    <cellStyle name="Normal 2 6 15 6" xfId="16608" xr:uid="{00000000-0005-0000-0000-0000CB390000}"/>
    <cellStyle name="Normal 2 6 15 7" xfId="16609" xr:uid="{00000000-0005-0000-0000-0000CC390000}"/>
    <cellStyle name="Normal 2 6 15 8" xfId="16610" xr:uid="{00000000-0005-0000-0000-0000CD390000}"/>
    <cellStyle name="Normal 2 6 15 9" xfId="16611" xr:uid="{00000000-0005-0000-0000-0000CE390000}"/>
    <cellStyle name="Normal 2 6 16" xfId="934" xr:uid="{00000000-0005-0000-0000-0000CF390000}"/>
    <cellStyle name="Normal 2 6 16 10" xfId="16612" xr:uid="{00000000-0005-0000-0000-0000D0390000}"/>
    <cellStyle name="Normal 2 6 16 2" xfId="16613" xr:uid="{00000000-0005-0000-0000-0000D1390000}"/>
    <cellStyle name="Normal 2 6 16 3" xfId="16614" xr:uid="{00000000-0005-0000-0000-0000D2390000}"/>
    <cellStyle name="Normal 2 6 16 4" xfId="16615" xr:uid="{00000000-0005-0000-0000-0000D3390000}"/>
    <cellStyle name="Normal 2 6 16 5" xfId="16616" xr:uid="{00000000-0005-0000-0000-0000D4390000}"/>
    <cellStyle name="Normal 2 6 16 6" xfId="16617" xr:uid="{00000000-0005-0000-0000-0000D5390000}"/>
    <cellStyle name="Normal 2 6 16 7" xfId="16618" xr:uid="{00000000-0005-0000-0000-0000D6390000}"/>
    <cellStyle name="Normal 2 6 16 8" xfId="16619" xr:uid="{00000000-0005-0000-0000-0000D7390000}"/>
    <cellStyle name="Normal 2 6 16 9" xfId="16620" xr:uid="{00000000-0005-0000-0000-0000D8390000}"/>
    <cellStyle name="Normal 2 6 17" xfId="935" xr:uid="{00000000-0005-0000-0000-0000D9390000}"/>
    <cellStyle name="Normal 2 6 17 10" xfId="16621" xr:uid="{00000000-0005-0000-0000-0000DA390000}"/>
    <cellStyle name="Normal 2 6 17 2" xfId="16622" xr:uid="{00000000-0005-0000-0000-0000DB390000}"/>
    <cellStyle name="Normal 2 6 17 3" xfId="16623" xr:uid="{00000000-0005-0000-0000-0000DC390000}"/>
    <cellStyle name="Normal 2 6 17 4" xfId="16624" xr:uid="{00000000-0005-0000-0000-0000DD390000}"/>
    <cellStyle name="Normal 2 6 17 5" xfId="16625" xr:uid="{00000000-0005-0000-0000-0000DE390000}"/>
    <cellStyle name="Normal 2 6 17 6" xfId="16626" xr:uid="{00000000-0005-0000-0000-0000DF390000}"/>
    <cellStyle name="Normal 2 6 17 7" xfId="16627" xr:uid="{00000000-0005-0000-0000-0000E0390000}"/>
    <cellStyle name="Normal 2 6 17 8" xfId="16628" xr:uid="{00000000-0005-0000-0000-0000E1390000}"/>
    <cellStyle name="Normal 2 6 17 9" xfId="16629" xr:uid="{00000000-0005-0000-0000-0000E2390000}"/>
    <cellStyle name="Normal 2 6 18" xfId="936" xr:uid="{00000000-0005-0000-0000-0000E3390000}"/>
    <cellStyle name="Normal 2 6 18 10" xfId="16630" xr:uid="{00000000-0005-0000-0000-0000E4390000}"/>
    <cellStyle name="Normal 2 6 18 2" xfId="16631" xr:uid="{00000000-0005-0000-0000-0000E5390000}"/>
    <cellStyle name="Normal 2 6 18 3" xfId="16632" xr:uid="{00000000-0005-0000-0000-0000E6390000}"/>
    <cellStyle name="Normal 2 6 18 4" xfId="16633" xr:uid="{00000000-0005-0000-0000-0000E7390000}"/>
    <cellStyle name="Normal 2 6 18 5" xfId="16634" xr:uid="{00000000-0005-0000-0000-0000E8390000}"/>
    <cellStyle name="Normal 2 6 18 6" xfId="16635" xr:uid="{00000000-0005-0000-0000-0000E9390000}"/>
    <cellStyle name="Normal 2 6 18 7" xfId="16636" xr:uid="{00000000-0005-0000-0000-0000EA390000}"/>
    <cellStyle name="Normal 2 6 18 8" xfId="16637" xr:uid="{00000000-0005-0000-0000-0000EB390000}"/>
    <cellStyle name="Normal 2 6 18 9" xfId="16638" xr:uid="{00000000-0005-0000-0000-0000EC390000}"/>
    <cellStyle name="Normal 2 6 19" xfId="937" xr:uid="{00000000-0005-0000-0000-0000ED390000}"/>
    <cellStyle name="Normal 2 6 19 10" xfId="16639" xr:uid="{00000000-0005-0000-0000-0000EE390000}"/>
    <cellStyle name="Normal 2 6 19 2" xfId="16640" xr:uid="{00000000-0005-0000-0000-0000EF390000}"/>
    <cellStyle name="Normal 2 6 19 3" xfId="16641" xr:uid="{00000000-0005-0000-0000-0000F0390000}"/>
    <cellStyle name="Normal 2 6 19 4" xfId="16642" xr:uid="{00000000-0005-0000-0000-0000F1390000}"/>
    <cellStyle name="Normal 2 6 19 5" xfId="16643" xr:uid="{00000000-0005-0000-0000-0000F2390000}"/>
    <cellStyle name="Normal 2 6 19 6" xfId="16644" xr:uid="{00000000-0005-0000-0000-0000F3390000}"/>
    <cellStyle name="Normal 2 6 19 7" xfId="16645" xr:uid="{00000000-0005-0000-0000-0000F4390000}"/>
    <cellStyle name="Normal 2 6 19 8" xfId="16646" xr:uid="{00000000-0005-0000-0000-0000F5390000}"/>
    <cellStyle name="Normal 2 6 19 9" xfId="16647" xr:uid="{00000000-0005-0000-0000-0000F6390000}"/>
    <cellStyle name="Normal 2 6 2" xfId="938" xr:uid="{00000000-0005-0000-0000-0000F7390000}"/>
    <cellStyle name="Normal 2 6 2 10" xfId="939" xr:uid="{00000000-0005-0000-0000-0000F8390000}"/>
    <cellStyle name="Normal 2 6 2 11" xfId="940" xr:uid="{00000000-0005-0000-0000-0000F9390000}"/>
    <cellStyle name="Normal 2 6 2 12" xfId="941" xr:uid="{00000000-0005-0000-0000-0000FA390000}"/>
    <cellStyle name="Normal 2 6 2 13" xfId="942" xr:uid="{00000000-0005-0000-0000-0000FB390000}"/>
    <cellStyle name="Normal 2 6 2 14" xfId="943" xr:uid="{00000000-0005-0000-0000-0000FC390000}"/>
    <cellStyle name="Normal 2 6 2 15" xfId="944" xr:uid="{00000000-0005-0000-0000-0000FD390000}"/>
    <cellStyle name="Normal 2 6 2 16" xfId="945" xr:uid="{00000000-0005-0000-0000-0000FE390000}"/>
    <cellStyle name="Normal 2 6 2 17" xfId="946" xr:uid="{00000000-0005-0000-0000-0000FF390000}"/>
    <cellStyle name="Normal 2 6 2 18" xfId="947" xr:uid="{00000000-0005-0000-0000-0000003A0000}"/>
    <cellStyle name="Normal 2 6 2 19" xfId="948" xr:uid="{00000000-0005-0000-0000-0000013A0000}"/>
    <cellStyle name="Normal 2 6 2 2" xfId="949" xr:uid="{00000000-0005-0000-0000-0000023A0000}"/>
    <cellStyle name="Normal 2 6 2 2 2" xfId="16648" xr:uid="{00000000-0005-0000-0000-0000033A0000}"/>
    <cellStyle name="Normal 2 6 2 2 3" xfId="16649" xr:uid="{00000000-0005-0000-0000-0000043A0000}"/>
    <cellStyle name="Normal 2 6 2 2 4" xfId="16650" xr:uid="{00000000-0005-0000-0000-0000053A0000}"/>
    <cellStyle name="Normal 2 6 2 20" xfId="950" xr:uid="{00000000-0005-0000-0000-0000063A0000}"/>
    <cellStyle name="Normal 2 6 2 21" xfId="951" xr:uid="{00000000-0005-0000-0000-0000073A0000}"/>
    <cellStyle name="Normal 2 6 2 22" xfId="952" xr:uid="{00000000-0005-0000-0000-0000083A0000}"/>
    <cellStyle name="Normal 2 6 2 23" xfId="953" xr:uid="{00000000-0005-0000-0000-0000093A0000}"/>
    <cellStyle name="Normal 2 6 2 24" xfId="954" xr:uid="{00000000-0005-0000-0000-00000A3A0000}"/>
    <cellStyle name="Normal 2 6 2 25" xfId="955" xr:uid="{00000000-0005-0000-0000-00000B3A0000}"/>
    <cellStyle name="Normal 2 6 2 26" xfId="956" xr:uid="{00000000-0005-0000-0000-00000C3A0000}"/>
    <cellStyle name="Normal 2 6 2 27" xfId="957" xr:uid="{00000000-0005-0000-0000-00000D3A0000}"/>
    <cellStyle name="Normal 2 6 2 28" xfId="958" xr:uid="{00000000-0005-0000-0000-00000E3A0000}"/>
    <cellStyle name="Normal 2 6 2 29" xfId="959" xr:uid="{00000000-0005-0000-0000-00000F3A0000}"/>
    <cellStyle name="Normal 2 6 2 3" xfId="960" xr:uid="{00000000-0005-0000-0000-0000103A0000}"/>
    <cellStyle name="Normal 2 6 2 3 2" xfId="16651" xr:uid="{00000000-0005-0000-0000-0000113A0000}"/>
    <cellStyle name="Normal 2 6 2 3 3" xfId="16652" xr:uid="{00000000-0005-0000-0000-0000123A0000}"/>
    <cellStyle name="Normal 2 6 2 3 4" xfId="16653" xr:uid="{00000000-0005-0000-0000-0000133A0000}"/>
    <cellStyle name="Normal 2 6 2 3 5" xfId="16654" xr:uid="{00000000-0005-0000-0000-0000143A0000}"/>
    <cellStyle name="Normal 2 6 2 3 6" xfId="16655" xr:uid="{00000000-0005-0000-0000-0000153A0000}"/>
    <cellStyle name="Normal 2 6 2 3 7" xfId="16656" xr:uid="{00000000-0005-0000-0000-0000163A0000}"/>
    <cellStyle name="Normal 2 6 2 3 8" xfId="16657" xr:uid="{00000000-0005-0000-0000-0000173A0000}"/>
    <cellStyle name="Normal 2 6 2 3 9" xfId="16658" xr:uid="{00000000-0005-0000-0000-0000183A0000}"/>
    <cellStyle name="Normal 2 6 2 30" xfId="961" xr:uid="{00000000-0005-0000-0000-0000193A0000}"/>
    <cellStyle name="Normal 2 6 2 31" xfId="962" xr:uid="{00000000-0005-0000-0000-00001A3A0000}"/>
    <cellStyle name="Normal 2 6 2 32" xfId="963" xr:uid="{00000000-0005-0000-0000-00001B3A0000}"/>
    <cellStyle name="Normal 2 6 2 33" xfId="964" xr:uid="{00000000-0005-0000-0000-00001C3A0000}"/>
    <cellStyle name="Normal 2 6 2 34" xfId="965" xr:uid="{00000000-0005-0000-0000-00001D3A0000}"/>
    <cellStyle name="Normal 2 6 2 35" xfId="966" xr:uid="{00000000-0005-0000-0000-00001E3A0000}"/>
    <cellStyle name="Normal 2 6 2 36" xfId="967" xr:uid="{00000000-0005-0000-0000-00001F3A0000}"/>
    <cellStyle name="Normal 2 6 2 37" xfId="968" xr:uid="{00000000-0005-0000-0000-0000203A0000}"/>
    <cellStyle name="Normal 2 6 2 38" xfId="969" xr:uid="{00000000-0005-0000-0000-0000213A0000}"/>
    <cellStyle name="Normal 2 6 2 39" xfId="970" xr:uid="{00000000-0005-0000-0000-0000223A0000}"/>
    <cellStyle name="Normal 2 6 2 4" xfId="971" xr:uid="{00000000-0005-0000-0000-0000233A0000}"/>
    <cellStyle name="Normal 2 6 2 4 2" xfId="16659" xr:uid="{00000000-0005-0000-0000-0000243A0000}"/>
    <cellStyle name="Normal 2 6 2 4 3" xfId="16660" xr:uid="{00000000-0005-0000-0000-0000253A0000}"/>
    <cellStyle name="Normal 2 6 2 4 4" xfId="16661" xr:uid="{00000000-0005-0000-0000-0000263A0000}"/>
    <cellStyle name="Normal 2 6 2 4 5" xfId="16662" xr:uid="{00000000-0005-0000-0000-0000273A0000}"/>
    <cellStyle name="Normal 2 6 2 4 6" xfId="16663" xr:uid="{00000000-0005-0000-0000-0000283A0000}"/>
    <cellStyle name="Normal 2 6 2 4 7" xfId="16664" xr:uid="{00000000-0005-0000-0000-0000293A0000}"/>
    <cellStyle name="Normal 2 6 2 4 8" xfId="16665" xr:uid="{00000000-0005-0000-0000-00002A3A0000}"/>
    <cellStyle name="Normal 2 6 2 4 9" xfId="16666" xr:uid="{00000000-0005-0000-0000-00002B3A0000}"/>
    <cellStyle name="Normal 2 6 2 40" xfId="972" xr:uid="{00000000-0005-0000-0000-00002C3A0000}"/>
    <cellStyle name="Normal 2 6 2 41" xfId="16667" xr:uid="{00000000-0005-0000-0000-00002D3A0000}"/>
    <cellStyle name="Normal 2 6 2 42" xfId="16668" xr:uid="{00000000-0005-0000-0000-00002E3A0000}"/>
    <cellStyle name="Normal 2 6 2 43" xfId="16669" xr:uid="{00000000-0005-0000-0000-00002F3A0000}"/>
    <cellStyle name="Normal 2 6 2 44" xfId="16670" xr:uid="{00000000-0005-0000-0000-0000303A0000}"/>
    <cellStyle name="Normal 2 6 2 45" xfId="16671" xr:uid="{00000000-0005-0000-0000-0000313A0000}"/>
    <cellStyle name="Normal 2 6 2 46" xfId="16672" xr:uid="{00000000-0005-0000-0000-0000323A0000}"/>
    <cellStyle name="Normal 2 6 2 47" xfId="16673" xr:uid="{00000000-0005-0000-0000-0000333A0000}"/>
    <cellStyle name="Normal 2 6 2 48" xfId="16674" xr:uid="{00000000-0005-0000-0000-0000343A0000}"/>
    <cellStyle name="Normal 2 6 2 49" xfId="16675" xr:uid="{00000000-0005-0000-0000-0000353A0000}"/>
    <cellStyle name="Normal 2 6 2 5" xfId="973" xr:uid="{00000000-0005-0000-0000-0000363A0000}"/>
    <cellStyle name="Normal 2 6 2 5 2" xfId="16676" xr:uid="{00000000-0005-0000-0000-0000373A0000}"/>
    <cellStyle name="Normal 2 6 2 5 3" xfId="16677" xr:uid="{00000000-0005-0000-0000-0000383A0000}"/>
    <cellStyle name="Normal 2 6 2 5 4" xfId="16678" xr:uid="{00000000-0005-0000-0000-0000393A0000}"/>
    <cellStyle name="Normal 2 6 2 5 5" xfId="16679" xr:uid="{00000000-0005-0000-0000-00003A3A0000}"/>
    <cellStyle name="Normal 2 6 2 5 6" xfId="16680" xr:uid="{00000000-0005-0000-0000-00003B3A0000}"/>
    <cellStyle name="Normal 2 6 2 5 7" xfId="16681" xr:uid="{00000000-0005-0000-0000-00003C3A0000}"/>
    <cellStyle name="Normal 2 6 2 5 8" xfId="16682" xr:uid="{00000000-0005-0000-0000-00003D3A0000}"/>
    <cellStyle name="Normal 2 6 2 5 9" xfId="16683" xr:uid="{00000000-0005-0000-0000-00003E3A0000}"/>
    <cellStyle name="Normal 2 6 2 50" xfId="16684" xr:uid="{00000000-0005-0000-0000-00003F3A0000}"/>
    <cellStyle name="Normal 2 6 2 51" xfId="16685" xr:uid="{00000000-0005-0000-0000-0000403A0000}"/>
    <cellStyle name="Normal 2 6 2 52" xfId="16686" xr:uid="{00000000-0005-0000-0000-0000413A0000}"/>
    <cellStyle name="Normal 2 6 2 53" xfId="16687" xr:uid="{00000000-0005-0000-0000-0000423A0000}"/>
    <cellStyle name="Normal 2 6 2 54" xfId="16688" xr:uid="{00000000-0005-0000-0000-0000433A0000}"/>
    <cellStyle name="Normal 2 6 2 55" xfId="16689" xr:uid="{00000000-0005-0000-0000-0000443A0000}"/>
    <cellStyle name="Normal 2 6 2 56" xfId="16690" xr:uid="{00000000-0005-0000-0000-0000453A0000}"/>
    <cellStyle name="Normal 2 6 2 57" xfId="16691" xr:uid="{00000000-0005-0000-0000-0000463A0000}"/>
    <cellStyle name="Normal 2 6 2 58" xfId="16692" xr:uid="{00000000-0005-0000-0000-0000473A0000}"/>
    <cellStyle name="Normal 2 6 2 59" xfId="16693" xr:uid="{00000000-0005-0000-0000-0000483A0000}"/>
    <cellStyle name="Normal 2 6 2 6" xfId="974" xr:uid="{00000000-0005-0000-0000-0000493A0000}"/>
    <cellStyle name="Normal 2 6 2 60" xfId="16694" xr:uid="{00000000-0005-0000-0000-00004A3A0000}"/>
    <cellStyle name="Normal 2 6 2 61" xfId="16695" xr:uid="{00000000-0005-0000-0000-00004B3A0000}"/>
    <cellStyle name="Normal 2 6 2 62" xfId="16696" xr:uid="{00000000-0005-0000-0000-00004C3A0000}"/>
    <cellStyle name="Normal 2 6 2 63" xfId="16697" xr:uid="{00000000-0005-0000-0000-00004D3A0000}"/>
    <cellStyle name="Normal 2 6 2 64" xfId="16698" xr:uid="{00000000-0005-0000-0000-00004E3A0000}"/>
    <cellStyle name="Normal 2 6 2 65" xfId="16699" xr:uid="{00000000-0005-0000-0000-00004F3A0000}"/>
    <cellStyle name="Normal 2 6 2 66" xfId="16700" xr:uid="{00000000-0005-0000-0000-0000503A0000}"/>
    <cellStyle name="Normal 2 6 2 67" xfId="16701" xr:uid="{00000000-0005-0000-0000-0000513A0000}"/>
    <cellStyle name="Normal 2 6 2 68" xfId="16702" xr:uid="{00000000-0005-0000-0000-0000523A0000}"/>
    <cellStyle name="Normal 2 6 2 69" xfId="16703" xr:uid="{00000000-0005-0000-0000-0000533A0000}"/>
    <cellStyle name="Normal 2 6 2 7" xfId="975" xr:uid="{00000000-0005-0000-0000-0000543A0000}"/>
    <cellStyle name="Normal 2 6 2 70" xfId="16704" xr:uid="{00000000-0005-0000-0000-0000553A0000}"/>
    <cellStyle name="Normal 2 6 2 71" xfId="16705" xr:uid="{00000000-0005-0000-0000-0000563A0000}"/>
    <cellStyle name="Normal 2 6 2 72" xfId="16706" xr:uid="{00000000-0005-0000-0000-0000573A0000}"/>
    <cellStyle name="Normal 2 6 2 73" xfId="16707" xr:uid="{00000000-0005-0000-0000-0000583A0000}"/>
    <cellStyle name="Normal 2 6 2 74" xfId="16708" xr:uid="{00000000-0005-0000-0000-0000593A0000}"/>
    <cellStyle name="Normal 2 6 2 75" xfId="16709" xr:uid="{00000000-0005-0000-0000-00005A3A0000}"/>
    <cellStyle name="Normal 2 6 2 8" xfId="976" xr:uid="{00000000-0005-0000-0000-00005B3A0000}"/>
    <cellStyle name="Normal 2 6 2 8 2" xfId="16710" xr:uid="{00000000-0005-0000-0000-00005C3A0000}"/>
    <cellStyle name="Normal 2 6 2 8 3" xfId="16711" xr:uid="{00000000-0005-0000-0000-00005D3A0000}"/>
    <cellStyle name="Normal 2 6 2 8 4" xfId="16712" xr:uid="{00000000-0005-0000-0000-00005E3A0000}"/>
    <cellStyle name="Normal 2 6 2 8 5" xfId="16713" xr:uid="{00000000-0005-0000-0000-00005F3A0000}"/>
    <cellStyle name="Normal 2 6 2 8 6" xfId="16714" xr:uid="{00000000-0005-0000-0000-0000603A0000}"/>
    <cellStyle name="Normal 2 6 2 8 7" xfId="16715" xr:uid="{00000000-0005-0000-0000-0000613A0000}"/>
    <cellStyle name="Normal 2 6 2 8 8" xfId="16716" xr:uid="{00000000-0005-0000-0000-0000623A0000}"/>
    <cellStyle name="Normal 2 6 2 8 9" xfId="16717" xr:uid="{00000000-0005-0000-0000-0000633A0000}"/>
    <cellStyle name="Normal 2 6 2 9" xfId="977" xr:uid="{00000000-0005-0000-0000-0000643A0000}"/>
    <cellStyle name="Normal 2 6 20" xfId="978" xr:uid="{00000000-0005-0000-0000-0000653A0000}"/>
    <cellStyle name="Normal 2 6 20 10" xfId="16718" xr:uid="{00000000-0005-0000-0000-0000663A0000}"/>
    <cellStyle name="Normal 2 6 20 2" xfId="16719" xr:uid="{00000000-0005-0000-0000-0000673A0000}"/>
    <cellStyle name="Normal 2 6 20 3" xfId="16720" xr:uid="{00000000-0005-0000-0000-0000683A0000}"/>
    <cellStyle name="Normal 2 6 20 4" xfId="16721" xr:uid="{00000000-0005-0000-0000-0000693A0000}"/>
    <cellStyle name="Normal 2 6 20 5" xfId="16722" xr:uid="{00000000-0005-0000-0000-00006A3A0000}"/>
    <cellStyle name="Normal 2 6 20 6" xfId="16723" xr:uid="{00000000-0005-0000-0000-00006B3A0000}"/>
    <cellStyle name="Normal 2 6 20 7" xfId="16724" xr:uid="{00000000-0005-0000-0000-00006C3A0000}"/>
    <cellStyle name="Normal 2 6 20 8" xfId="16725" xr:uid="{00000000-0005-0000-0000-00006D3A0000}"/>
    <cellStyle name="Normal 2 6 20 9" xfId="16726" xr:uid="{00000000-0005-0000-0000-00006E3A0000}"/>
    <cellStyle name="Normal 2 6 21" xfId="979" xr:uid="{00000000-0005-0000-0000-00006F3A0000}"/>
    <cellStyle name="Normal 2 6 21 10" xfId="16727" xr:uid="{00000000-0005-0000-0000-0000703A0000}"/>
    <cellStyle name="Normal 2 6 21 2" xfId="16728" xr:uid="{00000000-0005-0000-0000-0000713A0000}"/>
    <cellStyle name="Normal 2 6 21 3" xfId="16729" xr:uid="{00000000-0005-0000-0000-0000723A0000}"/>
    <cellStyle name="Normal 2 6 21 4" xfId="16730" xr:uid="{00000000-0005-0000-0000-0000733A0000}"/>
    <cellStyle name="Normal 2 6 21 5" xfId="16731" xr:uid="{00000000-0005-0000-0000-0000743A0000}"/>
    <cellStyle name="Normal 2 6 21 6" xfId="16732" xr:uid="{00000000-0005-0000-0000-0000753A0000}"/>
    <cellStyle name="Normal 2 6 21 7" xfId="16733" xr:uid="{00000000-0005-0000-0000-0000763A0000}"/>
    <cellStyle name="Normal 2 6 21 8" xfId="16734" xr:uid="{00000000-0005-0000-0000-0000773A0000}"/>
    <cellStyle name="Normal 2 6 21 9" xfId="16735" xr:uid="{00000000-0005-0000-0000-0000783A0000}"/>
    <cellStyle name="Normal 2 6 22" xfId="980" xr:uid="{00000000-0005-0000-0000-0000793A0000}"/>
    <cellStyle name="Normal 2 6 22 10" xfId="16736" xr:uid="{00000000-0005-0000-0000-00007A3A0000}"/>
    <cellStyle name="Normal 2 6 22 2" xfId="16737" xr:uid="{00000000-0005-0000-0000-00007B3A0000}"/>
    <cellStyle name="Normal 2 6 22 3" xfId="16738" xr:uid="{00000000-0005-0000-0000-00007C3A0000}"/>
    <cellStyle name="Normal 2 6 22 4" xfId="16739" xr:uid="{00000000-0005-0000-0000-00007D3A0000}"/>
    <cellStyle name="Normal 2 6 22 5" xfId="16740" xr:uid="{00000000-0005-0000-0000-00007E3A0000}"/>
    <cellStyle name="Normal 2 6 22 6" xfId="16741" xr:uid="{00000000-0005-0000-0000-00007F3A0000}"/>
    <cellStyle name="Normal 2 6 22 7" xfId="16742" xr:uid="{00000000-0005-0000-0000-0000803A0000}"/>
    <cellStyle name="Normal 2 6 22 8" xfId="16743" xr:uid="{00000000-0005-0000-0000-0000813A0000}"/>
    <cellStyle name="Normal 2 6 22 9" xfId="16744" xr:uid="{00000000-0005-0000-0000-0000823A0000}"/>
    <cellStyle name="Normal 2 6 23" xfId="981" xr:uid="{00000000-0005-0000-0000-0000833A0000}"/>
    <cellStyle name="Normal 2 6 23 10" xfId="16745" xr:uid="{00000000-0005-0000-0000-0000843A0000}"/>
    <cellStyle name="Normal 2 6 23 2" xfId="16746" xr:uid="{00000000-0005-0000-0000-0000853A0000}"/>
    <cellStyle name="Normal 2 6 23 3" xfId="16747" xr:uid="{00000000-0005-0000-0000-0000863A0000}"/>
    <cellStyle name="Normal 2 6 23 4" xfId="16748" xr:uid="{00000000-0005-0000-0000-0000873A0000}"/>
    <cellStyle name="Normal 2 6 23 5" xfId="16749" xr:uid="{00000000-0005-0000-0000-0000883A0000}"/>
    <cellStyle name="Normal 2 6 23 6" xfId="16750" xr:uid="{00000000-0005-0000-0000-0000893A0000}"/>
    <cellStyle name="Normal 2 6 23 7" xfId="16751" xr:uid="{00000000-0005-0000-0000-00008A3A0000}"/>
    <cellStyle name="Normal 2 6 23 8" xfId="16752" xr:uid="{00000000-0005-0000-0000-00008B3A0000}"/>
    <cellStyle name="Normal 2 6 23 9" xfId="16753" xr:uid="{00000000-0005-0000-0000-00008C3A0000}"/>
    <cellStyle name="Normal 2 6 24" xfId="982" xr:uid="{00000000-0005-0000-0000-00008D3A0000}"/>
    <cellStyle name="Normal 2 6 24 10" xfId="16754" xr:uid="{00000000-0005-0000-0000-00008E3A0000}"/>
    <cellStyle name="Normal 2 6 24 2" xfId="16755" xr:uid="{00000000-0005-0000-0000-00008F3A0000}"/>
    <cellStyle name="Normal 2 6 24 3" xfId="16756" xr:uid="{00000000-0005-0000-0000-0000903A0000}"/>
    <cellStyle name="Normal 2 6 24 4" xfId="16757" xr:uid="{00000000-0005-0000-0000-0000913A0000}"/>
    <cellStyle name="Normal 2 6 24 5" xfId="16758" xr:uid="{00000000-0005-0000-0000-0000923A0000}"/>
    <cellStyle name="Normal 2 6 24 6" xfId="16759" xr:uid="{00000000-0005-0000-0000-0000933A0000}"/>
    <cellStyle name="Normal 2 6 24 7" xfId="16760" xr:uid="{00000000-0005-0000-0000-0000943A0000}"/>
    <cellStyle name="Normal 2 6 24 8" xfId="16761" xr:uid="{00000000-0005-0000-0000-0000953A0000}"/>
    <cellStyle name="Normal 2 6 24 9" xfId="16762" xr:uid="{00000000-0005-0000-0000-0000963A0000}"/>
    <cellStyle name="Normal 2 6 25" xfId="983" xr:uid="{00000000-0005-0000-0000-0000973A0000}"/>
    <cellStyle name="Normal 2 6 25 10" xfId="16763" xr:uid="{00000000-0005-0000-0000-0000983A0000}"/>
    <cellStyle name="Normal 2 6 25 2" xfId="16764" xr:uid="{00000000-0005-0000-0000-0000993A0000}"/>
    <cellStyle name="Normal 2 6 25 3" xfId="16765" xr:uid="{00000000-0005-0000-0000-00009A3A0000}"/>
    <cellStyle name="Normal 2 6 25 4" xfId="16766" xr:uid="{00000000-0005-0000-0000-00009B3A0000}"/>
    <cellStyle name="Normal 2 6 25 5" xfId="16767" xr:uid="{00000000-0005-0000-0000-00009C3A0000}"/>
    <cellStyle name="Normal 2 6 25 6" xfId="16768" xr:uid="{00000000-0005-0000-0000-00009D3A0000}"/>
    <cellStyle name="Normal 2 6 25 7" xfId="16769" xr:uid="{00000000-0005-0000-0000-00009E3A0000}"/>
    <cellStyle name="Normal 2 6 25 8" xfId="16770" xr:uid="{00000000-0005-0000-0000-00009F3A0000}"/>
    <cellStyle name="Normal 2 6 25 9" xfId="16771" xr:uid="{00000000-0005-0000-0000-0000A03A0000}"/>
    <cellStyle name="Normal 2 6 26" xfId="984" xr:uid="{00000000-0005-0000-0000-0000A13A0000}"/>
    <cellStyle name="Normal 2 6 26 10" xfId="16772" xr:uid="{00000000-0005-0000-0000-0000A23A0000}"/>
    <cellStyle name="Normal 2 6 26 2" xfId="16773" xr:uid="{00000000-0005-0000-0000-0000A33A0000}"/>
    <cellStyle name="Normal 2 6 26 3" xfId="16774" xr:uid="{00000000-0005-0000-0000-0000A43A0000}"/>
    <cellStyle name="Normal 2 6 26 4" xfId="16775" xr:uid="{00000000-0005-0000-0000-0000A53A0000}"/>
    <cellStyle name="Normal 2 6 26 5" xfId="16776" xr:uid="{00000000-0005-0000-0000-0000A63A0000}"/>
    <cellStyle name="Normal 2 6 26 6" xfId="16777" xr:uid="{00000000-0005-0000-0000-0000A73A0000}"/>
    <cellStyle name="Normal 2 6 26 7" xfId="16778" xr:uid="{00000000-0005-0000-0000-0000A83A0000}"/>
    <cellStyle name="Normal 2 6 26 8" xfId="16779" xr:uid="{00000000-0005-0000-0000-0000A93A0000}"/>
    <cellStyle name="Normal 2 6 26 9" xfId="16780" xr:uid="{00000000-0005-0000-0000-0000AA3A0000}"/>
    <cellStyle name="Normal 2 6 27" xfId="985" xr:uid="{00000000-0005-0000-0000-0000AB3A0000}"/>
    <cellStyle name="Normal 2 6 27 10" xfId="16781" xr:uid="{00000000-0005-0000-0000-0000AC3A0000}"/>
    <cellStyle name="Normal 2 6 27 2" xfId="16782" xr:uid="{00000000-0005-0000-0000-0000AD3A0000}"/>
    <cellStyle name="Normal 2 6 27 3" xfId="16783" xr:uid="{00000000-0005-0000-0000-0000AE3A0000}"/>
    <cellStyle name="Normal 2 6 27 4" xfId="16784" xr:uid="{00000000-0005-0000-0000-0000AF3A0000}"/>
    <cellStyle name="Normal 2 6 27 5" xfId="16785" xr:uid="{00000000-0005-0000-0000-0000B03A0000}"/>
    <cellStyle name="Normal 2 6 27 6" xfId="16786" xr:uid="{00000000-0005-0000-0000-0000B13A0000}"/>
    <cellStyle name="Normal 2 6 27 7" xfId="16787" xr:uid="{00000000-0005-0000-0000-0000B23A0000}"/>
    <cellStyle name="Normal 2 6 27 8" xfId="16788" xr:uid="{00000000-0005-0000-0000-0000B33A0000}"/>
    <cellStyle name="Normal 2 6 27 9" xfId="16789" xr:uid="{00000000-0005-0000-0000-0000B43A0000}"/>
    <cellStyle name="Normal 2 6 28" xfId="986" xr:uid="{00000000-0005-0000-0000-0000B53A0000}"/>
    <cellStyle name="Normal 2 6 28 10" xfId="16790" xr:uid="{00000000-0005-0000-0000-0000B63A0000}"/>
    <cellStyle name="Normal 2 6 28 2" xfId="16791" xr:uid="{00000000-0005-0000-0000-0000B73A0000}"/>
    <cellStyle name="Normal 2 6 28 3" xfId="16792" xr:uid="{00000000-0005-0000-0000-0000B83A0000}"/>
    <cellStyle name="Normal 2 6 28 4" xfId="16793" xr:uid="{00000000-0005-0000-0000-0000B93A0000}"/>
    <cellStyle name="Normal 2 6 28 5" xfId="16794" xr:uid="{00000000-0005-0000-0000-0000BA3A0000}"/>
    <cellStyle name="Normal 2 6 28 6" xfId="16795" xr:uid="{00000000-0005-0000-0000-0000BB3A0000}"/>
    <cellStyle name="Normal 2 6 28 7" xfId="16796" xr:uid="{00000000-0005-0000-0000-0000BC3A0000}"/>
    <cellStyle name="Normal 2 6 28 8" xfId="16797" xr:uid="{00000000-0005-0000-0000-0000BD3A0000}"/>
    <cellStyle name="Normal 2 6 28 9" xfId="16798" xr:uid="{00000000-0005-0000-0000-0000BE3A0000}"/>
    <cellStyle name="Normal 2 6 29" xfId="987" xr:uid="{00000000-0005-0000-0000-0000BF3A0000}"/>
    <cellStyle name="Normal 2 6 29 10" xfId="16799" xr:uid="{00000000-0005-0000-0000-0000C03A0000}"/>
    <cellStyle name="Normal 2 6 29 2" xfId="16800" xr:uid="{00000000-0005-0000-0000-0000C13A0000}"/>
    <cellStyle name="Normal 2 6 29 3" xfId="16801" xr:uid="{00000000-0005-0000-0000-0000C23A0000}"/>
    <cellStyle name="Normal 2 6 29 4" xfId="16802" xr:uid="{00000000-0005-0000-0000-0000C33A0000}"/>
    <cellStyle name="Normal 2 6 29 5" xfId="16803" xr:uid="{00000000-0005-0000-0000-0000C43A0000}"/>
    <cellStyle name="Normal 2 6 29 6" xfId="16804" xr:uid="{00000000-0005-0000-0000-0000C53A0000}"/>
    <cellStyle name="Normal 2 6 29 7" xfId="16805" xr:uid="{00000000-0005-0000-0000-0000C63A0000}"/>
    <cellStyle name="Normal 2 6 29 8" xfId="16806" xr:uid="{00000000-0005-0000-0000-0000C73A0000}"/>
    <cellStyle name="Normal 2 6 29 9" xfId="16807" xr:uid="{00000000-0005-0000-0000-0000C83A0000}"/>
    <cellStyle name="Normal 2 6 3" xfId="988" xr:uid="{00000000-0005-0000-0000-0000C93A0000}"/>
    <cellStyle name="Normal 2 6 3 10" xfId="16808" xr:uid="{00000000-0005-0000-0000-0000CA3A0000}"/>
    <cellStyle name="Normal 2 6 3 2" xfId="16809" xr:uid="{00000000-0005-0000-0000-0000CB3A0000}"/>
    <cellStyle name="Normal 2 6 3 3" xfId="16810" xr:uid="{00000000-0005-0000-0000-0000CC3A0000}"/>
    <cellStyle name="Normal 2 6 3 4" xfId="16811" xr:uid="{00000000-0005-0000-0000-0000CD3A0000}"/>
    <cellStyle name="Normal 2 6 3 5" xfId="16812" xr:uid="{00000000-0005-0000-0000-0000CE3A0000}"/>
    <cellStyle name="Normal 2 6 3 6" xfId="16813" xr:uid="{00000000-0005-0000-0000-0000CF3A0000}"/>
    <cellStyle name="Normal 2 6 3 7" xfId="16814" xr:uid="{00000000-0005-0000-0000-0000D03A0000}"/>
    <cellStyle name="Normal 2 6 3 8" xfId="16815" xr:uid="{00000000-0005-0000-0000-0000D13A0000}"/>
    <cellStyle name="Normal 2 6 3 9" xfId="16816" xr:uid="{00000000-0005-0000-0000-0000D23A0000}"/>
    <cellStyle name="Normal 2 6 30" xfId="989" xr:uid="{00000000-0005-0000-0000-0000D33A0000}"/>
    <cellStyle name="Normal 2 6 30 10" xfId="16817" xr:uid="{00000000-0005-0000-0000-0000D43A0000}"/>
    <cellStyle name="Normal 2 6 30 2" xfId="16818" xr:uid="{00000000-0005-0000-0000-0000D53A0000}"/>
    <cellStyle name="Normal 2 6 30 3" xfId="16819" xr:uid="{00000000-0005-0000-0000-0000D63A0000}"/>
    <cellStyle name="Normal 2 6 30 4" xfId="16820" xr:uid="{00000000-0005-0000-0000-0000D73A0000}"/>
    <cellStyle name="Normal 2 6 30 5" xfId="16821" xr:uid="{00000000-0005-0000-0000-0000D83A0000}"/>
    <cellStyle name="Normal 2 6 30 6" xfId="16822" xr:uid="{00000000-0005-0000-0000-0000D93A0000}"/>
    <cellStyle name="Normal 2 6 30 7" xfId="16823" xr:uid="{00000000-0005-0000-0000-0000DA3A0000}"/>
    <cellStyle name="Normal 2 6 30 8" xfId="16824" xr:uid="{00000000-0005-0000-0000-0000DB3A0000}"/>
    <cellStyle name="Normal 2 6 30 9" xfId="16825" xr:uid="{00000000-0005-0000-0000-0000DC3A0000}"/>
    <cellStyle name="Normal 2 6 31" xfId="990" xr:uid="{00000000-0005-0000-0000-0000DD3A0000}"/>
    <cellStyle name="Normal 2 6 31 10" xfId="16826" xr:uid="{00000000-0005-0000-0000-0000DE3A0000}"/>
    <cellStyle name="Normal 2 6 31 2" xfId="16827" xr:uid="{00000000-0005-0000-0000-0000DF3A0000}"/>
    <cellStyle name="Normal 2 6 31 3" xfId="16828" xr:uid="{00000000-0005-0000-0000-0000E03A0000}"/>
    <cellStyle name="Normal 2 6 31 4" xfId="16829" xr:uid="{00000000-0005-0000-0000-0000E13A0000}"/>
    <cellStyle name="Normal 2 6 31 5" xfId="16830" xr:uid="{00000000-0005-0000-0000-0000E23A0000}"/>
    <cellStyle name="Normal 2 6 31 6" xfId="16831" xr:uid="{00000000-0005-0000-0000-0000E33A0000}"/>
    <cellStyle name="Normal 2 6 31 7" xfId="16832" xr:uid="{00000000-0005-0000-0000-0000E43A0000}"/>
    <cellStyle name="Normal 2 6 31 8" xfId="16833" xr:uid="{00000000-0005-0000-0000-0000E53A0000}"/>
    <cellStyle name="Normal 2 6 31 9" xfId="16834" xr:uid="{00000000-0005-0000-0000-0000E63A0000}"/>
    <cellStyle name="Normal 2 6 32" xfId="991" xr:uid="{00000000-0005-0000-0000-0000E73A0000}"/>
    <cellStyle name="Normal 2 6 32 10" xfId="16835" xr:uid="{00000000-0005-0000-0000-0000E83A0000}"/>
    <cellStyle name="Normal 2 6 32 2" xfId="16836" xr:uid="{00000000-0005-0000-0000-0000E93A0000}"/>
    <cellStyle name="Normal 2 6 32 3" xfId="16837" xr:uid="{00000000-0005-0000-0000-0000EA3A0000}"/>
    <cellStyle name="Normal 2 6 32 4" xfId="16838" xr:uid="{00000000-0005-0000-0000-0000EB3A0000}"/>
    <cellStyle name="Normal 2 6 32 5" xfId="16839" xr:uid="{00000000-0005-0000-0000-0000EC3A0000}"/>
    <cellStyle name="Normal 2 6 32 6" xfId="16840" xr:uid="{00000000-0005-0000-0000-0000ED3A0000}"/>
    <cellStyle name="Normal 2 6 32 7" xfId="16841" xr:uid="{00000000-0005-0000-0000-0000EE3A0000}"/>
    <cellStyle name="Normal 2 6 32 8" xfId="16842" xr:uid="{00000000-0005-0000-0000-0000EF3A0000}"/>
    <cellStyle name="Normal 2 6 32 9" xfId="16843" xr:uid="{00000000-0005-0000-0000-0000F03A0000}"/>
    <cellStyle name="Normal 2 6 33" xfId="992" xr:uid="{00000000-0005-0000-0000-0000F13A0000}"/>
    <cellStyle name="Normal 2 6 33 10" xfId="16844" xr:uid="{00000000-0005-0000-0000-0000F23A0000}"/>
    <cellStyle name="Normal 2 6 33 2" xfId="16845" xr:uid="{00000000-0005-0000-0000-0000F33A0000}"/>
    <cellStyle name="Normal 2 6 33 3" xfId="16846" xr:uid="{00000000-0005-0000-0000-0000F43A0000}"/>
    <cellStyle name="Normal 2 6 33 4" xfId="16847" xr:uid="{00000000-0005-0000-0000-0000F53A0000}"/>
    <cellStyle name="Normal 2 6 33 5" xfId="16848" xr:uid="{00000000-0005-0000-0000-0000F63A0000}"/>
    <cellStyle name="Normal 2 6 33 6" xfId="16849" xr:uid="{00000000-0005-0000-0000-0000F73A0000}"/>
    <cellStyle name="Normal 2 6 33 7" xfId="16850" xr:uid="{00000000-0005-0000-0000-0000F83A0000}"/>
    <cellStyle name="Normal 2 6 33 8" xfId="16851" xr:uid="{00000000-0005-0000-0000-0000F93A0000}"/>
    <cellStyle name="Normal 2 6 33 9" xfId="16852" xr:uid="{00000000-0005-0000-0000-0000FA3A0000}"/>
    <cellStyle name="Normal 2 6 34" xfId="993" xr:uid="{00000000-0005-0000-0000-0000FB3A0000}"/>
    <cellStyle name="Normal 2 6 34 10" xfId="16853" xr:uid="{00000000-0005-0000-0000-0000FC3A0000}"/>
    <cellStyle name="Normal 2 6 34 2" xfId="16854" xr:uid="{00000000-0005-0000-0000-0000FD3A0000}"/>
    <cellStyle name="Normal 2 6 34 3" xfId="16855" xr:uid="{00000000-0005-0000-0000-0000FE3A0000}"/>
    <cellStyle name="Normal 2 6 34 4" xfId="16856" xr:uid="{00000000-0005-0000-0000-0000FF3A0000}"/>
    <cellStyle name="Normal 2 6 34 5" xfId="16857" xr:uid="{00000000-0005-0000-0000-0000003B0000}"/>
    <cellStyle name="Normal 2 6 34 6" xfId="16858" xr:uid="{00000000-0005-0000-0000-0000013B0000}"/>
    <cellStyle name="Normal 2 6 34 7" xfId="16859" xr:uid="{00000000-0005-0000-0000-0000023B0000}"/>
    <cellStyle name="Normal 2 6 34 8" xfId="16860" xr:uid="{00000000-0005-0000-0000-0000033B0000}"/>
    <cellStyle name="Normal 2 6 34 9" xfId="16861" xr:uid="{00000000-0005-0000-0000-0000043B0000}"/>
    <cellStyle name="Normal 2 6 35" xfId="994" xr:uid="{00000000-0005-0000-0000-0000053B0000}"/>
    <cellStyle name="Normal 2 6 35 10" xfId="16862" xr:uid="{00000000-0005-0000-0000-0000063B0000}"/>
    <cellStyle name="Normal 2 6 35 2" xfId="16863" xr:uid="{00000000-0005-0000-0000-0000073B0000}"/>
    <cellStyle name="Normal 2 6 35 3" xfId="16864" xr:uid="{00000000-0005-0000-0000-0000083B0000}"/>
    <cellStyle name="Normal 2 6 35 4" xfId="16865" xr:uid="{00000000-0005-0000-0000-0000093B0000}"/>
    <cellStyle name="Normal 2 6 35 5" xfId="16866" xr:uid="{00000000-0005-0000-0000-00000A3B0000}"/>
    <cellStyle name="Normal 2 6 35 6" xfId="16867" xr:uid="{00000000-0005-0000-0000-00000B3B0000}"/>
    <cellStyle name="Normal 2 6 35 7" xfId="16868" xr:uid="{00000000-0005-0000-0000-00000C3B0000}"/>
    <cellStyle name="Normal 2 6 35 8" xfId="16869" xr:uid="{00000000-0005-0000-0000-00000D3B0000}"/>
    <cellStyle name="Normal 2 6 35 9" xfId="16870" xr:uid="{00000000-0005-0000-0000-00000E3B0000}"/>
    <cellStyle name="Normal 2 6 36" xfId="995" xr:uid="{00000000-0005-0000-0000-00000F3B0000}"/>
    <cellStyle name="Normal 2 6 36 10" xfId="16871" xr:uid="{00000000-0005-0000-0000-0000103B0000}"/>
    <cellStyle name="Normal 2 6 36 2" xfId="16872" xr:uid="{00000000-0005-0000-0000-0000113B0000}"/>
    <cellStyle name="Normal 2 6 36 3" xfId="16873" xr:uid="{00000000-0005-0000-0000-0000123B0000}"/>
    <cellStyle name="Normal 2 6 36 4" xfId="16874" xr:uid="{00000000-0005-0000-0000-0000133B0000}"/>
    <cellStyle name="Normal 2 6 36 5" xfId="16875" xr:uid="{00000000-0005-0000-0000-0000143B0000}"/>
    <cellStyle name="Normal 2 6 36 6" xfId="16876" xr:uid="{00000000-0005-0000-0000-0000153B0000}"/>
    <cellStyle name="Normal 2 6 36 7" xfId="16877" xr:uid="{00000000-0005-0000-0000-0000163B0000}"/>
    <cellStyle name="Normal 2 6 36 8" xfId="16878" xr:uid="{00000000-0005-0000-0000-0000173B0000}"/>
    <cellStyle name="Normal 2 6 36 9" xfId="16879" xr:uid="{00000000-0005-0000-0000-0000183B0000}"/>
    <cellStyle name="Normal 2 6 37" xfId="996" xr:uid="{00000000-0005-0000-0000-0000193B0000}"/>
    <cellStyle name="Normal 2 6 37 2" xfId="16880" xr:uid="{00000000-0005-0000-0000-00001A3B0000}"/>
    <cellStyle name="Normal 2 6 37 3" xfId="16881" xr:uid="{00000000-0005-0000-0000-00001B3B0000}"/>
    <cellStyle name="Normal 2 6 37 4" xfId="16882" xr:uid="{00000000-0005-0000-0000-00001C3B0000}"/>
    <cellStyle name="Normal 2 6 37 5" xfId="16883" xr:uid="{00000000-0005-0000-0000-00001D3B0000}"/>
    <cellStyle name="Normal 2 6 37 6" xfId="16884" xr:uid="{00000000-0005-0000-0000-00001E3B0000}"/>
    <cellStyle name="Normal 2 6 37 7" xfId="16885" xr:uid="{00000000-0005-0000-0000-00001F3B0000}"/>
    <cellStyle name="Normal 2 6 37 8" xfId="16886" xr:uid="{00000000-0005-0000-0000-0000203B0000}"/>
    <cellStyle name="Normal 2 6 37 9" xfId="16887" xr:uid="{00000000-0005-0000-0000-0000213B0000}"/>
    <cellStyle name="Normal 2 6 38" xfId="997" xr:uid="{00000000-0005-0000-0000-0000223B0000}"/>
    <cellStyle name="Normal 2 6 38 2" xfId="16888" xr:uid="{00000000-0005-0000-0000-0000233B0000}"/>
    <cellStyle name="Normal 2 6 38 3" xfId="16889" xr:uid="{00000000-0005-0000-0000-0000243B0000}"/>
    <cellStyle name="Normal 2 6 38 4" xfId="16890" xr:uid="{00000000-0005-0000-0000-0000253B0000}"/>
    <cellStyle name="Normal 2 6 38 5" xfId="16891" xr:uid="{00000000-0005-0000-0000-0000263B0000}"/>
    <cellStyle name="Normal 2 6 38 6" xfId="16892" xr:uid="{00000000-0005-0000-0000-0000273B0000}"/>
    <cellStyle name="Normal 2 6 38 7" xfId="16893" xr:uid="{00000000-0005-0000-0000-0000283B0000}"/>
    <cellStyle name="Normal 2 6 38 8" xfId="16894" xr:uid="{00000000-0005-0000-0000-0000293B0000}"/>
    <cellStyle name="Normal 2 6 38 9" xfId="16895" xr:uid="{00000000-0005-0000-0000-00002A3B0000}"/>
    <cellStyle name="Normal 2 6 39" xfId="998" xr:uid="{00000000-0005-0000-0000-00002B3B0000}"/>
    <cellStyle name="Normal 2 6 39 2" xfId="16896" xr:uid="{00000000-0005-0000-0000-00002C3B0000}"/>
    <cellStyle name="Normal 2 6 39 3" xfId="16897" xr:uid="{00000000-0005-0000-0000-00002D3B0000}"/>
    <cellStyle name="Normal 2 6 39 4" xfId="16898" xr:uid="{00000000-0005-0000-0000-00002E3B0000}"/>
    <cellStyle name="Normal 2 6 39 5" xfId="16899" xr:uid="{00000000-0005-0000-0000-00002F3B0000}"/>
    <cellStyle name="Normal 2 6 39 6" xfId="16900" xr:uid="{00000000-0005-0000-0000-0000303B0000}"/>
    <cellStyle name="Normal 2 6 39 7" xfId="16901" xr:uid="{00000000-0005-0000-0000-0000313B0000}"/>
    <cellStyle name="Normal 2 6 39 8" xfId="16902" xr:uid="{00000000-0005-0000-0000-0000323B0000}"/>
    <cellStyle name="Normal 2 6 39 9" xfId="16903" xr:uid="{00000000-0005-0000-0000-0000333B0000}"/>
    <cellStyle name="Normal 2 6 4" xfId="999" xr:uid="{00000000-0005-0000-0000-0000343B0000}"/>
    <cellStyle name="Normal 2 6 4 10" xfId="16904" xr:uid="{00000000-0005-0000-0000-0000353B0000}"/>
    <cellStyle name="Normal 2 6 4 2" xfId="16905" xr:uid="{00000000-0005-0000-0000-0000363B0000}"/>
    <cellStyle name="Normal 2 6 4 3" xfId="16906" xr:uid="{00000000-0005-0000-0000-0000373B0000}"/>
    <cellStyle name="Normal 2 6 4 4" xfId="16907" xr:uid="{00000000-0005-0000-0000-0000383B0000}"/>
    <cellStyle name="Normal 2 6 4 5" xfId="16908" xr:uid="{00000000-0005-0000-0000-0000393B0000}"/>
    <cellStyle name="Normal 2 6 4 6" xfId="16909" xr:uid="{00000000-0005-0000-0000-00003A3B0000}"/>
    <cellStyle name="Normal 2 6 4 7" xfId="16910" xr:uid="{00000000-0005-0000-0000-00003B3B0000}"/>
    <cellStyle name="Normal 2 6 4 8" xfId="16911" xr:uid="{00000000-0005-0000-0000-00003C3B0000}"/>
    <cellStyle name="Normal 2 6 4 9" xfId="16912" xr:uid="{00000000-0005-0000-0000-00003D3B0000}"/>
    <cellStyle name="Normal 2 6 40" xfId="1000" xr:uid="{00000000-0005-0000-0000-00003E3B0000}"/>
    <cellStyle name="Normal 2 6 40 2" xfId="16913" xr:uid="{00000000-0005-0000-0000-00003F3B0000}"/>
    <cellStyle name="Normal 2 6 40 3" xfId="16914" xr:uid="{00000000-0005-0000-0000-0000403B0000}"/>
    <cellStyle name="Normal 2 6 40 4" xfId="16915" xr:uid="{00000000-0005-0000-0000-0000413B0000}"/>
    <cellStyle name="Normal 2 6 40 5" xfId="16916" xr:uid="{00000000-0005-0000-0000-0000423B0000}"/>
    <cellStyle name="Normal 2 6 40 6" xfId="16917" xr:uid="{00000000-0005-0000-0000-0000433B0000}"/>
    <cellStyle name="Normal 2 6 40 7" xfId="16918" xr:uid="{00000000-0005-0000-0000-0000443B0000}"/>
    <cellStyle name="Normal 2 6 40 8" xfId="16919" xr:uid="{00000000-0005-0000-0000-0000453B0000}"/>
    <cellStyle name="Normal 2 6 40 9" xfId="16920" xr:uid="{00000000-0005-0000-0000-0000463B0000}"/>
    <cellStyle name="Normal 2 6 41" xfId="1001" xr:uid="{00000000-0005-0000-0000-0000473B0000}"/>
    <cellStyle name="Normal 2 6 41 2" xfId="16921" xr:uid="{00000000-0005-0000-0000-0000483B0000}"/>
    <cellStyle name="Normal 2 6 41 3" xfId="16922" xr:uid="{00000000-0005-0000-0000-0000493B0000}"/>
    <cellStyle name="Normal 2 6 41 4" xfId="16923" xr:uid="{00000000-0005-0000-0000-00004A3B0000}"/>
    <cellStyle name="Normal 2 6 41 5" xfId="16924" xr:uid="{00000000-0005-0000-0000-00004B3B0000}"/>
    <cellStyle name="Normal 2 6 41 6" xfId="16925" xr:uid="{00000000-0005-0000-0000-00004C3B0000}"/>
    <cellStyle name="Normal 2 6 41 7" xfId="16926" xr:uid="{00000000-0005-0000-0000-00004D3B0000}"/>
    <cellStyle name="Normal 2 6 41 8" xfId="16927" xr:uid="{00000000-0005-0000-0000-00004E3B0000}"/>
    <cellStyle name="Normal 2 6 41 9" xfId="16928" xr:uid="{00000000-0005-0000-0000-00004F3B0000}"/>
    <cellStyle name="Normal 2 6 42" xfId="1002" xr:uid="{00000000-0005-0000-0000-0000503B0000}"/>
    <cellStyle name="Normal 2 6 42 2" xfId="16929" xr:uid="{00000000-0005-0000-0000-0000513B0000}"/>
    <cellStyle name="Normal 2 6 42 3" xfId="16930" xr:uid="{00000000-0005-0000-0000-0000523B0000}"/>
    <cellStyle name="Normal 2 6 42 4" xfId="16931" xr:uid="{00000000-0005-0000-0000-0000533B0000}"/>
    <cellStyle name="Normal 2 6 42 5" xfId="16932" xr:uid="{00000000-0005-0000-0000-0000543B0000}"/>
    <cellStyle name="Normal 2 6 42 6" xfId="16933" xr:uid="{00000000-0005-0000-0000-0000553B0000}"/>
    <cellStyle name="Normal 2 6 42 7" xfId="16934" xr:uid="{00000000-0005-0000-0000-0000563B0000}"/>
    <cellStyle name="Normal 2 6 42 8" xfId="16935" xr:uid="{00000000-0005-0000-0000-0000573B0000}"/>
    <cellStyle name="Normal 2 6 42 9" xfId="16936" xr:uid="{00000000-0005-0000-0000-0000583B0000}"/>
    <cellStyle name="Normal 2 6 43" xfId="16937" xr:uid="{00000000-0005-0000-0000-0000593B0000}"/>
    <cellStyle name="Normal 2 6 43 2" xfId="16938" xr:uid="{00000000-0005-0000-0000-00005A3B0000}"/>
    <cellStyle name="Normal 2 6 43 3" xfId="16939" xr:uid="{00000000-0005-0000-0000-00005B3B0000}"/>
    <cellStyle name="Normal 2 6 43 4" xfId="16940" xr:uid="{00000000-0005-0000-0000-00005C3B0000}"/>
    <cellStyle name="Normal 2 6 43 5" xfId="16941" xr:uid="{00000000-0005-0000-0000-00005D3B0000}"/>
    <cellStyle name="Normal 2 6 43 6" xfId="16942" xr:uid="{00000000-0005-0000-0000-00005E3B0000}"/>
    <cellStyle name="Normal 2 6 43 7" xfId="16943" xr:uid="{00000000-0005-0000-0000-00005F3B0000}"/>
    <cellStyle name="Normal 2 6 43 8" xfId="16944" xr:uid="{00000000-0005-0000-0000-0000603B0000}"/>
    <cellStyle name="Normal 2 6 43 9" xfId="16945" xr:uid="{00000000-0005-0000-0000-0000613B0000}"/>
    <cellStyle name="Normal 2 6 44" xfId="16946" xr:uid="{00000000-0005-0000-0000-0000623B0000}"/>
    <cellStyle name="Normal 2 6 44 2" xfId="16947" xr:uid="{00000000-0005-0000-0000-0000633B0000}"/>
    <cellStyle name="Normal 2 6 44 3" xfId="16948" xr:uid="{00000000-0005-0000-0000-0000643B0000}"/>
    <cellStyle name="Normal 2 6 44 4" xfId="16949" xr:uid="{00000000-0005-0000-0000-0000653B0000}"/>
    <cellStyle name="Normal 2 6 44 5" xfId="16950" xr:uid="{00000000-0005-0000-0000-0000663B0000}"/>
    <cellStyle name="Normal 2 6 44 6" xfId="16951" xr:uid="{00000000-0005-0000-0000-0000673B0000}"/>
    <cellStyle name="Normal 2 6 44 7" xfId="16952" xr:uid="{00000000-0005-0000-0000-0000683B0000}"/>
    <cellStyle name="Normal 2 6 44 8" xfId="16953" xr:uid="{00000000-0005-0000-0000-0000693B0000}"/>
    <cellStyle name="Normal 2 6 44 9" xfId="16954" xr:uid="{00000000-0005-0000-0000-00006A3B0000}"/>
    <cellStyle name="Normal 2 6 45" xfId="16955" xr:uid="{00000000-0005-0000-0000-00006B3B0000}"/>
    <cellStyle name="Normal 2 6 45 10" xfId="16956" xr:uid="{00000000-0005-0000-0000-00006C3B0000}"/>
    <cellStyle name="Normal 2 6 45 11" xfId="16957" xr:uid="{00000000-0005-0000-0000-00006D3B0000}"/>
    <cellStyle name="Normal 2 6 45 12" xfId="16958" xr:uid="{00000000-0005-0000-0000-00006E3B0000}"/>
    <cellStyle name="Normal 2 6 45 2" xfId="16959" xr:uid="{00000000-0005-0000-0000-00006F3B0000}"/>
    <cellStyle name="Normal 2 6 45 3" xfId="16960" xr:uid="{00000000-0005-0000-0000-0000703B0000}"/>
    <cellStyle name="Normal 2 6 45 4" xfId="16961" xr:uid="{00000000-0005-0000-0000-0000713B0000}"/>
    <cellStyle name="Normal 2 6 45 5" xfId="16962" xr:uid="{00000000-0005-0000-0000-0000723B0000}"/>
    <cellStyle name="Normal 2 6 45 6" xfId="16963" xr:uid="{00000000-0005-0000-0000-0000733B0000}"/>
    <cellStyle name="Normal 2 6 45 7" xfId="16964" xr:uid="{00000000-0005-0000-0000-0000743B0000}"/>
    <cellStyle name="Normal 2 6 45 8" xfId="16965" xr:uid="{00000000-0005-0000-0000-0000753B0000}"/>
    <cellStyle name="Normal 2 6 45 9" xfId="16966" xr:uid="{00000000-0005-0000-0000-0000763B0000}"/>
    <cellStyle name="Normal 2 6 46" xfId="16967" xr:uid="{00000000-0005-0000-0000-0000773B0000}"/>
    <cellStyle name="Normal 2 6 47" xfId="16968" xr:uid="{00000000-0005-0000-0000-0000783B0000}"/>
    <cellStyle name="Normal 2 6 47 2" xfId="16969" xr:uid="{00000000-0005-0000-0000-0000793B0000}"/>
    <cellStyle name="Normal 2 6 47 3" xfId="16970" xr:uid="{00000000-0005-0000-0000-00007A3B0000}"/>
    <cellStyle name="Normal 2 6 47 4" xfId="16971" xr:uid="{00000000-0005-0000-0000-00007B3B0000}"/>
    <cellStyle name="Normal 2 6 47 5" xfId="16972" xr:uid="{00000000-0005-0000-0000-00007C3B0000}"/>
    <cellStyle name="Normal 2 6 47 6" xfId="16973" xr:uid="{00000000-0005-0000-0000-00007D3B0000}"/>
    <cellStyle name="Normal 2 6 47 7" xfId="16974" xr:uid="{00000000-0005-0000-0000-00007E3B0000}"/>
    <cellStyle name="Normal 2 6 47 8" xfId="16975" xr:uid="{00000000-0005-0000-0000-00007F3B0000}"/>
    <cellStyle name="Normal 2 6 47 9" xfId="16976" xr:uid="{00000000-0005-0000-0000-0000803B0000}"/>
    <cellStyle name="Normal 2 6 48" xfId="16977" xr:uid="{00000000-0005-0000-0000-0000813B0000}"/>
    <cellStyle name="Normal 2 6 49" xfId="16978" xr:uid="{00000000-0005-0000-0000-0000823B0000}"/>
    <cellStyle name="Normal 2 6 5" xfId="1003" xr:uid="{00000000-0005-0000-0000-0000833B0000}"/>
    <cellStyle name="Normal 2 6 5 10" xfId="16979" xr:uid="{00000000-0005-0000-0000-0000843B0000}"/>
    <cellStyle name="Normal 2 6 5 2" xfId="16980" xr:uid="{00000000-0005-0000-0000-0000853B0000}"/>
    <cellStyle name="Normal 2 6 5 3" xfId="16981" xr:uid="{00000000-0005-0000-0000-0000863B0000}"/>
    <cellStyle name="Normal 2 6 5 4" xfId="16982" xr:uid="{00000000-0005-0000-0000-0000873B0000}"/>
    <cellStyle name="Normal 2 6 5 5" xfId="16983" xr:uid="{00000000-0005-0000-0000-0000883B0000}"/>
    <cellStyle name="Normal 2 6 5 6" xfId="16984" xr:uid="{00000000-0005-0000-0000-0000893B0000}"/>
    <cellStyle name="Normal 2 6 5 7" xfId="16985" xr:uid="{00000000-0005-0000-0000-00008A3B0000}"/>
    <cellStyle name="Normal 2 6 5 8" xfId="16986" xr:uid="{00000000-0005-0000-0000-00008B3B0000}"/>
    <cellStyle name="Normal 2 6 5 9" xfId="16987" xr:uid="{00000000-0005-0000-0000-00008C3B0000}"/>
    <cellStyle name="Normal 2 6 50" xfId="16988" xr:uid="{00000000-0005-0000-0000-00008D3B0000}"/>
    <cellStyle name="Normal 2 6 50 2" xfId="16989" xr:uid="{00000000-0005-0000-0000-00008E3B0000}"/>
    <cellStyle name="Normal 2 6 50 3" xfId="16990" xr:uid="{00000000-0005-0000-0000-00008F3B0000}"/>
    <cellStyle name="Normal 2 6 50 4" xfId="16991" xr:uid="{00000000-0005-0000-0000-0000903B0000}"/>
    <cellStyle name="Normal 2 6 50 5" xfId="16992" xr:uid="{00000000-0005-0000-0000-0000913B0000}"/>
    <cellStyle name="Normal 2 6 50 6" xfId="16993" xr:uid="{00000000-0005-0000-0000-0000923B0000}"/>
    <cellStyle name="Normal 2 6 50 7" xfId="16994" xr:uid="{00000000-0005-0000-0000-0000933B0000}"/>
    <cellStyle name="Normal 2 6 50 8" xfId="16995" xr:uid="{00000000-0005-0000-0000-0000943B0000}"/>
    <cellStyle name="Normal 2 6 50 9" xfId="16996" xr:uid="{00000000-0005-0000-0000-0000953B0000}"/>
    <cellStyle name="Normal 2 6 51" xfId="16997" xr:uid="{00000000-0005-0000-0000-0000963B0000}"/>
    <cellStyle name="Normal 2 6 52" xfId="16998" xr:uid="{00000000-0005-0000-0000-0000973B0000}"/>
    <cellStyle name="Normal 2 6 53" xfId="16999" xr:uid="{00000000-0005-0000-0000-0000983B0000}"/>
    <cellStyle name="Normal 2 6 54" xfId="17000" xr:uid="{00000000-0005-0000-0000-0000993B0000}"/>
    <cellStyle name="Normal 2 6 55" xfId="17001" xr:uid="{00000000-0005-0000-0000-00009A3B0000}"/>
    <cellStyle name="Normal 2 6 56" xfId="17002" xr:uid="{00000000-0005-0000-0000-00009B3B0000}"/>
    <cellStyle name="Normal 2 6 57" xfId="17003" xr:uid="{00000000-0005-0000-0000-00009C3B0000}"/>
    <cellStyle name="Normal 2 6 58" xfId="17004" xr:uid="{00000000-0005-0000-0000-00009D3B0000}"/>
    <cellStyle name="Normal 2 6 59" xfId="17005" xr:uid="{00000000-0005-0000-0000-00009E3B0000}"/>
    <cellStyle name="Normal 2 6 6" xfId="1004" xr:uid="{00000000-0005-0000-0000-00009F3B0000}"/>
    <cellStyle name="Normal 2 6 6 10" xfId="17006" xr:uid="{00000000-0005-0000-0000-0000A03B0000}"/>
    <cellStyle name="Normal 2 6 6 2" xfId="17007" xr:uid="{00000000-0005-0000-0000-0000A13B0000}"/>
    <cellStyle name="Normal 2 6 6 3" xfId="17008" xr:uid="{00000000-0005-0000-0000-0000A23B0000}"/>
    <cellStyle name="Normal 2 6 6 4" xfId="17009" xr:uid="{00000000-0005-0000-0000-0000A33B0000}"/>
    <cellStyle name="Normal 2 6 6 5" xfId="17010" xr:uid="{00000000-0005-0000-0000-0000A43B0000}"/>
    <cellStyle name="Normal 2 6 6 6" xfId="17011" xr:uid="{00000000-0005-0000-0000-0000A53B0000}"/>
    <cellStyle name="Normal 2 6 6 7" xfId="17012" xr:uid="{00000000-0005-0000-0000-0000A63B0000}"/>
    <cellStyle name="Normal 2 6 6 8" xfId="17013" xr:uid="{00000000-0005-0000-0000-0000A73B0000}"/>
    <cellStyle name="Normal 2 6 6 9" xfId="17014" xr:uid="{00000000-0005-0000-0000-0000A83B0000}"/>
    <cellStyle name="Normal 2 6 60" xfId="17015" xr:uid="{00000000-0005-0000-0000-0000A93B0000}"/>
    <cellStyle name="Normal 2 6 61" xfId="17016" xr:uid="{00000000-0005-0000-0000-0000AA3B0000}"/>
    <cellStyle name="Normal 2 6 62" xfId="17017" xr:uid="{00000000-0005-0000-0000-0000AB3B0000}"/>
    <cellStyle name="Normal 2 6 63" xfId="17018" xr:uid="{00000000-0005-0000-0000-0000AC3B0000}"/>
    <cellStyle name="Normal 2 6 64" xfId="17019" xr:uid="{00000000-0005-0000-0000-0000AD3B0000}"/>
    <cellStyle name="Normal 2 6 65" xfId="17020" xr:uid="{00000000-0005-0000-0000-0000AE3B0000}"/>
    <cellStyle name="Normal 2 6 66" xfId="17021" xr:uid="{00000000-0005-0000-0000-0000AF3B0000}"/>
    <cellStyle name="Normal 2 6 67" xfId="17022" xr:uid="{00000000-0005-0000-0000-0000B03B0000}"/>
    <cellStyle name="Normal 2 6 68" xfId="17023" xr:uid="{00000000-0005-0000-0000-0000B13B0000}"/>
    <cellStyle name="Normal 2 6 69" xfId="17024" xr:uid="{00000000-0005-0000-0000-0000B23B0000}"/>
    <cellStyle name="Normal 2 6 7" xfId="1005" xr:uid="{00000000-0005-0000-0000-0000B33B0000}"/>
    <cellStyle name="Normal 2 6 7 10" xfId="17025" xr:uid="{00000000-0005-0000-0000-0000B43B0000}"/>
    <cellStyle name="Normal 2 6 7 2" xfId="17026" xr:uid="{00000000-0005-0000-0000-0000B53B0000}"/>
    <cellStyle name="Normal 2 6 7 3" xfId="17027" xr:uid="{00000000-0005-0000-0000-0000B63B0000}"/>
    <cellStyle name="Normal 2 6 7 4" xfId="17028" xr:uid="{00000000-0005-0000-0000-0000B73B0000}"/>
    <cellStyle name="Normal 2 6 7 5" xfId="17029" xr:uid="{00000000-0005-0000-0000-0000B83B0000}"/>
    <cellStyle name="Normal 2 6 7 6" xfId="17030" xr:uid="{00000000-0005-0000-0000-0000B93B0000}"/>
    <cellStyle name="Normal 2 6 7 7" xfId="17031" xr:uid="{00000000-0005-0000-0000-0000BA3B0000}"/>
    <cellStyle name="Normal 2 6 7 8" xfId="17032" xr:uid="{00000000-0005-0000-0000-0000BB3B0000}"/>
    <cellStyle name="Normal 2 6 7 9" xfId="17033" xr:uid="{00000000-0005-0000-0000-0000BC3B0000}"/>
    <cellStyle name="Normal 2 6 70" xfId="17034" xr:uid="{00000000-0005-0000-0000-0000BD3B0000}"/>
    <cellStyle name="Normal 2 6 71" xfId="17035" xr:uid="{00000000-0005-0000-0000-0000BE3B0000}"/>
    <cellStyle name="Normal 2 6 72" xfId="17036" xr:uid="{00000000-0005-0000-0000-0000BF3B0000}"/>
    <cellStyle name="Normal 2 6 73" xfId="17037" xr:uid="{00000000-0005-0000-0000-0000C03B0000}"/>
    <cellStyle name="Normal 2 6 74" xfId="17038" xr:uid="{00000000-0005-0000-0000-0000C13B0000}"/>
    <cellStyle name="Normal 2 6 75" xfId="17039" xr:uid="{00000000-0005-0000-0000-0000C23B0000}"/>
    <cellStyle name="Normal 2 6 76" xfId="17040" xr:uid="{00000000-0005-0000-0000-0000C33B0000}"/>
    <cellStyle name="Normal 2 6 77" xfId="17041" xr:uid="{00000000-0005-0000-0000-0000C43B0000}"/>
    <cellStyle name="Normal 2 6 78" xfId="17042" xr:uid="{00000000-0005-0000-0000-0000C53B0000}"/>
    <cellStyle name="Normal 2 6 79" xfId="17043" xr:uid="{00000000-0005-0000-0000-0000C63B0000}"/>
    <cellStyle name="Normal 2 6 8" xfId="1006" xr:uid="{00000000-0005-0000-0000-0000C73B0000}"/>
    <cellStyle name="Normal 2 6 8 10" xfId="17044" xr:uid="{00000000-0005-0000-0000-0000C83B0000}"/>
    <cellStyle name="Normal 2 6 8 2" xfId="17045" xr:uid="{00000000-0005-0000-0000-0000C93B0000}"/>
    <cellStyle name="Normal 2 6 8 3" xfId="17046" xr:uid="{00000000-0005-0000-0000-0000CA3B0000}"/>
    <cellStyle name="Normal 2 6 8 4" xfId="17047" xr:uid="{00000000-0005-0000-0000-0000CB3B0000}"/>
    <cellStyle name="Normal 2 6 8 5" xfId="17048" xr:uid="{00000000-0005-0000-0000-0000CC3B0000}"/>
    <cellStyle name="Normal 2 6 8 6" xfId="17049" xr:uid="{00000000-0005-0000-0000-0000CD3B0000}"/>
    <cellStyle name="Normal 2 6 8 7" xfId="17050" xr:uid="{00000000-0005-0000-0000-0000CE3B0000}"/>
    <cellStyle name="Normal 2 6 8 8" xfId="17051" xr:uid="{00000000-0005-0000-0000-0000CF3B0000}"/>
    <cellStyle name="Normal 2 6 8 9" xfId="17052" xr:uid="{00000000-0005-0000-0000-0000D03B0000}"/>
    <cellStyle name="Normal 2 6 80" xfId="17053" xr:uid="{00000000-0005-0000-0000-0000D13B0000}"/>
    <cellStyle name="Normal 2 6 81" xfId="17054" xr:uid="{00000000-0005-0000-0000-0000D23B0000}"/>
    <cellStyle name="Normal 2 6 82" xfId="17055" xr:uid="{00000000-0005-0000-0000-0000D33B0000}"/>
    <cellStyle name="Normal 2 6 83" xfId="17056" xr:uid="{00000000-0005-0000-0000-0000D43B0000}"/>
    <cellStyle name="Normal 2 6 84" xfId="17057" xr:uid="{00000000-0005-0000-0000-0000D53B0000}"/>
    <cellStyle name="Normal 2 6 85" xfId="17058" xr:uid="{00000000-0005-0000-0000-0000D63B0000}"/>
    <cellStyle name="Normal 2 6 86" xfId="17059" xr:uid="{00000000-0005-0000-0000-0000D73B0000}"/>
    <cellStyle name="Normal 2 6 87" xfId="17060" xr:uid="{00000000-0005-0000-0000-0000D83B0000}"/>
    <cellStyle name="Normal 2 6 88" xfId="17061" xr:uid="{00000000-0005-0000-0000-0000D93B0000}"/>
    <cellStyle name="Normal 2 6 89" xfId="17062" xr:uid="{00000000-0005-0000-0000-0000DA3B0000}"/>
    <cellStyle name="Normal 2 6 9" xfId="1007" xr:uid="{00000000-0005-0000-0000-0000DB3B0000}"/>
    <cellStyle name="Normal 2 6 9 10" xfId="17063" xr:uid="{00000000-0005-0000-0000-0000DC3B0000}"/>
    <cellStyle name="Normal 2 6 9 2" xfId="17064" xr:uid="{00000000-0005-0000-0000-0000DD3B0000}"/>
    <cellStyle name="Normal 2 6 9 3" xfId="17065" xr:uid="{00000000-0005-0000-0000-0000DE3B0000}"/>
    <cellStyle name="Normal 2 6 9 4" xfId="17066" xr:uid="{00000000-0005-0000-0000-0000DF3B0000}"/>
    <cellStyle name="Normal 2 6 9 5" xfId="17067" xr:uid="{00000000-0005-0000-0000-0000E03B0000}"/>
    <cellStyle name="Normal 2 6 9 6" xfId="17068" xr:uid="{00000000-0005-0000-0000-0000E13B0000}"/>
    <cellStyle name="Normal 2 6 9 7" xfId="17069" xr:uid="{00000000-0005-0000-0000-0000E23B0000}"/>
    <cellStyle name="Normal 2 6 9 8" xfId="17070" xr:uid="{00000000-0005-0000-0000-0000E33B0000}"/>
    <cellStyle name="Normal 2 6 9 9" xfId="17071" xr:uid="{00000000-0005-0000-0000-0000E43B0000}"/>
    <cellStyle name="Normal 2 6 90" xfId="17072" xr:uid="{00000000-0005-0000-0000-0000E53B0000}"/>
    <cellStyle name="Normal 2 6 91" xfId="17073" xr:uid="{00000000-0005-0000-0000-0000E63B0000}"/>
    <cellStyle name="Normal 2 6 92" xfId="17074" xr:uid="{00000000-0005-0000-0000-0000E73B0000}"/>
    <cellStyle name="Normal 2 6 93" xfId="17075" xr:uid="{00000000-0005-0000-0000-0000E83B0000}"/>
    <cellStyle name="Normal 2 6 94" xfId="17076" xr:uid="{00000000-0005-0000-0000-0000E93B0000}"/>
    <cellStyle name="Normal 2 6 95" xfId="17077" xr:uid="{00000000-0005-0000-0000-0000EA3B0000}"/>
    <cellStyle name="Normal 2 6 96" xfId="17078" xr:uid="{00000000-0005-0000-0000-0000EB3B0000}"/>
    <cellStyle name="Normal 2 6 97" xfId="17079" xr:uid="{00000000-0005-0000-0000-0000EC3B0000}"/>
    <cellStyle name="Normal 2 6 98" xfId="17080" xr:uid="{00000000-0005-0000-0000-0000ED3B0000}"/>
    <cellStyle name="Normal 2 6 99" xfId="17081" xr:uid="{00000000-0005-0000-0000-0000EE3B0000}"/>
    <cellStyle name="Normal 2 60" xfId="17082" xr:uid="{00000000-0005-0000-0000-0000EF3B0000}"/>
    <cellStyle name="Normal 2 60 10" xfId="17083" xr:uid="{00000000-0005-0000-0000-0000F03B0000}"/>
    <cellStyle name="Normal 2 60 11" xfId="17084" xr:uid="{00000000-0005-0000-0000-0000F13B0000}"/>
    <cellStyle name="Normal 2 60 12" xfId="17085" xr:uid="{00000000-0005-0000-0000-0000F23B0000}"/>
    <cellStyle name="Normal 2 60 13" xfId="17086" xr:uid="{00000000-0005-0000-0000-0000F33B0000}"/>
    <cellStyle name="Normal 2 60 14" xfId="17087" xr:uid="{00000000-0005-0000-0000-0000F43B0000}"/>
    <cellStyle name="Normal 2 60 15" xfId="17088" xr:uid="{00000000-0005-0000-0000-0000F53B0000}"/>
    <cellStyle name="Normal 2 60 16" xfId="17089" xr:uid="{00000000-0005-0000-0000-0000F63B0000}"/>
    <cellStyle name="Normal 2 60 17" xfId="17090" xr:uid="{00000000-0005-0000-0000-0000F73B0000}"/>
    <cellStyle name="Normal 2 60 18" xfId="17091" xr:uid="{00000000-0005-0000-0000-0000F83B0000}"/>
    <cellStyle name="Normal 2 60 19" xfId="17092" xr:uid="{00000000-0005-0000-0000-0000F93B0000}"/>
    <cellStyle name="Normal 2 60 2" xfId="17093" xr:uid="{00000000-0005-0000-0000-0000FA3B0000}"/>
    <cellStyle name="Normal 2 60 2 10" xfId="17094" xr:uid="{00000000-0005-0000-0000-0000FB3B0000}"/>
    <cellStyle name="Normal 2 60 2 11" xfId="17095" xr:uid="{00000000-0005-0000-0000-0000FC3B0000}"/>
    <cellStyle name="Normal 2 60 2 12" xfId="17096" xr:uid="{00000000-0005-0000-0000-0000FD3B0000}"/>
    <cellStyle name="Normal 2 60 2 13" xfId="17097" xr:uid="{00000000-0005-0000-0000-0000FE3B0000}"/>
    <cellStyle name="Normal 2 60 2 14" xfId="17098" xr:uid="{00000000-0005-0000-0000-0000FF3B0000}"/>
    <cellStyle name="Normal 2 60 2 15" xfId="17099" xr:uid="{00000000-0005-0000-0000-0000003C0000}"/>
    <cellStyle name="Normal 2 60 2 16" xfId="17100" xr:uid="{00000000-0005-0000-0000-0000013C0000}"/>
    <cellStyle name="Normal 2 60 2 17" xfId="17101" xr:uid="{00000000-0005-0000-0000-0000023C0000}"/>
    <cellStyle name="Normal 2 60 2 18" xfId="17102" xr:uid="{00000000-0005-0000-0000-0000033C0000}"/>
    <cellStyle name="Normal 2 60 2 19" xfId="17103" xr:uid="{00000000-0005-0000-0000-0000043C0000}"/>
    <cellStyle name="Normal 2 60 2 2" xfId="17104" xr:uid="{00000000-0005-0000-0000-0000053C0000}"/>
    <cellStyle name="Normal 2 60 2 2 10" xfId="17105" xr:uid="{00000000-0005-0000-0000-0000063C0000}"/>
    <cellStyle name="Normal 2 60 2 2 11" xfId="17106" xr:uid="{00000000-0005-0000-0000-0000073C0000}"/>
    <cellStyle name="Normal 2 60 2 2 12" xfId="17107" xr:uid="{00000000-0005-0000-0000-0000083C0000}"/>
    <cellStyle name="Normal 2 60 2 2 13" xfId="17108" xr:uid="{00000000-0005-0000-0000-0000093C0000}"/>
    <cellStyle name="Normal 2 60 2 2 14" xfId="17109" xr:uid="{00000000-0005-0000-0000-00000A3C0000}"/>
    <cellStyle name="Normal 2 60 2 2 15" xfId="17110" xr:uid="{00000000-0005-0000-0000-00000B3C0000}"/>
    <cellStyle name="Normal 2 60 2 2 16" xfId="17111" xr:uid="{00000000-0005-0000-0000-00000C3C0000}"/>
    <cellStyle name="Normal 2 60 2 2 17" xfId="17112" xr:uid="{00000000-0005-0000-0000-00000D3C0000}"/>
    <cellStyle name="Normal 2 60 2 2 18" xfId="17113" xr:uid="{00000000-0005-0000-0000-00000E3C0000}"/>
    <cellStyle name="Normal 2 60 2 2 19" xfId="17114" xr:uid="{00000000-0005-0000-0000-00000F3C0000}"/>
    <cellStyle name="Normal 2 60 2 2 2" xfId="17115" xr:uid="{00000000-0005-0000-0000-0000103C0000}"/>
    <cellStyle name="Normal 2 60 2 2 2 2" xfId="17116" xr:uid="{00000000-0005-0000-0000-0000113C0000}"/>
    <cellStyle name="Normal 2 60 2 2 2 3" xfId="17117" xr:uid="{00000000-0005-0000-0000-0000123C0000}"/>
    <cellStyle name="Normal 2 60 2 2 2 4" xfId="17118" xr:uid="{00000000-0005-0000-0000-0000133C0000}"/>
    <cellStyle name="Normal 2 60 2 2 2 5" xfId="17119" xr:uid="{00000000-0005-0000-0000-0000143C0000}"/>
    <cellStyle name="Normal 2 60 2 2 2 6" xfId="17120" xr:uid="{00000000-0005-0000-0000-0000153C0000}"/>
    <cellStyle name="Normal 2 60 2 2 2 7" xfId="17121" xr:uid="{00000000-0005-0000-0000-0000163C0000}"/>
    <cellStyle name="Normal 2 60 2 2 2 8" xfId="17122" xr:uid="{00000000-0005-0000-0000-0000173C0000}"/>
    <cellStyle name="Normal 2 60 2 2 2 9" xfId="17123" xr:uid="{00000000-0005-0000-0000-0000183C0000}"/>
    <cellStyle name="Normal 2 60 2 2 20" xfId="17124" xr:uid="{00000000-0005-0000-0000-0000193C0000}"/>
    <cellStyle name="Normal 2 60 2 2 21" xfId="17125" xr:uid="{00000000-0005-0000-0000-00001A3C0000}"/>
    <cellStyle name="Normal 2 60 2 2 3" xfId="17126" xr:uid="{00000000-0005-0000-0000-00001B3C0000}"/>
    <cellStyle name="Normal 2 60 2 2 4" xfId="17127" xr:uid="{00000000-0005-0000-0000-00001C3C0000}"/>
    <cellStyle name="Normal 2 60 2 2 5" xfId="17128" xr:uid="{00000000-0005-0000-0000-00001D3C0000}"/>
    <cellStyle name="Normal 2 60 2 2 6" xfId="17129" xr:uid="{00000000-0005-0000-0000-00001E3C0000}"/>
    <cellStyle name="Normal 2 60 2 2 7" xfId="17130" xr:uid="{00000000-0005-0000-0000-00001F3C0000}"/>
    <cellStyle name="Normal 2 60 2 2 8" xfId="17131" xr:uid="{00000000-0005-0000-0000-0000203C0000}"/>
    <cellStyle name="Normal 2 60 2 2 9" xfId="17132" xr:uid="{00000000-0005-0000-0000-0000213C0000}"/>
    <cellStyle name="Normal 2 60 2 20" xfId="17133" xr:uid="{00000000-0005-0000-0000-0000223C0000}"/>
    <cellStyle name="Normal 2 60 2 21" xfId="17134" xr:uid="{00000000-0005-0000-0000-0000233C0000}"/>
    <cellStyle name="Normal 2 60 2 22" xfId="17135" xr:uid="{00000000-0005-0000-0000-0000243C0000}"/>
    <cellStyle name="Normal 2 60 2 23" xfId="17136" xr:uid="{00000000-0005-0000-0000-0000253C0000}"/>
    <cellStyle name="Normal 2 60 2 3" xfId="17137" xr:uid="{00000000-0005-0000-0000-0000263C0000}"/>
    <cellStyle name="Normal 2 60 2 4" xfId="17138" xr:uid="{00000000-0005-0000-0000-0000273C0000}"/>
    <cellStyle name="Normal 2 60 2 5" xfId="17139" xr:uid="{00000000-0005-0000-0000-0000283C0000}"/>
    <cellStyle name="Normal 2 60 2 6" xfId="17140" xr:uid="{00000000-0005-0000-0000-0000293C0000}"/>
    <cellStyle name="Normal 2 60 2 7" xfId="17141" xr:uid="{00000000-0005-0000-0000-00002A3C0000}"/>
    <cellStyle name="Normal 2 60 2 8" xfId="17142" xr:uid="{00000000-0005-0000-0000-00002B3C0000}"/>
    <cellStyle name="Normal 2 60 2 9" xfId="17143" xr:uid="{00000000-0005-0000-0000-00002C3C0000}"/>
    <cellStyle name="Normal 2 60 20" xfId="17144" xr:uid="{00000000-0005-0000-0000-00002D3C0000}"/>
    <cellStyle name="Normal 2 60 21" xfId="17145" xr:uid="{00000000-0005-0000-0000-00002E3C0000}"/>
    <cellStyle name="Normal 2 60 22" xfId="17146" xr:uid="{00000000-0005-0000-0000-00002F3C0000}"/>
    <cellStyle name="Normal 2 60 23" xfId="17147" xr:uid="{00000000-0005-0000-0000-0000303C0000}"/>
    <cellStyle name="Normal 2 60 24" xfId="17148" xr:uid="{00000000-0005-0000-0000-0000313C0000}"/>
    <cellStyle name="Normal 2 60 25" xfId="17149" xr:uid="{00000000-0005-0000-0000-0000323C0000}"/>
    <cellStyle name="Normal 2 60 26" xfId="17150" xr:uid="{00000000-0005-0000-0000-0000333C0000}"/>
    <cellStyle name="Normal 2 60 27" xfId="17151" xr:uid="{00000000-0005-0000-0000-0000343C0000}"/>
    <cellStyle name="Normal 2 60 3" xfId="17152" xr:uid="{00000000-0005-0000-0000-0000353C0000}"/>
    <cellStyle name="Normal 2 60 4" xfId="17153" xr:uid="{00000000-0005-0000-0000-0000363C0000}"/>
    <cellStyle name="Normal 2 60 5" xfId="17154" xr:uid="{00000000-0005-0000-0000-0000373C0000}"/>
    <cellStyle name="Normal 2 60 6" xfId="17155" xr:uid="{00000000-0005-0000-0000-0000383C0000}"/>
    <cellStyle name="Normal 2 60 7" xfId="17156" xr:uid="{00000000-0005-0000-0000-0000393C0000}"/>
    <cellStyle name="Normal 2 60 7 10" xfId="17157" xr:uid="{00000000-0005-0000-0000-00003A3C0000}"/>
    <cellStyle name="Normal 2 60 7 11" xfId="17158" xr:uid="{00000000-0005-0000-0000-00003B3C0000}"/>
    <cellStyle name="Normal 2 60 7 12" xfId="17159" xr:uid="{00000000-0005-0000-0000-00003C3C0000}"/>
    <cellStyle name="Normal 2 60 7 13" xfId="17160" xr:uid="{00000000-0005-0000-0000-00003D3C0000}"/>
    <cellStyle name="Normal 2 60 7 14" xfId="17161" xr:uid="{00000000-0005-0000-0000-00003E3C0000}"/>
    <cellStyle name="Normal 2 60 7 2" xfId="17162" xr:uid="{00000000-0005-0000-0000-00003F3C0000}"/>
    <cellStyle name="Normal 2 60 7 3" xfId="17163" xr:uid="{00000000-0005-0000-0000-0000403C0000}"/>
    <cellStyle name="Normal 2 60 7 4" xfId="17164" xr:uid="{00000000-0005-0000-0000-0000413C0000}"/>
    <cellStyle name="Normal 2 60 7 5" xfId="17165" xr:uid="{00000000-0005-0000-0000-0000423C0000}"/>
    <cellStyle name="Normal 2 60 7 6" xfId="17166" xr:uid="{00000000-0005-0000-0000-0000433C0000}"/>
    <cellStyle name="Normal 2 60 7 7" xfId="17167" xr:uid="{00000000-0005-0000-0000-0000443C0000}"/>
    <cellStyle name="Normal 2 60 7 8" xfId="17168" xr:uid="{00000000-0005-0000-0000-0000453C0000}"/>
    <cellStyle name="Normal 2 60 7 9" xfId="17169" xr:uid="{00000000-0005-0000-0000-0000463C0000}"/>
    <cellStyle name="Normal 2 60 8" xfId="17170" xr:uid="{00000000-0005-0000-0000-0000473C0000}"/>
    <cellStyle name="Normal 2 60 9" xfId="17171" xr:uid="{00000000-0005-0000-0000-0000483C0000}"/>
    <cellStyle name="Normal 2 61" xfId="17172" xr:uid="{00000000-0005-0000-0000-0000493C0000}"/>
    <cellStyle name="Normal 2 61 10" xfId="17173" xr:uid="{00000000-0005-0000-0000-00004A3C0000}"/>
    <cellStyle name="Normal 2 61 11" xfId="17174" xr:uid="{00000000-0005-0000-0000-00004B3C0000}"/>
    <cellStyle name="Normal 2 61 12" xfId="17175" xr:uid="{00000000-0005-0000-0000-00004C3C0000}"/>
    <cellStyle name="Normal 2 61 13" xfId="17176" xr:uid="{00000000-0005-0000-0000-00004D3C0000}"/>
    <cellStyle name="Normal 2 61 14" xfId="17177" xr:uid="{00000000-0005-0000-0000-00004E3C0000}"/>
    <cellStyle name="Normal 2 61 15" xfId="17178" xr:uid="{00000000-0005-0000-0000-00004F3C0000}"/>
    <cellStyle name="Normal 2 61 16" xfId="17179" xr:uid="{00000000-0005-0000-0000-0000503C0000}"/>
    <cellStyle name="Normal 2 61 17" xfId="17180" xr:uid="{00000000-0005-0000-0000-0000513C0000}"/>
    <cellStyle name="Normal 2 61 18" xfId="17181" xr:uid="{00000000-0005-0000-0000-0000523C0000}"/>
    <cellStyle name="Normal 2 61 19" xfId="17182" xr:uid="{00000000-0005-0000-0000-0000533C0000}"/>
    <cellStyle name="Normal 2 61 2" xfId="17183" xr:uid="{00000000-0005-0000-0000-0000543C0000}"/>
    <cellStyle name="Normal 2 61 2 10" xfId="17184" xr:uid="{00000000-0005-0000-0000-0000553C0000}"/>
    <cellStyle name="Normal 2 61 2 11" xfId="17185" xr:uid="{00000000-0005-0000-0000-0000563C0000}"/>
    <cellStyle name="Normal 2 61 2 12" xfId="17186" xr:uid="{00000000-0005-0000-0000-0000573C0000}"/>
    <cellStyle name="Normal 2 61 2 13" xfId="17187" xr:uid="{00000000-0005-0000-0000-0000583C0000}"/>
    <cellStyle name="Normal 2 61 2 14" xfId="17188" xr:uid="{00000000-0005-0000-0000-0000593C0000}"/>
    <cellStyle name="Normal 2 61 2 15" xfId="17189" xr:uid="{00000000-0005-0000-0000-00005A3C0000}"/>
    <cellStyle name="Normal 2 61 2 16" xfId="17190" xr:uid="{00000000-0005-0000-0000-00005B3C0000}"/>
    <cellStyle name="Normal 2 61 2 17" xfId="17191" xr:uid="{00000000-0005-0000-0000-00005C3C0000}"/>
    <cellStyle name="Normal 2 61 2 18" xfId="17192" xr:uid="{00000000-0005-0000-0000-00005D3C0000}"/>
    <cellStyle name="Normal 2 61 2 19" xfId="17193" xr:uid="{00000000-0005-0000-0000-00005E3C0000}"/>
    <cellStyle name="Normal 2 61 2 2" xfId="17194" xr:uid="{00000000-0005-0000-0000-00005F3C0000}"/>
    <cellStyle name="Normal 2 61 2 2 2" xfId="17195" xr:uid="{00000000-0005-0000-0000-0000603C0000}"/>
    <cellStyle name="Normal 2 61 2 2 3" xfId="17196" xr:uid="{00000000-0005-0000-0000-0000613C0000}"/>
    <cellStyle name="Normal 2 61 2 2 4" xfId="17197" xr:uid="{00000000-0005-0000-0000-0000623C0000}"/>
    <cellStyle name="Normal 2 61 2 2 5" xfId="17198" xr:uid="{00000000-0005-0000-0000-0000633C0000}"/>
    <cellStyle name="Normal 2 61 2 2 6" xfId="17199" xr:uid="{00000000-0005-0000-0000-0000643C0000}"/>
    <cellStyle name="Normal 2 61 2 2 7" xfId="17200" xr:uid="{00000000-0005-0000-0000-0000653C0000}"/>
    <cellStyle name="Normal 2 61 2 2 8" xfId="17201" xr:uid="{00000000-0005-0000-0000-0000663C0000}"/>
    <cellStyle name="Normal 2 61 2 2 9" xfId="17202" xr:uid="{00000000-0005-0000-0000-0000673C0000}"/>
    <cellStyle name="Normal 2 61 2 20" xfId="17203" xr:uid="{00000000-0005-0000-0000-0000683C0000}"/>
    <cellStyle name="Normal 2 61 2 21" xfId="17204" xr:uid="{00000000-0005-0000-0000-0000693C0000}"/>
    <cellStyle name="Normal 2 61 2 3" xfId="17205" xr:uid="{00000000-0005-0000-0000-00006A3C0000}"/>
    <cellStyle name="Normal 2 61 2 4" xfId="17206" xr:uid="{00000000-0005-0000-0000-00006B3C0000}"/>
    <cellStyle name="Normal 2 61 2 5" xfId="17207" xr:uid="{00000000-0005-0000-0000-00006C3C0000}"/>
    <cellStyle name="Normal 2 61 2 6" xfId="17208" xr:uid="{00000000-0005-0000-0000-00006D3C0000}"/>
    <cellStyle name="Normal 2 61 2 7" xfId="17209" xr:uid="{00000000-0005-0000-0000-00006E3C0000}"/>
    <cellStyle name="Normal 2 61 2 8" xfId="17210" xr:uid="{00000000-0005-0000-0000-00006F3C0000}"/>
    <cellStyle name="Normal 2 61 2 9" xfId="17211" xr:uid="{00000000-0005-0000-0000-0000703C0000}"/>
    <cellStyle name="Normal 2 61 20" xfId="17212" xr:uid="{00000000-0005-0000-0000-0000713C0000}"/>
    <cellStyle name="Normal 2 61 21" xfId="17213" xr:uid="{00000000-0005-0000-0000-0000723C0000}"/>
    <cellStyle name="Normal 2 61 22" xfId="17214" xr:uid="{00000000-0005-0000-0000-0000733C0000}"/>
    <cellStyle name="Normal 2 61 23" xfId="17215" xr:uid="{00000000-0005-0000-0000-0000743C0000}"/>
    <cellStyle name="Normal 2 61 3" xfId="17216" xr:uid="{00000000-0005-0000-0000-0000753C0000}"/>
    <cellStyle name="Normal 2 61 4" xfId="17217" xr:uid="{00000000-0005-0000-0000-0000763C0000}"/>
    <cellStyle name="Normal 2 61 5" xfId="17218" xr:uid="{00000000-0005-0000-0000-0000773C0000}"/>
    <cellStyle name="Normal 2 61 6" xfId="17219" xr:uid="{00000000-0005-0000-0000-0000783C0000}"/>
    <cellStyle name="Normal 2 61 7" xfId="17220" xr:uid="{00000000-0005-0000-0000-0000793C0000}"/>
    <cellStyle name="Normal 2 61 8" xfId="17221" xr:uid="{00000000-0005-0000-0000-00007A3C0000}"/>
    <cellStyle name="Normal 2 61 9" xfId="17222" xr:uid="{00000000-0005-0000-0000-00007B3C0000}"/>
    <cellStyle name="Normal 2 62" xfId="17223" xr:uid="{00000000-0005-0000-0000-00007C3C0000}"/>
    <cellStyle name="Normal 2 62 2" xfId="17224" xr:uid="{00000000-0005-0000-0000-00007D3C0000}"/>
    <cellStyle name="Normal 2 62 3" xfId="17225" xr:uid="{00000000-0005-0000-0000-00007E3C0000}"/>
    <cellStyle name="Normal 2 62 4" xfId="17226" xr:uid="{00000000-0005-0000-0000-00007F3C0000}"/>
    <cellStyle name="Normal 2 62 5" xfId="17227" xr:uid="{00000000-0005-0000-0000-0000803C0000}"/>
    <cellStyle name="Normal 2 62 6" xfId="17228" xr:uid="{00000000-0005-0000-0000-0000813C0000}"/>
    <cellStyle name="Normal 2 62 7" xfId="17229" xr:uid="{00000000-0005-0000-0000-0000823C0000}"/>
    <cellStyle name="Normal 2 62 8" xfId="17230" xr:uid="{00000000-0005-0000-0000-0000833C0000}"/>
    <cellStyle name="Normal 2 62 9" xfId="17231" xr:uid="{00000000-0005-0000-0000-0000843C0000}"/>
    <cellStyle name="Normal 2 63" xfId="17232" xr:uid="{00000000-0005-0000-0000-0000853C0000}"/>
    <cellStyle name="Normal 2 63 2" xfId="17233" xr:uid="{00000000-0005-0000-0000-0000863C0000}"/>
    <cellStyle name="Normal 2 63 3" xfId="17234" xr:uid="{00000000-0005-0000-0000-0000873C0000}"/>
    <cellStyle name="Normal 2 63 4" xfId="17235" xr:uid="{00000000-0005-0000-0000-0000883C0000}"/>
    <cellStyle name="Normal 2 63 5" xfId="17236" xr:uid="{00000000-0005-0000-0000-0000893C0000}"/>
    <cellStyle name="Normal 2 63 6" xfId="17237" xr:uid="{00000000-0005-0000-0000-00008A3C0000}"/>
    <cellStyle name="Normal 2 63 7" xfId="17238" xr:uid="{00000000-0005-0000-0000-00008B3C0000}"/>
    <cellStyle name="Normal 2 63 8" xfId="17239" xr:uid="{00000000-0005-0000-0000-00008C3C0000}"/>
    <cellStyle name="Normal 2 63 9" xfId="17240" xr:uid="{00000000-0005-0000-0000-00008D3C0000}"/>
    <cellStyle name="Normal 2 64" xfId="17241" xr:uid="{00000000-0005-0000-0000-00008E3C0000}"/>
    <cellStyle name="Normal 2 64 2" xfId="17242" xr:uid="{00000000-0005-0000-0000-00008F3C0000}"/>
    <cellStyle name="Normal 2 64 3" xfId="17243" xr:uid="{00000000-0005-0000-0000-0000903C0000}"/>
    <cellStyle name="Normal 2 64 4" xfId="17244" xr:uid="{00000000-0005-0000-0000-0000913C0000}"/>
    <cellStyle name="Normal 2 64 5" xfId="17245" xr:uid="{00000000-0005-0000-0000-0000923C0000}"/>
    <cellStyle name="Normal 2 64 6" xfId="17246" xr:uid="{00000000-0005-0000-0000-0000933C0000}"/>
    <cellStyle name="Normal 2 64 7" xfId="17247" xr:uid="{00000000-0005-0000-0000-0000943C0000}"/>
    <cellStyle name="Normal 2 64 8" xfId="17248" xr:uid="{00000000-0005-0000-0000-0000953C0000}"/>
    <cellStyle name="Normal 2 64 9" xfId="17249" xr:uid="{00000000-0005-0000-0000-0000963C0000}"/>
    <cellStyle name="Normal 2 65" xfId="17250" xr:uid="{00000000-0005-0000-0000-0000973C0000}"/>
    <cellStyle name="Normal 2 65 10" xfId="17251" xr:uid="{00000000-0005-0000-0000-0000983C0000}"/>
    <cellStyle name="Normal 2 65 11" xfId="17252" xr:uid="{00000000-0005-0000-0000-0000993C0000}"/>
    <cellStyle name="Normal 2 65 12" xfId="17253" xr:uid="{00000000-0005-0000-0000-00009A3C0000}"/>
    <cellStyle name="Normal 2 65 13" xfId="17254" xr:uid="{00000000-0005-0000-0000-00009B3C0000}"/>
    <cellStyle name="Normal 2 65 14" xfId="17255" xr:uid="{00000000-0005-0000-0000-00009C3C0000}"/>
    <cellStyle name="Normal 2 65 15" xfId="17256" xr:uid="{00000000-0005-0000-0000-00009D3C0000}"/>
    <cellStyle name="Normal 2 65 16" xfId="17257" xr:uid="{00000000-0005-0000-0000-00009E3C0000}"/>
    <cellStyle name="Normal 2 65 17" xfId="17258" xr:uid="{00000000-0005-0000-0000-00009F3C0000}"/>
    <cellStyle name="Normal 2 65 18" xfId="17259" xr:uid="{00000000-0005-0000-0000-0000A03C0000}"/>
    <cellStyle name="Normal 2 65 19" xfId="17260" xr:uid="{00000000-0005-0000-0000-0000A13C0000}"/>
    <cellStyle name="Normal 2 65 2" xfId="17261" xr:uid="{00000000-0005-0000-0000-0000A23C0000}"/>
    <cellStyle name="Normal 2 65 2 2" xfId="17262" xr:uid="{00000000-0005-0000-0000-0000A33C0000}"/>
    <cellStyle name="Normal 2 65 2 3" xfId="17263" xr:uid="{00000000-0005-0000-0000-0000A43C0000}"/>
    <cellStyle name="Normal 2 65 2 4" xfId="17264" xr:uid="{00000000-0005-0000-0000-0000A53C0000}"/>
    <cellStyle name="Normal 2 65 2 5" xfId="17265" xr:uid="{00000000-0005-0000-0000-0000A63C0000}"/>
    <cellStyle name="Normal 2 65 2 6" xfId="17266" xr:uid="{00000000-0005-0000-0000-0000A73C0000}"/>
    <cellStyle name="Normal 2 65 2 7" xfId="17267" xr:uid="{00000000-0005-0000-0000-0000A83C0000}"/>
    <cellStyle name="Normal 2 65 2 8" xfId="17268" xr:uid="{00000000-0005-0000-0000-0000A93C0000}"/>
    <cellStyle name="Normal 2 65 2 9" xfId="17269" xr:uid="{00000000-0005-0000-0000-0000AA3C0000}"/>
    <cellStyle name="Normal 2 65 20" xfId="17270" xr:uid="{00000000-0005-0000-0000-0000AB3C0000}"/>
    <cellStyle name="Normal 2 65 21" xfId="17271" xr:uid="{00000000-0005-0000-0000-0000AC3C0000}"/>
    <cellStyle name="Normal 2 65 3" xfId="17272" xr:uid="{00000000-0005-0000-0000-0000AD3C0000}"/>
    <cellStyle name="Normal 2 65 4" xfId="17273" xr:uid="{00000000-0005-0000-0000-0000AE3C0000}"/>
    <cellStyle name="Normal 2 65 5" xfId="17274" xr:uid="{00000000-0005-0000-0000-0000AF3C0000}"/>
    <cellStyle name="Normal 2 65 6" xfId="17275" xr:uid="{00000000-0005-0000-0000-0000B03C0000}"/>
    <cellStyle name="Normal 2 65 7" xfId="17276" xr:uid="{00000000-0005-0000-0000-0000B13C0000}"/>
    <cellStyle name="Normal 2 65 8" xfId="17277" xr:uid="{00000000-0005-0000-0000-0000B23C0000}"/>
    <cellStyle name="Normal 2 65 9" xfId="17278" xr:uid="{00000000-0005-0000-0000-0000B33C0000}"/>
    <cellStyle name="Normal 2 66" xfId="17279" xr:uid="{00000000-0005-0000-0000-0000B43C0000}"/>
    <cellStyle name="Normal 2 66 2" xfId="17280" xr:uid="{00000000-0005-0000-0000-0000B53C0000}"/>
    <cellStyle name="Normal 2 66 3" xfId="17281" xr:uid="{00000000-0005-0000-0000-0000B63C0000}"/>
    <cellStyle name="Normal 2 66 4" xfId="17282" xr:uid="{00000000-0005-0000-0000-0000B73C0000}"/>
    <cellStyle name="Normal 2 66 5" xfId="17283" xr:uid="{00000000-0005-0000-0000-0000B83C0000}"/>
    <cellStyle name="Normal 2 66 6" xfId="17284" xr:uid="{00000000-0005-0000-0000-0000B93C0000}"/>
    <cellStyle name="Normal 2 66 7" xfId="17285" xr:uid="{00000000-0005-0000-0000-0000BA3C0000}"/>
    <cellStyle name="Normal 2 66 8" xfId="17286" xr:uid="{00000000-0005-0000-0000-0000BB3C0000}"/>
    <cellStyle name="Normal 2 66 9" xfId="17287" xr:uid="{00000000-0005-0000-0000-0000BC3C0000}"/>
    <cellStyle name="Normal 2 67" xfId="17288" xr:uid="{00000000-0005-0000-0000-0000BD3C0000}"/>
    <cellStyle name="Normal 2 67 2" xfId="17289" xr:uid="{00000000-0005-0000-0000-0000BE3C0000}"/>
    <cellStyle name="Normal 2 67 3" xfId="17290" xr:uid="{00000000-0005-0000-0000-0000BF3C0000}"/>
    <cellStyle name="Normal 2 67 4" xfId="17291" xr:uid="{00000000-0005-0000-0000-0000C03C0000}"/>
    <cellStyle name="Normal 2 67 5" xfId="17292" xr:uid="{00000000-0005-0000-0000-0000C13C0000}"/>
    <cellStyle name="Normal 2 67 6" xfId="17293" xr:uid="{00000000-0005-0000-0000-0000C23C0000}"/>
    <cellStyle name="Normal 2 67 7" xfId="17294" xr:uid="{00000000-0005-0000-0000-0000C33C0000}"/>
    <cellStyle name="Normal 2 67 8" xfId="17295" xr:uid="{00000000-0005-0000-0000-0000C43C0000}"/>
    <cellStyle name="Normal 2 67 9" xfId="17296" xr:uid="{00000000-0005-0000-0000-0000C53C0000}"/>
    <cellStyle name="Normal 2 68" xfId="17297" xr:uid="{00000000-0005-0000-0000-0000C63C0000}"/>
    <cellStyle name="Normal 2 68 2" xfId="17298" xr:uid="{00000000-0005-0000-0000-0000C73C0000}"/>
    <cellStyle name="Normal 2 68 3" xfId="17299" xr:uid="{00000000-0005-0000-0000-0000C83C0000}"/>
    <cellStyle name="Normal 2 68 4" xfId="17300" xr:uid="{00000000-0005-0000-0000-0000C93C0000}"/>
    <cellStyle name="Normal 2 68 5" xfId="17301" xr:uid="{00000000-0005-0000-0000-0000CA3C0000}"/>
    <cellStyle name="Normal 2 68 6" xfId="17302" xr:uid="{00000000-0005-0000-0000-0000CB3C0000}"/>
    <cellStyle name="Normal 2 68 7" xfId="17303" xr:uid="{00000000-0005-0000-0000-0000CC3C0000}"/>
    <cellStyle name="Normal 2 68 8" xfId="17304" xr:uid="{00000000-0005-0000-0000-0000CD3C0000}"/>
    <cellStyle name="Normal 2 68 9" xfId="17305" xr:uid="{00000000-0005-0000-0000-0000CE3C0000}"/>
    <cellStyle name="Normal 2 69" xfId="17306" xr:uid="{00000000-0005-0000-0000-0000CF3C0000}"/>
    <cellStyle name="Normal 2 69 2" xfId="17307" xr:uid="{00000000-0005-0000-0000-0000D03C0000}"/>
    <cellStyle name="Normal 2 69 3" xfId="17308" xr:uid="{00000000-0005-0000-0000-0000D13C0000}"/>
    <cellStyle name="Normal 2 69 4" xfId="17309" xr:uid="{00000000-0005-0000-0000-0000D23C0000}"/>
    <cellStyle name="Normal 2 69 5" xfId="17310" xr:uid="{00000000-0005-0000-0000-0000D33C0000}"/>
    <cellStyle name="Normal 2 69 6" xfId="17311" xr:uid="{00000000-0005-0000-0000-0000D43C0000}"/>
    <cellStyle name="Normal 2 69 7" xfId="17312" xr:uid="{00000000-0005-0000-0000-0000D53C0000}"/>
    <cellStyle name="Normal 2 69 8" xfId="17313" xr:uid="{00000000-0005-0000-0000-0000D63C0000}"/>
    <cellStyle name="Normal 2 69 9" xfId="17314" xr:uid="{00000000-0005-0000-0000-0000D73C0000}"/>
    <cellStyle name="Normal 2 7" xfId="1008" xr:uid="{00000000-0005-0000-0000-0000D83C0000}"/>
    <cellStyle name="Normal 2 7 10" xfId="1009" xr:uid="{00000000-0005-0000-0000-0000D93C0000}"/>
    <cellStyle name="Normal 2 7 10 10" xfId="17315" xr:uid="{00000000-0005-0000-0000-0000DA3C0000}"/>
    <cellStyle name="Normal 2 7 10 2" xfId="17316" xr:uid="{00000000-0005-0000-0000-0000DB3C0000}"/>
    <cellStyle name="Normal 2 7 10 3" xfId="17317" xr:uid="{00000000-0005-0000-0000-0000DC3C0000}"/>
    <cellStyle name="Normal 2 7 10 4" xfId="17318" xr:uid="{00000000-0005-0000-0000-0000DD3C0000}"/>
    <cellStyle name="Normal 2 7 10 5" xfId="17319" xr:uid="{00000000-0005-0000-0000-0000DE3C0000}"/>
    <cellStyle name="Normal 2 7 10 6" xfId="17320" xr:uid="{00000000-0005-0000-0000-0000DF3C0000}"/>
    <cellStyle name="Normal 2 7 10 7" xfId="17321" xr:uid="{00000000-0005-0000-0000-0000E03C0000}"/>
    <cellStyle name="Normal 2 7 10 8" xfId="17322" xr:uid="{00000000-0005-0000-0000-0000E13C0000}"/>
    <cellStyle name="Normal 2 7 10 9" xfId="17323" xr:uid="{00000000-0005-0000-0000-0000E23C0000}"/>
    <cellStyle name="Normal 2 7 100" xfId="17324" xr:uid="{00000000-0005-0000-0000-0000E33C0000}"/>
    <cellStyle name="Normal 2 7 101" xfId="17325" xr:uid="{00000000-0005-0000-0000-0000E43C0000}"/>
    <cellStyle name="Normal 2 7 102" xfId="17326" xr:uid="{00000000-0005-0000-0000-0000E53C0000}"/>
    <cellStyle name="Normal 2 7 103" xfId="17327" xr:uid="{00000000-0005-0000-0000-0000E63C0000}"/>
    <cellStyle name="Normal 2 7 104" xfId="17328" xr:uid="{00000000-0005-0000-0000-0000E73C0000}"/>
    <cellStyle name="Normal 2 7 105" xfId="17329" xr:uid="{00000000-0005-0000-0000-0000E83C0000}"/>
    <cellStyle name="Normal 2 7 106" xfId="17330" xr:uid="{00000000-0005-0000-0000-0000E93C0000}"/>
    <cellStyle name="Normal 2 7 107" xfId="17331" xr:uid="{00000000-0005-0000-0000-0000EA3C0000}"/>
    <cellStyle name="Normal 2 7 108" xfId="17332" xr:uid="{00000000-0005-0000-0000-0000EB3C0000}"/>
    <cellStyle name="Normal 2 7 109" xfId="17333" xr:uid="{00000000-0005-0000-0000-0000EC3C0000}"/>
    <cellStyle name="Normal 2 7 11" xfId="1010" xr:uid="{00000000-0005-0000-0000-0000ED3C0000}"/>
    <cellStyle name="Normal 2 7 11 10" xfId="17334" xr:uid="{00000000-0005-0000-0000-0000EE3C0000}"/>
    <cellStyle name="Normal 2 7 11 2" xfId="17335" xr:uid="{00000000-0005-0000-0000-0000EF3C0000}"/>
    <cellStyle name="Normal 2 7 11 3" xfId="17336" xr:uid="{00000000-0005-0000-0000-0000F03C0000}"/>
    <cellStyle name="Normal 2 7 11 4" xfId="17337" xr:uid="{00000000-0005-0000-0000-0000F13C0000}"/>
    <cellStyle name="Normal 2 7 11 5" xfId="17338" xr:uid="{00000000-0005-0000-0000-0000F23C0000}"/>
    <cellStyle name="Normal 2 7 11 6" xfId="17339" xr:uid="{00000000-0005-0000-0000-0000F33C0000}"/>
    <cellStyle name="Normal 2 7 11 7" xfId="17340" xr:uid="{00000000-0005-0000-0000-0000F43C0000}"/>
    <cellStyle name="Normal 2 7 11 8" xfId="17341" xr:uid="{00000000-0005-0000-0000-0000F53C0000}"/>
    <cellStyle name="Normal 2 7 11 9" xfId="17342" xr:uid="{00000000-0005-0000-0000-0000F63C0000}"/>
    <cellStyle name="Normal 2 7 110" xfId="17343" xr:uid="{00000000-0005-0000-0000-0000F73C0000}"/>
    <cellStyle name="Normal 2 7 111" xfId="17344" xr:uid="{00000000-0005-0000-0000-0000F83C0000}"/>
    <cellStyle name="Normal 2 7 112" xfId="17345" xr:uid="{00000000-0005-0000-0000-0000F93C0000}"/>
    <cellStyle name="Normal 2 7 113" xfId="17346" xr:uid="{00000000-0005-0000-0000-0000FA3C0000}"/>
    <cellStyle name="Normal 2 7 114" xfId="17347" xr:uid="{00000000-0005-0000-0000-0000FB3C0000}"/>
    <cellStyle name="Normal 2 7 115" xfId="17348" xr:uid="{00000000-0005-0000-0000-0000FC3C0000}"/>
    <cellStyle name="Normal 2 7 116" xfId="17349" xr:uid="{00000000-0005-0000-0000-0000FD3C0000}"/>
    <cellStyle name="Normal 2 7 117" xfId="17350" xr:uid="{00000000-0005-0000-0000-0000FE3C0000}"/>
    <cellStyle name="Normal 2 7 118" xfId="17351" xr:uid="{00000000-0005-0000-0000-0000FF3C0000}"/>
    <cellStyle name="Normal 2 7 119" xfId="17352" xr:uid="{00000000-0005-0000-0000-0000003D0000}"/>
    <cellStyle name="Normal 2 7 12" xfId="1011" xr:uid="{00000000-0005-0000-0000-0000013D0000}"/>
    <cellStyle name="Normal 2 7 12 10" xfId="17353" xr:uid="{00000000-0005-0000-0000-0000023D0000}"/>
    <cellStyle name="Normal 2 7 12 2" xfId="17354" xr:uid="{00000000-0005-0000-0000-0000033D0000}"/>
    <cellStyle name="Normal 2 7 12 3" xfId="17355" xr:uid="{00000000-0005-0000-0000-0000043D0000}"/>
    <cellStyle name="Normal 2 7 12 4" xfId="17356" xr:uid="{00000000-0005-0000-0000-0000053D0000}"/>
    <cellStyle name="Normal 2 7 12 5" xfId="17357" xr:uid="{00000000-0005-0000-0000-0000063D0000}"/>
    <cellStyle name="Normal 2 7 12 6" xfId="17358" xr:uid="{00000000-0005-0000-0000-0000073D0000}"/>
    <cellStyle name="Normal 2 7 12 7" xfId="17359" xr:uid="{00000000-0005-0000-0000-0000083D0000}"/>
    <cellStyle name="Normal 2 7 12 8" xfId="17360" xr:uid="{00000000-0005-0000-0000-0000093D0000}"/>
    <cellStyle name="Normal 2 7 12 9" xfId="17361" xr:uid="{00000000-0005-0000-0000-00000A3D0000}"/>
    <cellStyle name="Normal 2 7 120" xfId="17362" xr:uid="{00000000-0005-0000-0000-00000B3D0000}"/>
    <cellStyle name="Normal 2 7 121" xfId="17363" xr:uid="{00000000-0005-0000-0000-00000C3D0000}"/>
    <cellStyle name="Normal 2 7 122" xfId="17364" xr:uid="{00000000-0005-0000-0000-00000D3D0000}"/>
    <cellStyle name="Normal 2 7 123" xfId="17365" xr:uid="{00000000-0005-0000-0000-00000E3D0000}"/>
    <cellStyle name="Normal 2 7 13" xfId="1012" xr:uid="{00000000-0005-0000-0000-00000F3D0000}"/>
    <cellStyle name="Normal 2 7 13 10" xfId="17366" xr:uid="{00000000-0005-0000-0000-0000103D0000}"/>
    <cellStyle name="Normal 2 7 13 2" xfId="17367" xr:uid="{00000000-0005-0000-0000-0000113D0000}"/>
    <cellStyle name="Normal 2 7 13 3" xfId="17368" xr:uid="{00000000-0005-0000-0000-0000123D0000}"/>
    <cellStyle name="Normal 2 7 13 4" xfId="17369" xr:uid="{00000000-0005-0000-0000-0000133D0000}"/>
    <cellStyle name="Normal 2 7 13 5" xfId="17370" xr:uid="{00000000-0005-0000-0000-0000143D0000}"/>
    <cellStyle name="Normal 2 7 13 6" xfId="17371" xr:uid="{00000000-0005-0000-0000-0000153D0000}"/>
    <cellStyle name="Normal 2 7 13 7" xfId="17372" xr:uid="{00000000-0005-0000-0000-0000163D0000}"/>
    <cellStyle name="Normal 2 7 13 8" xfId="17373" xr:uid="{00000000-0005-0000-0000-0000173D0000}"/>
    <cellStyle name="Normal 2 7 13 9" xfId="17374" xr:uid="{00000000-0005-0000-0000-0000183D0000}"/>
    <cellStyle name="Normal 2 7 14" xfId="1013" xr:uid="{00000000-0005-0000-0000-0000193D0000}"/>
    <cellStyle name="Normal 2 7 14 10" xfId="17375" xr:uid="{00000000-0005-0000-0000-00001A3D0000}"/>
    <cellStyle name="Normal 2 7 14 2" xfId="17376" xr:uid="{00000000-0005-0000-0000-00001B3D0000}"/>
    <cellStyle name="Normal 2 7 14 3" xfId="17377" xr:uid="{00000000-0005-0000-0000-00001C3D0000}"/>
    <cellStyle name="Normal 2 7 14 4" xfId="17378" xr:uid="{00000000-0005-0000-0000-00001D3D0000}"/>
    <cellStyle name="Normal 2 7 14 5" xfId="17379" xr:uid="{00000000-0005-0000-0000-00001E3D0000}"/>
    <cellStyle name="Normal 2 7 14 6" xfId="17380" xr:uid="{00000000-0005-0000-0000-00001F3D0000}"/>
    <cellStyle name="Normal 2 7 14 7" xfId="17381" xr:uid="{00000000-0005-0000-0000-0000203D0000}"/>
    <cellStyle name="Normal 2 7 14 8" xfId="17382" xr:uid="{00000000-0005-0000-0000-0000213D0000}"/>
    <cellStyle name="Normal 2 7 14 9" xfId="17383" xr:uid="{00000000-0005-0000-0000-0000223D0000}"/>
    <cellStyle name="Normal 2 7 15" xfId="1014" xr:uid="{00000000-0005-0000-0000-0000233D0000}"/>
    <cellStyle name="Normal 2 7 15 10" xfId="17384" xr:uid="{00000000-0005-0000-0000-0000243D0000}"/>
    <cellStyle name="Normal 2 7 15 2" xfId="17385" xr:uid="{00000000-0005-0000-0000-0000253D0000}"/>
    <cellStyle name="Normal 2 7 15 3" xfId="17386" xr:uid="{00000000-0005-0000-0000-0000263D0000}"/>
    <cellStyle name="Normal 2 7 15 4" xfId="17387" xr:uid="{00000000-0005-0000-0000-0000273D0000}"/>
    <cellStyle name="Normal 2 7 15 5" xfId="17388" xr:uid="{00000000-0005-0000-0000-0000283D0000}"/>
    <cellStyle name="Normal 2 7 15 6" xfId="17389" xr:uid="{00000000-0005-0000-0000-0000293D0000}"/>
    <cellStyle name="Normal 2 7 15 7" xfId="17390" xr:uid="{00000000-0005-0000-0000-00002A3D0000}"/>
    <cellStyle name="Normal 2 7 15 8" xfId="17391" xr:uid="{00000000-0005-0000-0000-00002B3D0000}"/>
    <cellStyle name="Normal 2 7 15 9" xfId="17392" xr:uid="{00000000-0005-0000-0000-00002C3D0000}"/>
    <cellStyle name="Normal 2 7 16" xfId="1015" xr:uid="{00000000-0005-0000-0000-00002D3D0000}"/>
    <cellStyle name="Normal 2 7 16 10" xfId="17393" xr:uid="{00000000-0005-0000-0000-00002E3D0000}"/>
    <cellStyle name="Normal 2 7 16 2" xfId="17394" xr:uid="{00000000-0005-0000-0000-00002F3D0000}"/>
    <cellStyle name="Normal 2 7 16 3" xfId="17395" xr:uid="{00000000-0005-0000-0000-0000303D0000}"/>
    <cellStyle name="Normal 2 7 16 4" xfId="17396" xr:uid="{00000000-0005-0000-0000-0000313D0000}"/>
    <cellStyle name="Normal 2 7 16 5" xfId="17397" xr:uid="{00000000-0005-0000-0000-0000323D0000}"/>
    <cellStyle name="Normal 2 7 16 6" xfId="17398" xr:uid="{00000000-0005-0000-0000-0000333D0000}"/>
    <cellStyle name="Normal 2 7 16 7" xfId="17399" xr:uid="{00000000-0005-0000-0000-0000343D0000}"/>
    <cellStyle name="Normal 2 7 16 8" xfId="17400" xr:uid="{00000000-0005-0000-0000-0000353D0000}"/>
    <cellStyle name="Normal 2 7 16 9" xfId="17401" xr:uid="{00000000-0005-0000-0000-0000363D0000}"/>
    <cellStyle name="Normal 2 7 17" xfId="1016" xr:uid="{00000000-0005-0000-0000-0000373D0000}"/>
    <cellStyle name="Normal 2 7 17 10" xfId="17402" xr:uid="{00000000-0005-0000-0000-0000383D0000}"/>
    <cellStyle name="Normal 2 7 17 2" xfId="17403" xr:uid="{00000000-0005-0000-0000-0000393D0000}"/>
    <cellStyle name="Normal 2 7 17 3" xfId="17404" xr:uid="{00000000-0005-0000-0000-00003A3D0000}"/>
    <cellStyle name="Normal 2 7 17 4" xfId="17405" xr:uid="{00000000-0005-0000-0000-00003B3D0000}"/>
    <cellStyle name="Normal 2 7 17 5" xfId="17406" xr:uid="{00000000-0005-0000-0000-00003C3D0000}"/>
    <cellStyle name="Normal 2 7 17 6" xfId="17407" xr:uid="{00000000-0005-0000-0000-00003D3D0000}"/>
    <cellStyle name="Normal 2 7 17 7" xfId="17408" xr:uid="{00000000-0005-0000-0000-00003E3D0000}"/>
    <cellStyle name="Normal 2 7 17 8" xfId="17409" xr:uid="{00000000-0005-0000-0000-00003F3D0000}"/>
    <cellStyle name="Normal 2 7 17 9" xfId="17410" xr:uid="{00000000-0005-0000-0000-0000403D0000}"/>
    <cellStyle name="Normal 2 7 18" xfId="1017" xr:uid="{00000000-0005-0000-0000-0000413D0000}"/>
    <cellStyle name="Normal 2 7 18 10" xfId="17411" xr:uid="{00000000-0005-0000-0000-0000423D0000}"/>
    <cellStyle name="Normal 2 7 18 2" xfId="17412" xr:uid="{00000000-0005-0000-0000-0000433D0000}"/>
    <cellStyle name="Normal 2 7 18 3" xfId="17413" xr:uid="{00000000-0005-0000-0000-0000443D0000}"/>
    <cellStyle name="Normal 2 7 18 4" xfId="17414" xr:uid="{00000000-0005-0000-0000-0000453D0000}"/>
    <cellStyle name="Normal 2 7 18 5" xfId="17415" xr:uid="{00000000-0005-0000-0000-0000463D0000}"/>
    <cellStyle name="Normal 2 7 18 6" xfId="17416" xr:uid="{00000000-0005-0000-0000-0000473D0000}"/>
    <cellStyle name="Normal 2 7 18 7" xfId="17417" xr:uid="{00000000-0005-0000-0000-0000483D0000}"/>
    <cellStyle name="Normal 2 7 18 8" xfId="17418" xr:uid="{00000000-0005-0000-0000-0000493D0000}"/>
    <cellStyle name="Normal 2 7 18 9" xfId="17419" xr:uid="{00000000-0005-0000-0000-00004A3D0000}"/>
    <cellStyle name="Normal 2 7 19" xfId="1018" xr:uid="{00000000-0005-0000-0000-00004B3D0000}"/>
    <cellStyle name="Normal 2 7 19 10" xfId="17420" xr:uid="{00000000-0005-0000-0000-00004C3D0000}"/>
    <cellStyle name="Normal 2 7 19 2" xfId="17421" xr:uid="{00000000-0005-0000-0000-00004D3D0000}"/>
    <cellStyle name="Normal 2 7 19 3" xfId="17422" xr:uid="{00000000-0005-0000-0000-00004E3D0000}"/>
    <cellStyle name="Normal 2 7 19 4" xfId="17423" xr:uid="{00000000-0005-0000-0000-00004F3D0000}"/>
    <cellStyle name="Normal 2 7 19 5" xfId="17424" xr:uid="{00000000-0005-0000-0000-0000503D0000}"/>
    <cellStyle name="Normal 2 7 19 6" xfId="17425" xr:uid="{00000000-0005-0000-0000-0000513D0000}"/>
    <cellStyle name="Normal 2 7 19 7" xfId="17426" xr:uid="{00000000-0005-0000-0000-0000523D0000}"/>
    <cellStyle name="Normal 2 7 19 8" xfId="17427" xr:uid="{00000000-0005-0000-0000-0000533D0000}"/>
    <cellStyle name="Normal 2 7 19 9" xfId="17428" xr:uid="{00000000-0005-0000-0000-0000543D0000}"/>
    <cellStyle name="Normal 2 7 2" xfId="1019" xr:uid="{00000000-0005-0000-0000-0000553D0000}"/>
    <cellStyle name="Normal 2 7 2 10" xfId="1020" xr:uid="{00000000-0005-0000-0000-0000563D0000}"/>
    <cellStyle name="Normal 2 7 2 11" xfId="1021" xr:uid="{00000000-0005-0000-0000-0000573D0000}"/>
    <cellStyle name="Normal 2 7 2 12" xfId="1022" xr:uid="{00000000-0005-0000-0000-0000583D0000}"/>
    <cellStyle name="Normal 2 7 2 13" xfId="1023" xr:uid="{00000000-0005-0000-0000-0000593D0000}"/>
    <cellStyle name="Normal 2 7 2 14" xfId="1024" xr:uid="{00000000-0005-0000-0000-00005A3D0000}"/>
    <cellStyle name="Normal 2 7 2 15" xfId="1025" xr:uid="{00000000-0005-0000-0000-00005B3D0000}"/>
    <cellStyle name="Normal 2 7 2 16" xfId="1026" xr:uid="{00000000-0005-0000-0000-00005C3D0000}"/>
    <cellStyle name="Normal 2 7 2 17" xfId="1027" xr:uid="{00000000-0005-0000-0000-00005D3D0000}"/>
    <cellStyle name="Normal 2 7 2 18" xfId="1028" xr:uid="{00000000-0005-0000-0000-00005E3D0000}"/>
    <cellStyle name="Normal 2 7 2 19" xfId="1029" xr:uid="{00000000-0005-0000-0000-00005F3D0000}"/>
    <cellStyle name="Normal 2 7 2 2" xfId="1030" xr:uid="{00000000-0005-0000-0000-0000603D0000}"/>
    <cellStyle name="Normal 2 7 2 2 2" xfId="17429" xr:uid="{00000000-0005-0000-0000-0000613D0000}"/>
    <cellStyle name="Normal 2 7 2 2 3" xfId="17430" xr:uid="{00000000-0005-0000-0000-0000623D0000}"/>
    <cellStyle name="Normal 2 7 2 2 4" xfId="17431" xr:uid="{00000000-0005-0000-0000-0000633D0000}"/>
    <cellStyle name="Normal 2 7 2 20" xfId="1031" xr:uid="{00000000-0005-0000-0000-0000643D0000}"/>
    <cellStyle name="Normal 2 7 2 21" xfId="1032" xr:uid="{00000000-0005-0000-0000-0000653D0000}"/>
    <cellStyle name="Normal 2 7 2 22" xfId="1033" xr:uid="{00000000-0005-0000-0000-0000663D0000}"/>
    <cellStyle name="Normal 2 7 2 23" xfId="1034" xr:uid="{00000000-0005-0000-0000-0000673D0000}"/>
    <cellStyle name="Normal 2 7 2 24" xfId="1035" xr:uid="{00000000-0005-0000-0000-0000683D0000}"/>
    <cellStyle name="Normal 2 7 2 25" xfId="1036" xr:uid="{00000000-0005-0000-0000-0000693D0000}"/>
    <cellStyle name="Normal 2 7 2 26" xfId="1037" xr:uid="{00000000-0005-0000-0000-00006A3D0000}"/>
    <cellStyle name="Normal 2 7 2 27" xfId="1038" xr:uid="{00000000-0005-0000-0000-00006B3D0000}"/>
    <cellStyle name="Normal 2 7 2 28" xfId="1039" xr:uid="{00000000-0005-0000-0000-00006C3D0000}"/>
    <cellStyle name="Normal 2 7 2 29" xfId="1040" xr:uid="{00000000-0005-0000-0000-00006D3D0000}"/>
    <cellStyle name="Normal 2 7 2 3" xfId="1041" xr:uid="{00000000-0005-0000-0000-00006E3D0000}"/>
    <cellStyle name="Normal 2 7 2 3 2" xfId="17432" xr:uid="{00000000-0005-0000-0000-00006F3D0000}"/>
    <cellStyle name="Normal 2 7 2 3 3" xfId="17433" xr:uid="{00000000-0005-0000-0000-0000703D0000}"/>
    <cellStyle name="Normal 2 7 2 3 4" xfId="17434" xr:uid="{00000000-0005-0000-0000-0000713D0000}"/>
    <cellStyle name="Normal 2 7 2 3 5" xfId="17435" xr:uid="{00000000-0005-0000-0000-0000723D0000}"/>
    <cellStyle name="Normal 2 7 2 3 6" xfId="17436" xr:uid="{00000000-0005-0000-0000-0000733D0000}"/>
    <cellStyle name="Normal 2 7 2 3 7" xfId="17437" xr:uid="{00000000-0005-0000-0000-0000743D0000}"/>
    <cellStyle name="Normal 2 7 2 3 8" xfId="17438" xr:uid="{00000000-0005-0000-0000-0000753D0000}"/>
    <cellStyle name="Normal 2 7 2 3 9" xfId="17439" xr:uid="{00000000-0005-0000-0000-0000763D0000}"/>
    <cellStyle name="Normal 2 7 2 30" xfId="1042" xr:uid="{00000000-0005-0000-0000-0000773D0000}"/>
    <cellStyle name="Normal 2 7 2 31" xfId="1043" xr:uid="{00000000-0005-0000-0000-0000783D0000}"/>
    <cellStyle name="Normal 2 7 2 32" xfId="1044" xr:uid="{00000000-0005-0000-0000-0000793D0000}"/>
    <cellStyle name="Normal 2 7 2 33" xfId="1045" xr:uid="{00000000-0005-0000-0000-00007A3D0000}"/>
    <cellStyle name="Normal 2 7 2 34" xfId="1046" xr:uid="{00000000-0005-0000-0000-00007B3D0000}"/>
    <cellStyle name="Normal 2 7 2 35" xfId="1047" xr:uid="{00000000-0005-0000-0000-00007C3D0000}"/>
    <cellStyle name="Normal 2 7 2 36" xfId="1048" xr:uid="{00000000-0005-0000-0000-00007D3D0000}"/>
    <cellStyle name="Normal 2 7 2 37" xfId="1049" xr:uid="{00000000-0005-0000-0000-00007E3D0000}"/>
    <cellStyle name="Normal 2 7 2 38" xfId="1050" xr:uid="{00000000-0005-0000-0000-00007F3D0000}"/>
    <cellStyle name="Normal 2 7 2 39" xfId="1051" xr:uid="{00000000-0005-0000-0000-0000803D0000}"/>
    <cellStyle name="Normal 2 7 2 4" xfId="1052" xr:uid="{00000000-0005-0000-0000-0000813D0000}"/>
    <cellStyle name="Normal 2 7 2 4 2" xfId="17440" xr:uid="{00000000-0005-0000-0000-0000823D0000}"/>
    <cellStyle name="Normal 2 7 2 4 3" xfId="17441" xr:uid="{00000000-0005-0000-0000-0000833D0000}"/>
    <cellStyle name="Normal 2 7 2 4 4" xfId="17442" xr:uid="{00000000-0005-0000-0000-0000843D0000}"/>
    <cellStyle name="Normal 2 7 2 4 5" xfId="17443" xr:uid="{00000000-0005-0000-0000-0000853D0000}"/>
    <cellStyle name="Normal 2 7 2 4 6" xfId="17444" xr:uid="{00000000-0005-0000-0000-0000863D0000}"/>
    <cellStyle name="Normal 2 7 2 4 7" xfId="17445" xr:uid="{00000000-0005-0000-0000-0000873D0000}"/>
    <cellStyle name="Normal 2 7 2 4 8" xfId="17446" xr:uid="{00000000-0005-0000-0000-0000883D0000}"/>
    <cellStyle name="Normal 2 7 2 4 9" xfId="17447" xr:uid="{00000000-0005-0000-0000-0000893D0000}"/>
    <cellStyle name="Normal 2 7 2 40" xfId="1053" xr:uid="{00000000-0005-0000-0000-00008A3D0000}"/>
    <cellStyle name="Normal 2 7 2 41" xfId="17448" xr:uid="{00000000-0005-0000-0000-00008B3D0000}"/>
    <cellStyle name="Normal 2 7 2 42" xfId="17449" xr:uid="{00000000-0005-0000-0000-00008C3D0000}"/>
    <cellStyle name="Normal 2 7 2 43" xfId="17450" xr:uid="{00000000-0005-0000-0000-00008D3D0000}"/>
    <cellStyle name="Normal 2 7 2 44" xfId="17451" xr:uid="{00000000-0005-0000-0000-00008E3D0000}"/>
    <cellStyle name="Normal 2 7 2 45" xfId="17452" xr:uid="{00000000-0005-0000-0000-00008F3D0000}"/>
    <cellStyle name="Normal 2 7 2 46" xfId="17453" xr:uid="{00000000-0005-0000-0000-0000903D0000}"/>
    <cellStyle name="Normal 2 7 2 47" xfId="17454" xr:uid="{00000000-0005-0000-0000-0000913D0000}"/>
    <cellStyle name="Normal 2 7 2 48" xfId="17455" xr:uid="{00000000-0005-0000-0000-0000923D0000}"/>
    <cellStyle name="Normal 2 7 2 49" xfId="17456" xr:uid="{00000000-0005-0000-0000-0000933D0000}"/>
    <cellStyle name="Normal 2 7 2 5" xfId="1054" xr:uid="{00000000-0005-0000-0000-0000943D0000}"/>
    <cellStyle name="Normal 2 7 2 5 2" xfId="17457" xr:uid="{00000000-0005-0000-0000-0000953D0000}"/>
    <cellStyle name="Normal 2 7 2 5 3" xfId="17458" xr:uid="{00000000-0005-0000-0000-0000963D0000}"/>
    <cellStyle name="Normal 2 7 2 5 4" xfId="17459" xr:uid="{00000000-0005-0000-0000-0000973D0000}"/>
    <cellStyle name="Normal 2 7 2 5 5" xfId="17460" xr:uid="{00000000-0005-0000-0000-0000983D0000}"/>
    <cellStyle name="Normal 2 7 2 5 6" xfId="17461" xr:uid="{00000000-0005-0000-0000-0000993D0000}"/>
    <cellStyle name="Normal 2 7 2 5 7" xfId="17462" xr:uid="{00000000-0005-0000-0000-00009A3D0000}"/>
    <cellStyle name="Normal 2 7 2 5 8" xfId="17463" xr:uid="{00000000-0005-0000-0000-00009B3D0000}"/>
    <cellStyle name="Normal 2 7 2 5 9" xfId="17464" xr:uid="{00000000-0005-0000-0000-00009C3D0000}"/>
    <cellStyle name="Normal 2 7 2 50" xfId="17465" xr:uid="{00000000-0005-0000-0000-00009D3D0000}"/>
    <cellStyle name="Normal 2 7 2 51" xfId="17466" xr:uid="{00000000-0005-0000-0000-00009E3D0000}"/>
    <cellStyle name="Normal 2 7 2 52" xfId="17467" xr:uid="{00000000-0005-0000-0000-00009F3D0000}"/>
    <cellStyle name="Normal 2 7 2 53" xfId="17468" xr:uid="{00000000-0005-0000-0000-0000A03D0000}"/>
    <cellStyle name="Normal 2 7 2 54" xfId="17469" xr:uid="{00000000-0005-0000-0000-0000A13D0000}"/>
    <cellStyle name="Normal 2 7 2 55" xfId="17470" xr:uid="{00000000-0005-0000-0000-0000A23D0000}"/>
    <cellStyle name="Normal 2 7 2 56" xfId="17471" xr:uid="{00000000-0005-0000-0000-0000A33D0000}"/>
    <cellStyle name="Normal 2 7 2 57" xfId="17472" xr:uid="{00000000-0005-0000-0000-0000A43D0000}"/>
    <cellStyle name="Normal 2 7 2 58" xfId="17473" xr:uid="{00000000-0005-0000-0000-0000A53D0000}"/>
    <cellStyle name="Normal 2 7 2 59" xfId="17474" xr:uid="{00000000-0005-0000-0000-0000A63D0000}"/>
    <cellStyle name="Normal 2 7 2 6" xfId="1055" xr:uid="{00000000-0005-0000-0000-0000A73D0000}"/>
    <cellStyle name="Normal 2 7 2 60" xfId="17475" xr:uid="{00000000-0005-0000-0000-0000A83D0000}"/>
    <cellStyle name="Normal 2 7 2 61" xfId="17476" xr:uid="{00000000-0005-0000-0000-0000A93D0000}"/>
    <cellStyle name="Normal 2 7 2 62" xfId="17477" xr:uid="{00000000-0005-0000-0000-0000AA3D0000}"/>
    <cellStyle name="Normal 2 7 2 63" xfId="17478" xr:uid="{00000000-0005-0000-0000-0000AB3D0000}"/>
    <cellStyle name="Normal 2 7 2 64" xfId="17479" xr:uid="{00000000-0005-0000-0000-0000AC3D0000}"/>
    <cellStyle name="Normal 2 7 2 65" xfId="17480" xr:uid="{00000000-0005-0000-0000-0000AD3D0000}"/>
    <cellStyle name="Normal 2 7 2 66" xfId="17481" xr:uid="{00000000-0005-0000-0000-0000AE3D0000}"/>
    <cellStyle name="Normal 2 7 2 67" xfId="17482" xr:uid="{00000000-0005-0000-0000-0000AF3D0000}"/>
    <cellStyle name="Normal 2 7 2 68" xfId="17483" xr:uid="{00000000-0005-0000-0000-0000B03D0000}"/>
    <cellStyle name="Normal 2 7 2 69" xfId="17484" xr:uid="{00000000-0005-0000-0000-0000B13D0000}"/>
    <cellStyle name="Normal 2 7 2 7" xfId="1056" xr:uid="{00000000-0005-0000-0000-0000B23D0000}"/>
    <cellStyle name="Normal 2 7 2 70" xfId="17485" xr:uid="{00000000-0005-0000-0000-0000B33D0000}"/>
    <cellStyle name="Normal 2 7 2 71" xfId="17486" xr:uid="{00000000-0005-0000-0000-0000B43D0000}"/>
    <cellStyle name="Normal 2 7 2 72" xfId="17487" xr:uid="{00000000-0005-0000-0000-0000B53D0000}"/>
    <cellStyle name="Normal 2 7 2 73" xfId="17488" xr:uid="{00000000-0005-0000-0000-0000B63D0000}"/>
    <cellStyle name="Normal 2 7 2 74" xfId="17489" xr:uid="{00000000-0005-0000-0000-0000B73D0000}"/>
    <cellStyle name="Normal 2 7 2 75" xfId="17490" xr:uid="{00000000-0005-0000-0000-0000B83D0000}"/>
    <cellStyle name="Normal 2 7 2 8" xfId="1057" xr:uid="{00000000-0005-0000-0000-0000B93D0000}"/>
    <cellStyle name="Normal 2 7 2 8 2" xfId="17491" xr:uid="{00000000-0005-0000-0000-0000BA3D0000}"/>
    <cellStyle name="Normal 2 7 2 8 3" xfId="17492" xr:uid="{00000000-0005-0000-0000-0000BB3D0000}"/>
    <cellStyle name="Normal 2 7 2 8 4" xfId="17493" xr:uid="{00000000-0005-0000-0000-0000BC3D0000}"/>
    <cellStyle name="Normal 2 7 2 8 5" xfId="17494" xr:uid="{00000000-0005-0000-0000-0000BD3D0000}"/>
    <cellStyle name="Normal 2 7 2 8 6" xfId="17495" xr:uid="{00000000-0005-0000-0000-0000BE3D0000}"/>
    <cellStyle name="Normal 2 7 2 8 7" xfId="17496" xr:uid="{00000000-0005-0000-0000-0000BF3D0000}"/>
    <cellStyle name="Normal 2 7 2 8 8" xfId="17497" xr:uid="{00000000-0005-0000-0000-0000C03D0000}"/>
    <cellStyle name="Normal 2 7 2 8 9" xfId="17498" xr:uid="{00000000-0005-0000-0000-0000C13D0000}"/>
    <cellStyle name="Normal 2 7 2 9" xfId="1058" xr:uid="{00000000-0005-0000-0000-0000C23D0000}"/>
    <cellStyle name="Normal 2 7 20" xfId="1059" xr:uid="{00000000-0005-0000-0000-0000C33D0000}"/>
    <cellStyle name="Normal 2 7 20 10" xfId="17499" xr:uid="{00000000-0005-0000-0000-0000C43D0000}"/>
    <cellStyle name="Normal 2 7 20 2" xfId="17500" xr:uid="{00000000-0005-0000-0000-0000C53D0000}"/>
    <cellStyle name="Normal 2 7 20 3" xfId="17501" xr:uid="{00000000-0005-0000-0000-0000C63D0000}"/>
    <cellStyle name="Normal 2 7 20 4" xfId="17502" xr:uid="{00000000-0005-0000-0000-0000C73D0000}"/>
    <cellStyle name="Normal 2 7 20 5" xfId="17503" xr:uid="{00000000-0005-0000-0000-0000C83D0000}"/>
    <cellStyle name="Normal 2 7 20 6" xfId="17504" xr:uid="{00000000-0005-0000-0000-0000C93D0000}"/>
    <cellStyle name="Normal 2 7 20 7" xfId="17505" xr:uid="{00000000-0005-0000-0000-0000CA3D0000}"/>
    <cellStyle name="Normal 2 7 20 8" xfId="17506" xr:uid="{00000000-0005-0000-0000-0000CB3D0000}"/>
    <cellStyle name="Normal 2 7 20 9" xfId="17507" xr:uid="{00000000-0005-0000-0000-0000CC3D0000}"/>
    <cellStyle name="Normal 2 7 21" xfId="1060" xr:uid="{00000000-0005-0000-0000-0000CD3D0000}"/>
    <cellStyle name="Normal 2 7 21 10" xfId="17508" xr:uid="{00000000-0005-0000-0000-0000CE3D0000}"/>
    <cellStyle name="Normal 2 7 21 2" xfId="17509" xr:uid="{00000000-0005-0000-0000-0000CF3D0000}"/>
    <cellStyle name="Normal 2 7 21 3" xfId="17510" xr:uid="{00000000-0005-0000-0000-0000D03D0000}"/>
    <cellStyle name="Normal 2 7 21 4" xfId="17511" xr:uid="{00000000-0005-0000-0000-0000D13D0000}"/>
    <cellStyle name="Normal 2 7 21 5" xfId="17512" xr:uid="{00000000-0005-0000-0000-0000D23D0000}"/>
    <cellStyle name="Normal 2 7 21 6" xfId="17513" xr:uid="{00000000-0005-0000-0000-0000D33D0000}"/>
    <cellStyle name="Normal 2 7 21 7" xfId="17514" xr:uid="{00000000-0005-0000-0000-0000D43D0000}"/>
    <cellStyle name="Normal 2 7 21 8" xfId="17515" xr:uid="{00000000-0005-0000-0000-0000D53D0000}"/>
    <cellStyle name="Normal 2 7 21 9" xfId="17516" xr:uid="{00000000-0005-0000-0000-0000D63D0000}"/>
    <cellStyle name="Normal 2 7 22" xfId="1061" xr:uid="{00000000-0005-0000-0000-0000D73D0000}"/>
    <cellStyle name="Normal 2 7 22 10" xfId="17517" xr:uid="{00000000-0005-0000-0000-0000D83D0000}"/>
    <cellStyle name="Normal 2 7 22 2" xfId="17518" xr:uid="{00000000-0005-0000-0000-0000D93D0000}"/>
    <cellStyle name="Normal 2 7 22 3" xfId="17519" xr:uid="{00000000-0005-0000-0000-0000DA3D0000}"/>
    <cellStyle name="Normal 2 7 22 4" xfId="17520" xr:uid="{00000000-0005-0000-0000-0000DB3D0000}"/>
    <cellStyle name="Normal 2 7 22 5" xfId="17521" xr:uid="{00000000-0005-0000-0000-0000DC3D0000}"/>
    <cellStyle name="Normal 2 7 22 6" xfId="17522" xr:uid="{00000000-0005-0000-0000-0000DD3D0000}"/>
    <cellStyle name="Normal 2 7 22 7" xfId="17523" xr:uid="{00000000-0005-0000-0000-0000DE3D0000}"/>
    <cellStyle name="Normal 2 7 22 8" xfId="17524" xr:uid="{00000000-0005-0000-0000-0000DF3D0000}"/>
    <cellStyle name="Normal 2 7 22 9" xfId="17525" xr:uid="{00000000-0005-0000-0000-0000E03D0000}"/>
    <cellStyle name="Normal 2 7 23" xfId="1062" xr:uid="{00000000-0005-0000-0000-0000E13D0000}"/>
    <cellStyle name="Normal 2 7 23 10" xfId="17526" xr:uid="{00000000-0005-0000-0000-0000E23D0000}"/>
    <cellStyle name="Normal 2 7 23 2" xfId="17527" xr:uid="{00000000-0005-0000-0000-0000E33D0000}"/>
    <cellStyle name="Normal 2 7 23 3" xfId="17528" xr:uid="{00000000-0005-0000-0000-0000E43D0000}"/>
    <cellStyle name="Normal 2 7 23 4" xfId="17529" xr:uid="{00000000-0005-0000-0000-0000E53D0000}"/>
    <cellStyle name="Normal 2 7 23 5" xfId="17530" xr:uid="{00000000-0005-0000-0000-0000E63D0000}"/>
    <cellStyle name="Normal 2 7 23 6" xfId="17531" xr:uid="{00000000-0005-0000-0000-0000E73D0000}"/>
    <cellStyle name="Normal 2 7 23 7" xfId="17532" xr:uid="{00000000-0005-0000-0000-0000E83D0000}"/>
    <cellStyle name="Normal 2 7 23 8" xfId="17533" xr:uid="{00000000-0005-0000-0000-0000E93D0000}"/>
    <cellStyle name="Normal 2 7 23 9" xfId="17534" xr:uid="{00000000-0005-0000-0000-0000EA3D0000}"/>
    <cellStyle name="Normal 2 7 24" xfId="1063" xr:uid="{00000000-0005-0000-0000-0000EB3D0000}"/>
    <cellStyle name="Normal 2 7 24 10" xfId="17535" xr:uid="{00000000-0005-0000-0000-0000EC3D0000}"/>
    <cellStyle name="Normal 2 7 24 2" xfId="17536" xr:uid="{00000000-0005-0000-0000-0000ED3D0000}"/>
    <cellStyle name="Normal 2 7 24 3" xfId="17537" xr:uid="{00000000-0005-0000-0000-0000EE3D0000}"/>
    <cellStyle name="Normal 2 7 24 4" xfId="17538" xr:uid="{00000000-0005-0000-0000-0000EF3D0000}"/>
    <cellStyle name="Normal 2 7 24 5" xfId="17539" xr:uid="{00000000-0005-0000-0000-0000F03D0000}"/>
    <cellStyle name="Normal 2 7 24 6" xfId="17540" xr:uid="{00000000-0005-0000-0000-0000F13D0000}"/>
    <cellStyle name="Normal 2 7 24 7" xfId="17541" xr:uid="{00000000-0005-0000-0000-0000F23D0000}"/>
    <cellStyle name="Normal 2 7 24 8" xfId="17542" xr:uid="{00000000-0005-0000-0000-0000F33D0000}"/>
    <cellStyle name="Normal 2 7 24 9" xfId="17543" xr:uid="{00000000-0005-0000-0000-0000F43D0000}"/>
    <cellStyle name="Normal 2 7 25" xfId="1064" xr:uid="{00000000-0005-0000-0000-0000F53D0000}"/>
    <cellStyle name="Normal 2 7 25 10" xfId="17544" xr:uid="{00000000-0005-0000-0000-0000F63D0000}"/>
    <cellStyle name="Normal 2 7 25 2" xfId="17545" xr:uid="{00000000-0005-0000-0000-0000F73D0000}"/>
    <cellStyle name="Normal 2 7 25 3" xfId="17546" xr:uid="{00000000-0005-0000-0000-0000F83D0000}"/>
    <cellStyle name="Normal 2 7 25 4" xfId="17547" xr:uid="{00000000-0005-0000-0000-0000F93D0000}"/>
    <cellStyle name="Normal 2 7 25 5" xfId="17548" xr:uid="{00000000-0005-0000-0000-0000FA3D0000}"/>
    <cellStyle name="Normal 2 7 25 6" xfId="17549" xr:uid="{00000000-0005-0000-0000-0000FB3D0000}"/>
    <cellStyle name="Normal 2 7 25 7" xfId="17550" xr:uid="{00000000-0005-0000-0000-0000FC3D0000}"/>
    <cellStyle name="Normal 2 7 25 8" xfId="17551" xr:uid="{00000000-0005-0000-0000-0000FD3D0000}"/>
    <cellStyle name="Normal 2 7 25 9" xfId="17552" xr:uid="{00000000-0005-0000-0000-0000FE3D0000}"/>
    <cellStyle name="Normal 2 7 26" xfId="1065" xr:uid="{00000000-0005-0000-0000-0000FF3D0000}"/>
    <cellStyle name="Normal 2 7 26 10" xfId="17553" xr:uid="{00000000-0005-0000-0000-0000003E0000}"/>
    <cellStyle name="Normal 2 7 26 2" xfId="17554" xr:uid="{00000000-0005-0000-0000-0000013E0000}"/>
    <cellStyle name="Normal 2 7 26 3" xfId="17555" xr:uid="{00000000-0005-0000-0000-0000023E0000}"/>
    <cellStyle name="Normal 2 7 26 4" xfId="17556" xr:uid="{00000000-0005-0000-0000-0000033E0000}"/>
    <cellStyle name="Normal 2 7 26 5" xfId="17557" xr:uid="{00000000-0005-0000-0000-0000043E0000}"/>
    <cellStyle name="Normal 2 7 26 6" xfId="17558" xr:uid="{00000000-0005-0000-0000-0000053E0000}"/>
    <cellStyle name="Normal 2 7 26 7" xfId="17559" xr:uid="{00000000-0005-0000-0000-0000063E0000}"/>
    <cellStyle name="Normal 2 7 26 8" xfId="17560" xr:uid="{00000000-0005-0000-0000-0000073E0000}"/>
    <cellStyle name="Normal 2 7 26 9" xfId="17561" xr:uid="{00000000-0005-0000-0000-0000083E0000}"/>
    <cellStyle name="Normal 2 7 27" xfId="1066" xr:uid="{00000000-0005-0000-0000-0000093E0000}"/>
    <cellStyle name="Normal 2 7 27 10" xfId="17562" xr:uid="{00000000-0005-0000-0000-00000A3E0000}"/>
    <cellStyle name="Normal 2 7 27 2" xfId="17563" xr:uid="{00000000-0005-0000-0000-00000B3E0000}"/>
    <cellStyle name="Normal 2 7 27 3" xfId="17564" xr:uid="{00000000-0005-0000-0000-00000C3E0000}"/>
    <cellStyle name="Normal 2 7 27 4" xfId="17565" xr:uid="{00000000-0005-0000-0000-00000D3E0000}"/>
    <cellStyle name="Normal 2 7 27 5" xfId="17566" xr:uid="{00000000-0005-0000-0000-00000E3E0000}"/>
    <cellStyle name="Normal 2 7 27 6" xfId="17567" xr:uid="{00000000-0005-0000-0000-00000F3E0000}"/>
    <cellStyle name="Normal 2 7 27 7" xfId="17568" xr:uid="{00000000-0005-0000-0000-0000103E0000}"/>
    <cellStyle name="Normal 2 7 27 8" xfId="17569" xr:uid="{00000000-0005-0000-0000-0000113E0000}"/>
    <cellStyle name="Normal 2 7 27 9" xfId="17570" xr:uid="{00000000-0005-0000-0000-0000123E0000}"/>
    <cellStyle name="Normal 2 7 28" xfId="1067" xr:uid="{00000000-0005-0000-0000-0000133E0000}"/>
    <cellStyle name="Normal 2 7 28 10" xfId="17571" xr:uid="{00000000-0005-0000-0000-0000143E0000}"/>
    <cellStyle name="Normal 2 7 28 2" xfId="17572" xr:uid="{00000000-0005-0000-0000-0000153E0000}"/>
    <cellStyle name="Normal 2 7 28 3" xfId="17573" xr:uid="{00000000-0005-0000-0000-0000163E0000}"/>
    <cellStyle name="Normal 2 7 28 4" xfId="17574" xr:uid="{00000000-0005-0000-0000-0000173E0000}"/>
    <cellStyle name="Normal 2 7 28 5" xfId="17575" xr:uid="{00000000-0005-0000-0000-0000183E0000}"/>
    <cellStyle name="Normal 2 7 28 6" xfId="17576" xr:uid="{00000000-0005-0000-0000-0000193E0000}"/>
    <cellStyle name="Normal 2 7 28 7" xfId="17577" xr:uid="{00000000-0005-0000-0000-00001A3E0000}"/>
    <cellStyle name="Normal 2 7 28 8" xfId="17578" xr:uid="{00000000-0005-0000-0000-00001B3E0000}"/>
    <cellStyle name="Normal 2 7 28 9" xfId="17579" xr:uid="{00000000-0005-0000-0000-00001C3E0000}"/>
    <cellStyle name="Normal 2 7 29" xfId="1068" xr:uid="{00000000-0005-0000-0000-00001D3E0000}"/>
    <cellStyle name="Normal 2 7 29 10" xfId="17580" xr:uid="{00000000-0005-0000-0000-00001E3E0000}"/>
    <cellStyle name="Normal 2 7 29 2" xfId="17581" xr:uid="{00000000-0005-0000-0000-00001F3E0000}"/>
    <cellStyle name="Normal 2 7 29 3" xfId="17582" xr:uid="{00000000-0005-0000-0000-0000203E0000}"/>
    <cellStyle name="Normal 2 7 29 4" xfId="17583" xr:uid="{00000000-0005-0000-0000-0000213E0000}"/>
    <cellStyle name="Normal 2 7 29 5" xfId="17584" xr:uid="{00000000-0005-0000-0000-0000223E0000}"/>
    <cellStyle name="Normal 2 7 29 6" xfId="17585" xr:uid="{00000000-0005-0000-0000-0000233E0000}"/>
    <cellStyle name="Normal 2 7 29 7" xfId="17586" xr:uid="{00000000-0005-0000-0000-0000243E0000}"/>
    <cellStyle name="Normal 2 7 29 8" xfId="17587" xr:uid="{00000000-0005-0000-0000-0000253E0000}"/>
    <cellStyle name="Normal 2 7 29 9" xfId="17588" xr:uid="{00000000-0005-0000-0000-0000263E0000}"/>
    <cellStyle name="Normal 2 7 3" xfId="1069" xr:uid="{00000000-0005-0000-0000-0000273E0000}"/>
    <cellStyle name="Normal 2 7 3 10" xfId="17589" xr:uid="{00000000-0005-0000-0000-0000283E0000}"/>
    <cellStyle name="Normal 2 7 3 2" xfId="17590" xr:uid="{00000000-0005-0000-0000-0000293E0000}"/>
    <cellStyle name="Normal 2 7 3 3" xfId="17591" xr:uid="{00000000-0005-0000-0000-00002A3E0000}"/>
    <cellStyle name="Normal 2 7 3 4" xfId="17592" xr:uid="{00000000-0005-0000-0000-00002B3E0000}"/>
    <cellStyle name="Normal 2 7 3 5" xfId="17593" xr:uid="{00000000-0005-0000-0000-00002C3E0000}"/>
    <cellStyle name="Normal 2 7 3 6" xfId="17594" xr:uid="{00000000-0005-0000-0000-00002D3E0000}"/>
    <cellStyle name="Normal 2 7 3 7" xfId="17595" xr:uid="{00000000-0005-0000-0000-00002E3E0000}"/>
    <cellStyle name="Normal 2 7 3 8" xfId="17596" xr:uid="{00000000-0005-0000-0000-00002F3E0000}"/>
    <cellStyle name="Normal 2 7 3 9" xfId="17597" xr:uid="{00000000-0005-0000-0000-0000303E0000}"/>
    <cellStyle name="Normal 2 7 30" xfId="1070" xr:uid="{00000000-0005-0000-0000-0000313E0000}"/>
    <cellStyle name="Normal 2 7 30 10" xfId="17598" xr:uid="{00000000-0005-0000-0000-0000323E0000}"/>
    <cellStyle name="Normal 2 7 30 2" xfId="17599" xr:uid="{00000000-0005-0000-0000-0000333E0000}"/>
    <cellStyle name="Normal 2 7 30 3" xfId="17600" xr:uid="{00000000-0005-0000-0000-0000343E0000}"/>
    <cellStyle name="Normal 2 7 30 4" xfId="17601" xr:uid="{00000000-0005-0000-0000-0000353E0000}"/>
    <cellStyle name="Normal 2 7 30 5" xfId="17602" xr:uid="{00000000-0005-0000-0000-0000363E0000}"/>
    <cellStyle name="Normal 2 7 30 6" xfId="17603" xr:uid="{00000000-0005-0000-0000-0000373E0000}"/>
    <cellStyle name="Normal 2 7 30 7" xfId="17604" xr:uid="{00000000-0005-0000-0000-0000383E0000}"/>
    <cellStyle name="Normal 2 7 30 8" xfId="17605" xr:uid="{00000000-0005-0000-0000-0000393E0000}"/>
    <cellStyle name="Normal 2 7 30 9" xfId="17606" xr:uid="{00000000-0005-0000-0000-00003A3E0000}"/>
    <cellStyle name="Normal 2 7 31" xfId="1071" xr:uid="{00000000-0005-0000-0000-00003B3E0000}"/>
    <cellStyle name="Normal 2 7 31 10" xfId="17607" xr:uid="{00000000-0005-0000-0000-00003C3E0000}"/>
    <cellStyle name="Normal 2 7 31 2" xfId="17608" xr:uid="{00000000-0005-0000-0000-00003D3E0000}"/>
    <cellStyle name="Normal 2 7 31 3" xfId="17609" xr:uid="{00000000-0005-0000-0000-00003E3E0000}"/>
    <cellStyle name="Normal 2 7 31 4" xfId="17610" xr:uid="{00000000-0005-0000-0000-00003F3E0000}"/>
    <cellStyle name="Normal 2 7 31 5" xfId="17611" xr:uid="{00000000-0005-0000-0000-0000403E0000}"/>
    <cellStyle name="Normal 2 7 31 6" xfId="17612" xr:uid="{00000000-0005-0000-0000-0000413E0000}"/>
    <cellStyle name="Normal 2 7 31 7" xfId="17613" xr:uid="{00000000-0005-0000-0000-0000423E0000}"/>
    <cellStyle name="Normal 2 7 31 8" xfId="17614" xr:uid="{00000000-0005-0000-0000-0000433E0000}"/>
    <cellStyle name="Normal 2 7 31 9" xfId="17615" xr:uid="{00000000-0005-0000-0000-0000443E0000}"/>
    <cellStyle name="Normal 2 7 32" xfId="1072" xr:uid="{00000000-0005-0000-0000-0000453E0000}"/>
    <cellStyle name="Normal 2 7 32 10" xfId="17616" xr:uid="{00000000-0005-0000-0000-0000463E0000}"/>
    <cellStyle name="Normal 2 7 32 2" xfId="17617" xr:uid="{00000000-0005-0000-0000-0000473E0000}"/>
    <cellStyle name="Normal 2 7 32 3" xfId="17618" xr:uid="{00000000-0005-0000-0000-0000483E0000}"/>
    <cellStyle name="Normal 2 7 32 4" xfId="17619" xr:uid="{00000000-0005-0000-0000-0000493E0000}"/>
    <cellStyle name="Normal 2 7 32 5" xfId="17620" xr:uid="{00000000-0005-0000-0000-00004A3E0000}"/>
    <cellStyle name="Normal 2 7 32 6" xfId="17621" xr:uid="{00000000-0005-0000-0000-00004B3E0000}"/>
    <cellStyle name="Normal 2 7 32 7" xfId="17622" xr:uid="{00000000-0005-0000-0000-00004C3E0000}"/>
    <cellStyle name="Normal 2 7 32 8" xfId="17623" xr:uid="{00000000-0005-0000-0000-00004D3E0000}"/>
    <cellStyle name="Normal 2 7 32 9" xfId="17624" xr:uid="{00000000-0005-0000-0000-00004E3E0000}"/>
    <cellStyle name="Normal 2 7 33" xfId="1073" xr:uid="{00000000-0005-0000-0000-00004F3E0000}"/>
    <cellStyle name="Normal 2 7 33 10" xfId="17625" xr:uid="{00000000-0005-0000-0000-0000503E0000}"/>
    <cellStyle name="Normal 2 7 33 2" xfId="17626" xr:uid="{00000000-0005-0000-0000-0000513E0000}"/>
    <cellStyle name="Normal 2 7 33 3" xfId="17627" xr:uid="{00000000-0005-0000-0000-0000523E0000}"/>
    <cellStyle name="Normal 2 7 33 4" xfId="17628" xr:uid="{00000000-0005-0000-0000-0000533E0000}"/>
    <cellStyle name="Normal 2 7 33 5" xfId="17629" xr:uid="{00000000-0005-0000-0000-0000543E0000}"/>
    <cellStyle name="Normal 2 7 33 6" xfId="17630" xr:uid="{00000000-0005-0000-0000-0000553E0000}"/>
    <cellStyle name="Normal 2 7 33 7" xfId="17631" xr:uid="{00000000-0005-0000-0000-0000563E0000}"/>
    <cellStyle name="Normal 2 7 33 8" xfId="17632" xr:uid="{00000000-0005-0000-0000-0000573E0000}"/>
    <cellStyle name="Normal 2 7 33 9" xfId="17633" xr:uid="{00000000-0005-0000-0000-0000583E0000}"/>
    <cellStyle name="Normal 2 7 34" xfId="1074" xr:uid="{00000000-0005-0000-0000-0000593E0000}"/>
    <cellStyle name="Normal 2 7 34 10" xfId="17634" xr:uid="{00000000-0005-0000-0000-00005A3E0000}"/>
    <cellStyle name="Normal 2 7 34 2" xfId="17635" xr:uid="{00000000-0005-0000-0000-00005B3E0000}"/>
    <cellStyle name="Normal 2 7 34 3" xfId="17636" xr:uid="{00000000-0005-0000-0000-00005C3E0000}"/>
    <cellStyle name="Normal 2 7 34 4" xfId="17637" xr:uid="{00000000-0005-0000-0000-00005D3E0000}"/>
    <cellStyle name="Normal 2 7 34 5" xfId="17638" xr:uid="{00000000-0005-0000-0000-00005E3E0000}"/>
    <cellStyle name="Normal 2 7 34 6" xfId="17639" xr:uid="{00000000-0005-0000-0000-00005F3E0000}"/>
    <cellStyle name="Normal 2 7 34 7" xfId="17640" xr:uid="{00000000-0005-0000-0000-0000603E0000}"/>
    <cellStyle name="Normal 2 7 34 8" xfId="17641" xr:uid="{00000000-0005-0000-0000-0000613E0000}"/>
    <cellStyle name="Normal 2 7 34 9" xfId="17642" xr:uid="{00000000-0005-0000-0000-0000623E0000}"/>
    <cellStyle name="Normal 2 7 35" xfId="1075" xr:uid="{00000000-0005-0000-0000-0000633E0000}"/>
    <cellStyle name="Normal 2 7 35 10" xfId="17643" xr:uid="{00000000-0005-0000-0000-0000643E0000}"/>
    <cellStyle name="Normal 2 7 35 2" xfId="17644" xr:uid="{00000000-0005-0000-0000-0000653E0000}"/>
    <cellStyle name="Normal 2 7 35 3" xfId="17645" xr:uid="{00000000-0005-0000-0000-0000663E0000}"/>
    <cellStyle name="Normal 2 7 35 4" xfId="17646" xr:uid="{00000000-0005-0000-0000-0000673E0000}"/>
    <cellStyle name="Normal 2 7 35 5" xfId="17647" xr:uid="{00000000-0005-0000-0000-0000683E0000}"/>
    <cellStyle name="Normal 2 7 35 6" xfId="17648" xr:uid="{00000000-0005-0000-0000-0000693E0000}"/>
    <cellStyle name="Normal 2 7 35 7" xfId="17649" xr:uid="{00000000-0005-0000-0000-00006A3E0000}"/>
    <cellStyle name="Normal 2 7 35 8" xfId="17650" xr:uid="{00000000-0005-0000-0000-00006B3E0000}"/>
    <cellStyle name="Normal 2 7 35 9" xfId="17651" xr:uid="{00000000-0005-0000-0000-00006C3E0000}"/>
    <cellStyle name="Normal 2 7 36" xfId="1076" xr:uid="{00000000-0005-0000-0000-00006D3E0000}"/>
    <cellStyle name="Normal 2 7 36 10" xfId="17652" xr:uid="{00000000-0005-0000-0000-00006E3E0000}"/>
    <cellStyle name="Normal 2 7 36 2" xfId="17653" xr:uid="{00000000-0005-0000-0000-00006F3E0000}"/>
    <cellStyle name="Normal 2 7 36 3" xfId="17654" xr:uid="{00000000-0005-0000-0000-0000703E0000}"/>
    <cellStyle name="Normal 2 7 36 4" xfId="17655" xr:uid="{00000000-0005-0000-0000-0000713E0000}"/>
    <cellStyle name="Normal 2 7 36 5" xfId="17656" xr:uid="{00000000-0005-0000-0000-0000723E0000}"/>
    <cellStyle name="Normal 2 7 36 6" xfId="17657" xr:uid="{00000000-0005-0000-0000-0000733E0000}"/>
    <cellStyle name="Normal 2 7 36 7" xfId="17658" xr:uid="{00000000-0005-0000-0000-0000743E0000}"/>
    <cellStyle name="Normal 2 7 36 8" xfId="17659" xr:uid="{00000000-0005-0000-0000-0000753E0000}"/>
    <cellStyle name="Normal 2 7 36 9" xfId="17660" xr:uid="{00000000-0005-0000-0000-0000763E0000}"/>
    <cellStyle name="Normal 2 7 37" xfId="1077" xr:uid="{00000000-0005-0000-0000-0000773E0000}"/>
    <cellStyle name="Normal 2 7 37 2" xfId="17661" xr:uid="{00000000-0005-0000-0000-0000783E0000}"/>
    <cellStyle name="Normal 2 7 37 3" xfId="17662" xr:uid="{00000000-0005-0000-0000-0000793E0000}"/>
    <cellStyle name="Normal 2 7 37 4" xfId="17663" xr:uid="{00000000-0005-0000-0000-00007A3E0000}"/>
    <cellStyle name="Normal 2 7 37 5" xfId="17664" xr:uid="{00000000-0005-0000-0000-00007B3E0000}"/>
    <cellStyle name="Normal 2 7 37 6" xfId="17665" xr:uid="{00000000-0005-0000-0000-00007C3E0000}"/>
    <cellStyle name="Normal 2 7 37 7" xfId="17666" xr:uid="{00000000-0005-0000-0000-00007D3E0000}"/>
    <cellStyle name="Normal 2 7 37 8" xfId="17667" xr:uid="{00000000-0005-0000-0000-00007E3E0000}"/>
    <cellStyle name="Normal 2 7 37 9" xfId="17668" xr:uid="{00000000-0005-0000-0000-00007F3E0000}"/>
    <cellStyle name="Normal 2 7 38" xfId="1078" xr:uid="{00000000-0005-0000-0000-0000803E0000}"/>
    <cellStyle name="Normal 2 7 38 2" xfId="17669" xr:uid="{00000000-0005-0000-0000-0000813E0000}"/>
    <cellStyle name="Normal 2 7 38 3" xfId="17670" xr:uid="{00000000-0005-0000-0000-0000823E0000}"/>
    <cellStyle name="Normal 2 7 38 4" xfId="17671" xr:uid="{00000000-0005-0000-0000-0000833E0000}"/>
    <cellStyle name="Normal 2 7 38 5" xfId="17672" xr:uid="{00000000-0005-0000-0000-0000843E0000}"/>
    <cellStyle name="Normal 2 7 38 6" xfId="17673" xr:uid="{00000000-0005-0000-0000-0000853E0000}"/>
    <cellStyle name="Normal 2 7 38 7" xfId="17674" xr:uid="{00000000-0005-0000-0000-0000863E0000}"/>
    <cellStyle name="Normal 2 7 38 8" xfId="17675" xr:uid="{00000000-0005-0000-0000-0000873E0000}"/>
    <cellStyle name="Normal 2 7 38 9" xfId="17676" xr:uid="{00000000-0005-0000-0000-0000883E0000}"/>
    <cellStyle name="Normal 2 7 39" xfId="1079" xr:uid="{00000000-0005-0000-0000-0000893E0000}"/>
    <cellStyle name="Normal 2 7 39 2" xfId="17677" xr:uid="{00000000-0005-0000-0000-00008A3E0000}"/>
    <cellStyle name="Normal 2 7 39 3" xfId="17678" xr:uid="{00000000-0005-0000-0000-00008B3E0000}"/>
    <cellStyle name="Normal 2 7 39 4" xfId="17679" xr:uid="{00000000-0005-0000-0000-00008C3E0000}"/>
    <cellStyle name="Normal 2 7 39 5" xfId="17680" xr:uid="{00000000-0005-0000-0000-00008D3E0000}"/>
    <cellStyle name="Normal 2 7 39 6" xfId="17681" xr:uid="{00000000-0005-0000-0000-00008E3E0000}"/>
    <cellStyle name="Normal 2 7 39 7" xfId="17682" xr:uid="{00000000-0005-0000-0000-00008F3E0000}"/>
    <cellStyle name="Normal 2 7 39 8" xfId="17683" xr:uid="{00000000-0005-0000-0000-0000903E0000}"/>
    <cellStyle name="Normal 2 7 39 9" xfId="17684" xr:uid="{00000000-0005-0000-0000-0000913E0000}"/>
    <cellStyle name="Normal 2 7 4" xfId="1080" xr:uid="{00000000-0005-0000-0000-0000923E0000}"/>
    <cellStyle name="Normal 2 7 4 10" xfId="17685" xr:uid="{00000000-0005-0000-0000-0000933E0000}"/>
    <cellStyle name="Normal 2 7 4 2" xfId="17686" xr:uid="{00000000-0005-0000-0000-0000943E0000}"/>
    <cellStyle name="Normal 2 7 4 3" xfId="17687" xr:uid="{00000000-0005-0000-0000-0000953E0000}"/>
    <cellStyle name="Normal 2 7 4 4" xfId="17688" xr:uid="{00000000-0005-0000-0000-0000963E0000}"/>
    <cellStyle name="Normal 2 7 4 5" xfId="17689" xr:uid="{00000000-0005-0000-0000-0000973E0000}"/>
    <cellStyle name="Normal 2 7 4 6" xfId="17690" xr:uid="{00000000-0005-0000-0000-0000983E0000}"/>
    <cellStyle name="Normal 2 7 4 7" xfId="17691" xr:uid="{00000000-0005-0000-0000-0000993E0000}"/>
    <cellStyle name="Normal 2 7 4 8" xfId="17692" xr:uid="{00000000-0005-0000-0000-00009A3E0000}"/>
    <cellStyle name="Normal 2 7 4 9" xfId="17693" xr:uid="{00000000-0005-0000-0000-00009B3E0000}"/>
    <cellStyle name="Normal 2 7 40" xfId="1081" xr:uid="{00000000-0005-0000-0000-00009C3E0000}"/>
    <cellStyle name="Normal 2 7 40 2" xfId="17694" xr:uid="{00000000-0005-0000-0000-00009D3E0000}"/>
    <cellStyle name="Normal 2 7 40 3" xfId="17695" xr:uid="{00000000-0005-0000-0000-00009E3E0000}"/>
    <cellStyle name="Normal 2 7 40 4" xfId="17696" xr:uid="{00000000-0005-0000-0000-00009F3E0000}"/>
    <cellStyle name="Normal 2 7 40 5" xfId="17697" xr:uid="{00000000-0005-0000-0000-0000A03E0000}"/>
    <cellStyle name="Normal 2 7 40 6" xfId="17698" xr:uid="{00000000-0005-0000-0000-0000A13E0000}"/>
    <cellStyle name="Normal 2 7 40 7" xfId="17699" xr:uid="{00000000-0005-0000-0000-0000A23E0000}"/>
    <cellStyle name="Normal 2 7 40 8" xfId="17700" xr:uid="{00000000-0005-0000-0000-0000A33E0000}"/>
    <cellStyle name="Normal 2 7 40 9" xfId="17701" xr:uid="{00000000-0005-0000-0000-0000A43E0000}"/>
    <cellStyle name="Normal 2 7 41" xfId="1082" xr:uid="{00000000-0005-0000-0000-0000A53E0000}"/>
    <cellStyle name="Normal 2 7 41 2" xfId="17702" xr:uid="{00000000-0005-0000-0000-0000A63E0000}"/>
    <cellStyle name="Normal 2 7 41 3" xfId="17703" xr:uid="{00000000-0005-0000-0000-0000A73E0000}"/>
    <cellStyle name="Normal 2 7 41 4" xfId="17704" xr:uid="{00000000-0005-0000-0000-0000A83E0000}"/>
    <cellStyle name="Normal 2 7 41 5" xfId="17705" xr:uid="{00000000-0005-0000-0000-0000A93E0000}"/>
    <cellStyle name="Normal 2 7 41 6" xfId="17706" xr:uid="{00000000-0005-0000-0000-0000AA3E0000}"/>
    <cellStyle name="Normal 2 7 41 7" xfId="17707" xr:uid="{00000000-0005-0000-0000-0000AB3E0000}"/>
    <cellStyle name="Normal 2 7 41 8" xfId="17708" xr:uid="{00000000-0005-0000-0000-0000AC3E0000}"/>
    <cellStyle name="Normal 2 7 41 9" xfId="17709" xr:uid="{00000000-0005-0000-0000-0000AD3E0000}"/>
    <cellStyle name="Normal 2 7 42" xfId="1083" xr:uid="{00000000-0005-0000-0000-0000AE3E0000}"/>
    <cellStyle name="Normal 2 7 42 2" xfId="17710" xr:uid="{00000000-0005-0000-0000-0000AF3E0000}"/>
    <cellStyle name="Normal 2 7 42 3" xfId="17711" xr:uid="{00000000-0005-0000-0000-0000B03E0000}"/>
    <cellStyle name="Normal 2 7 42 4" xfId="17712" xr:uid="{00000000-0005-0000-0000-0000B13E0000}"/>
    <cellStyle name="Normal 2 7 42 5" xfId="17713" xr:uid="{00000000-0005-0000-0000-0000B23E0000}"/>
    <cellStyle name="Normal 2 7 42 6" xfId="17714" xr:uid="{00000000-0005-0000-0000-0000B33E0000}"/>
    <cellStyle name="Normal 2 7 42 7" xfId="17715" xr:uid="{00000000-0005-0000-0000-0000B43E0000}"/>
    <cellStyle name="Normal 2 7 42 8" xfId="17716" xr:uid="{00000000-0005-0000-0000-0000B53E0000}"/>
    <cellStyle name="Normal 2 7 42 9" xfId="17717" xr:uid="{00000000-0005-0000-0000-0000B63E0000}"/>
    <cellStyle name="Normal 2 7 43" xfId="17718" xr:uid="{00000000-0005-0000-0000-0000B73E0000}"/>
    <cellStyle name="Normal 2 7 43 2" xfId="17719" xr:uid="{00000000-0005-0000-0000-0000B83E0000}"/>
    <cellStyle name="Normal 2 7 43 3" xfId="17720" xr:uid="{00000000-0005-0000-0000-0000B93E0000}"/>
    <cellStyle name="Normal 2 7 43 4" xfId="17721" xr:uid="{00000000-0005-0000-0000-0000BA3E0000}"/>
    <cellStyle name="Normal 2 7 43 5" xfId="17722" xr:uid="{00000000-0005-0000-0000-0000BB3E0000}"/>
    <cellStyle name="Normal 2 7 43 6" xfId="17723" xr:uid="{00000000-0005-0000-0000-0000BC3E0000}"/>
    <cellStyle name="Normal 2 7 43 7" xfId="17724" xr:uid="{00000000-0005-0000-0000-0000BD3E0000}"/>
    <cellStyle name="Normal 2 7 43 8" xfId="17725" xr:uid="{00000000-0005-0000-0000-0000BE3E0000}"/>
    <cellStyle name="Normal 2 7 43 9" xfId="17726" xr:uid="{00000000-0005-0000-0000-0000BF3E0000}"/>
    <cellStyle name="Normal 2 7 44" xfId="17727" xr:uid="{00000000-0005-0000-0000-0000C03E0000}"/>
    <cellStyle name="Normal 2 7 44 2" xfId="17728" xr:uid="{00000000-0005-0000-0000-0000C13E0000}"/>
    <cellStyle name="Normal 2 7 44 3" xfId="17729" xr:uid="{00000000-0005-0000-0000-0000C23E0000}"/>
    <cellStyle name="Normal 2 7 44 4" xfId="17730" xr:uid="{00000000-0005-0000-0000-0000C33E0000}"/>
    <cellStyle name="Normal 2 7 44 5" xfId="17731" xr:uid="{00000000-0005-0000-0000-0000C43E0000}"/>
    <cellStyle name="Normal 2 7 44 6" xfId="17732" xr:uid="{00000000-0005-0000-0000-0000C53E0000}"/>
    <cellStyle name="Normal 2 7 44 7" xfId="17733" xr:uid="{00000000-0005-0000-0000-0000C63E0000}"/>
    <cellStyle name="Normal 2 7 44 8" xfId="17734" xr:uid="{00000000-0005-0000-0000-0000C73E0000}"/>
    <cellStyle name="Normal 2 7 44 9" xfId="17735" xr:uid="{00000000-0005-0000-0000-0000C83E0000}"/>
    <cellStyle name="Normal 2 7 45" xfId="17736" xr:uid="{00000000-0005-0000-0000-0000C93E0000}"/>
    <cellStyle name="Normal 2 7 45 10" xfId="17737" xr:uid="{00000000-0005-0000-0000-0000CA3E0000}"/>
    <cellStyle name="Normal 2 7 45 11" xfId="17738" xr:uid="{00000000-0005-0000-0000-0000CB3E0000}"/>
    <cellStyle name="Normal 2 7 45 12" xfId="17739" xr:uid="{00000000-0005-0000-0000-0000CC3E0000}"/>
    <cellStyle name="Normal 2 7 45 2" xfId="17740" xr:uid="{00000000-0005-0000-0000-0000CD3E0000}"/>
    <cellStyle name="Normal 2 7 45 3" xfId="17741" xr:uid="{00000000-0005-0000-0000-0000CE3E0000}"/>
    <cellStyle name="Normal 2 7 45 4" xfId="17742" xr:uid="{00000000-0005-0000-0000-0000CF3E0000}"/>
    <cellStyle name="Normal 2 7 45 5" xfId="17743" xr:uid="{00000000-0005-0000-0000-0000D03E0000}"/>
    <cellStyle name="Normal 2 7 45 6" xfId="17744" xr:uid="{00000000-0005-0000-0000-0000D13E0000}"/>
    <cellStyle name="Normal 2 7 45 7" xfId="17745" xr:uid="{00000000-0005-0000-0000-0000D23E0000}"/>
    <cellStyle name="Normal 2 7 45 8" xfId="17746" xr:uid="{00000000-0005-0000-0000-0000D33E0000}"/>
    <cellStyle name="Normal 2 7 45 9" xfId="17747" xr:uid="{00000000-0005-0000-0000-0000D43E0000}"/>
    <cellStyle name="Normal 2 7 46" xfId="17748" xr:uid="{00000000-0005-0000-0000-0000D53E0000}"/>
    <cellStyle name="Normal 2 7 47" xfId="17749" xr:uid="{00000000-0005-0000-0000-0000D63E0000}"/>
    <cellStyle name="Normal 2 7 47 2" xfId="17750" xr:uid="{00000000-0005-0000-0000-0000D73E0000}"/>
    <cellStyle name="Normal 2 7 47 3" xfId="17751" xr:uid="{00000000-0005-0000-0000-0000D83E0000}"/>
    <cellStyle name="Normal 2 7 47 4" xfId="17752" xr:uid="{00000000-0005-0000-0000-0000D93E0000}"/>
    <cellStyle name="Normal 2 7 47 5" xfId="17753" xr:uid="{00000000-0005-0000-0000-0000DA3E0000}"/>
    <cellStyle name="Normal 2 7 47 6" xfId="17754" xr:uid="{00000000-0005-0000-0000-0000DB3E0000}"/>
    <cellStyle name="Normal 2 7 47 7" xfId="17755" xr:uid="{00000000-0005-0000-0000-0000DC3E0000}"/>
    <cellStyle name="Normal 2 7 47 8" xfId="17756" xr:uid="{00000000-0005-0000-0000-0000DD3E0000}"/>
    <cellStyle name="Normal 2 7 47 9" xfId="17757" xr:uid="{00000000-0005-0000-0000-0000DE3E0000}"/>
    <cellStyle name="Normal 2 7 48" xfId="17758" xr:uid="{00000000-0005-0000-0000-0000DF3E0000}"/>
    <cellStyle name="Normal 2 7 49" xfId="17759" xr:uid="{00000000-0005-0000-0000-0000E03E0000}"/>
    <cellStyle name="Normal 2 7 5" xfId="1084" xr:uid="{00000000-0005-0000-0000-0000E13E0000}"/>
    <cellStyle name="Normal 2 7 5 10" xfId="17760" xr:uid="{00000000-0005-0000-0000-0000E23E0000}"/>
    <cellStyle name="Normal 2 7 5 2" xfId="17761" xr:uid="{00000000-0005-0000-0000-0000E33E0000}"/>
    <cellStyle name="Normal 2 7 5 3" xfId="17762" xr:uid="{00000000-0005-0000-0000-0000E43E0000}"/>
    <cellStyle name="Normal 2 7 5 4" xfId="17763" xr:uid="{00000000-0005-0000-0000-0000E53E0000}"/>
    <cellStyle name="Normal 2 7 5 5" xfId="17764" xr:uid="{00000000-0005-0000-0000-0000E63E0000}"/>
    <cellStyle name="Normal 2 7 5 6" xfId="17765" xr:uid="{00000000-0005-0000-0000-0000E73E0000}"/>
    <cellStyle name="Normal 2 7 5 7" xfId="17766" xr:uid="{00000000-0005-0000-0000-0000E83E0000}"/>
    <cellStyle name="Normal 2 7 5 8" xfId="17767" xr:uid="{00000000-0005-0000-0000-0000E93E0000}"/>
    <cellStyle name="Normal 2 7 5 9" xfId="17768" xr:uid="{00000000-0005-0000-0000-0000EA3E0000}"/>
    <cellStyle name="Normal 2 7 50" xfId="17769" xr:uid="{00000000-0005-0000-0000-0000EB3E0000}"/>
    <cellStyle name="Normal 2 7 50 2" xfId="17770" xr:uid="{00000000-0005-0000-0000-0000EC3E0000}"/>
    <cellStyle name="Normal 2 7 50 3" xfId="17771" xr:uid="{00000000-0005-0000-0000-0000ED3E0000}"/>
    <cellStyle name="Normal 2 7 50 4" xfId="17772" xr:uid="{00000000-0005-0000-0000-0000EE3E0000}"/>
    <cellStyle name="Normal 2 7 50 5" xfId="17773" xr:uid="{00000000-0005-0000-0000-0000EF3E0000}"/>
    <cellStyle name="Normal 2 7 50 6" xfId="17774" xr:uid="{00000000-0005-0000-0000-0000F03E0000}"/>
    <cellStyle name="Normal 2 7 50 7" xfId="17775" xr:uid="{00000000-0005-0000-0000-0000F13E0000}"/>
    <cellStyle name="Normal 2 7 50 8" xfId="17776" xr:uid="{00000000-0005-0000-0000-0000F23E0000}"/>
    <cellStyle name="Normal 2 7 50 9" xfId="17777" xr:uid="{00000000-0005-0000-0000-0000F33E0000}"/>
    <cellStyle name="Normal 2 7 51" xfId="17778" xr:uid="{00000000-0005-0000-0000-0000F43E0000}"/>
    <cellStyle name="Normal 2 7 52" xfId="17779" xr:uid="{00000000-0005-0000-0000-0000F53E0000}"/>
    <cellStyle name="Normal 2 7 53" xfId="17780" xr:uid="{00000000-0005-0000-0000-0000F63E0000}"/>
    <cellStyle name="Normal 2 7 54" xfId="17781" xr:uid="{00000000-0005-0000-0000-0000F73E0000}"/>
    <cellStyle name="Normal 2 7 55" xfId="17782" xr:uid="{00000000-0005-0000-0000-0000F83E0000}"/>
    <cellStyle name="Normal 2 7 56" xfId="17783" xr:uid="{00000000-0005-0000-0000-0000F93E0000}"/>
    <cellStyle name="Normal 2 7 57" xfId="17784" xr:uid="{00000000-0005-0000-0000-0000FA3E0000}"/>
    <cellStyle name="Normal 2 7 58" xfId="17785" xr:uid="{00000000-0005-0000-0000-0000FB3E0000}"/>
    <cellStyle name="Normal 2 7 59" xfId="17786" xr:uid="{00000000-0005-0000-0000-0000FC3E0000}"/>
    <cellStyle name="Normal 2 7 6" xfId="1085" xr:uid="{00000000-0005-0000-0000-0000FD3E0000}"/>
    <cellStyle name="Normal 2 7 6 10" xfId="17787" xr:uid="{00000000-0005-0000-0000-0000FE3E0000}"/>
    <cellStyle name="Normal 2 7 6 2" xfId="17788" xr:uid="{00000000-0005-0000-0000-0000FF3E0000}"/>
    <cellStyle name="Normal 2 7 6 3" xfId="17789" xr:uid="{00000000-0005-0000-0000-0000003F0000}"/>
    <cellStyle name="Normal 2 7 6 4" xfId="17790" xr:uid="{00000000-0005-0000-0000-0000013F0000}"/>
    <cellStyle name="Normal 2 7 6 5" xfId="17791" xr:uid="{00000000-0005-0000-0000-0000023F0000}"/>
    <cellStyle name="Normal 2 7 6 6" xfId="17792" xr:uid="{00000000-0005-0000-0000-0000033F0000}"/>
    <cellStyle name="Normal 2 7 6 7" xfId="17793" xr:uid="{00000000-0005-0000-0000-0000043F0000}"/>
    <cellStyle name="Normal 2 7 6 8" xfId="17794" xr:uid="{00000000-0005-0000-0000-0000053F0000}"/>
    <cellStyle name="Normal 2 7 6 9" xfId="17795" xr:uid="{00000000-0005-0000-0000-0000063F0000}"/>
    <cellStyle name="Normal 2 7 60" xfId="17796" xr:uid="{00000000-0005-0000-0000-0000073F0000}"/>
    <cellStyle name="Normal 2 7 61" xfId="17797" xr:uid="{00000000-0005-0000-0000-0000083F0000}"/>
    <cellStyle name="Normal 2 7 62" xfId="17798" xr:uid="{00000000-0005-0000-0000-0000093F0000}"/>
    <cellStyle name="Normal 2 7 63" xfId="17799" xr:uid="{00000000-0005-0000-0000-00000A3F0000}"/>
    <cellStyle name="Normal 2 7 64" xfId="17800" xr:uid="{00000000-0005-0000-0000-00000B3F0000}"/>
    <cellStyle name="Normal 2 7 65" xfId="17801" xr:uid="{00000000-0005-0000-0000-00000C3F0000}"/>
    <cellStyle name="Normal 2 7 66" xfId="17802" xr:uid="{00000000-0005-0000-0000-00000D3F0000}"/>
    <cellStyle name="Normal 2 7 67" xfId="17803" xr:uid="{00000000-0005-0000-0000-00000E3F0000}"/>
    <cellStyle name="Normal 2 7 68" xfId="17804" xr:uid="{00000000-0005-0000-0000-00000F3F0000}"/>
    <cellStyle name="Normal 2 7 69" xfId="17805" xr:uid="{00000000-0005-0000-0000-0000103F0000}"/>
    <cellStyle name="Normal 2 7 7" xfId="1086" xr:uid="{00000000-0005-0000-0000-0000113F0000}"/>
    <cellStyle name="Normal 2 7 7 10" xfId="17806" xr:uid="{00000000-0005-0000-0000-0000123F0000}"/>
    <cellStyle name="Normal 2 7 7 2" xfId="17807" xr:uid="{00000000-0005-0000-0000-0000133F0000}"/>
    <cellStyle name="Normal 2 7 7 3" xfId="17808" xr:uid="{00000000-0005-0000-0000-0000143F0000}"/>
    <cellStyle name="Normal 2 7 7 4" xfId="17809" xr:uid="{00000000-0005-0000-0000-0000153F0000}"/>
    <cellStyle name="Normal 2 7 7 5" xfId="17810" xr:uid="{00000000-0005-0000-0000-0000163F0000}"/>
    <cellStyle name="Normal 2 7 7 6" xfId="17811" xr:uid="{00000000-0005-0000-0000-0000173F0000}"/>
    <cellStyle name="Normal 2 7 7 7" xfId="17812" xr:uid="{00000000-0005-0000-0000-0000183F0000}"/>
    <cellStyle name="Normal 2 7 7 8" xfId="17813" xr:uid="{00000000-0005-0000-0000-0000193F0000}"/>
    <cellStyle name="Normal 2 7 7 9" xfId="17814" xr:uid="{00000000-0005-0000-0000-00001A3F0000}"/>
    <cellStyle name="Normal 2 7 70" xfId="17815" xr:uid="{00000000-0005-0000-0000-00001B3F0000}"/>
    <cellStyle name="Normal 2 7 71" xfId="17816" xr:uid="{00000000-0005-0000-0000-00001C3F0000}"/>
    <cellStyle name="Normal 2 7 72" xfId="17817" xr:uid="{00000000-0005-0000-0000-00001D3F0000}"/>
    <cellStyle name="Normal 2 7 73" xfId="17818" xr:uid="{00000000-0005-0000-0000-00001E3F0000}"/>
    <cellStyle name="Normal 2 7 74" xfId="17819" xr:uid="{00000000-0005-0000-0000-00001F3F0000}"/>
    <cellStyle name="Normal 2 7 75" xfId="17820" xr:uid="{00000000-0005-0000-0000-0000203F0000}"/>
    <cellStyle name="Normal 2 7 76" xfId="17821" xr:uid="{00000000-0005-0000-0000-0000213F0000}"/>
    <cellStyle name="Normal 2 7 77" xfId="17822" xr:uid="{00000000-0005-0000-0000-0000223F0000}"/>
    <cellStyle name="Normal 2 7 78" xfId="17823" xr:uid="{00000000-0005-0000-0000-0000233F0000}"/>
    <cellStyle name="Normal 2 7 79" xfId="17824" xr:uid="{00000000-0005-0000-0000-0000243F0000}"/>
    <cellStyle name="Normal 2 7 8" xfId="1087" xr:uid="{00000000-0005-0000-0000-0000253F0000}"/>
    <cellStyle name="Normal 2 7 8 10" xfId="17825" xr:uid="{00000000-0005-0000-0000-0000263F0000}"/>
    <cellStyle name="Normal 2 7 8 2" xfId="17826" xr:uid="{00000000-0005-0000-0000-0000273F0000}"/>
    <cellStyle name="Normal 2 7 8 3" xfId="17827" xr:uid="{00000000-0005-0000-0000-0000283F0000}"/>
    <cellStyle name="Normal 2 7 8 4" xfId="17828" xr:uid="{00000000-0005-0000-0000-0000293F0000}"/>
    <cellStyle name="Normal 2 7 8 5" xfId="17829" xr:uid="{00000000-0005-0000-0000-00002A3F0000}"/>
    <cellStyle name="Normal 2 7 8 6" xfId="17830" xr:uid="{00000000-0005-0000-0000-00002B3F0000}"/>
    <cellStyle name="Normal 2 7 8 7" xfId="17831" xr:uid="{00000000-0005-0000-0000-00002C3F0000}"/>
    <cellStyle name="Normal 2 7 8 8" xfId="17832" xr:uid="{00000000-0005-0000-0000-00002D3F0000}"/>
    <cellStyle name="Normal 2 7 8 9" xfId="17833" xr:uid="{00000000-0005-0000-0000-00002E3F0000}"/>
    <cellStyle name="Normal 2 7 80" xfId="17834" xr:uid="{00000000-0005-0000-0000-00002F3F0000}"/>
    <cellStyle name="Normal 2 7 81" xfId="17835" xr:uid="{00000000-0005-0000-0000-0000303F0000}"/>
    <cellStyle name="Normal 2 7 82" xfId="17836" xr:uid="{00000000-0005-0000-0000-0000313F0000}"/>
    <cellStyle name="Normal 2 7 83" xfId="17837" xr:uid="{00000000-0005-0000-0000-0000323F0000}"/>
    <cellStyle name="Normal 2 7 84" xfId="17838" xr:uid="{00000000-0005-0000-0000-0000333F0000}"/>
    <cellStyle name="Normal 2 7 85" xfId="17839" xr:uid="{00000000-0005-0000-0000-0000343F0000}"/>
    <cellStyle name="Normal 2 7 86" xfId="17840" xr:uid="{00000000-0005-0000-0000-0000353F0000}"/>
    <cellStyle name="Normal 2 7 87" xfId="17841" xr:uid="{00000000-0005-0000-0000-0000363F0000}"/>
    <cellStyle name="Normal 2 7 88" xfId="17842" xr:uid="{00000000-0005-0000-0000-0000373F0000}"/>
    <cellStyle name="Normal 2 7 89" xfId="17843" xr:uid="{00000000-0005-0000-0000-0000383F0000}"/>
    <cellStyle name="Normal 2 7 9" xfId="1088" xr:uid="{00000000-0005-0000-0000-0000393F0000}"/>
    <cellStyle name="Normal 2 7 9 10" xfId="17844" xr:uid="{00000000-0005-0000-0000-00003A3F0000}"/>
    <cellStyle name="Normal 2 7 9 2" xfId="17845" xr:uid="{00000000-0005-0000-0000-00003B3F0000}"/>
    <cellStyle name="Normal 2 7 9 3" xfId="17846" xr:uid="{00000000-0005-0000-0000-00003C3F0000}"/>
    <cellStyle name="Normal 2 7 9 4" xfId="17847" xr:uid="{00000000-0005-0000-0000-00003D3F0000}"/>
    <cellStyle name="Normal 2 7 9 5" xfId="17848" xr:uid="{00000000-0005-0000-0000-00003E3F0000}"/>
    <cellStyle name="Normal 2 7 9 6" xfId="17849" xr:uid="{00000000-0005-0000-0000-00003F3F0000}"/>
    <cellStyle name="Normal 2 7 9 7" xfId="17850" xr:uid="{00000000-0005-0000-0000-0000403F0000}"/>
    <cellStyle name="Normal 2 7 9 8" xfId="17851" xr:uid="{00000000-0005-0000-0000-0000413F0000}"/>
    <cellStyle name="Normal 2 7 9 9" xfId="17852" xr:uid="{00000000-0005-0000-0000-0000423F0000}"/>
    <cellStyle name="Normal 2 7 90" xfId="17853" xr:uid="{00000000-0005-0000-0000-0000433F0000}"/>
    <cellStyle name="Normal 2 7 91" xfId="17854" xr:uid="{00000000-0005-0000-0000-0000443F0000}"/>
    <cellStyle name="Normal 2 7 92" xfId="17855" xr:uid="{00000000-0005-0000-0000-0000453F0000}"/>
    <cellStyle name="Normal 2 7 93" xfId="17856" xr:uid="{00000000-0005-0000-0000-0000463F0000}"/>
    <cellStyle name="Normal 2 7 94" xfId="17857" xr:uid="{00000000-0005-0000-0000-0000473F0000}"/>
    <cellStyle name="Normal 2 7 95" xfId="17858" xr:uid="{00000000-0005-0000-0000-0000483F0000}"/>
    <cellStyle name="Normal 2 7 96" xfId="17859" xr:uid="{00000000-0005-0000-0000-0000493F0000}"/>
    <cellStyle name="Normal 2 7 97" xfId="17860" xr:uid="{00000000-0005-0000-0000-00004A3F0000}"/>
    <cellStyle name="Normal 2 7 98" xfId="17861" xr:uid="{00000000-0005-0000-0000-00004B3F0000}"/>
    <cellStyle name="Normal 2 7 99" xfId="17862" xr:uid="{00000000-0005-0000-0000-00004C3F0000}"/>
    <cellStyle name="Normal 2 70" xfId="17863" xr:uid="{00000000-0005-0000-0000-00004D3F0000}"/>
    <cellStyle name="Normal 2 70 2" xfId="17864" xr:uid="{00000000-0005-0000-0000-00004E3F0000}"/>
    <cellStyle name="Normal 2 70 3" xfId="17865" xr:uid="{00000000-0005-0000-0000-00004F3F0000}"/>
    <cellStyle name="Normal 2 70 4" xfId="17866" xr:uid="{00000000-0005-0000-0000-0000503F0000}"/>
    <cellStyle name="Normal 2 70 5" xfId="17867" xr:uid="{00000000-0005-0000-0000-0000513F0000}"/>
    <cellStyle name="Normal 2 70 6" xfId="17868" xr:uid="{00000000-0005-0000-0000-0000523F0000}"/>
    <cellStyle name="Normal 2 70 7" xfId="17869" xr:uid="{00000000-0005-0000-0000-0000533F0000}"/>
    <cellStyle name="Normal 2 70 8" xfId="17870" xr:uid="{00000000-0005-0000-0000-0000543F0000}"/>
    <cellStyle name="Normal 2 70 9" xfId="17871" xr:uid="{00000000-0005-0000-0000-0000553F0000}"/>
    <cellStyle name="Normal 2 71" xfId="17872" xr:uid="{00000000-0005-0000-0000-0000563F0000}"/>
    <cellStyle name="Normal 2 71 2" xfId="17873" xr:uid="{00000000-0005-0000-0000-0000573F0000}"/>
    <cellStyle name="Normal 2 71 3" xfId="17874" xr:uid="{00000000-0005-0000-0000-0000583F0000}"/>
    <cellStyle name="Normal 2 71 4" xfId="17875" xr:uid="{00000000-0005-0000-0000-0000593F0000}"/>
    <cellStyle name="Normal 2 71 5" xfId="17876" xr:uid="{00000000-0005-0000-0000-00005A3F0000}"/>
    <cellStyle name="Normal 2 71 6" xfId="17877" xr:uid="{00000000-0005-0000-0000-00005B3F0000}"/>
    <cellStyle name="Normal 2 71 7" xfId="17878" xr:uid="{00000000-0005-0000-0000-00005C3F0000}"/>
    <cellStyle name="Normal 2 71 8" xfId="17879" xr:uid="{00000000-0005-0000-0000-00005D3F0000}"/>
    <cellStyle name="Normal 2 71 9" xfId="17880" xr:uid="{00000000-0005-0000-0000-00005E3F0000}"/>
    <cellStyle name="Normal 2 72" xfId="17881" xr:uid="{00000000-0005-0000-0000-00005F3F0000}"/>
    <cellStyle name="Normal 2 72 2" xfId="17882" xr:uid="{00000000-0005-0000-0000-0000603F0000}"/>
    <cellStyle name="Normal 2 72 3" xfId="17883" xr:uid="{00000000-0005-0000-0000-0000613F0000}"/>
    <cellStyle name="Normal 2 72 4" xfId="17884" xr:uid="{00000000-0005-0000-0000-0000623F0000}"/>
    <cellStyle name="Normal 2 72 5" xfId="17885" xr:uid="{00000000-0005-0000-0000-0000633F0000}"/>
    <cellStyle name="Normal 2 72 6" xfId="17886" xr:uid="{00000000-0005-0000-0000-0000643F0000}"/>
    <cellStyle name="Normal 2 72 7" xfId="17887" xr:uid="{00000000-0005-0000-0000-0000653F0000}"/>
    <cellStyle name="Normal 2 72 8" xfId="17888" xr:uid="{00000000-0005-0000-0000-0000663F0000}"/>
    <cellStyle name="Normal 2 72 9" xfId="17889" xr:uid="{00000000-0005-0000-0000-0000673F0000}"/>
    <cellStyle name="Normal 2 73" xfId="17890" xr:uid="{00000000-0005-0000-0000-0000683F0000}"/>
    <cellStyle name="Normal 2 73 2" xfId="17891" xr:uid="{00000000-0005-0000-0000-0000693F0000}"/>
    <cellStyle name="Normal 2 73 3" xfId="17892" xr:uid="{00000000-0005-0000-0000-00006A3F0000}"/>
    <cellStyle name="Normal 2 73 4" xfId="17893" xr:uid="{00000000-0005-0000-0000-00006B3F0000}"/>
    <cellStyle name="Normal 2 73 5" xfId="17894" xr:uid="{00000000-0005-0000-0000-00006C3F0000}"/>
    <cellStyle name="Normal 2 73 6" xfId="17895" xr:uid="{00000000-0005-0000-0000-00006D3F0000}"/>
    <cellStyle name="Normal 2 73 7" xfId="17896" xr:uid="{00000000-0005-0000-0000-00006E3F0000}"/>
    <cellStyle name="Normal 2 73 8" xfId="17897" xr:uid="{00000000-0005-0000-0000-00006F3F0000}"/>
    <cellStyle name="Normal 2 73 9" xfId="17898" xr:uid="{00000000-0005-0000-0000-0000703F0000}"/>
    <cellStyle name="Normal 2 74" xfId="17899" xr:uid="{00000000-0005-0000-0000-0000713F0000}"/>
    <cellStyle name="Normal 2 74 2" xfId="17900" xr:uid="{00000000-0005-0000-0000-0000723F0000}"/>
    <cellStyle name="Normal 2 74 3" xfId="17901" xr:uid="{00000000-0005-0000-0000-0000733F0000}"/>
    <cellStyle name="Normal 2 74 4" xfId="17902" xr:uid="{00000000-0005-0000-0000-0000743F0000}"/>
    <cellStyle name="Normal 2 74 5" xfId="17903" xr:uid="{00000000-0005-0000-0000-0000753F0000}"/>
    <cellStyle name="Normal 2 74 6" xfId="17904" xr:uid="{00000000-0005-0000-0000-0000763F0000}"/>
    <cellStyle name="Normal 2 74 7" xfId="17905" xr:uid="{00000000-0005-0000-0000-0000773F0000}"/>
    <cellStyle name="Normal 2 74 8" xfId="17906" xr:uid="{00000000-0005-0000-0000-0000783F0000}"/>
    <cellStyle name="Normal 2 74 9" xfId="17907" xr:uid="{00000000-0005-0000-0000-0000793F0000}"/>
    <cellStyle name="Normal 2 75" xfId="17908" xr:uid="{00000000-0005-0000-0000-00007A3F0000}"/>
    <cellStyle name="Normal 2 75 2" xfId="17909" xr:uid="{00000000-0005-0000-0000-00007B3F0000}"/>
    <cellStyle name="Normal 2 75 3" xfId="17910" xr:uid="{00000000-0005-0000-0000-00007C3F0000}"/>
    <cellStyle name="Normal 2 75 4" xfId="17911" xr:uid="{00000000-0005-0000-0000-00007D3F0000}"/>
    <cellStyle name="Normal 2 75 5" xfId="17912" xr:uid="{00000000-0005-0000-0000-00007E3F0000}"/>
    <cellStyle name="Normal 2 75 6" xfId="17913" xr:uid="{00000000-0005-0000-0000-00007F3F0000}"/>
    <cellStyle name="Normal 2 75 7" xfId="17914" xr:uid="{00000000-0005-0000-0000-0000803F0000}"/>
    <cellStyle name="Normal 2 75 8" xfId="17915" xr:uid="{00000000-0005-0000-0000-0000813F0000}"/>
    <cellStyle name="Normal 2 75 9" xfId="17916" xr:uid="{00000000-0005-0000-0000-0000823F0000}"/>
    <cellStyle name="Normal 2 76" xfId="17917" xr:uid="{00000000-0005-0000-0000-0000833F0000}"/>
    <cellStyle name="Normal 2 76 2" xfId="17918" xr:uid="{00000000-0005-0000-0000-0000843F0000}"/>
    <cellStyle name="Normal 2 76 3" xfId="17919" xr:uid="{00000000-0005-0000-0000-0000853F0000}"/>
    <cellStyle name="Normal 2 76 4" xfId="17920" xr:uid="{00000000-0005-0000-0000-0000863F0000}"/>
    <cellStyle name="Normal 2 76 5" xfId="17921" xr:uid="{00000000-0005-0000-0000-0000873F0000}"/>
    <cellStyle name="Normal 2 76 6" xfId="17922" xr:uid="{00000000-0005-0000-0000-0000883F0000}"/>
    <cellStyle name="Normal 2 76 7" xfId="17923" xr:uid="{00000000-0005-0000-0000-0000893F0000}"/>
    <cellStyle name="Normal 2 76 8" xfId="17924" xr:uid="{00000000-0005-0000-0000-00008A3F0000}"/>
    <cellStyle name="Normal 2 76 9" xfId="17925" xr:uid="{00000000-0005-0000-0000-00008B3F0000}"/>
    <cellStyle name="Normal 2 77" xfId="17926" xr:uid="{00000000-0005-0000-0000-00008C3F0000}"/>
    <cellStyle name="Normal 2 77 2" xfId="17927" xr:uid="{00000000-0005-0000-0000-00008D3F0000}"/>
    <cellStyle name="Normal 2 77 3" xfId="17928" xr:uid="{00000000-0005-0000-0000-00008E3F0000}"/>
    <cellStyle name="Normal 2 77 4" xfId="17929" xr:uid="{00000000-0005-0000-0000-00008F3F0000}"/>
    <cellStyle name="Normal 2 77 5" xfId="17930" xr:uid="{00000000-0005-0000-0000-0000903F0000}"/>
    <cellStyle name="Normal 2 77 6" xfId="17931" xr:uid="{00000000-0005-0000-0000-0000913F0000}"/>
    <cellStyle name="Normal 2 77 7" xfId="17932" xr:uid="{00000000-0005-0000-0000-0000923F0000}"/>
    <cellStyle name="Normal 2 77 8" xfId="17933" xr:uid="{00000000-0005-0000-0000-0000933F0000}"/>
    <cellStyle name="Normal 2 77 9" xfId="17934" xr:uid="{00000000-0005-0000-0000-0000943F0000}"/>
    <cellStyle name="Normal 2 78" xfId="17935" xr:uid="{00000000-0005-0000-0000-0000953F0000}"/>
    <cellStyle name="Normal 2 78 2" xfId="17936" xr:uid="{00000000-0005-0000-0000-0000963F0000}"/>
    <cellStyle name="Normal 2 78 3" xfId="17937" xr:uid="{00000000-0005-0000-0000-0000973F0000}"/>
    <cellStyle name="Normal 2 78 4" xfId="17938" xr:uid="{00000000-0005-0000-0000-0000983F0000}"/>
    <cellStyle name="Normal 2 78 5" xfId="17939" xr:uid="{00000000-0005-0000-0000-0000993F0000}"/>
    <cellStyle name="Normal 2 78 6" xfId="17940" xr:uid="{00000000-0005-0000-0000-00009A3F0000}"/>
    <cellStyle name="Normal 2 78 7" xfId="17941" xr:uid="{00000000-0005-0000-0000-00009B3F0000}"/>
    <cellStyle name="Normal 2 78 8" xfId="17942" xr:uid="{00000000-0005-0000-0000-00009C3F0000}"/>
    <cellStyle name="Normal 2 78 9" xfId="17943" xr:uid="{00000000-0005-0000-0000-00009D3F0000}"/>
    <cellStyle name="Normal 2 79" xfId="17944" xr:uid="{00000000-0005-0000-0000-00009E3F0000}"/>
    <cellStyle name="Normal 2 79 2" xfId="17945" xr:uid="{00000000-0005-0000-0000-00009F3F0000}"/>
    <cellStyle name="Normal 2 79 3" xfId="17946" xr:uid="{00000000-0005-0000-0000-0000A03F0000}"/>
    <cellStyle name="Normal 2 79 4" xfId="17947" xr:uid="{00000000-0005-0000-0000-0000A13F0000}"/>
    <cellStyle name="Normal 2 79 5" xfId="17948" xr:uid="{00000000-0005-0000-0000-0000A23F0000}"/>
    <cellStyle name="Normal 2 79 6" xfId="17949" xr:uid="{00000000-0005-0000-0000-0000A33F0000}"/>
    <cellStyle name="Normal 2 79 7" xfId="17950" xr:uid="{00000000-0005-0000-0000-0000A43F0000}"/>
    <cellStyle name="Normal 2 79 8" xfId="17951" xr:uid="{00000000-0005-0000-0000-0000A53F0000}"/>
    <cellStyle name="Normal 2 8" xfId="1089" xr:uid="{00000000-0005-0000-0000-0000A63F0000}"/>
    <cellStyle name="Normal 2 8 10" xfId="1090" xr:uid="{00000000-0005-0000-0000-0000A73F0000}"/>
    <cellStyle name="Normal 2 8 10 2" xfId="17952" xr:uid="{00000000-0005-0000-0000-0000A83F0000}"/>
    <cellStyle name="Normal 2 8 10 3" xfId="17953" xr:uid="{00000000-0005-0000-0000-0000A93F0000}"/>
    <cellStyle name="Normal 2 8 10 4" xfId="17954" xr:uid="{00000000-0005-0000-0000-0000AA3F0000}"/>
    <cellStyle name="Normal 2 8 10 5" xfId="17955" xr:uid="{00000000-0005-0000-0000-0000AB3F0000}"/>
    <cellStyle name="Normal 2 8 10 6" xfId="17956" xr:uid="{00000000-0005-0000-0000-0000AC3F0000}"/>
    <cellStyle name="Normal 2 8 10 7" xfId="17957" xr:uid="{00000000-0005-0000-0000-0000AD3F0000}"/>
    <cellStyle name="Normal 2 8 10 8" xfId="17958" xr:uid="{00000000-0005-0000-0000-0000AE3F0000}"/>
    <cellStyle name="Normal 2 8 10 9" xfId="17959" xr:uid="{00000000-0005-0000-0000-0000AF3F0000}"/>
    <cellStyle name="Normal 2 8 100" xfId="17960" xr:uid="{00000000-0005-0000-0000-0000B03F0000}"/>
    <cellStyle name="Normal 2 8 101" xfId="17961" xr:uid="{00000000-0005-0000-0000-0000B13F0000}"/>
    <cellStyle name="Normal 2 8 102" xfId="17962" xr:uid="{00000000-0005-0000-0000-0000B23F0000}"/>
    <cellStyle name="Normal 2 8 103" xfId="17963" xr:uid="{00000000-0005-0000-0000-0000B33F0000}"/>
    <cellStyle name="Normal 2 8 104" xfId="17964" xr:uid="{00000000-0005-0000-0000-0000B43F0000}"/>
    <cellStyle name="Normal 2 8 105" xfId="17965" xr:uid="{00000000-0005-0000-0000-0000B53F0000}"/>
    <cellStyle name="Normal 2 8 106" xfId="17966" xr:uid="{00000000-0005-0000-0000-0000B63F0000}"/>
    <cellStyle name="Normal 2 8 107" xfId="17967" xr:uid="{00000000-0005-0000-0000-0000B73F0000}"/>
    <cellStyle name="Normal 2 8 108" xfId="17968" xr:uid="{00000000-0005-0000-0000-0000B83F0000}"/>
    <cellStyle name="Normal 2 8 109" xfId="17969" xr:uid="{00000000-0005-0000-0000-0000B93F0000}"/>
    <cellStyle name="Normal 2 8 11" xfId="1091" xr:uid="{00000000-0005-0000-0000-0000BA3F0000}"/>
    <cellStyle name="Normal 2 8 11 2" xfId="17970" xr:uid="{00000000-0005-0000-0000-0000BB3F0000}"/>
    <cellStyle name="Normal 2 8 11 3" xfId="17971" xr:uid="{00000000-0005-0000-0000-0000BC3F0000}"/>
    <cellStyle name="Normal 2 8 11 4" xfId="17972" xr:uid="{00000000-0005-0000-0000-0000BD3F0000}"/>
    <cellStyle name="Normal 2 8 11 5" xfId="17973" xr:uid="{00000000-0005-0000-0000-0000BE3F0000}"/>
    <cellStyle name="Normal 2 8 11 6" xfId="17974" xr:uid="{00000000-0005-0000-0000-0000BF3F0000}"/>
    <cellStyle name="Normal 2 8 11 7" xfId="17975" xr:uid="{00000000-0005-0000-0000-0000C03F0000}"/>
    <cellStyle name="Normal 2 8 11 8" xfId="17976" xr:uid="{00000000-0005-0000-0000-0000C13F0000}"/>
    <cellStyle name="Normal 2 8 11 9" xfId="17977" xr:uid="{00000000-0005-0000-0000-0000C23F0000}"/>
    <cellStyle name="Normal 2 8 110" xfId="17978" xr:uid="{00000000-0005-0000-0000-0000C33F0000}"/>
    <cellStyle name="Normal 2 8 111" xfId="17979" xr:uid="{00000000-0005-0000-0000-0000C43F0000}"/>
    <cellStyle name="Normal 2 8 112" xfId="17980" xr:uid="{00000000-0005-0000-0000-0000C53F0000}"/>
    <cellStyle name="Normal 2 8 113" xfId="17981" xr:uid="{00000000-0005-0000-0000-0000C63F0000}"/>
    <cellStyle name="Normal 2 8 114" xfId="17982" xr:uid="{00000000-0005-0000-0000-0000C73F0000}"/>
    <cellStyle name="Normal 2 8 115" xfId="17983" xr:uid="{00000000-0005-0000-0000-0000C83F0000}"/>
    <cellStyle name="Normal 2 8 116" xfId="17984" xr:uid="{00000000-0005-0000-0000-0000C93F0000}"/>
    <cellStyle name="Normal 2 8 117" xfId="17985" xr:uid="{00000000-0005-0000-0000-0000CA3F0000}"/>
    <cellStyle name="Normal 2 8 118" xfId="17986" xr:uid="{00000000-0005-0000-0000-0000CB3F0000}"/>
    <cellStyle name="Normal 2 8 119" xfId="17987" xr:uid="{00000000-0005-0000-0000-0000CC3F0000}"/>
    <cellStyle name="Normal 2 8 12" xfId="1092" xr:uid="{00000000-0005-0000-0000-0000CD3F0000}"/>
    <cellStyle name="Normal 2 8 12 2" xfId="17988" xr:uid="{00000000-0005-0000-0000-0000CE3F0000}"/>
    <cellStyle name="Normal 2 8 12 3" xfId="17989" xr:uid="{00000000-0005-0000-0000-0000CF3F0000}"/>
    <cellStyle name="Normal 2 8 12 4" xfId="17990" xr:uid="{00000000-0005-0000-0000-0000D03F0000}"/>
    <cellStyle name="Normal 2 8 12 5" xfId="17991" xr:uid="{00000000-0005-0000-0000-0000D13F0000}"/>
    <cellStyle name="Normal 2 8 12 6" xfId="17992" xr:uid="{00000000-0005-0000-0000-0000D23F0000}"/>
    <cellStyle name="Normal 2 8 12 7" xfId="17993" xr:uid="{00000000-0005-0000-0000-0000D33F0000}"/>
    <cellStyle name="Normal 2 8 12 8" xfId="17994" xr:uid="{00000000-0005-0000-0000-0000D43F0000}"/>
    <cellStyle name="Normal 2 8 12 9" xfId="17995" xr:uid="{00000000-0005-0000-0000-0000D53F0000}"/>
    <cellStyle name="Normal 2 8 120" xfId="17996" xr:uid="{00000000-0005-0000-0000-0000D63F0000}"/>
    <cellStyle name="Normal 2 8 121" xfId="17997" xr:uid="{00000000-0005-0000-0000-0000D73F0000}"/>
    <cellStyle name="Normal 2 8 122" xfId="17998" xr:uid="{00000000-0005-0000-0000-0000D83F0000}"/>
    <cellStyle name="Normal 2 8 123" xfId="17999" xr:uid="{00000000-0005-0000-0000-0000D93F0000}"/>
    <cellStyle name="Normal 2 8 13" xfId="1093" xr:uid="{00000000-0005-0000-0000-0000DA3F0000}"/>
    <cellStyle name="Normal 2 8 13 2" xfId="18000" xr:uid="{00000000-0005-0000-0000-0000DB3F0000}"/>
    <cellStyle name="Normal 2 8 13 3" xfId="18001" xr:uid="{00000000-0005-0000-0000-0000DC3F0000}"/>
    <cellStyle name="Normal 2 8 13 4" xfId="18002" xr:uid="{00000000-0005-0000-0000-0000DD3F0000}"/>
    <cellStyle name="Normal 2 8 13 5" xfId="18003" xr:uid="{00000000-0005-0000-0000-0000DE3F0000}"/>
    <cellStyle name="Normal 2 8 13 6" xfId="18004" xr:uid="{00000000-0005-0000-0000-0000DF3F0000}"/>
    <cellStyle name="Normal 2 8 13 7" xfId="18005" xr:uid="{00000000-0005-0000-0000-0000E03F0000}"/>
    <cellStyle name="Normal 2 8 13 8" xfId="18006" xr:uid="{00000000-0005-0000-0000-0000E13F0000}"/>
    <cellStyle name="Normal 2 8 13 9" xfId="18007" xr:uid="{00000000-0005-0000-0000-0000E23F0000}"/>
    <cellStyle name="Normal 2 8 14" xfId="1094" xr:uid="{00000000-0005-0000-0000-0000E33F0000}"/>
    <cellStyle name="Normal 2 8 14 2" xfId="18008" xr:uid="{00000000-0005-0000-0000-0000E43F0000}"/>
    <cellStyle name="Normal 2 8 14 3" xfId="18009" xr:uid="{00000000-0005-0000-0000-0000E53F0000}"/>
    <cellStyle name="Normal 2 8 14 4" xfId="18010" xr:uid="{00000000-0005-0000-0000-0000E63F0000}"/>
    <cellStyle name="Normal 2 8 14 5" xfId="18011" xr:uid="{00000000-0005-0000-0000-0000E73F0000}"/>
    <cellStyle name="Normal 2 8 14 6" xfId="18012" xr:uid="{00000000-0005-0000-0000-0000E83F0000}"/>
    <cellStyle name="Normal 2 8 14 7" xfId="18013" xr:uid="{00000000-0005-0000-0000-0000E93F0000}"/>
    <cellStyle name="Normal 2 8 14 8" xfId="18014" xr:uid="{00000000-0005-0000-0000-0000EA3F0000}"/>
    <cellStyle name="Normal 2 8 14 9" xfId="18015" xr:uid="{00000000-0005-0000-0000-0000EB3F0000}"/>
    <cellStyle name="Normal 2 8 15" xfId="1095" xr:uid="{00000000-0005-0000-0000-0000EC3F0000}"/>
    <cellStyle name="Normal 2 8 15 2" xfId="18016" xr:uid="{00000000-0005-0000-0000-0000ED3F0000}"/>
    <cellStyle name="Normal 2 8 15 3" xfId="18017" xr:uid="{00000000-0005-0000-0000-0000EE3F0000}"/>
    <cellStyle name="Normal 2 8 15 4" xfId="18018" xr:uid="{00000000-0005-0000-0000-0000EF3F0000}"/>
    <cellStyle name="Normal 2 8 15 5" xfId="18019" xr:uid="{00000000-0005-0000-0000-0000F03F0000}"/>
    <cellStyle name="Normal 2 8 15 6" xfId="18020" xr:uid="{00000000-0005-0000-0000-0000F13F0000}"/>
    <cellStyle name="Normal 2 8 15 7" xfId="18021" xr:uid="{00000000-0005-0000-0000-0000F23F0000}"/>
    <cellStyle name="Normal 2 8 15 8" xfId="18022" xr:uid="{00000000-0005-0000-0000-0000F33F0000}"/>
    <cellStyle name="Normal 2 8 15 9" xfId="18023" xr:uid="{00000000-0005-0000-0000-0000F43F0000}"/>
    <cellStyle name="Normal 2 8 16" xfId="1096" xr:uid="{00000000-0005-0000-0000-0000F53F0000}"/>
    <cellStyle name="Normal 2 8 16 2" xfId="18024" xr:uid="{00000000-0005-0000-0000-0000F63F0000}"/>
    <cellStyle name="Normal 2 8 16 3" xfId="18025" xr:uid="{00000000-0005-0000-0000-0000F73F0000}"/>
    <cellStyle name="Normal 2 8 16 4" xfId="18026" xr:uid="{00000000-0005-0000-0000-0000F83F0000}"/>
    <cellStyle name="Normal 2 8 16 5" xfId="18027" xr:uid="{00000000-0005-0000-0000-0000F93F0000}"/>
    <cellStyle name="Normal 2 8 16 6" xfId="18028" xr:uid="{00000000-0005-0000-0000-0000FA3F0000}"/>
    <cellStyle name="Normal 2 8 16 7" xfId="18029" xr:uid="{00000000-0005-0000-0000-0000FB3F0000}"/>
    <cellStyle name="Normal 2 8 16 8" xfId="18030" xr:uid="{00000000-0005-0000-0000-0000FC3F0000}"/>
    <cellStyle name="Normal 2 8 16 9" xfId="18031" xr:uid="{00000000-0005-0000-0000-0000FD3F0000}"/>
    <cellStyle name="Normal 2 8 17" xfId="1097" xr:uid="{00000000-0005-0000-0000-0000FE3F0000}"/>
    <cellStyle name="Normal 2 8 17 2" xfId="18032" xr:uid="{00000000-0005-0000-0000-0000FF3F0000}"/>
    <cellStyle name="Normal 2 8 17 3" xfId="18033" xr:uid="{00000000-0005-0000-0000-000000400000}"/>
    <cellStyle name="Normal 2 8 17 4" xfId="18034" xr:uid="{00000000-0005-0000-0000-000001400000}"/>
    <cellStyle name="Normal 2 8 17 5" xfId="18035" xr:uid="{00000000-0005-0000-0000-000002400000}"/>
    <cellStyle name="Normal 2 8 17 6" xfId="18036" xr:uid="{00000000-0005-0000-0000-000003400000}"/>
    <cellStyle name="Normal 2 8 17 7" xfId="18037" xr:uid="{00000000-0005-0000-0000-000004400000}"/>
    <cellStyle name="Normal 2 8 17 8" xfId="18038" xr:uid="{00000000-0005-0000-0000-000005400000}"/>
    <cellStyle name="Normal 2 8 17 9" xfId="18039" xr:uid="{00000000-0005-0000-0000-000006400000}"/>
    <cellStyle name="Normal 2 8 18" xfId="1098" xr:uid="{00000000-0005-0000-0000-000007400000}"/>
    <cellStyle name="Normal 2 8 18 2" xfId="18040" xr:uid="{00000000-0005-0000-0000-000008400000}"/>
    <cellStyle name="Normal 2 8 18 3" xfId="18041" xr:uid="{00000000-0005-0000-0000-000009400000}"/>
    <cellStyle name="Normal 2 8 18 4" xfId="18042" xr:uid="{00000000-0005-0000-0000-00000A400000}"/>
    <cellStyle name="Normal 2 8 18 5" xfId="18043" xr:uid="{00000000-0005-0000-0000-00000B400000}"/>
    <cellStyle name="Normal 2 8 18 6" xfId="18044" xr:uid="{00000000-0005-0000-0000-00000C400000}"/>
    <cellStyle name="Normal 2 8 18 7" xfId="18045" xr:uid="{00000000-0005-0000-0000-00000D400000}"/>
    <cellStyle name="Normal 2 8 18 8" xfId="18046" xr:uid="{00000000-0005-0000-0000-00000E400000}"/>
    <cellStyle name="Normal 2 8 18 9" xfId="18047" xr:uid="{00000000-0005-0000-0000-00000F400000}"/>
    <cellStyle name="Normal 2 8 19" xfId="1099" xr:uid="{00000000-0005-0000-0000-000010400000}"/>
    <cellStyle name="Normal 2 8 19 2" xfId="18048" xr:uid="{00000000-0005-0000-0000-000011400000}"/>
    <cellStyle name="Normal 2 8 19 3" xfId="18049" xr:uid="{00000000-0005-0000-0000-000012400000}"/>
    <cellStyle name="Normal 2 8 19 4" xfId="18050" xr:uid="{00000000-0005-0000-0000-000013400000}"/>
    <cellStyle name="Normal 2 8 19 5" xfId="18051" xr:uid="{00000000-0005-0000-0000-000014400000}"/>
    <cellStyle name="Normal 2 8 19 6" xfId="18052" xr:uid="{00000000-0005-0000-0000-000015400000}"/>
    <cellStyle name="Normal 2 8 19 7" xfId="18053" xr:uid="{00000000-0005-0000-0000-000016400000}"/>
    <cellStyle name="Normal 2 8 19 8" xfId="18054" xr:uid="{00000000-0005-0000-0000-000017400000}"/>
    <cellStyle name="Normal 2 8 19 9" xfId="18055" xr:uid="{00000000-0005-0000-0000-000018400000}"/>
    <cellStyle name="Normal 2 8 2" xfId="1100" xr:uid="{00000000-0005-0000-0000-000019400000}"/>
    <cellStyle name="Normal 2 8 2 10" xfId="1101" xr:uid="{00000000-0005-0000-0000-00001A400000}"/>
    <cellStyle name="Normal 2 8 2 100" xfId="18056" xr:uid="{00000000-0005-0000-0000-00001B400000}"/>
    <cellStyle name="Normal 2 8 2 101" xfId="18057" xr:uid="{00000000-0005-0000-0000-00001C400000}"/>
    <cellStyle name="Normal 2 8 2 102" xfId="18058" xr:uid="{00000000-0005-0000-0000-00001D400000}"/>
    <cellStyle name="Normal 2 8 2 103" xfId="18059" xr:uid="{00000000-0005-0000-0000-00001E400000}"/>
    <cellStyle name="Normal 2 8 2 104" xfId="18060" xr:uid="{00000000-0005-0000-0000-00001F400000}"/>
    <cellStyle name="Normal 2 8 2 105" xfId="18061" xr:uid="{00000000-0005-0000-0000-000020400000}"/>
    <cellStyle name="Normal 2 8 2 106" xfId="18062" xr:uid="{00000000-0005-0000-0000-000021400000}"/>
    <cellStyle name="Normal 2 8 2 107" xfId="18063" xr:uid="{00000000-0005-0000-0000-000022400000}"/>
    <cellStyle name="Normal 2 8 2 108" xfId="18064" xr:uid="{00000000-0005-0000-0000-000023400000}"/>
    <cellStyle name="Normal 2 8 2 109" xfId="18065" xr:uid="{00000000-0005-0000-0000-000024400000}"/>
    <cellStyle name="Normal 2 8 2 11" xfId="1102" xr:uid="{00000000-0005-0000-0000-000025400000}"/>
    <cellStyle name="Normal 2 8 2 110" xfId="18066" xr:uid="{00000000-0005-0000-0000-000026400000}"/>
    <cellStyle name="Normal 2 8 2 111" xfId="18067" xr:uid="{00000000-0005-0000-0000-000027400000}"/>
    <cellStyle name="Normal 2 8 2 112" xfId="18068" xr:uid="{00000000-0005-0000-0000-000028400000}"/>
    <cellStyle name="Normal 2 8 2 113" xfId="18069" xr:uid="{00000000-0005-0000-0000-000029400000}"/>
    <cellStyle name="Normal 2 8 2 114" xfId="18070" xr:uid="{00000000-0005-0000-0000-00002A400000}"/>
    <cellStyle name="Normal 2 8 2 115" xfId="18071" xr:uid="{00000000-0005-0000-0000-00002B400000}"/>
    <cellStyle name="Normal 2 8 2 116" xfId="18072" xr:uid="{00000000-0005-0000-0000-00002C400000}"/>
    <cellStyle name="Normal 2 8 2 117" xfId="18073" xr:uid="{00000000-0005-0000-0000-00002D400000}"/>
    <cellStyle name="Normal 2 8 2 118" xfId="18074" xr:uid="{00000000-0005-0000-0000-00002E400000}"/>
    <cellStyle name="Normal 2 8 2 119" xfId="18075" xr:uid="{00000000-0005-0000-0000-00002F400000}"/>
    <cellStyle name="Normal 2 8 2 12" xfId="1103" xr:uid="{00000000-0005-0000-0000-000030400000}"/>
    <cellStyle name="Normal 2 8 2 120" xfId="18076" xr:uid="{00000000-0005-0000-0000-000031400000}"/>
    <cellStyle name="Normal 2 8 2 121" xfId="18077" xr:uid="{00000000-0005-0000-0000-000032400000}"/>
    <cellStyle name="Normal 2 8 2 122" xfId="18078" xr:uid="{00000000-0005-0000-0000-000033400000}"/>
    <cellStyle name="Normal 2 8 2 123" xfId="18079" xr:uid="{00000000-0005-0000-0000-000034400000}"/>
    <cellStyle name="Normal 2 8 2 124" xfId="18080" xr:uid="{00000000-0005-0000-0000-000035400000}"/>
    <cellStyle name="Normal 2 8 2 125" xfId="18081" xr:uid="{00000000-0005-0000-0000-000036400000}"/>
    <cellStyle name="Normal 2 8 2 126" xfId="18082" xr:uid="{00000000-0005-0000-0000-000037400000}"/>
    <cellStyle name="Normal 2 8 2 127" xfId="18083" xr:uid="{00000000-0005-0000-0000-000038400000}"/>
    <cellStyle name="Normal 2 8 2 128" xfId="18084" xr:uid="{00000000-0005-0000-0000-000039400000}"/>
    <cellStyle name="Normal 2 8 2 13" xfId="1104" xr:uid="{00000000-0005-0000-0000-00003A400000}"/>
    <cellStyle name="Normal 2 8 2 14" xfId="1105" xr:uid="{00000000-0005-0000-0000-00003B400000}"/>
    <cellStyle name="Normal 2 8 2 15" xfId="1106" xr:uid="{00000000-0005-0000-0000-00003C400000}"/>
    <cellStyle name="Normal 2 8 2 16" xfId="1107" xr:uid="{00000000-0005-0000-0000-00003D400000}"/>
    <cellStyle name="Normal 2 8 2 17" xfId="1108" xr:uid="{00000000-0005-0000-0000-00003E400000}"/>
    <cellStyle name="Normal 2 8 2 18" xfId="1109" xr:uid="{00000000-0005-0000-0000-00003F400000}"/>
    <cellStyle name="Normal 2 8 2 19" xfId="1110" xr:uid="{00000000-0005-0000-0000-000040400000}"/>
    <cellStyle name="Normal 2 8 2 2" xfId="1111" xr:uid="{00000000-0005-0000-0000-000041400000}"/>
    <cellStyle name="Normal 2 8 2 2 2" xfId="18085" xr:uid="{00000000-0005-0000-0000-000042400000}"/>
    <cellStyle name="Normal 2 8 2 2 3" xfId="18086" xr:uid="{00000000-0005-0000-0000-000043400000}"/>
    <cellStyle name="Normal 2 8 2 2 4" xfId="18087" xr:uid="{00000000-0005-0000-0000-000044400000}"/>
    <cellStyle name="Normal 2 8 2 20" xfId="1112" xr:uid="{00000000-0005-0000-0000-000045400000}"/>
    <cellStyle name="Normal 2 8 2 21" xfId="1113" xr:uid="{00000000-0005-0000-0000-000046400000}"/>
    <cellStyle name="Normal 2 8 2 22" xfId="1114" xr:uid="{00000000-0005-0000-0000-000047400000}"/>
    <cellStyle name="Normal 2 8 2 23" xfId="1115" xr:uid="{00000000-0005-0000-0000-000048400000}"/>
    <cellStyle name="Normal 2 8 2 24" xfId="1116" xr:uid="{00000000-0005-0000-0000-000049400000}"/>
    <cellStyle name="Normal 2 8 2 25" xfId="1117" xr:uid="{00000000-0005-0000-0000-00004A400000}"/>
    <cellStyle name="Normal 2 8 2 26" xfId="1118" xr:uid="{00000000-0005-0000-0000-00004B400000}"/>
    <cellStyle name="Normal 2 8 2 27" xfId="1119" xr:uid="{00000000-0005-0000-0000-00004C400000}"/>
    <cellStyle name="Normal 2 8 2 28" xfId="1120" xr:uid="{00000000-0005-0000-0000-00004D400000}"/>
    <cellStyle name="Normal 2 8 2 29" xfId="1121" xr:uid="{00000000-0005-0000-0000-00004E400000}"/>
    <cellStyle name="Normal 2 8 2 3" xfId="1122" xr:uid="{00000000-0005-0000-0000-00004F400000}"/>
    <cellStyle name="Normal 2 8 2 3 2" xfId="18088" xr:uid="{00000000-0005-0000-0000-000050400000}"/>
    <cellStyle name="Normal 2 8 2 3 3" xfId="18089" xr:uid="{00000000-0005-0000-0000-000051400000}"/>
    <cellStyle name="Normal 2 8 2 3 4" xfId="18090" xr:uid="{00000000-0005-0000-0000-000052400000}"/>
    <cellStyle name="Normal 2 8 2 3 5" xfId="18091" xr:uid="{00000000-0005-0000-0000-000053400000}"/>
    <cellStyle name="Normal 2 8 2 3 6" xfId="18092" xr:uid="{00000000-0005-0000-0000-000054400000}"/>
    <cellStyle name="Normal 2 8 2 3 7" xfId="18093" xr:uid="{00000000-0005-0000-0000-000055400000}"/>
    <cellStyle name="Normal 2 8 2 3 8" xfId="18094" xr:uid="{00000000-0005-0000-0000-000056400000}"/>
    <cellStyle name="Normal 2 8 2 3 9" xfId="18095" xr:uid="{00000000-0005-0000-0000-000057400000}"/>
    <cellStyle name="Normal 2 8 2 30" xfId="1123" xr:uid="{00000000-0005-0000-0000-000058400000}"/>
    <cellStyle name="Normal 2 8 2 31" xfId="1124" xr:uid="{00000000-0005-0000-0000-000059400000}"/>
    <cellStyle name="Normal 2 8 2 32" xfId="1125" xr:uid="{00000000-0005-0000-0000-00005A400000}"/>
    <cellStyle name="Normal 2 8 2 33" xfId="1126" xr:uid="{00000000-0005-0000-0000-00005B400000}"/>
    <cellStyle name="Normal 2 8 2 34" xfId="1127" xr:uid="{00000000-0005-0000-0000-00005C400000}"/>
    <cellStyle name="Normal 2 8 2 35" xfId="1128" xr:uid="{00000000-0005-0000-0000-00005D400000}"/>
    <cellStyle name="Normal 2 8 2 36" xfId="1129" xr:uid="{00000000-0005-0000-0000-00005E400000}"/>
    <cellStyle name="Normal 2 8 2 37" xfId="1130" xr:uid="{00000000-0005-0000-0000-00005F400000}"/>
    <cellStyle name="Normal 2 8 2 38" xfId="1131" xr:uid="{00000000-0005-0000-0000-000060400000}"/>
    <cellStyle name="Normal 2 8 2 39" xfId="1132" xr:uid="{00000000-0005-0000-0000-000061400000}"/>
    <cellStyle name="Normal 2 8 2 4" xfId="1133" xr:uid="{00000000-0005-0000-0000-000062400000}"/>
    <cellStyle name="Normal 2 8 2 4 2" xfId="18096" xr:uid="{00000000-0005-0000-0000-000063400000}"/>
    <cellStyle name="Normal 2 8 2 4 3" xfId="18097" xr:uid="{00000000-0005-0000-0000-000064400000}"/>
    <cellStyle name="Normal 2 8 2 4 4" xfId="18098" xr:uid="{00000000-0005-0000-0000-000065400000}"/>
    <cellStyle name="Normal 2 8 2 4 5" xfId="18099" xr:uid="{00000000-0005-0000-0000-000066400000}"/>
    <cellStyle name="Normal 2 8 2 4 6" xfId="18100" xr:uid="{00000000-0005-0000-0000-000067400000}"/>
    <cellStyle name="Normal 2 8 2 4 7" xfId="18101" xr:uid="{00000000-0005-0000-0000-000068400000}"/>
    <cellStyle name="Normal 2 8 2 4 8" xfId="18102" xr:uid="{00000000-0005-0000-0000-000069400000}"/>
    <cellStyle name="Normal 2 8 2 4 9" xfId="18103" xr:uid="{00000000-0005-0000-0000-00006A400000}"/>
    <cellStyle name="Normal 2 8 2 40" xfId="1134" xr:uid="{00000000-0005-0000-0000-00006B400000}"/>
    <cellStyle name="Normal 2 8 2 41" xfId="18104" xr:uid="{00000000-0005-0000-0000-00006C400000}"/>
    <cellStyle name="Normal 2 8 2 42" xfId="18105" xr:uid="{00000000-0005-0000-0000-00006D400000}"/>
    <cellStyle name="Normal 2 8 2 43" xfId="18106" xr:uid="{00000000-0005-0000-0000-00006E400000}"/>
    <cellStyle name="Normal 2 8 2 44" xfId="18107" xr:uid="{00000000-0005-0000-0000-00006F400000}"/>
    <cellStyle name="Normal 2 8 2 45" xfId="18108" xr:uid="{00000000-0005-0000-0000-000070400000}"/>
    <cellStyle name="Normal 2 8 2 46" xfId="18109" xr:uid="{00000000-0005-0000-0000-000071400000}"/>
    <cellStyle name="Normal 2 8 2 47" xfId="18110" xr:uid="{00000000-0005-0000-0000-000072400000}"/>
    <cellStyle name="Normal 2 8 2 48" xfId="18111" xr:uid="{00000000-0005-0000-0000-000073400000}"/>
    <cellStyle name="Normal 2 8 2 49" xfId="18112" xr:uid="{00000000-0005-0000-0000-000074400000}"/>
    <cellStyle name="Normal 2 8 2 5" xfId="1135" xr:uid="{00000000-0005-0000-0000-000075400000}"/>
    <cellStyle name="Normal 2 8 2 5 2" xfId="18113" xr:uid="{00000000-0005-0000-0000-000076400000}"/>
    <cellStyle name="Normal 2 8 2 5 3" xfId="18114" xr:uid="{00000000-0005-0000-0000-000077400000}"/>
    <cellStyle name="Normal 2 8 2 5 4" xfId="18115" xr:uid="{00000000-0005-0000-0000-000078400000}"/>
    <cellStyle name="Normal 2 8 2 5 5" xfId="18116" xr:uid="{00000000-0005-0000-0000-000079400000}"/>
    <cellStyle name="Normal 2 8 2 5 6" xfId="18117" xr:uid="{00000000-0005-0000-0000-00007A400000}"/>
    <cellStyle name="Normal 2 8 2 5 7" xfId="18118" xr:uid="{00000000-0005-0000-0000-00007B400000}"/>
    <cellStyle name="Normal 2 8 2 5 8" xfId="18119" xr:uid="{00000000-0005-0000-0000-00007C400000}"/>
    <cellStyle name="Normal 2 8 2 5 9" xfId="18120" xr:uid="{00000000-0005-0000-0000-00007D400000}"/>
    <cellStyle name="Normal 2 8 2 50" xfId="18121" xr:uid="{00000000-0005-0000-0000-00007E400000}"/>
    <cellStyle name="Normal 2 8 2 51" xfId="18122" xr:uid="{00000000-0005-0000-0000-00007F400000}"/>
    <cellStyle name="Normal 2 8 2 52" xfId="18123" xr:uid="{00000000-0005-0000-0000-000080400000}"/>
    <cellStyle name="Normal 2 8 2 53" xfId="18124" xr:uid="{00000000-0005-0000-0000-000081400000}"/>
    <cellStyle name="Normal 2 8 2 54" xfId="18125" xr:uid="{00000000-0005-0000-0000-000082400000}"/>
    <cellStyle name="Normal 2 8 2 55" xfId="18126" xr:uid="{00000000-0005-0000-0000-000083400000}"/>
    <cellStyle name="Normal 2 8 2 56" xfId="18127" xr:uid="{00000000-0005-0000-0000-000084400000}"/>
    <cellStyle name="Normal 2 8 2 57" xfId="18128" xr:uid="{00000000-0005-0000-0000-000085400000}"/>
    <cellStyle name="Normal 2 8 2 58" xfId="18129" xr:uid="{00000000-0005-0000-0000-000086400000}"/>
    <cellStyle name="Normal 2 8 2 59" xfId="18130" xr:uid="{00000000-0005-0000-0000-000087400000}"/>
    <cellStyle name="Normal 2 8 2 6" xfId="1136" xr:uid="{00000000-0005-0000-0000-000088400000}"/>
    <cellStyle name="Normal 2 8 2 60" xfId="18131" xr:uid="{00000000-0005-0000-0000-000089400000}"/>
    <cellStyle name="Normal 2 8 2 61" xfId="18132" xr:uid="{00000000-0005-0000-0000-00008A400000}"/>
    <cellStyle name="Normal 2 8 2 62" xfId="18133" xr:uid="{00000000-0005-0000-0000-00008B400000}"/>
    <cellStyle name="Normal 2 8 2 63" xfId="18134" xr:uid="{00000000-0005-0000-0000-00008C400000}"/>
    <cellStyle name="Normal 2 8 2 64" xfId="18135" xr:uid="{00000000-0005-0000-0000-00008D400000}"/>
    <cellStyle name="Normal 2 8 2 65" xfId="18136" xr:uid="{00000000-0005-0000-0000-00008E400000}"/>
    <cellStyle name="Normal 2 8 2 66" xfId="18137" xr:uid="{00000000-0005-0000-0000-00008F400000}"/>
    <cellStyle name="Normal 2 8 2 67" xfId="18138" xr:uid="{00000000-0005-0000-0000-000090400000}"/>
    <cellStyle name="Normal 2 8 2 68" xfId="18139" xr:uid="{00000000-0005-0000-0000-000091400000}"/>
    <cellStyle name="Normal 2 8 2 69" xfId="18140" xr:uid="{00000000-0005-0000-0000-000092400000}"/>
    <cellStyle name="Normal 2 8 2 7" xfId="1137" xr:uid="{00000000-0005-0000-0000-000093400000}"/>
    <cellStyle name="Normal 2 8 2 70" xfId="18141" xr:uid="{00000000-0005-0000-0000-000094400000}"/>
    <cellStyle name="Normal 2 8 2 71" xfId="18142" xr:uid="{00000000-0005-0000-0000-000095400000}"/>
    <cellStyle name="Normal 2 8 2 72" xfId="18143" xr:uid="{00000000-0005-0000-0000-000096400000}"/>
    <cellStyle name="Normal 2 8 2 73" xfId="18144" xr:uid="{00000000-0005-0000-0000-000097400000}"/>
    <cellStyle name="Normal 2 8 2 74" xfId="18145" xr:uid="{00000000-0005-0000-0000-000098400000}"/>
    <cellStyle name="Normal 2 8 2 75" xfId="18146" xr:uid="{00000000-0005-0000-0000-000099400000}"/>
    <cellStyle name="Normal 2 8 2 76" xfId="18147" xr:uid="{00000000-0005-0000-0000-00009A400000}"/>
    <cellStyle name="Normal 2 8 2 77" xfId="18148" xr:uid="{00000000-0005-0000-0000-00009B400000}"/>
    <cellStyle name="Normal 2 8 2 78" xfId="18149" xr:uid="{00000000-0005-0000-0000-00009C400000}"/>
    <cellStyle name="Normal 2 8 2 79" xfId="18150" xr:uid="{00000000-0005-0000-0000-00009D400000}"/>
    <cellStyle name="Normal 2 8 2 8" xfId="1138" xr:uid="{00000000-0005-0000-0000-00009E400000}"/>
    <cellStyle name="Normal 2 8 2 8 2" xfId="18151" xr:uid="{00000000-0005-0000-0000-00009F400000}"/>
    <cellStyle name="Normal 2 8 2 8 3" xfId="18152" xr:uid="{00000000-0005-0000-0000-0000A0400000}"/>
    <cellStyle name="Normal 2 8 2 8 4" xfId="18153" xr:uid="{00000000-0005-0000-0000-0000A1400000}"/>
    <cellStyle name="Normal 2 8 2 8 5" xfId="18154" xr:uid="{00000000-0005-0000-0000-0000A2400000}"/>
    <cellStyle name="Normal 2 8 2 8 6" xfId="18155" xr:uid="{00000000-0005-0000-0000-0000A3400000}"/>
    <cellStyle name="Normal 2 8 2 8 7" xfId="18156" xr:uid="{00000000-0005-0000-0000-0000A4400000}"/>
    <cellStyle name="Normal 2 8 2 8 8" xfId="18157" xr:uid="{00000000-0005-0000-0000-0000A5400000}"/>
    <cellStyle name="Normal 2 8 2 8 9" xfId="18158" xr:uid="{00000000-0005-0000-0000-0000A6400000}"/>
    <cellStyle name="Normal 2 8 2 80" xfId="18159" xr:uid="{00000000-0005-0000-0000-0000A7400000}"/>
    <cellStyle name="Normal 2 8 2 81" xfId="18160" xr:uid="{00000000-0005-0000-0000-0000A8400000}"/>
    <cellStyle name="Normal 2 8 2 82" xfId="18161" xr:uid="{00000000-0005-0000-0000-0000A9400000}"/>
    <cellStyle name="Normal 2 8 2 83" xfId="18162" xr:uid="{00000000-0005-0000-0000-0000AA400000}"/>
    <cellStyle name="Normal 2 8 2 84" xfId="18163" xr:uid="{00000000-0005-0000-0000-0000AB400000}"/>
    <cellStyle name="Normal 2 8 2 85" xfId="18164" xr:uid="{00000000-0005-0000-0000-0000AC400000}"/>
    <cellStyle name="Normal 2 8 2 86" xfId="18165" xr:uid="{00000000-0005-0000-0000-0000AD400000}"/>
    <cellStyle name="Normal 2 8 2 87" xfId="18166" xr:uid="{00000000-0005-0000-0000-0000AE400000}"/>
    <cellStyle name="Normal 2 8 2 88" xfId="18167" xr:uid="{00000000-0005-0000-0000-0000AF400000}"/>
    <cellStyle name="Normal 2 8 2 89" xfId="18168" xr:uid="{00000000-0005-0000-0000-0000B0400000}"/>
    <cellStyle name="Normal 2 8 2 9" xfId="1139" xr:uid="{00000000-0005-0000-0000-0000B1400000}"/>
    <cellStyle name="Normal 2 8 2 90" xfId="18169" xr:uid="{00000000-0005-0000-0000-0000B2400000}"/>
    <cellStyle name="Normal 2 8 2 91" xfId="18170" xr:uid="{00000000-0005-0000-0000-0000B3400000}"/>
    <cellStyle name="Normal 2 8 2 92" xfId="18171" xr:uid="{00000000-0005-0000-0000-0000B4400000}"/>
    <cellStyle name="Normal 2 8 2 93" xfId="18172" xr:uid="{00000000-0005-0000-0000-0000B5400000}"/>
    <cellStyle name="Normal 2 8 2 94" xfId="18173" xr:uid="{00000000-0005-0000-0000-0000B6400000}"/>
    <cellStyle name="Normal 2 8 2 95" xfId="18174" xr:uid="{00000000-0005-0000-0000-0000B7400000}"/>
    <cellStyle name="Normal 2 8 2 96" xfId="18175" xr:uid="{00000000-0005-0000-0000-0000B8400000}"/>
    <cellStyle name="Normal 2 8 2 97" xfId="18176" xr:uid="{00000000-0005-0000-0000-0000B9400000}"/>
    <cellStyle name="Normal 2 8 2 98" xfId="18177" xr:uid="{00000000-0005-0000-0000-0000BA400000}"/>
    <cellStyle name="Normal 2 8 2 99" xfId="18178" xr:uid="{00000000-0005-0000-0000-0000BB400000}"/>
    <cellStyle name="Normal 2 8 20" xfId="1140" xr:uid="{00000000-0005-0000-0000-0000BC400000}"/>
    <cellStyle name="Normal 2 8 20 2" xfId="18179" xr:uid="{00000000-0005-0000-0000-0000BD400000}"/>
    <cellStyle name="Normal 2 8 20 3" xfId="18180" xr:uid="{00000000-0005-0000-0000-0000BE400000}"/>
    <cellStyle name="Normal 2 8 20 4" xfId="18181" xr:uid="{00000000-0005-0000-0000-0000BF400000}"/>
    <cellStyle name="Normal 2 8 20 5" xfId="18182" xr:uid="{00000000-0005-0000-0000-0000C0400000}"/>
    <cellStyle name="Normal 2 8 20 6" xfId="18183" xr:uid="{00000000-0005-0000-0000-0000C1400000}"/>
    <cellStyle name="Normal 2 8 20 7" xfId="18184" xr:uid="{00000000-0005-0000-0000-0000C2400000}"/>
    <cellStyle name="Normal 2 8 20 8" xfId="18185" xr:uid="{00000000-0005-0000-0000-0000C3400000}"/>
    <cellStyle name="Normal 2 8 20 9" xfId="18186" xr:uid="{00000000-0005-0000-0000-0000C4400000}"/>
    <cellStyle name="Normal 2 8 21" xfId="1141" xr:uid="{00000000-0005-0000-0000-0000C5400000}"/>
    <cellStyle name="Normal 2 8 21 2" xfId="18187" xr:uid="{00000000-0005-0000-0000-0000C6400000}"/>
    <cellStyle name="Normal 2 8 21 3" xfId="18188" xr:uid="{00000000-0005-0000-0000-0000C7400000}"/>
    <cellStyle name="Normal 2 8 21 4" xfId="18189" xr:uid="{00000000-0005-0000-0000-0000C8400000}"/>
    <cellStyle name="Normal 2 8 21 5" xfId="18190" xr:uid="{00000000-0005-0000-0000-0000C9400000}"/>
    <cellStyle name="Normal 2 8 21 6" xfId="18191" xr:uid="{00000000-0005-0000-0000-0000CA400000}"/>
    <cellStyle name="Normal 2 8 21 7" xfId="18192" xr:uid="{00000000-0005-0000-0000-0000CB400000}"/>
    <cellStyle name="Normal 2 8 21 8" xfId="18193" xr:uid="{00000000-0005-0000-0000-0000CC400000}"/>
    <cellStyle name="Normal 2 8 21 9" xfId="18194" xr:uid="{00000000-0005-0000-0000-0000CD400000}"/>
    <cellStyle name="Normal 2 8 22" xfId="1142" xr:uid="{00000000-0005-0000-0000-0000CE400000}"/>
    <cellStyle name="Normal 2 8 22 2" xfId="18195" xr:uid="{00000000-0005-0000-0000-0000CF400000}"/>
    <cellStyle name="Normal 2 8 22 3" xfId="18196" xr:uid="{00000000-0005-0000-0000-0000D0400000}"/>
    <cellStyle name="Normal 2 8 22 4" xfId="18197" xr:uid="{00000000-0005-0000-0000-0000D1400000}"/>
    <cellStyle name="Normal 2 8 22 5" xfId="18198" xr:uid="{00000000-0005-0000-0000-0000D2400000}"/>
    <cellStyle name="Normal 2 8 22 6" xfId="18199" xr:uid="{00000000-0005-0000-0000-0000D3400000}"/>
    <cellStyle name="Normal 2 8 22 7" xfId="18200" xr:uid="{00000000-0005-0000-0000-0000D4400000}"/>
    <cellStyle name="Normal 2 8 22 8" xfId="18201" xr:uid="{00000000-0005-0000-0000-0000D5400000}"/>
    <cellStyle name="Normal 2 8 22 9" xfId="18202" xr:uid="{00000000-0005-0000-0000-0000D6400000}"/>
    <cellStyle name="Normal 2 8 23" xfId="1143" xr:uid="{00000000-0005-0000-0000-0000D7400000}"/>
    <cellStyle name="Normal 2 8 23 2" xfId="18203" xr:uid="{00000000-0005-0000-0000-0000D8400000}"/>
    <cellStyle name="Normal 2 8 23 3" xfId="18204" xr:uid="{00000000-0005-0000-0000-0000D9400000}"/>
    <cellStyle name="Normal 2 8 23 4" xfId="18205" xr:uid="{00000000-0005-0000-0000-0000DA400000}"/>
    <cellStyle name="Normal 2 8 23 5" xfId="18206" xr:uid="{00000000-0005-0000-0000-0000DB400000}"/>
    <cellStyle name="Normal 2 8 23 6" xfId="18207" xr:uid="{00000000-0005-0000-0000-0000DC400000}"/>
    <cellStyle name="Normal 2 8 23 7" xfId="18208" xr:uid="{00000000-0005-0000-0000-0000DD400000}"/>
    <cellStyle name="Normal 2 8 23 8" xfId="18209" xr:uid="{00000000-0005-0000-0000-0000DE400000}"/>
    <cellStyle name="Normal 2 8 23 9" xfId="18210" xr:uid="{00000000-0005-0000-0000-0000DF400000}"/>
    <cellStyle name="Normal 2 8 24" xfId="1144" xr:uid="{00000000-0005-0000-0000-0000E0400000}"/>
    <cellStyle name="Normal 2 8 24 2" xfId="18211" xr:uid="{00000000-0005-0000-0000-0000E1400000}"/>
    <cellStyle name="Normal 2 8 24 3" xfId="18212" xr:uid="{00000000-0005-0000-0000-0000E2400000}"/>
    <cellStyle name="Normal 2 8 24 4" xfId="18213" xr:uid="{00000000-0005-0000-0000-0000E3400000}"/>
    <cellStyle name="Normal 2 8 24 5" xfId="18214" xr:uid="{00000000-0005-0000-0000-0000E4400000}"/>
    <cellStyle name="Normal 2 8 24 6" xfId="18215" xr:uid="{00000000-0005-0000-0000-0000E5400000}"/>
    <cellStyle name="Normal 2 8 24 7" xfId="18216" xr:uid="{00000000-0005-0000-0000-0000E6400000}"/>
    <cellStyle name="Normal 2 8 24 8" xfId="18217" xr:uid="{00000000-0005-0000-0000-0000E7400000}"/>
    <cellStyle name="Normal 2 8 24 9" xfId="18218" xr:uid="{00000000-0005-0000-0000-0000E8400000}"/>
    <cellStyle name="Normal 2 8 25" xfId="1145" xr:uid="{00000000-0005-0000-0000-0000E9400000}"/>
    <cellStyle name="Normal 2 8 25 2" xfId="18219" xr:uid="{00000000-0005-0000-0000-0000EA400000}"/>
    <cellStyle name="Normal 2 8 25 3" xfId="18220" xr:uid="{00000000-0005-0000-0000-0000EB400000}"/>
    <cellStyle name="Normal 2 8 25 4" xfId="18221" xr:uid="{00000000-0005-0000-0000-0000EC400000}"/>
    <cellStyle name="Normal 2 8 25 5" xfId="18222" xr:uid="{00000000-0005-0000-0000-0000ED400000}"/>
    <cellStyle name="Normal 2 8 25 6" xfId="18223" xr:uid="{00000000-0005-0000-0000-0000EE400000}"/>
    <cellStyle name="Normal 2 8 25 7" xfId="18224" xr:uid="{00000000-0005-0000-0000-0000EF400000}"/>
    <cellStyle name="Normal 2 8 25 8" xfId="18225" xr:uid="{00000000-0005-0000-0000-0000F0400000}"/>
    <cellStyle name="Normal 2 8 25 9" xfId="18226" xr:uid="{00000000-0005-0000-0000-0000F1400000}"/>
    <cellStyle name="Normal 2 8 26" xfId="1146" xr:uid="{00000000-0005-0000-0000-0000F2400000}"/>
    <cellStyle name="Normal 2 8 26 2" xfId="18227" xr:uid="{00000000-0005-0000-0000-0000F3400000}"/>
    <cellStyle name="Normal 2 8 26 3" xfId="18228" xr:uid="{00000000-0005-0000-0000-0000F4400000}"/>
    <cellStyle name="Normal 2 8 26 4" xfId="18229" xr:uid="{00000000-0005-0000-0000-0000F5400000}"/>
    <cellStyle name="Normal 2 8 26 5" xfId="18230" xr:uid="{00000000-0005-0000-0000-0000F6400000}"/>
    <cellStyle name="Normal 2 8 26 6" xfId="18231" xr:uid="{00000000-0005-0000-0000-0000F7400000}"/>
    <cellStyle name="Normal 2 8 26 7" xfId="18232" xr:uid="{00000000-0005-0000-0000-0000F8400000}"/>
    <cellStyle name="Normal 2 8 26 8" xfId="18233" xr:uid="{00000000-0005-0000-0000-0000F9400000}"/>
    <cellStyle name="Normal 2 8 26 9" xfId="18234" xr:uid="{00000000-0005-0000-0000-0000FA400000}"/>
    <cellStyle name="Normal 2 8 27" xfId="1147" xr:uid="{00000000-0005-0000-0000-0000FB400000}"/>
    <cellStyle name="Normal 2 8 27 2" xfId="18235" xr:uid="{00000000-0005-0000-0000-0000FC400000}"/>
    <cellStyle name="Normal 2 8 27 3" xfId="18236" xr:uid="{00000000-0005-0000-0000-0000FD400000}"/>
    <cellStyle name="Normal 2 8 27 4" xfId="18237" xr:uid="{00000000-0005-0000-0000-0000FE400000}"/>
    <cellStyle name="Normal 2 8 27 5" xfId="18238" xr:uid="{00000000-0005-0000-0000-0000FF400000}"/>
    <cellStyle name="Normal 2 8 27 6" xfId="18239" xr:uid="{00000000-0005-0000-0000-000000410000}"/>
    <cellStyle name="Normal 2 8 27 7" xfId="18240" xr:uid="{00000000-0005-0000-0000-000001410000}"/>
    <cellStyle name="Normal 2 8 27 8" xfId="18241" xr:uid="{00000000-0005-0000-0000-000002410000}"/>
    <cellStyle name="Normal 2 8 27 9" xfId="18242" xr:uid="{00000000-0005-0000-0000-000003410000}"/>
    <cellStyle name="Normal 2 8 28" xfId="1148" xr:uid="{00000000-0005-0000-0000-000004410000}"/>
    <cellStyle name="Normal 2 8 28 2" xfId="18243" xr:uid="{00000000-0005-0000-0000-000005410000}"/>
    <cellStyle name="Normal 2 8 28 3" xfId="18244" xr:uid="{00000000-0005-0000-0000-000006410000}"/>
    <cellStyle name="Normal 2 8 28 4" xfId="18245" xr:uid="{00000000-0005-0000-0000-000007410000}"/>
    <cellStyle name="Normal 2 8 28 5" xfId="18246" xr:uid="{00000000-0005-0000-0000-000008410000}"/>
    <cellStyle name="Normal 2 8 28 6" xfId="18247" xr:uid="{00000000-0005-0000-0000-000009410000}"/>
    <cellStyle name="Normal 2 8 28 7" xfId="18248" xr:uid="{00000000-0005-0000-0000-00000A410000}"/>
    <cellStyle name="Normal 2 8 28 8" xfId="18249" xr:uid="{00000000-0005-0000-0000-00000B410000}"/>
    <cellStyle name="Normal 2 8 28 9" xfId="18250" xr:uid="{00000000-0005-0000-0000-00000C410000}"/>
    <cellStyle name="Normal 2 8 29" xfId="1149" xr:uid="{00000000-0005-0000-0000-00000D410000}"/>
    <cellStyle name="Normal 2 8 29 2" xfId="18251" xr:uid="{00000000-0005-0000-0000-00000E410000}"/>
    <cellStyle name="Normal 2 8 29 3" xfId="18252" xr:uid="{00000000-0005-0000-0000-00000F410000}"/>
    <cellStyle name="Normal 2 8 29 4" xfId="18253" xr:uid="{00000000-0005-0000-0000-000010410000}"/>
    <cellStyle name="Normal 2 8 29 5" xfId="18254" xr:uid="{00000000-0005-0000-0000-000011410000}"/>
    <cellStyle name="Normal 2 8 29 6" xfId="18255" xr:uid="{00000000-0005-0000-0000-000012410000}"/>
    <cellStyle name="Normal 2 8 29 7" xfId="18256" xr:uid="{00000000-0005-0000-0000-000013410000}"/>
    <cellStyle name="Normal 2 8 29 8" xfId="18257" xr:uid="{00000000-0005-0000-0000-000014410000}"/>
    <cellStyle name="Normal 2 8 29 9" xfId="18258" xr:uid="{00000000-0005-0000-0000-000015410000}"/>
    <cellStyle name="Normal 2 8 3" xfId="1150" xr:uid="{00000000-0005-0000-0000-000016410000}"/>
    <cellStyle name="Normal 2 8 3 10" xfId="18259" xr:uid="{00000000-0005-0000-0000-000017410000}"/>
    <cellStyle name="Normal 2 8 3 11" xfId="18260" xr:uid="{00000000-0005-0000-0000-000018410000}"/>
    <cellStyle name="Normal 2 8 3 2" xfId="18261" xr:uid="{00000000-0005-0000-0000-000019410000}"/>
    <cellStyle name="Normal 2 8 3 2 2" xfId="18262" xr:uid="{00000000-0005-0000-0000-00001A410000}"/>
    <cellStyle name="Normal 2 8 3 2 3" xfId="18263" xr:uid="{00000000-0005-0000-0000-00001B410000}"/>
    <cellStyle name="Normal 2 8 3 2 4" xfId="18264" xr:uid="{00000000-0005-0000-0000-00001C410000}"/>
    <cellStyle name="Normal 2 8 3 2 5" xfId="18265" xr:uid="{00000000-0005-0000-0000-00001D410000}"/>
    <cellStyle name="Normal 2 8 3 2 6" xfId="18266" xr:uid="{00000000-0005-0000-0000-00001E410000}"/>
    <cellStyle name="Normal 2 8 3 2 7" xfId="18267" xr:uid="{00000000-0005-0000-0000-00001F410000}"/>
    <cellStyle name="Normal 2 8 3 2 8" xfId="18268" xr:uid="{00000000-0005-0000-0000-000020410000}"/>
    <cellStyle name="Normal 2 8 3 2 9" xfId="18269" xr:uid="{00000000-0005-0000-0000-000021410000}"/>
    <cellStyle name="Normal 2 8 3 3" xfId="18270" xr:uid="{00000000-0005-0000-0000-000022410000}"/>
    <cellStyle name="Normal 2 8 3 4" xfId="18271" xr:uid="{00000000-0005-0000-0000-000023410000}"/>
    <cellStyle name="Normal 2 8 3 5" xfId="18272" xr:uid="{00000000-0005-0000-0000-000024410000}"/>
    <cellStyle name="Normal 2 8 3 6" xfId="18273" xr:uid="{00000000-0005-0000-0000-000025410000}"/>
    <cellStyle name="Normal 2 8 3 7" xfId="18274" xr:uid="{00000000-0005-0000-0000-000026410000}"/>
    <cellStyle name="Normal 2 8 3 8" xfId="18275" xr:uid="{00000000-0005-0000-0000-000027410000}"/>
    <cellStyle name="Normal 2 8 3 9" xfId="18276" xr:uid="{00000000-0005-0000-0000-000028410000}"/>
    <cellStyle name="Normal 2 8 30" xfId="1151" xr:uid="{00000000-0005-0000-0000-000029410000}"/>
    <cellStyle name="Normal 2 8 30 2" xfId="18277" xr:uid="{00000000-0005-0000-0000-00002A410000}"/>
    <cellStyle name="Normal 2 8 30 3" xfId="18278" xr:uid="{00000000-0005-0000-0000-00002B410000}"/>
    <cellStyle name="Normal 2 8 30 4" xfId="18279" xr:uid="{00000000-0005-0000-0000-00002C410000}"/>
    <cellStyle name="Normal 2 8 30 5" xfId="18280" xr:uid="{00000000-0005-0000-0000-00002D410000}"/>
    <cellStyle name="Normal 2 8 30 6" xfId="18281" xr:uid="{00000000-0005-0000-0000-00002E410000}"/>
    <cellStyle name="Normal 2 8 30 7" xfId="18282" xr:uid="{00000000-0005-0000-0000-00002F410000}"/>
    <cellStyle name="Normal 2 8 30 8" xfId="18283" xr:uid="{00000000-0005-0000-0000-000030410000}"/>
    <cellStyle name="Normal 2 8 30 9" xfId="18284" xr:uid="{00000000-0005-0000-0000-000031410000}"/>
    <cellStyle name="Normal 2 8 31" xfId="1152" xr:uid="{00000000-0005-0000-0000-000032410000}"/>
    <cellStyle name="Normal 2 8 31 2" xfId="18285" xr:uid="{00000000-0005-0000-0000-000033410000}"/>
    <cellStyle name="Normal 2 8 31 3" xfId="18286" xr:uid="{00000000-0005-0000-0000-000034410000}"/>
    <cellStyle name="Normal 2 8 31 4" xfId="18287" xr:uid="{00000000-0005-0000-0000-000035410000}"/>
    <cellStyle name="Normal 2 8 31 5" xfId="18288" xr:uid="{00000000-0005-0000-0000-000036410000}"/>
    <cellStyle name="Normal 2 8 31 6" xfId="18289" xr:uid="{00000000-0005-0000-0000-000037410000}"/>
    <cellStyle name="Normal 2 8 31 7" xfId="18290" xr:uid="{00000000-0005-0000-0000-000038410000}"/>
    <cellStyle name="Normal 2 8 31 8" xfId="18291" xr:uid="{00000000-0005-0000-0000-000039410000}"/>
    <cellStyle name="Normal 2 8 31 9" xfId="18292" xr:uid="{00000000-0005-0000-0000-00003A410000}"/>
    <cellStyle name="Normal 2 8 32" xfId="1153" xr:uid="{00000000-0005-0000-0000-00003B410000}"/>
    <cellStyle name="Normal 2 8 32 2" xfId="18293" xr:uid="{00000000-0005-0000-0000-00003C410000}"/>
    <cellStyle name="Normal 2 8 32 3" xfId="18294" xr:uid="{00000000-0005-0000-0000-00003D410000}"/>
    <cellStyle name="Normal 2 8 32 4" xfId="18295" xr:uid="{00000000-0005-0000-0000-00003E410000}"/>
    <cellStyle name="Normal 2 8 32 5" xfId="18296" xr:uid="{00000000-0005-0000-0000-00003F410000}"/>
    <cellStyle name="Normal 2 8 32 6" xfId="18297" xr:uid="{00000000-0005-0000-0000-000040410000}"/>
    <cellStyle name="Normal 2 8 32 7" xfId="18298" xr:uid="{00000000-0005-0000-0000-000041410000}"/>
    <cellStyle name="Normal 2 8 32 8" xfId="18299" xr:uid="{00000000-0005-0000-0000-000042410000}"/>
    <cellStyle name="Normal 2 8 32 9" xfId="18300" xr:uid="{00000000-0005-0000-0000-000043410000}"/>
    <cellStyle name="Normal 2 8 33" xfId="1154" xr:uid="{00000000-0005-0000-0000-000044410000}"/>
    <cellStyle name="Normal 2 8 33 2" xfId="18301" xr:uid="{00000000-0005-0000-0000-000045410000}"/>
    <cellStyle name="Normal 2 8 33 3" xfId="18302" xr:uid="{00000000-0005-0000-0000-000046410000}"/>
    <cellStyle name="Normal 2 8 33 4" xfId="18303" xr:uid="{00000000-0005-0000-0000-000047410000}"/>
    <cellStyle name="Normal 2 8 33 5" xfId="18304" xr:uid="{00000000-0005-0000-0000-000048410000}"/>
    <cellStyle name="Normal 2 8 33 6" xfId="18305" xr:uid="{00000000-0005-0000-0000-000049410000}"/>
    <cellStyle name="Normal 2 8 33 7" xfId="18306" xr:uid="{00000000-0005-0000-0000-00004A410000}"/>
    <cellStyle name="Normal 2 8 33 8" xfId="18307" xr:uid="{00000000-0005-0000-0000-00004B410000}"/>
    <cellStyle name="Normal 2 8 33 9" xfId="18308" xr:uid="{00000000-0005-0000-0000-00004C410000}"/>
    <cellStyle name="Normal 2 8 34" xfId="1155" xr:uid="{00000000-0005-0000-0000-00004D410000}"/>
    <cellStyle name="Normal 2 8 34 2" xfId="18309" xr:uid="{00000000-0005-0000-0000-00004E410000}"/>
    <cellStyle name="Normal 2 8 34 3" xfId="18310" xr:uid="{00000000-0005-0000-0000-00004F410000}"/>
    <cellStyle name="Normal 2 8 34 4" xfId="18311" xr:uid="{00000000-0005-0000-0000-000050410000}"/>
    <cellStyle name="Normal 2 8 34 5" xfId="18312" xr:uid="{00000000-0005-0000-0000-000051410000}"/>
    <cellStyle name="Normal 2 8 34 6" xfId="18313" xr:uid="{00000000-0005-0000-0000-000052410000}"/>
    <cellStyle name="Normal 2 8 34 7" xfId="18314" xr:uid="{00000000-0005-0000-0000-000053410000}"/>
    <cellStyle name="Normal 2 8 34 8" xfId="18315" xr:uid="{00000000-0005-0000-0000-000054410000}"/>
    <cellStyle name="Normal 2 8 34 9" xfId="18316" xr:uid="{00000000-0005-0000-0000-000055410000}"/>
    <cellStyle name="Normal 2 8 35" xfId="1156" xr:uid="{00000000-0005-0000-0000-000056410000}"/>
    <cellStyle name="Normal 2 8 35 2" xfId="18317" xr:uid="{00000000-0005-0000-0000-000057410000}"/>
    <cellStyle name="Normal 2 8 35 3" xfId="18318" xr:uid="{00000000-0005-0000-0000-000058410000}"/>
    <cellStyle name="Normal 2 8 35 4" xfId="18319" xr:uid="{00000000-0005-0000-0000-000059410000}"/>
    <cellStyle name="Normal 2 8 35 5" xfId="18320" xr:uid="{00000000-0005-0000-0000-00005A410000}"/>
    <cellStyle name="Normal 2 8 35 6" xfId="18321" xr:uid="{00000000-0005-0000-0000-00005B410000}"/>
    <cellStyle name="Normal 2 8 35 7" xfId="18322" xr:uid="{00000000-0005-0000-0000-00005C410000}"/>
    <cellStyle name="Normal 2 8 35 8" xfId="18323" xr:uid="{00000000-0005-0000-0000-00005D410000}"/>
    <cellStyle name="Normal 2 8 35 9" xfId="18324" xr:uid="{00000000-0005-0000-0000-00005E410000}"/>
    <cellStyle name="Normal 2 8 36" xfId="1157" xr:uid="{00000000-0005-0000-0000-00005F410000}"/>
    <cellStyle name="Normal 2 8 36 2" xfId="18325" xr:uid="{00000000-0005-0000-0000-000060410000}"/>
    <cellStyle name="Normal 2 8 36 3" xfId="18326" xr:uid="{00000000-0005-0000-0000-000061410000}"/>
    <cellStyle name="Normal 2 8 36 4" xfId="18327" xr:uid="{00000000-0005-0000-0000-000062410000}"/>
    <cellStyle name="Normal 2 8 36 5" xfId="18328" xr:uid="{00000000-0005-0000-0000-000063410000}"/>
    <cellStyle name="Normal 2 8 36 6" xfId="18329" xr:uid="{00000000-0005-0000-0000-000064410000}"/>
    <cellStyle name="Normal 2 8 36 7" xfId="18330" xr:uid="{00000000-0005-0000-0000-000065410000}"/>
    <cellStyle name="Normal 2 8 36 8" xfId="18331" xr:uid="{00000000-0005-0000-0000-000066410000}"/>
    <cellStyle name="Normal 2 8 36 9" xfId="18332" xr:uid="{00000000-0005-0000-0000-000067410000}"/>
    <cellStyle name="Normal 2 8 37" xfId="1158" xr:uid="{00000000-0005-0000-0000-000068410000}"/>
    <cellStyle name="Normal 2 8 37 2" xfId="18333" xr:uid="{00000000-0005-0000-0000-000069410000}"/>
    <cellStyle name="Normal 2 8 37 3" xfId="18334" xr:uid="{00000000-0005-0000-0000-00006A410000}"/>
    <cellStyle name="Normal 2 8 37 4" xfId="18335" xr:uid="{00000000-0005-0000-0000-00006B410000}"/>
    <cellStyle name="Normal 2 8 37 5" xfId="18336" xr:uid="{00000000-0005-0000-0000-00006C410000}"/>
    <cellStyle name="Normal 2 8 37 6" xfId="18337" xr:uid="{00000000-0005-0000-0000-00006D410000}"/>
    <cellStyle name="Normal 2 8 37 7" xfId="18338" xr:uid="{00000000-0005-0000-0000-00006E410000}"/>
    <cellStyle name="Normal 2 8 37 8" xfId="18339" xr:uid="{00000000-0005-0000-0000-00006F410000}"/>
    <cellStyle name="Normal 2 8 37 9" xfId="18340" xr:uid="{00000000-0005-0000-0000-000070410000}"/>
    <cellStyle name="Normal 2 8 38" xfId="1159" xr:uid="{00000000-0005-0000-0000-000071410000}"/>
    <cellStyle name="Normal 2 8 38 2" xfId="18341" xr:uid="{00000000-0005-0000-0000-000072410000}"/>
    <cellStyle name="Normal 2 8 38 3" xfId="18342" xr:uid="{00000000-0005-0000-0000-000073410000}"/>
    <cellStyle name="Normal 2 8 38 4" xfId="18343" xr:uid="{00000000-0005-0000-0000-000074410000}"/>
    <cellStyle name="Normal 2 8 38 5" xfId="18344" xr:uid="{00000000-0005-0000-0000-000075410000}"/>
    <cellStyle name="Normal 2 8 38 6" xfId="18345" xr:uid="{00000000-0005-0000-0000-000076410000}"/>
    <cellStyle name="Normal 2 8 38 7" xfId="18346" xr:uid="{00000000-0005-0000-0000-000077410000}"/>
    <cellStyle name="Normal 2 8 38 8" xfId="18347" xr:uid="{00000000-0005-0000-0000-000078410000}"/>
    <cellStyle name="Normal 2 8 38 9" xfId="18348" xr:uid="{00000000-0005-0000-0000-000079410000}"/>
    <cellStyle name="Normal 2 8 39" xfId="1160" xr:uid="{00000000-0005-0000-0000-00007A410000}"/>
    <cellStyle name="Normal 2 8 39 2" xfId="18349" xr:uid="{00000000-0005-0000-0000-00007B410000}"/>
    <cellStyle name="Normal 2 8 39 3" xfId="18350" xr:uid="{00000000-0005-0000-0000-00007C410000}"/>
    <cellStyle name="Normal 2 8 39 4" xfId="18351" xr:uid="{00000000-0005-0000-0000-00007D410000}"/>
    <cellStyle name="Normal 2 8 39 5" xfId="18352" xr:uid="{00000000-0005-0000-0000-00007E410000}"/>
    <cellStyle name="Normal 2 8 39 6" xfId="18353" xr:uid="{00000000-0005-0000-0000-00007F410000}"/>
    <cellStyle name="Normal 2 8 39 7" xfId="18354" xr:uid="{00000000-0005-0000-0000-000080410000}"/>
    <cellStyle name="Normal 2 8 39 8" xfId="18355" xr:uid="{00000000-0005-0000-0000-000081410000}"/>
    <cellStyle name="Normal 2 8 39 9" xfId="18356" xr:uid="{00000000-0005-0000-0000-000082410000}"/>
    <cellStyle name="Normal 2 8 4" xfId="1161" xr:uid="{00000000-0005-0000-0000-000083410000}"/>
    <cellStyle name="Normal 2 8 4 10" xfId="18357" xr:uid="{00000000-0005-0000-0000-000084410000}"/>
    <cellStyle name="Normal 2 8 4 11" xfId="18358" xr:uid="{00000000-0005-0000-0000-000085410000}"/>
    <cellStyle name="Normal 2 8 4 2" xfId="18359" xr:uid="{00000000-0005-0000-0000-000086410000}"/>
    <cellStyle name="Normal 2 8 4 2 2" xfId="18360" xr:uid="{00000000-0005-0000-0000-000087410000}"/>
    <cellStyle name="Normal 2 8 4 2 3" xfId="18361" xr:uid="{00000000-0005-0000-0000-000088410000}"/>
    <cellStyle name="Normal 2 8 4 2 4" xfId="18362" xr:uid="{00000000-0005-0000-0000-000089410000}"/>
    <cellStyle name="Normal 2 8 4 2 5" xfId="18363" xr:uid="{00000000-0005-0000-0000-00008A410000}"/>
    <cellStyle name="Normal 2 8 4 2 6" xfId="18364" xr:uid="{00000000-0005-0000-0000-00008B410000}"/>
    <cellStyle name="Normal 2 8 4 2 7" xfId="18365" xr:uid="{00000000-0005-0000-0000-00008C410000}"/>
    <cellStyle name="Normal 2 8 4 2 8" xfId="18366" xr:uid="{00000000-0005-0000-0000-00008D410000}"/>
    <cellStyle name="Normal 2 8 4 2 9" xfId="18367" xr:uid="{00000000-0005-0000-0000-00008E410000}"/>
    <cellStyle name="Normal 2 8 4 3" xfId="18368" xr:uid="{00000000-0005-0000-0000-00008F410000}"/>
    <cellStyle name="Normal 2 8 4 4" xfId="18369" xr:uid="{00000000-0005-0000-0000-000090410000}"/>
    <cellStyle name="Normal 2 8 4 5" xfId="18370" xr:uid="{00000000-0005-0000-0000-000091410000}"/>
    <cellStyle name="Normal 2 8 4 6" xfId="18371" xr:uid="{00000000-0005-0000-0000-000092410000}"/>
    <cellStyle name="Normal 2 8 4 7" xfId="18372" xr:uid="{00000000-0005-0000-0000-000093410000}"/>
    <cellStyle name="Normal 2 8 4 8" xfId="18373" xr:uid="{00000000-0005-0000-0000-000094410000}"/>
    <cellStyle name="Normal 2 8 4 9" xfId="18374" xr:uid="{00000000-0005-0000-0000-000095410000}"/>
    <cellStyle name="Normal 2 8 40" xfId="1162" xr:uid="{00000000-0005-0000-0000-000096410000}"/>
    <cellStyle name="Normal 2 8 40 2" xfId="18375" xr:uid="{00000000-0005-0000-0000-000097410000}"/>
    <cellStyle name="Normal 2 8 40 3" xfId="18376" xr:uid="{00000000-0005-0000-0000-000098410000}"/>
    <cellStyle name="Normal 2 8 40 4" xfId="18377" xr:uid="{00000000-0005-0000-0000-000099410000}"/>
    <cellStyle name="Normal 2 8 40 5" xfId="18378" xr:uid="{00000000-0005-0000-0000-00009A410000}"/>
    <cellStyle name="Normal 2 8 40 6" xfId="18379" xr:uid="{00000000-0005-0000-0000-00009B410000}"/>
    <cellStyle name="Normal 2 8 40 7" xfId="18380" xr:uid="{00000000-0005-0000-0000-00009C410000}"/>
    <cellStyle name="Normal 2 8 40 8" xfId="18381" xr:uid="{00000000-0005-0000-0000-00009D410000}"/>
    <cellStyle name="Normal 2 8 40 9" xfId="18382" xr:uid="{00000000-0005-0000-0000-00009E410000}"/>
    <cellStyle name="Normal 2 8 41" xfId="1163" xr:uid="{00000000-0005-0000-0000-00009F410000}"/>
    <cellStyle name="Normal 2 8 41 2" xfId="18383" xr:uid="{00000000-0005-0000-0000-0000A0410000}"/>
    <cellStyle name="Normal 2 8 41 3" xfId="18384" xr:uid="{00000000-0005-0000-0000-0000A1410000}"/>
    <cellStyle name="Normal 2 8 41 4" xfId="18385" xr:uid="{00000000-0005-0000-0000-0000A2410000}"/>
    <cellStyle name="Normal 2 8 41 5" xfId="18386" xr:uid="{00000000-0005-0000-0000-0000A3410000}"/>
    <cellStyle name="Normal 2 8 41 6" xfId="18387" xr:uid="{00000000-0005-0000-0000-0000A4410000}"/>
    <cellStyle name="Normal 2 8 41 7" xfId="18388" xr:uid="{00000000-0005-0000-0000-0000A5410000}"/>
    <cellStyle name="Normal 2 8 41 8" xfId="18389" xr:uid="{00000000-0005-0000-0000-0000A6410000}"/>
    <cellStyle name="Normal 2 8 41 9" xfId="18390" xr:uid="{00000000-0005-0000-0000-0000A7410000}"/>
    <cellStyle name="Normal 2 8 42" xfId="1164" xr:uid="{00000000-0005-0000-0000-0000A8410000}"/>
    <cellStyle name="Normal 2 8 42 2" xfId="18391" xr:uid="{00000000-0005-0000-0000-0000A9410000}"/>
    <cellStyle name="Normal 2 8 42 3" xfId="18392" xr:uid="{00000000-0005-0000-0000-0000AA410000}"/>
    <cellStyle name="Normal 2 8 42 4" xfId="18393" xr:uid="{00000000-0005-0000-0000-0000AB410000}"/>
    <cellStyle name="Normal 2 8 42 5" xfId="18394" xr:uid="{00000000-0005-0000-0000-0000AC410000}"/>
    <cellStyle name="Normal 2 8 42 6" xfId="18395" xr:uid="{00000000-0005-0000-0000-0000AD410000}"/>
    <cellStyle name="Normal 2 8 42 7" xfId="18396" xr:uid="{00000000-0005-0000-0000-0000AE410000}"/>
    <cellStyle name="Normal 2 8 42 8" xfId="18397" xr:uid="{00000000-0005-0000-0000-0000AF410000}"/>
    <cellStyle name="Normal 2 8 42 9" xfId="18398" xr:uid="{00000000-0005-0000-0000-0000B0410000}"/>
    <cellStyle name="Normal 2 8 43" xfId="18399" xr:uid="{00000000-0005-0000-0000-0000B1410000}"/>
    <cellStyle name="Normal 2 8 43 2" xfId="18400" xr:uid="{00000000-0005-0000-0000-0000B2410000}"/>
    <cellStyle name="Normal 2 8 43 3" xfId="18401" xr:uid="{00000000-0005-0000-0000-0000B3410000}"/>
    <cellStyle name="Normal 2 8 43 4" xfId="18402" xr:uid="{00000000-0005-0000-0000-0000B4410000}"/>
    <cellStyle name="Normal 2 8 43 5" xfId="18403" xr:uid="{00000000-0005-0000-0000-0000B5410000}"/>
    <cellStyle name="Normal 2 8 43 6" xfId="18404" xr:uid="{00000000-0005-0000-0000-0000B6410000}"/>
    <cellStyle name="Normal 2 8 43 7" xfId="18405" xr:uid="{00000000-0005-0000-0000-0000B7410000}"/>
    <cellStyle name="Normal 2 8 43 8" xfId="18406" xr:uid="{00000000-0005-0000-0000-0000B8410000}"/>
    <cellStyle name="Normal 2 8 43 9" xfId="18407" xr:uid="{00000000-0005-0000-0000-0000B9410000}"/>
    <cellStyle name="Normal 2 8 44" xfId="18408" xr:uid="{00000000-0005-0000-0000-0000BA410000}"/>
    <cellStyle name="Normal 2 8 44 2" xfId="18409" xr:uid="{00000000-0005-0000-0000-0000BB410000}"/>
    <cellStyle name="Normal 2 8 44 3" xfId="18410" xr:uid="{00000000-0005-0000-0000-0000BC410000}"/>
    <cellStyle name="Normal 2 8 44 4" xfId="18411" xr:uid="{00000000-0005-0000-0000-0000BD410000}"/>
    <cellStyle name="Normal 2 8 44 5" xfId="18412" xr:uid="{00000000-0005-0000-0000-0000BE410000}"/>
    <cellStyle name="Normal 2 8 44 6" xfId="18413" xr:uid="{00000000-0005-0000-0000-0000BF410000}"/>
    <cellStyle name="Normal 2 8 44 7" xfId="18414" xr:uid="{00000000-0005-0000-0000-0000C0410000}"/>
    <cellStyle name="Normal 2 8 44 8" xfId="18415" xr:uid="{00000000-0005-0000-0000-0000C1410000}"/>
    <cellStyle name="Normal 2 8 44 9" xfId="18416" xr:uid="{00000000-0005-0000-0000-0000C2410000}"/>
    <cellStyle name="Normal 2 8 45" xfId="18417" xr:uid="{00000000-0005-0000-0000-0000C3410000}"/>
    <cellStyle name="Normal 2 8 45 10" xfId="18418" xr:uid="{00000000-0005-0000-0000-0000C4410000}"/>
    <cellStyle name="Normal 2 8 45 11" xfId="18419" xr:uid="{00000000-0005-0000-0000-0000C5410000}"/>
    <cellStyle name="Normal 2 8 45 12" xfId="18420" xr:uid="{00000000-0005-0000-0000-0000C6410000}"/>
    <cellStyle name="Normal 2 8 45 2" xfId="18421" xr:uid="{00000000-0005-0000-0000-0000C7410000}"/>
    <cellStyle name="Normal 2 8 45 3" xfId="18422" xr:uid="{00000000-0005-0000-0000-0000C8410000}"/>
    <cellStyle name="Normal 2 8 45 4" xfId="18423" xr:uid="{00000000-0005-0000-0000-0000C9410000}"/>
    <cellStyle name="Normal 2 8 45 5" xfId="18424" xr:uid="{00000000-0005-0000-0000-0000CA410000}"/>
    <cellStyle name="Normal 2 8 45 6" xfId="18425" xr:uid="{00000000-0005-0000-0000-0000CB410000}"/>
    <cellStyle name="Normal 2 8 45 7" xfId="18426" xr:uid="{00000000-0005-0000-0000-0000CC410000}"/>
    <cellStyle name="Normal 2 8 45 8" xfId="18427" xr:uid="{00000000-0005-0000-0000-0000CD410000}"/>
    <cellStyle name="Normal 2 8 45 9" xfId="18428" xr:uid="{00000000-0005-0000-0000-0000CE410000}"/>
    <cellStyle name="Normal 2 8 46" xfId="18429" xr:uid="{00000000-0005-0000-0000-0000CF410000}"/>
    <cellStyle name="Normal 2 8 47" xfId="18430" xr:uid="{00000000-0005-0000-0000-0000D0410000}"/>
    <cellStyle name="Normal 2 8 47 2" xfId="18431" xr:uid="{00000000-0005-0000-0000-0000D1410000}"/>
    <cellStyle name="Normal 2 8 47 3" xfId="18432" xr:uid="{00000000-0005-0000-0000-0000D2410000}"/>
    <cellStyle name="Normal 2 8 47 4" xfId="18433" xr:uid="{00000000-0005-0000-0000-0000D3410000}"/>
    <cellStyle name="Normal 2 8 47 5" xfId="18434" xr:uid="{00000000-0005-0000-0000-0000D4410000}"/>
    <cellStyle name="Normal 2 8 47 6" xfId="18435" xr:uid="{00000000-0005-0000-0000-0000D5410000}"/>
    <cellStyle name="Normal 2 8 47 7" xfId="18436" xr:uid="{00000000-0005-0000-0000-0000D6410000}"/>
    <cellStyle name="Normal 2 8 47 8" xfId="18437" xr:uid="{00000000-0005-0000-0000-0000D7410000}"/>
    <cellStyle name="Normal 2 8 47 9" xfId="18438" xr:uid="{00000000-0005-0000-0000-0000D8410000}"/>
    <cellStyle name="Normal 2 8 48" xfId="18439" xr:uid="{00000000-0005-0000-0000-0000D9410000}"/>
    <cellStyle name="Normal 2 8 49" xfId="18440" xr:uid="{00000000-0005-0000-0000-0000DA410000}"/>
    <cellStyle name="Normal 2 8 5" xfId="1165" xr:uid="{00000000-0005-0000-0000-0000DB410000}"/>
    <cellStyle name="Normal 2 8 5 10" xfId="18441" xr:uid="{00000000-0005-0000-0000-0000DC410000}"/>
    <cellStyle name="Normal 2 8 5 11" xfId="18442" xr:uid="{00000000-0005-0000-0000-0000DD410000}"/>
    <cellStyle name="Normal 2 8 5 2" xfId="18443" xr:uid="{00000000-0005-0000-0000-0000DE410000}"/>
    <cellStyle name="Normal 2 8 5 2 2" xfId="18444" xr:uid="{00000000-0005-0000-0000-0000DF410000}"/>
    <cellStyle name="Normal 2 8 5 2 3" xfId="18445" xr:uid="{00000000-0005-0000-0000-0000E0410000}"/>
    <cellStyle name="Normal 2 8 5 2 4" xfId="18446" xr:uid="{00000000-0005-0000-0000-0000E1410000}"/>
    <cellStyle name="Normal 2 8 5 2 5" xfId="18447" xr:uid="{00000000-0005-0000-0000-0000E2410000}"/>
    <cellStyle name="Normal 2 8 5 2 6" xfId="18448" xr:uid="{00000000-0005-0000-0000-0000E3410000}"/>
    <cellStyle name="Normal 2 8 5 2 7" xfId="18449" xr:uid="{00000000-0005-0000-0000-0000E4410000}"/>
    <cellStyle name="Normal 2 8 5 2 8" xfId="18450" xr:uid="{00000000-0005-0000-0000-0000E5410000}"/>
    <cellStyle name="Normal 2 8 5 2 9" xfId="18451" xr:uid="{00000000-0005-0000-0000-0000E6410000}"/>
    <cellStyle name="Normal 2 8 5 3" xfId="18452" xr:uid="{00000000-0005-0000-0000-0000E7410000}"/>
    <cellStyle name="Normal 2 8 5 4" xfId="18453" xr:uid="{00000000-0005-0000-0000-0000E8410000}"/>
    <cellStyle name="Normal 2 8 5 5" xfId="18454" xr:uid="{00000000-0005-0000-0000-0000E9410000}"/>
    <cellStyle name="Normal 2 8 5 6" xfId="18455" xr:uid="{00000000-0005-0000-0000-0000EA410000}"/>
    <cellStyle name="Normal 2 8 5 7" xfId="18456" xr:uid="{00000000-0005-0000-0000-0000EB410000}"/>
    <cellStyle name="Normal 2 8 5 8" xfId="18457" xr:uid="{00000000-0005-0000-0000-0000EC410000}"/>
    <cellStyle name="Normal 2 8 5 9" xfId="18458" xr:uid="{00000000-0005-0000-0000-0000ED410000}"/>
    <cellStyle name="Normal 2 8 50" xfId="18459" xr:uid="{00000000-0005-0000-0000-0000EE410000}"/>
    <cellStyle name="Normal 2 8 50 2" xfId="18460" xr:uid="{00000000-0005-0000-0000-0000EF410000}"/>
    <cellStyle name="Normal 2 8 50 3" xfId="18461" xr:uid="{00000000-0005-0000-0000-0000F0410000}"/>
    <cellStyle name="Normal 2 8 50 4" xfId="18462" xr:uid="{00000000-0005-0000-0000-0000F1410000}"/>
    <cellStyle name="Normal 2 8 50 5" xfId="18463" xr:uid="{00000000-0005-0000-0000-0000F2410000}"/>
    <cellStyle name="Normal 2 8 50 6" xfId="18464" xr:uid="{00000000-0005-0000-0000-0000F3410000}"/>
    <cellStyle name="Normal 2 8 50 7" xfId="18465" xr:uid="{00000000-0005-0000-0000-0000F4410000}"/>
    <cellStyle name="Normal 2 8 50 8" xfId="18466" xr:uid="{00000000-0005-0000-0000-0000F5410000}"/>
    <cellStyle name="Normal 2 8 50 9" xfId="18467" xr:uid="{00000000-0005-0000-0000-0000F6410000}"/>
    <cellStyle name="Normal 2 8 51" xfId="18468" xr:uid="{00000000-0005-0000-0000-0000F7410000}"/>
    <cellStyle name="Normal 2 8 52" xfId="18469" xr:uid="{00000000-0005-0000-0000-0000F8410000}"/>
    <cellStyle name="Normal 2 8 53" xfId="18470" xr:uid="{00000000-0005-0000-0000-0000F9410000}"/>
    <cellStyle name="Normal 2 8 54" xfId="18471" xr:uid="{00000000-0005-0000-0000-0000FA410000}"/>
    <cellStyle name="Normal 2 8 55" xfId="18472" xr:uid="{00000000-0005-0000-0000-0000FB410000}"/>
    <cellStyle name="Normal 2 8 56" xfId="18473" xr:uid="{00000000-0005-0000-0000-0000FC410000}"/>
    <cellStyle name="Normal 2 8 57" xfId="18474" xr:uid="{00000000-0005-0000-0000-0000FD410000}"/>
    <cellStyle name="Normal 2 8 58" xfId="18475" xr:uid="{00000000-0005-0000-0000-0000FE410000}"/>
    <cellStyle name="Normal 2 8 59" xfId="18476" xr:uid="{00000000-0005-0000-0000-0000FF410000}"/>
    <cellStyle name="Normal 2 8 6" xfId="1166" xr:uid="{00000000-0005-0000-0000-000000420000}"/>
    <cellStyle name="Normal 2 8 6 2" xfId="18477" xr:uid="{00000000-0005-0000-0000-000001420000}"/>
    <cellStyle name="Normal 2 8 6 3" xfId="18478" xr:uid="{00000000-0005-0000-0000-000002420000}"/>
    <cellStyle name="Normal 2 8 6 4" xfId="18479" xr:uid="{00000000-0005-0000-0000-000003420000}"/>
    <cellStyle name="Normal 2 8 6 5" xfId="18480" xr:uid="{00000000-0005-0000-0000-000004420000}"/>
    <cellStyle name="Normal 2 8 6 6" xfId="18481" xr:uid="{00000000-0005-0000-0000-000005420000}"/>
    <cellStyle name="Normal 2 8 6 7" xfId="18482" xr:uid="{00000000-0005-0000-0000-000006420000}"/>
    <cellStyle name="Normal 2 8 6 8" xfId="18483" xr:uid="{00000000-0005-0000-0000-000007420000}"/>
    <cellStyle name="Normal 2 8 6 9" xfId="18484" xr:uid="{00000000-0005-0000-0000-000008420000}"/>
    <cellStyle name="Normal 2 8 60" xfId="18485" xr:uid="{00000000-0005-0000-0000-000009420000}"/>
    <cellStyle name="Normal 2 8 61" xfId="18486" xr:uid="{00000000-0005-0000-0000-00000A420000}"/>
    <cellStyle name="Normal 2 8 62" xfId="18487" xr:uid="{00000000-0005-0000-0000-00000B420000}"/>
    <cellStyle name="Normal 2 8 63" xfId="18488" xr:uid="{00000000-0005-0000-0000-00000C420000}"/>
    <cellStyle name="Normal 2 8 64" xfId="18489" xr:uid="{00000000-0005-0000-0000-00000D420000}"/>
    <cellStyle name="Normal 2 8 65" xfId="18490" xr:uid="{00000000-0005-0000-0000-00000E420000}"/>
    <cellStyle name="Normal 2 8 66" xfId="18491" xr:uid="{00000000-0005-0000-0000-00000F420000}"/>
    <cellStyle name="Normal 2 8 67" xfId="18492" xr:uid="{00000000-0005-0000-0000-000010420000}"/>
    <cellStyle name="Normal 2 8 68" xfId="18493" xr:uid="{00000000-0005-0000-0000-000011420000}"/>
    <cellStyle name="Normal 2 8 69" xfId="18494" xr:uid="{00000000-0005-0000-0000-000012420000}"/>
    <cellStyle name="Normal 2 8 7" xfId="1167" xr:uid="{00000000-0005-0000-0000-000013420000}"/>
    <cellStyle name="Normal 2 8 7 2" xfId="18495" xr:uid="{00000000-0005-0000-0000-000014420000}"/>
    <cellStyle name="Normal 2 8 7 3" xfId="18496" xr:uid="{00000000-0005-0000-0000-000015420000}"/>
    <cellStyle name="Normal 2 8 7 4" xfId="18497" xr:uid="{00000000-0005-0000-0000-000016420000}"/>
    <cellStyle name="Normal 2 8 7 5" xfId="18498" xr:uid="{00000000-0005-0000-0000-000017420000}"/>
    <cellStyle name="Normal 2 8 7 6" xfId="18499" xr:uid="{00000000-0005-0000-0000-000018420000}"/>
    <cellStyle name="Normal 2 8 7 7" xfId="18500" xr:uid="{00000000-0005-0000-0000-000019420000}"/>
    <cellStyle name="Normal 2 8 7 8" xfId="18501" xr:uid="{00000000-0005-0000-0000-00001A420000}"/>
    <cellStyle name="Normal 2 8 7 9" xfId="18502" xr:uid="{00000000-0005-0000-0000-00001B420000}"/>
    <cellStyle name="Normal 2 8 70" xfId="18503" xr:uid="{00000000-0005-0000-0000-00001C420000}"/>
    <cellStyle name="Normal 2 8 71" xfId="18504" xr:uid="{00000000-0005-0000-0000-00001D420000}"/>
    <cellStyle name="Normal 2 8 72" xfId="18505" xr:uid="{00000000-0005-0000-0000-00001E420000}"/>
    <cellStyle name="Normal 2 8 73" xfId="18506" xr:uid="{00000000-0005-0000-0000-00001F420000}"/>
    <cellStyle name="Normal 2 8 74" xfId="18507" xr:uid="{00000000-0005-0000-0000-000020420000}"/>
    <cellStyle name="Normal 2 8 75" xfId="18508" xr:uid="{00000000-0005-0000-0000-000021420000}"/>
    <cellStyle name="Normal 2 8 76" xfId="18509" xr:uid="{00000000-0005-0000-0000-000022420000}"/>
    <cellStyle name="Normal 2 8 77" xfId="18510" xr:uid="{00000000-0005-0000-0000-000023420000}"/>
    <cellStyle name="Normal 2 8 78" xfId="18511" xr:uid="{00000000-0005-0000-0000-000024420000}"/>
    <cellStyle name="Normal 2 8 79" xfId="18512" xr:uid="{00000000-0005-0000-0000-000025420000}"/>
    <cellStyle name="Normal 2 8 8" xfId="1168" xr:uid="{00000000-0005-0000-0000-000026420000}"/>
    <cellStyle name="Normal 2 8 8 2" xfId="18513" xr:uid="{00000000-0005-0000-0000-000027420000}"/>
    <cellStyle name="Normal 2 8 8 3" xfId="18514" xr:uid="{00000000-0005-0000-0000-000028420000}"/>
    <cellStyle name="Normal 2 8 8 4" xfId="18515" xr:uid="{00000000-0005-0000-0000-000029420000}"/>
    <cellStyle name="Normal 2 8 8 5" xfId="18516" xr:uid="{00000000-0005-0000-0000-00002A420000}"/>
    <cellStyle name="Normal 2 8 8 6" xfId="18517" xr:uid="{00000000-0005-0000-0000-00002B420000}"/>
    <cellStyle name="Normal 2 8 8 7" xfId="18518" xr:uid="{00000000-0005-0000-0000-00002C420000}"/>
    <cellStyle name="Normal 2 8 8 8" xfId="18519" xr:uid="{00000000-0005-0000-0000-00002D420000}"/>
    <cellStyle name="Normal 2 8 8 9" xfId="18520" xr:uid="{00000000-0005-0000-0000-00002E420000}"/>
    <cellStyle name="Normal 2 8 80" xfId="18521" xr:uid="{00000000-0005-0000-0000-00002F420000}"/>
    <cellStyle name="Normal 2 8 81" xfId="18522" xr:uid="{00000000-0005-0000-0000-000030420000}"/>
    <cellStyle name="Normal 2 8 82" xfId="18523" xr:uid="{00000000-0005-0000-0000-000031420000}"/>
    <cellStyle name="Normal 2 8 83" xfId="18524" xr:uid="{00000000-0005-0000-0000-000032420000}"/>
    <cellStyle name="Normal 2 8 84" xfId="18525" xr:uid="{00000000-0005-0000-0000-000033420000}"/>
    <cellStyle name="Normal 2 8 85" xfId="18526" xr:uid="{00000000-0005-0000-0000-000034420000}"/>
    <cellStyle name="Normal 2 8 86" xfId="18527" xr:uid="{00000000-0005-0000-0000-000035420000}"/>
    <cellStyle name="Normal 2 8 87" xfId="18528" xr:uid="{00000000-0005-0000-0000-000036420000}"/>
    <cellStyle name="Normal 2 8 88" xfId="18529" xr:uid="{00000000-0005-0000-0000-000037420000}"/>
    <cellStyle name="Normal 2 8 89" xfId="18530" xr:uid="{00000000-0005-0000-0000-000038420000}"/>
    <cellStyle name="Normal 2 8 9" xfId="1169" xr:uid="{00000000-0005-0000-0000-000039420000}"/>
    <cellStyle name="Normal 2 8 9 2" xfId="18531" xr:uid="{00000000-0005-0000-0000-00003A420000}"/>
    <cellStyle name="Normal 2 8 9 3" xfId="18532" xr:uid="{00000000-0005-0000-0000-00003B420000}"/>
    <cellStyle name="Normal 2 8 9 4" xfId="18533" xr:uid="{00000000-0005-0000-0000-00003C420000}"/>
    <cellStyle name="Normal 2 8 9 5" xfId="18534" xr:uid="{00000000-0005-0000-0000-00003D420000}"/>
    <cellStyle name="Normal 2 8 9 6" xfId="18535" xr:uid="{00000000-0005-0000-0000-00003E420000}"/>
    <cellStyle name="Normal 2 8 9 7" xfId="18536" xr:uid="{00000000-0005-0000-0000-00003F420000}"/>
    <cellStyle name="Normal 2 8 9 8" xfId="18537" xr:uid="{00000000-0005-0000-0000-000040420000}"/>
    <cellStyle name="Normal 2 8 9 9" xfId="18538" xr:uid="{00000000-0005-0000-0000-000041420000}"/>
    <cellStyle name="Normal 2 8 90" xfId="18539" xr:uid="{00000000-0005-0000-0000-000042420000}"/>
    <cellStyle name="Normal 2 8 91" xfId="18540" xr:uid="{00000000-0005-0000-0000-000043420000}"/>
    <cellStyle name="Normal 2 8 92" xfId="18541" xr:uid="{00000000-0005-0000-0000-000044420000}"/>
    <cellStyle name="Normal 2 8 93" xfId="18542" xr:uid="{00000000-0005-0000-0000-000045420000}"/>
    <cellStyle name="Normal 2 8 94" xfId="18543" xr:uid="{00000000-0005-0000-0000-000046420000}"/>
    <cellStyle name="Normal 2 8 95" xfId="18544" xr:uid="{00000000-0005-0000-0000-000047420000}"/>
    <cellStyle name="Normal 2 8 96" xfId="18545" xr:uid="{00000000-0005-0000-0000-000048420000}"/>
    <cellStyle name="Normal 2 8 97" xfId="18546" xr:uid="{00000000-0005-0000-0000-000049420000}"/>
    <cellStyle name="Normal 2 8 98" xfId="18547" xr:uid="{00000000-0005-0000-0000-00004A420000}"/>
    <cellStyle name="Normal 2 8 99" xfId="18548" xr:uid="{00000000-0005-0000-0000-00004B420000}"/>
    <cellStyle name="Normal 2 80" xfId="18549" xr:uid="{00000000-0005-0000-0000-00004C420000}"/>
    <cellStyle name="Normal 2 81" xfId="18550" xr:uid="{00000000-0005-0000-0000-00004D420000}"/>
    <cellStyle name="Normal 2 82" xfId="18551" xr:uid="{00000000-0005-0000-0000-00004E420000}"/>
    <cellStyle name="Normal 2 83" xfId="18552" xr:uid="{00000000-0005-0000-0000-00004F420000}"/>
    <cellStyle name="Normal 2 84" xfId="18553" xr:uid="{00000000-0005-0000-0000-000050420000}"/>
    <cellStyle name="Normal 2 85" xfId="18554" xr:uid="{00000000-0005-0000-0000-000051420000}"/>
    <cellStyle name="Normal 2 86" xfId="18555" xr:uid="{00000000-0005-0000-0000-000052420000}"/>
    <cellStyle name="Normal 2 87" xfId="18556" xr:uid="{00000000-0005-0000-0000-000053420000}"/>
    <cellStyle name="Normal 2 88" xfId="18557" xr:uid="{00000000-0005-0000-0000-000054420000}"/>
    <cellStyle name="Normal 2 89" xfId="18558" xr:uid="{00000000-0005-0000-0000-000055420000}"/>
    <cellStyle name="Normal 2 9" xfId="1170" xr:uid="{00000000-0005-0000-0000-000056420000}"/>
    <cellStyle name="Normal 2 9 10" xfId="1171" xr:uid="{00000000-0005-0000-0000-000057420000}"/>
    <cellStyle name="Normal 2 9 10 2" xfId="18559" xr:uid="{00000000-0005-0000-0000-000058420000}"/>
    <cellStyle name="Normal 2 9 10 3" xfId="18560" xr:uid="{00000000-0005-0000-0000-000059420000}"/>
    <cellStyle name="Normal 2 9 10 4" xfId="18561" xr:uid="{00000000-0005-0000-0000-00005A420000}"/>
    <cellStyle name="Normal 2 9 10 5" xfId="18562" xr:uid="{00000000-0005-0000-0000-00005B420000}"/>
    <cellStyle name="Normal 2 9 10 6" xfId="18563" xr:uid="{00000000-0005-0000-0000-00005C420000}"/>
    <cellStyle name="Normal 2 9 10 7" xfId="18564" xr:uid="{00000000-0005-0000-0000-00005D420000}"/>
    <cellStyle name="Normal 2 9 10 8" xfId="18565" xr:uid="{00000000-0005-0000-0000-00005E420000}"/>
    <cellStyle name="Normal 2 9 10 9" xfId="18566" xr:uid="{00000000-0005-0000-0000-00005F420000}"/>
    <cellStyle name="Normal 2 9 100" xfId="18567" xr:uid="{00000000-0005-0000-0000-000060420000}"/>
    <cellStyle name="Normal 2 9 101" xfId="18568" xr:uid="{00000000-0005-0000-0000-000061420000}"/>
    <cellStyle name="Normal 2 9 102" xfId="18569" xr:uid="{00000000-0005-0000-0000-000062420000}"/>
    <cellStyle name="Normal 2 9 103" xfId="18570" xr:uid="{00000000-0005-0000-0000-000063420000}"/>
    <cellStyle name="Normal 2 9 104" xfId="18571" xr:uid="{00000000-0005-0000-0000-000064420000}"/>
    <cellStyle name="Normal 2 9 105" xfId="18572" xr:uid="{00000000-0005-0000-0000-000065420000}"/>
    <cellStyle name="Normal 2 9 106" xfId="18573" xr:uid="{00000000-0005-0000-0000-000066420000}"/>
    <cellStyle name="Normal 2 9 107" xfId="18574" xr:uid="{00000000-0005-0000-0000-000067420000}"/>
    <cellStyle name="Normal 2 9 108" xfId="18575" xr:uid="{00000000-0005-0000-0000-000068420000}"/>
    <cellStyle name="Normal 2 9 109" xfId="18576" xr:uid="{00000000-0005-0000-0000-000069420000}"/>
    <cellStyle name="Normal 2 9 11" xfId="1172" xr:uid="{00000000-0005-0000-0000-00006A420000}"/>
    <cellStyle name="Normal 2 9 11 2" xfId="18577" xr:uid="{00000000-0005-0000-0000-00006B420000}"/>
    <cellStyle name="Normal 2 9 11 3" xfId="18578" xr:uid="{00000000-0005-0000-0000-00006C420000}"/>
    <cellStyle name="Normal 2 9 11 4" xfId="18579" xr:uid="{00000000-0005-0000-0000-00006D420000}"/>
    <cellStyle name="Normal 2 9 11 5" xfId="18580" xr:uid="{00000000-0005-0000-0000-00006E420000}"/>
    <cellStyle name="Normal 2 9 11 6" xfId="18581" xr:uid="{00000000-0005-0000-0000-00006F420000}"/>
    <cellStyle name="Normal 2 9 11 7" xfId="18582" xr:uid="{00000000-0005-0000-0000-000070420000}"/>
    <cellStyle name="Normal 2 9 11 8" xfId="18583" xr:uid="{00000000-0005-0000-0000-000071420000}"/>
    <cellStyle name="Normal 2 9 11 9" xfId="18584" xr:uid="{00000000-0005-0000-0000-000072420000}"/>
    <cellStyle name="Normal 2 9 110" xfId="18585" xr:uid="{00000000-0005-0000-0000-000073420000}"/>
    <cellStyle name="Normal 2 9 111" xfId="18586" xr:uid="{00000000-0005-0000-0000-000074420000}"/>
    <cellStyle name="Normal 2 9 112" xfId="18587" xr:uid="{00000000-0005-0000-0000-000075420000}"/>
    <cellStyle name="Normal 2 9 113" xfId="18588" xr:uid="{00000000-0005-0000-0000-000076420000}"/>
    <cellStyle name="Normal 2 9 114" xfId="18589" xr:uid="{00000000-0005-0000-0000-000077420000}"/>
    <cellStyle name="Normal 2 9 115" xfId="18590" xr:uid="{00000000-0005-0000-0000-000078420000}"/>
    <cellStyle name="Normal 2 9 116" xfId="18591" xr:uid="{00000000-0005-0000-0000-000079420000}"/>
    <cellStyle name="Normal 2 9 117" xfId="18592" xr:uid="{00000000-0005-0000-0000-00007A420000}"/>
    <cellStyle name="Normal 2 9 118" xfId="18593" xr:uid="{00000000-0005-0000-0000-00007B420000}"/>
    <cellStyle name="Normal 2 9 119" xfId="18594" xr:uid="{00000000-0005-0000-0000-00007C420000}"/>
    <cellStyle name="Normal 2 9 12" xfId="1173" xr:uid="{00000000-0005-0000-0000-00007D420000}"/>
    <cellStyle name="Normal 2 9 12 2" xfId="18595" xr:uid="{00000000-0005-0000-0000-00007E420000}"/>
    <cellStyle name="Normal 2 9 12 3" xfId="18596" xr:uid="{00000000-0005-0000-0000-00007F420000}"/>
    <cellStyle name="Normal 2 9 12 4" xfId="18597" xr:uid="{00000000-0005-0000-0000-000080420000}"/>
    <cellStyle name="Normal 2 9 12 5" xfId="18598" xr:uid="{00000000-0005-0000-0000-000081420000}"/>
    <cellStyle name="Normal 2 9 12 6" xfId="18599" xr:uid="{00000000-0005-0000-0000-000082420000}"/>
    <cellStyle name="Normal 2 9 12 7" xfId="18600" xr:uid="{00000000-0005-0000-0000-000083420000}"/>
    <cellStyle name="Normal 2 9 12 8" xfId="18601" xr:uid="{00000000-0005-0000-0000-000084420000}"/>
    <cellStyle name="Normal 2 9 12 9" xfId="18602" xr:uid="{00000000-0005-0000-0000-000085420000}"/>
    <cellStyle name="Normal 2 9 120" xfId="18603" xr:uid="{00000000-0005-0000-0000-000086420000}"/>
    <cellStyle name="Normal 2 9 121" xfId="18604" xr:uid="{00000000-0005-0000-0000-000087420000}"/>
    <cellStyle name="Normal 2 9 122" xfId="18605" xr:uid="{00000000-0005-0000-0000-000088420000}"/>
    <cellStyle name="Normal 2 9 123" xfId="18606" xr:uid="{00000000-0005-0000-0000-000089420000}"/>
    <cellStyle name="Normal 2 9 124" xfId="18607" xr:uid="{00000000-0005-0000-0000-00008A420000}"/>
    <cellStyle name="Normal 2 9 13" xfId="1174" xr:uid="{00000000-0005-0000-0000-00008B420000}"/>
    <cellStyle name="Normal 2 9 13 2" xfId="18608" xr:uid="{00000000-0005-0000-0000-00008C420000}"/>
    <cellStyle name="Normal 2 9 13 3" xfId="18609" xr:uid="{00000000-0005-0000-0000-00008D420000}"/>
    <cellStyle name="Normal 2 9 13 4" xfId="18610" xr:uid="{00000000-0005-0000-0000-00008E420000}"/>
    <cellStyle name="Normal 2 9 13 5" xfId="18611" xr:uid="{00000000-0005-0000-0000-00008F420000}"/>
    <cellStyle name="Normal 2 9 13 6" xfId="18612" xr:uid="{00000000-0005-0000-0000-000090420000}"/>
    <cellStyle name="Normal 2 9 13 7" xfId="18613" xr:uid="{00000000-0005-0000-0000-000091420000}"/>
    <cellStyle name="Normal 2 9 13 8" xfId="18614" xr:uid="{00000000-0005-0000-0000-000092420000}"/>
    <cellStyle name="Normal 2 9 13 9" xfId="18615" xr:uid="{00000000-0005-0000-0000-000093420000}"/>
    <cellStyle name="Normal 2 9 14" xfId="1175" xr:uid="{00000000-0005-0000-0000-000094420000}"/>
    <cellStyle name="Normal 2 9 14 2" xfId="18616" xr:uid="{00000000-0005-0000-0000-000095420000}"/>
    <cellStyle name="Normal 2 9 14 3" xfId="18617" xr:uid="{00000000-0005-0000-0000-000096420000}"/>
    <cellStyle name="Normal 2 9 14 4" xfId="18618" xr:uid="{00000000-0005-0000-0000-000097420000}"/>
    <cellStyle name="Normal 2 9 14 5" xfId="18619" xr:uid="{00000000-0005-0000-0000-000098420000}"/>
    <cellStyle name="Normal 2 9 14 6" xfId="18620" xr:uid="{00000000-0005-0000-0000-000099420000}"/>
    <cellStyle name="Normal 2 9 14 7" xfId="18621" xr:uid="{00000000-0005-0000-0000-00009A420000}"/>
    <cellStyle name="Normal 2 9 14 8" xfId="18622" xr:uid="{00000000-0005-0000-0000-00009B420000}"/>
    <cellStyle name="Normal 2 9 14 9" xfId="18623" xr:uid="{00000000-0005-0000-0000-00009C420000}"/>
    <cellStyle name="Normal 2 9 15" xfId="1176" xr:uid="{00000000-0005-0000-0000-00009D420000}"/>
    <cellStyle name="Normal 2 9 15 2" xfId="18624" xr:uid="{00000000-0005-0000-0000-00009E420000}"/>
    <cellStyle name="Normal 2 9 15 3" xfId="18625" xr:uid="{00000000-0005-0000-0000-00009F420000}"/>
    <cellStyle name="Normal 2 9 15 4" xfId="18626" xr:uid="{00000000-0005-0000-0000-0000A0420000}"/>
    <cellStyle name="Normal 2 9 15 5" xfId="18627" xr:uid="{00000000-0005-0000-0000-0000A1420000}"/>
    <cellStyle name="Normal 2 9 15 6" xfId="18628" xr:uid="{00000000-0005-0000-0000-0000A2420000}"/>
    <cellStyle name="Normal 2 9 15 7" xfId="18629" xr:uid="{00000000-0005-0000-0000-0000A3420000}"/>
    <cellStyle name="Normal 2 9 15 8" xfId="18630" xr:uid="{00000000-0005-0000-0000-0000A4420000}"/>
    <cellStyle name="Normal 2 9 15 9" xfId="18631" xr:uid="{00000000-0005-0000-0000-0000A5420000}"/>
    <cellStyle name="Normal 2 9 16" xfId="1177" xr:uid="{00000000-0005-0000-0000-0000A6420000}"/>
    <cellStyle name="Normal 2 9 16 2" xfId="18632" xr:uid="{00000000-0005-0000-0000-0000A7420000}"/>
    <cellStyle name="Normal 2 9 16 3" xfId="18633" xr:uid="{00000000-0005-0000-0000-0000A8420000}"/>
    <cellStyle name="Normal 2 9 16 4" xfId="18634" xr:uid="{00000000-0005-0000-0000-0000A9420000}"/>
    <cellStyle name="Normal 2 9 16 5" xfId="18635" xr:uid="{00000000-0005-0000-0000-0000AA420000}"/>
    <cellStyle name="Normal 2 9 16 6" xfId="18636" xr:uid="{00000000-0005-0000-0000-0000AB420000}"/>
    <cellStyle name="Normal 2 9 16 7" xfId="18637" xr:uid="{00000000-0005-0000-0000-0000AC420000}"/>
    <cellStyle name="Normal 2 9 16 8" xfId="18638" xr:uid="{00000000-0005-0000-0000-0000AD420000}"/>
    <cellStyle name="Normal 2 9 16 9" xfId="18639" xr:uid="{00000000-0005-0000-0000-0000AE420000}"/>
    <cellStyle name="Normal 2 9 17" xfId="1178" xr:uid="{00000000-0005-0000-0000-0000AF420000}"/>
    <cellStyle name="Normal 2 9 17 2" xfId="18640" xr:uid="{00000000-0005-0000-0000-0000B0420000}"/>
    <cellStyle name="Normal 2 9 17 3" xfId="18641" xr:uid="{00000000-0005-0000-0000-0000B1420000}"/>
    <cellStyle name="Normal 2 9 17 4" xfId="18642" xr:uid="{00000000-0005-0000-0000-0000B2420000}"/>
    <cellStyle name="Normal 2 9 17 5" xfId="18643" xr:uid="{00000000-0005-0000-0000-0000B3420000}"/>
    <cellStyle name="Normal 2 9 17 6" xfId="18644" xr:uid="{00000000-0005-0000-0000-0000B4420000}"/>
    <cellStyle name="Normal 2 9 17 7" xfId="18645" xr:uid="{00000000-0005-0000-0000-0000B5420000}"/>
    <cellStyle name="Normal 2 9 17 8" xfId="18646" xr:uid="{00000000-0005-0000-0000-0000B6420000}"/>
    <cellStyle name="Normal 2 9 17 9" xfId="18647" xr:uid="{00000000-0005-0000-0000-0000B7420000}"/>
    <cellStyle name="Normal 2 9 18" xfId="1179" xr:uid="{00000000-0005-0000-0000-0000B8420000}"/>
    <cellStyle name="Normal 2 9 18 2" xfId="18648" xr:uid="{00000000-0005-0000-0000-0000B9420000}"/>
    <cellStyle name="Normal 2 9 18 3" xfId="18649" xr:uid="{00000000-0005-0000-0000-0000BA420000}"/>
    <cellStyle name="Normal 2 9 18 4" xfId="18650" xr:uid="{00000000-0005-0000-0000-0000BB420000}"/>
    <cellStyle name="Normal 2 9 18 5" xfId="18651" xr:uid="{00000000-0005-0000-0000-0000BC420000}"/>
    <cellStyle name="Normal 2 9 18 6" xfId="18652" xr:uid="{00000000-0005-0000-0000-0000BD420000}"/>
    <cellStyle name="Normal 2 9 18 7" xfId="18653" xr:uid="{00000000-0005-0000-0000-0000BE420000}"/>
    <cellStyle name="Normal 2 9 18 8" xfId="18654" xr:uid="{00000000-0005-0000-0000-0000BF420000}"/>
    <cellStyle name="Normal 2 9 18 9" xfId="18655" xr:uid="{00000000-0005-0000-0000-0000C0420000}"/>
    <cellStyle name="Normal 2 9 19" xfId="1180" xr:uid="{00000000-0005-0000-0000-0000C1420000}"/>
    <cellStyle name="Normal 2 9 19 2" xfId="18656" xr:uid="{00000000-0005-0000-0000-0000C2420000}"/>
    <cellStyle name="Normal 2 9 19 3" xfId="18657" xr:uid="{00000000-0005-0000-0000-0000C3420000}"/>
    <cellStyle name="Normal 2 9 19 4" xfId="18658" xr:uid="{00000000-0005-0000-0000-0000C4420000}"/>
    <cellStyle name="Normal 2 9 19 5" xfId="18659" xr:uid="{00000000-0005-0000-0000-0000C5420000}"/>
    <cellStyle name="Normal 2 9 19 6" xfId="18660" xr:uid="{00000000-0005-0000-0000-0000C6420000}"/>
    <cellStyle name="Normal 2 9 19 7" xfId="18661" xr:uid="{00000000-0005-0000-0000-0000C7420000}"/>
    <cellStyle name="Normal 2 9 19 8" xfId="18662" xr:uid="{00000000-0005-0000-0000-0000C8420000}"/>
    <cellStyle name="Normal 2 9 19 9" xfId="18663" xr:uid="{00000000-0005-0000-0000-0000C9420000}"/>
    <cellStyle name="Normal 2 9 2" xfId="1181" xr:uid="{00000000-0005-0000-0000-0000CA420000}"/>
    <cellStyle name="Normal 2 9 2 10" xfId="1182" xr:uid="{00000000-0005-0000-0000-0000CB420000}"/>
    <cellStyle name="Normal 2 9 2 11" xfId="1183" xr:uid="{00000000-0005-0000-0000-0000CC420000}"/>
    <cellStyle name="Normal 2 9 2 12" xfId="1184" xr:uid="{00000000-0005-0000-0000-0000CD420000}"/>
    <cellStyle name="Normal 2 9 2 13" xfId="1185" xr:uid="{00000000-0005-0000-0000-0000CE420000}"/>
    <cellStyle name="Normal 2 9 2 14" xfId="1186" xr:uid="{00000000-0005-0000-0000-0000CF420000}"/>
    <cellStyle name="Normal 2 9 2 15" xfId="1187" xr:uid="{00000000-0005-0000-0000-0000D0420000}"/>
    <cellStyle name="Normal 2 9 2 16" xfId="1188" xr:uid="{00000000-0005-0000-0000-0000D1420000}"/>
    <cellStyle name="Normal 2 9 2 17" xfId="1189" xr:uid="{00000000-0005-0000-0000-0000D2420000}"/>
    <cellStyle name="Normal 2 9 2 18" xfId="1190" xr:uid="{00000000-0005-0000-0000-0000D3420000}"/>
    <cellStyle name="Normal 2 9 2 19" xfId="1191" xr:uid="{00000000-0005-0000-0000-0000D4420000}"/>
    <cellStyle name="Normal 2 9 2 2" xfId="1192" xr:uid="{00000000-0005-0000-0000-0000D5420000}"/>
    <cellStyle name="Normal 2 9 2 2 2" xfId="18664" xr:uid="{00000000-0005-0000-0000-0000D6420000}"/>
    <cellStyle name="Normal 2 9 2 2 3" xfId="18665" xr:uid="{00000000-0005-0000-0000-0000D7420000}"/>
    <cellStyle name="Normal 2 9 2 2 4" xfId="18666" xr:uid="{00000000-0005-0000-0000-0000D8420000}"/>
    <cellStyle name="Normal 2 9 2 20" xfId="1193" xr:uid="{00000000-0005-0000-0000-0000D9420000}"/>
    <cellStyle name="Normal 2 9 2 21" xfId="1194" xr:uid="{00000000-0005-0000-0000-0000DA420000}"/>
    <cellStyle name="Normal 2 9 2 22" xfId="1195" xr:uid="{00000000-0005-0000-0000-0000DB420000}"/>
    <cellStyle name="Normal 2 9 2 23" xfId="1196" xr:uid="{00000000-0005-0000-0000-0000DC420000}"/>
    <cellStyle name="Normal 2 9 2 24" xfId="1197" xr:uid="{00000000-0005-0000-0000-0000DD420000}"/>
    <cellStyle name="Normal 2 9 2 25" xfId="1198" xr:uid="{00000000-0005-0000-0000-0000DE420000}"/>
    <cellStyle name="Normal 2 9 2 26" xfId="1199" xr:uid="{00000000-0005-0000-0000-0000DF420000}"/>
    <cellStyle name="Normal 2 9 2 27" xfId="1200" xr:uid="{00000000-0005-0000-0000-0000E0420000}"/>
    <cellStyle name="Normal 2 9 2 28" xfId="1201" xr:uid="{00000000-0005-0000-0000-0000E1420000}"/>
    <cellStyle name="Normal 2 9 2 29" xfId="1202" xr:uid="{00000000-0005-0000-0000-0000E2420000}"/>
    <cellStyle name="Normal 2 9 2 3" xfId="1203" xr:uid="{00000000-0005-0000-0000-0000E3420000}"/>
    <cellStyle name="Normal 2 9 2 3 2" xfId="18667" xr:uid="{00000000-0005-0000-0000-0000E4420000}"/>
    <cellStyle name="Normal 2 9 2 3 3" xfId="18668" xr:uid="{00000000-0005-0000-0000-0000E5420000}"/>
    <cellStyle name="Normal 2 9 2 3 4" xfId="18669" xr:uid="{00000000-0005-0000-0000-0000E6420000}"/>
    <cellStyle name="Normal 2 9 2 3 5" xfId="18670" xr:uid="{00000000-0005-0000-0000-0000E7420000}"/>
    <cellStyle name="Normal 2 9 2 3 6" xfId="18671" xr:uid="{00000000-0005-0000-0000-0000E8420000}"/>
    <cellStyle name="Normal 2 9 2 3 7" xfId="18672" xr:uid="{00000000-0005-0000-0000-0000E9420000}"/>
    <cellStyle name="Normal 2 9 2 3 8" xfId="18673" xr:uid="{00000000-0005-0000-0000-0000EA420000}"/>
    <cellStyle name="Normal 2 9 2 3 9" xfId="18674" xr:uid="{00000000-0005-0000-0000-0000EB420000}"/>
    <cellStyle name="Normal 2 9 2 30" xfId="1204" xr:uid="{00000000-0005-0000-0000-0000EC420000}"/>
    <cellStyle name="Normal 2 9 2 31" xfId="1205" xr:uid="{00000000-0005-0000-0000-0000ED420000}"/>
    <cellStyle name="Normal 2 9 2 32" xfId="1206" xr:uid="{00000000-0005-0000-0000-0000EE420000}"/>
    <cellStyle name="Normal 2 9 2 33" xfId="1207" xr:uid="{00000000-0005-0000-0000-0000EF420000}"/>
    <cellStyle name="Normal 2 9 2 34" xfId="1208" xr:uid="{00000000-0005-0000-0000-0000F0420000}"/>
    <cellStyle name="Normal 2 9 2 35" xfId="1209" xr:uid="{00000000-0005-0000-0000-0000F1420000}"/>
    <cellStyle name="Normal 2 9 2 36" xfId="1210" xr:uid="{00000000-0005-0000-0000-0000F2420000}"/>
    <cellStyle name="Normal 2 9 2 37" xfId="1211" xr:uid="{00000000-0005-0000-0000-0000F3420000}"/>
    <cellStyle name="Normal 2 9 2 38" xfId="1212" xr:uid="{00000000-0005-0000-0000-0000F4420000}"/>
    <cellStyle name="Normal 2 9 2 39" xfId="1213" xr:uid="{00000000-0005-0000-0000-0000F5420000}"/>
    <cellStyle name="Normal 2 9 2 4" xfId="1214" xr:uid="{00000000-0005-0000-0000-0000F6420000}"/>
    <cellStyle name="Normal 2 9 2 4 2" xfId="18675" xr:uid="{00000000-0005-0000-0000-0000F7420000}"/>
    <cellStyle name="Normal 2 9 2 4 3" xfId="18676" xr:uid="{00000000-0005-0000-0000-0000F8420000}"/>
    <cellStyle name="Normal 2 9 2 4 4" xfId="18677" xr:uid="{00000000-0005-0000-0000-0000F9420000}"/>
    <cellStyle name="Normal 2 9 2 4 5" xfId="18678" xr:uid="{00000000-0005-0000-0000-0000FA420000}"/>
    <cellStyle name="Normal 2 9 2 4 6" xfId="18679" xr:uid="{00000000-0005-0000-0000-0000FB420000}"/>
    <cellStyle name="Normal 2 9 2 4 7" xfId="18680" xr:uid="{00000000-0005-0000-0000-0000FC420000}"/>
    <cellStyle name="Normal 2 9 2 4 8" xfId="18681" xr:uid="{00000000-0005-0000-0000-0000FD420000}"/>
    <cellStyle name="Normal 2 9 2 4 9" xfId="18682" xr:uid="{00000000-0005-0000-0000-0000FE420000}"/>
    <cellStyle name="Normal 2 9 2 40" xfId="1215" xr:uid="{00000000-0005-0000-0000-0000FF420000}"/>
    <cellStyle name="Normal 2 9 2 41" xfId="18683" xr:uid="{00000000-0005-0000-0000-000000430000}"/>
    <cellStyle name="Normal 2 9 2 42" xfId="18684" xr:uid="{00000000-0005-0000-0000-000001430000}"/>
    <cellStyle name="Normal 2 9 2 43" xfId="18685" xr:uid="{00000000-0005-0000-0000-000002430000}"/>
    <cellStyle name="Normal 2 9 2 44" xfId="18686" xr:uid="{00000000-0005-0000-0000-000003430000}"/>
    <cellStyle name="Normal 2 9 2 45" xfId="18687" xr:uid="{00000000-0005-0000-0000-000004430000}"/>
    <cellStyle name="Normal 2 9 2 46" xfId="18688" xr:uid="{00000000-0005-0000-0000-000005430000}"/>
    <cellStyle name="Normal 2 9 2 47" xfId="18689" xr:uid="{00000000-0005-0000-0000-000006430000}"/>
    <cellStyle name="Normal 2 9 2 48" xfId="18690" xr:uid="{00000000-0005-0000-0000-000007430000}"/>
    <cellStyle name="Normal 2 9 2 49" xfId="18691" xr:uid="{00000000-0005-0000-0000-000008430000}"/>
    <cellStyle name="Normal 2 9 2 5" xfId="1216" xr:uid="{00000000-0005-0000-0000-000009430000}"/>
    <cellStyle name="Normal 2 9 2 5 2" xfId="18692" xr:uid="{00000000-0005-0000-0000-00000A430000}"/>
    <cellStyle name="Normal 2 9 2 5 3" xfId="18693" xr:uid="{00000000-0005-0000-0000-00000B430000}"/>
    <cellStyle name="Normal 2 9 2 5 4" xfId="18694" xr:uid="{00000000-0005-0000-0000-00000C430000}"/>
    <cellStyle name="Normal 2 9 2 5 5" xfId="18695" xr:uid="{00000000-0005-0000-0000-00000D430000}"/>
    <cellStyle name="Normal 2 9 2 5 6" xfId="18696" xr:uid="{00000000-0005-0000-0000-00000E430000}"/>
    <cellStyle name="Normal 2 9 2 5 7" xfId="18697" xr:uid="{00000000-0005-0000-0000-00000F430000}"/>
    <cellStyle name="Normal 2 9 2 5 8" xfId="18698" xr:uid="{00000000-0005-0000-0000-000010430000}"/>
    <cellStyle name="Normal 2 9 2 5 9" xfId="18699" xr:uid="{00000000-0005-0000-0000-000011430000}"/>
    <cellStyle name="Normal 2 9 2 50" xfId="18700" xr:uid="{00000000-0005-0000-0000-000012430000}"/>
    <cellStyle name="Normal 2 9 2 51" xfId="18701" xr:uid="{00000000-0005-0000-0000-000013430000}"/>
    <cellStyle name="Normal 2 9 2 52" xfId="18702" xr:uid="{00000000-0005-0000-0000-000014430000}"/>
    <cellStyle name="Normal 2 9 2 53" xfId="18703" xr:uid="{00000000-0005-0000-0000-000015430000}"/>
    <cellStyle name="Normal 2 9 2 54" xfId="18704" xr:uid="{00000000-0005-0000-0000-000016430000}"/>
    <cellStyle name="Normal 2 9 2 55" xfId="18705" xr:uid="{00000000-0005-0000-0000-000017430000}"/>
    <cellStyle name="Normal 2 9 2 56" xfId="18706" xr:uid="{00000000-0005-0000-0000-000018430000}"/>
    <cellStyle name="Normal 2 9 2 57" xfId="18707" xr:uid="{00000000-0005-0000-0000-000019430000}"/>
    <cellStyle name="Normal 2 9 2 58" xfId="18708" xr:uid="{00000000-0005-0000-0000-00001A430000}"/>
    <cellStyle name="Normal 2 9 2 59" xfId="18709" xr:uid="{00000000-0005-0000-0000-00001B430000}"/>
    <cellStyle name="Normal 2 9 2 6" xfId="1217" xr:uid="{00000000-0005-0000-0000-00001C430000}"/>
    <cellStyle name="Normal 2 9 2 60" xfId="18710" xr:uid="{00000000-0005-0000-0000-00001D430000}"/>
    <cellStyle name="Normal 2 9 2 61" xfId="18711" xr:uid="{00000000-0005-0000-0000-00001E430000}"/>
    <cellStyle name="Normal 2 9 2 62" xfId="18712" xr:uid="{00000000-0005-0000-0000-00001F430000}"/>
    <cellStyle name="Normal 2 9 2 63" xfId="18713" xr:uid="{00000000-0005-0000-0000-000020430000}"/>
    <cellStyle name="Normal 2 9 2 64" xfId="18714" xr:uid="{00000000-0005-0000-0000-000021430000}"/>
    <cellStyle name="Normal 2 9 2 65" xfId="18715" xr:uid="{00000000-0005-0000-0000-000022430000}"/>
    <cellStyle name="Normal 2 9 2 66" xfId="18716" xr:uid="{00000000-0005-0000-0000-000023430000}"/>
    <cellStyle name="Normal 2 9 2 67" xfId="18717" xr:uid="{00000000-0005-0000-0000-000024430000}"/>
    <cellStyle name="Normal 2 9 2 68" xfId="18718" xr:uid="{00000000-0005-0000-0000-000025430000}"/>
    <cellStyle name="Normal 2 9 2 69" xfId="18719" xr:uid="{00000000-0005-0000-0000-000026430000}"/>
    <cellStyle name="Normal 2 9 2 7" xfId="1218" xr:uid="{00000000-0005-0000-0000-000027430000}"/>
    <cellStyle name="Normal 2 9 2 70" xfId="18720" xr:uid="{00000000-0005-0000-0000-000028430000}"/>
    <cellStyle name="Normal 2 9 2 71" xfId="18721" xr:uid="{00000000-0005-0000-0000-000029430000}"/>
    <cellStyle name="Normal 2 9 2 72" xfId="18722" xr:uid="{00000000-0005-0000-0000-00002A430000}"/>
    <cellStyle name="Normal 2 9 2 73" xfId="18723" xr:uid="{00000000-0005-0000-0000-00002B430000}"/>
    <cellStyle name="Normal 2 9 2 74" xfId="18724" xr:uid="{00000000-0005-0000-0000-00002C430000}"/>
    <cellStyle name="Normal 2 9 2 75" xfId="18725" xr:uid="{00000000-0005-0000-0000-00002D430000}"/>
    <cellStyle name="Normal 2 9 2 76" xfId="18726" xr:uid="{00000000-0005-0000-0000-00002E430000}"/>
    <cellStyle name="Normal 2 9 2 77" xfId="18727" xr:uid="{00000000-0005-0000-0000-00002F430000}"/>
    <cellStyle name="Normal 2 9 2 78" xfId="18728" xr:uid="{00000000-0005-0000-0000-000030430000}"/>
    <cellStyle name="Normal 2 9 2 8" xfId="1219" xr:uid="{00000000-0005-0000-0000-000031430000}"/>
    <cellStyle name="Normal 2 9 2 8 2" xfId="18729" xr:uid="{00000000-0005-0000-0000-000032430000}"/>
    <cellStyle name="Normal 2 9 2 8 3" xfId="18730" xr:uid="{00000000-0005-0000-0000-000033430000}"/>
    <cellStyle name="Normal 2 9 2 8 4" xfId="18731" xr:uid="{00000000-0005-0000-0000-000034430000}"/>
    <cellStyle name="Normal 2 9 2 8 5" xfId="18732" xr:uid="{00000000-0005-0000-0000-000035430000}"/>
    <cellStyle name="Normal 2 9 2 8 6" xfId="18733" xr:uid="{00000000-0005-0000-0000-000036430000}"/>
    <cellStyle name="Normal 2 9 2 8 7" xfId="18734" xr:uid="{00000000-0005-0000-0000-000037430000}"/>
    <cellStyle name="Normal 2 9 2 8 8" xfId="18735" xr:uid="{00000000-0005-0000-0000-000038430000}"/>
    <cellStyle name="Normal 2 9 2 8 9" xfId="18736" xr:uid="{00000000-0005-0000-0000-000039430000}"/>
    <cellStyle name="Normal 2 9 2 9" xfId="1220" xr:uid="{00000000-0005-0000-0000-00003A430000}"/>
    <cellStyle name="Normal 2 9 20" xfId="1221" xr:uid="{00000000-0005-0000-0000-00003B430000}"/>
    <cellStyle name="Normal 2 9 20 2" xfId="18737" xr:uid="{00000000-0005-0000-0000-00003C430000}"/>
    <cellStyle name="Normal 2 9 20 3" xfId="18738" xr:uid="{00000000-0005-0000-0000-00003D430000}"/>
    <cellStyle name="Normal 2 9 20 4" xfId="18739" xr:uid="{00000000-0005-0000-0000-00003E430000}"/>
    <cellStyle name="Normal 2 9 20 5" xfId="18740" xr:uid="{00000000-0005-0000-0000-00003F430000}"/>
    <cellStyle name="Normal 2 9 20 6" xfId="18741" xr:uid="{00000000-0005-0000-0000-000040430000}"/>
    <cellStyle name="Normal 2 9 20 7" xfId="18742" xr:uid="{00000000-0005-0000-0000-000041430000}"/>
    <cellStyle name="Normal 2 9 20 8" xfId="18743" xr:uid="{00000000-0005-0000-0000-000042430000}"/>
    <cellStyle name="Normal 2 9 20 9" xfId="18744" xr:uid="{00000000-0005-0000-0000-000043430000}"/>
    <cellStyle name="Normal 2 9 21" xfId="1222" xr:uid="{00000000-0005-0000-0000-000044430000}"/>
    <cellStyle name="Normal 2 9 21 2" xfId="18745" xr:uid="{00000000-0005-0000-0000-000045430000}"/>
    <cellStyle name="Normal 2 9 21 3" xfId="18746" xr:uid="{00000000-0005-0000-0000-000046430000}"/>
    <cellStyle name="Normal 2 9 21 4" xfId="18747" xr:uid="{00000000-0005-0000-0000-000047430000}"/>
    <cellStyle name="Normal 2 9 21 5" xfId="18748" xr:uid="{00000000-0005-0000-0000-000048430000}"/>
    <cellStyle name="Normal 2 9 21 6" xfId="18749" xr:uid="{00000000-0005-0000-0000-000049430000}"/>
    <cellStyle name="Normal 2 9 21 7" xfId="18750" xr:uid="{00000000-0005-0000-0000-00004A430000}"/>
    <cellStyle name="Normal 2 9 21 8" xfId="18751" xr:uid="{00000000-0005-0000-0000-00004B430000}"/>
    <cellStyle name="Normal 2 9 21 9" xfId="18752" xr:uid="{00000000-0005-0000-0000-00004C430000}"/>
    <cellStyle name="Normal 2 9 22" xfId="1223" xr:uid="{00000000-0005-0000-0000-00004D430000}"/>
    <cellStyle name="Normal 2 9 22 2" xfId="18753" xr:uid="{00000000-0005-0000-0000-00004E430000}"/>
    <cellStyle name="Normal 2 9 22 3" xfId="18754" xr:uid="{00000000-0005-0000-0000-00004F430000}"/>
    <cellStyle name="Normal 2 9 22 4" xfId="18755" xr:uid="{00000000-0005-0000-0000-000050430000}"/>
    <cellStyle name="Normal 2 9 22 5" xfId="18756" xr:uid="{00000000-0005-0000-0000-000051430000}"/>
    <cellStyle name="Normal 2 9 22 6" xfId="18757" xr:uid="{00000000-0005-0000-0000-000052430000}"/>
    <cellStyle name="Normal 2 9 22 7" xfId="18758" xr:uid="{00000000-0005-0000-0000-000053430000}"/>
    <cellStyle name="Normal 2 9 22 8" xfId="18759" xr:uid="{00000000-0005-0000-0000-000054430000}"/>
    <cellStyle name="Normal 2 9 22 9" xfId="18760" xr:uid="{00000000-0005-0000-0000-000055430000}"/>
    <cellStyle name="Normal 2 9 23" xfId="1224" xr:uid="{00000000-0005-0000-0000-000056430000}"/>
    <cellStyle name="Normal 2 9 23 2" xfId="18761" xr:uid="{00000000-0005-0000-0000-000057430000}"/>
    <cellStyle name="Normal 2 9 23 3" xfId="18762" xr:uid="{00000000-0005-0000-0000-000058430000}"/>
    <cellStyle name="Normal 2 9 23 4" xfId="18763" xr:uid="{00000000-0005-0000-0000-000059430000}"/>
    <cellStyle name="Normal 2 9 23 5" xfId="18764" xr:uid="{00000000-0005-0000-0000-00005A430000}"/>
    <cellStyle name="Normal 2 9 23 6" xfId="18765" xr:uid="{00000000-0005-0000-0000-00005B430000}"/>
    <cellStyle name="Normal 2 9 23 7" xfId="18766" xr:uid="{00000000-0005-0000-0000-00005C430000}"/>
    <cellStyle name="Normal 2 9 23 8" xfId="18767" xr:uid="{00000000-0005-0000-0000-00005D430000}"/>
    <cellStyle name="Normal 2 9 23 9" xfId="18768" xr:uid="{00000000-0005-0000-0000-00005E430000}"/>
    <cellStyle name="Normal 2 9 24" xfId="1225" xr:uid="{00000000-0005-0000-0000-00005F430000}"/>
    <cellStyle name="Normal 2 9 24 2" xfId="18769" xr:uid="{00000000-0005-0000-0000-000060430000}"/>
    <cellStyle name="Normal 2 9 24 3" xfId="18770" xr:uid="{00000000-0005-0000-0000-000061430000}"/>
    <cellStyle name="Normal 2 9 24 4" xfId="18771" xr:uid="{00000000-0005-0000-0000-000062430000}"/>
    <cellStyle name="Normal 2 9 24 5" xfId="18772" xr:uid="{00000000-0005-0000-0000-000063430000}"/>
    <cellStyle name="Normal 2 9 24 6" xfId="18773" xr:uid="{00000000-0005-0000-0000-000064430000}"/>
    <cellStyle name="Normal 2 9 24 7" xfId="18774" xr:uid="{00000000-0005-0000-0000-000065430000}"/>
    <cellStyle name="Normal 2 9 24 8" xfId="18775" xr:uid="{00000000-0005-0000-0000-000066430000}"/>
    <cellStyle name="Normal 2 9 24 9" xfId="18776" xr:uid="{00000000-0005-0000-0000-000067430000}"/>
    <cellStyle name="Normal 2 9 25" xfId="1226" xr:uid="{00000000-0005-0000-0000-000068430000}"/>
    <cellStyle name="Normal 2 9 25 2" xfId="18777" xr:uid="{00000000-0005-0000-0000-000069430000}"/>
    <cellStyle name="Normal 2 9 25 3" xfId="18778" xr:uid="{00000000-0005-0000-0000-00006A430000}"/>
    <cellStyle name="Normal 2 9 25 4" xfId="18779" xr:uid="{00000000-0005-0000-0000-00006B430000}"/>
    <cellStyle name="Normal 2 9 25 5" xfId="18780" xr:uid="{00000000-0005-0000-0000-00006C430000}"/>
    <cellStyle name="Normal 2 9 25 6" xfId="18781" xr:uid="{00000000-0005-0000-0000-00006D430000}"/>
    <cellStyle name="Normal 2 9 25 7" xfId="18782" xr:uid="{00000000-0005-0000-0000-00006E430000}"/>
    <cellStyle name="Normal 2 9 25 8" xfId="18783" xr:uid="{00000000-0005-0000-0000-00006F430000}"/>
    <cellStyle name="Normal 2 9 25 9" xfId="18784" xr:uid="{00000000-0005-0000-0000-000070430000}"/>
    <cellStyle name="Normal 2 9 26" xfId="1227" xr:uid="{00000000-0005-0000-0000-000071430000}"/>
    <cellStyle name="Normal 2 9 26 2" xfId="18785" xr:uid="{00000000-0005-0000-0000-000072430000}"/>
    <cellStyle name="Normal 2 9 26 3" xfId="18786" xr:uid="{00000000-0005-0000-0000-000073430000}"/>
    <cellStyle name="Normal 2 9 26 4" xfId="18787" xr:uid="{00000000-0005-0000-0000-000074430000}"/>
    <cellStyle name="Normal 2 9 26 5" xfId="18788" xr:uid="{00000000-0005-0000-0000-000075430000}"/>
    <cellStyle name="Normal 2 9 26 6" xfId="18789" xr:uid="{00000000-0005-0000-0000-000076430000}"/>
    <cellStyle name="Normal 2 9 26 7" xfId="18790" xr:uid="{00000000-0005-0000-0000-000077430000}"/>
    <cellStyle name="Normal 2 9 26 8" xfId="18791" xr:uid="{00000000-0005-0000-0000-000078430000}"/>
    <cellStyle name="Normal 2 9 26 9" xfId="18792" xr:uid="{00000000-0005-0000-0000-000079430000}"/>
    <cellStyle name="Normal 2 9 27" xfId="1228" xr:uid="{00000000-0005-0000-0000-00007A430000}"/>
    <cellStyle name="Normal 2 9 27 2" xfId="18793" xr:uid="{00000000-0005-0000-0000-00007B430000}"/>
    <cellStyle name="Normal 2 9 27 3" xfId="18794" xr:uid="{00000000-0005-0000-0000-00007C430000}"/>
    <cellStyle name="Normal 2 9 27 4" xfId="18795" xr:uid="{00000000-0005-0000-0000-00007D430000}"/>
    <cellStyle name="Normal 2 9 27 5" xfId="18796" xr:uid="{00000000-0005-0000-0000-00007E430000}"/>
    <cellStyle name="Normal 2 9 27 6" xfId="18797" xr:uid="{00000000-0005-0000-0000-00007F430000}"/>
    <cellStyle name="Normal 2 9 27 7" xfId="18798" xr:uid="{00000000-0005-0000-0000-000080430000}"/>
    <cellStyle name="Normal 2 9 27 8" xfId="18799" xr:uid="{00000000-0005-0000-0000-000081430000}"/>
    <cellStyle name="Normal 2 9 27 9" xfId="18800" xr:uid="{00000000-0005-0000-0000-000082430000}"/>
    <cellStyle name="Normal 2 9 28" xfId="1229" xr:uid="{00000000-0005-0000-0000-000083430000}"/>
    <cellStyle name="Normal 2 9 28 2" xfId="18801" xr:uid="{00000000-0005-0000-0000-000084430000}"/>
    <cellStyle name="Normal 2 9 28 3" xfId="18802" xr:uid="{00000000-0005-0000-0000-000085430000}"/>
    <cellStyle name="Normal 2 9 28 4" xfId="18803" xr:uid="{00000000-0005-0000-0000-000086430000}"/>
    <cellStyle name="Normal 2 9 28 5" xfId="18804" xr:uid="{00000000-0005-0000-0000-000087430000}"/>
    <cellStyle name="Normal 2 9 28 6" xfId="18805" xr:uid="{00000000-0005-0000-0000-000088430000}"/>
    <cellStyle name="Normal 2 9 28 7" xfId="18806" xr:uid="{00000000-0005-0000-0000-000089430000}"/>
    <cellStyle name="Normal 2 9 28 8" xfId="18807" xr:uid="{00000000-0005-0000-0000-00008A430000}"/>
    <cellStyle name="Normal 2 9 28 9" xfId="18808" xr:uid="{00000000-0005-0000-0000-00008B430000}"/>
    <cellStyle name="Normal 2 9 29" xfId="1230" xr:uid="{00000000-0005-0000-0000-00008C430000}"/>
    <cellStyle name="Normal 2 9 29 2" xfId="18809" xr:uid="{00000000-0005-0000-0000-00008D430000}"/>
    <cellStyle name="Normal 2 9 29 3" xfId="18810" xr:uid="{00000000-0005-0000-0000-00008E430000}"/>
    <cellStyle name="Normal 2 9 29 4" xfId="18811" xr:uid="{00000000-0005-0000-0000-00008F430000}"/>
    <cellStyle name="Normal 2 9 29 5" xfId="18812" xr:uid="{00000000-0005-0000-0000-000090430000}"/>
    <cellStyle name="Normal 2 9 29 6" xfId="18813" xr:uid="{00000000-0005-0000-0000-000091430000}"/>
    <cellStyle name="Normal 2 9 29 7" xfId="18814" xr:uid="{00000000-0005-0000-0000-000092430000}"/>
    <cellStyle name="Normal 2 9 29 8" xfId="18815" xr:uid="{00000000-0005-0000-0000-000093430000}"/>
    <cellStyle name="Normal 2 9 29 9" xfId="18816" xr:uid="{00000000-0005-0000-0000-000094430000}"/>
    <cellStyle name="Normal 2 9 3" xfId="1231" xr:uid="{00000000-0005-0000-0000-000095430000}"/>
    <cellStyle name="Normal 2 9 3 10" xfId="18817" xr:uid="{00000000-0005-0000-0000-000096430000}"/>
    <cellStyle name="Normal 2 9 3 11" xfId="18818" xr:uid="{00000000-0005-0000-0000-000097430000}"/>
    <cellStyle name="Normal 2 9 3 2" xfId="18819" xr:uid="{00000000-0005-0000-0000-000098430000}"/>
    <cellStyle name="Normal 2 9 3 2 2" xfId="18820" xr:uid="{00000000-0005-0000-0000-000099430000}"/>
    <cellStyle name="Normal 2 9 3 2 3" xfId="18821" xr:uid="{00000000-0005-0000-0000-00009A430000}"/>
    <cellStyle name="Normal 2 9 3 2 4" xfId="18822" xr:uid="{00000000-0005-0000-0000-00009B430000}"/>
    <cellStyle name="Normal 2 9 3 2 5" xfId="18823" xr:uid="{00000000-0005-0000-0000-00009C430000}"/>
    <cellStyle name="Normal 2 9 3 2 6" xfId="18824" xr:uid="{00000000-0005-0000-0000-00009D430000}"/>
    <cellStyle name="Normal 2 9 3 2 7" xfId="18825" xr:uid="{00000000-0005-0000-0000-00009E430000}"/>
    <cellStyle name="Normal 2 9 3 2 8" xfId="18826" xr:uid="{00000000-0005-0000-0000-00009F430000}"/>
    <cellStyle name="Normal 2 9 3 2 9" xfId="18827" xr:uid="{00000000-0005-0000-0000-0000A0430000}"/>
    <cellStyle name="Normal 2 9 3 3" xfId="18828" xr:uid="{00000000-0005-0000-0000-0000A1430000}"/>
    <cellStyle name="Normal 2 9 3 4" xfId="18829" xr:uid="{00000000-0005-0000-0000-0000A2430000}"/>
    <cellStyle name="Normal 2 9 3 5" xfId="18830" xr:uid="{00000000-0005-0000-0000-0000A3430000}"/>
    <cellStyle name="Normal 2 9 3 6" xfId="18831" xr:uid="{00000000-0005-0000-0000-0000A4430000}"/>
    <cellStyle name="Normal 2 9 3 7" xfId="18832" xr:uid="{00000000-0005-0000-0000-0000A5430000}"/>
    <cellStyle name="Normal 2 9 3 8" xfId="18833" xr:uid="{00000000-0005-0000-0000-0000A6430000}"/>
    <cellStyle name="Normal 2 9 3 9" xfId="18834" xr:uid="{00000000-0005-0000-0000-0000A7430000}"/>
    <cellStyle name="Normal 2 9 30" xfId="1232" xr:uid="{00000000-0005-0000-0000-0000A8430000}"/>
    <cellStyle name="Normal 2 9 30 2" xfId="18835" xr:uid="{00000000-0005-0000-0000-0000A9430000}"/>
    <cellStyle name="Normal 2 9 30 3" xfId="18836" xr:uid="{00000000-0005-0000-0000-0000AA430000}"/>
    <cellStyle name="Normal 2 9 30 4" xfId="18837" xr:uid="{00000000-0005-0000-0000-0000AB430000}"/>
    <cellStyle name="Normal 2 9 30 5" xfId="18838" xr:uid="{00000000-0005-0000-0000-0000AC430000}"/>
    <cellStyle name="Normal 2 9 30 6" xfId="18839" xr:uid="{00000000-0005-0000-0000-0000AD430000}"/>
    <cellStyle name="Normal 2 9 30 7" xfId="18840" xr:uid="{00000000-0005-0000-0000-0000AE430000}"/>
    <cellStyle name="Normal 2 9 30 8" xfId="18841" xr:uid="{00000000-0005-0000-0000-0000AF430000}"/>
    <cellStyle name="Normal 2 9 30 9" xfId="18842" xr:uid="{00000000-0005-0000-0000-0000B0430000}"/>
    <cellStyle name="Normal 2 9 31" xfId="1233" xr:uid="{00000000-0005-0000-0000-0000B1430000}"/>
    <cellStyle name="Normal 2 9 31 2" xfId="18843" xr:uid="{00000000-0005-0000-0000-0000B2430000}"/>
    <cellStyle name="Normal 2 9 31 3" xfId="18844" xr:uid="{00000000-0005-0000-0000-0000B3430000}"/>
    <cellStyle name="Normal 2 9 31 4" xfId="18845" xr:uid="{00000000-0005-0000-0000-0000B4430000}"/>
    <cellStyle name="Normal 2 9 31 5" xfId="18846" xr:uid="{00000000-0005-0000-0000-0000B5430000}"/>
    <cellStyle name="Normal 2 9 31 6" xfId="18847" xr:uid="{00000000-0005-0000-0000-0000B6430000}"/>
    <cellStyle name="Normal 2 9 31 7" xfId="18848" xr:uid="{00000000-0005-0000-0000-0000B7430000}"/>
    <cellStyle name="Normal 2 9 31 8" xfId="18849" xr:uid="{00000000-0005-0000-0000-0000B8430000}"/>
    <cellStyle name="Normal 2 9 31 9" xfId="18850" xr:uid="{00000000-0005-0000-0000-0000B9430000}"/>
    <cellStyle name="Normal 2 9 32" xfId="1234" xr:uid="{00000000-0005-0000-0000-0000BA430000}"/>
    <cellStyle name="Normal 2 9 32 2" xfId="18851" xr:uid="{00000000-0005-0000-0000-0000BB430000}"/>
    <cellStyle name="Normal 2 9 32 3" xfId="18852" xr:uid="{00000000-0005-0000-0000-0000BC430000}"/>
    <cellStyle name="Normal 2 9 32 4" xfId="18853" xr:uid="{00000000-0005-0000-0000-0000BD430000}"/>
    <cellStyle name="Normal 2 9 32 5" xfId="18854" xr:uid="{00000000-0005-0000-0000-0000BE430000}"/>
    <cellStyle name="Normal 2 9 32 6" xfId="18855" xr:uid="{00000000-0005-0000-0000-0000BF430000}"/>
    <cellStyle name="Normal 2 9 32 7" xfId="18856" xr:uid="{00000000-0005-0000-0000-0000C0430000}"/>
    <cellStyle name="Normal 2 9 32 8" xfId="18857" xr:uid="{00000000-0005-0000-0000-0000C1430000}"/>
    <cellStyle name="Normal 2 9 32 9" xfId="18858" xr:uid="{00000000-0005-0000-0000-0000C2430000}"/>
    <cellStyle name="Normal 2 9 33" xfId="1235" xr:uid="{00000000-0005-0000-0000-0000C3430000}"/>
    <cellStyle name="Normal 2 9 33 2" xfId="18859" xr:uid="{00000000-0005-0000-0000-0000C4430000}"/>
    <cellStyle name="Normal 2 9 33 3" xfId="18860" xr:uid="{00000000-0005-0000-0000-0000C5430000}"/>
    <cellStyle name="Normal 2 9 33 4" xfId="18861" xr:uid="{00000000-0005-0000-0000-0000C6430000}"/>
    <cellStyle name="Normal 2 9 33 5" xfId="18862" xr:uid="{00000000-0005-0000-0000-0000C7430000}"/>
    <cellStyle name="Normal 2 9 33 6" xfId="18863" xr:uid="{00000000-0005-0000-0000-0000C8430000}"/>
    <cellStyle name="Normal 2 9 33 7" xfId="18864" xr:uid="{00000000-0005-0000-0000-0000C9430000}"/>
    <cellStyle name="Normal 2 9 33 8" xfId="18865" xr:uid="{00000000-0005-0000-0000-0000CA430000}"/>
    <cellStyle name="Normal 2 9 33 9" xfId="18866" xr:uid="{00000000-0005-0000-0000-0000CB430000}"/>
    <cellStyle name="Normal 2 9 34" xfId="1236" xr:uid="{00000000-0005-0000-0000-0000CC430000}"/>
    <cellStyle name="Normal 2 9 34 2" xfId="18867" xr:uid="{00000000-0005-0000-0000-0000CD430000}"/>
    <cellStyle name="Normal 2 9 34 3" xfId="18868" xr:uid="{00000000-0005-0000-0000-0000CE430000}"/>
    <cellStyle name="Normal 2 9 34 4" xfId="18869" xr:uid="{00000000-0005-0000-0000-0000CF430000}"/>
    <cellStyle name="Normal 2 9 34 5" xfId="18870" xr:uid="{00000000-0005-0000-0000-0000D0430000}"/>
    <cellStyle name="Normal 2 9 34 6" xfId="18871" xr:uid="{00000000-0005-0000-0000-0000D1430000}"/>
    <cellStyle name="Normal 2 9 34 7" xfId="18872" xr:uid="{00000000-0005-0000-0000-0000D2430000}"/>
    <cellStyle name="Normal 2 9 34 8" xfId="18873" xr:uid="{00000000-0005-0000-0000-0000D3430000}"/>
    <cellStyle name="Normal 2 9 34 9" xfId="18874" xr:uid="{00000000-0005-0000-0000-0000D4430000}"/>
    <cellStyle name="Normal 2 9 35" xfId="1237" xr:uid="{00000000-0005-0000-0000-0000D5430000}"/>
    <cellStyle name="Normal 2 9 35 2" xfId="18875" xr:uid="{00000000-0005-0000-0000-0000D6430000}"/>
    <cellStyle name="Normal 2 9 35 3" xfId="18876" xr:uid="{00000000-0005-0000-0000-0000D7430000}"/>
    <cellStyle name="Normal 2 9 35 4" xfId="18877" xr:uid="{00000000-0005-0000-0000-0000D8430000}"/>
    <cellStyle name="Normal 2 9 35 5" xfId="18878" xr:uid="{00000000-0005-0000-0000-0000D9430000}"/>
    <cellStyle name="Normal 2 9 35 6" xfId="18879" xr:uid="{00000000-0005-0000-0000-0000DA430000}"/>
    <cellStyle name="Normal 2 9 35 7" xfId="18880" xr:uid="{00000000-0005-0000-0000-0000DB430000}"/>
    <cellStyle name="Normal 2 9 35 8" xfId="18881" xr:uid="{00000000-0005-0000-0000-0000DC430000}"/>
    <cellStyle name="Normal 2 9 35 9" xfId="18882" xr:uid="{00000000-0005-0000-0000-0000DD430000}"/>
    <cellStyle name="Normal 2 9 36" xfId="1238" xr:uid="{00000000-0005-0000-0000-0000DE430000}"/>
    <cellStyle name="Normal 2 9 36 2" xfId="18883" xr:uid="{00000000-0005-0000-0000-0000DF430000}"/>
    <cellStyle name="Normal 2 9 36 3" xfId="18884" xr:uid="{00000000-0005-0000-0000-0000E0430000}"/>
    <cellStyle name="Normal 2 9 36 4" xfId="18885" xr:uid="{00000000-0005-0000-0000-0000E1430000}"/>
    <cellStyle name="Normal 2 9 36 5" xfId="18886" xr:uid="{00000000-0005-0000-0000-0000E2430000}"/>
    <cellStyle name="Normal 2 9 36 6" xfId="18887" xr:uid="{00000000-0005-0000-0000-0000E3430000}"/>
    <cellStyle name="Normal 2 9 36 7" xfId="18888" xr:uid="{00000000-0005-0000-0000-0000E4430000}"/>
    <cellStyle name="Normal 2 9 36 8" xfId="18889" xr:uid="{00000000-0005-0000-0000-0000E5430000}"/>
    <cellStyle name="Normal 2 9 36 9" xfId="18890" xr:uid="{00000000-0005-0000-0000-0000E6430000}"/>
    <cellStyle name="Normal 2 9 37" xfId="1239" xr:uid="{00000000-0005-0000-0000-0000E7430000}"/>
    <cellStyle name="Normal 2 9 37 2" xfId="18891" xr:uid="{00000000-0005-0000-0000-0000E8430000}"/>
    <cellStyle name="Normal 2 9 37 3" xfId="18892" xr:uid="{00000000-0005-0000-0000-0000E9430000}"/>
    <cellStyle name="Normal 2 9 37 4" xfId="18893" xr:uid="{00000000-0005-0000-0000-0000EA430000}"/>
    <cellStyle name="Normal 2 9 37 5" xfId="18894" xr:uid="{00000000-0005-0000-0000-0000EB430000}"/>
    <cellStyle name="Normal 2 9 37 6" xfId="18895" xr:uid="{00000000-0005-0000-0000-0000EC430000}"/>
    <cellStyle name="Normal 2 9 37 7" xfId="18896" xr:uid="{00000000-0005-0000-0000-0000ED430000}"/>
    <cellStyle name="Normal 2 9 37 8" xfId="18897" xr:uid="{00000000-0005-0000-0000-0000EE430000}"/>
    <cellStyle name="Normal 2 9 37 9" xfId="18898" xr:uid="{00000000-0005-0000-0000-0000EF430000}"/>
    <cellStyle name="Normal 2 9 38" xfId="1240" xr:uid="{00000000-0005-0000-0000-0000F0430000}"/>
    <cellStyle name="Normal 2 9 38 2" xfId="18899" xr:uid="{00000000-0005-0000-0000-0000F1430000}"/>
    <cellStyle name="Normal 2 9 38 3" xfId="18900" xr:uid="{00000000-0005-0000-0000-0000F2430000}"/>
    <cellStyle name="Normal 2 9 38 4" xfId="18901" xr:uid="{00000000-0005-0000-0000-0000F3430000}"/>
    <cellStyle name="Normal 2 9 38 5" xfId="18902" xr:uid="{00000000-0005-0000-0000-0000F4430000}"/>
    <cellStyle name="Normal 2 9 38 6" xfId="18903" xr:uid="{00000000-0005-0000-0000-0000F5430000}"/>
    <cellStyle name="Normal 2 9 38 7" xfId="18904" xr:uid="{00000000-0005-0000-0000-0000F6430000}"/>
    <cellStyle name="Normal 2 9 38 8" xfId="18905" xr:uid="{00000000-0005-0000-0000-0000F7430000}"/>
    <cellStyle name="Normal 2 9 38 9" xfId="18906" xr:uid="{00000000-0005-0000-0000-0000F8430000}"/>
    <cellStyle name="Normal 2 9 39" xfId="1241" xr:uid="{00000000-0005-0000-0000-0000F9430000}"/>
    <cellStyle name="Normal 2 9 39 2" xfId="18907" xr:uid="{00000000-0005-0000-0000-0000FA430000}"/>
    <cellStyle name="Normal 2 9 39 3" xfId="18908" xr:uid="{00000000-0005-0000-0000-0000FB430000}"/>
    <cellStyle name="Normal 2 9 39 4" xfId="18909" xr:uid="{00000000-0005-0000-0000-0000FC430000}"/>
    <cellStyle name="Normal 2 9 39 5" xfId="18910" xr:uid="{00000000-0005-0000-0000-0000FD430000}"/>
    <cellStyle name="Normal 2 9 39 6" xfId="18911" xr:uid="{00000000-0005-0000-0000-0000FE430000}"/>
    <cellStyle name="Normal 2 9 39 7" xfId="18912" xr:uid="{00000000-0005-0000-0000-0000FF430000}"/>
    <cellStyle name="Normal 2 9 39 8" xfId="18913" xr:uid="{00000000-0005-0000-0000-000000440000}"/>
    <cellStyle name="Normal 2 9 39 9" xfId="18914" xr:uid="{00000000-0005-0000-0000-000001440000}"/>
    <cellStyle name="Normal 2 9 4" xfId="1242" xr:uid="{00000000-0005-0000-0000-000002440000}"/>
    <cellStyle name="Normal 2 9 4 10" xfId="18915" xr:uid="{00000000-0005-0000-0000-000003440000}"/>
    <cellStyle name="Normal 2 9 4 11" xfId="18916" xr:uid="{00000000-0005-0000-0000-000004440000}"/>
    <cellStyle name="Normal 2 9 4 2" xfId="18917" xr:uid="{00000000-0005-0000-0000-000005440000}"/>
    <cellStyle name="Normal 2 9 4 2 2" xfId="18918" xr:uid="{00000000-0005-0000-0000-000006440000}"/>
    <cellStyle name="Normal 2 9 4 2 3" xfId="18919" xr:uid="{00000000-0005-0000-0000-000007440000}"/>
    <cellStyle name="Normal 2 9 4 2 4" xfId="18920" xr:uid="{00000000-0005-0000-0000-000008440000}"/>
    <cellStyle name="Normal 2 9 4 2 5" xfId="18921" xr:uid="{00000000-0005-0000-0000-000009440000}"/>
    <cellStyle name="Normal 2 9 4 2 6" xfId="18922" xr:uid="{00000000-0005-0000-0000-00000A440000}"/>
    <cellStyle name="Normal 2 9 4 2 7" xfId="18923" xr:uid="{00000000-0005-0000-0000-00000B440000}"/>
    <cellStyle name="Normal 2 9 4 2 8" xfId="18924" xr:uid="{00000000-0005-0000-0000-00000C440000}"/>
    <cellStyle name="Normal 2 9 4 2 9" xfId="18925" xr:uid="{00000000-0005-0000-0000-00000D440000}"/>
    <cellStyle name="Normal 2 9 4 3" xfId="18926" xr:uid="{00000000-0005-0000-0000-00000E440000}"/>
    <cellStyle name="Normal 2 9 4 4" xfId="18927" xr:uid="{00000000-0005-0000-0000-00000F440000}"/>
    <cellStyle name="Normal 2 9 4 5" xfId="18928" xr:uid="{00000000-0005-0000-0000-000010440000}"/>
    <cellStyle name="Normal 2 9 4 6" xfId="18929" xr:uid="{00000000-0005-0000-0000-000011440000}"/>
    <cellStyle name="Normal 2 9 4 7" xfId="18930" xr:uid="{00000000-0005-0000-0000-000012440000}"/>
    <cellStyle name="Normal 2 9 4 8" xfId="18931" xr:uid="{00000000-0005-0000-0000-000013440000}"/>
    <cellStyle name="Normal 2 9 4 9" xfId="18932" xr:uid="{00000000-0005-0000-0000-000014440000}"/>
    <cellStyle name="Normal 2 9 40" xfId="1243" xr:uid="{00000000-0005-0000-0000-000015440000}"/>
    <cellStyle name="Normal 2 9 40 2" xfId="18933" xr:uid="{00000000-0005-0000-0000-000016440000}"/>
    <cellStyle name="Normal 2 9 40 3" xfId="18934" xr:uid="{00000000-0005-0000-0000-000017440000}"/>
    <cellStyle name="Normal 2 9 40 4" xfId="18935" xr:uid="{00000000-0005-0000-0000-000018440000}"/>
    <cellStyle name="Normal 2 9 40 5" xfId="18936" xr:uid="{00000000-0005-0000-0000-000019440000}"/>
    <cellStyle name="Normal 2 9 40 6" xfId="18937" xr:uid="{00000000-0005-0000-0000-00001A440000}"/>
    <cellStyle name="Normal 2 9 40 7" xfId="18938" xr:uid="{00000000-0005-0000-0000-00001B440000}"/>
    <cellStyle name="Normal 2 9 40 8" xfId="18939" xr:uid="{00000000-0005-0000-0000-00001C440000}"/>
    <cellStyle name="Normal 2 9 40 9" xfId="18940" xr:uid="{00000000-0005-0000-0000-00001D440000}"/>
    <cellStyle name="Normal 2 9 41" xfId="1244" xr:uid="{00000000-0005-0000-0000-00001E440000}"/>
    <cellStyle name="Normal 2 9 41 2" xfId="18941" xr:uid="{00000000-0005-0000-0000-00001F440000}"/>
    <cellStyle name="Normal 2 9 41 3" xfId="18942" xr:uid="{00000000-0005-0000-0000-000020440000}"/>
    <cellStyle name="Normal 2 9 41 4" xfId="18943" xr:uid="{00000000-0005-0000-0000-000021440000}"/>
    <cellStyle name="Normal 2 9 41 5" xfId="18944" xr:uid="{00000000-0005-0000-0000-000022440000}"/>
    <cellStyle name="Normal 2 9 41 6" xfId="18945" xr:uid="{00000000-0005-0000-0000-000023440000}"/>
    <cellStyle name="Normal 2 9 41 7" xfId="18946" xr:uid="{00000000-0005-0000-0000-000024440000}"/>
    <cellStyle name="Normal 2 9 41 8" xfId="18947" xr:uid="{00000000-0005-0000-0000-000025440000}"/>
    <cellStyle name="Normal 2 9 41 9" xfId="18948" xr:uid="{00000000-0005-0000-0000-000026440000}"/>
    <cellStyle name="Normal 2 9 42" xfId="1245" xr:uid="{00000000-0005-0000-0000-000027440000}"/>
    <cellStyle name="Normal 2 9 42 2" xfId="18949" xr:uid="{00000000-0005-0000-0000-000028440000}"/>
    <cellStyle name="Normal 2 9 42 3" xfId="18950" xr:uid="{00000000-0005-0000-0000-000029440000}"/>
    <cellStyle name="Normal 2 9 42 4" xfId="18951" xr:uid="{00000000-0005-0000-0000-00002A440000}"/>
    <cellStyle name="Normal 2 9 42 5" xfId="18952" xr:uid="{00000000-0005-0000-0000-00002B440000}"/>
    <cellStyle name="Normal 2 9 42 6" xfId="18953" xr:uid="{00000000-0005-0000-0000-00002C440000}"/>
    <cellStyle name="Normal 2 9 42 7" xfId="18954" xr:uid="{00000000-0005-0000-0000-00002D440000}"/>
    <cellStyle name="Normal 2 9 42 8" xfId="18955" xr:uid="{00000000-0005-0000-0000-00002E440000}"/>
    <cellStyle name="Normal 2 9 42 9" xfId="18956" xr:uid="{00000000-0005-0000-0000-00002F440000}"/>
    <cellStyle name="Normal 2 9 43" xfId="18957" xr:uid="{00000000-0005-0000-0000-000030440000}"/>
    <cellStyle name="Normal 2 9 43 2" xfId="18958" xr:uid="{00000000-0005-0000-0000-000031440000}"/>
    <cellStyle name="Normal 2 9 43 3" xfId="18959" xr:uid="{00000000-0005-0000-0000-000032440000}"/>
    <cellStyle name="Normal 2 9 43 4" xfId="18960" xr:uid="{00000000-0005-0000-0000-000033440000}"/>
    <cellStyle name="Normal 2 9 43 5" xfId="18961" xr:uid="{00000000-0005-0000-0000-000034440000}"/>
    <cellStyle name="Normal 2 9 43 6" xfId="18962" xr:uid="{00000000-0005-0000-0000-000035440000}"/>
    <cellStyle name="Normal 2 9 43 7" xfId="18963" xr:uid="{00000000-0005-0000-0000-000036440000}"/>
    <cellStyle name="Normal 2 9 43 8" xfId="18964" xr:uid="{00000000-0005-0000-0000-000037440000}"/>
    <cellStyle name="Normal 2 9 43 9" xfId="18965" xr:uid="{00000000-0005-0000-0000-000038440000}"/>
    <cellStyle name="Normal 2 9 44" xfId="18966" xr:uid="{00000000-0005-0000-0000-000039440000}"/>
    <cellStyle name="Normal 2 9 44 2" xfId="18967" xr:uid="{00000000-0005-0000-0000-00003A440000}"/>
    <cellStyle name="Normal 2 9 44 3" xfId="18968" xr:uid="{00000000-0005-0000-0000-00003B440000}"/>
    <cellStyle name="Normal 2 9 44 4" xfId="18969" xr:uid="{00000000-0005-0000-0000-00003C440000}"/>
    <cellStyle name="Normal 2 9 44 5" xfId="18970" xr:uid="{00000000-0005-0000-0000-00003D440000}"/>
    <cellStyle name="Normal 2 9 44 6" xfId="18971" xr:uid="{00000000-0005-0000-0000-00003E440000}"/>
    <cellStyle name="Normal 2 9 44 7" xfId="18972" xr:uid="{00000000-0005-0000-0000-00003F440000}"/>
    <cellStyle name="Normal 2 9 44 8" xfId="18973" xr:uid="{00000000-0005-0000-0000-000040440000}"/>
    <cellStyle name="Normal 2 9 44 9" xfId="18974" xr:uid="{00000000-0005-0000-0000-000041440000}"/>
    <cellStyle name="Normal 2 9 45" xfId="18975" xr:uid="{00000000-0005-0000-0000-000042440000}"/>
    <cellStyle name="Normal 2 9 45 10" xfId="18976" xr:uid="{00000000-0005-0000-0000-000043440000}"/>
    <cellStyle name="Normal 2 9 45 11" xfId="18977" xr:uid="{00000000-0005-0000-0000-000044440000}"/>
    <cellStyle name="Normal 2 9 45 12" xfId="18978" xr:uid="{00000000-0005-0000-0000-000045440000}"/>
    <cellStyle name="Normal 2 9 45 2" xfId="18979" xr:uid="{00000000-0005-0000-0000-000046440000}"/>
    <cellStyle name="Normal 2 9 45 3" xfId="18980" xr:uid="{00000000-0005-0000-0000-000047440000}"/>
    <cellStyle name="Normal 2 9 45 4" xfId="18981" xr:uid="{00000000-0005-0000-0000-000048440000}"/>
    <cellStyle name="Normal 2 9 45 5" xfId="18982" xr:uid="{00000000-0005-0000-0000-000049440000}"/>
    <cellStyle name="Normal 2 9 45 6" xfId="18983" xr:uid="{00000000-0005-0000-0000-00004A440000}"/>
    <cellStyle name="Normal 2 9 45 7" xfId="18984" xr:uid="{00000000-0005-0000-0000-00004B440000}"/>
    <cellStyle name="Normal 2 9 45 8" xfId="18985" xr:uid="{00000000-0005-0000-0000-00004C440000}"/>
    <cellStyle name="Normal 2 9 45 9" xfId="18986" xr:uid="{00000000-0005-0000-0000-00004D440000}"/>
    <cellStyle name="Normal 2 9 46" xfId="18987" xr:uid="{00000000-0005-0000-0000-00004E440000}"/>
    <cellStyle name="Normal 2 9 47" xfId="18988" xr:uid="{00000000-0005-0000-0000-00004F440000}"/>
    <cellStyle name="Normal 2 9 47 2" xfId="18989" xr:uid="{00000000-0005-0000-0000-000050440000}"/>
    <cellStyle name="Normal 2 9 47 3" xfId="18990" xr:uid="{00000000-0005-0000-0000-000051440000}"/>
    <cellStyle name="Normal 2 9 47 4" xfId="18991" xr:uid="{00000000-0005-0000-0000-000052440000}"/>
    <cellStyle name="Normal 2 9 47 5" xfId="18992" xr:uid="{00000000-0005-0000-0000-000053440000}"/>
    <cellStyle name="Normal 2 9 47 6" xfId="18993" xr:uid="{00000000-0005-0000-0000-000054440000}"/>
    <cellStyle name="Normal 2 9 47 7" xfId="18994" xr:uid="{00000000-0005-0000-0000-000055440000}"/>
    <cellStyle name="Normal 2 9 47 8" xfId="18995" xr:uid="{00000000-0005-0000-0000-000056440000}"/>
    <cellStyle name="Normal 2 9 47 9" xfId="18996" xr:uid="{00000000-0005-0000-0000-000057440000}"/>
    <cellStyle name="Normal 2 9 48" xfId="18997" xr:uid="{00000000-0005-0000-0000-000058440000}"/>
    <cellStyle name="Normal 2 9 49" xfId="18998" xr:uid="{00000000-0005-0000-0000-000059440000}"/>
    <cellStyle name="Normal 2 9 5" xfId="1246" xr:uid="{00000000-0005-0000-0000-00005A440000}"/>
    <cellStyle name="Normal 2 9 5 10" xfId="18999" xr:uid="{00000000-0005-0000-0000-00005B440000}"/>
    <cellStyle name="Normal 2 9 5 11" xfId="19000" xr:uid="{00000000-0005-0000-0000-00005C440000}"/>
    <cellStyle name="Normal 2 9 5 2" xfId="19001" xr:uid="{00000000-0005-0000-0000-00005D440000}"/>
    <cellStyle name="Normal 2 9 5 2 2" xfId="19002" xr:uid="{00000000-0005-0000-0000-00005E440000}"/>
    <cellStyle name="Normal 2 9 5 2 3" xfId="19003" xr:uid="{00000000-0005-0000-0000-00005F440000}"/>
    <cellStyle name="Normal 2 9 5 2 4" xfId="19004" xr:uid="{00000000-0005-0000-0000-000060440000}"/>
    <cellStyle name="Normal 2 9 5 2 5" xfId="19005" xr:uid="{00000000-0005-0000-0000-000061440000}"/>
    <cellStyle name="Normal 2 9 5 2 6" xfId="19006" xr:uid="{00000000-0005-0000-0000-000062440000}"/>
    <cellStyle name="Normal 2 9 5 2 7" xfId="19007" xr:uid="{00000000-0005-0000-0000-000063440000}"/>
    <cellStyle name="Normal 2 9 5 2 8" xfId="19008" xr:uid="{00000000-0005-0000-0000-000064440000}"/>
    <cellStyle name="Normal 2 9 5 2 9" xfId="19009" xr:uid="{00000000-0005-0000-0000-000065440000}"/>
    <cellStyle name="Normal 2 9 5 3" xfId="19010" xr:uid="{00000000-0005-0000-0000-000066440000}"/>
    <cellStyle name="Normal 2 9 5 4" xfId="19011" xr:uid="{00000000-0005-0000-0000-000067440000}"/>
    <cellStyle name="Normal 2 9 5 5" xfId="19012" xr:uid="{00000000-0005-0000-0000-000068440000}"/>
    <cellStyle name="Normal 2 9 5 6" xfId="19013" xr:uid="{00000000-0005-0000-0000-000069440000}"/>
    <cellStyle name="Normal 2 9 5 7" xfId="19014" xr:uid="{00000000-0005-0000-0000-00006A440000}"/>
    <cellStyle name="Normal 2 9 5 8" xfId="19015" xr:uid="{00000000-0005-0000-0000-00006B440000}"/>
    <cellStyle name="Normal 2 9 5 9" xfId="19016" xr:uid="{00000000-0005-0000-0000-00006C440000}"/>
    <cellStyle name="Normal 2 9 50" xfId="19017" xr:uid="{00000000-0005-0000-0000-00006D440000}"/>
    <cellStyle name="Normal 2 9 50 2" xfId="19018" xr:uid="{00000000-0005-0000-0000-00006E440000}"/>
    <cellStyle name="Normal 2 9 50 3" xfId="19019" xr:uid="{00000000-0005-0000-0000-00006F440000}"/>
    <cellStyle name="Normal 2 9 50 4" xfId="19020" xr:uid="{00000000-0005-0000-0000-000070440000}"/>
    <cellStyle name="Normal 2 9 50 5" xfId="19021" xr:uid="{00000000-0005-0000-0000-000071440000}"/>
    <cellStyle name="Normal 2 9 50 6" xfId="19022" xr:uid="{00000000-0005-0000-0000-000072440000}"/>
    <cellStyle name="Normal 2 9 50 7" xfId="19023" xr:uid="{00000000-0005-0000-0000-000073440000}"/>
    <cellStyle name="Normal 2 9 50 8" xfId="19024" xr:uid="{00000000-0005-0000-0000-000074440000}"/>
    <cellStyle name="Normal 2 9 50 9" xfId="19025" xr:uid="{00000000-0005-0000-0000-000075440000}"/>
    <cellStyle name="Normal 2 9 51" xfId="19026" xr:uid="{00000000-0005-0000-0000-000076440000}"/>
    <cellStyle name="Normal 2 9 52" xfId="19027" xr:uid="{00000000-0005-0000-0000-000077440000}"/>
    <cellStyle name="Normal 2 9 53" xfId="19028" xr:uid="{00000000-0005-0000-0000-000078440000}"/>
    <cellStyle name="Normal 2 9 54" xfId="19029" xr:uid="{00000000-0005-0000-0000-000079440000}"/>
    <cellStyle name="Normal 2 9 55" xfId="19030" xr:uid="{00000000-0005-0000-0000-00007A440000}"/>
    <cellStyle name="Normal 2 9 56" xfId="19031" xr:uid="{00000000-0005-0000-0000-00007B440000}"/>
    <cellStyle name="Normal 2 9 57" xfId="19032" xr:uid="{00000000-0005-0000-0000-00007C440000}"/>
    <cellStyle name="Normal 2 9 58" xfId="19033" xr:uid="{00000000-0005-0000-0000-00007D440000}"/>
    <cellStyle name="Normal 2 9 59" xfId="19034" xr:uid="{00000000-0005-0000-0000-00007E440000}"/>
    <cellStyle name="Normal 2 9 6" xfId="1247" xr:uid="{00000000-0005-0000-0000-00007F440000}"/>
    <cellStyle name="Normal 2 9 6 2" xfId="19035" xr:uid="{00000000-0005-0000-0000-000080440000}"/>
    <cellStyle name="Normal 2 9 6 3" xfId="19036" xr:uid="{00000000-0005-0000-0000-000081440000}"/>
    <cellStyle name="Normal 2 9 6 4" xfId="19037" xr:uid="{00000000-0005-0000-0000-000082440000}"/>
    <cellStyle name="Normal 2 9 6 5" xfId="19038" xr:uid="{00000000-0005-0000-0000-000083440000}"/>
    <cellStyle name="Normal 2 9 6 6" xfId="19039" xr:uid="{00000000-0005-0000-0000-000084440000}"/>
    <cellStyle name="Normal 2 9 6 7" xfId="19040" xr:uid="{00000000-0005-0000-0000-000085440000}"/>
    <cellStyle name="Normal 2 9 6 8" xfId="19041" xr:uid="{00000000-0005-0000-0000-000086440000}"/>
    <cellStyle name="Normal 2 9 6 9" xfId="19042" xr:uid="{00000000-0005-0000-0000-000087440000}"/>
    <cellStyle name="Normal 2 9 60" xfId="19043" xr:uid="{00000000-0005-0000-0000-000088440000}"/>
    <cellStyle name="Normal 2 9 61" xfId="19044" xr:uid="{00000000-0005-0000-0000-000089440000}"/>
    <cellStyle name="Normal 2 9 62" xfId="19045" xr:uid="{00000000-0005-0000-0000-00008A440000}"/>
    <cellStyle name="Normal 2 9 63" xfId="19046" xr:uid="{00000000-0005-0000-0000-00008B440000}"/>
    <cellStyle name="Normal 2 9 64" xfId="19047" xr:uid="{00000000-0005-0000-0000-00008C440000}"/>
    <cellStyle name="Normal 2 9 65" xfId="19048" xr:uid="{00000000-0005-0000-0000-00008D440000}"/>
    <cellStyle name="Normal 2 9 66" xfId="19049" xr:uid="{00000000-0005-0000-0000-00008E440000}"/>
    <cellStyle name="Normal 2 9 67" xfId="19050" xr:uid="{00000000-0005-0000-0000-00008F440000}"/>
    <cellStyle name="Normal 2 9 68" xfId="19051" xr:uid="{00000000-0005-0000-0000-000090440000}"/>
    <cellStyle name="Normal 2 9 69" xfId="19052" xr:uid="{00000000-0005-0000-0000-000091440000}"/>
    <cellStyle name="Normal 2 9 7" xfId="1248" xr:uid="{00000000-0005-0000-0000-000092440000}"/>
    <cellStyle name="Normal 2 9 7 2" xfId="19053" xr:uid="{00000000-0005-0000-0000-000093440000}"/>
    <cellStyle name="Normal 2 9 7 3" xfId="19054" xr:uid="{00000000-0005-0000-0000-000094440000}"/>
    <cellStyle name="Normal 2 9 7 4" xfId="19055" xr:uid="{00000000-0005-0000-0000-000095440000}"/>
    <cellStyle name="Normal 2 9 7 5" xfId="19056" xr:uid="{00000000-0005-0000-0000-000096440000}"/>
    <cellStyle name="Normal 2 9 7 6" xfId="19057" xr:uid="{00000000-0005-0000-0000-000097440000}"/>
    <cellStyle name="Normal 2 9 7 7" xfId="19058" xr:uid="{00000000-0005-0000-0000-000098440000}"/>
    <cellStyle name="Normal 2 9 7 8" xfId="19059" xr:uid="{00000000-0005-0000-0000-000099440000}"/>
    <cellStyle name="Normal 2 9 7 9" xfId="19060" xr:uid="{00000000-0005-0000-0000-00009A440000}"/>
    <cellStyle name="Normal 2 9 70" xfId="19061" xr:uid="{00000000-0005-0000-0000-00009B440000}"/>
    <cellStyle name="Normal 2 9 71" xfId="19062" xr:uid="{00000000-0005-0000-0000-00009C440000}"/>
    <cellStyle name="Normal 2 9 72" xfId="19063" xr:uid="{00000000-0005-0000-0000-00009D440000}"/>
    <cellStyle name="Normal 2 9 73" xfId="19064" xr:uid="{00000000-0005-0000-0000-00009E440000}"/>
    <cellStyle name="Normal 2 9 74" xfId="19065" xr:uid="{00000000-0005-0000-0000-00009F440000}"/>
    <cellStyle name="Normal 2 9 75" xfId="19066" xr:uid="{00000000-0005-0000-0000-0000A0440000}"/>
    <cellStyle name="Normal 2 9 76" xfId="19067" xr:uid="{00000000-0005-0000-0000-0000A1440000}"/>
    <cellStyle name="Normal 2 9 77" xfId="19068" xr:uid="{00000000-0005-0000-0000-0000A2440000}"/>
    <cellStyle name="Normal 2 9 78" xfId="19069" xr:uid="{00000000-0005-0000-0000-0000A3440000}"/>
    <cellStyle name="Normal 2 9 79" xfId="19070" xr:uid="{00000000-0005-0000-0000-0000A4440000}"/>
    <cellStyle name="Normal 2 9 8" xfId="1249" xr:uid="{00000000-0005-0000-0000-0000A5440000}"/>
    <cellStyle name="Normal 2 9 8 2" xfId="19071" xr:uid="{00000000-0005-0000-0000-0000A6440000}"/>
    <cellStyle name="Normal 2 9 8 3" xfId="19072" xr:uid="{00000000-0005-0000-0000-0000A7440000}"/>
    <cellStyle name="Normal 2 9 8 4" xfId="19073" xr:uid="{00000000-0005-0000-0000-0000A8440000}"/>
    <cellStyle name="Normal 2 9 8 5" xfId="19074" xr:uid="{00000000-0005-0000-0000-0000A9440000}"/>
    <cellStyle name="Normal 2 9 8 6" xfId="19075" xr:uid="{00000000-0005-0000-0000-0000AA440000}"/>
    <cellStyle name="Normal 2 9 8 7" xfId="19076" xr:uid="{00000000-0005-0000-0000-0000AB440000}"/>
    <cellStyle name="Normal 2 9 8 8" xfId="19077" xr:uid="{00000000-0005-0000-0000-0000AC440000}"/>
    <cellStyle name="Normal 2 9 8 9" xfId="19078" xr:uid="{00000000-0005-0000-0000-0000AD440000}"/>
    <cellStyle name="Normal 2 9 80" xfId="19079" xr:uid="{00000000-0005-0000-0000-0000AE440000}"/>
    <cellStyle name="Normal 2 9 81" xfId="19080" xr:uid="{00000000-0005-0000-0000-0000AF440000}"/>
    <cellStyle name="Normal 2 9 82" xfId="19081" xr:uid="{00000000-0005-0000-0000-0000B0440000}"/>
    <cellStyle name="Normal 2 9 83" xfId="19082" xr:uid="{00000000-0005-0000-0000-0000B1440000}"/>
    <cellStyle name="Normal 2 9 84" xfId="19083" xr:uid="{00000000-0005-0000-0000-0000B2440000}"/>
    <cellStyle name="Normal 2 9 85" xfId="19084" xr:uid="{00000000-0005-0000-0000-0000B3440000}"/>
    <cellStyle name="Normal 2 9 86" xfId="19085" xr:uid="{00000000-0005-0000-0000-0000B4440000}"/>
    <cellStyle name="Normal 2 9 87" xfId="19086" xr:uid="{00000000-0005-0000-0000-0000B5440000}"/>
    <cellStyle name="Normal 2 9 88" xfId="19087" xr:uid="{00000000-0005-0000-0000-0000B6440000}"/>
    <cellStyle name="Normal 2 9 89" xfId="19088" xr:uid="{00000000-0005-0000-0000-0000B7440000}"/>
    <cellStyle name="Normal 2 9 9" xfId="1250" xr:uid="{00000000-0005-0000-0000-0000B8440000}"/>
    <cellStyle name="Normal 2 9 9 2" xfId="19089" xr:uid="{00000000-0005-0000-0000-0000B9440000}"/>
    <cellStyle name="Normal 2 9 9 3" xfId="19090" xr:uid="{00000000-0005-0000-0000-0000BA440000}"/>
    <cellStyle name="Normal 2 9 9 4" xfId="19091" xr:uid="{00000000-0005-0000-0000-0000BB440000}"/>
    <cellStyle name="Normal 2 9 9 5" xfId="19092" xr:uid="{00000000-0005-0000-0000-0000BC440000}"/>
    <cellStyle name="Normal 2 9 9 6" xfId="19093" xr:uid="{00000000-0005-0000-0000-0000BD440000}"/>
    <cellStyle name="Normal 2 9 9 7" xfId="19094" xr:uid="{00000000-0005-0000-0000-0000BE440000}"/>
    <cellStyle name="Normal 2 9 9 8" xfId="19095" xr:uid="{00000000-0005-0000-0000-0000BF440000}"/>
    <cellStyle name="Normal 2 9 9 9" xfId="19096" xr:uid="{00000000-0005-0000-0000-0000C0440000}"/>
    <cellStyle name="Normal 2 9 90" xfId="19097" xr:uid="{00000000-0005-0000-0000-0000C1440000}"/>
    <cellStyle name="Normal 2 9 91" xfId="19098" xr:uid="{00000000-0005-0000-0000-0000C2440000}"/>
    <cellStyle name="Normal 2 9 92" xfId="19099" xr:uid="{00000000-0005-0000-0000-0000C3440000}"/>
    <cellStyle name="Normal 2 9 93" xfId="19100" xr:uid="{00000000-0005-0000-0000-0000C4440000}"/>
    <cellStyle name="Normal 2 9 94" xfId="19101" xr:uid="{00000000-0005-0000-0000-0000C5440000}"/>
    <cellStyle name="Normal 2 9 95" xfId="19102" xr:uid="{00000000-0005-0000-0000-0000C6440000}"/>
    <cellStyle name="Normal 2 9 96" xfId="19103" xr:uid="{00000000-0005-0000-0000-0000C7440000}"/>
    <cellStyle name="Normal 2 9 97" xfId="19104" xr:uid="{00000000-0005-0000-0000-0000C8440000}"/>
    <cellStyle name="Normal 2 9 98" xfId="19105" xr:uid="{00000000-0005-0000-0000-0000C9440000}"/>
    <cellStyle name="Normal 2 9 99" xfId="19106" xr:uid="{00000000-0005-0000-0000-0000CA440000}"/>
    <cellStyle name="Normal 2 90" xfId="19107" xr:uid="{00000000-0005-0000-0000-0000CB440000}"/>
    <cellStyle name="Normal 2 91" xfId="19108" xr:uid="{00000000-0005-0000-0000-0000CC440000}"/>
    <cellStyle name="Normal 2 92" xfId="19109" xr:uid="{00000000-0005-0000-0000-0000CD440000}"/>
    <cellStyle name="Normal 2 93" xfId="19110" xr:uid="{00000000-0005-0000-0000-0000CE440000}"/>
    <cellStyle name="Normal 2 94" xfId="19111" xr:uid="{00000000-0005-0000-0000-0000CF440000}"/>
    <cellStyle name="Normal 2 95" xfId="19112" xr:uid="{00000000-0005-0000-0000-0000D0440000}"/>
    <cellStyle name="Normal 2 96" xfId="19113" xr:uid="{00000000-0005-0000-0000-0000D1440000}"/>
    <cellStyle name="Normal 2 97" xfId="19114" xr:uid="{00000000-0005-0000-0000-0000D2440000}"/>
    <cellStyle name="Normal 2 98" xfId="19115" xr:uid="{00000000-0005-0000-0000-0000D3440000}"/>
    <cellStyle name="Normal 2 99" xfId="19116" xr:uid="{00000000-0005-0000-0000-0000D4440000}"/>
    <cellStyle name="Normal 2 99 2" xfId="19117" xr:uid="{00000000-0005-0000-0000-0000D5440000}"/>
    <cellStyle name="Normal 2 99 3" xfId="19118" xr:uid="{00000000-0005-0000-0000-0000D6440000}"/>
    <cellStyle name="Normal 2 99 4" xfId="19119" xr:uid="{00000000-0005-0000-0000-0000D7440000}"/>
    <cellStyle name="Normal 20" xfId="113" xr:uid="{00000000-0005-0000-0000-0000D8440000}"/>
    <cellStyle name="Normal 20 10" xfId="19120" xr:uid="{00000000-0005-0000-0000-0000D9440000}"/>
    <cellStyle name="Normal 20 10 2" xfId="19121" xr:uid="{00000000-0005-0000-0000-0000DA440000}"/>
    <cellStyle name="Normal 20 10 3" xfId="19122" xr:uid="{00000000-0005-0000-0000-0000DB440000}"/>
    <cellStyle name="Normal 20 10 4" xfId="19123" xr:uid="{00000000-0005-0000-0000-0000DC440000}"/>
    <cellStyle name="Normal 20 10 5" xfId="19124" xr:uid="{00000000-0005-0000-0000-0000DD440000}"/>
    <cellStyle name="Normal 20 11" xfId="19125" xr:uid="{00000000-0005-0000-0000-0000DE440000}"/>
    <cellStyle name="Normal 20 11 2" xfId="19126" xr:uid="{00000000-0005-0000-0000-0000DF440000}"/>
    <cellStyle name="Normal 20 11 3" xfId="19127" xr:uid="{00000000-0005-0000-0000-0000E0440000}"/>
    <cellStyle name="Normal 20 11 4" xfId="19128" xr:uid="{00000000-0005-0000-0000-0000E1440000}"/>
    <cellStyle name="Normal 20 11 5" xfId="19129" xr:uid="{00000000-0005-0000-0000-0000E2440000}"/>
    <cellStyle name="Normal 20 12" xfId="19130" xr:uid="{00000000-0005-0000-0000-0000E3440000}"/>
    <cellStyle name="Normal 20 12 2" xfId="19131" xr:uid="{00000000-0005-0000-0000-0000E4440000}"/>
    <cellStyle name="Normal 20 12 3" xfId="19132" xr:uid="{00000000-0005-0000-0000-0000E5440000}"/>
    <cellStyle name="Normal 20 12 4" xfId="19133" xr:uid="{00000000-0005-0000-0000-0000E6440000}"/>
    <cellStyle name="Normal 20 12 5" xfId="19134" xr:uid="{00000000-0005-0000-0000-0000E7440000}"/>
    <cellStyle name="Normal 20 13" xfId="19135" xr:uid="{00000000-0005-0000-0000-0000E8440000}"/>
    <cellStyle name="Normal 20 13 2" xfId="19136" xr:uid="{00000000-0005-0000-0000-0000E9440000}"/>
    <cellStyle name="Normal 20 13 3" xfId="19137" xr:uid="{00000000-0005-0000-0000-0000EA440000}"/>
    <cellStyle name="Normal 20 13 4" xfId="19138" xr:uid="{00000000-0005-0000-0000-0000EB440000}"/>
    <cellStyle name="Normal 20 13 5" xfId="19139" xr:uid="{00000000-0005-0000-0000-0000EC440000}"/>
    <cellStyle name="Normal 20 14" xfId="19140" xr:uid="{00000000-0005-0000-0000-0000ED440000}"/>
    <cellStyle name="Normal 20 14 2" xfId="19141" xr:uid="{00000000-0005-0000-0000-0000EE440000}"/>
    <cellStyle name="Normal 20 14 3" xfId="19142" xr:uid="{00000000-0005-0000-0000-0000EF440000}"/>
    <cellStyle name="Normal 20 14 4" xfId="19143" xr:uid="{00000000-0005-0000-0000-0000F0440000}"/>
    <cellStyle name="Normal 20 14 5" xfId="19144" xr:uid="{00000000-0005-0000-0000-0000F1440000}"/>
    <cellStyle name="Normal 20 15" xfId="19145" xr:uid="{00000000-0005-0000-0000-0000F2440000}"/>
    <cellStyle name="Normal 20 15 2" xfId="19146" xr:uid="{00000000-0005-0000-0000-0000F3440000}"/>
    <cellStyle name="Normal 20 15 3" xfId="19147" xr:uid="{00000000-0005-0000-0000-0000F4440000}"/>
    <cellStyle name="Normal 20 15 4" xfId="19148" xr:uid="{00000000-0005-0000-0000-0000F5440000}"/>
    <cellStyle name="Normal 20 15 5" xfId="19149" xr:uid="{00000000-0005-0000-0000-0000F6440000}"/>
    <cellStyle name="Normal 20 16" xfId="19150" xr:uid="{00000000-0005-0000-0000-0000F7440000}"/>
    <cellStyle name="Normal 20 16 2" xfId="19151" xr:uid="{00000000-0005-0000-0000-0000F8440000}"/>
    <cellStyle name="Normal 20 16 3" xfId="19152" xr:uid="{00000000-0005-0000-0000-0000F9440000}"/>
    <cellStyle name="Normal 20 16 4" xfId="19153" xr:uid="{00000000-0005-0000-0000-0000FA440000}"/>
    <cellStyle name="Normal 20 16 5" xfId="19154" xr:uid="{00000000-0005-0000-0000-0000FB440000}"/>
    <cellStyle name="Normal 20 17" xfId="19155" xr:uid="{00000000-0005-0000-0000-0000FC440000}"/>
    <cellStyle name="Normal 20 17 2" xfId="19156" xr:uid="{00000000-0005-0000-0000-0000FD440000}"/>
    <cellStyle name="Normal 20 17 3" xfId="19157" xr:uid="{00000000-0005-0000-0000-0000FE440000}"/>
    <cellStyle name="Normal 20 17 4" xfId="19158" xr:uid="{00000000-0005-0000-0000-0000FF440000}"/>
    <cellStyle name="Normal 20 17 5" xfId="19159" xr:uid="{00000000-0005-0000-0000-000000450000}"/>
    <cellStyle name="Normal 20 18" xfId="19160" xr:uid="{00000000-0005-0000-0000-000001450000}"/>
    <cellStyle name="Normal 20 18 2" xfId="19161" xr:uid="{00000000-0005-0000-0000-000002450000}"/>
    <cellStyle name="Normal 20 18 3" xfId="19162" xr:uid="{00000000-0005-0000-0000-000003450000}"/>
    <cellStyle name="Normal 20 18 4" xfId="19163" xr:uid="{00000000-0005-0000-0000-000004450000}"/>
    <cellStyle name="Normal 20 18 5" xfId="19164" xr:uid="{00000000-0005-0000-0000-000005450000}"/>
    <cellStyle name="Normal 20 19" xfId="19165" xr:uid="{00000000-0005-0000-0000-000006450000}"/>
    <cellStyle name="Normal 20 19 2" xfId="19166" xr:uid="{00000000-0005-0000-0000-000007450000}"/>
    <cellStyle name="Normal 20 19 3" xfId="19167" xr:uid="{00000000-0005-0000-0000-000008450000}"/>
    <cellStyle name="Normal 20 19 4" xfId="19168" xr:uid="{00000000-0005-0000-0000-000009450000}"/>
    <cellStyle name="Normal 20 19 5" xfId="19169" xr:uid="{00000000-0005-0000-0000-00000A450000}"/>
    <cellStyle name="Normal 20 2" xfId="19170" xr:uid="{00000000-0005-0000-0000-00000B450000}"/>
    <cellStyle name="Normal 20 2 10" xfId="19171" xr:uid="{00000000-0005-0000-0000-00000C450000}"/>
    <cellStyle name="Normal 20 2 11" xfId="19172" xr:uid="{00000000-0005-0000-0000-00000D450000}"/>
    <cellStyle name="Normal 20 2 12" xfId="19173" xr:uid="{00000000-0005-0000-0000-00000E450000}"/>
    <cellStyle name="Normal 20 2 13" xfId="19174" xr:uid="{00000000-0005-0000-0000-00000F450000}"/>
    <cellStyle name="Normal 20 2 14" xfId="19175" xr:uid="{00000000-0005-0000-0000-000010450000}"/>
    <cellStyle name="Normal 20 2 15" xfId="19176" xr:uid="{00000000-0005-0000-0000-000011450000}"/>
    <cellStyle name="Normal 20 2 16" xfId="19177" xr:uid="{00000000-0005-0000-0000-000012450000}"/>
    <cellStyle name="Normal 20 2 17" xfId="19178" xr:uid="{00000000-0005-0000-0000-000013450000}"/>
    <cellStyle name="Normal 20 2 18" xfId="19179" xr:uid="{00000000-0005-0000-0000-000014450000}"/>
    <cellStyle name="Normal 20 2 19" xfId="19180" xr:uid="{00000000-0005-0000-0000-000015450000}"/>
    <cellStyle name="Normal 20 2 2" xfId="19181" xr:uid="{00000000-0005-0000-0000-000016450000}"/>
    <cellStyle name="Normal 20 2 2 10" xfId="19182" xr:uid="{00000000-0005-0000-0000-000017450000}"/>
    <cellStyle name="Normal 20 2 2 11" xfId="19183" xr:uid="{00000000-0005-0000-0000-000018450000}"/>
    <cellStyle name="Normal 20 2 2 12" xfId="19184" xr:uid="{00000000-0005-0000-0000-000019450000}"/>
    <cellStyle name="Normal 20 2 2 13" xfId="19185" xr:uid="{00000000-0005-0000-0000-00001A450000}"/>
    <cellStyle name="Normal 20 2 2 14" xfId="19186" xr:uid="{00000000-0005-0000-0000-00001B450000}"/>
    <cellStyle name="Normal 20 2 2 15" xfId="19187" xr:uid="{00000000-0005-0000-0000-00001C450000}"/>
    <cellStyle name="Normal 20 2 2 16" xfId="19188" xr:uid="{00000000-0005-0000-0000-00001D450000}"/>
    <cellStyle name="Normal 20 2 2 17" xfId="19189" xr:uid="{00000000-0005-0000-0000-00001E450000}"/>
    <cellStyle name="Normal 20 2 2 18" xfId="19190" xr:uid="{00000000-0005-0000-0000-00001F450000}"/>
    <cellStyle name="Normal 20 2 2 19" xfId="19191" xr:uid="{00000000-0005-0000-0000-000020450000}"/>
    <cellStyle name="Normal 20 2 2 2" xfId="19192" xr:uid="{00000000-0005-0000-0000-000021450000}"/>
    <cellStyle name="Normal 20 2 2 2 2" xfId="19193" xr:uid="{00000000-0005-0000-0000-000022450000}"/>
    <cellStyle name="Normal 20 2 2 2 2 2" xfId="19194" xr:uid="{00000000-0005-0000-0000-000023450000}"/>
    <cellStyle name="Normal 20 2 2 2 2 3" xfId="19195" xr:uid="{00000000-0005-0000-0000-000024450000}"/>
    <cellStyle name="Normal 20 2 2 2 2 4" xfId="19196" xr:uid="{00000000-0005-0000-0000-000025450000}"/>
    <cellStyle name="Normal 20 2 2 2 3" xfId="19197" xr:uid="{00000000-0005-0000-0000-000026450000}"/>
    <cellStyle name="Normal 20 2 2 2 4" xfId="19198" xr:uid="{00000000-0005-0000-0000-000027450000}"/>
    <cellStyle name="Normal 20 2 2 2 5" xfId="19199" xr:uid="{00000000-0005-0000-0000-000028450000}"/>
    <cellStyle name="Normal 20 2 2 2 6" xfId="19200" xr:uid="{00000000-0005-0000-0000-000029450000}"/>
    <cellStyle name="Normal 20 2 2 2 7" xfId="19201" xr:uid="{00000000-0005-0000-0000-00002A450000}"/>
    <cellStyle name="Normal 20 2 2 20" xfId="19202" xr:uid="{00000000-0005-0000-0000-00002B450000}"/>
    <cellStyle name="Normal 20 2 2 21" xfId="19203" xr:uid="{00000000-0005-0000-0000-00002C450000}"/>
    <cellStyle name="Normal 20 2 2 22" xfId="19204" xr:uid="{00000000-0005-0000-0000-00002D450000}"/>
    <cellStyle name="Normal 20 2 2 23" xfId="19205" xr:uid="{00000000-0005-0000-0000-00002E450000}"/>
    <cellStyle name="Normal 20 2 2 24" xfId="19206" xr:uid="{00000000-0005-0000-0000-00002F450000}"/>
    <cellStyle name="Normal 20 2 2 25" xfId="19207" xr:uid="{00000000-0005-0000-0000-000030450000}"/>
    <cellStyle name="Normal 20 2 2 26" xfId="19208" xr:uid="{00000000-0005-0000-0000-000031450000}"/>
    <cellStyle name="Normal 20 2 2 27" xfId="19209" xr:uid="{00000000-0005-0000-0000-000032450000}"/>
    <cellStyle name="Normal 20 2 2 28" xfId="19210" xr:uid="{00000000-0005-0000-0000-000033450000}"/>
    <cellStyle name="Normal 20 2 2 29" xfId="19211" xr:uid="{00000000-0005-0000-0000-000034450000}"/>
    <cellStyle name="Normal 20 2 2 3" xfId="19212" xr:uid="{00000000-0005-0000-0000-000035450000}"/>
    <cellStyle name="Normal 20 2 2 30" xfId="19213" xr:uid="{00000000-0005-0000-0000-000036450000}"/>
    <cellStyle name="Normal 20 2 2 31" xfId="19214" xr:uid="{00000000-0005-0000-0000-000037450000}"/>
    <cellStyle name="Normal 20 2 2 32" xfId="19215" xr:uid="{00000000-0005-0000-0000-000038450000}"/>
    <cellStyle name="Normal 20 2 2 33" xfId="19216" xr:uid="{00000000-0005-0000-0000-000039450000}"/>
    <cellStyle name="Normal 20 2 2 34" xfId="19217" xr:uid="{00000000-0005-0000-0000-00003A450000}"/>
    <cellStyle name="Normal 20 2 2 35" xfId="19218" xr:uid="{00000000-0005-0000-0000-00003B450000}"/>
    <cellStyle name="Normal 20 2 2 36" xfId="19219" xr:uid="{00000000-0005-0000-0000-00003C450000}"/>
    <cellStyle name="Normal 20 2 2 37" xfId="19220" xr:uid="{00000000-0005-0000-0000-00003D450000}"/>
    <cellStyle name="Normal 20 2 2 38" xfId="19221" xr:uid="{00000000-0005-0000-0000-00003E450000}"/>
    <cellStyle name="Normal 20 2 2 39" xfId="19222" xr:uid="{00000000-0005-0000-0000-00003F450000}"/>
    <cellStyle name="Normal 20 2 2 4" xfId="19223" xr:uid="{00000000-0005-0000-0000-000040450000}"/>
    <cellStyle name="Normal 20 2 2 40" xfId="19224" xr:uid="{00000000-0005-0000-0000-000041450000}"/>
    <cellStyle name="Normal 20 2 2 41" xfId="19225" xr:uid="{00000000-0005-0000-0000-000042450000}"/>
    <cellStyle name="Normal 20 2 2 42" xfId="19226" xr:uid="{00000000-0005-0000-0000-000043450000}"/>
    <cellStyle name="Normal 20 2 2 43" xfId="19227" xr:uid="{00000000-0005-0000-0000-000044450000}"/>
    <cellStyle name="Normal 20 2 2 44" xfId="19228" xr:uid="{00000000-0005-0000-0000-000045450000}"/>
    <cellStyle name="Normal 20 2 2 45" xfId="19229" xr:uid="{00000000-0005-0000-0000-000046450000}"/>
    <cellStyle name="Normal 20 2 2 45 2" xfId="19230" xr:uid="{00000000-0005-0000-0000-000047450000}"/>
    <cellStyle name="Normal 20 2 2 45 3" xfId="19231" xr:uid="{00000000-0005-0000-0000-000048450000}"/>
    <cellStyle name="Normal 20 2 2 45 4" xfId="19232" xr:uid="{00000000-0005-0000-0000-000049450000}"/>
    <cellStyle name="Normal 20 2 2 46" xfId="19233" xr:uid="{00000000-0005-0000-0000-00004A450000}"/>
    <cellStyle name="Normal 20 2 2 47" xfId="19234" xr:uid="{00000000-0005-0000-0000-00004B450000}"/>
    <cellStyle name="Normal 20 2 2 48" xfId="19235" xr:uid="{00000000-0005-0000-0000-00004C450000}"/>
    <cellStyle name="Normal 20 2 2 49" xfId="19236" xr:uid="{00000000-0005-0000-0000-00004D450000}"/>
    <cellStyle name="Normal 20 2 2 5" xfId="19237" xr:uid="{00000000-0005-0000-0000-00004E450000}"/>
    <cellStyle name="Normal 20 2 2 50" xfId="19238" xr:uid="{00000000-0005-0000-0000-00004F450000}"/>
    <cellStyle name="Normal 20 2 2 51" xfId="19239" xr:uid="{00000000-0005-0000-0000-000050450000}"/>
    <cellStyle name="Normal 20 2 2 52" xfId="19240" xr:uid="{00000000-0005-0000-0000-000051450000}"/>
    <cellStyle name="Normal 20 2 2 53" xfId="19241" xr:uid="{00000000-0005-0000-0000-000052450000}"/>
    <cellStyle name="Normal 20 2 2 54" xfId="19242" xr:uid="{00000000-0005-0000-0000-000053450000}"/>
    <cellStyle name="Normal 20 2 2 55" xfId="19243" xr:uid="{00000000-0005-0000-0000-000054450000}"/>
    <cellStyle name="Normal 20 2 2 56" xfId="19244" xr:uid="{00000000-0005-0000-0000-000055450000}"/>
    <cellStyle name="Normal 20 2 2 57" xfId="19245" xr:uid="{00000000-0005-0000-0000-000056450000}"/>
    <cellStyle name="Normal 20 2 2 6" xfId="19246" xr:uid="{00000000-0005-0000-0000-000057450000}"/>
    <cellStyle name="Normal 20 2 2 7" xfId="19247" xr:uid="{00000000-0005-0000-0000-000058450000}"/>
    <cellStyle name="Normal 20 2 2 8" xfId="19248" xr:uid="{00000000-0005-0000-0000-000059450000}"/>
    <cellStyle name="Normal 20 2 2 9" xfId="19249" xr:uid="{00000000-0005-0000-0000-00005A450000}"/>
    <cellStyle name="Normal 20 2 20" xfId="19250" xr:uid="{00000000-0005-0000-0000-00005B450000}"/>
    <cellStyle name="Normal 20 2 21" xfId="19251" xr:uid="{00000000-0005-0000-0000-00005C450000}"/>
    <cellStyle name="Normal 20 2 22" xfId="19252" xr:uid="{00000000-0005-0000-0000-00005D450000}"/>
    <cellStyle name="Normal 20 2 23" xfId="19253" xr:uid="{00000000-0005-0000-0000-00005E450000}"/>
    <cellStyle name="Normal 20 2 24" xfId="19254" xr:uid="{00000000-0005-0000-0000-00005F450000}"/>
    <cellStyle name="Normal 20 2 25" xfId="19255" xr:uid="{00000000-0005-0000-0000-000060450000}"/>
    <cellStyle name="Normal 20 2 26" xfId="19256" xr:uid="{00000000-0005-0000-0000-000061450000}"/>
    <cellStyle name="Normal 20 2 27" xfId="19257" xr:uid="{00000000-0005-0000-0000-000062450000}"/>
    <cellStyle name="Normal 20 2 28" xfId="19258" xr:uid="{00000000-0005-0000-0000-000063450000}"/>
    <cellStyle name="Normal 20 2 29" xfId="19259" xr:uid="{00000000-0005-0000-0000-000064450000}"/>
    <cellStyle name="Normal 20 2 3" xfId="19260" xr:uid="{00000000-0005-0000-0000-000065450000}"/>
    <cellStyle name="Normal 20 2 30" xfId="19261" xr:uid="{00000000-0005-0000-0000-000066450000}"/>
    <cellStyle name="Normal 20 2 31" xfId="19262" xr:uid="{00000000-0005-0000-0000-000067450000}"/>
    <cellStyle name="Normal 20 2 32" xfId="19263" xr:uid="{00000000-0005-0000-0000-000068450000}"/>
    <cellStyle name="Normal 20 2 33" xfId="19264" xr:uid="{00000000-0005-0000-0000-000069450000}"/>
    <cellStyle name="Normal 20 2 34" xfId="19265" xr:uid="{00000000-0005-0000-0000-00006A450000}"/>
    <cellStyle name="Normal 20 2 35" xfId="19266" xr:uid="{00000000-0005-0000-0000-00006B450000}"/>
    <cellStyle name="Normal 20 2 36" xfId="19267" xr:uid="{00000000-0005-0000-0000-00006C450000}"/>
    <cellStyle name="Normal 20 2 37" xfId="19268" xr:uid="{00000000-0005-0000-0000-00006D450000}"/>
    <cellStyle name="Normal 20 2 38" xfId="19269" xr:uid="{00000000-0005-0000-0000-00006E450000}"/>
    <cellStyle name="Normal 20 2 39" xfId="19270" xr:uid="{00000000-0005-0000-0000-00006F450000}"/>
    <cellStyle name="Normal 20 2 4" xfId="19271" xr:uid="{00000000-0005-0000-0000-000070450000}"/>
    <cellStyle name="Normal 20 2 40" xfId="19272" xr:uid="{00000000-0005-0000-0000-000071450000}"/>
    <cellStyle name="Normal 20 2 41" xfId="19273" xr:uid="{00000000-0005-0000-0000-000072450000}"/>
    <cellStyle name="Normal 20 2 42" xfId="19274" xr:uid="{00000000-0005-0000-0000-000073450000}"/>
    <cellStyle name="Normal 20 2 43" xfId="19275" xr:uid="{00000000-0005-0000-0000-000074450000}"/>
    <cellStyle name="Normal 20 2 44" xfId="19276" xr:uid="{00000000-0005-0000-0000-000075450000}"/>
    <cellStyle name="Normal 20 2 45" xfId="19277" xr:uid="{00000000-0005-0000-0000-000076450000}"/>
    <cellStyle name="Normal 20 2 46" xfId="19278" xr:uid="{00000000-0005-0000-0000-000077450000}"/>
    <cellStyle name="Normal 20 2 47" xfId="19279" xr:uid="{00000000-0005-0000-0000-000078450000}"/>
    <cellStyle name="Normal 20 2 47 2" xfId="19280" xr:uid="{00000000-0005-0000-0000-000079450000}"/>
    <cellStyle name="Normal 20 2 47 3" xfId="19281" xr:uid="{00000000-0005-0000-0000-00007A450000}"/>
    <cellStyle name="Normal 20 2 47 4" xfId="19282" xr:uid="{00000000-0005-0000-0000-00007B450000}"/>
    <cellStyle name="Normal 20 2 48" xfId="19283" xr:uid="{00000000-0005-0000-0000-00007C450000}"/>
    <cellStyle name="Normal 20 2 49" xfId="19284" xr:uid="{00000000-0005-0000-0000-00007D450000}"/>
    <cellStyle name="Normal 20 2 5" xfId="19285" xr:uid="{00000000-0005-0000-0000-00007E450000}"/>
    <cellStyle name="Normal 20 2 5 10" xfId="19286" xr:uid="{00000000-0005-0000-0000-00007F450000}"/>
    <cellStyle name="Normal 20 2 5 11" xfId="19287" xr:uid="{00000000-0005-0000-0000-000080450000}"/>
    <cellStyle name="Normal 20 2 5 12" xfId="19288" xr:uid="{00000000-0005-0000-0000-000081450000}"/>
    <cellStyle name="Normal 20 2 5 13" xfId="19289" xr:uid="{00000000-0005-0000-0000-000082450000}"/>
    <cellStyle name="Normal 20 2 5 14" xfId="19290" xr:uid="{00000000-0005-0000-0000-000083450000}"/>
    <cellStyle name="Normal 20 2 5 15" xfId="19291" xr:uid="{00000000-0005-0000-0000-000084450000}"/>
    <cellStyle name="Normal 20 2 5 2" xfId="19292" xr:uid="{00000000-0005-0000-0000-000085450000}"/>
    <cellStyle name="Normal 20 2 5 2 2" xfId="19293" xr:uid="{00000000-0005-0000-0000-000086450000}"/>
    <cellStyle name="Normal 20 2 5 2 3" xfId="19294" xr:uid="{00000000-0005-0000-0000-000087450000}"/>
    <cellStyle name="Normal 20 2 5 2 4" xfId="19295" xr:uid="{00000000-0005-0000-0000-000088450000}"/>
    <cellStyle name="Normal 20 2 5 3" xfId="19296" xr:uid="{00000000-0005-0000-0000-000089450000}"/>
    <cellStyle name="Normal 20 2 5 4" xfId="19297" xr:uid="{00000000-0005-0000-0000-00008A450000}"/>
    <cellStyle name="Normal 20 2 5 5" xfId="19298" xr:uid="{00000000-0005-0000-0000-00008B450000}"/>
    <cellStyle name="Normal 20 2 5 6" xfId="19299" xr:uid="{00000000-0005-0000-0000-00008C450000}"/>
    <cellStyle name="Normal 20 2 5 7" xfId="19300" xr:uid="{00000000-0005-0000-0000-00008D450000}"/>
    <cellStyle name="Normal 20 2 5 8" xfId="19301" xr:uid="{00000000-0005-0000-0000-00008E450000}"/>
    <cellStyle name="Normal 20 2 5 9" xfId="19302" xr:uid="{00000000-0005-0000-0000-00008F450000}"/>
    <cellStyle name="Normal 20 2 50" xfId="19303" xr:uid="{00000000-0005-0000-0000-000090450000}"/>
    <cellStyle name="Normal 20 2 51" xfId="19304" xr:uid="{00000000-0005-0000-0000-000091450000}"/>
    <cellStyle name="Normal 20 2 52" xfId="19305" xr:uid="{00000000-0005-0000-0000-000092450000}"/>
    <cellStyle name="Normal 20 2 6" xfId="19306" xr:uid="{00000000-0005-0000-0000-000093450000}"/>
    <cellStyle name="Normal 20 2 7" xfId="19307" xr:uid="{00000000-0005-0000-0000-000094450000}"/>
    <cellStyle name="Normal 20 2 8" xfId="19308" xr:uid="{00000000-0005-0000-0000-000095450000}"/>
    <cellStyle name="Normal 20 2 9" xfId="19309" xr:uid="{00000000-0005-0000-0000-000096450000}"/>
    <cellStyle name="Normal 20 20" xfId="19310" xr:uid="{00000000-0005-0000-0000-000097450000}"/>
    <cellStyle name="Normal 20 20 2" xfId="19311" xr:uid="{00000000-0005-0000-0000-000098450000}"/>
    <cellStyle name="Normal 20 20 3" xfId="19312" xr:uid="{00000000-0005-0000-0000-000099450000}"/>
    <cellStyle name="Normal 20 20 4" xfId="19313" xr:uid="{00000000-0005-0000-0000-00009A450000}"/>
    <cellStyle name="Normal 20 20 5" xfId="19314" xr:uid="{00000000-0005-0000-0000-00009B450000}"/>
    <cellStyle name="Normal 20 21" xfId="19315" xr:uid="{00000000-0005-0000-0000-00009C450000}"/>
    <cellStyle name="Normal 20 21 2" xfId="19316" xr:uid="{00000000-0005-0000-0000-00009D450000}"/>
    <cellStyle name="Normal 20 21 3" xfId="19317" xr:uid="{00000000-0005-0000-0000-00009E450000}"/>
    <cellStyle name="Normal 20 21 4" xfId="19318" xr:uid="{00000000-0005-0000-0000-00009F450000}"/>
    <cellStyle name="Normal 20 21 5" xfId="19319" xr:uid="{00000000-0005-0000-0000-0000A0450000}"/>
    <cellStyle name="Normal 20 22" xfId="19320" xr:uid="{00000000-0005-0000-0000-0000A1450000}"/>
    <cellStyle name="Normal 20 22 2" xfId="19321" xr:uid="{00000000-0005-0000-0000-0000A2450000}"/>
    <cellStyle name="Normal 20 22 3" xfId="19322" xr:uid="{00000000-0005-0000-0000-0000A3450000}"/>
    <cellStyle name="Normal 20 22 4" xfId="19323" xr:uid="{00000000-0005-0000-0000-0000A4450000}"/>
    <cellStyle name="Normal 20 22 5" xfId="19324" xr:uid="{00000000-0005-0000-0000-0000A5450000}"/>
    <cellStyle name="Normal 20 23" xfId="19325" xr:uid="{00000000-0005-0000-0000-0000A6450000}"/>
    <cellStyle name="Normal 20 23 2" xfId="19326" xr:uid="{00000000-0005-0000-0000-0000A7450000}"/>
    <cellStyle name="Normal 20 23 3" xfId="19327" xr:uid="{00000000-0005-0000-0000-0000A8450000}"/>
    <cellStyle name="Normal 20 23 4" xfId="19328" xr:uid="{00000000-0005-0000-0000-0000A9450000}"/>
    <cellStyle name="Normal 20 23 5" xfId="19329" xr:uid="{00000000-0005-0000-0000-0000AA450000}"/>
    <cellStyle name="Normal 20 24" xfId="19330" xr:uid="{00000000-0005-0000-0000-0000AB450000}"/>
    <cellStyle name="Normal 20 24 2" xfId="19331" xr:uid="{00000000-0005-0000-0000-0000AC450000}"/>
    <cellStyle name="Normal 20 24 3" xfId="19332" xr:uid="{00000000-0005-0000-0000-0000AD450000}"/>
    <cellStyle name="Normal 20 24 4" xfId="19333" xr:uid="{00000000-0005-0000-0000-0000AE450000}"/>
    <cellStyle name="Normal 20 24 5" xfId="19334" xr:uid="{00000000-0005-0000-0000-0000AF450000}"/>
    <cellStyle name="Normal 20 25" xfId="19335" xr:uid="{00000000-0005-0000-0000-0000B0450000}"/>
    <cellStyle name="Normal 20 25 2" xfId="19336" xr:uid="{00000000-0005-0000-0000-0000B1450000}"/>
    <cellStyle name="Normal 20 25 3" xfId="19337" xr:uid="{00000000-0005-0000-0000-0000B2450000}"/>
    <cellStyle name="Normal 20 25 4" xfId="19338" xr:uid="{00000000-0005-0000-0000-0000B3450000}"/>
    <cellStyle name="Normal 20 25 5" xfId="19339" xr:uid="{00000000-0005-0000-0000-0000B4450000}"/>
    <cellStyle name="Normal 20 26" xfId="19340" xr:uid="{00000000-0005-0000-0000-0000B5450000}"/>
    <cellStyle name="Normal 20 26 2" xfId="19341" xr:uid="{00000000-0005-0000-0000-0000B6450000}"/>
    <cellStyle name="Normal 20 26 3" xfId="19342" xr:uid="{00000000-0005-0000-0000-0000B7450000}"/>
    <cellStyle name="Normal 20 26 4" xfId="19343" xr:uid="{00000000-0005-0000-0000-0000B8450000}"/>
    <cellStyle name="Normal 20 26 5" xfId="19344" xr:uid="{00000000-0005-0000-0000-0000B9450000}"/>
    <cellStyle name="Normal 20 27" xfId="19345" xr:uid="{00000000-0005-0000-0000-0000BA450000}"/>
    <cellStyle name="Normal 20 27 2" xfId="19346" xr:uid="{00000000-0005-0000-0000-0000BB450000}"/>
    <cellStyle name="Normal 20 27 3" xfId="19347" xr:uid="{00000000-0005-0000-0000-0000BC450000}"/>
    <cellStyle name="Normal 20 27 4" xfId="19348" xr:uid="{00000000-0005-0000-0000-0000BD450000}"/>
    <cellStyle name="Normal 20 27 5" xfId="19349" xr:uid="{00000000-0005-0000-0000-0000BE450000}"/>
    <cellStyle name="Normal 20 28" xfId="19350" xr:uid="{00000000-0005-0000-0000-0000BF450000}"/>
    <cellStyle name="Normal 20 28 2" xfId="19351" xr:uid="{00000000-0005-0000-0000-0000C0450000}"/>
    <cellStyle name="Normal 20 28 3" xfId="19352" xr:uid="{00000000-0005-0000-0000-0000C1450000}"/>
    <cellStyle name="Normal 20 28 4" xfId="19353" xr:uid="{00000000-0005-0000-0000-0000C2450000}"/>
    <cellStyle name="Normal 20 28 5" xfId="19354" xr:uid="{00000000-0005-0000-0000-0000C3450000}"/>
    <cellStyle name="Normal 20 29" xfId="19355" xr:uid="{00000000-0005-0000-0000-0000C4450000}"/>
    <cellStyle name="Normal 20 29 2" xfId="19356" xr:uid="{00000000-0005-0000-0000-0000C5450000}"/>
    <cellStyle name="Normal 20 29 3" xfId="19357" xr:uid="{00000000-0005-0000-0000-0000C6450000}"/>
    <cellStyle name="Normal 20 29 4" xfId="19358" xr:uid="{00000000-0005-0000-0000-0000C7450000}"/>
    <cellStyle name="Normal 20 29 5" xfId="19359" xr:uid="{00000000-0005-0000-0000-0000C8450000}"/>
    <cellStyle name="Normal 20 3" xfId="19360" xr:uid="{00000000-0005-0000-0000-0000C9450000}"/>
    <cellStyle name="Normal 20 3 2" xfId="19361" xr:uid="{00000000-0005-0000-0000-0000CA450000}"/>
    <cellStyle name="Normal 20 3 3" xfId="19362" xr:uid="{00000000-0005-0000-0000-0000CB450000}"/>
    <cellStyle name="Normal 20 3 4" xfId="19363" xr:uid="{00000000-0005-0000-0000-0000CC450000}"/>
    <cellStyle name="Normal 20 3 5" xfId="19364" xr:uid="{00000000-0005-0000-0000-0000CD450000}"/>
    <cellStyle name="Normal 20 30" xfId="19365" xr:uid="{00000000-0005-0000-0000-0000CE450000}"/>
    <cellStyle name="Normal 20 30 2" xfId="19366" xr:uid="{00000000-0005-0000-0000-0000CF450000}"/>
    <cellStyle name="Normal 20 30 3" xfId="19367" xr:uid="{00000000-0005-0000-0000-0000D0450000}"/>
    <cellStyle name="Normal 20 30 4" xfId="19368" xr:uid="{00000000-0005-0000-0000-0000D1450000}"/>
    <cellStyle name="Normal 20 30 5" xfId="19369" xr:uid="{00000000-0005-0000-0000-0000D2450000}"/>
    <cellStyle name="Normal 20 31" xfId="19370" xr:uid="{00000000-0005-0000-0000-0000D3450000}"/>
    <cellStyle name="Normal 20 31 2" xfId="19371" xr:uid="{00000000-0005-0000-0000-0000D4450000}"/>
    <cellStyle name="Normal 20 31 3" xfId="19372" xr:uid="{00000000-0005-0000-0000-0000D5450000}"/>
    <cellStyle name="Normal 20 31 4" xfId="19373" xr:uid="{00000000-0005-0000-0000-0000D6450000}"/>
    <cellStyle name="Normal 20 31 5" xfId="19374" xr:uid="{00000000-0005-0000-0000-0000D7450000}"/>
    <cellStyle name="Normal 20 32" xfId="19375" xr:uid="{00000000-0005-0000-0000-0000D8450000}"/>
    <cellStyle name="Normal 20 32 2" xfId="19376" xr:uid="{00000000-0005-0000-0000-0000D9450000}"/>
    <cellStyle name="Normal 20 32 3" xfId="19377" xr:uid="{00000000-0005-0000-0000-0000DA450000}"/>
    <cellStyle name="Normal 20 32 4" xfId="19378" xr:uid="{00000000-0005-0000-0000-0000DB450000}"/>
    <cellStyle name="Normal 20 32 5" xfId="19379" xr:uid="{00000000-0005-0000-0000-0000DC450000}"/>
    <cellStyle name="Normal 20 33" xfId="19380" xr:uid="{00000000-0005-0000-0000-0000DD450000}"/>
    <cellStyle name="Normal 20 33 2" xfId="19381" xr:uid="{00000000-0005-0000-0000-0000DE450000}"/>
    <cellStyle name="Normal 20 33 3" xfId="19382" xr:uid="{00000000-0005-0000-0000-0000DF450000}"/>
    <cellStyle name="Normal 20 33 4" xfId="19383" xr:uid="{00000000-0005-0000-0000-0000E0450000}"/>
    <cellStyle name="Normal 20 33 5" xfId="19384" xr:uid="{00000000-0005-0000-0000-0000E1450000}"/>
    <cellStyle name="Normal 20 34" xfId="19385" xr:uid="{00000000-0005-0000-0000-0000E2450000}"/>
    <cellStyle name="Normal 20 34 2" xfId="19386" xr:uid="{00000000-0005-0000-0000-0000E3450000}"/>
    <cellStyle name="Normal 20 34 3" xfId="19387" xr:uid="{00000000-0005-0000-0000-0000E4450000}"/>
    <cellStyle name="Normal 20 34 4" xfId="19388" xr:uid="{00000000-0005-0000-0000-0000E5450000}"/>
    <cellStyle name="Normal 20 34 5" xfId="19389" xr:uid="{00000000-0005-0000-0000-0000E6450000}"/>
    <cellStyle name="Normal 20 35" xfId="19390" xr:uid="{00000000-0005-0000-0000-0000E7450000}"/>
    <cellStyle name="Normal 20 35 2" xfId="19391" xr:uid="{00000000-0005-0000-0000-0000E8450000}"/>
    <cellStyle name="Normal 20 35 3" xfId="19392" xr:uid="{00000000-0005-0000-0000-0000E9450000}"/>
    <cellStyle name="Normal 20 35 4" xfId="19393" xr:uid="{00000000-0005-0000-0000-0000EA450000}"/>
    <cellStyle name="Normal 20 35 5" xfId="19394" xr:uid="{00000000-0005-0000-0000-0000EB450000}"/>
    <cellStyle name="Normal 20 36" xfId="19395" xr:uid="{00000000-0005-0000-0000-0000EC450000}"/>
    <cellStyle name="Normal 20 36 2" xfId="19396" xr:uid="{00000000-0005-0000-0000-0000ED450000}"/>
    <cellStyle name="Normal 20 36 3" xfId="19397" xr:uid="{00000000-0005-0000-0000-0000EE450000}"/>
    <cellStyle name="Normal 20 36 4" xfId="19398" xr:uid="{00000000-0005-0000-0000-0000EF450000}"/>
    <cellStyle name="Normal 20 36 5" xfId="19399" xr:uid="{00000000-0005-0000-0000-0000F0450000}"/>
    <cellStyle name="Normal 20 37" xfId="19400" xr:uid="{00000000-0005-0000-0000-0000F1450000}"/>
    <cellStyle name="Normal 20 37 2" xfId="19401" xr:uid="{00000000-0005-0000-0000-0000F2450000}"/>
    <cellStyle name="Normal 20 37 3" xfId="19402" xr:uid="{00000000-0005-0000-0000-0000F3450000}"/>
    <cellStyle name="Normal 20 37 4" xfId="19403" xr:uid="{00000000-0005-0000-0000-0000F4450000}"/>
    <cellStyle name="Normal 20 37 5" xfId="19404" xr:uid="{00000000-0005-0000-0000-0000F5450000}"/>
    <cellStyle name="Normal 20 37 6" xfId="19405" xr:uid="{00000000-0005-0000-0000-0000F6450000}"/>
    <cellStyle name="Normal 20 37 7" xfId="19406" xr:uid="{00000000-0005-0000-0000-0000F7450000}"/>
    <cellStyle name="Normal 20 37 8" xfId="19407" xr:uid="{00000000-0005-0000-0000-0000F8450000}"/>
    <cellStyle name="Normal 20 37 9" xfId="19408" xr:uid="{00000000-0005-0000-0000-0000F9450000}"/>
    <cellStyle name="Normal 20 38" xfId="19409" xr:uid="{00000000-0005-0000-0000-0000FA450000}"/>
    <cellStyle name="Normal 20 39" xfId="19410" xr:uid="{00000000-0005-0000-0000-0000FB450000}"/>
    <cellStyle name="Normal 20 4" xfId="19411" xr:uid="{00000000-0005-0000-0000-0000FC450000}"/>
    <cellStyle name="Normal 20 4 2" xfId="19412" xr:uid="{00000000-0005-0000-0000-0000FD450000}"/>
    <cellStyle name="Normal 20 4 3" xfId="19413" xr:uid="{00000000-0005-0000-0000-0000FE450000}"/>
    <cellStyle name="Normal 20 4 4" xfId="19414" xr:uid="{00000000-0005-0000-0000-0000FF450000}"/>
    <cellStyle name="Normal 20 4 5" xfId="19415" xr:uid="{00000000-0005-0000-0000-000000460000}"/>
    <cellStyle name="Normal 20 40" xfId="19416" xr:uid="{00000000-0005-0000-0000-000001460000}"/>
    <cellStyle name="Normal 20 41" xfId="19417" xr:uid="{00000000-0005-0000-0000-000002460000}"/>
    <cellStyle name="Normal 20 42" xfId="19418" xr:uid="{00000000-0005-0000-0000-000003460000}"/>
    <cellStyle name="Normal 20 43" xfId="19419" xr:uid="{00000000-0005-0000-0000-000004460000}"/>
    <cellStyle name="Normal 20 44" xfId="19420" xr:uid="{00000000-0005-0000-0000-000005460000}"/>
    <cellStyle name="Normal 20 45" xfId="19421" xr:uid="{00000000-0005-0000-0000-000006460000}"/>
    <cellStyle name="Normal 20 46" xfId="19422" xr:uid="{00000000-0005-0000-0000-000007460000}"/>
    <cellStyle name="Normal 20 47" xfId="19423" xr:uid="{00000000-0005-0000-0000-000008460000}"/>
    <cellStyle name="Normal 20 48" xfId="19424" xr:uid="{00000000-0005-0000-0000-000009460000}"/>
    <cellStyle name="Normal 20 49" xfId="19425" xr:uid="{00000000-0005-0000-0000-00000A460000}"/>
    <cellStyle name="Normal 20 5" xfId="19426" xr:uid="{00000000-0005-0000-0000-00000B460000}"/>
    <cellStyle name="Normal 20 5 2" xfId="19427" xr:uid="{00000000-0005-0000-0000-00000C460000}"/>
    <cellStyle name="Normal 20 5 3" xfId="19428" xr:uid="{00000000-0005-0000-0000-00000D460000}"/>
    <cellStyle name="Normal 20 5 4" xfId="19429" xr:uid="{00000000-0005-0000-0000-00000E460000}"/>
    <cellStyle name="Normal 20 5 5" xfId="19430" xr:uid="{00000000-0005-0000-0000-00000F460000}"/>
    <cellStyle name="Normal 20 50" xfId="19431" xr:uid="{00000000-0005-0000-0000-000010460000}"/>
    <cellStyle name="Normal 20 51" xfId="19432" xr:uid="{00000000-0005-0000-0000-000011460000}"/>
    <cellStyle name="Normal 20 52" xfId="19433" xr:uid="{00000000-0005-0000-0000-000012460000}"/>
    <cellStyle name="Normal 20 52 2" xfId="19434" xr:uid="{00000000-0005-0000-0000-000013460000}"/>
    <cellStyle name="Normal 20 52 2 2" xfId="19435" xr:uid="{00000000-0005-0000-0000-000014460000}"/>
    <cellStyle name="Normal 20 52 2 3" xfId="19436" xr:uid="{00000000-0005-0000-0000-000015460000}"/>
    <cellStyle name="Normal 20 52 2 4" xfId="19437" xr:uid="{00000000-0005-0000-0000-000016460000}"/>
    <cellStyle name="Normal 20 52 3" xfId="19438" xr:uid="{00000000-0005-0000-0000-000017460000}"/>
    <cellStyle name="Normal 20 52 4" xfId="19439" xr:uid="{00000000-0005-0000-0000-000018460000}"/>
    <cellStyle name="Normal 20 52 5" xfId="19440" xr:uid="{00000000-0005-0000-0000-000019460000}"/>
    <cellStyle name="Normal 20 52 6" xfId="19441" xr:uid="{00000000-0005-0000-0000-00001A460000}"/>
    <cellStyle name="Normal 20 52 7" xfId="19442" xr:uid="{00000000-0005-0000-0000-00001B460000}"/>
    <cellStyle name="Normal 20 53" xfId="19443" xr:uid="{00000000-0005-0000-0000-00001C460000}"/>
    <cellStyle name="Normal 20 54" xfId="19444" xr:uid="{00000000-0005-0000-0000-00001D460000}"/>
    <cellStyle name="Normal 20 55" xfId="19445" xr:uid="{00000000-0005-0000-0000-00001E460000}"/>
    <cellStyle name="Normal 20 56" xfId="19446" xr:uid="{00000000-0005-0000-0000-00001F460000}"/>
    <cellStyle name="Normal 20 57" xfId="19447" xr:uid="{00000000-0005-0000-0000-000020460000}"/>
    <cellStyle name="Normal 20 58" xfId="19448" xr:uid="{00000000-0005-0000-0000-000021460000}"/>
    <cellStyle name="Normal 20 59" xfId="19449" xr:uid="{00000000-0005-0000-0000-000022460000}"/>
    <cellStyle name="Normal 20 6" xfId="19450" xr:uid="{00000000-0005-0000-0000-000023460000}"/>
    <cellStyle name="Normal 20 6 2" xfId="19451" xr:uid="{00000000-0005-0000-0000-000024460000}"/>
    <cellStyle name="Normal 20 6 3" xfId="19452" xr:uid="{00000000-0005-0000-0000-000025460000}"/>
    <cellStyle name="Normal 20 6 4" xfId="19453" xr:uid="{00000000-0005-0000-0000-000026460000}"/>
    <cellStyle name="Normal 20 6 5" xfId="19454" xr:uid="{00000000-0005-0000-0000-000027460000}"/>
    <cellStyle name="Normal 20 60" xfId="19455" xr:uid="{00000000-0005-0000-0000-000028460000}"/>
    <cellStyle name="Normal 20 61" xfId="19456" xr:uid="{00000000-0005-0000-0000-000029460000}"/>
    <cellStyle name="Normal 20 62" xfId="19457" xr:uid="{00000000-0005-0000-0000-00002A460000}"/>
    <cellStyle name="Normal 20 63" xfId="19458" xr:uid="{00000000-0005-0000-0000-00002B460000}"/>
    <cellStyle name="Normal 20 64" xfId="19459" xr:uid="{00000000-0005-0000-0000-00002C460000}"/>
    <cellStyle name="Normal 20 65" xfId="19460" xr:uid="{00000000-0005-0000-0000-00002D460000}"/>
    <cellStyle name="Normal 20 66" xfId="19461" xr:uid="{00000000-0005-0000-0000-00002E460000}"/>
    <cellStyle name="Normal 20 67" xfId="19462" xr:uid="{00000000-0005-0000-0000-00002F460000}"/>
    <cellStyle name="Normal 20 68" xfId="19463" xr:uid="{00000000-0005-0000-0000-000030460000}"/>
    <cellStyle name="Normal 20 69" xfId="19464" xr:uid="{00000000-0005-0000-0000-000031460000}"/>
    <cellStyle name="Normal 20 7" xfId="19465" xr:uid="{00000000-0005-0000-0000-000032460000}"/>
    <cellStyle name="Normal 20 7 2" xfId="19466" xr:uid="{00000000-0005-0000-0000-000033460000}"/>
    <cellStyle name="Normal 20 7 3" xfId="19467" xr:uid="{00000000-0005-0000-0000-000034460000}"/>
    <cellStyle name="Normal 20 7 4" xfId="19468" xr:uid="{00000000-0005-0000-0000-000035460000}"/>
    <cellStyle name="Normal 20 7 5" xfId="19469" xr:uid="{00000000-0005-0000-0000-000036460000}"/>
    <cellStyle name="Normal 20 70" xfId="19470" xr:uid="{00000000-0005-0000-0000-000037460000}"/>
    <cellStyle name="Normal 20 71" xfId="19471" xr:uid="{00000000-0005-0000-0000-000038460000}"/>
    <cellStyle name="Normal 20 72" xfId="19472" xr:uid="{00000000-0005-0000-0000-000039460000}"/>
    <cellStyle name="Normal 20 73" xfId="19473" xr:uid="{00000000-0005-0000-0000-00003A460000}"/>
    <cellStyle name="Normal 20 74" xfId="19474" xr:uid="{00000000-0005-0000-0000-00003B460000}"/>
    <cellStyle name="Normal 20 75" xfId="19475" xr:uid="{00000000-0005-0000-0000-00003C460000}"/>
    <cellStyle name="Normal 20 76" xfId="19476" xr:uid="{00000000-0005-0000-0000-00003D460000}"/>
    <cellStyle name="Normal 20 77" xfId="19477" xr:uid="{00000000-0005-0000-0000-00003E460000}"/>
    <cellStyle name="Normal 20 78" xfId="19478" xr:uid="{00000000-0005-0000-0000-00003F460000}"/>
    <cellStyle name="Normal 20 79" xfId="19479" xr:uid="{00000000-0005-0000-0000-000040460000}"/>
    <cellStyle name="Normal 20 8" xfId="19480" xr:uid="{00000000-0005-0000-0000-000041460000}"/>
    <cellStyle name="Normal 20 8 2" xfId="19481" xr:uid="{00000000-0005-0000-0000-000042460000}"/>
    <cellStyle name="Normal 20 8 3" xfId="19482" xr:uid="{00000000-0005-0000-0000-000043460000}"/>
    <cellStyle name="Normal 20 8 4" xfId="19483" xr:uid="{00000000-0005-0000-0000-000044460000}"/>
    <cellStyle name="Normal 20 8 5" xfId="19484" xr:uid="{00000000-0005-0000-0000-000045460000}"/>
    <cellStyle name="Normal 20 80" xfId="19485" xr:uid="{00000000-0005-0000-0000-000046460000}"/>
    <cellStyle name="Normal 20 81" xfId="19486" xr:uid="{00000000-0005-0000-0000-000047460000}"/>
    <cellStyle name="Normal 20 82" xfId="19487" xr:uid="{00000000-0005-0000-0000-000048460000}"/>
    <cellStyle name="Normal 20 83" xfId="19488" xr:uid="{00000000-0005-0000-0000-000049460000}"/>
    <cellStyle name="Normal 20 84" xfId="19489" xr:uid="{00000000-0005-0000-0000-00004A460000}"/>
    <cellStyle name="Normal 20 85" xfId="19490" xr:uid="{00000000-0005-0000-0000-00004B460000}"/>
    <cellStyle name="Normal 20 86" xfId="19491" xr:uid="{00000000-0005-0000-0000-00004C460000}"/>
    <cellStyle name="Normal 20 87" xfId="19492" xr:uid="{00000000-0005-0000-0000-00004D460000}"/>
    <cellStyle name="Normal 20 88" xfId="19493" xr:uid="{00000000-0005-0000-0000-00004E460000}"/>
    <cellStyle name="Normal 20 89" xfId="19494" xr:uid="{00000000-0005-0000-0000-00004F460000}"/>
    <cellStyle name="Normal 20 9" xfId="19495" xr:uid="{00000000-0005-0000-0000-000050460000}"/>
    <cellStyle name="Normal 20 9 2" xfId="19496" xr:uid="{00000000-0005-0000-0000-000051460000}"/>
    <cellStyle name="Normal 20 9 3" xfId="19497" xr:uid="{00000000-0005-0000-0000-000052460000}"/>
    <cellStyle name="Normal 20 9 4" xfId="19498" xr:uid="{00000000-0005-0000-0000-000053460000}"/>
    <cellStyle name="Normal 20 9 5" xfId="19499" xr:uid="{00000000-0005-0000-0000-000054460000}"/>
    <cellStyle name="Normal 20 90" xfId="19500" xr:uid="{00000000-0005-0000-0000-000055460000}"/>
    <cellStyle name="Normal 20 91" xfId="19501" xr:uid="{00000000-0005-0000-0000-000056460000}"/>
    <cellStyle name="Normal 20 92" xfId="19502" xr:uid="{00000000-0005-0000-0000-000057460000}"/>
    <cellStyle name="Normal 20 93" xfId="19503" xr:uid="{00000000-0005-0000-0000-000058460000}"/>
    <cellStyle name="Normal 20 94" xfId="19504" xr:uid="{00000000-0005-0000-0000-000059460000}"/>
    <cellStyle name="Normal 20 94 2" xfId="19505" xr:uid="{00000000-0005-0000-0000-00005A460000}"/>
    <cellStyle name="Normal 20 94 3" xfId="19506" xr:uid="{00000000-0005-0000-0000-00005B460000}"/>
    <cellStyle name="Normal 20 94 4" xfId="19507" xr:uid="{00000000-0005-0000-0000-00005C460000}"/>
    <cellStyle name="Normal 20 95" xfId="19508" xr:uid="{00000000-0005-0000-0000-00005D460000}"/>
    <cellStyle name="Normal 20 96" xfId="19509" xr:uid="{00000000-0005-0000-0000-00005E460000}"/>
    <cellStyle name="Normal 20 97" xfId="19510" xr:uid="{00000000-0005-0000-0000-00005F460000}"/>
    <cellStyle name="Normal 20 98" xfId="19511" xr:uid="{00000000-0005-0000-0000-000060460000}"/>
    <cellStyle name="Normal 20 99" xfId="19512" xr:uid="{00000000-0005-0000-0000-000061460000}"/>
    <cellStyle name="Normal 21" xfId="1251" xr:uid="{00000000-0005-0000-0000-000062460000}"/>
    <cellStyle name="Normal 21 10" xfId="19513" xr:uid="{00000000-0005-0000-0000-000063460000}"/>
    <cellStyle name="Normal 21 10 2" xfId="19514" xr:uid="{00000000-0005-0000-0000-000064460000}"/>
    <cellStyle name="Normal 21 10 3" xfId="19515" xr:uid="{00000000-0005-0000-0000-000065460000}"/>
    <cellStyle name="Normal 21 10 4" xfId="19516" xr:uid="{00000000-0005-0000-0000-000066460000}"/>
    <cellStyle name="Normal 21 10 5" xfId="19517" xr:uid="{00000000-0005-0000-0000-000067460000}"/>
    <cellStyle name="Normal 21 11" xfId="19518" xr:uid="{00000000-0005-0000-0000-000068460000}"/>
    <cellStyle name="Normal 21 11 2" xfId="19519" xr:uid="{00000000-0005-0000-0000-000069460000}"/>
    <cellStyle name="Normal 21 11 3" xfId="19520" xr:uid="{00000000-0005-0000-0000-00006A460000}"/>
    <cellStyle name="Normal 21 11 4" xfId="19521" xr:uid="{00000000-0005-0000-0000-00006B460000}"/>
    <cellStyle name="Normal 21 11 5" xfId="19522" xr:uid="{00000000-0005-0000-0000-00006C460000}"/>
    <cellStyle name="Normal 21 12" xfId="19523" xr:uid="{00000000-0005-0000-0000-00006D460000}"/>
    <cellStyle name="Normal 21 12 2" xfId="19524" xr:uid="{00000000-0005-0000-0000-00006E460000}"/>
    <cellStyle name="Normal 21 12 3" xfId="19525" xr:uid="{00000000-0005-0000-0000-00006F460000}"/>
    <cellStyle name="Normal 21 12 4" xfId="19526" xr:uid="{00000000-0005-0000-0000-000070460000}"/>
    <cellStyle name="Normal 21 12 5" xfId="19527" xr:uid="{00000000-0005-0000-0000-000071460000}"/>
    <cellStyle name="Normal 21 13" xfId="19528" xr:uid="{00000000-0005-0000-0000-000072460000}"/>
    <cellStyle name="Normal 21 13 2" xfId="19529" xr:uid="{00000000-0005-0000-0000-000073460000}"/>
    <cellStyle name="Normal 21 13 3" xfId="19530" xr:uid="{00000000-0005-0000-0000-000074460000}"/>
    <cellStyle name="Normal 21 13 4" xfId="19531" xr:uid="{00000000-0005-0000-0000-000075460000}"/>
    <cellStyle name="Normal 21 13 5" xfId="19532" xr:uid="{00000000-0005-0000-0000-000076460000}"/>
    <cellStyle name="Normal 21 14" xfId="19533" xr:uid="{00000000-0005-0000-0000-000077460000}"/>
    <cellStyle name="Normal 21 14 2" xfId="19534" xr:uid="{00000000-0005-0000-0000-000078460000}"/>
    <cellStyle name="Normal 21 14 3" xfId="19535" xr:uid="{00000000-0005-0000-0000-000079460000}"/>
    <cellStyle name="Normal 21 14 4" xfId="19536" xr:uid="{00000000-0005-0000-0000-00007A460000}"/>
    <cellStyle name="Normal 21 14 5" xfId="19537" xr:uid="{00000000-0005-0000-0000-00007B460000}"/>
    <cellStyle name="Normal 21 15" xfId="19538" xr:uid="{00000000-0005-0000-0000-00007C460000}"/>
    <cellStyle name="Normal 21 15 2" xfId="19539" xr:uid="{00000000-0005-0000-0000-00007D460000}"/>
    <cellStyle name="Normal 21 15 3" xfId="19540" xr:uid="{00000000-0005-0000-0000-00007E460000}"/>
    <cellStyle name="Normal 21 15 4" xfId="19541" xr:uid="{00000000-0005-0000-0000-00007F460000}"/>
    <cellStyle name="Normal 21 15 5" xfId="19542" xr:uid="{00000000-0005-0000-0000-000080460000}"/>
    <cellStyle name="Normal 21 16" xfId="19543" xr:uid="{00000000-0005-0000-0000-000081460000}"/>
    <cellStyle name="Normal 21 16 2" xfId="19544" xr:uid="{00000000-0005-0000-0000-000082460000}"/>
    <cellStyle name="Normal 21 16 3" xfId="19545" xr:uid="{00000000-0005-0000-0000-000083460000}"/>
    <cellStyle name="Normal 21 16 4" xfId="19546" xr:uid="{00000000-0005-0000-0000-000084460000}"/>
    <cellStyle name="Normal 21 16 5" xfId="19547" xr:uid="{00000000-0005-0000-0000-000085460000}"/>
    <cellStyle name="Normal 21 17" xfId="19548" xr:uid="{00000000-0005-0000-0000-000086460000}"/>
    <cellStyle name="Normal 21 17 2" xfId="19549" xr:uid="{00000000-0005-0000-0000-000087460000}"/>
    <cellStyle name="Normal 21 17 3" xfId="19550" xr:uid="{00000000-0005-0000-0000-000088460000}"/>
    <cellStyle name="Normal 21 17 4" xfId="19551" xr:uid="{00000000-0005-0000-0000-000089460000}"/>
    <cellStyle name="Normal 21 17 5" xfId="19552" xr:uid="{00000000-0005-0000-0000-00008A460000}"/>
    <cellStyle name="Normal 21 18" xfId="19553" xr:uid="{00000000-0005-0000-0000-00008B460000}"/>
    <cellStyle name="Normal 21 18 2" xfId="19554" xr:uid="{00000000-0005-0000-0000-00008C460000}"/>
    <cellStyle name="Normal 21 18 3" xfId="19555" xr:uid="{00000000-0005-0000-0000-00008D460000}"/>
    <cellStyle name="Normal 21 18 4" xfId="19556" xr:uid="{00000000-0005-0000-0000-00008E460000}"/>
    <cellStyle name="Normal 21 18 5" xfId="19557" xr:uid="{00000000-0005-0000-0000-00008F460000}"/>
    <cellStyle name="Normal 21 19" xfId="19558" xr:uid="{00000000-0005-0000-0000-000090460000}"/>
    <cellStyle name="Normal 21 19 2" xfId="19559" xr:uid="{00000000-0005-0000-0000-000091460000}"/>
    <cellStyle name="Normal 21 19 3" xfId="19560" xr:uid="{00000000-0005-0000-0000-000092460000}"/>
    <cellStyle name="Normal 21 19 4" xfId="19561" xr:uid="{00000000-0005-0000-0000-000093460000}"/>
    <cellStyle name="Normal 21 19 5" xfId="19562" xr:uid="{00000000-0005-0000-0000-000094460000}"/>
    <cellStyle name="Normal 21 2" xfId="1252" xr:uid="{00000000-0005-0000-0000-000095460000}"/>
    <cellStyle name="Normal 21 2 2" xfId="19563" xr:uid="{00000000-0005-0000-0000-000096460000}"/>
    <cellStyle name="Normal 21 20" xfId="19564" xr:uid="{00000000-0005-0000-0000-000097460000}"/>
    <cellStyle name="Normal 21 20 2" xfId="19565" xr:uid="{00000000-0005-0000-0000-000098460000}"/>
    <cellStyle name="Normal 21 20 3" xfId="19566" xr:uid="{00000000-0005-0000-0000-000099460000}"/>
    <cellStyle name="Normal 21 20 4" xfId="19567" xr:uid="{00000000-0005-0000-0000-00009A460000}"/>
    <cellStyle name="Normal 21 20 5" xfId="19568" xr:uid="{00000000-0005-0000-0000-00009B460000}"/>
    <cellStyle name="Normal 21 21" xfId="19569" xr:uid="{00000000-0005-0000-0000-00009C460000}"/>
    <cellStyle name="Normal 21 21 2" xfId="19570" xr:uid="{00000000-0005-0000-0000-00009D460000}"/>
    <cellStyle name="Normal 21 21 3" xfId="19571" xr:uid="{00000000-0005-0000-0000-00009E460000}"/>
    <cellStyle name="Normal 21 21 4" xfId="19572" xr:uid="{00000000-0005-0000-0000-00009F460000}"/>
    <cellStyle name="Normal 21 21 5" xfId="19573" xr:uid="{00000000-0005-0000-0000-0000A0460000}"/>
    <cellStyle name="Normal 21 22" xfId="19574" xr:uid="{00000000-0005-0000-0000-0000A1460000}"/>
    <cellStyle name="Normal 21 22 2" xfId="19575" xr:uid="{00000000-0005-0000-0000-0000A2460000}"/>
    <cellStyle name="Normal 21 22 3" xfId="19576" xr:uid="{00000000-0005-0000-0000-0000A3460000}"/>
    <cellStyle name="Normal 21 22 4" xfId="19577" xr:uid="{00000000-0005-0000-0000-0000A4460000}"/>
    <cellStyle name="Normal 21 22 5" xfId="19578" xr:uid="{00000000-0005-0000-0000-0000A5460000}"/>
    <cellStyle name="Normal 21 23" xfId="19579" xr:uid="{00000000-0005-0000-0000-0000A6460000}"/>
    <cellStyle name="Normal 21 23 2" xfId="19580" xr:uid="{00000000-0005-0000-0000-0000A7460000}"/>
    <cellStyle name="Normal 21 23 3" xfId="19581" xr:uid="{00000000-0005-0000-0000-0000A8460000}"/>
    <cellStyle name="Normal 21 23 4" xfId="19582" xr:uid="{00000000-0005-0000-0000-0000A9460000}"/>
    <cellStyle name="Normal 21 23 5" xfId="19583" xr:uid="{00000000-0005-0000-0000-0000AA460000}"/>
    <cellStyle name="Normal 21 24" xfId="19584" xr:uid="{00000000-0005-0000-0000-0000AB460000}"/>
    <cellStyle name="Normal 21 24 2" xfId="19585" xr:uid="{00000000-0005-0000-0000-0000AC460000}"/>
    <cellStyle name="Normal 21 24 3" xfId="19586" xr:uid="{00000000-0005-0000-0000-0000AD460000}"/>
    <cellStyle name="Normal 21 24 4" xfId="19587" xr:uid="{00000000-0005-0000-0000-0000AE460000}"/>
    <cellStyle name="Normal 21 24 5" xfId="19588" xr:uid="{00000000-0005-0000-0000-0000AF460000}"/>
    <cellStyle name="Normal 21 25" xfId="19589" xr:uid="{00000000-0005-0000-0000-0000B0460000}"/>
    <cellStyle name="Normal 21 25 2" xfId="19590" xr:uid="{00000000-0005-0000-0000-0000B1460000}"/>
    <cellStyle name="Normal 21 25 3" xfId="19591" xr:uid="{00000000-0005-0000-0000-0000B2460000}"/>
    <cellStyle name="Normal 21 25 4" xfId="19592" xr:uid="{00000000-0005-0000-0000-0000B3460000}"/>
    <cellStyle name="Normal 21 25 5" xfId="19593" xr:uid="{00000000-0005-0000-0000-0000B4460000}"/>
    <cellStyle name="Normal 21 26" xfId="19594" xr:uid="{00000000-0005-0000-0000-0000B5460000}"/>
    <cellStyle name="Normal 21 26 2" xfId="19595" xr:uid="{00000000-0005-0000-0000-0000B6460000}"/>
    <cellStyle name="Normal 21 26 3" xfId="19596" xr:uid="{00000000-0005-0000-0000-0000B7460000}"/>
    <cellStyle name="Normal 21 26 4" xfId="19597" xr:uid="{00000000-0005-0000-0000-0000B8460000}"/>
    <cellStyle name="Normal 21 26 5" xfId="19598" xr:uid="{00000000-0005-0000-0000-0000B9460000}"/>
    <cellStyle name="Normal 21 27" xfId="19599" xr:uid="{00000000-0005-0000-0000-0000BA460000}"/>
    <cellStyle name="Normal 21 27 2" xfId="19600" xr:uid="{00000000-0005-0000-0000-0000BB460000}"/>
    <cellStyle name="Normal 21 27 3" xfId="19601" xr:uid="{00000000-0005-0000-0000-0000BC460000}"/>
    <cellStyle name="Normal 21 27 4" xfId="19602" xr:uid="{00000000-0005-0000-0000-0000BD460000}"/>
    <cellStyle name="Normal 21 27 5" xfId="19603" xr:uid="{00000000-0005-0000-0000-0000BE460000}"/>
    <cellStyle name="Normal 21 28" xfId="19604" xr:uid="{00000000-0005-0000-0000-0000BF460000}"/>
    <cellStyle name="Normal 21 28 2" xfId="19605" xr:uid="{00000000-0005-0000-0000-0000C0460000}"/>
    <cellStyle name="Normal 21 28 3" xfId="19606" xr:uid="{00000000-0005-0000-0000-0000C1460000}"/>
    <cellStyle name="Normal 21 28 4" xfId="19607" xr:uid="{00000000-0005-0000-0000-0000C2460000}"/>
    <cellStyle name="Normal 21 28 5" xfId="19608" xr:uid="{00000000-0005-0000-0000-0000C3460000}"/>
    <cellStyle name="Normal 21 29" xfId="19609" xr:uid="{00000000-0005-0000-0000-0000C4460000}"/>
    <cellStyle name="Normal 21 29 2" xfId="19610" xr:uid="{00000000-0005-0000-0000-0000C5460000}"/>
    <cellStyle name="Normal 21 29 3" xfId="19611" xr:uid="{00000000-0005-0000-0000-0000C6460000}"/>
    <cellStyle name="Normal 21 29 4" xfId="19612" xr:uid="{00000000-0005-0000-0000-0000C7460000}"/>
    <cellStyle name="Normal 21 29 5" xfId="19613" xr:uid="{00000000-0005-0000-0000-0000C8460000}"/>
    <cellStyle name="Normal 21 3" xfId="1253" xr:uid="{00000000-0005-0000-0000-0000C9460000}"/>
    <cellStyle name="Normal 21 3 2" xfId="19614" xr:uid="{00000000-0005-0000-0000-0000CA460000}"/>
    <cellStyle name="Normal 21 3 3" xfId="19615" xr:uid="{00000000-0005-0000-0000-0000CB460000}"/>
    <cellStyle name="Normal 21 3 4" xfId="19616" xr:uid="{00000000-0005-0000-0000-0000CC460000}"/>
    <cellStyle name="Normal 21 3 5" xfId="19617" xr:uid="{00000000-0005-0000-0000-0000CD460000}"/>
    <cellStyle name="Normal 21 30" xfId="19618" xr:uid="{00000000-0005-0000-0000-0000CE460000}"/>
    <cellStyle name="Normal 21 30 2" xfId="19619" xr:uid="{00000000-0005-0000-0000-0000CF460000}"/>
    <cellStyle name="Normal 21 30 3" xfId="19620" xr:uid="{00000000-0005-0000-0000-0000D0460000}"/>
    <cellStyle name="Normal 21 30 4" xfId="19621" xr:uid="{00000000-0005-0000-0000-0000D1460000}"/>
    <cellStyle name="Normal 21 30 5" xfId="19622" xr:uid="{00000000-0005-0000-0000-0000D2460000}"/>
    <cellStyle name="Normal 21 31" xfId="19623" xr:uid="{00000000-0005-0000-0000-0000D3460000}"/>
    <cellStyle name="Normal 21 31 2" xfId="19624" xr:uid="{00000000-0005-0000-0000-0000D4460000}"/>
    <cellStyle name="Normal 21 31 3" xfId="19625" xr:uid="{00000000-0005-0000-0000-0000D5460000}"/>
    <cellStyle name="Normal 21 31 4" xfId="19626" xr:uid="{00000000-0005-0000-0000-0000D6460000}"/>
    <cellStyle name="Normal 21 31 5" xfId="19627" xr:uid="{00000000-0005-0000-0000-0000D7460000}"/>
    <cellStyle name="Normal 21 32" xfId="19628" xr:uid="{00000000-0005-0000-0000-0000D8460000}"/>
    <cellStyle name="Normal 21 32 2" xfId="19629" xr:uid="{00000000-0005-0000-0000-0000D9460000}"/>
    <cellStyle name="Normal 21 32 3" xfId="19630" xr:uid="{00000000-0005-0000-0000-0000DA460000}"/>
    <cellStyle name="Normal 21 32 4" xfId="19631" xr:uid="{00000000-0005-0000-0000-0000DB460000}"/>
    <cellStyle name="Normal 21 32 5" xfId="19632" xr:uid="{00000000-0005-0000-0000-0000DC460000}"/>
    <cellStyle name="Normal 21 33" xfId="19633" xr:uid="{00000000-0005-0000-0000-0000DD460000}"/>
    <cellStyle name="Normal 21 33 2" xfId="19634" xr:uid="{00000000-0005-0000-0000-0000DE460000}"/>
    <cellStyle name="Normal 21 33 3" xfId="19635" xr:uid="{00000000-0005-0000-0000-0000DF460000}"/>
    <cellStyle name="Normal 21 33 4" xfId="19636" xr:uid="{00000000-0005-0000-0000-0000E0460000}"/>
    <cellStyle name="Normal 21 33 5" xfId="19637" xr:uid="{00000000-0005-0000-0000-0000E1460000}"/>
    <cellStyle name="Normal 21 34" xfId="19638" xr:uid="{00000000-0005-0000-0000-0000E2460000}"/>
    <cellStyle name="Normal 21 34 2" xfId="19639" xr:uid="{00000000-0005-0000-0000-0000E3460000}"/>
    <cellStyle name="Normal 21 34 3" xfId="19640" xr:uid="{00000000-0005-0000-0000-0000E4460000}"/>
    <cellStyle name="Normal 21 34 4" xfId="19641" xr:uid="{00000000-0005-0000-0000-0000E5460000}"/>
    <cellStyle name="Normal 21 34 5" xfId="19642" xr:uid="{00000000-0005-0000-0000-0000E6460000}"/>
    <cellStyle name="Normal 21 35" xfId="19643" xr:uid="{00000000-0005-0000-0000-0000E7460000}"/>
    <cellStyle name="Normal 21 35 2" xfId="19644" xr:uid="{00000000-0005-0000-0000-0000E8460000}"/>
    <cellStyle name="Normal 21 35 3" xfId="19645" xr:uid="{00000000-0005-0000-0000-0000E9460000}"/>
    <cellStyle name="Normal 21 35 4" xfId="19646" xr:uid="{00000000-0005-0000-0000-0000EA460000}"/>
    <cellStyle name="Normal 21 35 5" xfId="19647" xr:uid="{00000000-0005-0000-0000-0000EB460000}"/>
    <cellStyle name="Normal 21 36" xfId="19648" xr:uid="{00000000-0005-0000-0000-0000EC460000}"/>
    <cellStyle name="Normal 21 36 2" xfId="19649" xr:uid="{00000000-0005-0000-0000-0000ED460000}"/>
    <cellStyle name="Normal 21 36 3" xfId="19650" xr:uid="{00000000-0005-0000-0000-0000EE460000}"/>
    <cellStyle name="Normal 21 36 4" xfId="19651" xr:uid="{00000000-0005-0000-0000-0000EF460000}"/>
    <cellStyle name="Normal 21 36 5" xfId="19652" xr:uid="{00000000-0005-0000-0000-0000F0460000}"/>
    <cellStyle name="Normal 21 37" xfId="19653" xr:uid="{00000000-0005-0000-0000-0000F1460000}"/>
    <cellStyle name="Normal 21 37 2" xfId="19654" xr:uid="{00000000-0005-0000-0000-0000F2460000}"/>
    <cellStyle name="Normal 21 37 3" xfId="19655" xr:uid="{00000000-0005-0000-0000-0000F3460000}"/>
    <cellStyle name="Normal 21 37 4" xfId="19656" xr:uid="{00000000-0005-0000-0000-0000F4460000}"/>
    <cellStyle name="Normal 21 37 5" xfId="19657" xr:uid="{00000000-0005-0000-0000-0000F5460000}"/>
    <cellStyle name="Normal 21 38" xfId="19658" xr:uid="{00000000-0005-0000-0000-0000F6460000}"/>
    <cellStyle name="Normal 21 38 2" xfId="19659" xr:uid="{00000000-0005-0000-0000-0000F7460000}"/>
    <cellStyle name="Normal 21 38 3" xfId="19660" xr:uid="{00000000-0005-0000-0000-0000F8460000}"/>
    <cellStyle name="Normal 21 38 4" xfId="19661" xr:uid="{00000000-0005-0000-0000-0000F9460000}"/>
    <cellStyle name="Normal 21 38 5" xfId="19662" xr:uid="{00000000-0005-0000-0000-0000FA460000}"/>
    <cellStyle name="Normal 21 38 6" xfId="19663" xr:uid="{00000000-0005-0000-0000-0000FB460000}"/>
    <cellStyle name="Normal 21 38 7" xfId="19664" xr:uid="{00000000-0005-0000-0000-0000FC460000}"/>
    <cellStyle name="Normal 21 38 8" xfId="19665" xr:uid="{00000000-0005-0000-0000-0000FD460000}"/>
    <cellStyle name="Normal 21 38 9" xfId="19666" xr:uid="{00000000-0005-0000-0000-0000FE460000}"/>
    <cellStyle name="Normal 21 39" xfId="19667" xr:uid="{00000000-0005-0000-0000-0000FF460000}"/>
    <cellStyle name="Normal 21 4" xfId="1254" xr:uid="{00000000-0005-0000-0000-000000470000}"/>
    <cellStyle name="Normal 21 4 2" xfId="19668" xr:uid="{00000000-0005-0000-0000-000001470000}"/>
    <cellStyle name="Normal 21 4 3" xfId="19669" xr:uid="{00000000-0005-0000-0000-000002470000}"/>
    <cellStyle name="Normal 21 4 4" xfId="19670" xr:uid="{00000000-0005-0000-0000-000003470000}"/>
    <cellStyle name="Normal 21 4 5" xfId="19671" xr:uid="{00000000-0005-0000-0000-000004470000}"/>
    <cellStyle name="Normal 21 40" xfId="19672" xr:uid="{00000000-0005-0000-0000-000005470000}"/>
    <cellStyle name="Normal 21 41" xfId="19673" xr:uid="{00000000-0005-0000-0000-000006470000}"/>
    <cellStyle name="Normal 21 5" xfId="1255" xr:uid="{00000000-0005-0000-0000-000007470000}"/>
    <cellStyle name="Normal 21 5 2" xfId="19674" xr:uid="{00000000-0005-0000-0000-000008470000}"/>
    <cellStyle name="Normal 21 5 3" xfId="19675" xr:uid="{00000000-0005-0000-0000-000009470000}"/>
    <cellStyle name="Normal 21 5 4" xfId="19676" xr:uid="{00000000-0005-0000-0000-00000A470000}"/>
    <cellStyle name="Normal 21 5 5" xfId="19677" xr:uid="{00000000-0005-0000-0000-00000B470000}"/>
    <cellStyle name="Normal 21 6" xfId="1256" xr:uid="{00000000-0005-0000-0000-00000C470000}"/>
    <cellStyle name="Normal 21 6 2" xfId="19678" xr:uid="{00000000-0005-0000-0000-00000D470000}"/>
    <cellStyle name="Normal 21 6 3" xfId="19679" xr:uid="{00000000-0005-0000-0000-00000E470000}"/>
    <cellStyle name="Normal 21 6 4" xfId="19680" xr:uid="{00000000-0005-0000-0000-00000F470000}"/>
    <cellStyle name="Normal 21 6 5" xfId="19681" xr:uid="{00000000-0005-0000-0000-000010470000}"/>
    <cellStyle name="Normal 21 7" xfId="1257" xr:uid="{00000000-0005-0000-0000-000011470000}"/>
    <cellStyle name="Normal 21 7 2" xfId="19682" xr:uid="{00000000-0005-0000-0000-000012470000}"/>
    <cellStyle name="Normal 21 7 3" xfId="19683" xr:uid="{00000000-0005-0000-0000-000013470000}"/>
    <cellStyle name="Normal 21 7 4" xfId="19684" xr:uid="{00000000-0005-0000-0000-000014470000}"/>
    <cellStyle name="Normal 21 7 5" xfId="19685" xr:uid="{00000000-0005-0000-0000-000015470000}"/>
    <cellStyle name="Normal 21 8" xfId="19686" xr:uid="{00000000-0005-0000-0000-000016470000}"/>
    <cellStyle name="Normal 21 8 2" xfId="19687" xr:uid="{00000000-0005-0000-0000-000017470000}"/>
    <cellStyle name="Normal 21 8 3" xfId="19688" xr:uid="{00000000-0005-0000-0000-000018470000}"/>
    <cellStyle name="Normal 21 8 4" xfId="19689" xr:uid="{00000000-0005-0000-0000-000019470000}"/>
    <cellStyle name="Normal 21 8 5" xfId="19690" xr:uid="{00000000-0005-0000-0000-00001A470000}"/>
    <cellStyle name="Normal 21 9" xfId="19691" xr:uid="{00000000-0005-0000-0000-00001B470000}"/>
    <cellStyle name="Normal 21 9 2" xfId="19692" xr:uid="{00000000-0005-0000-0000-00001C470000}"/>
    <cellStyle name="Normal 21 9 3" xfId="19693" xr:uid="{00000000-0005-0000-0000-00001D470000}"/>
    <cellStyle name="Normal 21 9 4" xfId="19694" xr:uid="{00000000-0005-0000-0000-00001E470000}"/>
    <cellStyle name="Normal 21 9 5" xfId="19695" xr:uid="{00000000-0005-0000-0000-00001F470000}"/>
    <cellStyle name="Normal 22" xfId="1258" xr:uid="{00000000-0005-0000-0000-000020470000}"/>
    <cellStyle name="Normal 22 10" xfId="19696" xr:uid="{00000000-0005-0000-0000-000021470000}"/>
    <cellStyle name="Normal 22 10 2" xfId="19697" xr:uid="{00000000-0005-0000-0000-000022470000}"/>
    <cellStyle name="Normal 22 10 3" xfId="19698" xr:uid="{00000000-0005-0000-0000-000023470000}"/>
    <cellStyle name="Normal 22 10 4" xfId="19699" xr:uid="{00000000-0005-0000-0000-000024470000}"/>
    <cellStyle name="Normal 22 10 5" xfId="19700" xr:uid="{00000000-0005-0000-0000-000025470000}"/>
    <cellStyle name="Normal 22 11" xfId="19701" xr:uid="{00000000-0005-0000-0000-000026470000}"/>
    <cellStyle name="Normal 22 11 2" xfId="19702" xr:uid="{00000000-0005-0000-0000-000027470000}"/>
    <cellStyle name="Normal 22 11 3" xfId="19703" xr:uid="{00000000-0005-0000-0000-000028470000}"/>
    <cellStyle name="Normal 22 11 4" xfId="19704" xr:uid="{00000000-0005-0000-0000-000029470000}"/>
    <cellStyle name="Normal 22 11 5" xfId="19705" xr:uid="{00000000-0005-0000-0000-00002A470000}"/>
    <cellStyle name="Normal 22 12" xfId="19706" xr:uid="{00000000-0005-0000-0000-00002B470000}"/>
    <cellStyle name="Normal 22 12 2" xfId="19707" xr:uid="{00000000-0005-0000-0000-00002C470000}"/>
    <cellStyle name="Normal 22 12 3" xfId="19708" xr:uid="{00000000-0005-0000-0000-00002D470000}"/>
    <cellStyle name="Normal 22 12 4" xfId="19709" xr:uid="{00000000-0005-0000-0000-00002E470000}"/>
    <cellStyle name="Normal 22 12 5" xfId="19710" xr:uid="{00000000-0005-0000-0000-00002F470000}"/>
    <cellStyle name="Normal 22 13" xfId="19711" xr:uid="{00000000-0005-0000-0000-000030470000}"/>
    <cellStyle name="Normal 22 13 2" xfId="19712" xr:uid="{00000000-0005-0000-0000-000031470000}"/>
    <cellStyle name="Normal 22 13 3" xfId="19713" xr:uid="{00000000-0005-0000-0000-000032470000}"/>
    <cellStyle name="Normal 22 13 4" xfId="19714" xr:uid="{00000000-0005-0000-0000-000033470000}"/>
    <cellStyle name="Normal 22 13 5" xfId="19715" xr:uid="{00000000-0005-0000-0000-000034470000}"/>
    <cellStyle name="Normal 22 14" xfId="19716" xr:uid="{00000000-0005-0000-0000-000035470000}"/>
    <cellStyle name="Normal 22 14 2" xfId="19717" xr:uid="{00000000-0005-0000-0000-000036470000}"/>
    <cellStyle name="Normal 22 14 3" xfId="19718" xr:uid="{00000000-0005-0000-0000-000037470000}"/>
    <cellStyle name="Normal 22 14 4" xfId="19719" xr:uid="{00000000-0005-0000-0000-000038470000}"/>
    <cellStyle name="Normal 22 14 5" xfId="19720" xr:uid="{00000000-0005-0000-0000-000039470000}"/>
    <cellStyle name="Normal 22 15" xfId="19721" xr:uid="{00000000-0005-0000-0000-00003A470000}"/>
    <cellStyle name="Normal 22 15 2" xfId="19722" xr:uid="{00000000-0005-0000-0000-00003B470000}"/>
    <cellStyle name="Normal 22 15 3" xfId="19723" xr:uid="{00000000-0005-0000-0000-00003C470000}"/>
    <cellStyle name="Normal 22 15 4" xfId="19724" xr:uid="{00000000-0005-0000-0000-00003D470000}"/>
    <cellStyle name="Normal 22 15 5" xfId="19725" xr:uid="{00000000-0005-0000-0000-00003E470000}"/>
    <cellStyle name="Normal 22 16" xfId="19726" xr:uid="{00000000-0005-0000-0000-00003F470000}"/>
    <cellStyle name="Normal 22 16 2" xfId="19727" xr:uid="{00000000-0005-0000-0000-000040470000}"/>
    <cellStyle name="Normal 22 16 3" xfId="19728" xr:uid="{00000000-0005-0000-0000-000041470000}"/>
    <cellStyle name="Normal 22 16 4" xfId="19729" xr:uid="{00000000-0005-0000-0000-000042470000}"/>
    <cellStyle name="Normal 22 16 5" xfId="19730" xr:uid="{00000000-0005-0000-0000-000043470000}"/>
    <cellStyle name="Normal 22 17" xfId="19731" xr:uid="{00000000-0005-0000-0000-000044470000}"/>
    <cellStyle name="Normal 22 17 2" xfId="19732" xr:uid="{00000000-0005-0000-0000-000045470000}"/>
    <cellStyle name="Normal 22 17 3" xfId="19733" xr:uid="{00000000-0005-0000-0000-000046470000}"/>
    <cellStyle name="Normal 22 17 4" xfId="19734" xr:uid="{00000000-0005-0000-0000-000047470000}"/>
    <cellStyle name="Normal 22 17 5" xfId="19735" xr:uid="{00000000-0005-0000-0000-000048470000}"/>
    <cellStyle name="Normal 22 18" xfId="19736" xr:uid="{00000000-0005-0000-0000-000049470000}"/>
    <cellStyle name="Normal 22 18 2" xfId="19737" xr:uid="{00000000-0005-0000-0000-00004A470000}"/>
    <cellStyle name="Normal 22 18 3" xfId="19738" xr:uid="{00000000-0005-0000-0000-00004B470000}"/>
    <cellStyle name="Normal 22 18 4" xfId="19739" xr:uid="{00000000-0005-0000-0000-00004C470000}"/>
    <cellStyle name="Normal 22 18 5" xfId="19740" xr:uid="{00000000-0005-0000-0000-00004D470000}"/>
    <cellStyle name="Normal 22 19" xfId="19741" xr:uid="{00000000-0005-0000-0000-00004E470000}"/>
    <cellStyle name="Normal 22 19 2" xfId="19742" xr:uid="{00000000-0005-0000-0000-00004F470000}"/>
    <cellStyle name="Normal 22 19 3" xfId="19743" xr:uid="{00000000-0005-0000-0000-000050470000}"/>
    <cellStyle name="Normal 22 19 4" xfId="19744" xr:uid="{00000000-0005-0000-0000-000051470000}"/>
    <cellStyle name="Normal 22 19 5" xfId="19745" xr:uid="{00000000-0005-0000-0000-000052470000}"/>
    <cellStyle name="Normal 22 2" xfId="1259" xr:uid="{00000000-0005-0000-0000-000053470000}"/>
    <cellStyle name="Normal 22 2 2" xfId="19746" xr:uid="{00000000-0005-0000-0000-000054470000}"/>
    <cellStyle name="Normal 22 20" xfId="19747" xr:uid="{00000000-0005-0000-0000-000055470000}"/>
    <cellStyle name="Normal 22 20 2" xfId="19748" xr:uid="{00000000-0005-0000-0000-000056470000}"/>
    <cellStyle name="Normal 22 20 3" xfId="19749" xr:uid="{00000000-0005-0000-0000-000057470000}"/>
    <cellStyle name="Normal 22 20 4" xfId="19750" xr:uid="{00000000-0005-0000-0000-000058470000}"/>
    <cellStyle name="Normal 22 20 5" xfId="19751" xr:uid="{00000000-0005-0000-0000-000059470000}"/>
    <cellStyle name="Normal 22 21" xfId="19752" xr:uid="{00000000-0005-0000-0000-00005A470000}"/>
    <cellStyle name="Normal 22 21 2" xfId="19753" xr:uid="{00000000-0005-0000-0000-00005B470000}"/>
    <cellStyle name="Normal 22 21 3" xfId="19754" xr:uid="{00000000-0005-0000-0000-00005C470000}"/>
    <cellStyle name="Normal 22 21 4" xfId="19755" xr:uid="{00000000-0005-0000-0000-00005D470000}"/>
    <cellStyle name="Normal 22 21 5" xfId="19756" xr:uid="{00000000-0005-0000-0000-00005E470000}"/>
    <cellStyle name="Normal 22 22" xfId="19757" xr:uid="{00000000-0005-0000-0000-00005F470000}"/>
    <cellStyle name="Normal 22 22 2" xfId="19758" xr:uid="{00000000-0005-0000-0000-000060470000}"/>
    <cellStyle name="Normal 22 22 3" xfId="19759" xr:uid="{00000000-0005-0000-0000-000061470000}"/>
    <cellStyle name="Normal 22 22 4" xfId="19760" xr:uid="{00000000-0005-0000-0000-000062470000}"/>
    <cellStyle name="Normal 22 22 5" xfId="19761" xr:uid="{00000000-0005-0000-0000-000063470000}"/>
    <cellStyle name="Normal 22 23" xfId="19762" xr:uid="{00000000-0005-0000-0000-000064470000}"/>
    <cellStyle name="Normal 22 23 2" xfId="19763" xr:uid="{00000000-0005-0000-0000-000065470000}"/>
    <cellStyle name="Normal 22 23 3" xfId="19764" xr:uid="{00000000-0005-0000-0000-000066470000}"/>
    <cellStyle name="Normal 22 23 4" xfId="19765" xr:uid="{00000000-0005-0000-0000-000067470000}"/>
    <cellStyle name="Normal 22 23 5" xfId="19766" xr:uid="{00000000-0005-0000-0000-000068470000}"/>
    <cellStyle name="Normal 22 24" xfId="19767" xr:uid="{00000000-0005-0000-0000-000069470000}"/>
    <cellStyle name="Normal 22 24 2" xfId="19768" xr:uid="{00000000-0005-0000-0000-00006A470000}"/>
    <cellStyle name="Normal 22 24 3" xfId="19769" xr:uid="{00000000-0005-0000-0000-00006B470000}"/>
    <cellStyle name="Normal 22 24 4" xfId="19770" xr:uid="{00000000-0005-0000-0000-00006C470000}"/>
    <cellStyle name="Normal 22 24 5" xfId="19771" xr:uid="{00000000-0005-0000-0000-00006D470000}"/>
    <cellStyle name="Normal 22 25" xfId="19772" xr:uid="{00000000-0005-0000-0000-00006E470000}"/>
    <cellStyle name="Normal 22 25 2" xfId="19773" xr:uid="{00000000-0005-0000-0000-00006F470000}"/>
    <cellStyle name="Normal 22 25 3" xfId="19774" xr:uid="{00000000-0005-0000-0000-000070470000}"/>
    <cellStyle name="Normal 22 25 4" xfId="19775" xr:uid="{00000000-0005-0000-0000-000071470000}"/>
    <cellStyle name="Normal 22 25 5" xfId="19776" xr:uid="{00000000-0005-0000-0000-000072470000}"/>
    <cellStyle name="Normal 22 26" xfId="19777" xr:uid="{00000000-0005-0000-0000-000073470000}"/>
    <cellStyle name="Normal 22 26 2" xfId="19778" xr:uid="{00000000-0005-0000-0000-000074470000}"/>
    <cellStyle name="Normal 22 26 3" xfId="19779" xr:uid="{00000000-0005-0000-0000-000075470000}"/>
    <cellStyle name="Normal 22 26 4" xfId="19780" xr:uid="{00000000-0005-0000-0000-000076470000}"/>
    <cellStyle name="Normal 22 26 5" xfId="19781" xr:uid="{00000000-0005-0000-0000-000077470000}"/>
    <cellStyle name="Normal 22 27" xfId="19782" xr:uid="{00000000-0005-0000-0000-000078470000}"/>
    <cellStyle name="Normal 22 27 2" xfId="19783" xr:uid="{00000000-0005-0000-0000-000079470000}"/>
    <cellStyle name="Normal 22 27 3" xfId="19784" xr:uid="{00000000-0005-0000-0000-00007A470000}"/>
    <cellStyle name="Normal 22 27 4" xfId="19785" xr:uid="{00000000-0005-0000-0000-00007B470000}"/>
    <cellStyle name="Normal 22 27 5" xfId="19786" xr:uid="{00000000-0005-0000-0000-00007C470000}"/>
    <cellStyle name="Normal 22 28" xfId="19787" xr:uid="{00000000-0005-0000-0000-00007D470000}"/>
    <cellStyle name="Normal 22 28 2" xfId="19788" xr:uid="{00000000-0005-0000-0000-00007E470000}"/>
    <cellStyle name="Normal 22 28 3" xfId="19789" xr:uid="{00000000-0005-0000-0000-00007F470000}"/>
    <cellStyle name="Normal 22 28 4" xfId="19790" xr:uid="{00000000-0005-0000-0000-000080470000}"/>
    <cellStyle name="Normal 22 28 5" xfId="19791" xr:uid="{00000000-0005-0000-0000-000081470000}"/>
    <cellStyle name="Normal 22 29" xfId="19792" xr:uid="{00000000-0005-0000-0000-000082470000}"/>
    <cellStyle name="Normal 22 29 2" xfId="19793" xr:uid="{00000000-0005-0000-0000-000083470000}"/>
    <cellStyle name="Normal 22 29 3" xfId="19794" xr:uid="{00000000-0005-0000-0000-000084470000}"/>
    <cellStyle name="Normal 22 29 4" xfId="19795" xr:uid="{00000000-0005-0000-0000-000085470000}"/>
    <cellStyle name="Normal 22 29 5" xfId="19796" xr:uid="{00000000-0005-0000-0000-000086470000}"/>
    <cellStyle name="Normal 22 3" xfId="1260" xr:uid="{00000000-0005-0000-0000-000087470000}"/>
    <cellStyle name="Normal 22 3 2" xfId="19797" xr:uid="{00000000-0005-0000-0000-000088470000}"/>
    <cellStyle name="Normal 22 3 3" xfId="19798" xr:uid="{00000000-0005-0000-0000-000089470000}"/>
    <cellStyle name="Normal 22 3 4" xfId="19799" xr:uid="{00000000-0005-0000-0000-00008A470000}"/>
    <cellStyle name="Normal 22 3 5" xfId="19800" xr:uid="{00000000-0005-0000-0000-00008B470000}"/>
    <cellStyle name="Normal 22 30" xfId="19801" xr:uid="{00000000-0005-0000-0000-00008C470000}"/>
    <cellStyle name="Normal 22 30 2" xfId="19802" xr:uid="{00000000-0005-0000-0000-00008D470000}"/>
    <cellStyle name="Normal 22 30 3" xfId="19803" xr:uid="{00000000-0005-0000-0000-00008E470000}"/>
    <cellStyle name="Normal 22 30 4" xfId="19804" xr:uid="{00000000-0005-0000-0000-00008F470000}"/>
    <cellStyle name="Normal 22 30 5" xfId="19805" xr:uid="{00000000-0005-0000-0000-000090470000}"/>
    <cellStyle name="Normal 22 31" xfId="19806" xr:uid="{00000000-0005-0000-0000-000091470000}"/>
    <cellStyle name="Normal 22 31 2" xfId="19807" xr:uid="{00000000-0005-0000-0000-000092470000}"/>
    <cellStyle name="Normal 22 31 3" xfId="19808" xr:uid="{00000000-0005-0000-0000-000093470000}"/>
    <cellStyle name="Normal 22 31 4" xfId="19809" xr:uid="{00000000-0005-0000-0000-000094470000}"/>
    <cellStyle name="Normal 22 31 5" xfId="19810" xr:uid="{00000000-0005-0000-0000-000095470000}"/>
    <cellStyle name="Normal 22 32" xfId="19811" xr:uid="{00000000-0005-0000-0000-000096470000}"/>
    <cellStyle name="Normal 22 32 2" xfId="19812" xr:uid="{00000000-0005-0000-0000-000097470000}"/>
    <cellStyle name="Normal 22 32 3" xfId="19813" xr:uid="{00000000-0005-0000-0000-000098470000}"/>
    <cellStyle name="Normal 22 32 4" xfId="19814" xr:uid="{00000000-0005-0000-0000-000099470000}"/>
    <cellStyle name="Normal 22 32 5" xfId="19815" xr:uid="{00000000-0005-0000-0000-00009A470000}"/>
    <cellStyle name="Normal 22 33" xfId="19816" xr:uid="{00000000-0005-0000-0000-00009B470000}"/>
    <cellStyle name="Normal 22 33 2" xfId="19817" xr:uid="{00000000-0005-0000-0000-00009C470000}"/>
    <cellStyle name="Normal 22 33 3" xfId="19818" xr:uid="{00000000-0005-0000-0000-00009D470000}"/>
    <cellStyle name="Normal 22 33 4" xfId="19819" xr:uid="{00000000-0005-0000-0000-00009E470000}"/>
    <cellStyle name="Normal 22 33 5" xfId="19820" xr:uid="{00000000-0005-0000-0000-00009F470000}"/>
    <cellStyle name="Normal 22 34" xfId="19821" xr:uid="{00000000-0005-0000-0000-0000A0470000}"/>
    <cellStyle name="Normal 22 34 2" xfId="19822" xr:uid="{00000000-0005-0000-0000-0000A1470000}"/>
    <cellStyle name="Normal 22 34 3" xfId="19823" xr:uid="{00000000-0005-0000-0000-0000A2470000}"/>
    <cellStyle name="Normal 22 34 4" xfId="19824" xr:uid="{00000000-0005-0000-0000-0000A3470000}"/>
    <cellStyle name="Normal 22 34 5" xfId="19825" xr:uid="{00000000-0005-0000-0000-0000A4470000}"/>
    <cellStyle name="Normal 22 35" xfId="19826" xr:uid="{00000000-0005-0000-0000-0000A5470000}"/>
    <cellStyle name="Normal 22 35 2" xfId="19827" xr:uid="{00000000-0005-0000-0000-0000A6470000}"/>
    <cellStyle name="Normal 22 35 3" xfId="19828" xr:uid="{00000000-0005-0000-0000-0000A7470000}"/>
    <cellStyle name="Normal 22 35 4" xfId="19829" xr:uid="{00000000-0005-0000-0000-0000A8470000}"/>
    <cellStyle name="Normal 22 35 5" xfId="19830" xr:uid="{00000000-0005-0000-0000-0000A9470000}"/>
    <cellStyle name="Normal 22 36" xfId="19831" xr:uid="{00000000-0005-0000-0000-0000AA470000}"/>
    <cellStyle name="Normal 22 36 2" xfId="19832" xr:uid="{00000000-0005-0000-0000-0000AB470000}"/>
    <cellStyle name="Normal 22 36 3" xfId="19833" xr:uid="{00000000-0005-0000-0000-0000AC470000}"/>
    <cellStyle name="Normal 22 36 4" xfId="19834" xr:uid="{00000000-0005-0000-0000-0000AD470000}"/>
    <cellStyle name="Normal 22 36 5" xfId="19835" xr:uid="{00000000-0005-0000-0000-0000AE470000}"/>
    <cellStyle name="Normal 22 37" xfId="19836" xr:uid="{00000000-0005-0000-0000-0000AF470000}"/>
    <cellStyle name="Normal 22 37 2" xfId="19837" xr:uid="{00000000-0005-0000-0000-0000B0470000}"/>
    <cellStyle name="Normal 22 37 3" xfId="19838" xr:uid="{00000000-0005-0000-0000-0000B1470000}"/>
    <cellStyle name="Normal 22 37 4" xfId="19839" xr:uid="{00000000-0005-0000-0000-0000B2470000}"/>
    <cellStyle name="Normal 22 37 5" xfId="19840" xr:uid="{00000000-0005-0000-0000-0000B3470000}"/>
    <cellStyle name="Normal 22 38" xfId="19841" xr:uid="{00000000-0005-0000-0000-0000B4470000}"/>
    <cellStyle name="Normal 22 38 2" xfId="19842" xr:uid="{00000000-0005-0000-0000-0000B5470000}"/>
    <cellStyle name="Normal 22 38 3" xfId="19843" xr:uid="{00000000-0005-0000-0000-0000B6470000}"/>
    <cellStyle name="Normal 22 38 4" xfId="19844" xr:uid="{00000000-0005-0000-0000-0000B7470000}"/>
    <cellStyle name="Normal 22 38 5" xfId="19845" xr:uid="{00000000-0005-0000-0000-0000B8470000}"/>
    <cellStyle name="Normal 22 38 6" xfId="19846" xr:uid="{00000000-0005-0000-0000-0000B9470000}"/>
    <cellStyle name="Normal 22 38 7" xfId="19847" xr:uid="{00000000-0005-0000-0000-0000BA470000}"/>
    <cellStyle name="Normal 22 38 8" xfId="19848" xr:uid="{00000000-0005-0000-0000-0000BB470000}"/>
    <cellStyle name="Normal 22 38 9" xfId="19849" xr:uid="{00000000-0005-0000-0000-0000BC470000}"/>
    <cellStyle name="Normal 22 39" xfId="19850" xr:uid="{00000000-0005-0000-0000-0000BD470000}"/>
    <cellStyle name="Normal 22 4" xfId="1261" xr:uid="{00000000-0005-0000-0000-0000BE470000}"/>
    <cellStyle name="Normal 22 4 2" xfId="19851" xr:uid="{00000000-0005-0000-0000-0000BF470000}"/>
    <cellStyle name="Normal 22 4 3" xfId="19852" xr:uid="{00000000-0005-0000-0000-0000C0470000}"/>
    <cellStyle name="Normal 22 4 4" xfId="19853" xr:uid="{00000000-0005-0000-0000-0000C1470000}"/>
    <cellStyle name="Normal 22 4 5" xfId="19854" xr:uid="{00000000-0005-0000-0000-0000C2470000}"/>
    <cellStyle name="Normal 22 40" xfId="19855" xr:uid="{00000000-0005-0000-0000-0000C3470000}"/>
    <cellStyle name="Normal 22 41" xfId="19856" xr:uid="{00000000-0005-0000-0000-0000C4470000}"/>
    <cellStyle name="Normal 22 5" xfId="1262" xr:uid="{00000000-0005-0000-0000-0000C5470000}"/>
    <cellStyle name="Normal 22 5 2" xfId="19857" xr:uid="{00000000-0005-0000-0000-0000C6470000}"/>
    <cellStyle name="Normal 22 5 3" xfId="19858" xr:uid="{00000000-0005-0000-0000-0000C7470000}"/>
    <cellStyle name="Normal 22 5 4" xfId="19859" xr:uid="{00000000-0005-0000-0000-0000C8470000}"/>
    <cellStyle name="Normal 22 5 5" xfId="19860" xr:uid="{00000000-0005-0000-0000-0000C9470000}"/>
    <cellStyle name="Normal 22 6" xfId="1263" xr:uid="{00000000-0005-0000-0000-0000CA470000}"/>
    <cellStyle name="Normal 22 6 2" xfId="19861" xr:uid="{00000000-0005-0000-0000-0000CB470000}"/>
    <cellStyle name="Normal 22 6 3" xfId="19862" xr:uid="{00000000-0005-0000-0000-0000CC470000}"/>
    <cellStyle name="Normal 22 6 4" xfId="19863" xr:uid="{00000000-0005-0000-0000-0000CD470000}"/>
    <cellStyle name="Normal 22 6 5" xfId="19864" xr:uid="{00000000-0005-0000-0000-0000CE470000}"/>
    <cellStyle name="Normal 22 7" xfId="1264" xr:uid="{00000000-0005-0000-0000-0000CF470000}"/>
    <cellStyle name="Normal 22 7 2" xfId="19865" xr:uid="{00000000-0005-0000-0000-0000D0470000}"/>
    <cellStyle name="Normal 22 7 3" xfId="19866" xr:uid="{00000000-0005-0000-0000-0000D1470000}"/>
    <cellStyle name="Normal 22 7 4" xfId="19867" xr:uid="{00000000-0005-0000-0000-0000D2470000}"/>
    <cellStyle name="Normal 22 7 5" xfId="19868" xr:uid="{00000000-0005-0000-0000-0000D3470000}"/>
    <cellStyle name="Normal 22 8" xfId="19869" xr:uid="{00000000-0005-0000-0000-0000D4470000}"/>
    <cellStyle name="Normal 22 8 2" xfId="19870" xr:uid="{00000000-0005-0000-0000-0000D5470000}"/>
    <cellStyle name="Normal 22 8 3" xfId="19871" xr:uid="{00000000-0005-0000-0000-0000D6470000}"/>
    <cellStyle name="Normal 22 8 4" xfId="19872" xr:uid="{00000000-0005-0000-0000-0000D7470000}"/>
    <cellStyle name="Normal 22 8 5" xfId="19873" xr:uid="{00000000-0005-0000-0000-0000D8470000}"/>
    <cellStyle name="Normal 22 9" xfId="19874" xr:uid="{00000000-0005-0000-0000-0000D9470000}"/>
    <cellStyle name="Normal 22 9 2" xfId="19875" xr:uid="{00000000-0005-0000-0000-0000DA470000}"/>
    <cellStyle name="Normal 22 9 3" xfId="19876" xr:uid="{00000000-0005-0000-0000-0000DB470000}"/>
    <cellStyle name="Normal 22 9 4" xfId="19877" xr:uid="{00000000-0005-0000-0000-0000DC470000}"/>
    <cellStyle name="Normal 22 9 5" xfId="19878" xr:uid="{00000000-0005-0000-0000-0000DD470000}"/>
    <cellStyle name="Normal 23" xfId="133" xr:uid="{00000000-0005-0000-0000-0000DE470000}"/>
    <cellStyle name="Normal 23 10" xfId="19879" xr:uid="{00000000-0005-0000-0000-0000DF470000}"/>
    <cellStyle name="Normal 23 10 2" xfId="19880" xr:uid="{00000000-0005-0000-0000-0000E0470000}"/>
    <cellStyle name="Normal 23 10 3" xfId="19881" xr:uid="{00000000-0005-0000-0000-0000E1470000}"/>
    <cellStyle name="Normal 23 10 4" xfId="19882" xr:uid="{00000000-0005-0000-0000-0000E2470000}"/>
    <cellStyle name="Normal 23 10 5" xfId="19883" xr:uid="{00000000-0005-0000-0000-0000E3470000}"/>
    <cellStyle name="Normal 23 11" xfId="19884" xr:uid="{00000000-0005-0000-0000-0000E4470000}"/>
    <cellStyle name="Normal 23 11 2" xfId="19885" xr:uid="{00000000-0005-0000-0000-0000E5470000}"/>
    <cellStyle name="Normal 23 11 3" xfId="19886" xr:uid="{00000000-0005-0000-0000-0000E6470000}"/>
    <cellStyle name="Normal 23 11 4" xfId="19887" xr:uid="{00000000-0005-0000-0000-0000E7470000}"/>
    <cellStyle name="Normal 23 11 5" xfId="19888" xr:uid="{00000000-0005-0000-0000-0000E8470000}"/>
    <cellStyle name="Normal 23 12" xfId="19889" xr:uid="{00000000-0005-0000-0000-0000E9470000}"/>
    <cellStyle name="Normal 23 12 2" xfId="19890" xr:uid="{00000000-0005-0000-0000-0000EA470000}"/>
    <cellStyle name="Normal 23 12 3" xfId="19891" xr:uid="{00000000-0005-0000-0000-0000EB470000}"/>
    <cellStyle name="Normal 23 12 4" xfId="19892" xr:uid="{00000000-0005-0000-0000-0000EC470000}"/>
    <cellStyle name="Normal 23 12 5" xfId="19893" xr:uid="{00000000-0005-0000-0000-0000ED470000}"/>
    <cellStyle name="Normal 23 13" xfId="19894" xr:uid="{00000000-0005-0000-0000-0000EE470000}"/>
    <cellStyle name="Normal 23 13 2" xfId="19895" xr:uid="{00000000-0005-0000-0000-0000EF470000}"/>
    <cellStyle name="Normal 23 13 3" xfId="19896" xr:uid="{00000000-0005-0000-0000-0000F0470000}"/>
    <cellStyle name="Normal 23 13 4" xfId="19897" xr:uid="{00000000-0005-0000-0000-0000F1470000}"/>
    <cellStyle name="Normal 23 13 5" xfId="19898" xr:uid="{00000000-0005-0000-0000-0000F2470000}"/>
    <cellStyle name="Normal 23 14" xfId="19899" xr:uid="{00000000-0005-0000-0000-0000F3470000}"/>
    <cellStyle name="Normal 23 14 2" xfId="19900" xr:uid="{00000000-0005-0000-0000-0000F4470000}"/>
    <cellStyle name="Normal 23 14 3" xfId="19901" xr:uid="{00000000-0005-0000-0000-0000F5470000}"/>
    <cellStyle name="Normal 23 14 4" xfId="19902" xr:uid="{00000000-0005-0000-0000-0000F6470000}"/>
    <cellStyle name="Normal 23 14 5" xfId="19903" xr:uid="{00000000-0005-0000-0000-0000F7470000}"/>
    <cellStyle name="Normal 23 15" xfId="19904" xr:uid="{00000000-0005-0000-0000-0000F8470000}"/>
    <cellStyle name="Normal 23 15 2" xfId="19905" xr:uid="{00000000-0005-0000-0000-0000F9470000}"/>
    <cellStyle name="Normal 23 15 3" xfId="19906" xr:uid="{00000000-0005-0000-0000-0000FA470000}"/>
    <cellStyle name="Normal 23 15 4" xfId="19907" xr:uid="{00000000-0005-0000-0000-0000FB470000}"/>
    <cellStyle name="Normal 23 15 5" xfId="19908" xr:uid="{00000000-0005-0000-0000-0000FC470000}"/>
    <cellStyle name="Normal 23 16" xfId="19909" xr:uid="{00000000-0005-0000-0000-0000FD470000}"/>
    <cellStyle name="Normal 23 16 2" xfId="19910" xr:uid="{00000000-0005-0000-0000-0000FE470000}"/>
    <cellStyle name="Normal 23 16 3" xfId="19911" xr:uid="{00000000-0005-0000-0000-0000FF470000}"/>
    <cellStyle name="Normal 23 16 4" xfId="19912" xr:uid="{00000000-0005-0000-0000-000000480000}"/>
    <cellStyle name="Normal 23 16 5" xfId="19913" xr:uid="{00000000-0005-0000-0000-000001480000}"/>
    <cellStyle name="Normal 23 17" xfId="19914" xr:uid="{00000000-0005-0000-0000-000002480000}"/>
    <cellStyle name="Normal 23 17 2" xfId="19915" xr:uid="{00000000-0005-0000-0000-000003480000}"/>
    <cellStyle name="Normal 23 17 3" xfId="19916" xr:uid="{00000000-0005-0000-0000-000004480000}"/>
    <cellStyle name="Normal 23 17 4" xfId="19917" xr:uid="{00000000-0005-0000-0000-000005480000}"/>
    <cellStyle name="Normal 23 17 5" xfId="19918" xr:uid="{00000000-0005-0000-0000-000006480000}"/>
    <cellStyle name="Normal 23 18" xfId="19919" xr:uid="{00000000-0005-0000-0000-000007480000}"/>
    <cellStyle name="Normal 23 18 2" xfId="19920" xr:uid="{00000000-0005-0000-0000-000008480000}"/>
    <cellStyle name="Normal 23 18 3" xfId="19921" xr:uid="{00000000-0005-0000-0000-000009480000}"/>
    <cellStyle name="Normal 23 18 4" xfId="19922" xr:uid="{00000000-0005-0000-0000-00000A480000}"/>
    <cellStyle name="Normal 23 18 5" xfId="19923" xr:uid="{00000000-0005-0000-0000-00000B480000}"/>
    <cellStyle name="Normal 23 19" xfId="19924" xr:uid="{00000000-0005-0000-0000-00000C480000}"/>
    <cellStyle name="Normal 23 19 2" xfId="19925" xr:uid="{00000000-0005-0000-0000-00000D480000}"/>
    <cellStyle name="Normal 23 19 3" xfId="19926" xr:uid="{00000000-0005-0000-0000-00000E480000}"/>
    <cellStyle name="Normal 23 19 4" xfId="19927" xr:uid="{00000000-0005-0000-0000-00000F480000}"/>
    <cellStyle name="Normal 23 19 5" xfId="19928" xr:uid="{00000000-0005-0000-0000-000010480000}"/>
    <cellStyle name="Normal 23 2" xfId="19929" xr:uid="{00000000-0005-0000-0000-000011480000}"/>
    <cellStyle name="Normal 23 2 2" xfId="19930" xr:uid="{00000000-0005-0000-0000-000012480000}"/>
    <cellStyle name="Normal 23 2 2 2" xfId="19931" xr:uid="{00000000-0005-0000-0000-000013480000}"/>
    <cellStyle name="Normal 23 2 2 3" xfId="19932" xr:uid="{00000000-0005-0000-0000-000014480000}"/>
    <cellStyle name="Normal 23 2 2 4" xfId="19933" xr:uid="{00000000-0005-0000-0000-000015480000}"/>
    <cellStyle name="Normal 23 2 2 5" xfId="19934" xr:uid="{00000000-0005-0000-0000-000016480000}"/>
    <cellStyle name="Normal 23 2 2 6" xfId="19935" xr:uid="{00000000-0005-0000-0000-000017480000}"/>
    <cellStyle name="Normal 23 2 2 7" xfId="19936" xr:uid="{00000000-0005-0000-0000-000018480000}"/>
    <cellStyle name="Normal 23 2 2 8" xfId="19937" xr:uid="{00000000-0005-0000-0000-000019480000}"/>
    <cellStyle name="Normal 23 2 2 9" xfId="19938" xr:uid="{00000000-0005-0000-0000-00001A480000}"/>
    <cellStyle name="Normal 23 2 3" xfId="19939" xr:uid="{00000000-0005-0000-0000-00001B480000}"/>
    <cellStyle name="Normal 23 2 4" xfId="19940" xr:uid="{00000000-0005-0000-0000-00001C480000}"/>
    <cellStyle name="Normal 23 2 5" xfId="19941" xr:uid="{00000000-0005-0000-0000-00001D480000}"/>
    <cellStyle name="Normal 23 20" xfId="19942" xr:uid="{00000000-0005-0000-0000-00001E480000}"/>
    <cellStyle name="Normal 23 20 2" xfId="19943" xr:uid="{00000000-0005-0000-0000-00001F480000}"/>
    <cellStyle name="Normal 23 20 3" xfId="19944" xr:uid="{00000000-0005-0000-0000-000020480000}"/>
    <cellStyle name="Normal 23 20 4" xfId="19945" xr:uid="{00000000-0005-0000-0000-000021480000}"/>
    <cellStyle name="Normal 23 20 5" xfId="19946" xr:uid="{00000000-0005-0000-0000-000022480000}"/>
    <cellStyle name="Normal 23 21" xfId="19947" xr:uid="{00000000-0005-0000-0000-000023480000}"/>
    <cellStyle name="Normal 23 21 2" xfId="19948" xr:uid="{00000000-0005-0000-0000-000024480000}"/>
    <cellStyle name="Normal 23 21 3" xfId="19949" xr:uid="{00000000-0005-0000-0000-000025480000}"/>
    <cellStyle name="Normal 23 21 4" xfId="19950" xr:uid="{00000000-0005-0000-0000-000026480000}"/>
    <cellStyle name="Normal 23 21 5" xfId="19951" xr:uid="{00000000-0005-0000-0000-000027480000}"/>
    <cellStyle name="Normal 23 22" xfId="19952" xr:uid="{00000000-0005-0000-0000-000028480000}"/>
    <cellStyle name="Normal 23 22 2" xfId="19953" xr:uid="{00000000-0005-0000-0000-000029480000}"/>
    <cellStyle name="Normal 23 22 3" xfId="19954" xr:uid="{00000000-0005-0000-0000-00002A480000}"/>
    <cellStyle name="Normal 23 22 4" xfId="19955" xr:uid="{00000000-0005-0000-0000-00002B480000}"/>
    <cellStyle name="Normal 23 22 5" xfId="19956" xr:uid="{00000000-0005-0000-0000-00002C480000}"/>
    <cellStyle name="Normal 23 23" xfId="19957" xr:uid="{00000000-0005-0000-0000-00002D480000}"/>
    <cellStyle name="Normal 23 23 2" xfId="19958" xr:uid="{00000000-0005-0000-0000-00002E480000}"/>
    <cellStyle name="Normal 23 23 3" xfId="19959" xr:uid="{00000000-0005-0000-0000-00002F480000}"/>
    <cellStyle name="Normal 23 23 4" xfId="19960" xr:uid="{00000000-0005-0000-0000-000030480000}"/>
    <cellStyle name="Normal 23 23 5" xfId="19961" xr:uid="{00000000-0005-0000-0000-000031480000}"/>
    <cellStyle name="Normal 23 24" xfId="19962" xr:uid="{00000000-0005-0000-0000-000032480000}"/>
    <cellStyle name="Normal 23 24 2" xfId="19963" xr:uid="{00000000-0005-0000-0000-000033480000}"/>
    <cellStyle name="Normal 23 24 3" xfId="19964" xr:uid="{00000000-0005-0000-0000-000034480000}"/>
    <cellStyle name="Normal 23 24 4" xfId="19965" xr:uid="{00000000-0005-0000-0000-000035480000}"/>
    <cellStyle name="Normal 23 24 5" xfId="19966" xr:uid="{00000000-0005-0000-0000-000036480000}"/>
    <cellStyle name="Normal 23 25" xfId="19967" xr:uid="{00000000-0005-0000-0000-000037480000}"/>
    <cellStyle name="Normal 23 25 2" xfId="19968" xr:uid="{00000000-0005-0000-0000-000038480000}"/>
    <cellStyle name="Normal 23 25 3" xfId="19969" xr:uid="{00000000-0005-0000-0000-000039480000}"/>
    <cellStyle name="Normal 23 25 4" xfId="19970" xr:uid="{00000000-0005-0000-0000-00003A480000}"/>
    <cellStyle name="Normal 23 25 5" xfId="19971" xr:uid="{00000000-0005-0000-0000-00003B480000}"/>
    <cellStyle name="Normal 23 26" xfId="19972" xr:uid="{00000000-0005-0000-0000-00003C480000}"/>
    <cellStyle name="Normal 23 26 2" xfId="19973" xr:uid="{00000000-0005-0000-0000-00003D480000}"/>
    <cellStyle name="Normal 23 26 3" xfId="19974" xr:uid="{00000000-0005-0000-0000-00003E480000}"/>
    <cellStyle name="Normal 23 26 4" xfId="19975" xr:uid="{00000000-0005-0000-0000-00003F480000}"/>
    <cellStyle name="Normal 23 26 5" xfId="19976" xr:uid="{00000000-0005-0000-0000-000040480000}"/>
    <cellStyle name="Normal 23 27" xfId="19977" xr:uid="{00000000-0005-0000-0000-000041480000}"/>
    <cellStyle name="Normal 23 27 2" xfId="19978" xr:uid="{00000000-0005-0000-0000-000042480000}"/>
    <cellStyle name="Normal 23 27 3" xfId="19979" xr:uid="{00000000-0005-0000-0000-000043480000}"/>
    <cellStyle name="Normal 23 27 4" xfId="19980" xr:uid="{00000000-0005-0000-0000-000044480000}"/>
    <cellStyle name="Normal 23 27 5" xfId="19981" xr:uid="{00000000-0005-0000-0000-000045480000}"/>
    <cellStyle name="Normal 23 28" xfId="19982" xr:uid="{00000000-0005-0000-0000-000046480000}"/>
    <cellStyle name="Normal 23 28 2" xfId="19983" xr:uid="{00000000-0005-0000-0000-000047480000}"/>
    <cellStyle name="Normal 23 28 3" xfId="19984" xr:uid="{00000000-0005-0000-0000-000048480000}"/>
    <cellStyle name="Normal 23 28 4" xfId="19985" xr:uid="{00000000-0005-0000-0000-000049480000}"/>
    <cellStyle name="Normal 23 28 5" xfId="19986" xr:uid="{00000000-0005-0000-0000-00004A480000}"/>
    <cellStyle name="Normal 23 29" xfId="19987" xr:uid="{00000000-0005-0000-0000-00004B480000}"/>
    <cellStyle name="Normal 23 29 2" xfId="19988" xr:uid="{00000000-0005-0000-0000-00004C480000}"/>
    <cellStyle name="Normal 23 29 3" xfId="19989" xr:uid="{00000000-0005-0000-0000-00004D480000}"/>
    <cellStyle name="Normal 23 29 4" xfId="19990" xr:uid="{00000000-0005-0000-0000-00004E480000}"/>
    <cellStyle name="Normal 23 29 5" xfId="19991" xr:uid="{00000000-0005-0000-0000-00004F480000}"/>
    <cellStyle name="Normal 23 3" xfId="19992" xr:uid="{00000000-0005-0000-0000-000050480000}"/>
    <cellStyle name="Normal 23 3 2" xfId="19993" xr:uid="{00000000-0005-0000-0000-000051480000}"/>
    <cellStyle name="Normal 23 3 3" xfId="19994" xr:uid="{00000000-0005-0000-0000-000052480000}"/>
    <cellStyle name="Normal 23 3 4" xfId="19995" xr:uid="{00000000-0005-0000-0000-000053480000}"/>
    <cellStyle name="Normal 23 3 5" xfId="19996" xr:uid="{00000000-0005-0000-0000-000054480000}"/>
    <cellStyle name="Normal 23 30" xfId="19997" xr:uid="{00000000-0005-0000-0000-000055480000}"/>
    <cellStyle name="Normal 23 30 2" xfId="19998" xr:uid="{00000000-0005-0000-0000-000056480000}"/>
    <cellStyle name="Normal 23 30 3" xfId="19999" xr:uid="{00000000-0005-0000-0000-000057480000}"/>
    <cellStyle name="Normal 23 30 4" xfId="20000" xr:uid="{00000000-0005-0000-0000-000058480000}"/>
    <cellStyle name="Normal 23 30 5" xfId="20001" xr:uid="{00000000-0005-0000-0000-000059480000}"/>
    <cellStyle name="Normal 23 31" xfId="20002" xr:uid="{00000000-0005-0000-0000-00005A480000}"/>
    <cellStyle name="Normal 23 31 2" xfId="20003" xr:uid="{00000000-0005-0000-0000-00005B480000}"/>
    <cellStyle name="Normal 23 31 3" xfId="20004" xr:uid="{00000000-0005-0000-0000-00005C480000}"/>
    <cellStyle name="Normal 23 31 4" xfId="20005" xr:uid="{00000000-0005-0000-0000-00005D480000}"/>
    <cellStyle name="Normal 23 31 5" xfId="20006" xr:uid="{00000000-0005-0000-0000-00005E480000}"/>
    <cellStyle name="Normal 23 32" xfId="20007" xr:uid="{00000000-0005-0000-0000-00005F480000}"/>
    <cellStyle name="Normal 23 32 2" xfId="20008" xr:uid="{00000000-0005-0000-0000-000060480000}"/>
    <cellStyle name="Normal 23 32 3" xfId="20009" xr:uid="{00000000-0005-0000-0000-000061480000}"/>
    <cellStyle name="Normal 23 32 4" xfId="20010" xr:uid="{00000000-0005-0000-0000-000062480000}"/>
    <cellStyle name="Normal 23 32 5" xfId="20011" xr:uid="{00000000-0005-0000-0000-000063480000}"/>
    <cellStyle name="Normal 23 33" xfId="20012" xr:uid="{00000000-0005-0000-0000-000064480000}"/>
    <cellStyle name="Normal 23 33 2" xfId="20013" xr:uid="{00000000-0005-0000-0000-000065480000}"/>
    <cellStyle name="Normal 23 33 3" xfId="20014" xr:uid="{00000000-0005-0000-0000-000066480000}"/>
    <cellStyle name="Normal 23 33 4" xfId="20015" xr:uid="{00000000-0005-0000-0000-000067480000}"/>
    <cellStyle name="Normal 23 33 5" xfId="20016" xr:uid="{00000000-0005-0000-0000-000068480000}"/>
    <cellStyle name="Normal 23 34" xfId="20017" xr:uid="{00000000-0005-0000-0000-000069480000}"/>
    <cellStyle name="Normal 23 34 2" xfId="20018" xr:uid="{00000000-0005-0000-0000-00006A480000}"/>
    <cellStyle name="Normal 23 34 3" xfId="20019" xr:uid="{00000000-0005-0000-0000-00006B480000}"/>
    <cellStyle name="Normal 23 34 4" xfId="20020" xr:uid="{00000000-0005-0000-0000-00006C480000}"/>
    <cellStyle name="Normal 23 34 5" xfId="20021" xr:uid="{00000000-0005-0000-0000-00006D480000}"/>
    <cellStyle name="Normal 23 35" xfId="20022" xr:uid="{00000000-0005-0000-0000-00006E480000}"/>
    <cellStyle name="Normal 23 35 2" xfId="20023" xr:uid="{00000000-0005-0000-0000-00006F480000}"/>
    <cellStyle name="Normal 23 35 3" xfId="20024" xr:uid="{00000000-0005-0000-0000-000070480000}"/>
    <cellStyle name="Normal 23 35 4" xfId="20025" xr:uid="{00000000-0005-0000-0000-000071480000}"/>
    <cellStyle name="Normal 23 35 5" xfId="20026" xr:uid="{00000000-0005-0000-0000-000072480000}"/>
    <cellStyle name="Normal 23 36" xfId="20027" xr:uid="{00000000-0005-0000-0000-000073480000}"/>
    <cellStyle name="Normal 23 36 2" xfId="20028" xr:uid="{00000000-0005-0000-0000-000074480000}"/>
    <cellStyle name="Normal 23 36 3" xfId="20029" xr:uid="{00000000-0005-0000-0000-000075480000}"/>
    <cellStyle name="Normal 23 36 4" xfId="20030" xr:uid="{00000000-0005-0000-0000-000076480000}"/>
    <cellStyle name="Normal 23 36 5" xfId="20031" xr:uid="{00000000-0005-0000-0000-000077480000}"/>
    <cellStyle name="Normal 23 37" xfId="20032" xr:uid="{00000000-0005-0000-0000-000078480000}"/>
    <cellStyle name="Normal 23 37 2" xfId="20033" xr:uid="{00000000-0005-0000-0000-000079480000}"/>
    <cellStyle name="Normal 23 37 3" xfId="20034" xr:uid="{00000000-0005-0000-0000-00007A480000}"/>
    <cellStyle name="Normal 23 37 4" xfId="20035" xr:uid="{00000000-0005-0000-0000-00007B480000}"/>
    <cellStyle name="Normal 23 37 5" xfId="20036" xr:uid="{00000000-0005-0000-0000-00007C480000}"/>
    <cellStyle name="Normal 23 37 6" xfId="20037" xr:uid="{00000000-0005-0000-0000-00007D480000}"/>
    <cellStyle name="Normal 23 37 7" xfId="20038" xr:uid="{00000000-0005-0000-0000-00007E480000}"/>
    <cellStyle name="Normal 23 37 8" xfId="20039" xr:uid="{00000000-0005-0000-0000-00007F480000}"/>
    <cellStyle name="Normal 23 37 9" xfId="20040" xr:uid="{00000000-0005-0000-0000-000080480000}"/>
    <cellStyle name="Normal 23 4" xfId="20041" xr:uid="{00000000-0005-0000-0000-000081480000}"/>
    <cellStyle name="Normal 23 4 2" xfId="20042" xr:uid="{00000000-0005-0000-0000-000082480000}"/>
    <cellStyle name="Normal 23 4 3" xfId="20043" xr:uid="{00000000-0005-0000-0000-000083480000}"/>
    <cellStyle name="Normal 23 4 4" xfId="20044" xr:uid="{00000000-0005-0000-0000-000084480000}"/>
    <cellStyle name="Normal 23 4 5" xfId="20045" xr:uid="{00000000-0005-0000-0000-000085480000}"/>
    <cellStyle name="Normal 23 5" xfId="20046" xr:uid="{00000000-0005-0000-0000-000086480000}"/>
    <cellStyle name="Normal 23 5 2" xfId="20047" xr:uid="{00000000-0005-0000-0000-000087480000}"/>
    <cellStyle name="Normal 23 5 3" xfId="20048" xr:uid="{00000000-0005-0000-0000-000088480000}"/>
    <cellStyle name="Normal 23 5 4" xfId="20049" xr:uid="{00000000-0005-0000-0000-000089480000}"/>
    <cellStyle name="Normal 23 5 5" xfId="20050" xr:uid="{00000000-0005-0000-0000-00008A480000}"/>
    <cellStyle name="Normal 23 6" xfId="20051" xr:uid="{00000000-0005-0000-0000-00008B480000}"/>
    <cellStyle name="Normal 23 6 2" xfId="20052" xr:uid="{00000000-0005-0000-0000-00008C480000}"/>
    <cellStyle name="Normal 23 6 3" xfId="20053" xr:uid="{00000000-0005-0000-0000-00008D480000}"/>
    <cellStyle name="Normal 23 6 4" xfId="20054" xr:uid="{00000000-0005-0000-0000-00008E480000}"/>
    <cellStyle name="Normal 23 6 5" xfId="20055" xr:uid="{00000000-0005-0000-0000-00008F480000}"/>
    <cellStyle name="Normal 23 7" xfId="20056" xr:uid="{00000000-0005-0000-0000-000090480000}"/>
    <cellStyle name="Normal 23 7 2" xfId="20057" xr:uid="{00000000-0005-0000-0000-000091480000}"/>
    <cellStyle name="Normal 23 7 3" xfId="20058" xr:uid="{00000000-0005-0000-0000-000092480000}"/>
    <cellStyle name="Normal 23 7 4" xfId="20059" xr:uid="{00000000-0005-0000-0000-000093480000}"/>
    <cellStyle name="Normal 23 7 5" xfId="20060" xr:uid="{00000000-0005-0000-0000-000094480000}"/>
    <cellStyle name="Normal 23 8" xfId="20061" xr:uid="{00000000-0005-0000-0000-000095480000}"/>
    <cellStyle name="Normal 23 8 2" xfId="20062" xr:uid="{00000000-0005-0000-0000-000096480000}"/>
    <cellStyle name="Normal 23 8 3" xfId="20063" xr:uid="{00000000-0005-0000-0000-000097480000}"/>
    <cellStyle name="Normal 23 8 4" xfId="20064" xr:uid="{00000000-0005-0000-0000-000098480000}"/>
    <cellStyle name="Normal 23 8 5" xfId="20065" xr:uid="{00000000-0005-0000-0000-000099480000}"/>
    <cellStyle name="Normal 23 9" xfId="20066" xr:uid="{00000000-0005-0000-0000-00009A480000}"/>
    <cellStyle name="Normal 23 9 2" xfId="20067" xr:uid="{00000000-0005-0000-0000-00009B480000}"/>
    <cellStyle name="Normal 23 9 3" xfId="20068" xr:uid="{00000000-0005-0000-0000-00009C480000}"/>
    <cellStyle name="Normal 23 9 4" xfId="20069" xr:uid="{00000000-0005-0000-0000-00009D480000}"/>
    <cellStyle name="Normal 23 9 5" xfId="20070" xr:uid="{00000000-0005-0000-0000-00009E480000}"/>
    <cellStyle name="Normal 24" xfId="1265" xr:uid="{00000000-0005-0000-0000-00009F480000}"/>
    <cellStyle name="Normal 24 10" xfId="20071" xr:uid="{00000000-0005-0000-0000-0000A0480000}"/>
    <cellStyle name="Normal 24 10 2" xfId="20072" xr:uid="{00000000-0005-0000-0000-0000A1480000}"/>
    <cellStyle name="Normal 24 10 3" xfId="20073" xr:uid="{00000000-0005-0000-0000-0000A2480000}"/>
    <cellStyle name="Normal 24 10 4" xfId="20074" xr:uid="{00000000-0005-0000-0000-0000A3480000}"/>
    <cellStyle name="Normal 24 10 5" xfId="20075" xr:uid="{00000000-0005-0000-0000-0000A4480000}"/>
    <cellStyle name="Normal 24 11" xfId="20076" xr:uid="{00000000-0005-0000-0000-0000A5480000}"/>
    <cellStyle name="Normal 24 11 2" xfId="20077" xr:uid="{00000000-0005-0000-0000-0000A6480000}"/>
    <cellStyle name="Normal 24 11 3" xfId="20078" xr:uid="{00000000-0005-0000-0000-0000A7480000}"/>
    <cellStyle name="Normal 24 11 4" xfId="20079" xr:uid="{00000000-0005-0000-0000-0000A8480000}"/>
    <cellStyle name="Normal 24 11 5" xfId="20080" xr:uid="{00000000-0005-0000-0000-0000A9480000}"/>
    <cellStyle name="Normal 24 12" xfId="20081" xr:uid="{00000000-0005-0000-0000-0000AA480000}"/>
    <cellStyle name="Normal 24 12 2" xfId="20082" xr:uid="{00000000-0005-0000-0000-0000AB480000}"/>
    <cellStyle name="Normal 24 12 3" xfId="20083" xr:uid="{00000000-0005-0000-0000-0000AC480000}"/>
    <cellStyle name="Normal 24 12 4" xfId="20084" xr:uid="{00000000-0005-0000-0000-0000AD480000}"/>
    <cellStyle name="Normal 24 12 5" xfId="20085" xr:uid="{00000000-0005-0000-0000-0000AE480000}"/>
    <cellStyle name="Normal 24 13" xfId="20086" xr:uid="{00000000-0005-0000-0000-0000AF480000}"/>
    <cellStyle name="Normal 24 13 2" xfId="20087" xr:uid="{00000000-0005-0000-0000-0000B0480000}"/>
    <cellStyle name="Normal 24 13 3" xfId="20088" xr:uid="{00000000-0005-0000-0000-0000B1480000}"/>
    <cellStyle name="Normal 24 13 4" xfId="20089" xr:uid="{00000000-0005-0000-0000-0000B2480000}"/>
    <cellStyle name="Normal 24 13 5" xfId="20090" xr:uid="{00000000-0005-0000-0000-0000B3480000}"/>
    <cellStyle name="Normal 24 14" xfId="20091" xr:uid="{00000000-0005-0000-0000-0000B4480000}"/>
    <cellStyle name="Normal 24 14 2" xfId="20092" xr:uid="{00000000-0005-0000-0000-0000B5480000}"/>
    <cellStyle name="Normal 24 14 3" xfId="20093" xr:uid="{00000000-0005-0000-0000-0000B6480000}"/>
    <cellStyle name="Normal 24 14 4" xfId="20094" xr:uid="{00000000-0005-0000-0000-0000B7480000}"/>
    <cellStyle name="Normal 24 14 5" xfId="20095" xr:uid="{00000000-0005-0000-0000-0000B8480000}"/>
    <cellStyle name="Normal 24 15" xfId="20096" xr:uid="{00000000-0005-0000-0000-0000B9480000}"/>
    <cellStyle name="Normal 24 15 2" xfId="20097" xr:uid="{00000000-0005-0000-0000-0000BA480000}"/>
    <cellStyle name="Normal 24 15 3" xfId="20098" xr:uid="{00000000-0005-0000-0000-0000BB480000}"/>
    <cellStyle name="Normal 24 15 4" xfId="20099" xr:uid="{00000000-0005-0000-0000-0000BC480000}"/>
    <cellStyle name="Normal 24 15 5" xfId="20100" xr:uid="{00000000-0005-0000-0000-0000BD480000}"/>
    <cellStyle name="Normal 24 16" xfId="20101" xr:uid="{00000000-0005-0000-0000-0000BE480000}"/>
    <cellStyle name="Normal 24 16 2" xfId="20102" xr:uid="{00000000-0005-0000-0000-0000BF480000}"/>
    <cellStyle name="Normal 24 16 3" xfId="20103" xr:uid="{00000000-0005-0000-0000-0000C0480000}"/>
    <cellStyle name="Normal 24 16 4" xfId="20104" xr:uid="{00000000-0005-0000-0000-0000C1480000}"/>
    <cellStyle name="Normal 24 16 5" xfId="20105" xr:uid="{00000000-0005-0000-0000-0000C2480000}"/>
    <cellStyle name="Normal 24 17" xfId="20106" xr:uid="{00000000-0005-0000-0000-0000C3480000}"/>
    <cellStyle name="Normal 24 17 2" xfId="20107" xr:uid="{00000000-0005-0000-0000-0000C4480000}"/>
    <cellStyle name="Normal 24 17 3" xfId="20108" xr:uid="{00000000-0005-0000-0000-0000C5480000}"/>
    <cellStyle name="Normal 24 17 4" xfId="20109" xr:uid="{00000000-0005-0000-0000-0000C6480000}"/>
    <cellStyle name="Normal 24 17 5" xfId="20110" xr:uid="{00000000-0005-0000-0000-0000C7480000}"/>
    <cellStyle name="Normal 24 18" xfId="20111" xr:uid="{00000000-0005-0000-0000-0000C8480000}"/>
    <cellStyle name="Normal 24 18 2" xfId="20112" xr:uid="{00000000-0005-0000-0000-0000C9480000}"/>
    <cellStyle name="Normal 24 18 3" xfId="20113" xr:uid="{00000000-0005-0000-0000-0000CA480000}"/>
    <cellStyle name="Normal 24 18 4" xfId="20114" xr:uid="{00000000-0005-0000-0000-0000CB480000}"/>
    <cellStyle name="Normal 24 18 5" xfId="20115" xr:uid="{00000000-0005-0000-0000-0000CC480000}"/>
    <cellStyle name="Normal 24 19" xfId="20116" xr:uid="{00000000-0005-0000-0000-0000CD480000}"/>
    <cellStyle name="Normal 24 19 2" xfId="20117" xr:uid="{00000000-0005-0000-0000-0000CE480000}"/>
    <cellStyle name="Normal 24 19 3" xfId="20118" xr:uid="{00000000-0005-0000-0000-0000CF480000}"/>
    <cellStyle name="Normal 24 19 4" xfId="20119" xr:uid="{00000000-0005-0000-0000-0000D0480000}"/>
    <cellStyle name="Normal 24 19 5" xfId="20120" xr:uid="{00000000-0005-0000-0000-0000D1480000}"/>
    <cellStyle name="Normal 24 2" xfId="1266" xr:uid="{00000000-0005-0000-0000-0000D2480000}"/>
    <cellStyle name="Normal 24 2 2" xfId="20121" xr:uid="{00000000-0005-0000-0000-0000D3480000}"/>
    <cellStyle name="Normal 24 20" xfId="20122" xr:uid="{00000000-0005-0000-0000-0000D4480000}"/>
    <cellStyle name="Normal 24 20 2" xfId="20123" xr:uid="{00000000-0005-0000-0000-0000D5480000}"/>
    <cellStyle name="Normal 24 20 3" xfId="20124" xr:uid="{00000000-0005-0000-0000-0000D6480000}"/>
    <cellStyle name="Normal 24 20 4" xfId="20125" xr:uid="{00000000-0005-0000-0000-0000D7480000}"/>
    <cellStyle name="Normal 24 20 5" xfId="20126" xr:uid="{00000000-0005-0000-0000-0000D8480000}"/>
    <cellStyle name="Normal 24 21" xfId="20127" xr:uid="{00000000-0005-0000-0000-0000D9480000}"/>
    <cellStyle name="Normal 24 21 2" xfId="20128" xr:uid="{00000000-0005-0000-0000-0000DA480000}"/>
    <cellStyle name="Normal 24 21 3" xfId="20129" xr:uid="{00000000-0005-0000-0000-0000DB480000}"/>
    <cellStyle name="Normal 24 21 4" xfId="20130" xr:uid="{00000000-0005-0000-0000-0000DC480000}"/>
    <cellStyle name="Normal 24 21 5" xfId="20131" xr:uid="{00000000-0005-0000-0000-0000DD480000}"/>
    <cellStyle name="Normal 24 22" xfId="20132" xr:uid="{00000000-0005-0000-0000-0000DE480000}"/>
    <cellStyle name="Normal 24 22 2" xfId="20133" xr:uid="{00000000-0005-0000-0000-0000DF480000}"/>
    <cellStyle name="Normal 24 22 3" xfId="20134" xr:uid="{00000000-0005-0000-0000-0000E0480000}"/>
    <cellStyle name="Normal 24 22 4" xfId="20135" xr:uid="{00000000-0005-0000-0000-0000E1480000}"/>
    <cellStyle name="Normal 24 22 5" xfId="20136" xr:uid="{00000000-0005-0000-0000-0000E2480000}"/>
    <cellStyle name="Normal 24 23" xfId="20137" xr:uid="{00000000-0005-0000-0000-0000E3480000}"/>
    <cellStyle name="Normal 24 23 2" xfId="20138" xr:uid="{00000000-0005-0000-0000-0000E4480000}"/>
    <cellStyle name="Normal 24 23 3" xfId="20139" xr:uid="{00000000-0005-0000-0000-0000E5480000}"/>
    <cellStyle name="Normal 24 23 4" xfId="20140" xr:uid="{00000000-0005-0000-0000-0000E6480000}"/>
    <cellStyle name="Normal 24 23 5" xfId="20141" xr:uid="{00000000-0005-0000-0000-0000E7480000}"/>
    <cellStyle name="Normal 24 24" xfId="20142" xr:uid="{00000000-0005-0000-0000-0000E8480000}"/>
    <cellStyle name="Normal 24 24 2" xfId="20143" xr:uid="{00000000-0005-0000-0000-0000E9480000}"/>
    <cellStyle name="Normal 24 24 3" xfId="20144" xr:uid="{00000000-0005-0000-0000-0000EA480000}"/>
    <cellStyle name="Normal 24 24 4" xfId="20145" xr:uid="{00000000-0005-0000-0000-0000EB480000}"/>
    <cellStyle name="Normal 24 24 5" xfId="20146" xr:uid="{00000000-0005-0000-0000-0000EC480000}"/>
    <cellStyle name="Normal 24 25" xfId="20147" xr:uid="{00000000-0005-0000-0000-0000ED480000}"/>
    <cellStyle name="Normal 24 25 2" xfId="20148" xr:uid="{00000000-0005-0000-0000-0000EE480000}"/>
    <cellStyle name="Normal 24 25 3" xfId="20149" xr:uid="{00000000-0005-0000-0000-0000EF480000}"/>
    <cellStyle name="Normal 24 25 4" xfId="20150" xr:uid="{00000000-0005-0000-0000-0000F0480000}"/>
    <cellStyle name="Normal 24 25 5" xfId="20151" xr:uid="{00000000-0005-0000-0000-0000F1480000}"/>
    <cellStyle name="Normal 24 26" xfId="20152" xr:uid="{00000000-0005-0000-0000-0000F2480000}"/>
    <cellStyle name="Normal 24 26 2" xfId="20153" xr:uid="{00000000-0005-0000-0000-0000F3480000}"/>
    <cellStyle name="Normal 24 26 3" xfId="20154" xr:uid="{00000000-0005-0000-0000-0000F4480000}"/>
    <cellStyle name="Normal 24 26 4" xfId="20155" xr:uid="{00000000-0005-0000-0000-0000F5480000}"/>
    <cellStyle name="Normal 24 26 5" xfId="20156" xr:uid="{00000000-0005-0000-0000-0000F6480000}"/>
    <cellStyle name="Normal 24 27" xfId="20157" xr:uid="{00000000-0005-0000-0000-0000F7480000}"/>
    <cellStyle name="Normal 24 27 2" xfId="20158" xr:uid="{00000000-0005-0000-0000-0000F8480000}"/>
    <cellStyle name="Normal 24 27 3" xfId="20159" xr:uid="{00000000-0005-0000-0000-0000F9480000}"/>
    <cellStyle name="Normal 24 27 4" xfId="20160" xr:uid="{00000000-0005-0000-0000-0000FA480000}"/>
    <cellStyle name="Normal 24 27 5" xfId="20161" xr:uid="{00000000-0005-0000-0000-0000FB480000}"/>
    <cellStyle name="Normal 24 28" xfId="20162" xr:uid="{00000000-0005-0000-0000-0000FC480000}"/>
    <cellStyle name="Normal 24 28 2" xfId="20163" xr:uid="{00000000-0005-0000-0000-0000FD480000}"/>
    <cellStyle name="Normal 24 28 3" xfId="20164" xr:uid="{00000000-0005-0000-0000-0000FE480000}"/>
    <cellStyle name="Normal 24 28 4" xfId="20165" xr:uid="{00000000-0005-0000-0000-0000FF480000}"/>
    <cellStyle name="Normal 24 28 5" xfId="20166" xr:uid="{00000000-0005-0000-0000-000000490000}"/>
    <cellStyle name="Normal 24 29" xfId="20167" xr:uid="{00000000-0005-0000-0000-000001490000}"/>
    <cellStyle name="Normal 24 29 2" xfId="20168" xr:uid="{00000000-0005-0000-0000-000002490000}"/>
    <cellStyle name="Normal 24 29 3" xfId="20169" xr:uid="{00000000-0005-0000-0000-000003490000}"/>
    <cellStyle name="Normal 24 29 4" xfId="20170" xr:uid="{00000000-0005-0000-0000-000004490000}"/>
    <cellStyle name="Normal 24 29 5" xfId="20171" xr:uid="{00000000-0005-0000-0000-000005490000}"/>
    <cellStyle name="Normal 24 3" xfId="1267" xr:uid="{00000000-0005-0000-0000-000006490000}"/>
    <cellStyle name="Normal 24 3 2" xfId="20172" xr:uid="{00000000-0005-0000-0000-000007490000}"/>
    <cellStyle name="Normal 24 3 3" xfId="20173" xr:uid="{00000000-0005-0000-0000-000008490000}"/>
    <cellStyle name="Normal 24 3 4" xfId="20174" xr:uid="{00000000-0005-0000-0000-000009490000}"/>
    <cellStyle name="Normal 24 3 5" xfId="20175" xr:uid="{00000000-0005-0000-0000-00000A490000}"/>
    <cellStyle name="Normal 24 30" xfId="20176" xr:uid="{00000000-0005-0000-0000-00000B490000}"/>
    <cellStyle name="Normal 24 30 2" xfId="20177" xr:uid="{00000000-0005-0000-0000-00000C490000}"/>
    <cellStyle name="Normal 24 30 3" xfId="20178" xr:uid="{00000000-0005-0000-0000-00000D490000}"/>
    <cellStyle name="Normal 24 30 4" xfId="20179" xr:uid="{00000000-0005-0000-0000-00000E490000}"/>
    <cellStyle name="Normal 24 30 5" xfId="20180" xr:uid="{00000000-0005-0000-0000-00000F490000}"/>
    <cellStyle name="Normal 24 31" xfId="20181" xr:uid="{00000000-0005-0000-0000-000010490000}"/>
    <cellStyle name="Normal 24 31 2" xfId="20182" xr:uid="{00000000-0005-0000-0000-000011490000}"/>
    <cellStyle name="Normal 24 31 3" xfId="20183" xr:uid="{00000000-0005-0000-0000-000012490000}"/>
    <cellStyle name="Normal 24 31 4" xfId="20184" xr:uid="{00000000-0005-0000-0000-000013490000}"/>
    <cellStyle name="Normal 24 31 5" xfId="20185" xr:uid="{00000000-0005-0000-0000-000014490000}"/>
    <cellStyle name="Normal 24 32" xfId="20186" xr:uid="{00000000-0005-0000-0000-000015490000}"/>
    <cellStyle name="Normal 24 32 2" xfId="20187" xr:uid="{00000000-0005-0000-0000-000016490000}"/>
    <cellStyle name="Normal 24 32 3" xfId="20188" xr:uid="{00000000-0005-0000-0000-000017490000}"/>
    <cellStyle name="Normal 24 32 4" xfId="20189" xr:uid="{00000000-0005-0000-0000-000018490000}"/>
    <cellStyle name="Normal 24 32 5" xfId="20190" xr:uid="{00000000-0005-0000-0000-000019490000}"/>
    <cellStyle name="Normal 24 33" xfId="20191" xr:uid="{00000000-0005-0000-0000-00001A490000}"/>
    <cellStyle name="Normal 24 33 2" xfId="20192" xr:uid="{00000000-0005-0000-0000-00001B490000}"/>
    <cellStyle name="Normal 24 33 3" xfId="20193" xr:uid="{00000000-0005-0000-0000-00001C490000}"/>
    <cellStyle name="Normal 24 33 4" xfId="20194" xr:uid="{00000000-0005-0000-0000-00001D490000}"/>
    <cellStyle name="Normal 24 33 5" xfId="20195" xr:uid="{00000000-0005-0000-0000-00001E490000}"/>
    <cellStyle name="Normal 24 34" xfId="20196" xr:uid="{00000000-0005-0000-0000-00001F490000}"/>
    <cellStyle name="Normal 24 34 2" xfId="20197" xr:uid="{00000000-0005-0000-0000-000020490000}"/>
    <cellStyle name="Normal 24 34 3" xfId="20198" xr:uid="{00000000-0005-0000-0000-000021490000}"/>
    <cellStyle name="Normal 24 34 4" xfId="20199" xr:uid="{00000000-0005-0000-0000-000022490000}"/>
    <cellStyle name="Normal 24 34 5" xfId="20200" xr:uid="{00000000-0005-0000-0000-000023490000}"/>
    <cellStyle name="Normal 24 35" xfId="20201" xr:uid="{00000000-0005-0000-0000-000024490000}"/>
    <cellStyle name="Normal 24 35 2" xfId="20202" xr:uid="{00000000-0005-0000-0000-000025490000}"/>
    <cellStyle name="Normal 24 35 3" xfId="20203" xr:uid="{00000000-0005-0000-0000-000026490000}"/>
    <cellStyle name="Normal 24 35 4" xfId="20204" xr:uid="{00000000-0005-0000-0000-000027490000}"/>
    <cellStyle name="Normal 24 35 5" xfId="20205" xr:uid="{00000000-0005-0000-0000-000028490000}"/>
    <cellStyle name="Normal 24 36" xfId="20206" xr:uid="{00000000-0005-0000-0000-000029490000}"/>
    <cellStyle name="Normal 24 36 2" xfId="20207" xr:uid="{00000000-0005-0000-0000-00002A490000}"/>
    <cellStyle name="Normal 24 36 3" xfId="20208" xr:uid="{00000000-0005-0000-0000-00002B490000}"/>
    <cellStyle name="Normal 24 36 4" xfId="20209" xr:uid="{00000000-0005-0000-0000-00002C490000}"/>
    <cellStyle name="Normal 24 36 5" xfId="20210" xr:uid="{00000000-0005-0000-0000-00002D490000}"/>
    <cellStyle name="Normal 24 37" xfId="20211" xr:uid="{00000000-0005-0000-0000-00002E490000}"/>
    <cellStyle name="Normal 24 37 2" xfId="20212" xr:uid="{00000000-0005-0000-0000-00002F490000}"/>
    <cellStyle name="Normal 24 37 3" xfId="20213" xr:uid="{00000000-0005-0000-0000-000030490000}"/>
    <cellStyle name="Normal 24 37 4" xfId="20214" xr:uid="{00000000-0005-0000-0000-000031490000}"/>
    <cellStyle name="Normal 24 37 5" xfId="20215" xr:uid="{00000000-0005-0000-0000-000032490000}"/>
    <cellStyle name="Normal 24 38" xfId="20216" xr:uid="{00000000-0005-0000-0000-000033490000}"/>
    <cellStyle name="Normal 24 38 2" xfId="20217" xr:uid="{00000000-0005-0000-0000-000034490000}"/>
    <cellStyle name="Normal 24 38 3" xfId="20218" xr:uid="{00000000-0005-0000-0000-000035490000}"/>
    <cellStyle name="Normal 24 38 4" xfId="20219" xr:uid="{00000000-0005-0000-0000-000036490000}"/>
    <cellStyle name="Normal 24 38 5" xfId="20220" xr:uid="{00000000-0005-0000-0000-000037490000}"/>
    <cellStyle name="Normal 24 38 6" xfId="20221" xr:uid="{00000000-0005-0000-0000-000038490000}"/>
    <cellStyle name="Normal 24 38 7" xfId="20222" xr:uid="{00000000-0005-0000-0000-000039490000}"/>
    <cellStyle name="Normal 24 38 8" xfId="20223" xr:uid="{00000000-0005-0000-0000-00003A490000}"/>
    <cellStyle name="Normal 24 38 9" xfId="20224" xr:uid="{00000000-0005-0000-0000-00003B490000}"/>
    <cellStyle name="Normal 24 39" xfId="20225" xr:uid="{00000000-0005-0000-0000-00003C490000}"/>
    <cellStyle name="Normal 24 4" xfId="1268" xr:uid="{00000000-0005-0000-0000-00003D490000}"/>
    <cellStyle name="Normal 24 4 2" xfId="20226" xr:uid="{00000000-0005-0000-0000-00003E490000}"/>
    <cellStyle name="Normal 24 4 3" xfId="20227" xr:uid="{00000000-0005-0000-0000-00003F490000}"/>
    <cellStyle name="Normal 24 4 4" xfId="20228" xr:uid="{00000000-0005-0000-0000-000040490000}"/>
    <cellStyle name="Normal 24 4 5" xfId="20229" xr:uid="{00000000-0005-0000-0000-000041490000}"/>
    <cellStyle name="Normal 24 40" xfId="20230" xr:uid="{00000000-0005-0000-0000-000042490000}"/>
    <cellStyle name="Normal 24 41" xfId="20231" xr:uid="{00000000-0005-0000-0000-000043490000}"/>
    <cellStyle name="Normal 24 5" xfId="1269" xr:uid="{00000000-0005-0000-0000-000044490000}"/>
    <cellStyle name="Normal 24 5 2" xfId="20232" xr:uid="{00000000-0005-0000-0000-000045490000}"/>
    <cellStyle name="Normal 24 5 3" xfId="20233" xr:uid="{00000000-0005-0000-0000-000046490000}"/>
    <cellStyle name="Normal 24 5 4" xfId="20234" xr:uid="{00000000-0005-0000-0000-000047490000}"/>
    <cellStyle name="Normal 24 5 5" xfId="20235" xr:uid="{00000000-0005-0000-0000-000048490000}"/>
    <cellStyle name="Normal 24 6" xfId="1270" xr:uid="{00000000-0005-0000-0000-000049490000}"/>
    <cellStyle name="Normal 24 6 2" xfId="20236" xr:uid="{00000000-0005-0000-0000-00004A490000}"/>
    <cellStyle name="Normal 24 6 3" xfId="20237" xr:uid="{00000000-0005-0000-0000-00004B490000}"/>
    <cellStyle name="Normal 24 6 4" xfId="20238" xr:uid="{00000000-0005-0000-0000-00004C490000}"/>
    <cellStyle name="Normal 24 6 5" xfId="20239" xr:uid="{00000000-0005-0000-0000-00004D490000}"/>
    <cellStyle name="Normal 24 7" xfId="1271" xr:uid="{00000000-0005-0000-0000-00004E490000}"/>
    <cellStyle name="Normal 24 7 2" xfId="20240" xr:uid="{00000000-0005-0000-0000-00004F490000}"/>
    <cellStyle name="Normal 24 7 3" xfId="20241" xr:uid="{00000000-0005-0000-0000-000050490000}"/>
    <cellStyle name="Normal 24 7 4" xfId="20242" xr:uid="{00000000-0005-0000-0000-000051490000}"/>
    <cellStyle name="Normal 24 7 5" xfId="20243" xr:uid="{00000000-0005-0000-0000-000052490000}"/>
    <cellStyle name="Normal 24 8" xfId="20244" xr:uid="{00000000-0005-0000-0000-000053490000}"/>
    <cellStyle name="Normal 24 8 2" xfId="20245" xr:uid="{00000000-0005-0000-0000-000054490000}"/>
    <cellStyle name="Normal 24 8 3" xfId="20246" xr:uid="{00000000-0005-0000-0000-000055490000}"/>
    <cellStyle name="Normal 24 8 4" xfId="20247" xr:uid="{00000000-0005-0000-0000-000056490000}"/>
    <cellStyle name="Normal 24 8 5" xfId="20248" xr:uid="{00000000-0005-0000-0000-000057490000}"/>
    <cellStyle name="Normal 24 9" xfId="20249" xr:uid="{00000000-0005-0000-0000-000058490000}"/>
    <cellStyle name="Normal 24 9 2" xfId="20250" xr:uid="{00000000-0005-0000-0000-000059490000}"/>
    <cellStyle name="Normal 24 9 3" xfId="20251" xr:uid="{00000000-0005-0000-0000-00005A490000}"/>
    <cellStyle name="Normal 24 9 4" xfId="20252" xr:uid="{00000000-0005-0000-0000-00005B490000}"/>
    <cellStyle name="Normal 24 9 5" xfId="20253" xr:uid="{00000000-0005-0000-0000-00005C490000}"/>
    <cellStyle name="Normal 25" xfId="175" xr:uid="{00000000-0005-0000-0000-00005D490000}"/>
    <cellStyle name="Normal 25 10" xfId="20254" xr:uid="{00000000-0005-0000-0000-00005E490000}"/>
    <cellStyle name="Normal 25 10 2" xfId="20255" xr:uid="{00000000-0005-0000-0000-00005F490000}"/>
    <cellStyle name="Normal 25 10 3" xfId="20256" xr:uid="{00000000-0005-0000-0000-000060490000}"/>
    <cellStyle name="Normal 25 10 4" xfId="20257" xr:uid="{00000000-0005-0000-0000-000061490000}"/>
    <cellStyle name="Normal 25 10 5" xfId="20258" xr:uid="{00000000-0005-0000-0000-000062490000}"/>
    <cellStyle name="Normal 25 11" xfId="20259" xr:uid="{00000000-0005-0000-0000-000063490000}"/>
    <cellStyle name="Normal 25 11 2" xfId="20260" xr:uid="{00000000-0005-0000-0000-000064490000}"/>
    <cellStyle name="Normal 25 11 3" xfId="20261" xr:uid="{00000000-0005-0000-0000-000065490000}"/>
    <cellStyle name="Normal 25 11 4" xfId="20262" xr:uid="{00000000-0005-0000-0000-000066490000}"/>
    <cellStyle name="Normal 25 11 5" xfId="20263" xr:uid="{00000000-0005-0000-0000-000067490000}"/>
    <cellStyle name="Normal 25 12" xfId="20264" xr:uid="{00000000-0005-0000-0000-000068490000}"/>
    <cellStyle name="Normal 25 12 2" xfId="20265" xr:uid="{00000000-0005-0000-0000-000069490000}"/>
    <cellStyle name="Normal 25 12 3" xfId="20266" xr:uid="{00000000-0005-0000-0000-00006A490000}"/>
    <cellStyle name="Normal 25 12 4" xfId="20267" xr:uid="{00000000-0005-0000-0000-00006B490000}"/>
    <cellStyle name="Normal 25 12 5" xfId="20268" xr:uid="{00000000-0005-0000-0000-00006C490000}"/>
    <cellStyle name="Normal 25 13" xfId="20269" xr:uid="{00000000-0005-0000-0000-00006D490000}"/>
    <cellStyle name="Normal 25 13 2" xfId="20270" xr:uid="{00000000-0005-0000-0000-00006E490000}"/>
    <cellStyle name="Normal 25 13 3" xfId="20271" xr:uid="{00000000-0005-0000-0000-00006F490000}"/>
    <cellStyle name="Normal 25 13 4" xfId="20272" xr:uid="{00000000-0005-0000-0000-000070490000}"/>
    <cellStyle name="Normal 25 13 5" xfId="20273" xr:uid="{00000000-0005-0000-0000-000071490000}"/>
    <cellStyle name="Normal 25 14" xfId="20274" xr:uid="{00000000-0005-0000-0000-000072490000}"/>
    <cellStyle name="Normal 25 14 2" xfId="20275" xr:uid="{00000000-0005-0000-0000-000073490000}"/>
    <cellStyle name="Normal 25 14 3" xfId="20276" xr:uid="{00000000-0005-0000-0000-000074490000}"/>
    <cellStyle name="Normal 25 14 4" xfId="20277" xr:uid="{00000000-0005-0000-0000-000075490000}"/>
    <cellStyle name="Normal 25 14 5" xfId="20278" xr:uid="{00000000-0005-0000-0000-000076490000}"/>
    <cellStyle name="Normal 25 15" xfId="20279" xr:uid="{00000000-0005-0000-0000-000077490000}"/>
    <cellStyle name="Normal 25 15 2" xfId="20280" xr:uid="{00000000-0005-0000-0000-000078490000}"/>
    <cellStyle name="Normal 25 15 3" xfId="20281" xr:uid="{00000000-0005-0000-0000-000079490000}"/>
    <cellStyle name="Normal 25 15 4" xfId="20282" xr:uid="{00000000-0005-0000-0000-00007A490000}"/>
    <cellStyle name="Normal 25 15 5" xfId="20283" xr:uid="{00000000-0005-0000-0000-00007B490000}"/>
    <cellStyle name="Normal 25 16" xfId="20284" xr:uid="{00000000-0005-0000-0000-00007C490000}"/>
    <cellStyle name="Normal 25 16 2" xfId="20285" xr:uid="{00000000-0005-0000-0000-00007D490000}"/>
    <cellStyle name="Normal 25 16 3" xfId="20286" xr:uid="{00000000-0005-0000-0000-00007E490000}"/>
    <cellStyle name="Normal 25 16 4" xfId="20287" xr:uid="{00000000-0005-0000-0000-00007F490000}"/>
    <cellStyle name="Normal 25 16 5" xfId="20288" xr:uid="{00000000-0005-0000-0000-000080490000}"/>
    <cellStyle name="Normal 25 17" xfId="20289" xr:uid="{00000000-0005-0000-0000-000081490000}"/>
    <cellStyle name="Normal 25 17 2" xfId="20290" xr:uid="{00000000-0005-0000-0000-000082490000}"/>
    <cellStyle name="Normal 25 17 3" xfId="20291" xr:uid="{00000000-0005-0000-0000-000083490000}"/>
    <cellStyle name="Normal 25 17 4" xfId="20292" xr:uid="{00000000-0005-0000-0000-000084490000}"/>
    <cellStyle name="Normal 25 17 5" xfId="20293" xr:uid="{00000000-0005-0000-0000-000085490000}"/>
    <cellStyle name="Normal 25 18" xfId="20294" xr:uid="{00000000-0005-0000-0000-000086490000}"/>
    <cellStyle name="Normal 25 18 2" xfId="20295" xr:uid="{00000000-0005-0000-0000-000087490000}"/>
    <cellStyle name="Normal 25 18 3" xfId="20296" xr:uid="{00000000-0005-0000-0000-000088490000}"/>
    <cellStyle name="Normal 25 18 4" xfId="20297" xr:uid="{00000000-0005-0000-0000-000089490000}"/>
    <cellStyle name="Normal 25 18 5" xfId="20298" xr:uid="{00000000-0005-0000-0000-00008A490000}"/>
    <cellStyle name="Normal 25 19" xfId="20299" xr:uid="{00000000-0005-0000-0000-00008B490000}"/>
    <cellStyle name="Normal 25 19 2" xfId="20300" xr:uid="{00000000-0005-0000-0000-00008C490000}"/>
    <cellStyle name="Normal 25 19 3" xfId="20301" xr:uid="{00000000-0005-0000-0000-00008D490000}"/>
    <cellStyle name="Normal 25 19 4" xfId="20302" xr:uid="{00000000-0005-0000-0000-00008E490000}"/>
    <cellStyle name="Normal 25 19 5" xfId="20303" xr:uid="{00000000-0005-0000-0000-00008F490000}"/>
    <cellStyle name="Normal 25 2" xfId="20304" xr:uid="{00000000-0005-0000-0000-000090490000}"/>
    <cellStyle name="Normal 25 2 10" xfId="20305" xr:uid="{00000000-0005-0000-0000-000091490000}"/>
    <cellStyle name="Normal 25 2 11" xfId="20306" xr:uid="{00000000-0005-0000-0000-000092490000}"/>
    <cellStyle name="Normal 25 2 12" xfId="20307" xr:uid="{00000000-0005-0000-0000-000093490000}"/>
    <cellStyle name="Normal 25 2 13" xfId="20308" xr:uid="{00000000-0005-0000-0000-000094490000}"/>
    <cellStyle name="Normal 25 2 14" xfId="20309" xr:uid="{00000000-0005-0000-0000-000095490000}"/>
    <cellStyle name="Normal 25 2 15" xfId="20310" xr:uid="{00000000-0005-0000-0000-000096490000}"/>
    <cellStyle name="Normal 25 2 16" xfId="20311" xr:uid="{00000000-0005-0000-0000-000097490000}"/>
    <cellStyle name="Normal 25 2 17" xfId="20312" xr:uid="{00000000-0005-0000-0000-000098490000}"/>
    <cellStyle name="Normal 25 2 18" xfId="20313" xr:uid="{00000000-0005-0000-0000-000099490000}"/>
    <cellStyle name="Normal 25 2 19" xfId="20314" xr:uid="{00000000-0005-0000-0000-00009A490000}"/>
    <cellStyle name="Normal 25 2 2" xfId="20315" xr:uid="{00000000-0005-0000-0000-00009B490000}"/>
    <cellStyle name="Normal 25 2 2 10" xfId="20316" xr:uid="{00000000-0005-0000-0000-00009C490000}"/>
    <cellStyle name="Normal 25 2 2 11" xfId="20317" xr:uid="{00000000-0005-0000-0000-00009D490000}"/>
    <cellStyle name="Normal 25 2 2 12" xfId="20318" xr:uid="{00000000-0005-0000-0000-00009E490000}"/>
    <cellStyle name="Normal 25 2 2 13" xfId="20319" xr:uid="{00000000-0005-0000-0000-00009F490000}"/>
    <cellStyle name="Normal 25 2 2 14" xfId="20320" xr:uid="{00000000-0005-0000-0000-0000A0490000}"/>
    <cellStyle name="Normal 25 2 2 15" xfId="20321" xr:uid="{00000000-0005-0000-0000-0000A1490000}"/>
    <cellStyle name="Normal 25 2 2 16" xfId="20322" xr:uid="{00000000-0005-0000-0000-0000A2490000}"/>
    <cellStyle name="Normal 25 2 2 17" xfId="20323" xr:uid="{00000000-0005-0000-0000-0000A3490000}"/>
    <cellStyle name="Normal 25 2 2 18" xfId="20324" xr:uid="{00000000-0005-0000-0000-0000A4490000}"/>
    <cellStyle name="Normal 25 2 2 19" xfId="20325" xr:uid="{00000000-0005-0000-0000-0000A5490000}"/>
    <cellStyle name="Normal 25 2 2 2" xfId="20326" xr:uid="{00000000-0005-0000-0000-0000A6490000}"/>
    <cellStyle name="Normal 25 2 2 2 2" xfId="20327" xr:uid="{00000000-0005-0000-0000-0000A7490000}"/>
    <cellStyle name="Normal 25 2 2 2 2 2" xfId="20328" xr:uid="{00000000-0005-0000-0000-0000A8490000}"/>
    <cellStyle name="Normal 25 2 2 2 2 3" xfId="20329" xr:uid="{00000000-0005-0000-0000-0000A9490000}"/>
    <cellStyle name="Normal 25 2 2 2 2 4" xfId="20330" xr:uid="{00000000-0005-0000-0000-0000AA490000}"/>
    <cellStyle name="Normal 25 2 2 2 3" xfId="20331" xr:uid="{00000000-0005-0000-0000-0000AB490000}"/>
    <cellStyle name="Normal 25 2 2 2 4" xfId="20332" xr:uid="{00000000-0005-0000-0000-0000AC490000}"/>
    <cellStyle name="Normal 25 2 2 2 5" xfId="20333" xr:uid="{00000000-0005-0000-0000-0000AD490000}"/>
    <cellStyle name="Normal 25 2 2 2 6" xfId="20334" xr:uid="{00000000-0005-0000-0000-0000AE490000}"/>
    <cellStyle name="Normal 25 2 2 2 7" xfId="20335" xr:uid="{00000000-0005-0000-0000-0000AF490000}"/>
    <cellStyle name="Normal 25 2 2 20" xfId="20336" xr:uid="{00000000-0005-0000-0000-0000B0490000}"/>
    <cellStyle name="Normal 25 2 2 21" xfId="20337" xr:uid="{00000000-0005-0000-0000-0000B1490000}"/>
    <cellStyle name="Normal 25 2 2 22" xfId="20338" xr:uid="{00000000-0005-0000-0000-0000B2490000}"/>
    <cellStyle name="Normal 25 2 2 23" xfId="20339" xr:uid="{00000000-0005-0000-0000-0000B3490000}"/>
    <cellStyle name="Normal 25 2 2 24" xfId="20340" xr:uid="{00000000-0005-0000-0000-0000B4490000}"/>
    <cellStyle name="Normal 25 2 2 25" xfId="20341" xr:uid="{00000000-0005-0000-0000-0000B5490000}"/>
    <cellStyle name="Normal 25 2 2 26" xfId="20342" xr:uid="{00000000-0005-0000-0000-0000B6490000}"/>
    <cellStyle name="Normal 25 2 2 27" xfId="20343" xr:uid="{00000000-0005-0000-0000-0000B7490000}"/>
    <cellStyle name="Normal 25 2 2 28" xfId="20344" xr:uid="{00000000-0005-0000-0000-0000B8490000}"/>
    <cellStyle name="Normal 25 2 2 29" xfId="20345" xr:uid="{00000000-0005-0000-0000-0000B9490000}"/>
    <cellStyle name="Normal 25 2 2 3" xfId="20346" xr:uid="{00000000-0005-0000-0000-0000BA490000}"/>
    <cellStyle name="Normal 25 2 2 30" xfId="20347" xr:uid="{00000000-0005-0000-0000-0000BB490000}"/>
    <cellStyle name="Normal 25 2 2 31" xfId="20348" xr:uid="{00000000-0005-0000-0000-0000BC490000}"/>
    <cellStyle name="Normal 25 2 2 32" xfId="20349" xr:uid="{00000000-0005-0000-0000-0000BD490000}"/>
    <cellStyle name="Normal 25 2 2 33" xfId="20350" xr:uid="{00000000-0005-0000-0000-0000BE490000}"/>
    <cellStyle name="Normal 25 2 2 34" xfId="20351" xr:uid="{00000000-0005-0000-0000-0000BF490000}"/>
    <cellStyle name="Normal 25 2 2 35" xfId="20352" xr:uid="{00000000-0005-0000-0000-0000C0490000}"/>
    <cellStyle name="Normal 25 2 2 36" xfId="20353" xr:uid="{00000000-0005-0000-0000-0000C1490000}"/>
    <cellStyle name="Normal 25 2 2 37" xfId="20354" xr:uid="{00000000-0005-0000-0000-0000C2490000}"/>
    <cellStyle name="Normal 25 2 2 38" xfId="20355" xr:uid="{00000000-0005-0000-0000-0000C3490000}"/>
    <cellStyle name="Normal 25 2 2 39" xfId="20356" xr:uid="{00000000-0005-0000-0000-0000C4490000}"/>
    <cellStyle name="Normal 25 2 2 4" xfId="20357" xr:uid="{00000000-0005-0000-0000-0000C5490000}"/>
    <cellStyle name="Normal 25 2 2 40" xfId="20358" xr:uid="{00000000-0005-0000-0000-0000C6490000}"/>
    <cellStyle name="Normal 25 2 2 41" xfId="20359" xr:uid="{00000000-0005-0000-0000-0000C7490000}"/>
    <cellStyle name="Normal 25 2 2 42" xfId="20360" xr:uid="{00000000-0005-0000-0000-0000C8490000}"/>
    <cellStyle name="Normal 25 2 2 43" xfId="20361" xr:uid="{00000000-0005-0000-0000-0000C9490000}"/>
    <cellStyle name="Normal 25 2 2 44" xfId="20362" xr:uid="{00000000-0005-0000-0000-0000CA490000}"/>
    <cellStyle name="Normal 25 2 2 45" xfId="20363" xr:uid="{00000000-0005-0000-0000-0000CB490000}"/>
    <cellStyle name="Normal 25 2 2 45 2" xfId="20364" xr:uid="{00000000-0005-0000-0000-0000CC490000}"/>
    <cellStyle name="Normal 25 2 2 45 3" xfId="20365" xr:uid="{00000000-0005-0000-0000-0000CD490000}"/>
    <cellStyle name="Normal 25 2 2 45 4" xfId="20366" xr:uid="{00000000-0005-0000-0000-0000CE490000}"/>
    <cellStyle name="Normal 25 2 2 46" xfId="20367" xr:uid="{00000000-0005-0000-0000-0000CF490000}"/>
    <cellStyle name="Normal 25 2 2 47" xfId="20368" xr:uid="{00000000-0005-0000-0000-0000D0490000}"/>
    <cellStyle name="Normal 25 2 2 48" xfId="20369" xr:uid="{00000000-0005-0000-0000-0000D1490000}"/>
    <cellStyle name="Normal 25 2 2 49" xfId="20370" xr:uid="{00000000-0005-0000-0000-0000D2490000}"/>
    <cellStyle name="Normal 25 2 2 5" xfId="20371" xr:uid="{00000000-0005-0000-0000-0000D3490000}"/>
    <cellStyle name="Normal 25 2 2 50" xfId="20372" xr:uid="{00000000-0005-0000-0000-0000D4490000}"/>
    <cellStyle name="Normal 25 2 2 51" xfId="20373" xr:uid="{00000000-0005-0000-0000-0000D5490000}"/>
    <cellStyle name="Normal 25 2 2 52" xfId="20374" xr:uid="{00000000-0005-0000-0000-0000D6490000}"/>
    <cellStyle name="Normal 25 2 2 53" xfId="20375" xr:uid="{00000000-0005-0000-0000-0000D7490000}"/>
    <cellStyle name="Normal 25 2 2 54" xfId="20376" xr:uid="{00000000-0005-0000-0000-0000D8490000}"/>
    <cellStyle name="Normal 25 2 2 55" xfId="20377" xr:uid="{00000000-0005-0000-0000-0000D9490000}"/>
    <cellStyle name="Normal 25 2 2 56" xfId="20378" xr:uid="{00000000-0005-0000-0000-0000DA490000}"/>
    <cellStyle name="Normal 25 2 2 57" xfId="20379" xr:uid="{00000000-0005-0000-0000-0000DB490000}"/>
    <cellStyle name="Normal 25 2 2 6" xfId="20380" xr:uid="{00000000-0005-0000-0000-0000DC490000}"/>
    <cellStyle name="Normal 25 2 2 7" xfId="20381" xr:uid="{00000000-0005-0000-0000-0000DD490000}"/>
    <cellStyle name="Normal 25 2 2 8" xfId="20382" xr:uid="{00000000-0005-0000-0000-0000DE490000}"/>
    <cellStyle name="Normal 25 2 2 9" xfId="20383" xr:uid="{00000000-0005-0000-0000-0000DF490000}"/>
    <cellStyle name="Normal 25 2 20" xfId="20384" xr:uid="{00000000-0005-0000-0000-0000E0490000}"/>
    <cellStyle name="Normal 25 2 21" xfId="20385" xr:uid="{00000000-0005-0000-0000-0000E1490000}"/>
    <cellStyle name="Normal 25 2 22" xfId="20386" xr:uid="{00000000-0005-0000-0000-0000E2490000}"/>
    <cellStyle name="Normal 25 2 23" xfId="20387" xr:uid="{00000000-0005-0000-0000-0000E3490000}"/>
    <cellStyle name="Normal 25 2 24" xfId="20388" xr:uid="{00000000-0005-0000-0000-0000E4490000}"/>
    <cellStyle name="Normal 25 2 25" xfId="20389" xr:uid="{00000000-0005-0000-0000-0000E5490000}"/>
    <cellStyle name="Normal 25 2 26" xfId="20390" xr:uid="{00000000-0005-0000-0000-0000E6490000}"/>
    <cellStyle name="Normal 25 2 27" xfId="20391" xr:uid="{00000000-0005-0000-0000-0000E7490000}"/>
    <cellStyle name="Normal 25 2 28" xfId="20392" xr:uid="{00000000-0005-0000-0000-0000E8490000}"/>
    <cellStyle name="Normal 25 2 29" xfId="20393" xr:uid="{00000000-0005-0000-0000-0000E9490000}"/>
    <cellStyle name="Normal 25 2 3" xfId="20394" xr:uid="{00000000-0005-0000-0000-0000EA490000}"/>
    <cellStyle name="Normal 25 2 30" xfId="20395" xr:uid="{00000000-0005-0000-0000-0000EB490000}"/>
    <cellStyle name="Normal 25 2 31" xfId="20396" xr:uid="{00000000-0005-0000-0000-0000EC490000}"/>
    <cellStyle name="Normal 25 2 32" xfId="20397" xr:uid="{00000000-0005-0000-0000-0000ED490000}"/>
    <cellStyle name="Normal 25 2 33" xfId="20398" xr:uid="{00000000-0005-0000-0000-0000EE490000}"/>
    <cellStyle name="Normal 25 2 34" xfId="20399" xr:uid="{00000000-0005-0000-0000-0000EF490000}"/>
    <cellStyle name="Normal 25 2 35" xfId="20400" xr:uid="{00000000-0005-0000-0000-0000F0490000}"/>
    <cellStyle name="Normal 25 2 36" xfId="20401" xr:uid="{00000000-0005-0000-0000-0000F1490000}"/>
    <cellStyle name="Normal 25 2 37" xfId="20402" xr:uid="{00000000-0005-0000-0000-0000F2490000}"/>
    <cellStyle name="Normal 25 2 38" xfId="20403" xr:uid="{00000000-0005-0000-0000-0000F3490000}"/>
    <cellStyle name="Normal 25 2 39" xfId="20404" xr:uid="{00000000-0005-0000-0000-0000F4490000}"/>
    <cellStyle name="Normal 25 2 4" xfId="20405" xr:uid="{00000000-0005-0000-0000-0000F5490000}"/>
    <cellStyle name="Normal 25 2 40" xfId="20406" xr:uid="{00000000-0005-0000-0000-0000F6490000}"/>
    <cellStyle name="Normal 25 2 41" xfId="20407" xr:uid="{00000000-0005-0000-0000-0000F7490000}"/>
    <cellStyle name="Normal 25 2 42" xfId="20408" xr:uid="{00000000-0005-0000-0000-0000F8490000}"/>
    <cellStyle name="Normal 25 2 43" xfId="20409" xr:uid="{00000000-0005-0000-0000-0000F9490000}"/>
    <cellStyle name="Normal 25 2 44" xfId="20410" xr:uid="{00000000-0005-0000-0000-0000FA490000}"/>
    <cellStyle name="Normal 25 2 45" xfId="20411" xr:uid="{00000000-0005-0000-0000-0000FB490000}"/>
    <cellStyle name="Normal 25 2 46" xfId="20412" xr:uid="{00000000-0005-0000-0000-0000FC490000}"/>
    <cellStyle name="Normal 25 2 47" xfId="20413" xr:uid="{00000000-0005-0000-0000-0000FD490000}"/>
    <cellStyle name="Normal 25 2 47 2" xfId="20414" xr:uid="{00000000-0005-0000-0000-0000FE490000}"/>
    <cellStyle name="Normal 25 2 47 3" xfId="20415" xr:uid="{00000000-0005-0000-0000-0000FF490000}"/>
    <cellStyle name="Normal 25 2 47 4" xfId="20416" xr:uid="{00000000-0005-0000-0000-0000004A0000}"/>
    <cellStyle name="Normal 25 2 48" xfId="20417" xr:uid="{00000000-0005-0000-0000-0000014A0000}"/>
    <cellStyle name="Normal 25 2 49" xfId="20418" xr:uid="{00000000-0005-0000-0000-0000024A0000}"/>
    <cellStyle name="Normal 25 2 5" xfId="20419" xr:uid="{00000000-0005-0000-0000-0000034A0000}"/>
    <cellStyle name="Normal 25 2 5 10" xfId="20420" xr:uid="{00000000-0005-0000-0000-0000044A0000}"/>
    <cellStyle name="Normal 25 2 5 11" xfId="20421" xr:uid="{00000000-0005-0000-0000-0000054A0000}"/>
    <cellStyle name="Normal 25 2 5 12" xfId="20422" xr:uid="{00000000-0005-0000-0000-0000064A0000}"/>
    <cellStyle name="Normal 25 2 5 13" xfId="20423" xr:uid="{00000000-0005-0000-0000-0000074A0000}"/>
    <cellStyle name="Normal 25 2 5 14" xfId="20424" xr:uid="{00000000-0005-0000-0000-0000084A0000}"/>
    <cellStyle name="Normal 25 2 5 15" xfId="20425" xr:uid="{00000000-0005-0000-0000-0000094A0000}"/>
    <cellStyle name="Normal 25 2 5 2" xfId="20426" xr:uid="{00000000-0005-0000-0000-00000A4A0000}"/>
    <cellStyle name="Normal 25 2 5 2 2" xfId="20427" xr:uid="{00000000-0005-0000-0000-00000B4A0000}"/>
    <cellStyle name="Normal 25 2 5 2 3" xfId="20428" xr:uid="{00000000-0005-0000-0000-00000C4A0000}"/>
    <cellStyle name="Normal 25 2 5 2 4" xfId="20429" xr:uid="{00000000-0005-0000-0000-00000D4A0000}"/>
    <cellStyle name="Normal 25 2 5 3" xfId="20430" xr:uid="{00000000-0005-0000-0000-00000E4A0000}"/>
    <cellStyle name="Normal 25 2 5 4" xfId="20431" xr:uid="{00000000-0005-0000-0000-00000F4A0000}"/>
    <cellStyle name="Normal 25 2 5 5" xfId="20432" xr:uid="{00000000-0005-0000-0000-0000104A0000}"/>
    <cellStyle name="Normal 25 2 5 6" xfId="20433" xr:uid="{00000000-0005-0000-0000-0000114A0000}"/>
    <cellStyle name="Normal 25 2 5 7" xfId="20434" xr:uid="{00000000-0005-0000-0000-0000124A0000}"/>
    <cellStyle name="Normal 25 2 5 8" xfId="20435" xr:uid="{00000000-0005-0000-0000-0000134A0000}"/>
    <cellStyle name="Normal 25 2 5 9" xfId="20436" xr:uid="{00000000-0005-0000-0000-0000144A0000}"/>
    <cellStyle name="Normal 25 2 50" xfId="20437" xr:uid="{00000000-0005-0000-0000-0000154A0000}"/>
    <cellStyle name="Normal 25 2 51" xfId="20438" xr:uid="{00000000-0005-0000-0000-0000164A0000}"/>
    <cellStyle name="Normal 25 2 6" xfId="20439" xr:uid="{00000000-0005-0000-0000-0000174A0000}"/>
    <cellStyle name="Normal 25 2 7" xfId="20440" xr:uid="{00000000-0005-0000-0000-0000184A0000}"/>
    <cellStyle name="Normal 25 2 8" xfId="20441" xr:uid="{00000000-0005-0000-0000-0000194A0000}"/>
    <cellStyle name="Normal 25 2 9" xfId="20442" xr:uid="{00000000-0005-0000-0000-00001A4A0000}"/>
    <cellStyle name="Normal 25 20" xfId="20443" xr:uid="{00000000-0005-0000-0000-00001B4A0000}"/>
    <cellStyle name="Normal 25 20 2" xfId="20444" xr:uid="{00000000-0005-0000-0000-00001C4A0000}"/>
    <cellStyle name="Normal 25 20 3" xfId="20445" xr:uid="{00000000-0005-0000-0000-00001D4A0000}"/>
    <cellStyle name="Normal 25 20 4" xfId="20446" xr:uid="{00000000-0005-0000-0000-00001E4A0000}"/>
    <cellStyle name="Normal 25 20 5" xfId="20447" xr:uid="{00000000-0005-0000-0000-00001F4A0000}"/>
    <cellStyle name="Normal 25 21" xfId="20448" xr:uid="{00000000-0005-0000-0000-0000204A0000}"/>
    <cellStyle name="Normal 25 21 2" xfId="20449" xr:uid="{00000000-0005-0000-0000-0000214A0000}"/>
    <cellStyle name="Normal 25 21 3" xfId="20450" xr:uid="{00000000-0005-0000-0000-0000224A0000}"/>
    <cellStyle name="Normal 25 21 4" xfId="20451" xr:uid="{00000000-0005-0000-0000-0000234A0000}"/>
    <cellStyle name="Normal 25 21 5" xfId="20452" xr:uid="{00000000-0005-0000-0000-0000244A0000}"/>
    <cellStyle name="Normal 25 22" xfId="20453" xr:uid="{00000000-0005-0000-0000-0000254A0000}"/>
    <cellStyle name="Normal 25 22 2" xfId="20454" xr:uid="{00000000-0005-0000-0000-0000264A0000}"/>
    <cellStyle name="Normal 25 22 3" xfId="20455" xr:uid="{00000000-0005-0000-0000-0000274A0000}"/>
    <cellStyle name="Normal 25 22 4" xfId="20456" xr:uid="{00000000-0005-0000-0000-0000284A0000}"/>
    <cellStyle name="Normal 25 22 5" xfId="20457" xr:uid="{00000000-0005-0000-0000-0000294A0000}"/>
    <cellStyle name="Normal 25 23" xfId="20458" xr:uid="{00000000-0005-0000-0000-00002A4A0000}"/>
    <cellStyle name="Normal 25 23 2" xfId="20459" xr:uid="{00000000-0005-0000-0000-00002B4A0000}"/>
    <cellStyle name="Normal 25 23 3" xfId="20460" xr:uid="{00000000-0005-0000-0000-00002C4A0000}"/>
    <cellStyle name="Normal 25 23 4" xfId="20461" xr:uid="{00000000-0005-0000-0000-00002D4A0000}"/>
    <cellStyle name="Normal 25 23 5" xfId="20462" xr:uid="{00000000-0005-0000-0000-00002E4A0000}"/>
    <cellStyle name="Normal 25 24" xfId="20463" xr:uid="{00000000-0005-0000-0000-00002F4A0000}"/>
    <cellStyle name="Normal 25 24 2" xfId="20464" xr:uid="{00000000-0005-0000-0000-0000304A0000}"/>
    <cellStyle name="Normal 25 24 3" xfId="20465" xr:uid="{00000000-0005-0000-0000-0000314A0000}"/>
    <cellStyle name="Normal 25 24 4" xfId="20466" xr:uid="{00000000-0005-0000-0000-0000324A0000}"/>
    <cellStyle name="Normal 25 24 5" xfId="20467" xr:uid="{00000000-0005-0000-0000-0000334A0000}"/>
    <cellStyle name="Normal 25 25" xfId="20468" xr:uid="{00000000-0005-0000-0000-0000344A0000}"/>
    <cellStyle name="Normal 25 25 2" xfId="20469" xr:uid="{00000000-0005-0000-0000-0000354A0000}"/>
    <cellStyle name="Normal 25 25 3" xfId="20470" xr:uid="{00000000-0005-0000-0000-0000364A0000}"/>
    <cellStyle name="Normal 25 25 4" xfId="20471" xr:uid="{00000000-0005-0000-0000-0000374A0000}"/>
    <cellStyle name="Normal 25 25 5" xfId="20472" xr:uid="{00000000-0005-0000-0000-0000384A0000}"/>
    <cellStyle name="Normal 25 26" xfId="20473" xr:uid="{00000000-0005-0000-0000-0000394A0000}"/>
    <cellStyle name="Normal 25 26 2" xfId="20474" xr:uid="{00000000-0005-0000-0000-00003A4A0000}"/>
    <cellStyle name="Normal 25 26 3" xfId="20475" xr:uid="{00000000-0005-0000-0000-00003B4A0000}"/>
    <cellStyle name="Normal 25 26 4" xfId="20476" xr:uid="{00000000-0005-0000-0000-00003C4A0000}"/>
    <cellStyle name="Normal 25 26 5" xfId="20477" xr:uid="{00000000-0005-0000-0000-00003D4A0000}"/>
    <cellStyle name="Normal 25 27" xfId="20478" xr:uid="{00000000-0005-0000-0000-00003E4A0000}"/>
    <cellStyle name="Normal 25 27 2" xfId="20479" xr:uid="{00000000-0005-0000-0000-00003F4A0000}"/>
    <cellStyle name="Normal 25 27 3" xfId="20480" xr:uid="{00000000-0005-0000-0000-0000404A0000}"/>
    <cellStyle name="Normal 25 27 4" xfId="20481" xr:uid="{00000000-0005-0000-0000-0000414A0000}"/>
    <cellStyle name="Normal 25 27 5" xfId="20482" xr:uid="{00000000-0005-0000-0000-0000424A0000}"/>
    <cellStyle name="Normal 25 28" xfId="20483" xr:uid="{00000000-0005-0000-0000-0000434A0000}"/>
    <cellStyle name="Normal 25 28 2" xfId="20484" xr:uid="{00000000-0005-0000-0000-0000444A0000}"/>
    <cellStyle name="Normal 25 28 3" xfId="20485" xr:uid="{00000000-0005-0000-0000-0000454A0000}"/>
    <cellStyle name="Normal 25 28 4" xfId="20486" xr:uid="{00000000-0005-0000-0000-0000464A0000}"/>
    <cellStyle name="Normal 25 28 5" xfId="20487" xr:uid="{00000000-0005-0000-0000-0000474A0000}"/>
    <cellStyle name="Normal 25 29" xfId="20488" xr:uid="{00000000-0005-0000-0000-0000484A0000}"/>
    <cellStyle name="Normal 25 29 2" xfId="20489" xr:uid="{00000000-0005-0000-0000-0000494A0000}"/>
    <cellStyle name="Normal 25 29 3" xfId="20490" xr:uid="{00000000-0005-0000-0000-00004A4A0000}"/>
    <cellStyle name="Normal 25 29 4" xfId="20491" xr:uid="{00000000-0005-0000-0000-00004B4A0000}"/>
    <cellStyle name="Normal 25 29 5" xfId="20492" xr:uid="{00000000-0005-0000-0000-00004C4A0000}"/>
    <cellStyle name="Normal 25 3" xfId="20493" xr:uid="{00000000-0005-0000-0000-00004D4A0000}"/>
    <cellStyle name="Normal 25 3 2" xfId="20494" xr:uid="{00000000-0005-0000-0000-00004E4A0000}"/>
    <cellStyle name="Normal 25 3 3" xfId="20495" xr:uid="{00000000-0005-0000-0000-00004F4A0000}"/>
    <cellStyle name="Normal 25 3 4" xfId="20496" xr:uid="{00000000-0005-0000-0000-0000504A0000}"/>
    <cellStyle name="Normal 25 3 5" xfId="20497" xr:uid="{00000000-0005-0000-0000-0000514A0000}"/>
    <cellStyle name="Normal 25 30" xfId="20498" xr:uid="{00000000-0005-0000-0000-0000524A0000}"/>
    <cellStyle name="Normal 25 30 2" xfId="20499" xr:uid="{00000000-0005-0000-0000-0000534A0000}"/>
    <cellStyle name="Normal 25 30 3" xfId="20500" xr:uid="{00000000-0005-0000-0000-0000544A0000}"/>
    <cellStyle name="Normal 25 30 4" xfId="20501" xr:uid="{00000000-0005-0000-0000-0000554A0000}"/>
    <cellStyle name="Normal 25 30 5" xfId="20502" xr:uid="{00000000-0005-0000-0000-0000564A0000}"/>
    <cellStyle name="Normal 25 31" xfId="20503" xr:uid="{00000000-0005-0000-0000-0000574A0000}"/>
    <cellStyle name="Normal 25 31 2" xfId="20504" xr:uid="{00000000-0005-0000-0000-0000584A0000}"/>
    <cellStyle name="Normal 25 31 3" xfId="20505" xr:uid="{00000000-0005-0000-0000-0000594A0000}"/>
    <cellStyle name="Normal 25 31 4" xfId="20506" xr:uid="{00000000-0005-0000-0000-00005A4A0000}"/>
    <cellStyle name="Normal 25 31 5" xfId="20507" xr:uid="{00000000-0005-0000-0000-00005B4A0000}"/>
    <cellStyle name="Normal 25 32" xfId="20508" xr:uid="{00000000-0005-0000-0000-00005C4A0000}"/>
    <cellStyle name="Normal 25 32 2" xfId="20509" xr:uid="{00000000-0005-0000-0000-00005D4A0000}"/>
    <cellStyle name="Normal 25 32 3" xfId="20510" xr:uid="{00000000-0005-0000-0000-00005E4A0000}"/>
    <cellStyle name="Normal 25 32 4" xfId="20511" xr:uid="{00000000-0005-0000-0000-00005F4A0000}"/>
    <cellStyle name="Normal 25 32 5" xfId="20512" xr:uid="{00000000-0005-0000-0000-0000604A0000}"/>
    <cellStyle name="Normal 25 33" xfId="20513" xr:uid="{00000000-0005-0000-0000-0000614A0000}"/>
    <cellStyle name="Normal 25 33 2" xfId="20514" xr:uid="{00000000-0005-0000-0000-0000624A0000}"/>
    <cellStyle name="Normal 25 33 3" xfId="20515" xr:uid="{00000000-0005-0000-0000-0000634A0000}"/>
    <cellStyle name="Normal 25 33 4" xfId="20516" xr:uid="{00000000-0005-0000-0000-0000644A0000}"/>
    <cellStyle name="Normal 25 33 5" xfId="20517" xr:uid="{00000000-0005-0000-0000-0000654A0000}"/>
    <cellStyle name="Normal 25 34" xfId="20518" xr:uid="{00000000-0005-0000-0000-0000664A0000}"/>
    <cellStyle name="Normal 25 34 2" xfId="20519" xr:uid="{00000000-0005-0000-0000-0000674A0000}"/>
    <cellStyle name="Normal 25 34 3" xfId="20520" xr:uid="{00000000-0005-0000-0000-0000684A0000}"/>
    <cellStyle name="Normal 25 34 4" xfId="20521" xr:uid="{00000000-0005-0000-0000-0000694A0000}"/>
    <cellStyle name="Normal 25 34 5" xfId="20522" xr:uid="{00000000-0005-0000-0000-00006A4A0000}"/>
    <cellStyle name="Normal 25 35" xfId="20523" xr:uid="{00000000-0005-0000-0000-00006B4A0000}"/>
    <cellStyle name="Normal 25 35 2" xfId="20524" xr:uid="{00000000-0005-0000-0000-00006C4A0000}"/>
    <cellStyle name="Normal 25 35 3" xfId="20525" xr:uid="{00000000-0005-0000-0000-00006D4A0000}"/>
    <cellStyle name="Normal 25 35 4" xfId="20526" xr:uid="{00000000-0005-0000-0000-00006E4A0000}"/>
    <cellStyle name="Normal 25 35 5" xfId="20527" xr:uid="{00000000-0005-0000-0000-00006F4A0000}"/>
    <cellStyle name="Normal 25 36" xfId="20528" xr:uid="{00000000-0005-0000-0000-0000704A0000}"/>
    <cellStyle name="Normal 25 36 2" xfId="20529" xr:uid="{00000000-0005-0000-0000-0000714A0000}"/>
    <cellStyle name="Normal 25 36 3" xfId="20530" xr:uid="{00000000-0005-0000-0000-0000724A0000}"/>
    <cellStyle name="Normal 25 36 4" xfId="20531" xr:uid="{00000000-0005-0000-0000-0000734A0000}"/>
    <cellStyle name="Normal 25 36 5" xfId="20532" xr:uid="{00000000-0005-0000-0000-0000744A0000}"/>
    <cellStyle name="Normal 25 37" xfId="20533" xr:uid="{00000000-0005-0000-0000-0000754A0000}"/>
    <cellStyle name="Normal 25 37 2" xfId="20534" xr:uid="{00000000-0005-0000-0000-0000764A0000}"/>
    <cellStyle name="Normal 25 37 3" xfId="20535" xr:uid="{00000000-0005-0000-0000-0000774A0000}"/>
    <cellStyle name="Normal 25 37 4" xfId="20536" xr:uid="{00000000-0005-0000-0000-0000784A0000}"/>
    <cellStyle name="Normal 25 37 5" xfId="20537" xr:uid="{00000000-0005-0000-0000-0000794A0000}"/>
    <cellStyle name="Normal 25 37 6" xfId="20538" xr:uid="{00000000-0005-0000-0000-00007A4A0000}"/>
    <cellStyle name="Normal 25 37 7" xfId="20539" xr:uid="{00000000-0005-0000-0000-00007B4A0000}"/>
    <cellStyle name="Normal 25 37 8" xfId="20540" xr:uid="{00000000-0005-0000-0000-00007C4A0000}"/>
    <cellStyle name="Normal 25 37 9" xfId="20541" xr:uid="{00000000-0005-0000-0000-00007D4A0000}"/>
    <cellStyle name="Normal 25 38" xfId="20542" xr:uid="{00000000-0005-0000-0000-00007E4A0000}"/>
    <cellStyle name="Normal 25 39" xfId="20543" xr:uid="{00000000-0005-0000-0000-00007F4A0000}"/>
    <cellStyle name="Normal 25 4" xfId="20544" xr:uid="{00000000-0005-0000-0000-0000804A0000}"/>
    <cellStyle name="Normal 25 4 2" xfId="20545" xr:uid="{00000000-0005-0000-0000-0000814A0000}"/>
    <cellStyle name="Normal 25 4 3" xfId="20546" xr:uid="{00000000-0005-0000-0000-0000824A0000}"/>
    <cellStyle name="Normal 25 4 4" xfId="20547" xr:uid="{00000000-0005-0000-0000-0000834A0000}"/>
    <cellStyle name="Normal 25 4 5" xfId="20548" xr:uid="{00000000-0005-0000-0000-0000844A0000}"/>
    <cellStyle name="Normal 25 40" xfId="20549" xr:uid="{00000000-0005-0000-0000-0000854A0000}"/>
    <cellStyle name="Normal 25 41" xfId="20550" xr:uid="{00000000-0005-0000-0000-0000864A0000}"/>
    <cellStyle name="Normal 25 42" xfId="20551" xr:uid="{00000000-0005-0000-0000-0000874A0000}"/>
    <cellStyle name="Normal 25 43" xfId="20552" xr:uid="{00000000-0005-0000-0000-0000884A0000}"/>
    <cellStyle name="Normal 25 44" xfId="20553" xr:uid="{00000000-0005-0000-0000-0000894A0000}"/>
    <cellStyle name="Normal 25 45" xfId="20554" xr:uid="{00000000-0005-0000-0000-00008A4A0000}"/>
    <cellStyle name="Normal 25 46" xfId="20555" xr:uid="{00000000-0005-0000-0000-00008B4A0000}"/>
    <cellStyle name="Normal 25 47" xfId="20556" xr:uid="{00000000-0005-0000-0000-00008C4A0000}"/>
    <cellStyle name="Normal 25 48" xfId="20557" xr:uid="{00000000-0005-0000-0000-00008D4A0000}"/>
    <cellStyle name="Normal 25 49" xfId="20558" xr:uid="{00000000-0005-0000-0000-00008E4A0000}"/>
    <cellStyle name="Normal 25 5" xfId="20559" xr:uid="{00000000-0005-0000-0000-00008F4A0000}"/>
    <cellStyle name="Normal 25 5 2" xfId="20560" xr:uid="{00000000-0005-0000-0000-0000904A0000}"/>
    <cellStyle name="Normal 25 5 3" xfId="20561" xr:uid="{00000000-0005-0000-0000-0000914A0000}"/>
    <cellStyle name="Normal 25 5 4" xfId="20562" xr:uid="{00000000-0005-0000-0000-0000924A0000}"/>
    <cellStyle name="Normal 25 5 5" xfId="20563" xr:uid="{00000000-0005-0000-0000-0000934A0000}"/>
    <cellStyle name="Normal 25 50" xfId="20564" xr:uid="{00000000-0005-0000-0000-0000944A0000}"/>
    <cellStyle name="Normal 25 51" xfId="20565" xr:uid="{00000000-0005-0000-0000-0000954A0000}"/>
    <cellStyle name="Normal 25 52" xfId="20566" xr:uid="{00000000-0005-0000-0000-0000964A0000}"/>
    <cellStyle name="Normal 25 52 2" xfId="20567" xr:uid="{00000000-0005-0000-0000-0000974A0000}"/>
    <cellStyle name="Normal 25 52 2 2" xfId="20568" xr:uid="{00000000-0005-0000-0000-0000984A0000}"/>
    <cellStyle name="Normal 25 52 2 3" xfId="20569" xr:uid="{00000000-0005-0000-0000-0000994A0000}"/>
    <cellStyle name="Normal 25 52 2 4" xfId="20570" xr:uid="{00000000-0005-0000-0000-00009A4A0000}"/>
    <cellStyle name="Normal 25 52 3" xfId="20571" xr:uid="{00000000-0005-0000-0000-00009B4A0000}"/>
    <cellStyle name="Normal 25 52 4" xfId="20572" xr:uid="{00000000-0005-0000-0000-00009C4A0000}"/>
    <cellStyle name="Normal 25 52 5" xfId="20573" xr:uid="{00000000-0005-0000-0000-00009D4A0000}"/>
    <cellStyle name="Normal 25 52 6" xfId="20574" xr:uid="{00000000-0005-0000-0000-00009E4A0000}"/>
    <cellStyle name="Normal 25 52 7" xfId="20575" xr:uid="{00000000-0005-0000-0000-00009F4A0000}"/>
    <cellStyle name="Normal 25 53" xfId="20576" xr:uid="{00000000-0005-0000-0000-0000A04A0000}"/>
    <cellStyle name="Normal 25 54" xfId="20577" xr:uid="{00000000-0005-0000-0000-0000A14A0000}"/>
    <cellStyle name="Normal 25 55" xfId="20578" xr:uid="{00000000-0005-0000-0000-0000A24A0000}"/>
    <cellStyle name="Normal 25 56" xfId="20579" xr:uid="{00000000-0005-0000-0000-0000A34A0000}"/>
    <cellStyle name="Normal 25 57" xfId="20580" xr:uid="{00000000-0005-0000-0000-0000A44A0000}"/>
    <cellStyle name="Normal 25 58" xfId="20581" xr:uid="{00000000-0005-0000-0000-0000A54A0000}"/>
    <cellStyle name="Normal 25 59" xfId="20582" xr:uid="{00000000-0005-0000-0000-0000A64A0000}"/>
    <cellStyle name="Normal 25 6" xfId="20583" xr:uid="{00000000-0005-0000-0000-0000A74A0000}"/>
    <cellStyle name="Normal 25 6 2" xfId="20584" xr:uid="{00000000-0005-0000-0000-0000A84A0000}"/>
    <cellStyle name="Normal 25 6 3" xfId="20585" xr:uid="{00000000-0005-0000-0000-0000A94A0000}"/>
    <cellStyle name="Normal 25 6 4" xfId="20586" xr:uid="{00000000-0005-0000-0000-0000AA4A0000}"/>
    <cellStyle name="Normal 25 6 5" xfId="20587" xr:uid="{00000000-0005-0000-0000-0000AB4A0000}"/>
    <cellStyle name="Normal 25 60" xfId="20588" xr:uid="{00000000-0005-0000-0000-0000AC4A0000}"/>
    <cellStyle name="Normal 25 61" xfId="20589" xr:uid="{00000000-0005-0000-0000-0000AD4A0000}"/>
    <cellStyle name="Normal 25 62" xfId="20590" xr:uid="{00000000-0005-0000-0000-0000AE4A0000}"/>
    <cellStyle name="Normal 25 63" xfId="20591" xr:uid="{00000000-0005-0000-0000-0000AF4A0000}"/>
    <cellStyle name="Normal 25 64" xfId="20592" xr:uid="{00000000-0005-0000-0000-0000B04A0000}"/>
    <cellStyle name="Normal 25 65" xfId="20593" xr:uid="{00000000-0005-0000-0000-0000B14A0000}"/>
    <cellStyle name="Normal 25 66" xfId="20594" xr:uid="{00000000-0005-0000-0000-0000B24A0000}"/>
    <cellStyle name="Normal 25 67" xfId="20595" xr:uid="{00000000-0005-0000-0000-0000B34A0000}"/>
    <cellStyle name="Normal 25 68" xfId="20596" xr:uid="{00000000-0005-0000-0000-0000B44A0000}"/>
    <cellStyle name="Normal 25 69" xfId="20597" xr:uid="{00000000-0005-0000-0000-0000B54A0000}"/>
    <cellStyle name="Normal 25 7" xfId="20598" xr:uid="{00000000-0005-0000-0000-0000B64A0000}"/>
    <cellStyle name="Normal 25 7 2" xfId="20599" xr:uid="{00000000-0005-0000-0000-0000B74A0000}"/>
    <cellStyle name="Normal 25 7 3" xfId="20600" xr:uid="{00000000-0005-0000-0000-0000B84A0000}"/>
    <cellStyle name="Normal 25 7 4" xfId="20601" xr:uid="{00000000-0005-0000-0000-0000B94A0000}"/>
    <cellStyle name="Normal 25 7 5" xfId="20602" xr:uid="{00000000-0005-0000-0000-0000BA4A0000}"/>
    <cellStyle name="Normal 25 70" xfId="20603" xr:uid="{00000000-0005-0000-0000-0000BB4A0000}"/>
    <cellStyle name="Normal 25 71" xfId="20604" xr:uid="{00000000-0005-0000-0000-0000BC4A0000}"/>
    <cellStyle name="Normal 25 72" xfId="20605" xr:uid="{00000000-0005-0000-0000-0000BD4A0000}"/>
    <cellStyle name="Normal 25 73" xfId="20606" xr:uid="{00000000-0005-0000-0000-0000BE4A0000}"/>
    <cellStyle name="Normal 25 74" xfId="20607" xr:uid="{00000000-0005-0000-0000-0000BF4A0000}"/>
    <cellStyle name="Normal 25 75" xfId="20608" xr:uid="{00000000-0005-0000-0000-0000C04A0000}"/>
    <cellStyle name="Normal 25 76" xfId="20609" xr:uid="{00000000-0005-0000-0000-0000C14A0000}"/>
    <cellStyle name="Normal 25 77" xfId="20610" xr:uid="{00000000-0005-0000-0000-0000C24A0000}"/>
    <cellStyle name="Normal 25 78" xfId="20611" xr:uid="{00000000-0005-0000-0000-0000C34A0000}"/>
    <cellStyle name="Normal 25 79" xfId="20612" xr:uid="{00000000-0005-0000-0000-0000C44A0000}"/>
    <cellStyle name="Normal 25 8" xfId="20613" xr:uid="{00000000-0005-0000-0000-0000C54A0000}"/>
    <cellStyle name="Normal 25 8 2" xfId="20614" xr:uid="{00000000-0005-0000-0000-0000C64A0000}"/>
    <cellStyle name="Normal 25 8 3" xfId="20615" xr:uid="{00000000-0005-0000-0000-0000C74A0000}"/>
    <cellStyle name="Normal 25 8 4" xfId="20616" xr:uid="{00000000-0005-0000-0000-0000C84A0000}"/>
    <cellStyle name="Normal 25 8 5" xfId="20617" xr:uid="{00000000-0005-0000-0000-0000C94A0000}"/>
    <cellStyle name="Normal 25 80" xfId="20618" xr:uid="{00000000-0005-0000-0000-0000CA4A0000}"/>
    <cellStyle name="Normal 25 81" xfId="20619" xr:uid="{00000000-0005-0000-0000-0000CB4A0000}"/>
    <cellStyle name="Normal 25 82" xfId="20620" xr:uid="{00000000-0005-0000-0000-0000CC4A0000}"/>
    <cellStyle name="Normal 25 83" xfId="20621" xr:uid="{00000000-0005-0000-0000-0000CD4A0000}"/>
    <cellStyle name="Normal 25 84" xfId="20622" xr:uid="{00000000-0005-0000-0000-0000CE4A0000}"/>
    <cellStyle name="Normal 25 85" xfId="20623" xr:uid="{00000000-0005-0000-0000-0000CF4A0000}"/>
    <cellStyle name="Normal 25 86" xfId="20624" xr:uid="{00000000-0005-0000-0000-0000D04A0000}"/>
    <cellStyle name="Normal 25 87" xfId="20625" xr:uid="{00000000-0005-0000-0000-0000D14A0000}"/>
    <cellStyle name="Normal 25 88" xfId="20626" xr:uid="{00000000-0005-0000-0000-0000D24A0000}"/>
    <cellStyle name="Normal 25 89" xfId="20627" xr:uid="{00000000-0005-0000-0000-0000D34A0000}"/>
    <cellStyle name="Normal 25 9" xfId="20628" xr:uid="{00000000-0005-0000-0000-0000D44A0000}"/>
    <cellStyle name="Normal 25 9 2" xfId="20629" xr:uid="{00000000-0005-0000-0000-0000D54A0000}"/>
    <cellStyle name="Normal 25 9 3" xfId="20630" xr:uid="{00000000-0005-0000-0000-0000D64A0000}"/>
    <cellStyle name="Normal 25 9 4" xfId="20631" xr:uid="{00000000-0005-0000-0000-0000D74A0000}"/>
    <cellStyle name="Normal 25 9 5" xfId="20632" xr:uid="{00000000-0005-0000-0000-0000D84A0000}"/>
    <cellStyle name="Normal 25 90" xfId="20633" xr:uid="{00000000-0005-0000-0000-0000D94A0000}"/>
    <cellStyle name="Normal 25 91" xfId="20634" xr:uid="{00000000-0005-0000-0000-0000DA4A0000}"/>
    <cellStyle name="Normal 25 92" xfId="20635" xr:uid="{00000000-0005-0000-0000-0000DB4A0000}"/>
    <cellStyle name="Normal 25 93" xfId="20636" xr:uid="{00000000-0005-0000-0000-0000DC4A0000}"/>
    <cellStyle name="Normal 25 94" xfId="20637" xr:uid="{00000000-0005-0000-0000-0000DD4A0000}"/>
    <cellStyle name="Normal 25 94 2" xfId="20638" xr:uid="{00000000-0005-0000-0000-0000DE4A0000}"/>
    <cellStyle name="Normal 25 94 3" xfId="20639" xr:uid="{00000000-0005-0000-0000-0000DF4A0000}"/>
    <cellStyle name="Normal 25 94 4" xfId="20640" xr:uid="{00000000-0005-0000-0000-0000E04A0000}"/>
    <cellStyle name="Normal 25 95" xfId="20641" xr:uid="{00000000-0005-0000-0000-0000E14A0000}"/>
    <cellStyle name="Normal 25 96" xfId="20642" xr:uid="{00000000-0005-0000-0000-0000E24A0000}"/>
    <cellStyle name="Normal 25 97" xfId="20643" xr:uid="{00000000-0005-0000-0000-0000E34A0000}"/>
    <cellStyle name="Normal 25 98" xfId="20644" xr:uid="{00000000-0005-0000-0000-0000E44A0000}"/>
    <cellStyle name="Normal 26" xfId="1272" xr:uid="{00000000-0005-0000-0000-0000E54A0000}"/>
    <cellStyle name="Normal 26 10" xfId="20645" xr:uid="{00000000-0005-0000-0000-0000E64A0000}"/>
    <cellStyle name="Normal 26 10 2" xfId="20646" xr:uid="{00000000-0005-0000-0000-0000E74A0000}"/>
    <cellStyle name="Normal 26 10 3" xfId="20647" xr:uid="{00000000-0005-0000-0000-0000E84A0000}"/>
    <cellStyle name="Normal 26 10 4" xfId="20648" xr:uid="{00000000-0005-0000-0000-0000E94A0000}"/>
    <cellStyle name="Normal 26 10 5" xfId="20649" xr:uid="{00000000-0005-0000-0000-0000EA4A0000}"/>
    <cellStyle name="Normal 26 11" xfId="20650" xr:uid="{00000000-0005-0000-0000-0000EB4A0000}"/>
    <cellStyle name="Normal 26 11 2" xfId="20651" xr:uid="{00000000-0005-0000-0000-0000EC4A0000}"/>
    <cellStyle name="Normal 26 11 3" xfId="20652" xr:uid="{00000000-0005-0000-0000-0000ED4A0000}"/>
    <cellStyle name="Normal 26 11 4" xfId="20653" xr:uid="{00000000-0005-0000-0000-0000EE4A0000}"/>
    <cellStyle name="Normal 26 11 5" xfId="20654" xr:uid="{00000000-0005-0000-0000-0000EF4A0000}"/>
    <cellStyle name="Normal 26 12" xfId="20655" xr:uid="{00000000-0005-0000-0000-0000F04A0000}"/>
    <cellStyle name="Normal 26 12 2" xfId="20656" xr:uid="{00000000-0005-0000-0000-0000F14A0000}"/>
    <cellStyle name="Normal 26 12 3" xfId="20657" xr:uid="{00000000-0005-0000-0000-0000F24A0000}"/>
    <cellStyle name="Normal 26 12 4" xfId="20658" xr:uid="{00000000-0005-0000-0000-0000F34A0000}"/>
    <cellStyle name="Normal 26 12 5" xfId="20659" xr:uid="{00000000-0005-0000-0000-0000F44A0000}"/>
    <cellStyle name="Normal 26 13" xfId="20660" xr:uid="{00000000-0005-0000-0000-0000F54A0000}"/>
    <cellStyle name="Normal 26 13 2" xfId="20661" xr:uid="{00000000-0005-0000-0000-0000F64A0000}"/>
    <cellStyle name="Normal 26 13 3" xfId="20662" xr:uid="{00000000-0005-0000-0000-0000F74A0000}"/>
    <cellStyle name="Normal 26 13 4" xfId="20663" xr:uid="{00000000-0005-0000-0000-0000F84A0000}"/>
    <cellStyle name="Normal 26 13 5" xfId="20664" xr:uid="{00000000-0005-0000-0000-0000F94A0000}"/>
    <cellStyle name="Normal 26 14" xfId="20665" xr:uid="{00000000-0005-0000-0000-0000FA4A0000}"/>
    <cellStyle name="Normal 26 14 2" xfId="20666" xr:uid="{00000000-0005-0000-0000-0000FB4A0000}"/>
    <cellStyle name="Normal 26 14 3" xfId="20667" xr:uid="{00000000-0005-0000-0000-0000FC4A0000}"/>
    <cellStyle name="Normal 26 14 4" xfId="20668" xr:uid="{00000000-0005-0000-0000-0000FD4A0000}"/>
    <cellStyle name="Normal 26 14 5" xfId="20669" xr:uid="{00000000-0005-0000-0000-0000FE4A0000}"/>
    <cellStyle name="Normal 26 15" xfId="20670" xr:uid="{00000000-0005-0000-0000-0000FF4A0000}"/>
    <cellStyle name="Normal 26 15 2" xfId="20671" xr:uid="{00000000-0005-0000-0000-0000004B0000}"/>
    <cellStyle name="Normal 26 15 3" xfId="20672" xr:uid="{00000000-0005-0000-0000-0000014B0000}"/>
    <cellStyle name="Normal 26 15 4" xfId="20673" xr:uid="{00000000-0005-0000-0000-0000024B0000}"/>
    <cellStyle name="Normal 26 15 5" xfId="20674" xr:uid="{00000000-0005-0000-0000-0000034B0000}"/>
    <cellStyle name="Normal 26 16" xfId="20675" xr:uid="{00000000-0005-0000-0000-0000044B0000}"/>
    <cellStyle name="Normal 26 16 2" xfId="20676" xr:uid="{00000000-0005-0000-0000-0000054B0000}"/>
    <cellStyle name="Normal 26 16 3" xfId="20677" xr:uid="{00000000-0005-0000-0000-0000064B0000}"/>
    <cellStyle name="Normal 26 16 4" xfId="20678" xr:uid="{00000000-0005-0000-0000-0000074B0000}"/>
    <cellStyle name="Normal 26 16 5" xfId="20679" xr:uid="{00000000-0005-0000-0000-0000084B0000}"/>
    <cellStyle name="Normal 26 17" xfId="20680" xr:uid="{00000000-0005-0000-0000-0000094B0000}"/>
    <cellStyle name="Normal 26 17 2" xfId="20681" xr:uid="{00000000-0005-0000-0000-00000A4B0000}"/>
    <cellStyle name="Normal 26 17 3" xfId="20682" xr:uid="{00000000-0005-0000-0000-00000B4B0000}"/>
    <cellStyle name="Normal 26 17 4" xfId="20683" xr:uid="{00000000-0005-0000-0000-00000C4B0000}"/>
    <cellStyle name="Normal 26 17 5" xfId="20684" xr:uid="{00000000-0005-0000-0000-00000D4B0000}"/>
    <cellStyle name="Normal 26 18" xfId="20685" xr:uid="{00000000-0005-0000-0000-00000E4B0000}"/>
    <cellStyle name="Normal 26 18 2" xfId="20686" xr:uid="{00000000-0005-0000-0000-00000F4B0000}"/>
    <cellStyle name="Normal 26 18 3" xfId="20687" xr:uid="{00000000-0005-0000-0000-0000104B0000}"/>
    <cellStyle name="Normal 26 18 4" xfId="20688" xr:uid="{00000000-0005-0000-0000-0000114B0000}"/>
    <cellStyle name="Normal 26 18 5" xfId="20689" xr:uid="{00000000-0005-0000-0000-0000124B0000}"/>
    <cellStyle name="Normal 26 19" xfId="20690" xr:uid="{00000000-0005-0000-0000-0000134B0000}"/>
    <cellStyle name="Normal 26 19 2" xfId="20691" xr:uid="{00000000-0005-0000-0000-0000144B0000}"/>
    <cellStyle name="Normal 26 19 3" xfId="20692" xr:uid="{00000000-0005-0000-0000-0000154B0000}"/>
    <cellStyle name="Normal 26 19 4" xfId="20693" xr:uid="{00000000-0005-0000-0000-0000164B0000}"/>
    <cellStyle name="Normal 26 19 5" xfId="20694" xr:uid="{00000000-0005-0000-0000-0000174B0000}"/>
    <cellStyle name="Normal 26 2" xfId="1273" xr:uid="{00000000-0005-0000-0000-0000184B0000}"/>
    <cellStyle name="Normal 26 20" xfId="20695" xr:uid="{00000000-0005-0000-0000-0000194B0000}"/>
    <cellStyle name="Normal 26 20 2" xfId="20696" xr:uid="{00000000-0005-0000-0000-00001A4B0000}"/>
    <cellStyle name="Normal 26 20 3" xfId="20697" xr:uid="{00000000-0005-0000-0000-00001B4B0000}"/>
    <cellStyle name="Normal 26 20 4" xfId="20698" xr:uid="{00000000-0005-0000-0000-00001C4B0000}"/>
    <cellStyle name="Normal 26 20 5" xfId="20699" xr:uid="{00000000-0005-0000-0000-00001D4B0000}"/>
    <cellStyle name="Normal 26 21" xfId="20700" xr:uid="{00000000-0005-0000-0000-00001E4B0000}"/>
    <cellStyle name="Normal 26 21 2" xfId="20701" xr:uid="{00000000-0005-0000-0000-00001F4B0000}"/>
    <cellStyle name="Normal 26 21 3" xfId="20702" xr:uid="{00000000-0005-0000-0000-0000204B0000}"/>
    <cellStyle name="Normal 26 21 4" xfId="20703" xr:uid="{00000000-0005-0000-0000-0000214B0000}"/>
    <cellStyle name="Normal 26 21 5" xfId="20704" xr:uid="{00000000-0005-0000-0000-0000224B0000}"/>
    <cellStyle name="Normal 26 22" xfId="20705" xr:uid="{00000000-0005-0000-0000-0000234B0000}"/>
    <cellStyle name="Normal 26 22 2" xfId="20706" xr:uid="{00000000-0005-0000-0000-0000244B0000}"/>
    <cellStyle name="Normal 26 22 3" xfId="20707" xr:uid="{00000000-0005-0000-0000-0000254B0000}"/>
    <cellStyle name="Normal 26 22 4" xfId="20708" xr:uid="{00000000-0005-0000-0000-0000264B0000}"/>
    <cellStyle name="Normal 26 22 5" xfId="20709" xr:uid="{00000000-0005-0000-0000-0000274B0000}"/>
    <cellStyle name="Normal 26 23" xfId="20710" xr:uid="{00000000-0005-0000-0000-0000284B0000}"/>
    <cellStyle name="Normal 26 23 2" xfId="20711" xr:uid="{00000000-0005-0000-0000-0000294B0000}"/>
    <cellStyle name="Normal 26 23 3" xfId="20712" xr:uid="{00000000-0005-0000-0000-00002A4B0000}"/>
    <cellStyle name="Normal 26 23 4" xfId="20713" xr:uid="{00000000-0005-0000-0000-00002B4B0000}"/>
    <cellStyle name="Normal 26 23 5" xfId="20714" xr:uid="{00000000-0005-0000-0000-00002C4B0000}"/>
    <cellStyle name="Normal 26 24" xfId="20715" xr:uid="{00000000-0005-0000-0000-00002D4B0000}"/>
    <cellStyle name="Normal 26 24 2" xfId="20716" xr:uid="{00000000-0005-0000-0000-00002E4B0000}"/>
    <cellStyle name="Normal 26 24 3" xfId="20717" xr:uid="{00000000-0005-0000-0000-00002F4B0000}"/>
    <cellStyle name="Normal 26 24 4" xfId="20718" xr:uid="{00000000-0005-0000-0000-0000304B0000}"/>
    <cellStyle name="Normal 26 24 5" xfId="20719" xr:uid="{00000000-0005-0000-0000-0000314B0000}"/>
    <cellStyle name="Normal 26 25" xfId="20720" xr:uid="{00000000-0005-0000-0000-0000324B0000}"/>
    <cellStyle name="Normal 26 25 2" xfId="20721" xr:uid="{00000000-0005-0000-0000-0000334B0000}"/>
    <cellStyle name="Normal 26 25 3" xfId="20722" xr:uid="{00000000-0005-0000-0000-0000344B0000}"/>
    <cellStyle name="Normal 26 25 4" xfId="20723" xr:uid="{00000000-0005-0000-0000-0000354B0000}"/>
    <cellStyle name="Normal 26 25 5" xfId="20724" xr:uid="{00000000-0005-0000-0000-0000364B0000}"/>
    <cellStyle name="Normal 26 26" xfId="20725" xr:uid="{00000000-0005-0000-0000-0000374B0000}"/>
    <cellStyle name="Normal 26 26 2" xfId="20726" xr:uid="{00000000-0005-0000-0000-0000384B0000}"/>
    <cellStyle name="Normal 26 26 3" xfId="20727" xr:uid="{00000000-0005-0000-0000-0000394B0000}"/>
    <cellStyle name="Normal 26 26 4" xfId="20728" xr:uid="{00000000-0005-0000-0000-00003A4B0000}"/>
    <cellStyle name="Normal 26 26 5" xfId="20729" xr:uid="{00000000-0005-0000-0000-00003B4B0000}"/>
    <cellStyle name="Normal 26 27" xfId="20730" xr:uid="{00000000-0005-0000-0000-00003C4B0000}"/>
    <cellStyle name="Normal 26 27 2" xfId="20731" xr:uid="{00000000-0005-0000-0000-00003D4B0000}"/>
    <cellStyle name="Normal 26 27 3" xfId="20732" xr:uid="{00000000-0005-0000-0000-00003E4B0000}"/>
    <cellStyle name="Normal 26 27 4" xfId="20733" xr:uid="{00000000-0005-0000-0000-00003F4B0000}"/>
    <cellStyle name="Normal 26 27 5" xfId="20734" xr:uid="{00000000-0005-0000-0000-0000404B0000}"/>
    <cellStyle name="Normal 26 28" xfId="20735" xr:uid="{00000000-0005-0000-0000-0000414B0000}"/>
    <cellStyle name="Normal 26 28 2" xfId="20736" xr:uid="{00000000-0005-0000-0000-0000424B0000}"/>
    <cellStyle name="Normal 26 28 3" xfId="20737" xr:uid="{00000000-0005-0000-0000-0000434B0000}"/>
    <cellStyle name="Normal 26 28 4" xfId="20738" xr:uid="{00000000-0005-0000-0000-0000444B0000}"/>
    <cellStyle name="Normal 26 28 5" xfId="20739" xr:uid="{00000000-0005-0000-0000-0000454B0000}"/>
    <cellStyle name="Normal 26 29" xfId="20740" xr:uid="{00000000-0005-0000-0000-0000464B0000}"/>
    <cellStyle name="Normal 26 29 2" xfId="20741" xr:uid="{00000000-0005-0000-0000-0000474B0000}"/>
    <cellStyle name="Normal 26 29 3" xfId="20742" xr:uid="{00000000-0005-0000-0000-0000484B0000}"/>
    <cellStyle name="Normal 26 29 4" xfId="20743" xr:uid="{00000000-0005-0000-0000-0000494B0000}"/>
    <cellStyle name="Normal 26 29 5" xfId="20744" xr:uid="{00000000-0005-0000-0000-00004A4B0000}"/>
    <cellStyle name="Normal 26 3" xfId="1274" xr:uid="{00000000-0005-0000-0000-00004B4B0000}"/>
    <cellStyle name="Normal 26 3 2" xfId="20745" xr:uid="{00000000-0005-0000-0000-00004C4B0000}"/>
    <cellStyle name="Normal 26 3 3" xfId="20746" xr:uid="{00000000-0005-0000-0000-00004D4B0000}"/>
    <cellStyle name="Normal 26 3 4" xfId="20747" xr:uid="{00000000-0005-0000-0000-00004E4B0000}"/>
    <cellStyle name="Normal 26 3 5" xfId="20748" xr:uid="{00000000-0005-0000-0000-00004F4B0000}"/>
    <cellStyle name="Normal 26 30" xfId="20749" xr:uid="{00000000-0005-0000-0000-0000504B0000}"/>
    <cellStyle name="Normal 26 30 2" xfId="20750" xr:uid="{00000000-0005-0000-0000-0000514B0000}"/>
    <cellStyle name="Normal 26 30 3" xfId="20751" xr:uid="{00000000-0005-0000-0000-0000524B0000}"/>
    <cellStyle name="Normal 26 30 4" xfId="20752" xr:uid="{00000000-0005-0000-0000-0000534B0000}"/>
    <cellStyle name="Normal 26 30 5" xfId="20753" xr:uid="{00000000-0005-0000-0000-0000544B0000}"/>
    <cellStyle name="Normal 26 31" xfId="20754" xr:uid="{00000000-0005-0000-0000-0000554B0000}"/>
    <cellStyle name="Normal 26 31 2" xfId="20755" xr:uid="{00000000-0005-0000-0000-0000564B0000}"/>
    <cellStyle name="Normal 26 31 3" xfId="20756" xr:uid="{00000000-0005-0000-0000-0000574B0000}"/>
    <cellStyle name="Normal 26 31 4" xfId="20757" xr:uid="{00000000-0005-0000-0000-0000584B0000}"/>
    <cellStyle name="Normal 26 31 5" xfId="20758" xr:uid="{00000000-0005-0000-0000-0000594B0000}"/>
    <cellStyle name="Normal 26 32" xfId="20759" xr:uid="{00000000-0005-0000-0000-00005A4B0000}"/>
    <cellStyle name="Normal 26 32 2" xfId="20760" xr:uid="{00000000-0005-0000-0000-00005B4B0000}"/>
    <cellStyle name="Normal 26 32 3" xfId="20761" xr:uid="{00000000-0005-0000-0000-00005C4B0000}"/>
    <cellStyle name="Normal 26 32 4" xfId="20762" xr:uid="{00000000-0005-0000-0000-00005D4B0000}"/>
    <cellStyle name="Normal 26 32 5" xfId="20763" xr:uid="{00000000-0005-0000-0000-00005E4B0000}"/>
    <cellStyle name="Normal 26 33" xfId="20764" xr:uid="{00000000-0005-0000-0000-00005F4B0000}"/>
    <cellStyle name="Normal 26 33 2" xfId="20765" xr:uid="{00000000-0005-0000-0000-0000604B0000}"/>
    <cellStyle name="Normal 26 33 3" xfId="20766" xr:uid="{00000000-0005-0000-0000-0000614B0000}"/>
    <cellStyle name="Normal 26 33 4" xfId="20767" xr:uid="{00000000-0005-0000-0000-0000624B0000}"/>
    <cellStyle name="Normal 26 33 5" xfId="20768" xr:uid="{00000000-0005-0000-0000-0000634B0000}"/>
    <cellStyle name="Normal 26 34" xfId="20769" xr:uid="{00000000-0005-0000-0000-0000644B0000}"/>
    <cellStyle name="Normal 26 34 2" xfId="20770" xr:uid="{00000000-0005-0000-0000-0000654B0000}"/>
    <cellStyle name="Normal 26 34 3" xfId="20771" xr:uid="{00000000-0005-0000-0000-0000664B0000}"/>
    <cellStyle name="Normal 26 34 4" xfId="20772" xr:uid="{00000000-0005-0000-0000-0000674B0000}"/>
    <cellStyle name="Normal 26 34 5" xfId="20773" xr:uid="{00000000-0005-0000-0000-0000684B0000}"/>
    <cellStyle name="Normal 26 35" xfId="20774" xr:uid="{00000000-0005-0000-0000-0000694B0000}"/>
    <cellStyle name="Normal 26 35 2" xfId="20775" xr:uid="{00000000-0005-0000-0000-00006A4B0000}"/>
    <cellStyle name="Normal 26 35 3" xfId="20776" xr:uid="{00000000-0005-0000-0000-00006B4B0000}"/>
    <cellStyle name="Normal 26 35 4" xfId="20777" xr:uid="{00000000-0005-0000-0000-00006C4B0000}"/>
    <cellStyle name="Normal 26 35 5" xfId="20778" xr:uid="{00000000-0005-0000-0000-00006D4B0000}"/>
    <cellStyle name="Normal 26 36" xfId="20779" xr:uid="{00000000-0005-0000-0000-00006E4B0000}"/>
    <cellStyle name="Normal 26 36 2" xfId="20780" xr:uid="{00000000-0005-0000-0000-00006F4B0000}"/>
    <cellStyle name="Normal 26 36 3" xfId="20781" xr:uid="{00000000-0005-0000-0000-0000704B0000}"/>
    <cellStyle name="Normal 26 36 4" xfId="20782" xr:uid="{00000000-0005-0000-0000-0000714B0000}"/>
    <cellStyle name="Normal 26 36 5" xfId="20783" xr:uid="{00000000-0005-0000-0000-0000724B0000}"/>
    <cellStyle name="Normal 26 37" xfId="20784" xr:uid="{00000000-0005-0000-0000-0000734B0000}"/>
    <cellStyle name="Normal 26 37 2" xfId="20785" xr:uid="{00000000-0005-0000-0000-0000744B0000}"/>
    <cellStyle name="Normal 26 37 3" xfId="20786" xr:uid="{00000000-0005-0000-0000-0000754B0000}"/>
    <cellStyle name="Normal 26 37 4" xfId="20787" xr:uid="{00000000-0005-0000-0000-0000764B0000}"/>
    <cellStyle name="Normal 26 37 5" xfId="20788" xr:uid="{00000000-0005-0000-0000-0000774B0000}"/>
    <cellStyle name="Normal 26 38" xfId="20789" xr:uid="{00000000-0005-0000-0000-0000784B0000}"/>
    <cellStyle name="Normal 26 39" xfId="20790" xr:uid="{00000000-0005-0000-0000-0000794B0000}"/>
    <cellStyle name="Normal 26 4" xfId="1275" xr:uid="{00000000-0005-0000-0000-00007A4B0000}"/>
    <cellStyle name="Normal 26 4 2" xfId="20791" xr:uid="{00000000-0005-0000-0000-00007B4B0000}"/>
    <cellStyle name="Normal 26 4 3" xfId="20792" xr:uid="{00000000-0005-0000-0000-00007C4B0000}"/>
    <cellStyle name="Normal 26 4 4" xfId="20793" xr:uid="{00000000-0005-0000-0000-00007D4B0000}"/>
    <cellStyle name="Normal 26 4 5" xfId="20794" xr:uid="{00000000-0005-0000-0000-00007E4B0000}"/>
    <cellStyle name="Normal 26 40" xfId="20795" xr:uid="{00000000-0005-0000-0000-00007F4B0000}"/>
    <cellStyle name="Normal 26 41" xfId="20796" xr:uid="{00000000-0005-0000-0000-0000804B0000}"/>
    <cellStyle name="Normal 26 5" xfId="1276" xr:uid="{00000000-0005-0000-0000-0000814B0000}"/>
    <cellStyle name="Normal 26 5 2" xfId="20797" xr:uid="{00000000-0005-0000-0000-0000824B0000}"/>
    <cellStyle name="Normal 26 5 3" xfId="20798" xr:uid="{00000000-0005-0000-0000-0000834B0000}"/>
    <cellStyle name="Normal 26 5 4" xfId="20799" xr:uid="{00000000-0005-0000-0000-0000844B0000}"/>
    <cellStyle name="Normal 26 5 5" xfId="20800" xr:uid="{00000000-0005-0000-0000-0000854B0000}"/>
    <cellStyle name="Normal 26 6" xfId="1277" xr:uid="{00000000-0005-0000-0000-0000864B0000}"/>
    <cellStyle name="Normal 26 6 2" xfId="20801" xr:uid="{00000000-0005-0000-0000-0000874B0000}"/>
    <cellStyle name="Normal 26 6 3" xfId="20802" xr:uid="{00000000-0005-0000-0000-0000884B0000}"/>
    <cellStyle name="Normal 26 6 4" xfId="20803" xr:uid="{00000000-0005-0000-0000-0000894B0000}"/>
    <cellStyle name="Normal 26 6 5" xfId="20804" xr:uid="{00000000-0005-0000-0000-00008A4B0000}"/>
    <cellStyle name="Normal 26 7" xfId="1278" xr:uid="{00000000-0005-0000-0000-00008B4B0000}"/>
    <cellStyle name="Normal 26 7 2" xfId="20805" xr:uid="{00000000-0005-0000-0000-00008C4B0000}"/>
    <cellStyle name="Normal 26 7 3" xfId="20806" xr:uid="{00000000-0005-0000-0000-00008D4B0000}"/>
    <cellStyle name="Normal 26 7 4" xfId="20807" xr:uid="{00000000-0005-0000-0000-00008E4B0000}"/>
    <cellStyle name="Normal 26 7 5" xfId="20808" xr:uid="{00000000-0005-0000-0000-00008F4B0000}"/>
    <cellStyle name="Normal 26 8" xfId="20809" xr:uid="{00000000-0005-0000-0000-0000904B0000}"/>
    <cellStyle name="Normal 26 8 2" xfId="20810" xr:uid="{00000000-0005-0000-0000-0000914B0000}"/>
    <cellStyle name="Normal 26 8 3" xfId="20811" xr:uid="{00000000-0005-0000-0000-0000924B0000}"/>
    <cellStyle name="Normal 26 8 4" xfId="20812" xr:uid="{00000000-0005-0000-0000-0000934B0000}"/>
    <cellStyle name="Normal 26 8 5" xfId="20813" xr:uid="{00000000-0005-0000-0000-0000944B0000}"/>
    <cellStyle name="Normal 26 9" xfId="20814" xr:uid="{00000000-0005-0000-0000-0000954B0000}"/>
    <cellStyle name="Normal 26 9 2" xfId="20815" xr:uid="{00000000-0005-0000-0000-0000964B0000}"/>
    <cellStyle name="Normal 26 9 3" xfId="20816" xr:uid="{00000000-0005-0000-0000-0000974B0000}"/>
    <cellStyle name="Normal 26 9 4" xfId="20817" xr:uid="{00000000-0005-0000-0000-0000984B0000}"/>
    <cellStyle name="Normal 26 9 5" xfId="20818" xr:uid="{00000000-0005-0000-0000-0000994B0000}"/>
    <cellStyle name="Normal 27" xfId="160" xr:uid="{00000000-0005-0000-0000-00009A4B0000}"/>
    <cellStyle name="Normal 27 10" xfId="20819" xr:uid="{00000000-0005-0000-0000-00009B4B0000}"/>
    <cellStyle name="Normal 27 10 2" xfId="20820" xr:uid="{00000000-0005-0000-0000-00009C4B0000}"/>
    <cellStyle name="Normal 27 10 3" xfId="20821" xr:uid="{00000000-0005-0000-0000-00009D4B0000}"/>
    <cellStyle name="Normal 27 10 4" xfId="20822" xr:uid="{00000000-0005-0000-0000-00009E4B0000}"/>
    <cellStyle name="Normal 27 10 5" xfId="20823" xr:uid="{00000000-0005-0000-0000-00009F4B0000}"/>
    <cellStyle name="Normal 27 11" xfId="20824" xr:uid="{00000000-0005-0000-0000-0000A04B0000}"/>
    <cellStyle name="Normal 27 11 2" xfId="20825" xr:uid="{00000000-0005-0000-0000-0000A14B0000}"/>
    <cellStyle name="Normal 27 11 3" xfId="20826" xr:uid="{00000000-0005-0000-0000-0000A24B0000}"/>
    <cellStyle name="Normal 27 11 4" xfId="20827" xr:uid="{00000000-0005-0000-0000-0000A34B0000}"/>
    <cellStyle name="Normal 27 11 5" xfId="20828" xr:uid="{00000000-0005-0000-0000-0000A44B0000}"/>
    <cellStyle name="Normal 27 12" xfId="20829" xr:uid="{00000000-0005-0000-0000-0000A54B0000}"/>
    <cellStyle name="Normal 27 12 2" xfId="20830" xr:uid="{00000000-0005-0000-0000-0000A64B0000}"/>
    <cellStyle name="Normal 27 12 3" xfId="20831" xr:uid="{00000000-0005-0000-0000-0000A74B0000}"/>
    <cellStyle name="Normal 27 12 4" xfId="20832" xr:uid="{00000000-0005-0000-0000-0000A84B0000}"/>
    <cellStyle name="Normal 27 12 5" xfId="20833" xr:uid="{00000000-0005-0000-0000-0000A94B0000}"/>
    <cellStyle name="Normal 27 13" xfId="20834" xr:uid="{00000000-0005-0000-0000-0000AA4B0000}"/>
    <cellStyle name="Normal 27 13 2" xfId="20835" xr:uid="{00000000-0005-0000-0000-0000AB4B0000}"/>
    <cellStyle name="Normal 27 13 3" xfId="20836" xr:uid="{00000000-0005-0000-0000-0000AC4B0000}"/>
    <cellStyle name="Normal 27 13 4" xfId="20837" xr:uid="{00000000-0005-0000-0000-0000AD4B0000}"/>
    <cellStyle name="Normal 27 13 5" xfId="20838" xr:uid="{00000000-0005-0000-0000-0000AE4B0000}"/>
    <cellStyle name="Normal 27 14" xfId="20839" xr:uid="{00000000-0005-0000-0000-0000AF4B0000}"/>
    <cellStyle name="Normal 27 14 2" xfId="20840" xr:uid="{00000000-0005-0000-0000-0000B04B0000}"/>
    <cellStyle name="Normal 27 14 3" xfId="20841" xr:uid="{00000000-0005-0000-0000-0000B14B0000}"/>
    <cellStyle name="Normal 27 14 4" xfId="20842" xr:uid="{00000000-0005-0000-0000-0000B24B0000}"/>
    <cellStyle name="Normal 27 14 5" xfId="20843" xr:uid="{00000000-0005-0000-0000-0000B34B0000}"/>
    <cellStyle name="Normal 27 15" xfId="20844" xr:uid="{00000000-0005-0000-0000-0000B44B0000}"/>
    <cellStyle name="Normal 27 15 2" xfId="20845" xr:uid="{00000000-0005-0000-0000-0000B54B0000}"/>
    <cellStyle name="Normal 27 15 3" xfId="20846" xr:uid="{00000000-0005-0000-0000-0000B64B0000}"/>
    <cellStyle name="Normal 27 15 4" xfId="20847" xr:uid="{00000000-0005-0000-0000-0000B74B0000}"/>
    <cellStyle name="Normal 27 15 5" xfId="20848" xr:uid="{00000000-0005-0000-0000-0000B84B0000}"/>
    <cellStyle name="Normal 27 16" xfId="20849" xr:uid="{00000000-0005-0000-0000-0000B94B0000}"/>
    <cellStyle name="Normal 27 16 2" xfId="20850" xr:uid="{00000000-0005-0000-0000-0000BA4B0000}"/>
    <cellStyle name="Normal 27 16 3" xfId="20851" xr:uid="{00000000-0005-0000-0000-0000BB4B0000}"/>
    <cellStyle name="Normal 27 16 4" xfId="20852" xr:uid="{00000000-0005-0000-0000-0000BC4B0000}"/>
    <cellStyle name="Normal 27 16 5" xfId="20853" xr:uid="{00000000-0005-0000-0000-0000BD4B0000}"/>
    <cellStyle name="Normal 27 17" xfId="20854" xr:uid="{00000000-0005-0000-0000-0000BE4B0000}"/>
    <cellStyle name="Normal 27 17 2" xfId="20855" xr:uid="{00000000-0005-0000-0000-0000BF4B0000}"/>
    <cellStyle name="Normal 27 17 3" xfId="20856" xr:uid="{00000000-0005-0000-0000-0000C04B0000}"/>
    <cellStyle name="Normal 27 17 4" xfId="20857" xr:uid="{00000000-0005-0000-0000-0000C14B0000}"/>
    <cellStyle name="Normal 27 17 5" xfId="20858" xr:uid="{00000000-0005-0000-0000-0000C24B0000}"/>
    <cellStyle name="Normal 27 18" xfId="20859" xr:uid="{00000000-0005-0000-0000-0000C34B0000}"/>
    <cellStyle name="Normal 27 18 2" xfId="20860" xr:uid="{00000000-0005-0000-0000-0000C44B0000}"/>
    <cellStyle name="Normal 27 18 3" xfId="20861" xr:uid="{00000000-0005-0000-0000-0000C54B0000}"/>
    <cellStyle name="Normal 27 18 4" xfId="20862" xr:uid="{00000000-0005-0000-0000-0000C64B0000}"/>
    <cellStyle name="Normal 27 18 5" xfId="20863" xr:uid="{00000000-0005-0000-0000-0000C74B0000}"/>
    <cellStyle name="Normal 27 19" xfId="20864" xr:uid="{00000000-0005-0000-0000-0000C84B0000}"/>
    <cellStyle name="Normal 27 19 2" xfId="20865" xr:uid="{00000000-0005-0000-0000-0000C94B0000}"/>
    <cellStyle name="Normal 27 19 3" xfId="20866" xr:uid="{00000000-0005-0000-0000-0000CA4B0000}"/>
    <cellStyle name="Normal 27 19 4" xfId="20867" xr:uid="{00000000-0005-0000-0000-0000CB4B0000}"/>
    <cellStyle name="Normal 27 19 5" xfId="20868" xr:uid="{00000000-0005-0000-0000-0000CC4B0000}"/>
    <cellStyle name="Normal 27 2" xfId="20869" xr:uid="{00000000-0005-0000-0000-0000CD4B0000}"/>
    <cellStyle name="Normal 27 2 10" xfId="20870" xr:uid="{00000000-0005-0000-0000-0000CE4B0000}"/>
    <cellStyle name="Normal 27 2 11" xfId="20871" xr:uid="{00000000-0005-0000-0000-0000CF4B0000}"/>
    <cellStyle name="Normal 27 2 12" xfId="20872" xr:uid="{00000000-0005-0000-0000-0000D04B0000}"/>
    <cellStyle name="Normal 27 2 13" xfId="20873" xr:uid="{00000000-0005-0000-0000-0000D14B0000}"/>
    <cellStyle name="Normal 27 2 14" xfId="20874" xr:uid="{00000000-0005-0000-0000-0000D24B0000}"/>
    <cellStyle name="Normal 27 2 15" xfId="20875" xr:uid="{00000000-0005-0000-0000-0000D34B0000}"/>
    <cellStyle name="Normal 27 2 16" xfId="20876" xr:uid="{00000000-0005-0000-0000-0000D44B0000}"/>
    <cellStyle name="Normal 27 2 17" xfId="20877" xr:uid="{00000000-0005-0000-0000-0000D54B0000}"/>
    <cellStyle name="Normal 27 2 18" xfId="20878" xr:uid="{00000000-0005-0000-0000-0000D64B0000}"/>
    <cellStyle name="Normal 27 2 19" xfId="20879" xr:uid="{00000000-0005-0000-0000-0000D74B0000}"/>
    <cellStyle name="Normal 27 2 2" xfId="20880" xr:uid="{00000000-0005-0000-0000-0000D84B0000}"/>
    <cellStyle name="Normal 27 2 2 10" xfId="20881" xr:uid="{00000000-0005-0000-0000-0000D94B0000}"/>
    <cellStyle name="Normal 27 2 2 11" xfId="20882" xr:uid="{00000000-0005-0000-0000-0000DA4B0000}"/>
    <cellStyle name="Normal 27 2 2 12" xfId="20883" xr:uid="{00000000-0005-0000-0000-0000DB4B0000}"/>
    <cellStyle name="Normal 27 2 2 13" xfId="20884" xr:uid="{00000000-0005-0000-0000-0000DC4B0000}"/>
    <cellStyle name="Normal 27 2 2 14" xfId="20885" xr:uid="{00000000-0005-0000-0000-0000DD4B0000}"/>
    <cellStyle name="Normal 27 2 2 15" xfId="20886" xr:uid="{00000000-0005-0000-0000-0000DE4B0000}"/>
    <cellStyle name="Normal 27 2 2 16" xfId="20887" xr:uid="{00000000-0005-0000-0000-0000DF4B0000}"/>
    <cellStyle name="Normal 27 2 2 17" xfId="20888" xr:uid="{00000000-0005-0000-0000-0000E04B0000}"/>
    <cellStyle name="Normal 27 2 2 18" xfId="20889" xr:uid="{00000000-0005-0000-0000-0000E14B0000}"/>
    <cellStyle name="Normal 27 2 2 19" xfId="20890" xr:uid="{00000000-0005-0000-0000-0000E24B0000}"/>
    <cellStyle name="Normal 27 2 2 2" xfId="20891" xr:uid="{00000000-0005-0000-0000-0000E34B0000}"/>
    <cellStyle name="Normal 27 2 2 2 2" xfId="20892" xr:uid="{00000000-0005-0000-0000-0000E44B0000}"/>
    <cellStyle name="Normal 27 2 2 2 2 2" xfId="20893" xr:uid="{00000000-0005-0000-0000-0000E54B0000}"/>
    <cellStyle name="Normal 27 2 2 2 2 3" xfId="20894" xr:uid="{00000000-0005-0000-0000-0000E64B0000}"/>
    <cellStyle name="Normal 27 2 2 2 2 4" xfId="20895" xr:uid="{00000000-0005-0000-0000-0000E74B0000}"/>
    <cellStyle name="Normal 27 2 2 2 3" xfId="20896" xr:uid="{00000000-0005-0000-0000-0000E84B0000}"/>
    <cellStyle name="Normal 27 2 2 2 4" xfId="20897" xr:uid="{00000000-0005-0000-0000-0000E94B0000}"/>
    <cellStyle name="Normal 27 2 2 2 5" xfId="20898" xr:uid="{00000000-0005-0000-0000-0000EA4B0000}"/>
    <cellStyle name="Normal 27 2 2 2 6" xfId="20899" xr:uid="{00000000-0005-0000-0000-0000EB4B0000}"/>
    <cellStyle name="Normal 27 2 2 2 7" xfId="20900" xr:uid="{00000000-0005-0000-0000-0000EC4B0000}"/>
    <cellStyle name="Normal 27 2 2 20" xfId="20901" xr:uid="{00000000-0005-0000-0000-0000ED4B0000}"/>
    <cellStyle name="Normal 27 2 2 21" xfId="20902" xr:uid="{00000000-0005-0000-0000-0000EE4B0000}"/>
    <cellStyle name="Normal 27 2 2 22" xfId="20903" xr:uid="{00000000-0005-0000-0000-0000EF4B0000}"/>
    <cellStyle name="Normal 27 2 2 23" xfId="20904" xr:uid="{00000000-0005-0000-0000-0000F04B0000}"/>
    <cellStyle name="Normal 27 2 2 24" xfId="20905" xr:uid="{00000000-0005-0000-0000-0000F14B0000}"/>
    <cellStyle name="Normal 27 2 2 25" xfId="20906" xr:uid="{00000000-0005-0000-0000-0000F24B0000}"/>
    <cellStyle name="Normal 27 2 2 26" xfId="20907" xr:uid="{00000000-0005-0000-0000-0000F34B0000}"/>
    <cellStyle name="Normal 27 2 2 27" xfId="20908" xr:uid="{00000000-0005-0000-0000-0000F44B0000}"/>
    <cellStyle name="Normal 27 2 2 28" xfId="20909" xr:uid="{00000000-0005-0000-0000-0000F54B0000}"/>
    <cellStyle name="Normal 27 2 2 29" xfId="20910" xr:uid="{00000000-0005-0000-0000-0000F64B0000}"/>
    <cellStyle name="Normal 27 2 2 3" xfId="20911" xr:uid="{00000000-0005-0000-0000-0000F74B0000}"/>
    <cellStyle name="Normal 27 2 2 30" xfId="20912" xr:uid="{00000000-0005-0000-0000-0000F84B0000}"/>
    <cellStyle name="Normal 27 2 2 31" xfId="20913" xr:uid="{00000000-0005-0000-0000-0000F94B0000}"/>
    <cellStyle name="Normal 27 2 2 32" xfId="20914" xr:uid="{00000000-0005-0000-0000-0000FA4B0000}"/>
    <cellStyle name="Normal 27 2 2 33" xfId="20915" xr:uid="{00000000-0005-0000-0000-0000FB4B0000}"/>
    <cellStyle name="Normal 27 2 2 34" xfId="20916" xr:uid="{00000000-0005-0000-0000-0000FC4B0000}"/>
    <cellStyle name="Normal 27 2 2 35" xfId="20917" xr:uid="{00000000-0005-0000-0000-0000FD4B0000}"/>
    <cellStyle name="Normal 27 2 2 36" xfId="20918" xr:uid="{00000000-0005-0000-0000-0000FE4B0000}"/>
    <cellStyle name="Normal 27 2 2 37" xfId="20919" xr:uid="{00000000-0005-0000-0000-0000FF4B0000}"/>
    <cellStyle name="Normal 27 2 2 38" xfId="20920" xr:uid="{00000000-0005-0000-0000-0000004C0000}"/>
    <cellStyle name="Normal 27 2 2 39" xfId="20921" xr:uid="{00000000-0005-0000-0000-0000014C0000}"/>
    <cellStyle name="Normal 27 2 2 4" xfId="20922" xr:uid="{00000000-0005-0000-0000-0000024C0000}"/>
    <cellStyle name="Normal 27 2 2 40" xfId="20923" xr:uid="{00000000-0005-0000-0000-0000034C0000}"/>
    <cellStyle name="Normal 27 2 2 41" xfId="20924" xr:uid="{00000000-0005-0000-0000-0000044C0000}"/>
    <cellStyle name="Normal 27 2 2 42" xfId="20925" xr:uid="{00000000-0005-0000-0000-0000054C0000}"/>
    <cellStyle name="Normal 27 2 2 43" xfId="20926" xr:uid="{00000000-0005-0000-0000-0000064C0000}"/>
    <cellStyle name="Normal 27 2 2 44" xfId="20927" xr:uid="{00000000-0005-0000-0000-0000074C0000}"/>
    <cellStyle name="Normal 27 2 2 45" xfId="20928" xr:uid="{00000000-0005-0000-0000-0000084C0000}"/>
    <cellStyle name="Normal 27 2 2 45 2" xfId="20929" xr:uid="{00000000-0005-0000-0000-0000094C0000}"/>
    <cellStyle name="Normal 27 2 2 45 3" xfId="20930" xr:uid="{00000000-0005-0000-0000-00000A4C0000}"/>
    <cellStyle name="Normal 27 2 2 45 4" xfId="20931" xr:uid="{00000000-0005-0000-0000-00000B4C0000}"/>
    <cellStyle name="Normal 27 2 2 46" xfId="20932" xr:uid="{00000000-0005-0000-0000-00000C4C0000}"/>
    <cellStyle name="Normal 27 2 2 47" xfId="20933" xr:uid="{00000000-0005-0000-0000-00000D4C0000}"/>
    <cellStyle name="Normal 27 2 2 48" xfId="20934" xr:uid="{00000000-0005-0000-0000-00000E4C0000}"/>
    <cellStyle name="Normal 27 2 2 49" xfId="20935" xr:uid="{00000000-0005-0000-0000-00000F4C0000}"/>
    <cellStyle name="Normal 27 2 2 5" xfId="20936" xr:uid="{00000000-0005-0000-0000-0000104C0000}"/>
    <cellStyle name="Normal 27 2 2 50" xfId="20937" xr:uid="{00000000-0005-0000-0000-0000114C0000}"/>
    <cellStyle name="Normal 27 2 2 51" xfId="20938" xr:uid="{00000000-0005-0000-0000-0000124C0000}"/>
    <cellStyle name="Normal 27 2 2 52" xfId="20939" xr:uid="{00000000-0005-0000-0000-0000134C0000}"/>
    <cellStyle name="Normal 27 2 2 53" xfId="20940" xr:uid="{00000000-0005-0000-0000-0000144C0000}"/>
    <cellStyle name="Normal 27 2 2 54" xfId="20941" xr:uid="{00000000-0005-0000-0000-0000154C0000}"/>
    <cellStyle name="Normal 27 2 2 55" xfId="20942" xr:uid="{00000000-0005-0000-0000-0000164C0000}"/>
    <cellStyle name="Normal 27 2 2 56" xfId="20943" xr:uid="{00000000-0005-0000-0000-0000174C0000}"/>
    <cellStyle name="Normal 27 2 2 57" xfId="20944" xr:uid="{00000000-0005-0000-0000-0000184C0000}"/>
    <cellStyle name="Normal 27 2 2 6" xfId="20945" xr:uid="{00000000-0005-0000-0000-0000194C0000}"/>
    <cellStyle name="Normal 27 2 2 7" xfId="20946" xr:uid="{00000000-0005-0000-0000-00001A4C0000}"/>
    <cellStyle name="Normal 27 2 2 8" xfId="20947" xr:uid="{00000000-0005-0000-0000-00001B4C0000}"/>
    <cellStyle name="Normal 27 2 2 9" xfId="20948" xr:uid="{00000000-0005-0000-0000-00001C4C0000}"/>
    <cellStyle name="Normal 27 2 20" xfId="20949" xr:uid="{00000000-0005-0000-0000-00001D4C0000}"/>
    <cellStyle name="Normal 27 2 21" xfId="20950" xr:uid="{00000000-0005-0000-0000-00001E4C0000}"/>
    <cellStyle name="Normal 27 2 22" xfId="20951" xr:uid="{00000000-0005-0000-0000-00001F4C0000}"/>
    <cellStyle name="Normal 27 2 23" xfId="20952" xr:uid="{00000000-0005-0000-0000-0000204C0000}"/>
    <cellStyle name="Normal 27 2 24" xfId="20953" xr:uid="{00000000-0005-0000-0000-0000214C0000}"/>
    <cellStyle name="Normal 27 2 25" xfId="20954" xr:uid="{00000000-0005-0000-0000-0000224C0000}"/>
    <cellStyle name="Normal 27 2 26" xfId="20955" xr:uid="{00000000-0005-0000-0000-0000234C0000}"/>
    <cellStyle name="Normal 27 2 27" xfId="20956" xr:uid="{00000000-0005-0000-0000-0000244C0000}"/>
    <cellStyle name="Normal 27 2 28" xfId="20957" xr:uid="{00000000-0005-0000-0000-0000254C0000}"/>
    <cellStyle name="Normal 27 2 29" xfId="20958" xr:uid="{00000000-0005-0000-0000-0000264C0000}"/>
    <cellStyle name="Normal 27 2 3" xfId="20959" xr:uid="{00000000-0005-0000-0000-0000274C0000}"/>
    <cellStyle name="Normal 27 2 30" xfId="20960" xr:uid="{00000000-0005-0000-0000-0000284C0000}"/>
    <cellStyle name="Normal 27 2 31" xfId="20961" xr:uid="{00000000-0005-0000-0000-0000294C0000}"/>
    <cellStyle name="Normal 27 2 32" xfId="20962" xr:uid="{00000000-0005-0000-0000-00002A4C0000}"/>
    <cellStyle name="Normal 27 2 33" xfId="20963" xr:uid="{00000000-0005-0000-0000-00002B4C0000}"/>
    <cellStyle name="Normal 27 2 34" xfId="20964" xr:uid="{00000000-0005-0000-0000-00002C4C0000}"/>
    <cellStyle name="Normal 27 2 35" xfId="20965" xr:uid="{00000000-0005-0000-0000-00002D4C0000}"/>
    <cellStyle name="Normal 27 2 36" xfId="20966" xr:uid="{00000000-0005-0000-0000-00002E4C0000}"/>
    <cellStyle name="Normal 27 2 37" xfId="20967" xr:uid="{00000000-0005-0000-0000-00002F4C0000}"/>
    <cellStyle name="Normal 27 2 38" xfId="20968" xr:uid="{00000000-0005-0000-0000-0000304C0000}"/>
    <cellStyle name="Normal 27 2 39" xfId="20969" xr:uid="{00000000-0005-0000-0000-0000314C0000}"/>
    <cellStyle name="Normal 27 2 4" xfId="20970" xr:uid="{00000000-0005-0000-0000-0000324C0000}"/>
    <cellStyle name="Normal 27 2 40" xfId="20971" xr:uid="{00000000-0005-0000-0000-0000334C0000}"/>
    <cellStyle name="Normal 27 2 41" xfId="20972" xr:uid="{00000000-0005-0000-0000-0000344C0000}"/>
    <cellStyle name="Normal 27 2 42" xfId="20973" xr:uid="{00000000-0005-0000-0000-0000354C0000}"/>
    <cellStyle name="Normal 27 2 43" xfId="20974" xr:uid="{00000000-0005-0000-0000-0000364C0000}"/>
    <cellStyle name="Normal 27 2 44" xfId="20975" xr:uid="{00000000-0005-0000-0000-0000374C0000}"/>
    <cellStyle name="Normal 27 2 45" xfId="20976" xr:uid="{00000000-0005-0000-0000-0000384C0000}"/>
    <cellStyle name="Normal 27 2 46" xfId="20977" xr:uid="{00000000-0005-0000-0000-0000394C0000}"/>
    <cellStyle name="Normal 27 2 47" xfId="20978" xr:uid="{00000000-0005-0000-0000-00003A4C0000}"/>
    <cellStyle name="Normal 27 2 47 2" xfId="20979" xr:uid="{00000000-0005-0000-0000-00003B4C0000}"/>
    <cellStyle name="Normal 27 2 47 3" xfId="20980" xr:uid="{00000000-0005-0000-0000-00003C4C0000}"/>
    <cellStyle name="Normal 27 2 47 4" xfId="20981" xr:uid="{00000000-0005-0000-0000-00003D4C0000}"/>
    <cellStyle name="Normal 27 2 48" xfId="20982" xr:uid="{00000000-0005-0000-0000-00003E4C0000}"/>
    <cellStyle name="Normal 27 2 49" xfId="20983" xr:uid="{00000000-0005-0000-0000-00003F4C0000}"/>
    <cellStyle name="Normal 27 2 5" xfId="20984" xr:uid="{00000000-0005-0000-0000-0000404C0000}"/>
    <cellStyle name="Normal 27 2 5 10" xfId="20985" xr:uid="{00000000-0005-0000-0000-0000414C0000}"/>
    <cellStyle name="Normal 27 2 5 11" xfId="20986" xr:uid="{00000000-0005-0000-0000-0000424C0000}"/>
    <cellStyle name="Normal 27 2 5 12" xfId="20987" xr:uid="{00000000-0005-0000-0000-0000434C0000}"/>
    <cellStyle name="Normal 27 2 5 13" xfId="20988" xr:uid="{00000000-0005-0000-0000-0000444C0000}"/>
    <cellStyle name="Normal 27 2 5 14" xfId="20989" xr:uid="{00000000-0005-0000-0000-0000454C0000}"/>
    <cellStyle name="Normal 27 2 5 15" xfId="20990" xr:uid="{00000000-0005-0000-0000-0000464C0000}"/>
    <cellStyle name="Normal 27 2 5 2" xfId="20991" xr:uid="{00000000-0005-0000-0000-0000474C0000}"/>
    <cellStyle name="Normal 27 2 5 2 2" xfId="20992" xr:uid="{00000000-0005-0000-0000-0000484C0000}"/>
    <cellStyle name="Normal 27 2 5 2 3" xfId="20993" xr:uid="{00000000-0005-0000-0000-0000494C0000}"/>
    <cellStyle name="Normal 27 2 5 2 4" xfId="20994" xr:uid="{00000000-0005-0000-0000-00004A4C0000}"/>
    <cellStyle name="Normal 27 2 5 3" xfId="20995" xr:uid="{00000000-0005-0000-0000-00004B4C0000}"/>
    <cellStyle name="Normal 27 2 5 4" xfId="20996" xr:uid="{00000000-0005-0000-0000-00004C4C0000}"/>
    <cellStyle name="Normal 27 2 5 5" xfId="20997" xr:uid="{00000000-0005-0000-0000-00004D4C0000}"/>
    <cellStyle name="Normal 27 2 5 6" xfId="20998" xr:uid="{00000000-0005-0000-0000-00004E4C0000}"/>
    <cellStyle name="Normal 27 2 5 7" xfId="20999" xr:uid="{00000000-0005-0000-0000-00004F4C0000}"/>
    <cellStyle name="Normal 27 2 5 8" xfId="21000" xr:uid="{00000000-0005-0000-0000-0000504C0000}"/>
    <cellStyle name="Normal 27 2 5 9" xfId="21001" xr:uid="{00000000-0005-0000-0000-0000514C0000}"/>
    <cellStyle name="Normal 27 2 50" xfId="21002" xr:uid="{00000000-0005-0000-0000-0000524C0000}"/>
    <cellStyle name="Normal 27 2 51" xfId="21003" xr:uid="{00000000-0005-0000-0000-0000534C0000}"/>
    <cellStyle name="Normal 27 2 6" xfId="21004" xr:uid="{00000000-0005-0000-0000-0000544C0000}"/>
    <cellStyle name="Normal 27 2 7" xfId="21005" xr:uid="{00000000-0005-0000-0000-0000554C0000}"/>
    <cellStyle name="Normal 27 2 8" xfId="21006" xr:uid="{00000000-0005-0000-0000-0000564C0000}"/>
    <cellStyle name="Normal 27 2 9" xfId="21007" xr:uid="{00000000-0005-0000-0000-0000574C0000}"/>
    <cellStyle name="Normal 27 20" xfId="21008" xr:uid="{00000000-0005-0000-0000-0000584C0000}"/>
    <cellStyle name="Normal 27 20 2" xfId="21009" xr:uid="{00000000-0005-0000-0000-0000594C0000}"/>
    <cellStyle name="Normal 27 20 3" xfId="21010" xr:uid="{00000000-0005-0000-0000-00005A4C0000}"/>
    <cellStyle name="Normal 27 20 4" xfId="21011" xr:uid="{00000000-0005-0000-0000-00005B4C0000}"/>
    <cellStyle name="Normal 27 20 5" xfId="21012" xr:uid="{00000000-0005-0000-0000-00005C4C0000}"/>
    <cellStyle name="Normal 27 21" xfId="21013" xr:uid="{00000000-0005-0000-0000-00005D4C0000}"/>
    <cellStyle name="Normal 27 21 2" xfId="21014" xr:uid="{00000000-0005-0000-0000-00005E4C0000}"/>
    <cellStyle name="Normal 27 21 3" xfId="21015" xr:uid="{00000000-0005-0000-0000-00005F4C0000}"/>
    <cellStyle name="Normal 27 21 4" xfId="21016" xr:uid="{00000000-0005-0000-0000-0000604C0000}"/>
    <cellStyle name="Normal 27 21 5" xfId="21017" xr:uid="{00000000-0005-0000-0000-0000614C0000}"/>
    <cellStyle name="Normal 27 22" xfId="21018" xr:uid="{00000000-0005-0000-0000-0000624C0000}"/>
    <cellStyle name="Normal 27 22 2" xfId="21019" xr:uid="{00000000-0005-0000-0000-0000634C0000}"/>
    <cellStyle name="Normal 27 22 3" xfId="21020" xr:uid="{00000000-0005-0000-0000-0000644C0000}"/>
    <cellStyle name="Normal 27 22 4" xfId="21021" xr:uid="{00000000-0005-0000-0000-0000654C0000}"/>
    <cellStyle name="Normal 27 22 5" xfId="21022" xr:uid="{00000000-0005-0000-0000-0000664C0000}"/>
    <cellStyle name="Normal 27 23" xfId="21023" xr:uid="{00000000-0005-0000-0000-0000674C0000}"/>
    <cellStyle name="Normal 27 23 2" xfId="21024" xr:uid="{00000000-0005-0000-0000-0000684C0000}"/>
    <cellStyle name="Normal 27 23 3" xfId="21025" xr:uid="{00000000-0005-0000-0000-0000694C0000}"/>
    <cellStyle name="Normal 27 23 4" xfId="21026" xr:uid="{00000000-0005-0000-0000-00006A4C0000}"/>
    <cellStyle name="Normal 27 23 5" xfId="21027" xr:uid="{00000000-0005-0000-0000-00006B4C0000}"/>
    <cellStyle name="Normal 27 24" xfId="21028" xr:uid="{00000000-0005-0000-0000-00006C4C0000}"/>
    <cellStyle name="Normal 27 24 2" xfId="21029" xr:uid="{00000000-0005-0000-0000-00006D4C0000}"/>
    <cellStyle name="Normal 27 24 3" xfId="21030" xr:uid="{00000000-0005-0000-0000-00006E4C0000}"/>
    <cellStyle name="Normal 27 24 4" xfId="21031" xr:uid="{00000000-0005-0000-0000-00006F4C0000}"/>
    <cellStyle name="Normal 27 24 5" xfId="21032" xr:uid="{00000000-0005-0000-0000-0000704C0000}"/>
    <cellStyle name="Normal 27 25" xfId="21033" xr:uid="{00000000-0005-0000-0000-0000714C0000}"/>
    <cellStyle name="Normal 27 25 2" xfId="21034" xr:uid="{00000000-0005-0000-0000-0000724C0000}"/>
    <cellStyle name="Normal 27 25 3" xfId="21035" xr:uid="{00000000-0005-0000-0000-0000734C0000}"/>
    <cellStyle name="Normal 27 25 4" xfId="21036" xr:uid="{00000000-0005-0000-0000-0000744C0000}"/>
    <cellStyle name="Normal 27 25 5" xfId="21037" xr:uid="{00000000-0005-0000-0000-0000754C0000}"/>
    <cellStyle name="Normal 27 26" xfId="21038" xr:uid="{00000000-0005-0000-0000-0000764C0000}"/>
    <cellStyle name="Normal 27 26 2" xfId="21039" xr:uid="{00000000-0005-0000-0000-0000774C0000}"/>
    <cellStyle name="Normal 27 26 3" xfId="21040" xr:uid="{00000000-0005-0000-0000-0000784C0000}"/>
    <cellStyle name="Normal 27 26 4" xfId="21041" xr:uid="{00000000-0005-0000-0000-0000794C0000}"/>
    <cellStyle name="Normal 27 26 5" xfId="21042" xr:uid="{00000000-0005-0000-0000-00007A4C0000}"/>
    <cellStyle name="Normal 27 27" xfId="21043" xr:uid="{00000000-0005-0000-0000-00007B4C0000}"/>
    <cellStyle name="Normal 27 27 2" xfId="21044" xr:uid="{00000000-0005-0000-0000-00007C4C0000}"/>
    <cellStyle name="Normal 27 27 3" xfId="21045" xr:uid="{00000000-0005-0000-0000-00007D4C0000}"/>
    <cellStyle name="Normal 27 27 4" xfId="21046" xr:uid="{00000000-0005-0000-0000-00007E4C0000}"/>
    <cellStyle name="Normal 27 27 5" xfId="21047" xr:uid="{00000000-0005-0000-0000-00007F4C0000}"/>
    <cellStyle name="Normal 27 28" xfId="21048" xr:uid="{00000000-0005-0000-0000-0000804C0000}"/>
    <cellStyle name="Normal 27 28 2" xfId="21049" xr:uid="{00000000-0005-0000-0000-0000814C0000}"/>
    <cellStyle name="Normal 27 28 3" xfId="21050" xr:uid="{00000000-0005-0000-0000-0000824C0000}"/>
    <cellStyle name="Normal 27 28 4" xfId="21051" xr:uid="{00000000-0005-0000-0000-0000834C0000}"/>
    <cellStyle name="Normal 27 28 5" xfId="21052" xr:uid="{00000000-0005-0000-0000-0000844C0000}"/>
    <cellStyle name="Normal 27 29" xfId="21053" xr:uid="{00000000-0005-0000-0000-0000854C0000}"/>
    <cellStyle name="Normal 27 29 2" xfId="21054" xr:uid="{00000000-0005-0000-0000-0000864C0000}"/>
    <cellStyle name="Normal 27 29 3" xfId="21055" xr:uid="{00000000-0005-0000-0000-0000874C0000}"/>
    <cellStyle name="Normal 27 29 4" xfId="21056" xr:uid="{00000000-0005-0000-0000-0000884C0000}"/>
    <cellStyle name="Normal 27 29 5" xfId="21057" xr:uid="{00000000-0005-0000-0000-0000894C0000}"/>
    <cellStyle name="Normal 27 3" xfId="21058" xr:uid="{00000000-0005-0000-0000-00008A4C0000}"/>
    <cellStyle name="Normal 27 3 2" xfId="21059" xr:uid="{00000000-0005-0000-0000-00008B4C0000}"/>
    <cellStyle name="Normal 27 3 3" xfId="21060" xr:uid="{00000000-0005-0000-0000-00008C4C0000}"/>
    <cellStyle name="Normal 27 3 4" xfId="21061" xr:uid="{00000000-0005-0000-0000-00008D4C0000}"/>
    <cellStyle name="Normal 27 3 5" xfId="21062" xr:uid="{00000000-0005-0000-0000-00008E4C0000}"/>
    <cellStyle name="Normal 27 30" xfId="21063" xr:uid="{00000000-0005-0000-0000-00008F4C0000}"/>
    <cellStyle name="Normal 27 30 2" xfId="21064" xr:uid="{00000000-0005-0000-0000-0000904C0000}"/>
    <cellStyle name="Normal 27 30 3" xfId="21065" xr:uid="{00000000-0005-0000-0000-0000914C0000}"/>
    <cellStyle name="Normal 27 30 4" xfId="21066" xr:uid="{00000000-0005-0000-0000-0000924C0000}"/>
    <cellStyle name="Normal 27 30 5" xfId="21067" xr:uid="{00000000-0005-0000-0000-0000934C0000}"/>
    <cellStyle name="Normal 27 31" xfId="21068" xr:uid="{00000000-0005-0000-0000-0000944C0000}"/>
    <cellStyle name="Normal 27 31 2" xfId="21069" xr:uid="{00000000-0005-0000-0000-0000954C0000}"/>
    <cellStyle name="Normal 27 31 3" xfId="21070" xr:uid="{00000000-0005-0000-0000-0000964C0000}"/>
    <cellStyle name="Normal 27 31 4" xfId="21071" xr:uid="{00000000-0005-0000-0000-0000974C0000}"/>
    <cellStyle name="Normal 27 31 5" xfId="21072" xr:uid="{00000000-0005-0000-0000-0000984C0000}"/>
    <cellStyle name="Normal 27 32" xfId="21073" xr:uid="{00000000-0005-0000-0000-0000994C0000}"/>
    <cellStyle name="Normal 27 32 2" xfId="21074" xr:uid="{00000000-0005-0000-0000-00009A4C0000}"/>
    <cellStyle name="Normal 27 32 3" xfId="21075" xr:uid="{00000000-0005-0000-0000-00009B4C0000}"/>
    <cellStyle name="Normal 27 32 4" xfId="21076" xr:uid="{00000000-0005-0000-0000-00009C4C0000}"/>
    <cellStyle name="Normal 27 32 5" xfId="21077" xr:uid="{00000000-0005-0000-0000-00009D4C0000}"/>
    <cellStyle name="Normal 27 33" xfId="21078" xr:uid="{00000000-0005-0000-0000-00009E4C0000}"/>
    <cellStyle name="Normal 27 33 2" xfId="21079" xr:uid="{00000000-0005-0000-0000-00009F4C0000}"/>
    <cellStyle name="Normal 27 33 3" xfId="21080" xr:uid="{00000000-0005-0000-0000-0000A04C0000}"/>
    <cellStyle name="Normal 27 33 4" xfId="21081" xr:uid="{00000000-0005-0000-0000-0000A14C0000}"/>
    <cellStyle name="Normal 27 33 5" xfId="21082" xr:uid="{00000000-0005-0000-0000-0000A24C0000}"/>
    <cellStyle name="Normal 27 34" xfId="21083" xr:uid="{00000000-0005-0000-0000-0000A34C0000}"/>
    <cellStyle name="Normal 27 34 2" xfId="21084" xr:uid="{00000000-0005-0000-0000-0000A44C0000}"/>
    <cellStyle name="Normal 27 34 3" xfId="21085" xr:uid="{00000000-0005-0000-0000-0000A54C0000}"/>
    <cellStyle name="Normal 27 34 4" xfId="21086" xr:uid="{00000000-0005-0000-0000-0000A64C0000}"/>
    <cellStyle name="Normal 27 34 5" xfId="21087" xr:uid="{00000000-0005-0000-0000-0000A74C0000}"/>
    <cellStyle name="Normal 27 35" xfId="21088" xr:uid="{00000000-0005-0000-0000-0000A84C0000}"/>
    <cellStyle name="Normal 27 35 2" xfId="21089" xr:uid="{00000000-0005-0000-0000-0000A94C0000}"/>
    <cellStyle name="Normal 27 35 3" xfId="21090" xr:uid="{00000000-0005-0000-0000-0000AA4C0000}"/>
    <cellStyle name="Normal 27 35 4" xfId="21091" xr:uid="{00000000-0005-0000-0000-0000AB4C0000}"/>
    <cellStyle name="Normal 27 35 5" xfId="21092" xr:uid="{00000000-0005-0000-0000-0000AC4C0000}"/>
    <cellStyle name="Normal 27 36" xfId="21093" xr:uid="{00000000-0005-0000-0000-0000AD4C0000}"/>
    <cellStyle name="Normal 27 36 2" xfId="21094" xr:uid="{00000000-0005-0000-0000-0000AE4C0000}"/>
    <cellStyle name="Normal 27 36 3" xfId="21095" xr:uid="{00000000-0005-0000-0000-0000AF4C0000}"/>
    <cellStyle name="Normal 27 36 4" xfId="21096" xr:uid="{00000000-0005-0000-0000-0000B04C0000}"/>
    <cellStyle name="Normal 27 36 5" xfId="21097" xr:uid="{00000000-0005-0000-0000-0000B14C0000}"/>
    <cellStyle name="Normal 27 37" xfId="21098" xr:uid="{00000000-0005-0000-0000-0000B24C0000}"/>
    <cellStyle name="Normal 27 37 2" xfId="21099" xr:uid="{00000000-0005-0000-0000-0000B34C0000}"/>
    <cellStyle name="Normal 27 37 3" xfId="21100" xr:uid="{00000000-0005-0000-0000-0000B44C0000}"/>
    <cellStyle name="Normal 27 37 4" xfId="21101" xr:uid="{00000000-0005-0000-0000-0000B54C0000}"/>
    <cellStyle name="Normal 27 37 5" xfId="21102" xr:uid="{00000000-0005-0000-0000-0000B64C0000}"/>
    <cellStyle name="Normal 27 37 6" xfId="21103" xr:uid="{00000000-0005-0000-0000-0000B74C0000}"/>
    <cellStyle name="Normal 27 37 7" xfId="21104" xr:uid="{00000000-0005-0000-0000-0000B84C0000}"/>
    <cellStyle name="Normal 27 37 8" xfId="21105" xr:uid="{00000000-0005-0000-0000-0000B94C0000}"/>
    <cellStyle name="Normal 27 37 9" xfId="21106" xr:uid="{00000000-0005-0000-0000-0000BA4C0000}"/>
    <cellStyle name="Normal 27 38" xfId="21107" xr:uid="{00000000-0005-0000-0000-0000BB4C0000}"/>
    <cellStyle name="Normal 27 39" xfId="21108" xr:uid="{00000000-0005-0000-0000-0000BC4C0000}"/>
    <cellStyle name="Normal 27 4" xfId="21109" xr:uid="{00000000-0005-0000-0000-0000BD4C0000}"/>
    <cellStyle name="Normal 27 4 2" xfId="21110" xr:uid="{00000000-0005-0000-0000-0000BE4C0000}"/>
    <cellStyle name="Normal 27 4 3" xfId="21111" xr:uid="{00000000-0005-0000-0000-0000BF4C0000}"/>
    <cellStyle name="Normal 27 4 4" xfId="21112" xr:uid="{00000000-0005-0000-0000-0000C04C0000}"/>
    <cellStyle name="Normal 27 4 5" xfId="21113" xr:uid="{00000000-0005-0000-0000-0000C14C0000}"/>
    <cellStyle name="Normal 27 40" xfId="21114" xr:uid="{00000000-0005-0000-0000-0000C24C0000}"/>
    <cellStyle name="Normal 27 41" xfId="21115" xr:uid="{00000000-0005-0000-0000-0000C34C0000}"/>
    <cellStyle name="Normal 27 42" xfId="21116" xr:uid="{00000000-0005-0000-0000-0000C44C0000}"/>
    <cellStyle name="Normal 27 43" xfId="21117" xr:uid="{00000000-0005-0000-0000-0000C54C0000}"/>
    <cellStyle name="Normal 27 44" xfId="21118" xr:uid="{00000000-0005-0000-0000-0000C64C0000}"/>
    <cellStyle name="Normal 27 45" xfId="21119" xr:uid="{00000000-0005-0000-0000-0000C74C0000}"/>
    <cellStyle name="Normal 27 46" xfId="21120" xr:uid="{00000000-0005-0000-0000-0000C84C0000}"/>
    <cellStyle name="Normal 27 47" xfId="21121" xr:uid="{00000000-0005-0000-0000-0000C94C0000}"/>
    <cellStyle name="Normal 27 48" xfId="21122" xr:uid="{00000000-0005-0000-0000-0000CA4C0000}"/>
    <cellStyle name="Normal 27 49" xfId="21123" xr:uid="{00000000-0005-0000-0000-0000CB4C0000}"/>
    <cellStyle name="Normal 27 5" xfId="21124" xr:uid="{00000000-0005-0000-0000-0000CC4C0000}"/>
    <cellStyle name="Normal 27 5 2" xfId="21125" xr:uid="{00000000-0005-0000-0000-0000CD4C0000}"/>
    <cellStyle name="Normal 27 5 3" xfId="21126" xr:uid="{00000000-0005-0000-0000-0000CE4C0000}"/>
    <cellStyle name="Normal 27 5 4" xfId="21127" xr:uid="{00000000-0005-0000-0000-0000CF4C0000}"/>
    <cellStyle name="Normal 27 5 5" xfId="21128" xr:uid="{00000000-0005-0000-0000-0000D04C0000}"/>
    <cellStyle name="Normal 27 50" xfId="21129" xr:uid="{00000000-0005-0000-0000-0000D14C0000}"/>
    <cellStyle name="Normal 27 51" xfId="21130" xr:uid="{00000000-0005-0000-0000-0000D24C0000}"/>
    <cellStyle name="Normal 27 52" xfId="21131" xr:uid="{00000000-0005-0000-0000-0000D34C0000}"/>
    <cellStyle name="Normal 27 52 2" xfId="21132" xr:uid="{00000000-0005-0000-0000-0000D44C0000}"/>
    <cellStyle name="Normal 27 52 2 2" xfId="21133" xr:uid="{00000000-0005-0000-0000-0000D54C0000}"/>
    <cellStyle name="Normal 27 52 2 3" xfId="21134" xr:uid="{00000000-0005-0000-0000-0000D64C0000}"/>
    <cellStyle name="Normal 27 52 2 4" xfId="21135" xr:uid="{00000000-0005-0000-0000-0000D74C0000}"/>
    <cellStyle name="Normal 27 52 3" xfId="21136" xr:uid="{00000000-0005-0000-0000-0000D84C0000}"/>
    <cellStyle name="Normal 27 52 4" xfId="21137" xr:uid="{00000000-0005-0000-0000-0000D94C0000}"/>
    <cellStyle name="Normal 27 52 5" xfId="21138" xr:uid="{00000000-0005-0000-0000-0000DA4C0000}"/>
    <cellStyle name="Normal 27 52 6" xfId="21139" xr:uid="{00000000-0005-0000-0000-0000DB4C0000}"/>
    <cellStyle name="Normal 27 52 7" xfId="21140" xr:uid="{00000000-0005-0000-0000-0000DC4C0000}"/>
    <cellStyle name="Normal 27 53" xfId="21141" xr:uid="{00000000-0005-0000-0000-0000DD4C0000}"/>
    <cellStyle name="Normal 27 54" xfId="21142" xr:uid="{00000000-0005-0000-0000-0000DE4C0000}"/>
    <cellStyle name="Normal 27 55" xfId="21143" xr:uid="{00000000-0005-0000-0000-0000DF4C0000}"/>
    <cellStyle name="Normal 27 56" xfId="21144" xr:uid="{00000000-0005-0000-0000-0000E04C0000}"/>
    <cellStyle name="Normal 27 57" xfId="21145" xr:uid="{00000000-0005-0000-0000-0000E14C0000}"/>
    <cellStyle name="Normal 27 58" xfId="21146" xr:uid="{00000000-0005-0000-0000-0000E24C0000}"/>
    <cellStyle name="Normal 27 59" xfId="21147" xr:uid="{00000000-0005-0000-0000-0000E34C0000}"/>
    <cellStyle name="Normal 27 6" xfId="21148" xr:uid="{00000000-0005-0000-0000-0000E44C0000}"/>
    <cellStyle name="Normal 27 6 2" xfId="21149" xr:uid="{00000000-0005-0000-0000-0000E54C0000}"/>
    <cellStyle name="Normal 27 6 3" xfId="21150" xr:uid="{00000000-0005-0000-0000-0000E64C0000}"/>
    <cellStyle name="Normal 27 6 4" xfId="21151" xr:uid="{00000000-0005-0000-0000-0000E74C0000}"/>
    <cellStyle name="Normal 27 6 5" xfId="21152" xr:uid="{00000000-0005-0000-0000-0000E84C0000}"/>
    <cellStyle name="Normal 27 60" xfId="21153" xr:uid="{00000000-0005-0000-0000-0000E94C0000}"/>
    <cellStyle name="Normal 27 61" xfId="21154" xr:uid="{00000000-0005-0000-0000-0000EA4C0000}"/>
    <cellStyle name="Normal 27 62" xfId="21155" xr:uid="{00000000-0005-0000-0000-0000EB4C0000}"/>
    <cellStyle name="Normal 27 63" xfId="21156" xr:uid="{00000000-0005-0000-0000-0000EC4C0000}"/>
    <cellStyle name="Normal 27 64" xfId="21157" xr:uid="{00000000-0005-0000-0000-0000ED4C0000}"/>
    <cellStyle name="Normal 27 65" xfId="21158" xr:uid="{00000000-0005-0000-0000-0000EE4C0000}"/>
    <cellStyle name="Normal 27 66" xfId="21159" xr:uid="{00000000-0005-0000-0000-0000EF4C0000}"/>
    <cellStyle name="Normal 27 67" xfId="21160" xr:uid="{00000000-0005-0000-0000-0000F04C0000}"/>
    <cellStyle name="Normal 27 68" xfId="21161" xr:uid="{00000000-0005-0000-0000-0000F14C0000}"/>
    <cellStyle name="Normal 27 69" xfId="21162" xr:uid="{00000000-0005-0000-0000-0000F24C0000}"/>
    <cellStyle name="Normal 27 7" xfId="21163" xr:uid="{00000000-0005-0000-0000-0000F34C0000}"/>
    <cellStyle name="Normal 27 7 2" xfId="21164" xr:uid="{00000000-0005-0000-0000-0000F44C0000}"/>
    <cellStyle name="Normal 27 7 3" xfId="21165" xr:uid="{00000000-0005-0000-0000-0000F54C0000}"/>
    <cellStyle name="Normal 27 7 4" xfId="21166" xr:uid="{00000000-0005-0000-0000-0000F64C0000}"/>
    <cellStyle name="Normal 27 7 5" xfId="21167" xr:uid="{00000000-0005-0000-0000-0000F74C0000}"/>
    <cellStyle name="Normal 27 70" xfId="21168" xr:uid="{00000000-0005-0000-0000-0000F84C0000}"/>
    <cellStyle name="Normal 27 71" xfId="21169" xr:uid="{00000000-0005-0000-0000-0000F94C0000}"/>
    <cellStyle name="Normal 27 72" xfId="21170" xr:uid="{00000000-0005-0000-0000-0000FA4C0000}"/>
    <cellStyle name="Normal 27 73" xfId="21171" xr:uid="{00000000-0005-0000-0000-0000FB4C0000}"/>
    <cellStyle name="Normal 27 74" xfId="21172" xr:uid="{00000000-0005-0000-0000-0000FC4C0000}"/>
    <cellStyle name="Normal 27 75" xfId="21173" xr:uid="{00000000-0005-0000-0000-0000FD4C0000}"/>
    <cellStyle name="Normal 27 76" xfId="21174" xr:uid="{00000000-0005-0000-0000-0000FE4C0000}"/>
    <cellStyle name="Normal 27 77" xfId="21175" xr:uid="{00000000-0005-0000-0000-0000FF4C0000}"/>
    <cellStyle name="Normal 27 78" xfId="21176" xr:uid="{00000000-0005-0000-0000-0000004D0000}"/>
    <cellStyle name="Normal 27 79" xfId="21177" xr:uid="{00000000-0005-0000-0000-0000014D0000}"/>
    <cellStyle name="Normal 27 8" xfId="21178" xr:uid="{00000000-0005-0000-0000-0000024D0000}"/>
    <cellStyle name="Normal 27 8 2" xfId="21179" xr:uid="{00000000-0005-0000-0000-0000034D0000}"/>
    <cellStyle name="Normal 27 8 3" xfId="21180" xr:uid="{00000000-0005-0000-0000-0000044D0000}"/>
    <cellStyle name="Normal 27 8 4" xfId="21181" xr:uid="{00000000-0005-0000-0000-0000054D0000}"/>
    <cellStyle name="Normal 27 8 5" xfId="21182" xr:uid="{00000000-0005-0000-0000-0000064D0000}"/>
    <cellStyle name="Normal 27 80" xfId="21183" xr:uid="{00000000-0005-0000-0000-0000074D0000}"/>
    <cellStyle name="Normal 27 81" xfId="21184" xr:uid="{00000000-0005-0000-0000-0000084D0000}"/>
    <cellStyle name="Normal 27 82" xfId="21185" xr:uid="{00000000-0005-0000-0000-0000094D0000}"/>
    <cellStyle name="Normal 27 83" xfId="21186" xr:uid="{00000000-0005-0000-0000-00000A4D0000}"/>
    <cellStyle name="Normal 27 84" xfId="21187" xr:uid="{00000000-0005-0000-0000-00000B4D0000}"/>
    <cellStyle name="Normal 27 85" xfId="21188" xr:uid="{00000000-0005-0000-0000-00000C4D0000}"/>
    <cellStyle name="Normal 27 86" xfId="21189" xr:uid="{00000000-0005-0000-0000-00000D4D0000}"/>
    <cellStyle name="Normal 27 87" xfId="21190" xr:uid="{00000000-0005-0000-0000-00000E4D0000}"/>
    <cellStyle name="Normal 27 88" xfId="21191" xr:uid="{00000000-0005-0000-0000-00000F4D0000}"/>
    <cellStyle name="Normal 27 89" xfId="21192" xr:uid="{00000000-0005-0000-0000-0000104D0000}"/>
    <cellStyle name="Normal 27 9" xfId="21193" xr:uid="{00000000-0005-0000-0000-0000114D0000}"/>
    <cellStyle name="Normal 27 9 2" xfId="21194" xr:uid="{00000000-0005-0000-0000-0000124D0000}"/>
    <cellStyle name="Normal 27 9 3" xfId="21195" xr:uid="{00000000-0005-0000-0000-0000134D0000}"/>
    <cellStyle name="Normal 27 9 4" xfId="21196" xr:uid="{00000000-0005-0000-0000-0000144D0000}"/>
    <cellStyle name="Normal 27 9 5" xfId="21197" xr:uid="{00000000-0005-0000-0000-0000154D0000}"/>
    <cellStyle name="Normal 27 90" xfId="21198" xr:uid="{00000000-0005-0000-0000-0000164D0000}"/>
    <cellStyle name="Normal 27 91" xfId="21199" xr:uid="{00000000-0005-0000-0000-0000174D0000}"/>
    <cellStyle name="Normal 27 92" xfId="21200" xr:uid="{00000000-0005-0000-0000-0000184D0000}"/>
    <cellStyle name="Normal 27 93" xfId="21201" xr:uid="{00000000-0005-0000-0000-0000194D0000}"/>
    <cellStyle name="Normal 27 94" xfId="21202" xr:uid="{00000000-0005-0000-0000-00001A4D0000}"/>
    <cellStyle name="Normal 27 94 2" xfId="21203" xr:uid="{00000000-0005-0000-0000-00001B4D0000}"/>
    <cellStyle name="Normal 27 94 3" xfId="21204" xr:uid="{00000000-0005-0000-0000-00001C4D0000}"/>
    <cellStyle name="Normal 27 94 4" xfId="21205" xr:uid="{00000000-0005-0000-0000-00001D4D0000}"/>
    <cellStyle name="Normal 27 95" xfId="21206" xr:uid="{00000000-0005-0000-0000-00001E4D0000}"/>
    <cellStyle name="Normal 27 96" xfId="21207" xr:uid="{00000000-0005-0000-0000-00001F4D0000}"/>
    <cellStyle name="Normal 27 97" xfId="21208" xr:uid="{00000000-0005-0000-0000-0000204D0000}"/>
    <cellStyle name="Normal 27 98" xfId="21209" xr:uid="{00000000-0005-0000-0000-0000214D0000}"/>
    <cellStyle name="Normal 28" xfId="1279" xr:uid="{00000000-0005-0000-0000-0000224D0000}"/>
    <cellStyle name="Normal 28 10" xfId="21210" xr:uid="{00000000-0005-0000-0000-0000234D0000}"/>
    <cellStyle name="Normal 28 11" xfId="21211" xr:uid="{00000000-0005-0000-0000-0000244D0000}"/>
    <cellStyle name="Normal 28 12" xfId="21212" xr:uid="{00000000-0005-0000-0000-0000254D0000}"/>
    <cellStyle name="Normal 28 12 2" xfId="21213" xr:uid="{00000000-0005-0000-0000-0000264D0000}"/>
    <cellStyle name="Normal 28 12 3" xfId="21214" xr:uid="{00000000-0005-0000-0000-0000274D0000}"/>
    <cellStyle name="Normal 28 12 4" xfId="21215" xr:uid="{00000000-0005-0000-0000-0000284D0000}"/>
    <cellStyle name="Normal 28 12 5" xfId="21216" xr:uid="{00000000-0005-0000-0000-0000294D0000}"/>
    <cellStyle name="Normal 28 13" xfId="21217" xr:uid="{00000000-0005-0000-0000-00002A4D0000}"/>
    <cellStyle name="Normal 28 13 2" xfId="21218" xr:uid="{00000000-0005-0000-0000-00002B4D0000}"/>
    <cellStyle name="Normal 28 13 3" xfId="21219" xr:uid="{00000000-0005-0000-0000-00002C4D0000}"/>
    <cellStyle name="Normal 28 13 4" xfId="21220" xr:uid="{00000000-0005-0000-0000-00002D4D0000}"/>
    <cellStyle name="Normal 28 13 5" xfId="21221" xr:uid="{00000000-0005-0000-0000-00002E4D0000}"/>
    <cellStyle name="Normal 28 14" xfId="21222" xr:uid="{00000000-0005-0000-0000-00002F4D0000}"/>
    <cellStyle name="Normal 28 14 2" xfId="21223" xr:uid="{00000000-0005-0000-0000-0000304D0000}"/>
    <cellStyle name="Normal 28 14 3" xfId="21224" xr:uid="{00000000-0005-0000-0000-0000314D0000}"/>
    <cellStyle name="Normal 28 14 4" xfId="21225" xr:uid="{00000000-0005-0000-0000-0000324D0000}"/>
    <cellStyle name="Normal 28 14 5" xfId="21226" xr:uid="{00000000-0005-0000-0000-0000334D0000}"/>
    <cellStyle name="Normal 28 15" xfId="21227" xr:uid="{00000000-0005-0000-0000-0000344D0000}"/>
    <cellStyle name="Normal 28 15 2" xfId="21228" xr:uid="{00000000-0005-0000-0000-0000354D0000}"/>
    <cellStyle name="Normal 28 15 3" xfId="21229" xr:uid="{00000000-0005-0000-0000-0000364D0000}"/>
    <cellStyle name="Normal 28 15 4" xfId="21230" xr:uid="{00000000-0005-0000-0000-0000374D0000}"/>
    <cellStyle name="Normal 28 15 5" xfId="21231" xr:uid="{00000000-0005-0000-0000-0000384D0000}"/>
    <cellStyle name="Normal 28 16" xfId="21232" xr:uid="{00000000-0005-0000-0000-0000394D0000}"/>
    <cellStyle name="Normal 28 16 2" xfId="21233" xr:uid="{00000000-0005-0000-0000-00003A4D0000}"/>
    <cellStyle name="Normal 28 16 3" xfId="21234" xr:uid="{00000000-0005-0000-0000-00003B4D0000}"/>
    <cellStyle name="Normal 28 16 4" xfId="21235" xr:uid="{00000000-0005-0000-0000-00003C4D0000}"/>
    <cellStyle name="Normal 28 16 5" xfId="21236" xr:uid="{00000000-0005-0000-0000-00003D4D0000}"/>
    <cellStyle name="Normal 28 17" xfId="21237" xr:uid="{00000000-0005-0000-0000-00003E4D0000}"/>
    <cellStyle name="Normal 28 17 2" xfId="21238" xr:uid="{00000000-0005-0000-0000-00003F4D0000}"/>
    <cellStyle name="Normal 28 17 3" xfId="21239" xr:uid="{00000000-0005-0000-0000-0000404D0000}"/>
    <cellStyle name="Normal 28 17 4" xfId="21240" xr:uid="{00000000-0005-0000-0000-0000414D0000}"/>
    <cellStyle name="Normal 28 17 5" xfId="21241" xr:uid="{00000000-0005-0000-0000-0000424D0000}"/>
    <cellStyle name="Normal 28 18" xfId="21242" xr:uid="{00000000-0005-0000-0000-0000434D0000}"/>
    <cellStyle name="Normal 28 18 2" xfId="21243" xr:uid="{00000000-0005-0000-0000-0000444D0000}"/>
    <cellStyle name="Normal 28 18 3" xfId="21244" xr:uid="{00000000-0005-0000-0000-0000454D0000}"/>
    <cellStyle name="Normal 28 18 4" xfId="21245" xr:uid="{00000000-0005-0000-0000-0000464D0000}"/>
    <cellStyle name="Normal 28 18 5" xfId="21246" xr:uid="{00000000-0005-0000-0000-0000474D0000}"/>
    <cellStyle name="Normal 28 19" xfId="21247" xr:uid="{00000000-0005-0000-0000-0000484D0000}"/>
    <cellStyle name="Normal 28 19 2" xfId="21248" xr:uid="{00000000-0005-0000-0000-0000494D0000}"/>
    <cellStyle name="Normal 28 19 3" xfId="21249" xr:uid="{00000000-0005-0000-0000-00004A4D0000}"/>
    <cellStyle name="Normal 28 19 4" xfId="21250" xr:uid="{00000000-0005-0000-0000-00004B4D0000}"/>
    <cellStyle name="Normal 28 19 5" xfId="21251" xr:uid="{00000000-0005-0000-0000-00004C4D0000}"/>
    <cellStyle name="Normal 28 2" xfId="1280" xr:uid="{00000000-0005-0000-0000-00004D4D0000}"/>
    <cellStyle name="Normal 28 20" xfId="21252" xr:uid="{00000000-0005-0000-0000-00004E4D0000}"/>
    <cellStyle name="Normal 28 20 2" xfId="21253" xr:uid="{00000000-0005-0000-0000-00004F4D0000}"/>
    <cellStyle name="Normal 28 20 3" xfId="21254" xr:uid="{00000000-0005-0000-0000-0000504D0000}"/>
    <cellStyle name="Normal 28 20 4" xfId="21255" xr:uid="{00000000-0005-0000-0000-0000514D0000}"/>
    <cellStyle name="Normal 28 20 5" xfId="21256" xr:uid="{00000000-0005-0000-0000-0000524D0000}"/>
    <cellStyle name="Normal 28 21" xfId="21257" xr:uid="{00000000-0005-0000-0000-0000534D0000}"/>
    <cellStyle name="Normal 28 21 2" xfId="21258" xr:uid="{00000000-0005-0000-0000-0000544D0000}"/>
    <cellStyle name="Normal 28 21 3" xfId="21259" xr:uid="{00000000-0005-0000-0000-0000554D0000}"/>
    <cellStyle name="Normal 28 21 4" xfId="21260" xr:uid="{00000000-0005-0000-0000-0000564D0000}"/>
    <cellStyle name="Normal 28 21 5" xfId="21261" xr:uid="{00000000-0005-0000-0000-0000574D0000}"/>
    <cellStyle name="Normal 28 22" xfId="21262" xr:uid="{00000000-0005-0000-0000-0000584D0000}"/>
    <cellStyle name="Normal 28 22 2" xfId="21263" xr:uid="{00000000-0005-0000-0000-0000594D0000}"/>
    <cellStyle name="Normal 28 22 3" xfId="21264" xr:uid="{00000000-0005-0000-0000-00005A4D0000}"/>
    <cellStyle name="Normal 28 22 4" xfId="21265" xr:uid="{00000000-0005-0000-0000-00005B4D0000}"/>
    <cellStyle name="Normal 28 22 5" xfId="21266" xr:uid="{00000000-0005-0000-0000-00005C4D0000}"/>
    <cellStyle name="Normal 28 23" xfId="21267" xr:uid="{00000000-0005-0000-0000-00005D4D0000}"/>
    <cellStyle name="Normal 28 23 2" xfId="21268" xr:uid="{00000000-0005-0000-0000-00005E4D0000}"/>
    <cellStyle name="Normal 28 23 3" xfId="21269" xr:uid="{00000000-0005-0000-0000-00005F4D0000}"/>
    <cellStyle name="Normal 28 23 4" xfId="21270" xr:uid="{00000000-0005-0000-0000-0000604D0000}"/>
    <cellStyle name="Normal 28 23 5" xfId="21271" xr:uid="{00000000-0005-0000-0000-0000614D0000}"/>
    <cellStyle name="Normal 28 24" xfId="21272" xr:uid="{00000000-0005-0000-0000-0000624D0000}"/>
    <cellStyle name="Normal 28 24 2" xfId="21273" xr:uid="{00000000-0005-0000-0000-0000634D0000}"/>
    <cellStyle name="Normal 28 24 3" xfId="21274" xr:uid="{00000000-0005-0000-0000-0000644D0000}"/>
    <cellStyle name="Normal 28 24 4" xfId="21275" xr:uid="{00000000-0005-0000-0000-0000654D0000}"/>
    <cellStyle name="Normal 28 24 5" xfId="21276" xr:uid="{00000000-0005-0000-0000-0000664D0000}"/>
    <cellStyle name="Normal 28 25" xfId="21277" xr:uid="{00000000-0005-0000-0000-0000674D0000}"/>
    <cellStyle name="Normal 28 25 2" xfId="21278" xr:uid="{00000000-0005-0000-0000-0000684D0000}"/>
    <cellStyle name="Normal 28 25 3" xfId="21279" xr:uid="{00000000-0005-0000-0000-0000694D0000}"/>
    <cellStyle name="Normal 28 25 4" xfId="21280" xr:uid="{00000000-0005-0000-0000-00006A4D0000}"/>
    <cellStyle name="Normal 28 25 5" xfId="21281" xr:uid="{00000000-0005-0000-0000-00006B4D0000}"/>
    <cellStyle name="Normal 28 26" xfId="21282" xr:uid="{00000000-0005-0000-0000-00006C4D0000}"/>
    <cellStyle name="Normal 28 26 2" xfId="21283" xr:uid="{00000000-0005-0000-0000-00006D4D0000}"/>
    <cellStyle name="Normal 28 26 3" xfId="21284" xr:uid="{00000000-0005-0000-0000-00006E4D0000}"/>
    <cellStyle name="Normal 28 26 4" xfId="21285" xr:uid="{00000000-0005-0000-0000-00006F4D0000}"/>
    <cellStyle name="Normal 28 26 5" xfId="21286" xr:uid="{00000000-0005-0000-0000-0000704D0000}"/>
    <cellStyle name="Normal 28 27" xfId="21287" xr:uid="{00000000-0005-0000-0000-0000714D0000}"/>
    <cellStyle name="Normal 28 27 2" xfId="21288" xr:uid="{00000000-0005-0000-0000-0000724D0000}"/>
    <cellStyle name="Normal 28 27 3" xfId="21289" xr:uid="{00000000-0005-0000-0000-0000734D0000}"/>
    <cellStyle name="Normal 28 27 4" xfId="21290" xr:uid="{00000000-0005-0000-0000-0000744D0000}"/>
    <cellStyle name="Normal 28 27 5" xfId="21291" xr:uid="{00000000-0005-0000-0000-0000754D0000}"/>
    <cellStyle name="Normal 28 28" xfId="21292" xr:uid="{00000000-0005-0000-0000-0000764D0000}"/>
    <cellStyle name="Normal 28 28 2" xfId="21293" xr:uid="{00000000-0005-0000-0000-0000774D0000}"/>
    <cellStyle name="Normal 28 28 3" xfId="21294" xr:uid="{00000000-0005-0000-0000-0000784D0000}"/>
    <cellStyle name="Normal 28 28 4" xfId="21295" xr:uid="{00000000-0005-0000-0000-0000794D0000}"/>
    <cellStyle name="Normal 28 28 5" xfId="21296" xr:uid="{00000000-0005-0000-0000-00007A4D0000}"/>
    <cellStyle name="Normal 28 29" xfId="21297" xr:uid="{00000000-0005-0000-0000-00007B4D0000}"/>
    <cellStyle name="Normal 28 29 2" xfId="21298" xr:uid="{00000000-0005-0000-0000-00007C4D0000}"/>
    <cellStyle name="Normal 28 29 3" xfId="21299" xr:uid="{00000000-0005-0000-0000-00007D4D0000}"/>
    <cellStyle name="Normal 28 29 4" xfId="21300" xr:uid="{00000000-0005-0000-0000-00007E4D0000}"/>
    <cellStyle name="Normal 28 29 5" xfId="21301" xr:uid="{00000000-0005-0000-0000-00007F4D0000}"/>
    <cellStyle name="Normal 28 3" xfId="1281" xr:uid="{00000000-0005-0000-0000-0000804D0000}"/>
    <cellStyle name="Normal 28 3 10" xfId="21302" xr:uid="{00000000-0005-0000-0000-0000814D0000}"/>
    <cellStyle name="Normal 28 3 11" xfId="21303" xr:uid="{00000000-0005-0000-0000-0000824D0000}"/>
    <cellStyle name="Normal 28 3 12" xfId="21304" xr:uid="{00000000-0005-0000-0000-0000834D0000}"/>
    <cellStyle name="Normal 28 3 13" xfId="21305" xr:uid="{00000000-0005-0000-0000-0000844D0000}"/>
    <cellStyle name="Normal 28 3 14" xfId="21306" xr:uid="{00000000-0005-0000-0000-0000854D0000}"/>
    <cellStyle name="Normal 28 3 15" xfId="21307" xr:uid="{00000000-0005-0000-0000-0000864D0000}"/>
    <cellStyle name="Normal 28 3 16" xfId="21308" xr:uid="{00000000-0005-0000-0000-0000874D0000}"/>
    <cellStyle name="Normal 28 3 17" xfId="21309" xr:uid="{00000000-0005-0000-0000-0000884D0000}"/>
    <cellStyle name="Normal 28 3 18" xfId="21310" xr:uid="{00000000-0005-0000-0000-0000894D0000}"/>
    <cellStyle name="Normal 28 3 19" xfId="21311" xr:uid="{00000000-0005-0000-0000-00008A4D0000}"/>
    <cellStyle name="Normal 28 3 2" xfId="21312" xr:uid="{00000000-0005-0000-0000-00008B4D0000}"/>
    <cellStyle name="Normal 28 3 20" xfId="21313" xr:uid="{00000000-0005-0000-0000-00008C4D0000}"/>
    <cellStyle name="Normal 28 3 21" xfId="21314" xr:uid="{00000000-0005-0000-0000-00008D4D0000}"/>
    <cellStyle name="Normal 28 3 22" xfId="21315" xr:uid="{00000000-0005-0000-0000-00008E4D0000}"/>
    <cellStyle name="Normal 28 3 23" xfId="21316" xr:uid="{00000000-0005-0000-0000-00008F4D0000}"/>
    <cellStyle name="Normal 28 3 24" xfId="21317" xr:uid="{00000000-0005-0000-0000-0000904D0000}"/>
    <cellStyle name="Normal 28 3 25" xfId="21318" xr:uid="{00000000-0005-0000-0000-0000914D0000}"/>
    <cellStyle name="Normal 28 3 26" xfId="21319" xr:uid="{00000000-0005-0000-0000-0000924D0000}"/>
    <cellStyle name="Normal 28 3 27" xfId="21320" xr:uid="{00000000-0005-0000-0000-0000934D0000}"/>
    <cellStyle name="Normal 28 3 28" xfId="21321" xr:uid="{00000000-0005-0000-0000-0000944D0000}"/>
    <cellStyle name="Normal 28 3 29" xfId="21322" xr:uid="{00000000-0005-0000-0000-0000954D0000}"/>
    <cellStyle name="Normal 28 3 3" xfId="21323" xr:uid="{00000000-0005-0000-0000-0000964D0000}"/>
    <cellStyle name="Normal 28 3 30" xfId="21324" xr:uid="{00000000-0005-0000-0000-0000974D0000}"/>
    <cellStyle name="Normal 28 3 31" xfId="21325" xr:uid="{00000000-0005-0000-0000-0000984D0000}"/>
    <cellStyle name="Normal 28 3 32" xfId="21326" xr:uid="{00000000-0005-0000-0000-0000994D0000}"/>
    <cellStyle name="Normal 28 3 33" xfId="21327" xr:uid="{00000000-0005-0000-0000-00009A4D0000}"/>
    <cellStyle name="Normal 28 3 34" xfId="21328" xr:uid="{00000000-0005-0000-0000-00009B4D0000}"/>
    <cellStyle name="Normal 28 3 35" xfId="21329" xr:uid="{00000000-0005-0000-0000-00009C4D0000}"/>
    <cellStyle name="Normal 28 3 36" xfId="21330" xr:uid="{00000000-0005-0000-0000-00009D4D0000}"/>
    <cellStyle name="Normal 28 3 37" xfId="21331" xr:uid="{00000000-0005-0000-0000-00009E4D0000}"/>
    <cellStyle name="Normal 28 3 38" xfId="21332" xr:uid="{00000000-0005-0000-0000-00009F4D0000}"/>
    <cellStyle name="Normal 28 3 39" xfId="21333" xr:uid="{00000000-0005-0000-0000-0000A04D0000}"/>
    <cellStyle name="Normal 28 3 4" xfId="21334" xr:uid="{00000000-0005-0000-0000-0000A14D0000}"/>
    <cellStyle name="Normal 28 3 40" xfId="21335" xr:uid="{00000000-0005-0000-0000-0000A24D0000}"/>
    <cellStyle name="Normal 28 3 5" xfId="21336" xr:uid="{00000000-0005-0000-0000-0000A34D0000}"/>
    <cellStyle name="Normal 28 3 6" xfId="21337" xr:uid="{00000000-0005-0000-0000-0000A44D0000}"/>
    <cellStyle name="Normal 28 3 7" xfId="21338" xr:uid="{00000000-0005-0000-0000-0000A54D0000}"/>
    <cellStyle name="Normal 28 3 8" xfId="21339" xr:uid="{00000000-0005-0000-0000-0000A64D0000}"/>
    <cellStyle name="Normal 28 3 9" xfId="21340" xr:uid="{00000000-0005-0000-0000-0000A74D0000}"/>
    <cellStyle name="Normal 28 30" xfId="21341" xr:uid="{00000000-0005-0000-0000-0000A84D0000}"/>
    <cellStyle name="Normal 28 30 2" xfId="21342" xr:uid="{00000000-0005-0000-0000-0000A94D0000}"/>
    <cellStyle name="Normal 28 30 3" xfId="21343" xr:uid="{00000000-0005-0000-0000-0000AA4D0000}"/>
    <cellStyle name="Normal 28 30 4" xfId="21344" xr:uid="{00000000-0005-0000-0000-0000AB4D0000}"/>
    <cellStyle name="Normal 28 30 5" xfId="21345" xr:uid="{00000000-0005-0000-0000-0000AC4D0000}"/>
    <cellStyle name="Normal 28 31" xfId="21346" xr:uid="{00000000-0005-0000-0000-0000AD4D0000}"/>
    <cellStyle name="Normal 28 31 2" xfId="21347" xr:uid="{00000000-0005-0000-0000-0000AE4D0000}"/>
    <cellStyle name="Normal 28 31 3" xfId="21348" xr:uid="{00000000-0005-0000-0000-0000AF4D0000}"/>
    <cellStyle name="Normal 28 31 4" xfId="21349" xr:uid="{00000000-0005-0000-0000-0000B04D0000}"/>
    <cellStyle name="Normal 28 31 5" xfId="21350" xr:uid="{00000000-0005-0000-0000-0000B14D0000}"/>
    <cellStyle name="Normal 28 32" xfId="21351" xr:uid="{00000000-0005-0000-0000-0000B24D0000}"/>
    <cellStyle name="Normal 28 32 2" xfId="21352" xr:uid="{00000000-0005-0000-0000-0000B34D0000}"/>
    <cellStyle name="Normal 28 32 3" xfId="21353" xr:uid="{00000000-0005-0000-0000-0000B44D0000}"/>
    <cellStyle name="Normal 28 32 4" xfId="21354" xr:uid="{00000000-0005-0000-0000-0000B54D0000}"/>
    <cellStyle name="Normal 28 32 5" xfId="21355" xr:uid="{00000000-0005-0000-0000-0000B64D0000}"/>
    <cellStyle name="Normal 28 33" xfId="21356" xr:uid="{00000000-0005-0000-0000-0000B74D0000}"/>
    <cellStyle name="Normal 28 33 2" xfId="21357" xr:uid="{00000000-0005-0000-0000-0000B84D0000}"/>
    <cellStyle name="Normal 28 33 3" xfId="21358" xr:uid="{00000000-0005-0000-0000-0000B94D0000}"/>
    <cellStyle name="Normal 28 33 4" xfId="21359" xr:uid="{00000000-0005-0000-0000-0000BA4D0000}"/>
    <cellStyle name="Normal 28 33 5" xfId="21360" xr:uid="{00000000-0005-0000-0000-0000BB4D0000}"/>
    <cellStyle name="Normal 28 34" xfId="21361" xr:uid="{00000000-0005-0000-0000-0000BC4D0000}"/>
    <cellStyle name="Normal 28 34 2" xfId="21362" xr:uid="{00000000-0005-0000-0000-0000BD4D0000}"/>
    <cellStyle name="Normal 28 34 3" xfId="21363" xr:uid="{00000000-0005-0000-0000-0000BE4D0000}"/>
    <cellStyle name="Normal 28 34 4" xfId="21364" xr:uid="{00000000-0005-0000-0000-0000BF4D0000}"/>
    <cellStyle name="Normal 28 34 5" xfId="21365" xr:uid="{00000000-0005-0000-0000-0000C04D0000}"/>
    <cellStyle name="Normal 28 35" xfId="21366" xr:uid="{00000000-0005-0000-0000-0000C14D0000}"/>
    <cellStyle name="Normal 28 35 2" xfId="21367" xr:uid="{00000000-0005-0000-0000-0000C24D0000}"/>
    <cellStyle name="Normal 28 35 3" xfId="21368" xr:uid="{00000000-0005-0000-0000-0000C34D0000}"/>
    <cellStyle name="Normal 28 35 4" xfId="21369" xr:uid="{00000000-0005-0000-0000-0000C44D0000}"/>
    <cellStyle name="Normal 28 35 5" xfId="21370" xr:uid="{00000000-0005-0000-0000-0000C54D0000}"/>
    <cellStyle name="Normal 28 36" xfId="21371" xr:uid="{00000000-0005-0000-0000-0000C64D0000}"/>
    <cellStyle name="Normal 28 36 2" xfId="21372" xr:uid="{00000000-0005-0000-0000-0000C74D0000}"/>
    <cellStyle name="Normal 28 36 3" xfId="21373" xr:uid="{00000000-0005-0000-0000-0000C84D0000}"/>
    <cellStyle name="Normal 28 36 4" xfId="21374" xr:uid="{00000000-0005-0000-0000-0000C94D0000}"/>
    <cellStyle name="Normal 28 36 5" xfId="21375" xr:uid="{00000000-0005-0000-0000-0000CA4D0000}"/>
    <cellStyle name="Normal 28 37" xfId="21376" xr:uid="{00000000-0005-0000-0000-0000CB4D0000}"/>
    <cellStyle name="Normal 28 37 2" xfId="21377" xr:uid="{00000000-0005-0000-0000-0000CC4D0000}"/>
    <cellStyle name="Normal 28 37 3" xfId="21378" xr:uid="{00000000-0005-0000-0000-0000CD4D0000}"/>
    <cellStyle name="Normal 28 37 4" xfId="21379" xr:uid="{00000000-0005-0000-0000-0000CE4D0000}"/>
    <cellStyle name="Normal 28 37 5" xfId="21380" xr:uid="{00000000-0005-0000-0000-0000CF4D0000}"/>
    <cellStyle name="Normal 28 38" xfId="21381" xr:uid="{00000000-0005-0000-0000-0000D04D0000}"/>
    <cellStyle name="Normal 28 38 2" xfId="21382" xr:uid="{00000000-0005-0000-0000-0000D14D0000}"/>
    <cellStyle name="Normal 28 38 3" xfId="21383" xr:uid="{00000000-0005-0000-0000-0000D24D0000}"/>
    <cellStyle name="Normal 28 38 4" xfId="21384" xr:uid="{00000000-0005-0000-0000-0000D34D0000}"/>
    <cellStyle name="Normal 28 38 5" xfId="21385" xr:uid="{00000000-0005-0000-0000-0000D44D0000}"/>
    <cellStyle name="Normal 28 39" xfId="21386" xr:uid="{00000000-0005-0000-0000-0000D54D0000}"/>
    <cellStyle name="Normal 28 39 2" xfId="21387" xr:uid="{00000000-0005-0000-0000-0000D64D0000}"/>
    <cellStyle name="Normal 28 39 3" xfId="21388" xr:uid="{00000000-0005-0000-0000-0000D74D0000}"/>
    <cellStyle name="Normal 28 39 4" xfId="21389" xr:uid="{00000000-0005-0000-0000-0000D84D0000}"/>
    <cellStyle name="Normal 28 39 5" xfId="21390" xr:uid="{00000000-0005-0000-0000-0000D94D0000}"/>
    <cellStyle name="Normal 28 4" xfId="1282" xr:uid="{00000000-0005-0000-0000-0000DA4D0000}"/>
    <cellStyle name="Normal 28 40" xfId="21391" xr:uid="{00000000-0005-0000-0000-0000DB4D0000}"/>
    <cellStyle name="Normal 28 40 2" xfId="21392" xr:uid="{00000000-0005-0000-0000-0000DC4D0000}"/>
    <cellStyle name="Normal 28 40 3" xfId="21393" xr:uid="{00000000-0005-0000-0000-0000DD4D0000}"/>
    <cellStyle name="Normal 28 40 4" xfId="21394" xr:uid="{00000000-0005-0000-0000-0000DE4D0000}"/>
    <cellStyle name="Normal 28 40 5" xfId="21395" xr:uid="{00000000-0005-0000-0000-0000DF4D0000}"/>
    <cellStyle name="Normal 28 41" xfId="21396" xr:uid="{00000000-0005-0000-0000-0000E04D0000}"/>
    <cellStyle name="Normal 28 41 2" xfId="21397" xr:uid="{00000000-0005-0000-0000-0000E14D0000}"/>
    <cellStyle name="Normal 28 41 3" xfId="21398" xr:uid="{00000000-0005-0000-0000-0000E24D0000}"/>
    <cellStyle name="Normal 28 41 4" xfId="21399" xr:uid="{00000000-0005-0000-0000-0000E34D0000}"/>
    <cellStyle name="Normal 28 41 5" xfId="21400" xr:uid="{00000000-0005-0000-0000-0000E44D0000}"/>
    <cellStyle name="Normal 28 42" xfId="21401" xr:uid="{00000000-0005-0000-0000-0000E54D0000}"/>
    <cellStyle name="Normal 28 42 2" xfId="21402" xr:uid="{00000000-0005-0000-0000-0000E64D0000}"/>
    <cellStyle name="Normal 28 42 3" xfId="21403" xr:uid="{00000000-0005-0000-0000-0000E74D0000}"/>
    <cellStyle name="Normal 28 42 4" xfId="21404" xr:uid="{00000000-0005-0000-0000-0000E84D0000}"/>
    <cellStyle name="Normal 28 42 5" xfId="21405" xr:uid="{00000000-0005-0000-0000-0000E94D0000}"/>
    <cellStyle name="Normal 28 43" xfId="21406" xr:uid="{00000000-0005-0000-0000-0000EA4D0000}"/>
    <cellStyle name="Normal 28 43 2" xfId="21407" xr:uid="{00000000-0005-0000-0000-0000EB4D0000}"/>
    <cellStyle name="Normal 28 43 3" xfId="21408" xr:uid="{00000000-0005-0000-0000-0000EC4D0000}"/>
    <cellStyle name="Normal 28 43 4" xfId="21409" xr:uid="{00000000-0005-0000-0000-0000ED4D0000}"/>
    <cellStyle name="Normal 28 43 5" xfId="21410" xr:uid="{00000000-0005-0000-0000-0000EE4D0000}"/>
    <cellStyle name="Normal 28 44" xfId="21411" xr:uid="{00000000-0005-0000-0000-0000EF4D0000}"/>
    <cellStyle name="Normal 28 44 2" xfId="21412" xr:uid="{00000000-0005-0000-0000-0000F04D0000}"/>
    <cellStyle name="Normal 28 44 3" xfId="21413" xr:uid="{00000000-0005-0000-0000-0000F14D0000}"/>
    <cellStyle name="Normal 28 44 4" xfId="21414" xr:uid="{00000000-0005-0000-0000-0000F24D0000}"/>
    <cellStyle name="Normal 28 44 5" xfId="21415" xr:uid="{00000000-0005-0000-0000-0000F34D0000}"/>
    <cellStyle name="Normal 28 45" xfId="21416" xr:uid="{00000000-0005-0000-0000-0000F44D0000}"/>
    <cellStyle name="Normal 28 45 2" xfId="21417" xr:uid="{00000000-0005-0000-0000-0000F54D0000}"/>
    <cellStyle name="Normal 28 45 3" xfId="21418" xr:uid="{00000000-0005-0000-0000-0000F64D0000}"/>
    <cellStyle name="Normal 28 45 4" xfId="21419" xr:uid="{00000000-0005-0000-0000-0000F74D0000}"/>
    <cellStyle name="Normal 28 45 5" xfId="21420" xr:uid="{00000000-0005-0000-0000-0000F84D0000}"/>
    <cellStyle name="Normal 28 46" xfId="21421" xr:uid="{00000000-0005-0000-0000-0000F94D0000}"/>
    <cellStyle name="Normal 28 47" xfId="21422" xr:uid="{00000000-0005-0000-0000-0000FA4D0000}"/>
    <cellStyle name="Normal 28 48" xfId="21423" xr:uid="{00000000-0005-0000-0000-0000FB4D0000}"/>
    <cellStyle name="Normal 28 49" xfId="21424" xr:uid="{00000000-0005-0000-0000-0000FC4D0000}"/>
    <cellStyle name="Normal 28 5" xfId="1283" xr:uid="{00000000-0005-0000-0000-0000FD4D0000}"/>
    <cellStyle name="Normal 28 6" xfId="1284" xr:uid="{00000000-0005-0000-0000-0000FE4D0000}"/>
    <cellStyle name="Normal 28 7" xfId="1285" xr:uid="{00000000-0005-0000-0000-0000FF4D0000}"/>
    <cellStyle name="Normal 28 8" xfId="21425" xr:uid="{00000000-0005-0000-0000-0000004E0000}"/>
    <cellStyle name="Normal 28 9" xfId="21426" xr:uid="{00000000-0005-0000-0000-0000014E0000}"/>
    <cellStyle name="Normal 29" xfId="173" xr:uid="{00000000-0005-0000-0000-0000024E0000}"/>
    <cellStyle name="Normal 29 10" xfId="21427" xr:uid="{00000000-0005-0000-0000-0000034E0000}"/>
    <cellStyle name="Normal 29 10 2" xfId="21428" xr:uid="{00000000-0005-0000-0000-0000044E0000}"/>
    <cellStyle name="Normal 29 10 3" xfId="21429" xr:uid="{00000000-0005-0000-0000-0000054E0000}"/>
    <cellStyle name="Normal 29 10 4" xfId="21430" xr:uid="{00000000-0005-0000-0000-0000064E0000}"/>
    <cellStyle name="Normal 29 10 5" xfId="21431" xr:uid="{00000000-0005-0000-0000-0000074E0000}"/>
    <cellStyle name="Normal 29 11" xfId="21432" xr:uid="{00000000-0005-0000-0000-0000084E0000}"/>
    <cellStyle name="Normal 29 11 2" xfId="21433" xr:uid="{00000000-0005-0000-0000-0000094E0000}"/>
    <cellStyle name="Normal 29 11 3" xfId="21434" xr:uid="{00000000-0005-0000-0000-00000A4E0000}"/>
    <cellStyle name="Normal 29 11 4" xfId="21435" xr:uid="{00000000-0005-0000-0000-00000B4E0000}"/>
    <cellStyle name="Normal 29 11 5" xfId="21436" xr:uid="{00000000-0005-0000-0000-00000C4E0000}"/>
    <cellStyle name="Normal 29 12" xfId="21437" xr:uid="{00000000-0005-0000-0000-00000D4E0000}"/>
    <cellStyle name="Normal 29 12 2" xfId="21438" xr:uid="{00000000-0005-0000-0000-00000E4E0000}"/>
    <cellStyle name="Normal 29 12 3" xfId="21439" xr:uid="{00000000-0005-0000-0000-00000F4E0000}"/>
    <cellStyle name="Normal 29 12 4" xfId="21440" xr:uid="{00000000-0005-0000-0000-0000104E0000}"/>
    <cellStyle name="Normal 29 12 5" xfId="21441" xr:uid="{00000000-0005-0000-0000-0000114E0000}"/>
    <cellStyle name="Normal 29 13" xfId="21442" xr:uid="{00000000-0005-0000-0000-0000124E0000}"/>
    <cellStyle name="Normal 29 13 2" xfId="21443" xr:uid="{00000000-0005-0000-0000-0000134E0000}"/>
    <cellStyle name="Normal 29 13 3" xfId="21444" xr:uid="{00000000-0005-0000-0000-0000144E0000}"/>
    <cellStyle name="Normal 29 13 4" xfId="21445" xr:uid="{00000000-0005-0000-0000-0000154E0000}"/>
    <cellStyle name="Normal 29 13 5" xfId="21446" xr:uid="{00000000-0005-0000-0000-0000164E0000}"/>
    <cellStyle name="Normal 29 14" xfId="21447" xr:uid="{00000000-0005-0000-0000-0000174E0000}"/>
    <cellStyle name="Normal 29 14 2" xfId="21448" xr:uid="{00000000-0005-0000-0000-0000184E0000}"/>
    <cellStyle name="Normal 29 14 3" xfId="21449" xr:uid="{00000000-0005-0000-0000-0000194E0000}"/>
    <cellStyle name="Normal 29 14 4" xfId="21450" xr:uid="{00000000-0005-0000-0000-00001A4E0000}"/>
    <cellStyle name="Normal 29 14 5" xfId="21451" xr:uid="{00000000-0005-0000-0000-00001B4E0000}"/>
    <cellStyle name="Normal 29 15" xfId="21452" xr:uid="{00000000-0005-0000-0000-00001C4E0000}"/>
    <cellStyle name="Normal 29 15 2" xfId="21453" xr:uid="{00000000-0005-0000-0000-00001D4E0000}"/>
    <cellStyle name="Normal 29 15 3" xfId="21454" xr:uid="{00000000-0005-0000-0000-00001E4E0000}"/>
    <cellStyle name="Normal 29 15 4" xfId="21455" xr:uid="{00000000-0005-0000-0000-00001F4E0000}"/>
    <cellStyle name="Normal 29 15 5" xfId="21456" xr:uid="{00000000-0005-0000-0000-0000204E0000}"/>
    <cellStyle name="Normal 29 16" xfId="21457" xr:uid="{00000000-0005-0000-0000-0000214E0000}"/>
    <cellStyle name="Normal 29 16 2" xfId="21458" xr:uid="{00000000-0005-0000-0000-0000224E0000}"/>
    <cellStyle name="Normal 29 16 3" xfId="21459" xr:uid="{00000000-0005-0000-0000-0000234E0000}"/>
    <cellStyle name="Normal 29 16 4" xfId="21460" xr:uid="{00000000-0005-0000-0000-0000244E0000}"/>
    <cellStyle name="Normal 29 16 5" xfId="21461" xr:uid="{00000000-0005-0000-0000-0000254E0000}"/>
    <cellStyle name="Normal 29 17" xfId="21462" xr:uid="{00000000-0005-0000-0000-0000264E0000}"/>
    <cellStyle name="Normal 29 17 2" xfId="21463" xr:uid="{00000000-0005-0000-0000-0000274E0000}"/>
    <cellStyle name="Normal 29 17 3" xfId="21464" xr:uid="{00000000-0005-0000-0000-0000284E0000}"/>
    <cellStyle name="Normal 29 17 4" xfId="21465" xr:uid="{00000000-0005-0000-0000-0000294E0000}"/>
    <cellStyle name="Normal 29 17 5" xfId="21466" xr:uid="{00000000-0005-0000-0000-00002A4E0000}"/>
    <cellStyle name="Normal 29 18" xfId="21467" xr:uid="{00000000-0005-0000-0000-00002B4E0000}"/>
    <cellStyle name="Normal 29 18 2" xfId="21468" xr:uid="{00000000-0005-0000-0000-00002C4E0000}"/>
    <cellStyle name="Normal 29 18 3" xfId="21469" xr:uid="{00000000-0005-0000-0000-00002D4E0000}"/>
    <cellStyle name="Normal 29 18 4" xfId="21470" xr:uid="{00000000-0005-0000-0000-00002E4E0000}"/>
    <cellStyle name="Normal 29 18 5" xfId="21471" xr:uid="{00000000-0005-0000-0000-00002F4E0000}"/>
    <cellStyle name="Normal 29 19" xfId="21472" xr:uid="{00000000-0005-0000-0000-0000304E0000}"/>
    <cellStyle name="Normal 29 19 2" xfId="21473" xr:uid="{00000000-0005-0000-0000-0000314E0000}"/>
    <cellStyle name="Normal 29 19 3" xfId="21474" xr:uid="{00000000-0005-0000-0000-0000324E0000}"/>
    <cellStyle name="Normal 29 19 4" xfId="21475" xr:uid="{00000000-0005-0000-0000-0000334E0000}"/>
    <cellStyle name="Normal 29 19 5" xfId="21476" xr:uid="{00000000-0005-0000-0000-0000344E0000}"/>
    <cellStyle name="Normal 29 2" xfId="21477" xr:uid="{00000000-0005-0000-0000-0000354E0000}"/>
    <cellStyle name="Normal 29 2 2" xfId="21478" xr:uid="{00000000-0005-0000-0000-0000364E0000}"/>
    <cellStyle name="Normal 29 2 3" xfId="21479" xr:uid="{00000000-0005-0000-0000-0000374E0000}"/>
    <cellStyle name="Normal 29 2 4" xfId="21480" xr:uid="{00000000-0005-0000-0000-0000384E0000}"/>
    <cellStyle name="Normal 29 2 5" xfId="21481" xr:uid="{00000000-0005-0000-0000-0000394E0000}"/>
    <cellStyle name="Normal 29 20" xfId="21482" xr:uid="{00000000-0005-0000-0000-00003A4E0000}"/>
    <cellStyle name="Normal 29 20 2" xfId="21483" xr:uid="{00000000-0005-0000-0000-00003B4E0000}"/>
    <cellStyle name="Normal 29 20 3" xfId="21484" xr:uid="{00000000-0005-0000-0000-00003C4E0000}"/>
    <cellStyle name="Normal 29 20 4" xfId="21485" xr:uid="{00000000-0005-0000-0000-00003D4E0000}"/>
    <cellStyle name="Normal 29 20 5" xfId="21486" xr:uid="{00000000-0005-0000-0000-00003E4E0000}"/>
    <cellStyle name="Normal 29 21" xfId="21487" xr:uid="{00000000-0005-0000-0000-00003F4E0000}"/>
    <cellStyle name="Normal 29 21 2" xfId="21488" xr:uid="{00000000-0005-0000-0000-0000404E0000}"/>
    <cellStyle name="Normal 29 21 3" xfId="21489" xr:uid="{00000000-0005-0000-0000-0000414E0000}"/>
    <cellStyle name="Normal 29 21 4" xfId="21490" xr:uid="{00000000-0005-0000-0000-0000424E0000}"/>
    <cellStyle name="Normal 29 21 5" xfId="21491" xr:uid="{00000000-0005-0000-0000-0000434E0000}"/>
    <cellStyle name="Normal 29 22" xfId="21492" xr:uid="{00000000-0005-0000-0000-0000444E0000}"/>
    <cellStyle name="Normal 29 22 2" xfId="21493" xr:uid="{00000000-0005-0000-0000-0000454E0000}"/>
    <cellStyle name="Normal 29 22 3" xfId="21494" xr:uid="{00000000-0005-0000-0000-0000464E0000}"/>
    <cellStyle name="Normal 29 22 4" xfId="21495" xr:uid="{00000000-0005-0000-0000-0000474E0000}"/>
    <cellStyle name="Normal 29 22 5" xfId="21496" xr:uid="{00000000-0005-0000-0000-0000484E0000}"/>
    <cellStyle name="Normal 29 23" xfId="21497" xr:uid="{00000000-0005-0000-0000-0000494E0000}"/>
    <cellStyle name="Normal 29 23 2" xfId="21498" xr:uid="{00000000-0005-0000-0000-00004A4E0000}"/>
    <cellStyle name="Normal 29 23 3" xfId="21499" xr:uid="{00000000-0005-0000-0000-00004B4E0000}"/>
    <cellStyle name="Normal 29 23 4" xfId="21500" xr:uid="{00000000-0005-0000-0000-00004C4E0000}"/>
    <cellStyle name="Normal 29 23 5" xfId="21501" xr:uid="{00000000-0005-0000-0000-00004D4E0000}"/>
    <cellStyle name="Normal 29 24" xfId="21502" xr:uid="{00000000-0005-0000-0000-00004E4E0000}"/>
    <cellStyle name="Normal 29 24 2" xfId="21503" xr:uid="{00000000-0005-0000-0000-00004F4E0000}"/>
    <cellStyle name="Normal 29 24 3" xfId="21504" xr:uid="{00000000-0005-0000-0000-0000504E0000}"/>
    <cellStyle name="Normal 29 24 4" xfId="21505" xr:uid="{00000000-0005-0000-0000-0000514E0000}"/>
    <cellStyle name="Normal 29 24 5" xfId="21506" xr:uid="{00000000-0005-0000-0000-0000524E0000}"/>
    <cellStyle name="Normal 29 25" xfId="21507" xr:uid="{00000000-0005-0000-0000-0000534E0000}"/>
    <cellStyle name="Normal 29 25 2" xfId="21508" xr:uid="{00000000-0005-0000-0000-0000544E0000}"/>
    <cellStyle name="Normal 29 25 3" xfId="21509" xr:uid="{00000000-0005-0000-0000-0000554E0000}"/>
    <cellStyle name="Normal 29 25 4" xfId="21510" xr:uid="{00000000-0005-0000-0000-0000564E0000}"/>
    <cellStyle name="Normal 29 25 5" xfId="21511" xr:uid="{00000000-0005-0000-0000-0000574E0000}"/>
    <cellStyle name="Normal 29 26" xfId="21512" xr:uid="{00000000-0005-0000-0000-0000584E0000}"/>
    <cellStyle name="Normal 29 26 2" xfId="21513" xr:uid="{00000000-0005-0000-0000-0000594E0000}"/>
    <cellStyle name="Normal 29 26 3" xfId="21514" xr:uid="{00000000-0005-0000-0000-00005A4E0000}"/>
    <cellStyle name="Normal 29 26 4" xfId="21515" xr:uid="{00000000-0005-0000-0000-00005B4E0000}"/>
    <cellStyle name="Normal 29 26 5" xfId="21516" xr:uid="{00000000-0005-0000-0000-00005C4E0000}"/>
    <cellStyle name="Normal 29 27" xfId="21517" xr:uid="{00000000-0005-0000-0000-00005D4E0000}"/>
    <cellStyle name="Normal 29 27 2" xfId="21518" xr:uid="{00000000-0005-0000-0000-00005E4E0000}"/>
    <cellStyle name="Normal 29 27 3" xfId="21519" xr:uid="{00000000-0005-0000-0000-00005F4E0000}"/>
    <cellStyle name="Normal 29 27 4" xfId="21520" xr:uid="{00000000-0005-0000-0000-0000604E0000}"/>
    <cellStyle name="Normal 29 27 5" xfId="21521" xr:uid="{00000000-0005-0000-0000-0000614E0000}"/>
    <cellStyle name="Normal 29 28" xfId="21522" xr:uid="{00000000-0005-0000-0000-0000624E0000}"/>
    <cellStyle name="Normal 29 28 2" xfId="21523" xr:uid="{00000000-0005-0000-0000-0000634E0000}"/>
    <cellStyle name="Normal 29 28 3" xfId="21524" xr:uid="{00000000-0005-0000-0000-0000644E0000}"/>
    <cellStyle name="Normal 29 28 4" xfId="21525" xr:uid="{00000000-0005-0000-0000-0000654E0000}"/>
    <cellStyle name="Normal 29 28 5" xfId="21526" xr:uid="{00000000-0005-0000-0000-0000664E0000}"/>
    <cellStyle name="Normal 29 29" xfId="21527" xr:uid="{00000000-0005-0000-0000-0000674E0000}"/>
    <cellStyle name="Normal 29 29 2" xfId="21528" xr:uid="{00000000-0005-0000-0000-0000684E0000}"/>
    <cellStyle name="Normal 29 29 3" xfId="21529" xr:uid="{00000000-0005-0000-0000-0000694E0000}"/>
    <cellStyle name="Normal 29 29 4" xfId="21530" xr:uid="{00000000-0005-0000-0000-00006A4E0000}"/>
    <cellStyle name="Normal 29 29 5" xfId="21531" xr:uid="{00000000-0005-0000-0000-00006B4E0000}"/>
    <cellStyle name="Normal 29 3" xfId="21532" xr:uid="{00000000-0005-0000-0000-00006C4E0000}"/>
    <cellStyle name="Normal 29 3 2" xfId="21533" xr:uid="{00000000-0005-0000-0000-00006D4E0000}"/>
    <cellStyle name="Normal 29 3 3" xfId="21534" xr:uid="{00000000-0005-0000-0000-00006E4E0000}"/>
    <cellStyle name="Normal 29 3 4" xfId="21535" xr:uid="{00000000-0005-0000-0000-00006F4E0000}"/>
    <cellStyle name="Normal 29 3 5" xfId="21536" xr:uid="{00000000-0005-0000-0000-0000704E0000}"/>
    <cellStyle name="Normal 29 30" xfId="21537" xr:uid="{00000000-0005-0000-0000-0000714E0000}"/>
    <cellStyle name="Normal 29 30 2" xfId="21538" xr:uid="{00000000-0005-0000-0000-0000724E0000}"/>
    <cellStyle name="Normal 29 30 3" xfId="21539" xr:uid="{00000000-0005-0000-0000-0000734E0000}"/>
    <cellStyle name="Normal 29 30 4" xfId="21540" xr:uid="{00000000-0005-0000-0000-0000744E0000}"/>
    <cellStyle name="Normal 29 30 5" xfId="21541" xr:uid="{00000000-0005-0000-0000-0000754E0000}"/>
    <cellStyle name="Normal 29 31" xfId="21542" xr:uid="{00000000-0005-0000-0000-0000764E0000}"/>
    <cellStyle name="Normal 29 31 2" xfId="21543" xr:uid="{00000000-0005-0000-0000-0000774E0000}"/>
    <cellStyle name="Normal 29 31 3" xfId="21544" xr:uid="{00000000-0005-0000-0000-0000784E0000}"/>
    <cellStyle name="Normal 29 31 4" xfId="21545" xr:uid="{00000000-0005-0000-0000-0000794E0000}"/>
    <cellStyle name="Normal 29 31 5" xfId="21546" xr:uid="{00000000-0005-0000-0000-00007A4E0000}"/>
    <cellStyle name="Normal 29 32" xfId="21547" xr:uid="{00000000-0005-0000-0000-00007B4E0000}"/>
    <cellStyle name="Normal 29 32 2" xfId="21548" xr:uid="{00000000-0005-0000-0000-00007C4E0000}"/>
    <cellStyle name="Normal 29 32 3" xfId="21549" xr:uid="{00000000-0005-0000-0000-00007D4E0000}"/>
    <cellStyle name="Normal 29 32 4" xfId="21550" xr:uid="{00000000-0005-0000-0000-00007E4E0000}"/>
    <cellStyle name="Normal 29 32 5" xfId="21551" xr:uid="{00000000-0005-0000-0000-00007F4E0000}"/>
    <cellStyle name="Normal 29 33" xfId="21552" xr:uid="{00000000-0005-0000-0000-0000804E0000}"/>
    <cellStyle name="Normal 29 33 2" xfId="21553" xr:uid="{00000000-0005-0000-0000-0000814E0000}"/>
    <cellStyle name="Normal 29 33 3" xfId="21554" xr:uid="{00000000-0005-0000-0000-0000824E0000}"/>
    <cellStyle name="Normal 29 33 4" xfId="21555" xr:uid="{00000000-0005-0000-0000-0000834E0000}"/>
    <cellStyle name="Normal 29 33 5" xfId="21556" xr:uid="{00000000-0005-0000-0000-0000844E0000}"/>
    <cellStyle name="Normal 29 34" xfId="21557" xr:uid="{00000000-0005-0000-0000-0000854E0000}"/>
    <cellStyle name="Normal 29 34 2" xfId="21558" xr:uid="{00000000-0005-0000-0000-0000864E0000}"/>
    <cellStyle name="Normal 29 34 3" xfId="21559" xr:uid="{00000000-0005-0000-0000-0000874E0000}"/>
    <cellStyle name="Normal 29 34 4" xfId="21560" xr:uid="{00000000-0005-0000-0000-0000884E0000}"/>
    <cellStyle name="Normal 29 34 5" xfId="21561" xr:uid="{00000000-0005-0000-0000-0000894E0000}"/>
    <cellStyle name="Normal 29 35" xfId="21562" xr:uid="{00000000-0005-0000-0000-00008A4E0000}"/>
    <cellStyle name="Normal 29 35 2" xfId="21563" xr:uid="{00000000-0005-0000-0000-00008B4E0000}"/>
    <cellStyle name="Normal 29 35 3" xfId="21564" xr:uid="{00000000-0005-0000-0000-00008C4E0000}"/>
    <cellStyle name="Normal 29 35 4" xfId="21565" xr:uid="{00000000-0005-0000-0000-00008D4E0000}"/>
    <cellStyle name="Normal 29 35 5" xfId="21566" xr:uid="{00000000-0005-0000-0000-00008E4E0000}"/>
    <cellStyle name="Normal 29 36" xfId="21567" xr:uid="{00000000-0005-0000-0000-00008F4E0000}"/>
    <cellStyle name="Normal 29 36 2" xfId="21568" xr:uid="{00000000-0005-0000-0000-0000904E0000}"/>
    <cellStyle name="Normal 29 36 3" xfId="21569" xr:uid="{00000000-0005-0000-0000-0000914E0000}"/>
    <cellStyle name="Normal 29 36 4" xfId="21570" xr:uid="{00000000-0005-0000-0000-0000924E0000}"/>
    <cellStyle name="Normal 29 36 5" xfId="21571" xr:uid="{00000000-0005-0000-0000-0000934E0000}"/>
    <cellStyle name="Normal 29 37" xfId="21572" xr:uid="{00000000-0005-0000-0000-0000944E0000}"/>
    <cellStyle name="Normal 29 4" xfId="21573" xr:uid="{00000000-0005-0000-0000-0000954E0000}"/>
    <cellStyle name="Normal 29 4 2" xfId="21574" xr:uid="{00000000-0005-0000-0000-0000964E0000}"/>
    <cellStyle name="Normal 29 4 3" xfId="21575" xr:uid="{00000000-0005-0000-0000-0000974E0000}"/>
    <cellStyle name="Normal 29 4 4" xfId="21576" xr:uid="{00000000-0005-0000-0000-0000984E0000}"/>
    <cellStyle name="Normal 29 4 5" xfId="21577" xr:uid="{00000000-0005-0000-0000-0000994E0000}"/>
    <cellStyle name="Normal 29 5" xfId="21578" xr:uid="{00000000-0005-0000-0000-00009A4E0000}"/>
    <cellStyle name="Normal 29 5 2" xfId="21579" xr:uid="{00000000-0005-0000-0000-00009B4E0000}"/>
    <cellStyle name="Normal 29 5 3" xfId="21580" xr:uid="{00000000-0005-0000-0000-00009C4E0000}"/>
    <cellStyle name="Normal 29 5 4" xfId="21581" xr:uid="{00000000-0005-0000-0000-00009D4E0000}"/>
    <cellStyle name="Normal 29 5 5" xfId="21582" xr:uid="{00000000-0005-0000-0000-00009E4E0000}"/>
    <cellStyle name="Normal 29 6" xfId="21583" xr:uid="{00000000-0005-0000-0000-00009F4E0000}"/>
    <cellStyle name="Normal 29 6 2" xfId="21584" xr:uid="{00000000-0005-0000-0000-0000A04E0000}"/>
    <cellStyle name="Normal 29 6 3" xfId="21585" xr:uid="{00000000-0005-0000-0000-0000A14E0000}"/>
    <cellStyle name="Normal 29 6 4" xfId="21586" xr:uid="{00000000-0005-0000-0000-0000A24E0000}"/>
    <cellStyle name="Normal 29 6 5" xfId="21587" xr:uid="{00000000-0005-0000-0000-0000A34E0000}"/>
    <cellStyle name="Normal 29 7" xfId="21588" xr:uid="{00000000-0005-0000-0000-0000A44E0000}"/>
    <cellStyle name="Normal 29 7 2" xfId="21589" xr:uid="{00000000-0005-0000-0000-0000A54E0000}"/>
    <cellStyle name="Normal 29 7 3" xfId="21590" xr:uid="{00000000-0005-0000-0000-0000A64E0000}"/>
    <cellStyle name="Normal 29 7 4" xfId="21591" xr:uid="{00000000-0005-0000-0000-0000A74E0000}"/>
    <cellStyle name="Normal 29 7 5" xfId="21592" xr:uid="{00000000-0005-0000-0000-0000A84E0000}"/>
    <cellStyle name="Normal 29 8" xfId="21593" xr:uid="{00000000-0005-0000-0000-0000A94E0000}"/>
    <cellStyle name="Normal 29 8 2" xfId="21594" xr:uid="{00000000-0005-0000-0000-0000AA4E0000}"/>
    <cellStyle name="Normal 29 8 3" xfId="21595" xr:uid="{00000000-0005-0000-0000-0000AB4E0000}"/>
    <cellStyle name="Normal 29 8 4" xfId="21596" xr:uid="{00000000-0005-0000-0000-0000AC4E0000}"/>
    <cellStyle name="Normal 29 8 5" xfId="21597" xr:uid="{00000000-0005-0000-0000-0000AD4E0000}"/>
    <cellStyle name="Normal 29 9" xfId="21598" xr:uid="{00000000-0005-0000-0000-0000AE4E0000}"/>
    <cellStyle name="Normal 29 9 2" xfId="21599" xr:uid="{00000000-0005-0000-0000-0000AF4E0000}"/>
    <cellStyle name="Normal 29 9 3" xfId="21600" xr:uid="{00000000-0005-0000-0000-0000B04E0000}"/>
    <cellStyle name="Normal 29 9 4" xfId="21601" xr:uid="{00000000-0005-0000-0000-0000B14E0000}"/>
    <cellStyle name="Normal 29 9 5" xfId="21602" xr:uid="{00000000-0005-0000-0000-0000B24E0000}"/>
    <cellStyle name="Normal 3" xfId="86" xr:uid="{00000000-0005-0000-0000-0000B34E0000}"/>
    <cellStyle name="Normal 3 10" xfId="1287" xr:uid="{00000000-0005-0000-0000-0000B44E0000}"/>
    <cellStyle name="Normal 3 10 10" xfId="1288" xr:uid="{00000000-0005-0000-0000-0000B54E0000}"/>
    <cellStyle name="Normal 3 10 10 2" xfId="21603" xr:uid="{00000000-0005-0000-0000-0000B64E0000}"/>
    <cellStyle name="Normal 3 10 10 3" xfId="21604" xr:uid="{00000000-0005-0000-0000-0000B74E0000}"/>
    <cellStyle name="Normal 3 10 10 4" xfId="21605" xr:uid="{00000000-0005-0000-0000-0000B84E0000}"/>
    <cellStyle name="Normal 3 10 10 5" xfId="21606" xr:uid="{00000000-0005-0000-0000-0000B94E0000}"/>
    <cellStyle name="Normal 3 10 10 6" xfId="21607" xr:uid="{00000000-0005-0000-0000-0000BA4E0000}"/>
    <cellStyle name="Normal 3 10 10 7" xfId="21608" xr:uid="{00000000-0005-0000-0000-0000BB4E0000}"/>
    <cellStyle name="Normal 3 10 10 8" xfId="21609" xr:uid="{00000000-0005-0000-0000-0000BC4E0000}"/>
    <cellStyle name="Normal 3 10 10 9" xfId="21610" xr:uid="{00000000-0005-0000-0000-0000BD4E0000}"/>
    <cellStyle name="Normal 3 10 100" xfId="21611" xr:uid="{00000000-0005-0000-0000-0000BE4E0000}"/>
    <cellStyle name="Normal 3 10 101" xfId="21612" xr:uid="{00000000-0005-0000-0000-0000BF4E0000}"/>
    <cellStyle name="Normal 3 10 102" xfId="21613" xr:uid="{00000000-0005-0000-0000-0000C04E0000}"/>
    <cellStyle name="Normal 3 10 103" xfId="21614" xr:uid="{00000000-0005-0000-0000-0000C14E0000}"/>
    <cellStyle name="Normal 3 10 104" xfId="21615" xr:uid="{00000000-0005-0000-0000-0000C24E0000}"/>
    <cellStyle name="Normal 3 10 105" xfId="21616" xr:uid="{00000000-0005-0000-0000-0000C34E0000}"/>
    <cellStyle name="Normal 3 10 106" xfId="21617" xr:uid="{00000000-0005-0000-0000-0000C44E0000}"/>
    <cellStyle name="Normal 3 10 107" xfId="21618" xr:uid="{00000000-0005-0000-0000-0000C54E0000}"/>
    <cellStyle name="Normal 3 10 108" xfId="21619" xr:uid="{00000000-0005-0000-0000-0000C64E0000}"/>
    <cellStyle name="Normal 3 10 109" xfId="21620" xr:uid="{00000000-0005-0000-0000-0000C74E0000}"/>
    <cellStyle name="Normal 3 10 11" xfId="1289" xr:uid="{00000000-0005-0000-0000-0000C84E0000}"/>
    <cellStyle name="Normal 3 10 11 2" xfId="21621" xr:uid="{00000000-0005-0000-0000-0000C94E0000}"/>
    <cellStyle name="Normal 3 10 11 3" xfId="21622" xr:uid="{00000000-0005-0000-0000-0000CA4E0000}"/>
    <cellStyle name="Normal 3 10 11 4" xfId="21623" xr:uid="{00000000-0005-0000-0000-0000CB4E0000}"/>
    <cellStyle name="Normal 3 10 11 5" xfId="21624" xr:uid="{00000000-0005-0000-0000-0000CC4E0000}"/>
    <cellStyle name="Normal 3 10 11 6" xfId="21625" xr:uid="{00000000-0005-0000-0000-0000CD4E0000}"/>
    <cellStyle name="Normal 3 10 11 7" xfId="21626" xr:uid="{00000000-0005-0000-0000-0000CE4E0000}"/>
    <cellStyle name="Normal 3 10 11 8" xfId="21627" xr:uid="{00000000-0005-0000-0000-0000CF4E0000}"/>
    <cellStyle name="Normal 3 10 11 9" xfId="21628" xr:uid="{00000000-0005-0000-0000-0000D04E0000}"/>
    <cellStyle name="Normal 3 10 110" xfId="21629" xr:uid="{00000000-0005-0000-0000-0000D14E0000}"/>
    <cellStyle name="Normal 3 10 111" xfId="21630" xr:uid="{00000000-0005-0000-0000-0000D24E0000}"/>
    <cellStyle name="Normal 3 10 112" xfId="21631" xr:uid="{00000000-0005-0000-0000-0000D34E0000}"/>
    <cellStyle name="Normal 3 10 113" xfId="21632" xr:uid="{00000000-0005-0000-0000-0000D44E0000}"/>
    <cellStyle name="Normal 3 10 114" xfId="21633" xr:uid="{00000000-0005-0000-0000-0000D54E0000}"/>
    <cellStyle name="Normal 3 10 115" xfId="21634" xr:uid="{00000000-0005-0000-0000-0000D64E0000}"/>
    <cellStyle name="Normal 3 10 116" xfId="21635" xr:uid="{00000000-0005-0000-0000-0000D74E0000}"/>
    <cellStyle name="Normal 3 10 117" xfId="21636" xr:uid="{00000000-0005-0000-0000-0000D84E0000}"/>
    <cellStyle name="Normal 3 10 118" xfId="21637" xr:uid="{00000000-0005-0000-0000-0000D94E0000}"/>
    <cellStyle name="Normal 3 10 119" xfId="21638" xr:uid="{00000000-0005-0000-0000-0000DA4E0000}"/>
    <cellStyle name="Normal 3 10 12" xfId="1290" xr:uid="{00000000-0005-0000-0000-0000DB4E0000}"/>
    <cellStyle name="Normal 3 10 12 2" xfId="21639" xr:uid="{00000000-0005-0000-0000-0000DC4E0000}"/>
    <cellStyle name="Normal 3 10 12 3" xfId="21640" xr:uid="{00000000-0005-0000-0000-0000DD4E0000}"/>
    <cellStyle name="Normal 3 10 12 4" xfId="21641" xr:uid="{00000000-0005-0000-0000-0000DE4E0000}"/>
    <cellStyle name="Normal 3 10 12 5" xfId="21642" xr:uid="{00000000-0005-0000-0000-0000DF4E0000}"/>
    <cellStyle name="Normal 3 10 12 6" xfId="21643" xr:uid="{00000000-0005-0000-0000-0000E04E0000}"/>
    <cellStyle name="Normal 3 10 12 7" xfId="21644" xr:uid="{00000000-0005-0000-0000-0000E14E0000}"/>
    <cellStyle name="Normal 3 10 12 8" xfId="21645" xr:uid="{00000000-0005-0000-0000-0000E24E0000}"/>
    <cellStyle name="Normal 3 10 12 9" xfId="21646" xr:uid="{00000000-0005-0000-0000-0000E34E0000}"/>
    <cellStyle name="Normal 3 10 120" xfId="21647" xr:uid="{00000000-0005-0000-0000-0000E44E0000}"/>
    <cellStyle name="Normal 3 10 121" xfId="21648" xr:uid="{00000000-0005-0000-0000-0000E54E0000}"/>
    <cellStyle name="Normal 3 10 122" xfId="21649" xr:uid="{00000000-0005-0000-0000-0000E64E0000}"/>
    <cellStyle name="Normal 3 10 13" xfId="1291" xr:uid="{00000000-0005-0000-0000-0000E74E0000}"/>
    <cellStyle name="Normal 3 10 13 2" xfId="21650" xr:uid="{00000000-0005-0000-0000-0000E84E0000}"/>
    <cellStyle name="Normal 3 10 13 3" xfId="21651" xr:uid="{00000000-0005-0000-0000-0000E94E0000}"/>
    <cellStyle name="Normal 3 10 13 4" xfId="21652" xr:uid="{00000000-0005-0000-0000-0000EA4E0000}"/>
    <cellStyle name="Normal 3 10 13 5" xfId="21653" xr:uid="{00000000-0005-0000-0000-0000EB4E0000}"/>
    <cellStyle name="Normal 3 10 13 6" xfId="21654" xr:uid="{00000000-0005-0000-0000-0000EC4E0000}"/>
    <cellStyle name="Normal 3 10 13 7" xfId="21655" xr:uid="{00000000-0005-0000-0000-0000ED4E0000}"/>
    <cellStyle name="Normal 3 10 13 8" xfId="21656" xr:uid="{00000000-0005-0000-0000-0000EE4E0000}"/>
    <cellStyle name="Normal 3 10 13 9" xfId="21657" xr:uid="{00000000-0005-0000-0000-0000EF4E0000}"/>
    <cellStyle name="Normal 3 10 14" xfId="1292" xr:uid="{00000000-0005-0000-0000-0000F04E0000}"/>
    <cellStyle name="Normal 3 10 14 2" xfId="21658" xr:uid="{00000000-0005-0000-0000-0000F14E0000}"/>
    <cellStyle name="Normal 3 10 14 3" xfId="21659" xr:uid="{00000000-0005-0000-0000-0000F24E0000}"/>
    <cellStyle name="Normal 3 10 14 4" xfId="21660" xr:uid="{00000000-0005-0000-0000-0000F34E0000}"/>
    <cellStyle name="Normal 3 10 14 5" xfId="21661" xr:uid="{00000000-0005-0000-0000-0000F44E0000}"/>
    <cellStyle name="Normal 3 10 14 6" xfId="21662" xr:uid="{00000000-0005-0000-0000-0000F54E0000}"/>
    <cellStyle name="Normal 3 10 14 7" xfId="21663" xr:uid="{00000000-0005-0000-0000-0000F64E0000}"/>
    <cellStyle name="Normal 3 10 14 8" xfId="21664" xr:uid="{00000000-0005-0000-0000-0000F74E0000}"/>
    <cellStyle name="Normal 3 10 14 9" xfId="21665" xr:uid="{00000000-0005-0000-0000-0000F84E0000}"/>
    <cellStyle name="Normal 3 10 15" xfId="1293" xr:uid="{00000000-0005-0000-0000-0000F94E0000}"/>
    <cellStyle name="Normal 3 10 15 2" xfId="21666" xr:uid="{00000000-0005-0000-0000-0000FA4E0000}"/>
    <cellStyle name="Normal 3 10 15 3" xfId="21667" xr:uid="{00000000-0005-0000-0000-0000FB4E0000}"/>
    <cellStyle name="Normal 3 10 15 4" xfId="21668" xr:uid="{00000000-0005-0000-0000-0000FC4E0000}"/>
    <cellStyle name="Normal 3 10 15 5" xfId="21669" xr:uid="{00000000-0005-0000-0000-0000FD4E0000}"/>
    <cellStyle name="Normal 3 10 15 6" xfId="21670" xr:uid="{00000000-0005-0000-0000-0000FE4E0000}"/>
    <cellStyle name="Normal 3 10 15 7" xfId="21671" xr:uid="{00000000-0005-0000-0000-0000FF4E0000}"/>
    <cellStyle name="Normal 3 10 15 8" xfId="21672" xr:uid="{00000000-0005-0000-0000-0000004F0000}"/>
    <cellStyle name="Normal 3 10 15 9" xfId="21673" xr:uid="{00000000-0005-0000-0000-0000014F0000}"/>
    <cellStyle name="Normal 3 10 16" xfId="1294" xr:uid="{00000000-0005-0000-0000-0000024F0000}"/>
    <cellStyle name="Normal 3 10 16 2" xfId="21674" xr:uid="{00000000-0005-0000-0000-0000034F0000}"/>
    <cellStyle name="Normal 3 10 16 3" xfId="21675" xr:uid="{00000000-0005-0000-0000-0000044F0000}"/>
    <cellStyle name="Normal 3 10 16 4" xfId="21676" xr:uid="{00000000-0005-0000-0000-0000054F0000}"/>
    <cellStyle name="Normal 3 10 16 5" xfId="21677" xr:uid="{00000000-0005-0000-0000-0000064F0000}"/>
    <cellStyle name="Normal 3 10 16 6" xfId="21678" xr:uid="{00000000-0005-0000-0000-0000074F0000}"/>
    <cellStyle name="Normal 3 10 16 7" xfId="21679" xr:uid="{00000000-0005-0000-0000-0000084F0000}"/>
    <cellStyle name="Normal 3 10 16 8" xfId="21680" xr:uid="{00000000-0005-0000-0000-0000094F0000}"/>
    <cellStyle name="Normal 3 10 16 9" xfId="21681" xr:uid="{00000000-0005-0000-0000-00000A4F0000}"/>
    <cellStyle name="Normal 3 10 17" xfId="1295" xr:uid="{00000000-0005-0000-0000-00000B4F0000}"/>
    <cellStyle name="Normal 3 10 17 2" xfId="21682" xr:uid="{00000000-0005-0000-0000-00000C4F0000}"/>
    <cellStyle name="Normal 3 10 17 3" xfId="21683" xr:uid="{00000000-0005-0000-0000-00000D4F0000}"/>
    <cellStyle name="Normal 3 10 17 4" xfId="21684" xr:uid="{00000000-0005-0000-0000-00000E4F0000}"/>
    <cellStyle name="Normal 3 10 17 5" xfId="21685" xr:uid="{00000000-0005-0000-0000-00000F4F0000}"/>
    <cellStyle name="Normal 3 10 17 6" xfId="21686" xr:uid="{00000000-0005-0000-0000-0000104F0000}"/>
    <cellStyle name="Normal 3 10 17 7" xfId="21687" xr:uid="{00000000-0005-0000-0000-0000114F0000}"/>
    <cellStyle name="Normal 3 10 17 8" xfId="21688" xr:uid="{00000000-0005-0000-0000-0000124F0000}"/>
    <cellStyle name="Normal 3 10 17 9" xfId="21689" xr:uid="{00000000-0005-0000-0000-0000134F0000}"/>
    <cellStyle name="Normal 3 10 18" xfId="1296" xr:uid="{00000000-0005-0000-0000-0000144F0000}"/>
    <cellStyle name="Normal 3 10 18 2" xfId="21690" xr:uid="{00000000-0005-0000-0000-0000154F0000}"/>
    <cellStyle name="Normal 3 10 18 3" xfId="21691" xr:uid="{00000000-0005-0000-0000-0000164F0000}"/>
    <cellStyle name="Normal 3 10 18 4" xfId="21692" xr:uid="{00000000-0005-0000-0000-0000174F0000}"/>
    <cellStyle name="Normal 3 10 18 5" xfId="21693" xr:uid="{00000000-0005-0000-0000-0000184F0000}"/>
    <cellStyle name="Normal 3 10 18 6" xfId="21694" xr:uid="{00000000-0005-0000-0000-0000194F0000}"/>
    <cellStyle name="Normal 3 10 18 7" xfId="21695" xr:uid="{00000000-0005-0000-0000-00001A4F0000}"/>
    <cellStyle name="Normal 3 10 18 8" xfId="21696" xr:uid="{00000000-0005-0000-0000-00001B4F0000}"/>
    <cellStyle name="Normal 3 10 18 9" xfId="21697" xr:uid="{00000000-0005-0000-0000-00001C4F0000}"/>
    <cellStyle name="Normal 3 10 19" xfId="1297" xr:uid="{00000000-0005-0000-0000-00001D4F0000}"/>
    <cellStyle name="Normal 3 10 19 2" xfId="21698" xr:uid="{00000000-0005-0000-0000-00001E4F0000}"/>
    <cellStyle name="Normal 3 10 19 3" xfId="21699" xr:uid="{00000000-0005-0000-0000-00001F4F0000}"/>
    <cellStyle name="Normal 3 10 19 4" xfId="21700" xr:uid="{00000000-0005-0000-0000-0000204F0000}"/>
    <cellStyle name="Normal 3 10 19 5" xfId="21701" xr:uid="{00000000-0005-0000-0000-0000214F0000}"/>
    <cellStyle name="Normal 3 10 19 6" xfId="21702" xr:uid="{00000000-0005-0000-0000-0000224F0000}"/>
    <cellStyle name="Normal 3 10 19 7" xfId="21703" xr:uid="{00000000-0005-0000-0000-0000234F0000}"/>
    <cellStyle name="Normal 3 10 19 8" xfId="21704" xr:uid="{00000000-0005-0000-0000-0000244F0000}"/>
    <cellStyle name="Normal 3 10 19 9" xfId="21705" xr:uid="{00000000-0005-0000-0000-0000254F0000}"/>
    <cellStyle name="Normal 3 10 2" xfId="1298" xr:uid="{00000000-0005-0000-0000-0000264F0000}"/>
    <cellStyle name="Normal 3 10 2 10" xfId="1299" xr:uid="{00000000-0005-0000-0000-0000274F0000}"/>
    <cellStyle name="Normal 3 10 2 11" xfId="1300" xr:uid="{00000000-0005-0000-0000-0000284F0000}"/>
    <cellStyle name="Normal 3 10 2 12" xfId="1301" xr:uid="{00000000-0005-0000-0000-0000294F0000}"/>
    <cellStyle name="Normal 3 10 2 13" xfId="1302" xr:uid="{00000000-0005-0000-0000-00002A4F0000}"/>
    <cellStyle name="Normal 3 10 2 14" xfId="1303" xr:uid="{00000000-0005-0000-0000-00002B4F0000}"/>
    <cellStyle name="Normal 3 10 2 15" xfId="1304" xr:uid="{00000000-0005-0000-0000-00002C4F0000}"/>
    <cellStyle name="Normal 3 10 2 16" xfId="1305" xr:uid="{00000000-0005-0000-0000-00002D4F0000}"/>
    <cellStyle name="Normal 3 10 2 17" xfId="1306" xr:uid="{00000000-0005-0000-0000-00002E4F0000}"/>
    <cellStyle name="Normal 3 10 2 18" xfId="1307" xr:uid="{00000000-0005-0000-0000-00002F4F0000}"/>
    <cellStyle name="Normal 3 10 2 19" xfId="1308" xr:uid="{00000000-0005-0000-0000-0000304F0000}"/>
    <cellStyle name="Normal 3 10 2 2" xfId="1309" xr:uid="{00000000-0005-0000-0000-0000314F0000}"/>
    <cellStyle name="Normal 3 10 2 2 2" xfId="87" xr:uid="{00000000-0005-0000-0000-0000324F0000}"/>
    <cellStyle name="Normal 3 10 2 2 3" xfId="21706" xr:uid="{00000000-0005-0000-0000-0000334F0000}"/>
    <cellStyle name="Normal 3 10 2 2 4" xfId="21707" xr:uid="{00000000-0005-0000-0000-0000344F0000}"/>
    <cellStyle name="Normal 3 10 2 20" xfId="1310" xr:uid="{00000000-0005-0000-0000-0000354F0000}"/>
    <cellStyle name="Normal 3 10 2 21" xfId="1311" xr:uid="{00000000-0005-0000-0000-0000364F0000}"/>
    <cellStyle name="Normal 3 10 2 22" xfId="1312" xr:uid="{00000000-0005-0000-0000-0000374F0000}"/>
    <cellStyle name="Normal 3 10 2 23" xfId="1313" xr:uid="{00000000-0005-0000-0000-0000384F0000}"/>
    <cellStyle name="Normal 3 10 2 24" xfId="1314" xr:uid="{00000000-0005-0000-0000-0000394F0000}"/>
    <cellStyle name="Normal 3 10 2 25" xfId="1315" xr:uid="{00000000-0005-0000-0000-00003A4F0000}"/>
    <cellStyle name="Normal 3 10 2 26" xfId="1316" xr:uid="{00000000-0005-0000-0000-00003B4F0000}"/>
    <cellStyle name="Normal 3 10 2 27" xfId="1317" xr:uid="{00000000-0005-0000-0000-00003C4F0000}"/>
    <cellStyle name="Normal 3 10 2 28" xfId="1318" xr:uid="{00000000-0005-0000-0000-00003D4F0000}"/>
    <cellStyle name="Normal 3 10 2 29" xfId="1319" xr:uid="{00000000-0005-0000-0000-00003E4F0000}"/>
    <cellStyle name="Normal 3 10 2 3" xfId="1320" xr:uid="{00000000-0005-0000-0000-00003F4F0000}"/>
    <cellStyle name="Normal 3 10 2 3 2" xfId="21708" xr:uid="{00000000-0005-0000-0000-0000404F0000}"/>
    <cellStyle name="Normal 3 10 2 3 3" xfId="21709" xr:uid="{00000000-0005-0000-0000-0000414F0000}"/>
    <cellStyle name="Normal 3 10 2 3 4" xfId="21710" xr:uid="{00000000-0005-0000-0000-0000424F0000}"/>
    <cellStyle name="Normal 3 10 2 3 5" xfId="21711" xr:uid="{00000000-0005-0000-0000-0000434F0000}"/>
    <cellStyle name="Normal 3 10 2 3 6" xfId="21712" xr:uid="{00000000-0005-0000-0000-0000444F0000}"/>
    <cellStyle name="Normal 3 10 2 3 7" xfId="21713" xr:uid="{00000000-0005-0000-0000-0000454F0000}"/>
    <cellStyle name="Normal 3 10 2 3 8" xfId="21714" xr:uid="{00000000-0005-0000-0000-0000464F0000}"/>
    <cellStyle name="Normal 3 10 2 3 9" xfId="21715" xr:uid="{00000000-0005-0000-0000-0000474F0000}"/>
    <cellStyle name="Normal 3 10 2 30" xfId="1321" xr:uid="{00000000-0005-0000-0000-0000484F0000}"/>
    <cellStyle name="Normal 3 10 2 31" xfId="1322" xr:uid="{00000000-0005-0000-0000-0000494F0000}"/>
    <cellStyle name="Normal 3 10 2 32" xfId="1323" xr:uid="{00000000-0005-0000-0000-00004A4F0000}"/>
    <cellStyle name="Normal 3 10 2 33" xfId="1324" xr:uid="{00000000-0005-0000-0000-00004B4F0000}"/>
    <cellStyle name="Normal 3 10 2 34" xfId="1325" xr:uid="{00000000-0005-0000-0000-00004C4F0000}"/>
    <cellStyle name="Normal 3 10 2 35" xfId="1326" xr:uid="{00000000-0005-0000-0000-00004D4F0000}"/>
    <cellStyle name="Normal 3 10 2 36" xfId="1327" xr:uid="{00000000-0005-0000-0000-00004E4F0000}"/>
    <cellStyle name="Normal 3 10 2 37" xfId="1328" xr:uid="{00000000-0005-0000-0000-00004F4F0000}"/>
    <cellStyle name="Normal 3 10 2 38" xfId="1329" xr:uid="{00000000-0005-0000-0000-0000504F0000}"/>
    <cellStyle name="Normal 3 10 2 39" xfId="1330" xr:uid="{00000000-0005-0000-0000-0000514F0000}"/>
    <cellStyle name="Normal 3 10 2 4" xfId="1331" xr:uid="{00000000-0005-0000-0000-0000524F0000}"/>
    <cellStyle name="Normal 3 10 2 4 2" xfId="21716" xr:uid="{00000000-0005-0000-0000-0000534F0000}"/>
    <cellStyle name="Normal 3 10 2 4 3" xfId="21717" xr:uid="{00000000-0005-0000-0000-0000544F0000}"/>
    <cellStyle name="Normal 3 10 2 4 4" xfId="21718" xr:uid="{00000000-0005-0000-0000-0000554F0000}"/>
    <cellStyle name="Normal 3 10 2 4 5" xfId="21719" xr:uid="{00000000-0005-0000-0000-0000564F0000}"/>
    <cellStyle name="Normal 3 10 2 4 6" xfId="21720" xr:uid="{00000000-0005-0000-0000-0000574F0000}"/>
    <cellStyle name="Normal 3 10 2 4 7" xfId="21721" xr:uid="{00000000-0005-0000-0000-0000584F0000}"/>
    <cellStyle name="Normal 3 10 2 4 8" xfId="21722" xr:uid="{00000000-0005-0000-0000-0000594F0000}"/>
    <cellStyle name="Normal 3 10 2 4 9" xfId="21723" xr:uid="{00000000-0005-0000-0000-00005A4F0000}"/>
    <cellStyle name="Normal 3 10 2 40" xfId="1332" xr:uid="{00000000-0005-0000-0000-00005B4F0000}"/>
    <cellStyle name="Normal 3 10 2 41" xfId="21724" xr:uid="{00000000-0005-0000-0000-00005C4F0000}"/>
    <cellStyle name="Normal 3 10 2 42" xfId="21725" xr:uid="{00000000-0005-0000-0000-00005D4F0000}"/>
    <cellStyle name="Normal 3 10 2 43" xfId="21726" xr:uid="{00000000-0005-0000-0000-00005E4F0000}"/>
    <cellStyle name="Normal 3 10 2 44" xfId="21727" xr:uid="{00000000-0005-0000-0000-00005F4F0000}"/>
    <cellStyle name="Normal 3 10 2 45" xfId="21728" xr:uid="{00000000-0005-0000-0000-0000604F0000}"/>
    <cellStyle name="Normal 3 10 2 46" xfId="21729" xr:uid="{00000000-0005-0000-0000-0000614F0000}"/>
    <cellStyle name="Normal 3 10 2 47" xfId="21730" xr:uid="{00000000-0005-0000-0000-0000624F0000}"/>
    <cellStyle name="Normal 3 10 2 48" xfId="21731" xr:uid="{00000000-0005-0000-0000-0000634F0000}"/>
    <cellStyle name="Normal 3 10 2 49" xfId="21732" xr:uid="{00000000-0005-0000-0000-0000644F0000}"/>
    <cellStyle name="Normal 3 10 2 5" xfId="1333" xr:uid="{00000000-0005-0000-0000-0000654F0000}"/>
    <cellStyle name="Normal 3 10 2 5 2" xfId="21733" xr:uid="{00000000-0005-0000-0000-0000664F0000}"/>
    <cellStyle name="Normal 3 10 2 5 3" xfId="21734" xr:uid="{00000000-0005-0000-0000-0000674F0000}"/>
    <cellStyle name="Normal 3 10 2 5 4" xfId="21735" xr:uid="{00000000-0005-0000-0000-0000684F0000}"/>
    <cellStyle name="Normal 3 10 2 5 5" xfId="21736" xr:uid="{00000000-0005-0000-0000-0000694F0000}"/>
    <cellStyle name="Normal 3 10 2 5 6" xfId="21737" xr:uid="{00000000-0005-0000-0000-00006A4F0000}"/>
    <cellStyle name="Normal 3 10 2 5 7" xfId="21738" xr:uid="{00000000-0005-0000-0000-00006B4F0000}"/>
    <cellStyle name="Normal 3 10 2 5 8" xfId="21739" xr:uid="{00000000-0005-0000-0000-00006C4F0000}"/>
    <cellStyle name="Normal 3 10 2 5 9" xfId="21740" xr:uid="{00000000-0005-0000-0000-00006D4F0000}"/>
    <cellStyle name="Normal 3 10 2 50" xfId="21741" xr:uid="{00000000-0005-0000-0000-00006E4F0000}"/>
    <cellStyle name="Normal 3 10 2 51" xfId="21742" xr:uid="{00000000-0005-0000-0000-00006F4F0000}"/>
    <cellStyle name="Normal 3 10 2 52" xfId="21743" xr:uid="{00000000-0005-0000-0000-0000704F0000}"/>
    <cellStyle name="Normal 3 10 2 53" xfId="21744" xr:uid="{00000000-0005-0000-0000-0000714F0000}"/>
    <cellStyle name="Normal 3 10 2 54" xfId="21745" xr:uid="{00000000-0005-0000-0000-0000724F0000}"/>
    <cellStyle name="Normal 3 10 2 55" xfId="21746" xr:uid="{00000000-0005-0000-0000-0000734F0000}"/>
    <cellStyle name="Normal 3 10 2 56" xfId="21747" xr:uid="{00000000-0005-0000-0000-0000744F0000}"/>
    <cellStyle name="Normal 3 10 2 57" xfId="21748" xr:uid="{00000000-0005-0000-0000-0000754F0000}"/>
    <cellStyle name="Normal 3 10 2 58" xfId="21749" xr:uid="{00000000-0005-0000-0000-0000764F0000}"/>
    <cellStyle name="Normal 3 10 2 59" xfId="21750" xr:uid="{00000000-0005-0000-0000-0000774F0000}"/>
    <cellStyle name="Normal 3 10 2 6" xfId="1334" xr:uid="{00000000-0005-0000-0000-0000784F0000}"/>
    <cellStyle name="Normal 3 10 2 60" xfId="21751" xr:uid="{00000000-0005-0000-0000-0000794F0000}"/>
    <cellStyle name="Normal 3 10 2 61" xfId="21752" xr:uid="{00000000-0005-0000-0000-00007A4F0000}"/>
    <cellStyle name="Normal 3 10 2 62" xfId="21753" xr:uid="{00000000-0005-0000-0000-00007B4F0000}"/>
    <cellStyle name="Normal 3 10 2 63" xfId="21754" xr:uid="{00000000-0005-0000-0000-00007C4F0000}"/>
    <cellStyle name="Normal 3 10 2 64" xfId="21755" xr:uid="{00000000-0005-0000-0000-00007D4F0000}"/>
    <cellStyle name="Normal 3 10 2 65" xfId="21756" xr:uid="{00000000-0005-0000-0000-00007E4F0000}"/>
    <cellStyle name="Normal 3 10 2 66" xfId="21757" xr:uid="{00000000-0005-0000-0000-00007F4F0000}"/>
    <cellStyle name="Normal 3 10 2 67" xfId="21758" xr:uid="{00000000-0005-0000-0000-0000804F0000}"/>
    <cellStyle name="Normal 3 10 2 68" xfId="21759" xr:uid="{00000000-0005-0000-0000-0000814F0000}"/>
    <cellStyle name="Normal 3 10 2 69" xfId="21760" xr:uid="{00000000-0005-0000-0000-0000824F0000}"/>
    <cellStyle name="Normal 3 10 2 7" xfId="1335" xr:uid="{00000000-0005-0000-0000-0000834F0000}"/>
    <cellStyle name="Normal 3 10 2 70" xfId="21761" xr:uid="{00000000-0005-0000-0000-0000844F0000}"/>
    <cellStyle name="Normal 3 10 2 71" xfId="21762" xr:uid="{00000000-0005-0000-0000-0000854F0000}"/>
    <cellStyle name="Normal 3 10 2 72" xfId="21763" xr:uid="{00000000-0005-0000-0000-0000864F0000}"/>
    <cellStyle name="Normal 3 10 2 73" xfId="21764" xr:uid="{00000000-0005-0000-0000-0000874F0000}"/>
    <cellStyle name="Normal 3 10 2 74" xfId="21765" xr:uid="{00000000-0005-0000-0000-0000884F0000}"/>
    <cellStyle name="Normal 3 10 2 75" xfId="21766" xr:uid="{00000000-0005-0000-0000-0000894F0000}"/>
    <cellStyle name="Normal 3 10 2 8" xfId="1336" xr:uid="{00000000-0005-0000-0000-00008A4F0000}"/>
    <cellStyle name="Normal 3 10 2 8 2" xfId="21767" xr:uid="{00000000-0005-0000-0000-00008B4F0000}"/>
    <cellStyle name="Normal 3 10 2 8 3" xfId="21768" xr:uid="{00000000-0005-0000-0000-00008C4F0000}"/>
    <cellStyle name="Normal 3 10 2 8 4" xfId="21769" xr:uid="{00000000-0005-0000-0000-00008D4F0000}"/>
    <cellStyle name="Normal 3 10 2 8 5" xfId="21770" xr:uid="{00000000-0005-0000-0000-00008E4F0000}"/>
    <cellStyle name="Normal 3 10 2 8 6" xfId="21771" xr:uid="{00000000-0005-0000-0000-00008F4F0000}"/>
    <cellStyle name="Normal 3 10 2 8 7" xfId="21772" xr:uid="{00000000-0005-0000-0000-0000904F0000}"/>
    <cellStyle name="Normal 3 10 2 8 8" xfId="21773" xr:uid="{00000000-0005-0000-0000-0000914F0000}"/>
    <cellStyle name="Normal 3 10 2 8 9" xfId="21774" xr:uid="{00000000-0005-0000-0000-0000924F0000}"/>
    <cellStyle name="Normal 3 10 2 9" xfId="1337" xr:uid="{00000000-0005-0000-0000-0000934F0000}"/>
    <cellStyle name="Normal 3 10 20" xfId="1338" xr:uid="{00000000-0005-0000-0000-0000944F0000}"/>
    <cellStyle name="Normal 3 10 20 2" xfId="21775" xr:uid="{00000000-0005-0000-0000-0000954F0000}"/>
    <cellStyle name="Normal 3 10 20 3" xfId="21776" xr:uid="{00000000-0005-0000-0000-0000964F0000}"/>
    <cellStyle name="Normal 3 10 20 4" xfId="21777" xr:uid="{00000000-0005-0000-0000-0000974F0000}"/>
    <cellStyle name="Normal 3 10 20 5" xfId="21778" xr:uid="{00000000-0005-0000-0000-0000984F0000}"/>
    <cellStyle name="Normal 3 10 20 6" xfId="21779" xr:uid="{00000000-0005-0000-0000-0000994F0000}"/>
    <cellStyle name="Normal 3 10 20 7" xfId="21780" xr:uid="{00000000-0005-0000-0000-00009A4F0000}"/>
    <cellStyle name="Normal 3 10 20 8" xfId="21781" xr:uid="{00000000-0005-0000-0000-00009B4F0000}"/>
    <cellStyle name="Normal 3 10 20 9" xfId="21782" xr:uid="{00000000-0005-0000-0000-00009C4F0000}"/>
    <cellStyle name="Normal 3 10 21" xfId="1339" xr:uid="{00000000-0005-0000-0000-00009D4F0000}"/>
    <cellStyle name="Normal 3 10 21 2" xfId="21783" xr:uid="{00000000-0005-0000-0000-00009E4F0000}"/>
    <cellStyle name="Normal 3 10 21 3" xfId="21784" xr:uid="{00000000-0005-0000-0000-00009F4F0000}"/>
    <cellStyle name="Normal 3 10 21 4" xfId="21785" xr:uid="{00000000-0005-0000-0000-0000A04F0000}"/>
    <cellStyle name="Normal 3 10 21 5" xfId="21786" xr:uid="{00000000-0005-0000-0000-0000A14F0000}"/>
    <cellStyle name="Normal 3 10 21 6" xfId="21787" xr:uid="{00000000-0005-0000-0000-0000A24F0000}"/>
    <cellStyle name="Normal 3 10 21 7" xfId="21788" xr:uid="{00000000-0005-0000-0000-0000A34F0000}"/>
    <cellStyle name="Normal 3 10 21 8" xfId="21789" xr:uid="{00000000-0005-0000-0000-0000A44F0000}"/>
    <cellStyle name="Normal 3 10 21 9" xfId="21790" xr:uid="{00000000-0005-0000-0000-0000A54F0000}"/>
    <cellStyle name="Normal 3 10 22" xfId="1340" xr:uid="{00000000-0005-0000-0000-0000A64F0000}"/>
    <cellStyle name="Normal 3 10 22 2" xfId="21791" xr:uid="{00000000-0005-0000-0000-0000A74F0000}"/>
    <cellStyle name="Normal 3 10 22 3" xfId="21792" xr:uid="{00000000-0005-0000-0000-0000A84F0000}"/>
    <cellStyle name="Normal 3 10 22 4" xfId="21793" xr:uid="{00000000-0005-0000-0000-0000A94F0000}"/>
    <cellStyle name="Normal 3 10 22 5" xfId="21794" xr:uid="{00000000-0005-0000-0000-0000AA4F0000}"/>
    <cellStyle name="Normal 3 10 22 6" xfId="21795" xr:uid="{00000000-0005-0000-0000-0000AB4F0000}"/>
    <cellStyle name="Normal 3 10 22 7" xfId="21796" xr:uid="{00000000-0005-0000-0000-0000AC4F0000}"/>
    <cellStyle name="Normal 3 10 22 8" xfId="21797" xr:uid="{00000000-0005-0000-0000-0000AD4F0000}"/>
    <cellStyle name="Normal 3 10 22 9" xfId="21798" xr:uid="{00000000-0005-0000-0000-0000AE4F0000}"/>
    <cellStyle name="Normal 3 10 23" xfId="1341" xr:uid="{00000000-0005-0000-0000-0000AF4F0000}"/>
    <cellStyle name="Normal 3 10 23 2" xfId="21799" xr:uid="{00000000-0005-0000-0000-0000B04F0000}"/>
    <cellStyle name="Normal 3 10 23 3" xfId="21800" xr:uid="{00000000-0005-0000-0000-0000B14F0000}"/>
    <cellStyle name="Normal 3 10 23 4" xfId="21801" xr:uid="{00000000-0005-0000-0000-0000B24F0000}"/>
    <cellStyle name="Normal 3 10 23 5" xfId="21802" xr:uid="{00000000-0005-0000-0000-0000B34F0000}"/>
    <cellStyle name="Normal 3 10 23 6" xfId="21803" xr:uid="{00000000-0005-0000-0000-0000B44F0000}"/>
    <cellStyle name="Normal 3 10 23 7" xfId="21804" xr:uid="{00000000-0005-0000-0000-0000B54F0000}"/>
    <cellStyle name="Normal 3 10 23 8" xfId="21805" xr:uid="{00000000-0005-0000-0000-0000B64F0000}"/>
    <cellStyle name="Normal 3 10 23 9" xfId="21806" xr:uid="{00000000-0005-0000-0000-0000B74F0000}"/>
    <cellStyle name="Normal 3 10 24" xfId="1342" xr:uid="{00000000-0005-0000-0000-0000B84F0000}"/>
    <cellStyle name="Normal 3 10 24 2" xfId="21807" xr:uid="{00000000-0005-0000-0000-0000B94F0000}"/>
    <cellStyle name="Normal 3 10 24 3" xfId="21808" xr:uid="{00000000-0005-0000-0000-0000BA4F0000}"/>
    <cellStyle name="Normal 3 10 24 4" xfId="21809" xr:uid="{00000000-0005-0000-0000-0000BB4F0000}"/>
    <cellStyle name="Normal 3 10 24 5" xfId="21810" xr:uid="{00000000-0005-0000-0000-0000BC4F0000}"/>
    <cellStyle name="Normal 3 10 24 6" xfId="21811" xr:uid="{00000000-0005-0000-0000-0000BD4F0000}"/>
    <cellStyle name="Normal 3 10 24 7" xfId="21812" xr:uid="{00000000-0005-0000-0000-0000BE4F0000}"/>
    <cellStyle name="Normal 3 10 24 8" xfId="21813" xr:uid="{00000000-0005-0000-0000-0000BF4F0000}"/>
    <cellStyle name="Normal 3 10 24 9" xfId="21814" xr:uid="{00000000-0005-0000-0000-0000C04F0000}"/>
    <cellStyle name="Normal 3 10 25" xfId="1343" xr:uid="{00000000-0005-0000-0000-0000C14F0000}"/>
    <cellStyle name="Normal 3 10 25 2" xfId="21815" xr:uid="{00000000-0005-0000-0000-0000C24F0000}"/>
    <cellStyle name="Normal 3 10 25 3" xfId="21816" xr:uid="{00000000-0005-0000-0000-0000C34F0000}"/>
    <cellStyle name="Normal 3 10 25 4" xfId="21817" xr:uid="{00000000-0005-0000-0000-0000C44F0000}"/>
    <cellStyle name="Normal 3 10 25 5" xfId="21818" xr:uid="{00000000-0005-0000-0000-0000C54F0000}"/>
    <cellStyle name="Normal 3 10 25 6" xfId="21819" xr:uid="{00000000-0005-0000-0000-0000C64F0000}"/>
    <cellStyle name="Normal 3 10 25 7" xfId="21820" xr:uid="{00000000-0005-0000-0000-0000C74F0000}"/>
    <cellStyle name="Normal 3 10 25 8" xfId="21821" xr:uid="{00000000-0005-0000-0000-0000C84F0000}"/>
    <cellStyle name="Normal 3 10 25 9" xfId="21822" xr:uid="{00000000-0005-0000-0000-0000C94F0000}"/>
    <cellStyle name="Normal 3 10 26" xfId="1344" xr:uid="{00000000-0005-0000-0000-0000CA4F0000}"/>
    <cellStyle name="Normal 3 10 26 2" xfId="21823" xr:uid="{00000000-0005-0000-0000-0000CB4F0000}"/>
    <cellStyle name="Normal 3 10 26 3" xfId="21824" xr:uid="{00000000-0005-0000-0000-0000CC4F0000}"/>
    <cellStyle name="Normal 3 10 26 4" xfId="21825" xr:uid="{00000000-0005-0000-0000-0000CD4F0000}"/>
    <cellStyle name="Normal 3 10 26 5" xfId="21826" xr:uid="{00000000-0005-0000-0000-0000CE4F0000}"/>
    <cellStyle name="Normal 3 10 26 6" xfId="21827" xr:uid="{00000000-0005-0000-0000-0000CF4F0000}"/>
    <cellStyle name="Normal 3 10 26 7" xfId="21828" xr:uid="{00000000-0005-0000-0000-0000D04F0000}"/>
    <cellStyle name="Normal 3 10 26 8" xfId="21829" xr:uid="{00000000-0005-0000-0000-0000D14F0000}"/>
    <cellStyle name="Normal 3 10 26 9" xfId="21830" xr:uid="{00000000-0005-0000-0000-0000D24F0000}"/>
    <cellStyle name="Normal 3 10 27" xfId="1345" xr:uid="{00000000-0005-0000-0000-0000D34F0000}"/>
    <cellStyle name="Normal 3 10 27 2" xfId="21831" xr:uid="{00000000-0005-0000-0000-0000D44F0000}"/>
    <cellStyle name="Normal 3 10 27 3" xfId="21832" xr:uid="{00000000-0005-0000-0000-0000D54F0000}"/>
    <cellStyle name="Normal 3 10 27 4" xfId="21833" xr:uid="{00000000-0005-0000-0000-0000D64F0000}"/>
    <cellStyle name="Normal 3 10 27 5" xfId="21834" xr:uid="{00000000-0005-0000-0000-0000D74F0000}"/>
    <cellStyle name="Normal 3 10 27 6" xfId="21835" xr:uid="{00000000-0005-0000-0000-0000D84F0000}"/>
    <cellStyle name="Normal 3 10 27 7" xfId="21836" xr:uid="{00000000-0005-0000-0000-0000D94F0000}"/>
    <cellStyle name="Normal 3 10 27 8" xfId="21837" xr:uid="{00000000-0005-0000-0000-0000DA4F0000}"/>
    <cellStyle name="Normal 3 10 27 9" xfId="21838" xr:uid="{00000000-0005-0000-0000-0000DB4F0000}"/>
    <cellStyle name="Normal 3 10 28" xfId="1346" xr:uid="{00000000-0005-0000-0000-0000DC4F0000}"/>
    <cellStyle name="Normal 3 10 28 2" xfId="21839" xr:uid="{00000000-0005-0000-0000-0000DD4F0000}"/>
    <cellStyle name="Normal 3 10 28 3" xfId="21840" xr:uid="{00000000-0005-0000-0000-0000DE4F0000}"/>
    <cellStyle name="Normal 3 10 28 4" xfId="21841" xr:uid="{00000000-0005-0000-0000-0000DF4F0000}"/>
    <cellStyle name="Normal 3 10 28 5" xfId="21842" xr:uid="{00000000-0005-0000-0000-0000E04F0000}"/>
    <cellStyle name="Normal 3 10 28 6" xfId="21843" xr:uid="{00000000-0005-0000-0000-0000E14F0000}"/>
    <cellStyle name="Normal 3 10 28 7" xfId="21844" xr:uid="{00000000-0005-0000-0000-0000E24F0000}"/>
    <cellStyle name="Normal 3 10 28 8" xfId="21845" xr:uid="{00000000-0005-0000-0000-0000E34F0000}"/>
    <cellStyle name="Normal 3 10 28 9" xfId="21846" xr:uid="{00000000-0005-0000-0000-0000E44F0000}"/>
    <cellStyle name="Normal 3 10 29" xfId="1347" xr:uid="{00000000-0005-0000-0000-0000E54F0000}"/>
    <cellStyle name="Normal 3 10 29 2" xfId="21847" xr:uid="{00000000-0005-0000-0000-0000E64F0000}"/>
    <cellStyle name="Normal 3 10 29 3" xfId="21848" xr:uid="{00000000-0005-0000-0000-0000E74F0000}"/>
    <cellStyle name="Normal 3 10 29 4" xfId="21849" xr:uid="{00000000-0005-0000-0000-0000E84F0000}"/>
    <cellStyle name="Normal 3 10 29 5" xfId="21850" xr:uid="{00000000-0005-0000-0000-0000E94F0000}"/>
    <cellStyle name="Normal 3 10 29 6" xfId="21851" xr:uid="{00000000-0005-0000-0000-0000EA4F0000}"/>
    <cellStyle name="Normal 3 10 29 7" xfId="21852" xr:uid="{00000000-0005-0000-0000-0000EB4F0000}"/>
    <cellStyle name="Normal 3 10 29 8" xfId="21853" xr:uid="{00000000-0005-0000-0000-0000EC4F0000}"/>
    <cellStyle name="Normal 3 10 29 9" xfId="21854" xr:uid="{00000000-0005-0000-0000-0000ED4F0000}"/>
    <cellStyle name="Normal 3 10 3" xfId="1348" xr:uid="{00000000-0005-0000-0000-0000EE4F0000}"/>
    <cellStyle name="Normal 3 10 3 2" xfId="21855" xr:uid="{00000000-0005-0000-0000-0000EF4F0000}"/>
    <cellStyle name="Normal 3 10 3 3" xfId="21856" xr:uid="{00000000-0005-0000-0000-0000F04F0000}"/>
    <cellStyle name="Normal 3 10 3 4" xfId="21857" xr:uid="{00000000-0005-0000-0000-0000F14F0000}"/>
    <cellStyle name="Normal 3 10 3 5" xfId="21858" xr:uid="{00000000-0005-0000-0000-0000F24F0000}"/>
    <cellStyle name="Normal 3 10 3 6" xfId="21859" xr:uid="{00000000-0005-0000-0000-0000F34F0000}"/>
    <cellStyle name="Normal 3 10 3 7" xfId="21860" xr:uid="{00000000-0005-0000-0000-0000F44F0000}"/>
    <cellStyle name="Normal 3 10 3 8" xfId="21861" xr:uid="{00000000-0005-0000-0000-0000F54F0000}"/>
    <cellStyle name="Normal 3 10 3 9" xfId="21862" xr:uid="{00000000-0005-0000-0000-0000F64F0000}"/>
    <cellStyle name="Normal 3 10 30" xfId="1349" xr:uid="{00000000-0005-0000-0000-0000F74F0000}"/>
    <cellStyle name="Normal 3 10 30 2" xfId="21863" xr:uid="{00000000-0005-0000-0000-0000F84F0000}"/>
    <cellStyle name="Normal 3 10 30 3" xfId="21864" xr:uid="{00000000-0005-0000-0000-0000F94F0000}"/>
    <cellStyle name="Normal 3 10 30 4" xfId="21865" xr:uid="{00000000-0005-0000-0000-0000FA4F0000}"/>
    <cellStyle name="Normal 3 10 30 5" xfId="21866" xr:uid="{00000000-0005-0000-0000-0000FB4F0000}"/>
    <cellStyle name="Normal 3 10 30 6" xfId="21867" xr:uid="{00000000-0005-0000-0000-0000FC4F0000}"/>
    <cellStyle name="Normal 3 10 30 7" xfId="21868" xr:uid="{00000000-0005-0000-0000-0000FD4F0000}"/>
    <cellStyle name="Normal 3 10 30 8" xfId="21869" xr:uid="{00000000-0005-0000-0000-0000FE4F0000}"/>
    <cellStyle name="Normal 3 10 30 9" xfId="21870" xr:uid="{00000000-0005-0000-0000-0000FF4F0000}"/>
    <cellStyle name="Normal 3 10 31" xfId="1350" xr:uid="{00000000-0005-0000-0000-000000500000}"/>
    <cellStyle name="Normal 3 10 31 2" xfId="21871" xr:uid="{00000000-0005-0000-0000-000001500000}"/>
    <cellStyle name="Normal 3 10 31 3" xfId="21872" xr:uid="{00000000-0005-0000-0000-000002500000}"/>
    <cellStyle name="Normal 3 10 31 4" xfId="21873" xr:uid="{00000000-0005-0000-0000-000003500000}"/>
    <cellStyle name="Normal 3 10 31 5" xfId="21874" xr:uid="{00000000-0005-0000-0000-000004500000}"/>
    <cellStyle name="Normal 3 10 31 6" xfId="21875" xr:uid="{00000000-0005-0000-0000-000005500000}"/>
    <cellStyle name="Normal 3 10 31 7" xfId="21876" xr:uid="{00000000-0005-0000-0000-000006500000}"/>
    <cellStyle name="Normal 3 10 31 8" xfId="21877" xr:uid="{00000000-0005-0000-0000-000007500000}"/>
    <cellStyle name="Normal 3 10 31 9" xfId="21878" xr:uid="{00000000-0005-0000-0000-000008500000}"/>
    <cellStyle name="Normal 3 10 32" xfId="1351" xr:uid="{00000000-0005-0000-0000-000009500000}"/>
    <cellStyle name="Normal 3 10 32 2" xfId="21879" xr:uid="{00000000-0005-0000-0000-00000A500000}"/>
    <cellStyle name="Normal 3 10 32 3" xfId="21880" xr:uid="{00000000-0005-0000-0000-00000B500000}"/>
    <cellStyle name="Normal 3 10 32 4" xfId="21881" xr:uid="{00000000-0005-0000-0000-00000C500000}"/>
    <cellStyle name="Normal 3 10 32 5" xfId="21882" xr:uid="{00000000-0005-0000-0000-00000D500000}"/>
    <cellStyle name="Normal 3 10 32 6" xfId="21883" xr:uid="{00000000-0005-0000-0000-00000E500000}"/>
    <cellStyle name="Normal 3 10 32 7" xfId="21884" xr:uid="{00000000-0005-0000-0000-00000F500000}"/>
    <cellStyle name="Normal 3 10 32 8" xfId="21885" xr:uid="{00000000-0005-0000-0000-000010500000}"/>
    <cellStyle name="Normal 3 10 32 9" xfId="21886" xr:uid="{00000000-0005-0000-0000-000011500000}"/>
    <cellStyle name="Normal 3 10 33" xfId="1352" xr:uid="{00000000-0005-0000-0000-000012500000}"/>
    <cellStyle name="Normal 3 10 33 2" xfId="21887" xr:uid="{00000000-0005-0000-0000-000013500000}"/>
    <cellStyle name="Normal 3 10 33 3" xfId="21888" xr:uid="{00000000-0005-0000-0000-000014500000}"/>
    <cellStyle name="Normal 3 10 33 4" xfId="21889" xr:uid="{00000000-0005-0000-0000-000015500000}"/>
    <cellStyle name="Normal 3 10 33 5" xfId="21890" xr:uid="{00000000-0005-0000-0000-000016500000}"/>
    <cellStyle name="Normal 3 10 33 6" xfId="21891" xr:uid="{00000000-0005-0000-0000-000017500000}"/>
    <cellStyle name="Normal 3 10 33 7" xfId="21892" xr:uid="{00000000-0005-0000-0000-000018500000}"/>
    <cellStyle name="Normal 3 10 33 8" xfId="21893" xr:uid="{00000000-0005-0000-0000-000019500000}"/>
    <cellStyle name="Normal 3 10 33 9" xfId="21894" xr:uid="{00000000-0005-0000-0000-00001A500000}"/>
    <cellStyle name="Normal 3 10 34" xfId="1353" xr:uid="{00000000-0005-0000-0000-00001B500000}"/>
    <cellStyle name="Normal 3 10 34 2" xfId="21895" xr:uid="{00000000-0005-0000-0000-00001C500000}"/>
    <cellStyle name="Normal 3 10 34 3" xfId="21896" xr:uid="{00000000-0005-0000-0000-00001D500000}"/>
    <cellStyle name="Normal 3 10 34 4" xfId="21897" xr:uid="{00000000-0005-0000-0000-00001E500000}"/>
    <cellStyle name="Normal 3 10 34 5" xfId="21898" xr:uid="{00000000-0005-0000-0000-00001F500000}"/>
    <cellStyle name="Normal 3 10 34 6" xfId="21899" xr:uid="{00000000-0005-0000-0000-000020500000}"/>
    <cellStyle name="Normal 3 10 34 7" xfId="21900" xr:uid="{00000000-0005-0000-0000-000021500000}"/>
    <cellStyle name="Normal 3 10 34 8" xfId="21901" xr:uid="{00000000-0005-0000-0000-000022500000}"/>
    <cellStyle name="Normal 3 10 34 9" xfId="21902" xr:uid="{00000000-0005-0000-0000-000023500000}"/>
    <cellStyle name="Normal 3 10 35" xfId="1354" xr:uid="{00000000-0005-0000-0000-000024500000}"/>
    <cellStyle name="Normal 3 10 35 2" xfId="21903" xr:uid="{00000000-0005-0000-0000-000025500000}"/>
    <cellStyle name="Normal 3 10 35 3" xfId="21904" xr:uid="{00000000-0005-0000-0000-000026500000}"/>
    <cellStyle name="Normal 3 10 35 4" xfId="21905" xr:uid="{00000000-0005-0000-0000-000027500000}"/>
    <cellStyle name="Normal 3 10 35 5" xfId="21906" xr:uid="{00000000-0005-0000-0000-000028500000}"/>
    <cellStyle name="Normal 3 10 35 6" xfId="21907" xr:uid="{00000000-0005-0000-0000-000029500000}"/>
    <cellStyle name="Normal 3 10 35 7" xfId="21908" xr:uid="{00000000-0005-0000-0000-00002A500000}"/>
    <cellStyle name="Normal 3 10 35 8" xfId="21909" xr:uid="{00000000-0005-0000-0000-00002B500000}"/>
    <cellStyle name="Normal 3 10 35 9" xfId="21910" xr:uid="{00000000-0005-0000-0000-00002C500000}"/>
    <cellStyle name="Normal 3 10 36" xfId="1355" xr:uid="{00000000-0005-0000-0000-00002D500000}"/>
    <cellStyle name="Normal 3 10 36 2" xfId="21911" xr:uid="{00000000-0005-0000-0000-00002E500000}"/>
    <cellStyle name="Normal 3 10 36 3" xfId="21912" xr:uid="{00000000-0005-0000-0000-00002F500000}"/>
    <cellStyle name="Normal 3 10 36 4" xfId="21913" xr:uid="{00000000-0005-0000-0000-000030500000}"/>
    <cellStyle name="Normal 3 10 36 5" xfId="21914" xr:uid="{00000000-0005-0000-0000-000031500000}"/>
    <cellStyle name="Normal 3 10 36 6" xfId="21915" xr:uid="{00000000-0005-0000-0000-000032500000}"/>
    <cellStyle name="Normal 3 10 36 7" xfId="21916" xr:uid="{00000000-0005-0000-0000-000033500000}"/>
    <cellStyle name="Normal 3 10 36 8" xfId="21917" xr:uid="{00000000-0005-0000-0000-000034500000}"/>
    <cellStyle name="Normal 3 10 36 9" xfId="21918" xr:uid="{00000000-0005-0000-0000-000035500000}"/>
    <cellStyle name="Normal 3 10 37" xfId="1356" xr:uid="{00000000-0005-0000-0000-000036500000}"/>
    <cellStyle name="Normal 3 10 37 2" xfId="21919" xr:uid="{00000000-0005-0000-0000-000037500000}"/>
    <cellStyle name="Normal 3 10 37 3" xfId="21920" xr:uid="{00000000-0005-0000-0000-000038500000}"/>
    <cellStyle name="Normal 3 10 37 4" xfId="21921" xr:uid="{00000000-0005-0000-0000-000039500000}"/>
    <cellStyle name="Normal 3 10 37 5" xfId="21922" xr:uid="{00000000-0005-0000-0000-00003A500000}"/>
    <cellStyle name="Normal 3 10 37 6" xfId="21923" xr:uid="{00000000-0005-0000-0000-00003B500000}"/>
    <cellStyle name="Normal 3 10 37 7" xfId="21924" xr:uid="{00000000-0005-0000-0000-00003C500000}"/>
    <cellStyle name="Normal 3 10 37 8" xfId="21925" xr:uid="{00000000-0005-0000-0000-00003D500000}"/>
    <cellStyle name="Normal 3 10 37 9" xfId="21926" xr:uid="{00000000-0005-0000-0000-00003E500000}"/>
    <cellStyle name="Normal 3 10 38" xfId="1357" xr:uid="{00000000-0005-0000-0000-00003F500000}"/>
    <cellStyle name="Normal 3 10 38 2" xfId="21927" xr:uid="{00000000-0005-0000-0000-000040500000}"/>
    <cellStyle name="Normal 3 10 38 3" xfId="21928" xr:uid="{00000000-0005-0000-0000-000041500000}"/>
    <cellStyle name="Normal 3 10 38 4" xfId="21929" xr:uid="{00000000-0005-0000-0000-000042500000}"/>
    <cellStyle name="Normal 3 10 38 5" xfId="21930" xr:uid="{00000000-0005-0000-0000-000043500000}"/>
    <cellStyle name="Normal 3 10 38 6" xfId="21931" xr:uid="{00000000-0005-0000-0000-000044500000}"/>
    <cellStyle name="Normal 3 10 38 7" xfId="21932" xr:uid="{00000000-0005-0000-0000-000045500000}"/>
    <cellStyle name="Normal 3 10 38 8" xfId="21933" xr:uid="{00000000-0005-0000-0000-000046500000}"/>
    <cellStyle name="Normal 3 10 38 9" xfId="21934" xr:uid="{00000000-0005-0000-0000-000047500000}"/>
    <cellStyle name="Normal 3 10 39" xfId="1358" xr:uid="{00000000-0005-0000-0000-000048500000}"/>
    <cellStyle name="Normal 3 10 39 2" xfId="21935" xr:uid="{00000000-0005-0000-0000-000049500000}"/>
    <cellStyle name="Normal 3 10 39 3" xfId="21936" xr:uid="{00000000-0005-0000-0000-00004A500000}"/>
    <cellStyle name="Normal 3 10 39 4" xfId="21937" xr:uid="{00000000-0005-0000-0000-00004B500000}"/>
    <cellStyle name="Normal 3 10 39 5" xfId="21938" xr:uid="{00000000-0005-0000-0000-00004C500000}"/>
    <cellStyle name="Normal 3 10 39 6" xfId="21939" xr:uid="{00000000-0005-0000-0000-00004D500000}"/>
    <cellStyle name="Normal 3 10 39 7" xfId="21940" xr:uid="{00000000-0005-0000-0000-00004E500000}"/>
    <cellStyle name="Normal 3 10 39 8" xfId="21941" xr:uid="{00000000-0005-0000-0000-00004F500000}"/>
    <cellStyle name="Normal 3 10 39 9" xfId="21942" xr:uid="{00000000-0005-0000-0000-000050500000}"/>
    <cellStyle name="Normal 3 10 4" xfId="1359" xr:uid="{00000000-0005-0000-0000-000051500000}"/>
    <cellStyle name="Normal 3 10 4 2" xfId="21943" xr:uid="{00000000-0005-0000-0000-000052500000}"/>
    <cellStyle name="Normal 3 10 4 3" xfId="21944" xr:uid="{00000000-0005-0000-0000-000053500000}"/>
    <cellStyle name="Normal 3 10 4 4" xfId="21945" xr:uid="{00000000-0005-0000-0000-000054500000}"/>
    <cellStyle name="Normal 3 10 4 5" xfId="21946" xr:uid="{00000000-0005-0000-0000-000055500000}"/>
    <cellStyle name="Normal 3 10 4 6" xfId="21947" xr:uid="{00000000-0005-0000-0000-000056500000}"/>
    <cellStyle name="Normal 3 10 4 7" xfId="21948" xr:uid="{00000000-0005-0000-0000-000057500000}"/>
    <cellStyle name="Normal 3 10 4 8" xfId="21949" xr:uid="{00000000-0005-0000-0000-000058500000}"/>
    <cellStyle name="Normal 3 10 4 9" xfId="21950" xr:uid="{00000000-0005-0000-0000-000059500000}"/>
    <cellStyle name="Normal 3 10 40" xfId="1360" xr:uid="{00000000-0005-0000-0000-00005A500000}"/>
    <cellStyle name="Normal 3 10 40 2" xfId="21951" xr:uid="{00000000-0005-0000-0000-00005B500000}"/>
    <cellStyle name="Normal 3 10 40 3" xfId="21952" xr:uid="{00000000-0005-0000-0000-00005C500000}"/>
    <cellStyle name="Normal 3 10 40 4" xfId="21953" xr:uid="{00000000-0005-0000-0000-00005D500000}"/>
    <cellStyle name="Normal 3 10 40 5" xfId="21954" xr:uid="{00000000-0005-0000-0000-00005E500000}"/>
    <cellStyle name="Normal 3 10 40 6" xfId="21955" xr:uid="{00000000-0005-0000-0000-00005F500000}"/>
    <cellStyle name="Normal 3 10 40 7" xfId="21956" xr:uid="{00000000-0005-0000-0000-000060500000}"/>
    <cellStyle name="Normal 3 10 40 8" xfId="21957" xr:uid="{00000000-0005-0000-0000-000061500000}"/>
    <cellStyle name="Normal 3 10 40 9" xfId="21958" xr:uid="{00000000-0005-0000-0000-000062500000}"/>
    <cellStyle name="Normal 3 10 41" xfId="1361" xr:uid="{00000000-0005-0000-0000-000063500000}"/>
    <cellStyle name="Normal 3 10 41 2" xfId="21959" xr:uid="{00000000-0005-0000-0000-000064500000}"/>
    <cellStyle name="Normal 3 10 41 3" xfId="21960" xr:uid="{00000000-0005-0000-0000-000065500000}"/>
    <cellStyle name="Normal 3 10 41 4" xfId="21961" xr:uid="{00000000-0005-0000-0000-000066500000}"/>
    <cellStyle name="Normal 3 10 41 5" xfId="21962" xr:uid="{00000000-0005-0000-0000-000067500000}"/>
    <cellStyle name="Normal 3 10 41 6" xfId="21963" xr:uid="{00000000-0005-0000-0000-000068500000}"/>
    <cellStyle name="Normal 3 10 41 7" xfId="21964" xr:uid="{00000000-0005-0000-0000-000069500000}"/>
    <cellStyle name="Normal 3 10 41 8" xfId="21965" xr:uid="{00000000-0005-0000-0000-00006A500000}"/>
    <cellStyle name="Normal 3 10 41 9" xfId="21966" xr:uid="{00000000-0005-0000-0000-00006B500000}"/>
    <cellStyle name="Normal 3 10 42" xfId="1362" xr:uid="{00000000-0005-0000-0000-00006C500000}"/>
    <cellStyle name="Normal 3 10 42 2" xfId="21967" xr:uid="{00000000-0005-0000-0000-00006D500000}"/>
    <cellStyle name="Normal 3 10 42 3" xfId="21968" xr:uid="{00000000-0005-0000-0000-00006E500000}"/>
    <cellStyle name="Normal 3 10 42 4" xfId="21969" xr:uid="{00000000-0005-0000-0000-00006F500000}"/>
    <cellStyle name="Normal 3 10 42 5" xfId="21970" xr:uid="{00000000-0005-0000-0000-000070500000}"/>
    <cellStyle name="Normal 3 10 42 6" xfId="21971" xr:uid="{00000000-0005-0000-0000-000071500000}"/>
    <cellStyle name="Normal 3 10 42 7" xfId="21972" xr:uid="{00000000-0005-0000-0000-000072500000}"/>
    <cellStyle name="Normal 3 10 42 8" xfId="21973" xr:uid="{00000000-0005-0000-0000-000073500000}"/>
    <cellStyle name="Normal 3 10 42 9" xfId="21974" xr:uid="{00000000-0005-0000-0000-000074500000}"/>
    <cellStyle name="Normal 3 10 43" xfId="21975" xr:uid="{00000000-0005-0000-0000-000075500000}"/>
    <cellStyle name="Normal 3 10 43 2" xfId="21976" xr:uid="{00000000-0005-0000-0000-000076500000}"/>
    <cellStyle name="Normal 3 10 43 3" xfId="21977" xr:uid="{00000000-0005-0000-0000-000077500000}"/>
    <cellStyle name="Normal 3 10 43 4" xfId="21978" xr:uid="{00000000-0005-0000-0000-000078500000}"/>
    <cellStyle name="Normal 3 10 43 5" xfId="21979" xr:uid="{00000000-0005-0000-0000-000079500000}"/>
    <cellStyle name="Normal 3 10 43 6" xfId="21980" xr:uid="{00000000-0005-0000-0000-00007A500000}"/>
    <cellStyle name="Normal 3 10 43 7" xfId="21981" xr:uid="{00000000-0005-0000-0000-00007B500000}"/>
    <cellStyle name="Normal 3 10 43 8" xfId="21982" xr:uid="{00000000-0005-0000-0000-00007C500000}"/>
    <cellStyle name="Normal 3 10 43 9" xfId="21983" xr:uid="{00000000-0005-0000-0000-00007D500000}"/>
    <cellStyle name="Normal 3 10 44" xfId="21984" xr:uid="{00000000-0005-0000-0000-00007E500000}"/>
    <cellStyle name="Normal 3 10 44 2" xfId="21985" xr:uid="{00000000-0005-0000-0000-00007F500000}"/>
    <cellStyle name="Normal 3 10 44 3" xfId="21986" xr:uid="{00000000-0005-0000-0000-000080500000}"/>
    <cellStyle name="Normal 3 10 44 4" xfId="21987" xr:uid="{00000000-0005-0000-0000-000081500000}"/>
    <cellStyle name="Normal 3 10 44 5" xfId="21988" xr:uid="{00000000-0005-0000-0000-000082500000}"/>
    <cellStyle name="Normal 3 10 44 6" xfId="21989" xr:uid="{00000000-0005-0000-0000-000083500000}"/>
    <cellStyle name="Normal 3 10 44 7" xfId="21990" xr:uid="{00000000-0005-0000-0000-000084500000}"/>
    <cellStyle name="Normal 3 10 44 8" xfId="21991" xr:uid="{00000000-0005-0000-0000-000085500000}"/>
    <cellStyle name="Normal 3 10 44 9" xfId="21992" xr:uid="{00000000-0005-0000-0000-000086500000}"/>
    <cellStyle name="Normal 3 10 45" xfId="21993" xr:uid="{00000000-0005-0000-0000-000087500000}"/>
    <cellStyle name="Normal 3 10 45 10" xfId="21994" xr:uid="{00000000-0005-0000-0000-000088500000}"/>
    <cellStyle name="Normal 3 10 45 11" xfId="21995" xr:uid="{00000000-0005-0000-0000-000089500000}"/>
    <cellStyle name="Normal 3 10 45 12" xfId="21996" xr:uid="{00000000-0005-0000-0000-00008A500000}"/>
    <cellStyle name="Normal 3 10 45 2" xfId="21997" xr:uid="{00000000-0005-0000-0000-00008B500000}"/>
    <cellStyle name="Normal 3 10 45 3" xfId="21998" xr:uid="{00000000-0005-0000-0000-00008C500000}"/>
    <cellStyle name="Normal 3 10 45 4" xfId="21999" xr:uid="{00000000-0005-0000-0000-00008D500000}"/>
    <cellStyle name="Normal 3 10 45 5" xfId="22000" xr:uid="{00000000-0005-0000-0000-00008E500000}"/>
    <cellStyle name="Normal 3 10 45 6" xfId="22001" xr:uid="{00000000-0005-0000-0000-00008F500000}"/>
    <cellStyle name="Normal 3 10 45 7" xfId="22002" xr:uid="{00000000-0005-0000-0000-000090500000}"/>
    <cellStyle name="Normal 3 10 45 8" xfId="22003" xr:uid="{00000000-0005-0000-0000-000091500000}"/>
    <cellStyle name="Normal 3 10 45 9" xfId="22004" xr:uid="{00000000-0005-0000-0000-000092500000}"/>
    <cellStyle name="Normal 3 10 46" xfId="22005" xr:uid="{00000000-0005-0000-0000-000093500000}"/>
    <cellStyle name="Normal 3 10 47" xfId="22006" xr:uid="{00000000-0005-0000-0000-000094500000}"/>
    <cellStyle name="Normal 3 10 47 2" xfId="22007" xr:uid="{00000000-0005-0000-0000-000095500000}"/>
    <cellStyle name="Normal 3 10 47 3" xfId="22008" xr:uid="{00000000-0005-0000-0000-000096500000}"/>
    <cellStyle name="Normal 3 10 47 4" xfId="22009" xr:uid="{00000000-0005-0000-0000-000097500000}"/>
    <cellStyle name="Normal 3 10 47 5" xfId="22010" xr:uid="{00000000-0005-0000-0000-000098500000}"/>
    <cellStyle name="Normal 3 10 47 6" xfId="22011" xr:uid="{00000000-0005-0000-0000-000099500000}"/>
    <cellStyle name="Normal 3 10 47 7" xfId="22012" xr:uid="{00000000-0005-0000-0000-00009A500000}"/>
    <cellStyle name="Normal 3 10 47 8" xfId="22013" xr:uid="{00000000-0005-0000-0000-00009B500000}"/>
    <cellStyle name="Normal 3 10 47 9" xfId="22014" xr:uid="{00000000-0005-0000-0000-00009C500000}"/>
    <cellStyle name="Normal 3 10 48" xfId="22015" xr:uid="{00000000-0005-0000-0000-00009D500000}"/>
    <cellStyle name="Normal 3 10 49" xfId="22016" xr:uid="{00000000-0005-0000-0000-00009E500000}"/>
    <cellStyle name="Normal 3 10 5" xfId="1363" xr:uid="{00000000-0005-0000-0000-00009F500000}"/>
    <cellStyle name="Normal 3 10 5 2" xfId="22017" xr:uid="{00000000-0005-0000-0000-0000A0500000}"/>
    <cellStyle name="Normal 3 10 5 3" xfId="22018" xr:uid="{00000000-0005-0000-0000-0000A1500000}"/>
    <cellStyle name="Normal 3 10 5 4" xfId="22019" xr:uid="{00000000-0005-0000-0000-0000A2500000}"/>
    <cellStyle name="Normal 3 10 5 5" xfId="22020" xr:uid="{00000000-0005-0000-0000-0000A3500000}"/>
    <cellStyle name="Normal 3 10 5 6" xfId="22021" xr:uid="{00000000-0005-0000-0000-0000A4500000}"/>
    <cellStyle name="Normal 3 10 5 7" xfId="22022" xr:uid="{00000000-0005-0000-0000-0000A5500000}"/>
    <cellStyle name="Normal 3 10 5 8" xfId="22023" xr:uid="{00000000-0005-0000-0000-0000A6500000}"/>
    <cellStyle name="Normal 3 10 5 9" xfId="22024" xr:uid="{00000000-0005-0000-0000-0000A7500000}"/>
    <cellStyle name="Normal 3 10 50" xfId="22025" xr:uid="{00000000-0005-0000-0000-0000A8500000}"/>
    <cellStyle name="Normal 3 10 50 2" xfId="22026" xr:uid="{00000000-0005-0000-0000-0000A9500000}"/>
    <cellStyle name="Normal 3 10 50 3" xfId="22027" xr:uid="{00000000-0005-0000-0000-0000AA500000}"/>
    <cellStyle name="Normal 3 10 50 4" xfId="22028" xr:uid="{00000000-0005-0000-0000-0000AB500000}"/>
    <cellStyle name="Normal 3 10 50 5" xfId="22029" xr:uid="{00000000-0005-0000-0000-0000AC500000}"/>
    <cellStyle name="Normal 3 10 50 6" xfId="22030" xr:uid="{00000000-0005-0000-0000-0000AD500000}"/>
    <cellStyle name="Normal 3 10 50 7" xfId="22031" xr:uid="{00000000-0005-0000-0000-0000AE500000}"/>
    <cellStyle name="Normal 3 10 50 8" xfId="22032" xr:uid="{00000000-0005-0000-0000-0000AF500000}"/>
    <cellStyle name="Normal 3 10 50 9" xfId="22033" xr:uid="{00000000-0005-0000-0000-0000B0500000}"/>
    <cellStyle name="Normal 3 10 51" xfId="22034" xr:uid="{00000000-0005-0000-0000-0000B1500000}"/>
    <cellStyle name="Normal 3 10 52" xfId="22035" xr:uid="{00000000-0005-0000-0000-0000B2500000}"/>
    <cellStyle name="Normal 3 10 53" xfId="22036" xr:uid="{00000000-0005-0000-0000-0000B3500000}"/>
    <cellStyle name="Normal 3 10 54" xfId="22037" xr:uid="{00000000-0005-0000-0000-0000B4500000}"/>
    <cellStyle name="Normal 3 10 55" xfId="22038" xr:uid="{00000000-0005-0000-0000-0000B5500000}"/>
    <cellStyle name="Normal 3 10 56" xfId="22039" xr:uid="{00000000-0005-0000-0000-0000B6500000}"/>
    <cellStyle name="Normal 3 10 57" xfId="22040" xr:uid="{00000000-0005-0000-0000-0000B7500000}"/>
    <cellStyle name="Normal 3 10 58" xfId="22041" xr:uid="{00000000-0005-0000-0000-0000B8500000}"/>
    <cellStyle name="Normal 3 10 59" xfId="22042" xr:uid="{00000000-0005-0000-0000-0000B9500000}"/>
    <cellStyle name="Normal 3 10 6" xfId="1364" xr:uid="{00000000-0005-0000-0000-0000BA500000}"/>
    <cellStyle name="Normal 3 10 6 2" xfId="22043" xr:uid="{00000000-0005-0000-0000-0000BB500000}"/>
    <cellStyle name="Normal 3 10 6 3" xfId="22044" xr:uid="{00000000-0005-0000-0000-0000BC500000}"/>
    <cellStyle name="Normal 3 10 6 4" xfId="22045" xr:uid="{00000000-0005-0000-0000-0000BD500000}"/>
    <cellStyle name="Normal 3 10 6 5" xfId="22046" xr:uid="{00000000-0005-0000-0000-0000BE500000}"/>
    <cellStyle name="Normal 3 10 6 6" xfId="22047" xr:uid="{00000000-0005-0000-0000-0000BF500000}"/>
    <cellStyle name="Normal 3 10 6 7" xfId="22048" xr:uid="{00000000-0005-0000-0000-0000C0500000}"/>
    <cellStyle name="Normal 3 10 6 8" xfId="22049" xr:uid="{00000000-0005-0000-0000-0000C1500000}"/>
    <cellStyle name="Normal 3 10 6 9" xfId="22050" xr:uid="{00000000-0005-0000-0000-0000C2500000}"/>
    <cellStyle name="Normal 3 10 60" xfId="22051" xr:uid="{00000000-0005-0000-0000-0000C3500000}"/>
    <cellStyle name="Normal 3 10 61" xfId="22052" xr:uid="{00000000-0005-0000-0000-0000C4500000}"/>
    <cellStyle name="Normal 3 10 62" xfId="22053" xr:uid="{00000000-0005-0000-0000-0000C5500000}"/>
    <cellStyle name="Normal 3 10 63" xfId="22054" xr:uid="{00000000-0005-0000-0000-0000C6500000}"/>
    <cellStyle name="Normal 3 10 64" xfId="22055" xr:uid="{00000000-0005-0000-0000-0000C7500000}"/>
    <cellStyle name="Normal 3 10 65" xfId="22056" xr:uid="{00000000-0005-0000-0000-0000C8500000}"/>
    <cellStyle name="Normal 3 10 66" xfId="22057" xr:uid="{00000000-0005-0000-0000-0000C9500000}"/>
    <cellStyle name="Normal 3 10 67" xfId="22058" xr:uid="{00000000-0005-0000-0000-0000CA500000}"/>
    <cellStyle name="Normal 3 10 68" xfId="22059" xr:uid="{00000000-0005-0000-0000-0000CB500000}"/>
    <cellStyle name="Normal 3 10 69" xfId="22060" xr:uid="{00000000-0005-0000-0000-0000CC500000}"/>
    <cellStyle name="Normal 3 10 7" xfId="1365" xr:uid="{00000000-0005-0000-0000-0000CD500000}"/>
    <cellStyle name="Normal 3 10 7 2" xfId="22061" xr:uid="{00000000-0005-0000-0000-0000CE500000}"/>
    <cellStyle name="Normal 3 10 7 3" xfId="22062" xr:uid="{00000000-0005-0000-0000-0000CF500000}"/>
    <cellStyle name="Normal 3 10 7 4" xfId="22063" xr:uid="{00000000-0005-0000-0000-0000D0500000}"/>
    <cellStyle name="Normal 3 10 7 5" xfId="22064" xr:uid="{00000000-0005-0000-0000-0000D1500000}"/>
    <cellStyle name="Normal 3 10 7 6" xfId="22065" xr:uid="{00000000-0005-0000-0000-0000D2500000}"/>
    <cellStyle name="Normal 3 10 7 7" xfId="22066" xr:uid="{00000000-0005-0000-0000-0000D3500000}"/>
    <cellStyle name="Normal 3 10 7 8" xfId="22067" xr:uid="{00000000-0005-0000-0000-0000D4500000}"/>
    <cellStyle name="Normal 3 10 7 9" xfId="22068" xr:uid="{00000000-0005-0000-0000-0000D5500000}"/>
    <cellStyle name="Normal 3 10 70" xfId="22069" xr:uid="{00000000-0005-0000-0000-0000D6500000}"/>
    <cellStyle name="Normal 3 10 71" xfId="22070" xr:uid="{00000000-0005-0000-0000-0000D7500000}"/>
    <cellStyle name="Normal 3 10 72" xfId="22071" xr:uid="{00000000-0005-0000-0000-0000D8500000}"/>
    <cellStyle name="Normal 3 10 73" xfId="22072" xr:uid="{00000000-0005-0000-0000-0000D9500000}"/>
    <cellStyle name="Normal 3 10 74" xfId="22073" xr:uid="{00000000-0005-0000-0000-0000DA500000}"/>
    <cellStyle name="Normal 3 10 75" xfId="22074" xr:uid="{00000000-0005-0000-0000-0000DB500000}"/>
    <cellStyle name="Normal 3 10 76" xfId="22075" xr:uid="{00000000-0005-0000-0000-0000DC500000}"/>
    <cellStyle name="Normal 3 10 77" xfId="22076" xr:uid="{00000000-0005-0000-0000-0000DD500000}"/>
    <cellStyle name="Normal 3 10 78" xfId="22077" xr:uid="{00000000-0005-0000-0000-0000DE500000}"/>
    <cellStyle name="Normal 3 10 79" xfId="22078" xr:uid="{00000000-0005-0000-0000-0000DF500000}"/>
    <cellStyle name="Normal 3 10 8" xfId="1366" xr:uid="{00000000-0005-0000-0000-0000E0500000}"/>
    <cellStyle name="Normal 3 10 8 2" xfId="22079" xr:uid="{00000000-0005-0000-0000-0000E1500000}"/>
    <cellStyle name="Normal 3 10 8 3" xfId="22080" xr:uid="{00000000-0005-0000-0000-0000E2500000}"/>
    <cellStyle name="Normal 3 10 8 4" xfId="22081" xr:uid="{00000000-0005-0000-0000-0000E3500000}"/>
    <cellStyle name="Normal 3 10 8 5" xfId="22082" xr:uid="{00000000-0005-0000-0000-0000E4500000}"/>
    <cellStyle name="Normal 3 10 8 6" xfId="22083" xr:uid="{00000000-0005-0000-0000-0000E5500000}"/>
    <cellStyle name="Normal 3 10 8 7" xfId="22084" xr:uid="{00000000-0005-0000-0000-0000E6500000}"/>
    <cellStyle name="Normal 3 10 8 8" xfId="22085" xr:uid="{00000000-0005-0000-0000-0000E7500000}"/>
    <cellStyle name="Normal 3 10 8 9" xfId="22086" xr:uid="{00000000-0005-0000-0000-0000E8500000}"/>
    <cellStyle name="Normal 3 10 80" xfId="22087" xr:uid="{00000000-0005-0000-0000-0000E9500000}"/>
    <cellStyle name="Normal 3 10 81" xfId="22088" xr:uid="{00000000-0005-0000-0000-0000EA500000}"/>
    <cellStyle name="Normal 3 10 82" xfId="22089" xr:uid="{00000000-0005-0000-0000-0000EB500000}"/>
    <cellStyle name="Normal 3 10 83" xfId="22090" xr:uid="{00000000-0005-0000-0000-0000EC500000}"/>
    <cellStyle name="Normal 3 10 84" xfId="22091" xr:uid="{00000000-0005-0000-0000-0000ED500000}"/>
    <cellStyle name="Normal 3 10 85" xfId="22092" xr:uid="{00000000-0005-0000-0000-0000EE500000}"/>
    <cellStyle name="Normal 3 10 86" xfId="22093" xr:uid="{00000000-0005-0000-0000-0000EF500000}"/>
    <cellStyle name="Normal 3 10 87" xfId="22094" xr:uid="{00000000-0005-0000-0000-0000F0500000}"/>
    <cellStyle name="Normal 3 10 88" xfId="22095" xr:uid="{00000000-0005-0000-0000-0000F1500000}"/>
    <cellStyle name="Normal 3 10 89" xfId="22096" xr:uid="{00000000-0005-0000-0000-0000F2500000}"/>
    <cellStyle name="Normal 3 10 9" xfId="1367" xr:uid="{00000000-0005-0000-0000-0000F3500000}"/>
    <cellStyle name="Normal 3 10 9 2" xfId="22097" xr:uid="{00000000-0005-0000-0000-0000F4500000}"/>
    <cellStyle name="Normal 3 10 9 3" xfId="22098" xr:uid="{00000000-0005-0000-0000-0000F5500000}"/>
    <cellStyle name="Normal 3 10 9 4" xfId="22099" xr:uid="{00000000-0005-0000-0000-0000F6500000}"/>
    <cellStyle name="Normal 3 10 9 5" xfId="22100" xr:uid="{00000000-0005-0000-0000-0000F7500000}"/>
    <cellStyle name="Normal 3 10 9 6" xfId="22101" xr:uid="{00000000-0005-0000-0000-0000F8500000}"/>
    <cellStyle name="Normal 3 10 9 7" xfId="22102" xr:uid="{00000000-0005-0000-0000-0000F9500000}"/>
    <cellStyle name="Normal 3 10 9 8" xfId="22103" xr:uid="{00000000-0005-0000-0000-0000FA500000}"/>
    <cellStyle name="Normal 3 10 9 9" xfId="22104" xr:uid="{00000000-0005-0000-0000-0000FB500000}"/>
    <cellStyle name="Normal 3 10 90" xfId="22105" xr:uid="{00000000-0005-0000-0000-0000FC500000}"/>
    <cellStyle name="Normal 3 10 91" xfId="22106" xr:uid="{00000000-0005-0000-0000-0000FD500000}"/>
    <cellStyle name="Normal 3 10 92" xfId="22107" xr:uid="{00000000-0005-0000-0000-0000FE500000}"/>
    <cellStyle name="Normal 3 10 93" xfId="22108" xr:uid="{00000000-0005-0000-0000-0000FF500000}"/>
    <cellStyle name="Normal 3 10 94" xfId="22109" xr:uid="{00000000-0005-0000-0000-000000510000}"/>
    <cellStyle name="Normal 3 10 95" xfId="22110" xr:uid="{00000000-0005-0000-0000-000001510000}"/>
    <cellStyle name="Normal 3 10 96" xfId="22111" xr:uid="{00000000-0005-0000-0000-000002510000}"/>
    <cellStyle name="Normal 3 10 97" xfId="22112" xr:uid="{00000000-0005-0000-0000-000003510000}"/>
    <cellStyle name="Normal 3 10 98" xfId="22113" xr:uid="{00000000-0005-0000-0000-000004510000}"/>
    <cellStyle name="Normal 3 10 99" xfId="22114" xr:uid="{00000000-0005-0000-0000-000005510000}"/>
    <cellStyle name="Normal 3 100" xfId="22115" xr:uid="{00000000-0005-0000-0000-000006510000}"/>
    <cellStyle name="Normal 3 101" xfId="22116" xr:uid="{00000000-0005-0000-0000-000007510000}"/>
    <cellStyle name="Normal 3 102" xfId="22117" xr:uid="{00000000-0005-0000-0000-000008510000}"/>
    <cellStyle name="Normal 3 103" xfId="1286" xr:uid="{00000000-0005-0000-0000-000009510000}"/>
    <cellStyle name="Normal 3 11" xfId="1368" xr:uid="{00000000-0005-0000-0000-00000A510000}"/>
    <cellStyle name="Normal 3 11 10" xfId="1369" xr:uid="{00000000-0005-0000-0000-00000B510000}"/>
    <cellStyle name="Normal 3 11 10 2" xfId="22118" xr:uid="{00000000-0005-0000-0000-00000C510000}"/>
    <cellStyle name="Normal 3 11 10 3" xfId="22119" xr:uid="{00000000-0005-0000-0000-00000D510000}"/>
    <cellStyle name="Normal 3 11 10 4" xfId="22120" xr:uid="{00000000-0005-0000-0000-00000E510000}"/>
    <cellStyle name="Normal 3 11 10 5" xfId="22121" xr:uid="{00000000-0005-0000-0000-00000F510000}"/>
    <cellStyle name="Normal 3 11 10 6" xfId="22122" xr:uid="{00000000-0005-0000-0000-000010510000}"/>
    <cellStyle name="Normal 3 11 10 7" xfId="22123" xr:uid="{00000000-0005-0000-0000-000011510000}"/>
    <cellStyle name="Normal 3 11 10 8" xfId="22124" xr:uid="{00000000-0005-0000-0000-000012510000}"/>
    <cellStyle name="Normal 3 11 10 9" xfId="22125" xr:uid="{00000000-0005-0000-0000-000013510000}"/>
    <cellStyle name="Normal 3 11 100" xfId="22126" xr:uid="{00000000-0005-0000-0000-000014510000}"/>
    <cellStyle name="Normal 3 11 101" xfId="22127" xr:uid="{00000000-0005-0000-0000-000015510000}"/>
    <cellStyle name="Normal 3 11 102" xfId="22128" xr:uid="{00000000-0005-0000-0000-000016510000}"/>
    <cellStyle name="Normal 3 11 103" xfId="22129" xr:uid="{00000000-0005-0000-0000-000017510000}"/>
    <cellStyle name="Normal 3 11 104" xfId="22130" xr:uid="{00000000-0005-0000-0000-000018510000}"/>
    <cellStyle name="Normal 3 11 105" xfId="22131" xr:uid="{00000000-0005-0000-0000-000019510000}"/>
    <cellStyle name="Normal 3 11 106" xfId="22132" xr:uid="{00000000-0005-0000-0000-00001A510000}"/>
    <cellStyle name="Normal 3 11 107" xfId="22133" xr:uid="{00000000-0005-0000-0000-00001B510000}"/>
    <cellStyle name="Normal 3 11 108" xfId="22134" xr:uid="{00000000-0005-0000-0000-00001C510000}"/>
    <cellStyle name="Normal 3 11 109" xfId="22135" xr:uid="{00000000-0005-0000-0000-00001D510000}"/>
    <cellStyle name="Normal 3 11 11" xfId="1370" xr:uid="{00000000-0005-0000-0000-00001E510000}"/>
    <cellStyle name="Normal 3 11 11 2" xfId="22136" xr:uid="{00000000-0005-0000-0000-00001F510000}"/>
    <cellStyle name="Normal 3 11 11 3" xfId="22137" xr:uid="{00000000-0005-0000-0000-000020510000}"/>
    <cellStyle name="Normal 3 11 11 4" xfId="22138" xr:uid="{00000000-0005-0000-0000-000021510000}"/>
    <cellStyle name="Normal 3 11 11 5" xfId="22139" xr:uid="{00000000-0005-0000-0000-000022510000}"/>
    <cellStyle name="Normal 3 11 11 6" xfId="22140" xr:uid="{00000000-0005-0000-0000-000023510000}"/>
    <cellStyle name="Normal 3 11 11 7" xfId="22141" xr:uid="{00000000-0005-0000-0000-000024510000}"/>
    <cellStyle name="Normal 3 11 11 8" xfId="22142" xr:uid="{00000000-0005-0000-0000-000025510000}"/>
    <cellStyle name="Normal 3 11 11 9" xfId="22143" xr:uid="{00000000-0005-0000-0000-000026510000}"/>
    <cellStyle name="Normal 3 11 110" xfId="22144" xr:uid="{00000000-0005-0000-0000-000027510000}"/>
    <cellStyle name="Normal 3 11 111" xfId="22145" xr:uid="{00000000-0005-0000-0000-000028510000}"/>
    <cellStyle name="Normal 3 11 112" xfId="22146" xr:uid="{00000000-0005-0000-0000-000029510000}"/>
    <cellStyle name="Normal 3 11 113" xfId="22147" xr:uid="{00000000-0005-0000-0000-00002A510000}"/>
    <cellStyle name="Normal 3 11 114" xfId="22148" xr:uid="{00000000-0005-0000-0000-00002B510000}"/>
    <cellStyle name="Normal 3 11 115" xfId="22149" xr:uid="{00000000-0005-0000-0000-00002C510000}"/>
    <cellStyle name="Normal 3 11 116" xfId="22150" xr:uid="{00000000-0005-0000-0000-00002D510000}"/>
    <cellStyle name="Normal 3 11 117" xfId="22151" xr:uid="{00000000-0005-0000-0000-00002E510000}"/>
    <cellStyle name="Normal 3 11 118" xfId="22152" xr:uid="{00000000-0005-0000-0000-00002F510000}"/>
    <cellStyle name="Normal 3 11 119" xfId="22153" xr:uid="{00000000-0005-0000-0000-000030510000}"/>
    <cellStyle name="Normal 3 11 12" xfId="1371" xr:uid="{00000000-0005-0000-0000-000031510000}"/>
    <cellStyle name="Normal 3 11 12 2" xfId="22154" xr:uid="{00000000-0005-0000-0000-000032510000}"/>
    <cellStyle name="Normal 3 11 12 3" xfId="22155" xr:uid="{00000000-0005-0000-0000-000033510000}"/>
    <cellStyle name="Normal 3 11 12 4" xfId="22156" xr:uid="{00000000-0005-0000-0000-000034510000}"/>
    <cellStyle name="Normal 3 11 12 5" xfId="22157" xr:uid="{00000000-0005-0000-0000-000035510000}"/>
    <cellStyle name="Normal 3 11 12 6" xfId="22158" xr:uid="{00000000-0005-0000-0000-000036510000}"/>
    <cellStyle name="Normal 3 11 12 7" xfId="22159" xr:uid="{00000000-0005-0000-0000-000037510000}"/>
    <cellStyle name="Normal 3 11 12 8" xfId="22160" xr:uid="{00000000-0005-0000-0000-000038510000}"/>
    <cellStyle name="Normal 3 11 12 9" xfId="22161" xr:uid="{00000000-0005-0000-0000-000039510000}"/>
    <cellStyle name="Normal 3 11 120" xfId="22162" xr:uid="{00000000-0005-0000-0000-00003A510000}"/>
    <cellStyle name="Normal 3 11 121" xfId="22163" xr:uid="{00000000-0005-0000-0000-00003B510000}"/>
    <cellStyle name="Normal 3 11 122" xfId="22164" xr:uid="{00000000-0005-0000-0000-00003C510000}"/>
    <cellStyle name="Normal 3 11 123" xfId="22165" xr:uid="{00000000-0005-0000-0000-00003D510000}"/>
    <cellStyle name="Normal 3 11 13" xfId="1372" xr:uid="{00000000-0005-0000-0000-00003E510000}"/>
    <cellStyle name="Normal 3 11 13 2" xfId="22166" xr:uid="{00000000-0005-0000-0000-00003F510000}"/>
    <cellStyle name="Normal 3 11 13 3" xfId="22167" xr:uid="{00000000-0005-0000-0000-000040510000}"/>
    <cellStyle name="Normal 3 11 13 4" xfId="22168" xr:uid="{00000000-0005-0000-0000-000041510000}"/>
    <cellStyle name="Normal 3 11 13 5" xfId="22169" xr:uid="{00000000-0005-0000-0000-000042510000}"/>
    <cellStyle name="Normal 3 11 13 6" xfId="22170" xr:uid="{00000000-0005-0000-0000-000043510000}"/>
    <cellStyle name="Normal 3 11 13 7" xfId="22171" xr:uid="{00000000-0005-0000-0000-000044510000}"/>
    <cellStyle name="Normal 3 11 13 8" xfId="22172" xr:uid="{00000000-0005-0000-0000-000045510000}"/>
    <cellStyle name="Normal 3 11 13 9" xfId="22173" xr:uid="{00000000-0005-0000-0000-000046510000}"/>
    <cellStyle name="Normal 3 11 14" xfId="1373" xr:uid="{00000000-0005-0000-0000-000047510000}"/>
    <cellStyle name="Normal 3 11 14 2" xfId="22174" xr:uid="{00000000-0005-0000-0000-000048510000}"/>
    <cellStyle name="Normal 3 11 14 3" xfId="22175" xr:uid="{00000000-0005-0000-0000-000049510000}"/>
    <cellStyle name="Normal 3 11 14 4" xfId="22176" xr:uid="{00000000-0005-0000-0000-00004A510000}"/>
    <cellStyle name="Normal 3 11 14 5" xfId="22177" xr:uid="{00000000-0005-0000-0000-00004B510000}"/>
    <cellStyle name="Normal 3 11 14 6" xfId="22178" xr:uid="{00000000-0005-0000-0000-00004C510000}"/>
    <cellStyle name="Normal 3 11 14 7" xfId="22179" xr:uid="{00000000-0005-0000-0000-00004D510000}"/>
    <cellStyle name="Normal 3 11 14 8" xfId="22180" xr:uid="{00000000-0005-0000-0000-00004E510000}"/>
    <cellStyle name="Normal 3 11 14 9" xfId="22181" xr:uid="{00000000-0005-0000-0000-00004F510000}"/>
    <cellStyle name="Normal 3 11 15" xfId="1374" xr:uid="{00000000-0005-0000-0000-000050510000}"/>
    <cellStyle name="Normal 3 11 15 2" xfId="22182" xr:uid="{00000000-0005-0000-0000-000051510000}"/>
    <cellStyle name="Normal 3 11 15 3" xfId="22183" xr:uid="{00000000-0005-0000-0000-000052510000}"/>
    <cellStyle name="Normal 3 11 15 4" xfId="22184" xr:uid="{00000000-0005-0000-0000-000053510000}"/>
    <cellStyle name="Normal 3 11 15 5" xfId="22185" xr:uid="{00000000-0005-0000-0000-000054510000}"/>
    <cellStyle name="Normal 3 11 15 6" xfId="22186" xr:uid="{00000000-0005-0000-0000-000055510000}"/>
    <cellStyle name="Normal 3 11 15 7" xfId="22187" xr:uid="{00000000-0005-0000-0000-000056510000}"/>
    <cellStyle name="Normal 3 11 15 8" xfId="22188" xr:uid="{00000000-0005-0000-0000-000057510000}"/>
    <cellStyle name="Normal 3 11 15 9" xfId="22189" xr:uid="{00000000-0005-0000-0000-000058510000}"/>
    <cellStyle name="Normal 3 11 16" xfId="1375" xr:uid="{00000000-0005-0000-0000-000059510000}"/>
    <cellStyle name="Normal 3 11 16 2" xfId="22190" xr:uid="{00000000-0005-0000-0000-00005A510000}"/>
    <cellStyle name="Normal 3 11 16 3" xfId="22191" xr:uid="{00000000-0005-0000-0000-00005B510000}"/>
    <cellStyle name="Normal 3 11 16 4" xfId="22192" xr:uid="{00000000-0005-0000-0000-00005C510000}"/>
    <cellStyle name="Normal 3 11 16 5" xfId="22193" xr:uid="{00000000-0005-0000-0000-00005D510000}"/>
    <cellStyle name="Normal 3 11 16 6" xfId="22194" xr:uid="{00000000-0005-0000-0000-00005E510000}"/>
    <cellStyle name="Normal 3 11 16 7" xfId="22195" xr:uid="{00000000-0005-0000-0000-00005F510000}"/>
    <cellStyle name="Normal 3 11 16 8" xfId="22196" xr:uid="{00000000-0005-0000-0000-000060510000}"/>
    <cellStyle name="Normal 3 11 16 9" xfId="22197" xr:uid="{00000000-0005-0000-0000-000061510000}"/>
    <cellStyle name="Normal 3 11 17" xfId="1376" xr:uid="{00000000-0005-0000-0000-000062510000}"/>
    <cellStyle name="Normal 3 11 17 2" xfId="22198" xr:uid="{00000000-0005-0000-0000-000063510000}"/>
    <cellStyle name="Normal 3 11 17 3" xfId="22199" xr:uid="{00000000-0005-0000-0000-000064510000}"/>
    <cellStyle name="Normal 3 11 17 4" xfId="22200" xr:uid="{00000000-0005-0000-0000-000065510000}"/>
    <cellStyle name="Normal 3 11 17 5" xfId="22201" xr:uid="{00000000-0005-0000-0000-000066510000}"/>
    <cellStyle name="Normal 3 11 17 6" xfId="22202" xr:uid="{00000000-0005-0000-0000-000067510000}"/>
    <cellStyle name="Normal 3 11 17 7" xfId="22203" xr:uid="{00000000-0005-0000-0000-000068510000}"/>
    <cellStyle name="Normal 3 11 17 8" xfId="22204" xr:uid="{00000000-0005-0000-0000-000069510000}"/>
    <cellStyle name="Normal 3 11 17 9" xfId="22205" xr:uid="{00000000-0005-0000-0000-00006A510000}"/>
    <cellStyle name="Normal 3 11 18" xfId="1377" xr:uid="{00000000-0005-0000-0000-00006B510000}"/>
    <cellStyle name="Normal 3 11 18 2" xfId="22206" xr:uid="{00000000-0005-0000-0000-00006C510000}"/>
    <cellStyle name="Normal 3 11 18 3" xfId="22207" xr:uid="{00000000-0005-0000-0000-00006D510000}"/>
    <cellStyle name="Normal 3 11 18 4" xfId="22208" xr:uid="{00000000-0005-0000-0000-00006E510000}"/>
    <cellStyle name="Normal 3 11 18 5" xfId="22209" xr:uid="{00000000-0005-0000-0000-00006F510000}"/>
    <cellStyle name="Normal 3 11 18 6" xfId="22210" xr:uid="{00000000-0005-0000-0000-000070510000}"/>
    <cellStyle name="Normal 3 11 18 7" xfId="22211" xr:uid="{00000000-0005-0000-0000-000071510000}"/>
    <cellStyle name="Normal 3 11 18 8" xfId="22212" xr:uid="{00000000-0005-0000-0000-000072510000}"/>
    <cellStyle name="Normal 3 11 18 9" xfId="22213" xr:uid="{00000000-0005-0000-0000-000073510000}"/>
    <cellStyle name="Normal 3 11 19" xfId="1378" xr:uid="{00000000-0005-0000-0000-000074510000}"/>
    <cellStyle name="Normal 3 11 19 2" xfId="22214" xr:uid="{00000000-0005-0000-0000-000075510000}"/>
    <cellStyle name="Normal 3 11 19 3" xfId="22215" xr:uid="{00000000-0005-0000-0000-000076510000}"/>
    <cellStyle name="Normal 3 11 19 4" xfId="22216" xr:uid="{00000000-0005-0000-0000-000077510000}"/>
    <cellStyle name="Normal 3 11 19 5" xfId="22217" xr:uid="{00000000-0005-0000-0000-000078510000}"/>
    <cellStyle name="Normal 3 11 19 6" xfId="22218" xr:uid="{00000000-0005-0000-0000-000079510000}"/>
    <cellStyle name="Normal 3 11 19 7" xfId="22219" xr:uid="{00000000-0005-0000-0000-00007A510000}"/>
    <cellStyle name="Normal 3 11 19 8" xfId="22220" xr:uid="{00000000-0005-0000-0000-00007B510000}"/>
    <cellStyle name="Normal 3 11 19 9" xfId="22221" xr:uid="{00000000-0005-0000-0000-00007C510000}"/>
    <cellStyle name="Normal 3 11 2" xfId="1379" xr:uid="{00000000-0005-0000-0000-00007D510000}"/>
    <cellStyle name="Normal 3 11 2 10" xfId="1380" xr:uid="{00000000-0005-0000-0000-00007E510000}"/>
    <cellStyle name="Normal 3 11 2 11" xfId="1381" xr:uid="{00000000-0005-0000-0000-00007F510000}"/>
    <cellStyle name="Normal 3 11 2 12" xfId="1382" xr:uid="{00000000-0005-0000-0000-000080510000}"/>
    <cellStyle name="Normal 3 11 2 13" xfId="1383" xr:uid="{00000000-0005-0000-0000-000081510000}"/>
    <cellStyle name="Normal 3 11 2 14" xfId="1384" xr:uid="{00000000-0005-0000-0000-000082510000}"/>
    <cellStyle name="Normal 3 11 2 15" xfId="1385" xr:uid="{00000000-0005-0000-0000-000083510000}"/>
    <cellStyle name="Normal 3 11 2 16" xfId="1386" xr:uid="{00000000-0005-0000-0000-000084510000}"/>
    <cellStyle name="Normal 3 11 2 17" xfId="1387" xr:uid="{00000000-0005-0000-0000-000085510000}"/>
    <cellStyle name="Normal 3 11 2 18" xfId="1388" xr:uid="{00000000-0005-0000-0000-000086510000}"/>
    <cellStyle name="Normal 3 11 2 19" xfId="1389" xr:uid="{00000000-0005-0000-0000-000087510000}"/>
    <cellStyle name="Normal 3 11 2 2" xfId="1390" xr:uid="{00000000-0005-0000-0000-000088510000}"/>
    <cellStyle name="Normal 3 11 2 2 2" xfId="22222" xr:uid="{00000000-0005-0000-0000-000089510000}"/>
    <cellStyle name="Normal 3 11 2 2 3" xfId="22223" xr:uid="{00000000-0005-0000-0000-00008A510000}"/>
    <cellStyle name="Normal 3 11 2 2 4" xfId="22224" xr:uid="{00000000-0005-0000-0000-00008B510000}"/>
    <cellStyle name="Normal 3 11 2 20" xfId="1391" xr:uid="{00000000-0005-0000-0000-00008C510000}"/>
    <cellStyle name="Normal 3 11 2 21" xfId="1392" xr:uid="{00000000-0005-0000-0000-00008D510000}"/>
    <cellStyle name="Normal 3 11 2 22" xfId="1393" xr:uid="{00000000-0005-0000-0000-00008E510000}"/>
    <cellStyle name="Normal 3 11 2 23" xfId="1394" xr:uid="{00000000-0005-0000-0000-00008F510000}"/>
    <cellStyle name="Normal 3 11 2 24" xfId="1395" xr:uid="{00000000-0005-0000-0000-000090510000}"/>
    <cellStyle name="Normal 3 11 2 25" xfId="1396" xr:uid="{00000000-0005-0000-0000-000091510000}"/>
    <cellStyle name="Normal 3 11 2 26" xfId="1397" xr:uid="{00000000-0005-0000-0000-000092510000}"/>
    <cellStyle name="Normal 3 11 2 27" xfId="1398" xr:uid="{00000000-0005-0000-0000-000093510000}"/>
    <cellStyle name="Normal 3 11 2 28" xfId="1399" xr:uid="{00000000-0005-0000-0000-000094510000}"/>
    <cellStyle name="Normal 3 11 2 29" xfId="1400" xr:uid="{00000000-0005-0000-0000-000095510000}"/>
    <cellStyle name="Normal 3 11 2 3" xfId="1401" xr:uid="{00000000-0005-0000-0000-000096510000}"/>
    <cellStyle name="Normal 3 11 2 3 2" xfId="22225" xr:uid="{00000000-0005-0000-0000-000097510000}"/>
    <cellStyle name="Normal 3 11 2 3 3" xfId="22226" xr:uid="{00000000-0005-0000-0000-000098510000}"/>
    <cellStyle name="Normal 3 11 2 3 4" xfId="22227" xr:uid="{00000000-0005-0000-0000-000099510000}"/>
    <cellStyle name="Normal 3 11 2 3 5" xfId="22228" xr:uid="{00000000-0005-0000-0000-00009A510000}"/>
    <cellStyle name="Normal 3 11 2 3 6" xfId="22229" xr:uid="{00000000-0005-0000-0000-00009B510000}"/>
    <cellStyle name="Normal 3 11 2 3 7" xfId="22230" xr:uid="{00000000-0005-0000-0000-00009C510000}"/>
    <cellStyle name="Normal 3 11 2 3 8" xfId="22231" xr:uid="{00000000-0005-0000-0000-00009D510000}"/>
    <cellStyle name="Normal 3 11 2 3 9" xfId="22232" xr:uid="{00000000-0005-0000-0000-00009E510000}"/>
    <cellStyle name="Normal 3 11 2 30" xfId="1402" xr:uid="{00000000-0005-0000-0000-00009F510000}"/>
    <cellStyle name="Normal 3 11 2 31" xfId="1403" xr:uid="{00000000-0005-0000-0000-0000A0510000}"/>
    <cellStyle name="Normal 3 11 2 32" xfId="1404" xr:uid="{00000000-0005-0000-0000-0000A1510000}"/>
    <cellStyle name="Normal 3 11 2 33" xfId="1405" xr:uid="{00000000-0005-0000-0000-0000A2510000}"/>
    <cellStyle name="Normal 3 11 2 34" xfId="1406" xr:uid="{00000000-0005-0000-0000-0000A3510000}"/>
    <cellStyle name="Normal 3 11 2 35" xfId="1407" xr:uid="{00000000-0005-0000-0000-0000A4510000}"/>
    <cellStyle name="Normal 3 11 2 36" xfId="1408" xr:uid="{00000000-0005-0000-0000-0000A5510000}"/>
    <cellStyle name="Normal 3 11 2 37" xfId="1409" xr:uid="{00000000-0005-0000-0000-0000A6510000}"/>
    <cellStyle name="Normal 3 11 2 38" xfId="1410" xr:uid="{00000000-0005-0000-0000-0000A7510000}"/>
    <cellStyle name="Normal 3 11 2 39" xfId="1411" xr:uid="{00000000-0005-0000-0000-0000A8510000}"/>
    <cellStyle name="Normal 3 11 2 4" xfId="1412" xr:uid="{00000000-0005-0000-0000-0000A9510000}"/>
    <cellStyle name="Normal 3 11 2 4 2" xfId="22233" xr:uid="{00000000-0005-0000-0000-0000AA510000}"/>
    <cellStyle name="Normal 3 11 2 4 3" xfId="22234" xr:uid="{00000000-0005-0000-0000-0000AB510000}"/>
    <cellStyle name="Normal 3 11 2 4 4" xfId="22235" xr:uid="{00000000-0005-0000-0000-0000AC510000}"/>
    <cellStyle name="Normal 3 11 2 4 5" xfId="22236" xr:uid="{00000000-0005-0000-0000-0000AD510000}"/>
    <cellStyle name="Normal 3 11 2 4 6" xfId="22237" xr:uid="{00000000-0005-0000-0000-0000AE510000}"/>
    <cellStyle name="Normal 3 11 2 4 7" xfId="22238" xr:uid="{00000000-0005-0000-0000-0000AF510000}"/>
    <cellStyle name="Normal 3 11 2 4 8" xfId="22239" xr:uid="{00000000-0005-0000-0000-0000B0510000}"/>
    <cellStyle name="Normal 3 11 2 4 9" xfId="22240" xr:uid="{00000000-0005-0000-0000-0000B1510000}"/>
    <cellStyle name="Normal 3 11 2 40" xfId="1413" xr:uid="{00000000-0005-0000-0000-0000B2510000}"/>
    <cellStyle name="Normal 3 11 2 41" xfId="22241" xr:uid="{00000000-0005-0000-0000-0000B3510000}"/>
    <cellStyle name="Normal 3 11 2 42" xfId="22242" xr:uid="{00000000-0005-0000-0000-0000B4510000}"/>
    <cellStyle name="Normal 3 11 2 43" xfId="22243" xr:uid="{00000000-0005-0000-0000-0000B5510000}"/>
    <cellStyle name="Normal 3 11 2 44" xfId="22244" xr:uid="{00000000-0005-0000-0000-0000B6510000}"/>
    <cellStyle name="Normal 3 11 2 45" xfId="22245" xr:uid="{00000000-0005-0000-0000-0000B7510000}"/>
    <cellStyle name="Normal 3 11 2 46" xfId="22246" xr:uid="{00000000-0005-0000-0000-0000B8510000}"/>
    <cellStyle name="Normal 3 11 2 47" xfId="22247" xr:uid="{00000000-0005-0000-0000-0000B9510000}"/>
    <cellStyle name="Normal 3 11 2 48" xfId="22248" xr:uid="{00000000-0005-0000-0000-0000BA510000}"/>
    <cellStyle name="Normal 3 11 2 49" xfId="22249" xr:uid="{00000000-0005-0000-0000-0000BB510000}"/>
    <cellStyle name="Normal 3 11 2 5" xfId="1414" xr:uid="{00000000-0005-0000-0000-0000BC510000}"/>
    <cellStyle name="Normal 3 11 2 5 2" xfId="22250" xr:uid="{00000000-0005-0000-0000-0000BD510000}"/>
    <cellStyle name="Normal 3 11 2 5 3" xfId="22251" xr:uid="{00000000-0005-0000-0000-0000BE510000}"/>
    <cellStyle name="Normal 3 11 2 5 4" xfId="22252" xr:uid="{00000000-0005-0000-0000-0000BF510000}"/>
    <cellStyle name="Normal 3 11 2 5 5" xfId="22253" xr:uid="{00000000-0005-0000-0000-0000C0510000}"/>
    <cellStyle name="Normal 3 11 2 5 6" xfId="22254" xr:uid="{00000000-0005-0000-0000-0000C1510000}"/>
    <cellStyle name="Normal 3 11 2 5 7" xfId="22255" xr:uid="{00000000-0005-0000-0000-0000C2510000}"/>
    <cellStyle name="Normal 3 11 2 5 8" xfId="22256" xr:uid="{00000000-0005-0000-0000-0000C3510000}"/>
    <cellStyle name="Normal 3 11 2 5 9" xfId="22257" xr:uid="{00000000-0005-0000-0000-0000C4510000}"/>
    <cellStyle name="Normal 3 11 2 50" xfId="22258" xr:uid="{00000000-0005-0000-0000-0000C5510000}"/>
    <cellStyle name="Normal 3 11 2 51" xfId="22259" xr:uid="{00000000-0005-0000-0000-0000C6510000}"/>
    <cellStyle name="Normal 3 11 2 52" xfId="22260" xr:uid="{00000000-0005-0000-0000-0000C7510000}"/>
    <cellStyle name="Normal 3 11 2 53" xfId="22261" xr:uid="{00000000-0005-0000-0000-0000C8510000}"/>
    <cellStyle name="Normal 3 11 2 54" xfId="22262" xr:uid="{00000000-0005-0000-0000-0000C9510000}"/>
    <cellStyle name="Normal 3 11 2 55" xfId="22263" xr:uid="{00000000-0005-0000-0000-0000CA510000}"/>
    <cellStyle name="Normal 3 11 2 56" xfId="22264" xr:uid="{00000000-0005-0000-0000-0000CB510000}"/>
    <cellStyle name="Normal 3 11 2 57" xfId="22265" xr:uid="{00000000-0005-0000-0000-0000CC510000}"/>
    <cellStyle name="Normal 3 11 2 58" xfId="22266" xr:uid="{00000000-0005-0000-0000-0000CD510000}"/>
    <cellStyle name="Normal 3 11 2 59" xfId="22267" xr:uid="{00000000-0005-0000-0000-0000CE510000}"/>
    <cellStyle name="Normal 3 11 2 6" xfId="1415" xr:uid="{00000000-0005-0000-0000-0000CF510000}"/>
    <cellStyle name="Normal 3 11 2 60" xfId="22268" xr:uid="{00000000-0005-0000-0000-0000D0510000}"/>
    <cellStyle name="Normal 3 11 2 61" xfId="22269" xr:uid="{00000000-0005-0000-0000-0000D1510000}"/>
    <cellStyle name="Normal 3 11 2 62" xfId="22270" xr:uid="{00000000-0005-0000-0000-0000D2510000}"/>
    <cellStyle name="Normal 3 11 2 63" xfId="22271" xr:uid="{00000000-0005-0000-0000-0000D3510000}"/>
    <cellStyle name="Normal 3 11 2 64" xfId="22272" xr:uid="{00000000-0005-0000-0000-0000D4510000}"/>
    <cellStyle name="Normal 3 11 2 65" xfId="22273" xr:uid="{00000000-0005-0000-0000-0000D5510000}"/>
    <cellStyle name="Normal 3 11 2 66" xfId="22274" xr:uid="{00000000-0005-0000-0000-0000D6510000}"/>
    <cellStyle name="Normal 3 11 2 67" xfId="22275" xr:uid="{00000000-0005-0000-0000-0000D7510000}"/>
    <cellStyle name="Normal 3 11 2 68" xfId="22276" xr:uid="{00000000-0005-0000-0000-0000D8510000}"/>
    <cellStyle name="Normal 3 11 2 69" xfId="22277" xr:uid="{00000000-0005-0000-0000-0000D9510000}"/>
    <cellStyle name="Normal 3 11 2 7" xfId="1416" xr:uid="{00000000-0005-0000-0000-0000DA510000}"/>
    <cellStyle name="Normal 3 11 2 70" xfId="22278" xr:uid="{00000000-0005-0000-0000-0000DB510000}"/>
    <cellStyle name="Normal 3 11 2 71" xfId="22279" xr:uid="{00000000-0005-0000-0000-0000DC510000}"/>
    <cellStyle name="Normal 3 11 2 72" xfId="22280" xr:uid="{00000000-0005-0000-0000-0000DD510000}"/>
    <cellStyle name="Normal 3 11 2 73" xfId="22281" xr:uid="{00000000-0005-0000-0000-0000DE510000}"/>
    <cellStyle name="Normal 3 11 2 74" xfId="22282" xr:uid="{00000000-0005-0000-0000-0000DF510000}"/>
    <cellStyle name="Normal 3 11 2 75" xfId="22283" xr:uid="{00000000-0005-0000-0000-0000E0510000}"/>
    <cellStyle name="Normal 3 11 2 8" xfId="1417" xr:uid="{00000000-0005-0000-0000-0000E1510000}"/>
    <cellStyle name="Normal 3 11 2 8 2" xfId="22284" xr:uid="{00000000-0005-0000-0000-0000E2510000}"/>
    <cellStyle name="Normal 3 11 2 8 3" xfId="22285" xr:uid="{00000000-0005-0000-0000-0000E3510000}"/>
    <cellStyle name="Normal 3 11 2 8 4" xfId="22286" xr:uid="{00000000-0005-0000-0000-0000E4510000}"/>
    <cellStyle name="Normal 3 11 2 8 5" xfId="22287" xr:uid="{00000000-0005-0000-0000-0000E5510000}"/>
    <cellStyle name="Normal 3 11 2 8 6" xfId="22288" xr:uid="{00000000-0005-0000-0000-0000E6510000}"/>
    <cellStyle name="Normal 3 11 2 8 7" xfId="22289" xr:uid="{00000000-0005-0000-0000-0000E7510000}"/>
    <cellStyle name="Normal 3 11 2 8 8" xfId="22290" xr:uid="{00000000-0005-0000-0000-0000E8510000}"/>
    <cellStyle name="Normal 3 11 2 8 9" xfId="22291" xr:uid="{00000000-0005-0000-0000-0000E9510000}"/>
    <cellStyle name="Normal 3 11 2 9" xfId="1418" xr:uid="{00000000-0005-0000-0000-0000EA510000}"/>
    <cellStyle name="Normal 3 11 20" xfId="1419" xr:uid="{00000000-0005-0000-0000-0000EB510000}"/>
    <cellStyle name="Normal 3 11 20 2" xfId="22292" xr:uid="{00000000-0005-0000-0000-0000EC510000}"/>
    <cellStyle name="Normal 3 11 20 3" xfId="22293" xr:uid="{00000000-0005-0000-0000-0000ED510000}"/>
    <cellStyle name="Normal 3 11 20 4" xfId="22294" xr:uid="{00000000-0005-0000-0000-0000EE510000}"/>
    <cellStyle name="Normal 3 11 20 5" xfId="22295" xr:uid="{00000000-0005-0000-0000-0000EF510000}"/>
    <cellStyle name="Normal 3 11 20 6" xfId="22296" xr:uid="{00000000-0005-0000-0000-0000F0510000}"/>
    <cellStyle name="Normal 3 11 20 7" xfId="22297" xr:uid="{00000000-0005-0000-0000-0000F1510000}"/>
    <cellStyle name="Normal 3 11 20 8" xfId="22298" xr:uid="{00000000-0005-0000-0000-0000F2510000}"/>
    <cellStyle name="Normal 3 11 20 9" xfId="22299" xr:uid="{00000000-0005-0000-0000-0000F3510000}"/>
    <cellStyle name="Normal 3 11 21" xfId="1420" xr:uid="{00000000-0005-0000-0000-0000F4510000}"/>
    <cellStyle name="Normal 3 11 21 2" xfId="22300" xr:uid="{00000000-0005-0000-0000-0000F5510000}"/>
    <cellStyle name="Normal 3 11 21 3" xfId="22301" xr:uid="{00000000-0005-0000-0000-0000F6510000}"/>
    <cellStyle name="Normal 3 11 21 4" xfId="22302" xr:uid="{00000000-0005-0000-0000-0000F7510000}"/>
    <cellStyle name="Normal 3 11 21 5" xfId="22303" xr:uid="{00000000-0005-0000-0000-0000F8510000}"/>
    <cellStyle name="Normal 3 11 21 6" xfId="22304" xr:uid="{00000000-0005-0000-0000-0000F9510000}"/>
    <cellStyle name="Normal 3 11 21 7" xfId="22305" xr:uid="{00000000-0005-0000-0000-0000FA510000}"/>
    <cellStyle name="Normal 3 11 21 8" xfId="22306" xr:uid="{00000000-0005-0000-0000-0000FB510000}"/>
    <cellStyle name="Normal 3 11 21 9" xfId="22307" xr:uid="{00000000-0005-0000-0000-0000FC510000}"/>
    <cellStyle name="Normal 3 11 22" xfId="1421" xr:uid="{00000000-0005-0000-0000-0000FD510000}"/>
    <cellStyle name="Normal 3 11 22 2" xfId="22308" xr:uid="{00000000-0005-0000-0000-0000FE510000}"/>
    <cellStyle name="Normal 3 11 22 3" xfId="22309" xr:uid="{00000000-0005-0000-0000-0000FF510000}"/>
    <cellStyle name="Normal 3 11 22 4" xfId="22310" xr:uid="{00000000-0005-0000-0000-000000520000}"/>
    <cellStyle name="Normal 3 11 22 5" xfId="22311" xr:uid="{00000000-0005-0000-0000-000001520000}"/>
    <cellStyle name="Normal 3 11 22 6" xfId="22312" xr:uid="{00000000-0005-0000-0000-000002520000}"/>
    <cellStyle name="Normal 3 11 22 7" xfId="22313" xr:uid="{00000000-0005-0000-0000-000003520000}"/>
    <cellStyle name="Normal 3 11 22 8" xfId="22314" xr:uid="{00000000-0005-0000-0000-000004520000}"/>
    <cellStyle name="Normal 3 11 22 9" xfId="22315" xr:uid="{00000000-0005-0000-0000-000005520000}"/>
    <cellStyle name="Normal 3 11 23" xfId="1422" xr:uid="{00000000-0005-0000-0000-000006520000}"/>
    <cellStyle name="Normal 3 11 23 2" xfId="22316" xr:uid="{00000000-0005-0000-0000-000007520000}"/>
    <cellStyle name="Normal 3 11 23 3" xfId="22317" xr:uid="{00000000-0005-0000-0000-000008520000}"/>
    <cellStyle name="Normal 3 11 23 4" xfId="22318" xr:uid="{00000000-0005-0000-0000-000009520000}"/>
    <cellStyle name="Normal 3 11 23 5" xfId="22319" xr:uid="{00000000-0005-0000-0000-00000A520000}"/>
    <cellStyle name="Normal 3 11 23 6" xfId="22320" xr:uid="{00000000-0005-0000-0000-00000B520000}"/>
    <cellStyle name="Normal 3 11 23 7" xfId="22321" xr:uid="{00000000-0005-0000-0000-00000C520000}"/>
    <cellStyle name="Normal 3 11 23 8" xfId="22322" xr:uid="{00000000-0005-0000-0000-00000D520000}"/>
    <cellStyle name="Normal 3 11 23 9" xfId="22323" xr:uid="{00000000-0005-0000-0000-00000E520000}"/>
    <cellStyle name="Normal 3 11 24" xfId="1423" xr:uid="{00000000-0005-0000-0000-00000F520000}"/>
    <cellStyle name="Normal 3 11 24 2" xfId="22324" xr:uid="{00000000-0005-0000-0000-000010520000}"/>
    <cellStyle name="Normal 3 11 24 3" xfId="22325" xr:uid="{00000000-0005-0000-0000-000011520000}"/>
    <cellStyle name="Normal 3 11 24 4" xfId="22326" xr:uid="{00000000-0005-0000-0000-000012520000}"/>
    <cellStyle name="Normal 3 11 24 5" xfId="22327" xr:uid="{00000000-0005-0000-0000-000013520000}"/>
    <cellStyle name="Normal 3 11 24 6" xfId="22328" xr:uid="{00000000-0005-0000-0000-000014520000}"/>
    <cellStyle name="Normal 3 11 24 7" xfId="22329" xr:uid="{00000000-0005-0000-0000-000015520000}"/>
    <cellStyle name="Normal 3 11 24 8" xfId="22330" xr:uid="{00000000-0005-0000-0000-000016520000}"/>
    <cellStyle name="Normal 3 11 24 9" xfId="22331" xr:uid="{00000000-0005-0000-0000-000017520000}"/>
    <cellStyle name="Normal 3 11 25" xfId="1424" xr:uid="{00000000-0005-0000-0000-000018520000}"/>
    <cellStyle name="Normal 3 11 25 2" xfId="22332" xr:uid="{00000000-0005-0000-0000-000019520000}"/>
    <cellStyle name="Normal 3 11 25 3" xfId="22333" xr:uid="{00000000-0005-0000-0000-00001A520000}"/>
    <cellStyle name="Normal 3 11 25 4" xfId="22334" xr:uid="{00000000-0005-0000-0000-00001B520000}"/>
    <cellStyle name="Normal 3 11 25 5" xfId="22335" xr:uid="{00000000-0005-0000-0000-00001C520000}"/>
    <cellStyle name="Normal 3 11 25 6" xfId="22336" xr:uid="{00000000-0005-0000-0000-00001D520000}"/>
    <cellStyle name="Normal 3 11 25 7" xfId="22337" xr:uid="{00000000-0005-0000-0000-00001E520000}"/>
    <cellStyle name="Normal 3 11 25 8" xfId="22338" xr:uid="{00000000-0005-0000-0000-00001F520000}"/>
    <cellStyle name="Normal 3 11 25 9" xfId="22339" xr:uid="{00000000-0005-0000-0000-000020520000}"/>
    <cellStyle name="Normal 3 11 26" xfId="1425" xr:uid="{00000000-0005-0000-0000-000021520000}"/>
    <cellStyle name="Normal 3 11 26 2" xfId="22340" xr:uid="{00000000-0005-0000-0000-000022520000}"/>
    <cellStyle name="Normal 3 11 26 3" xfId="22341" xr:uid="{00000000-0005-0000-0000-000023520000}"/>
    <cellStyle name="Normal 3 11 26 4" xfId="22342" xr:uid="{00000000-0005-0000-0000-000024520000}"/>
    <cellStyle name="Normal 3 11 26 5" xfId="22343" xr:uid="{00000000-0005-0000-0000-000025520000}"/>
    <cellStyle name="Normal 3 11 26 6" xfId="22344" xr:uid="{00000000-0005-0000-0000-000026520000}"/>
    <cellStyle name="Normal 3 11 26 7" xfId="22345" xr:uid="{00000000-0005-0000-0000-000027520000}"/>
    <cellStyle name="Normal 3 11 26 8" xfId="22346" xr:uid="{00000000-0005-0000-0000-000028520000}"/>
    <cellStyle name="Normal 3 11 26 9" xfId="22347" xr:uid="{00000000-0005-0000-0000-000029520000}"/>
    <cellStyle name="Normal 3 11 27" xfId="1426" xr:uid="{00000000-0005-0000-0000-00002A520000}"/>
    <cellStyle name="Normal 3 11 27 2" xfId="22348" xr:uid="{00000000-0005-0000-0000-00002B520000}"/>
    <cellStyle name="Normal 3 11 27 3" xfId="22349" xr:uid="{00000000-0005-0000-0000-00002C520000}"/>
    <cellStyle name="Normal 3 11 27 4" xfId="22350" xr:uid="{00000000-0005-0000-0000-00002D520000}"/>
    <cellStyle name="Normal 3 11 27 5" xfId="22351" xr:uid="{00000000-0005-0000-0000-00002E520000}"/>
    <cellStyle name="Normal 3 11 27 6" xfId="22352" xr:uid="{00000000-0005-0000-0000-00002F520000}"/>
    <cellStyle name="Normal 3 11 27 7" xfId="22353" xr:uid="{00000000-0005-0000-0000-000030520000}"/>
    <cellStyle name="Normal 3 11 27 8" xfId="22354" xr:uid="{00000000-0005-0000-0000-000031520000}"/>
    <cellStyle name="Normal 3 11 27 9" xfId="22355" xr:uid="{00000000-0005-0000-0000-000032520000}"/>
    <cellStyle name="Normal 3 11 28" xfId="1427" xr:uid="{00000000-0005-0000-0000-000033520000}"/>
    <cellStyle name="Normal 3 11 28 2" xfId="22356" xr:uid="{00000000-0005-0000-0000-000034520000}"/>
    <cellStyle name="Normal 3 11 28 3" xfId="22357" xr:uid="{00000000-0005-0000-0000-000035520000}"/>
    <cellStyle name="Normal 3 11 28 4" xfId="22358" xr:uid="{00000000-0005-0000-0000-000036520000}"/>
    <cellStyle name="Normal 3 11 28 5" xfId="22359" xr:uid="{00000000-0005-0000-0000-000037520000}"/>
    <cellStyle name="Normal 3 11 28 6" xfId="22360" xr:uid="{00000000-0005-0000-0000-000038520000}"/>
    <cellStyle name="Normal 3 11 28 7" xfId="22361" xr:uid="{00000000-0005-0000-0000-000039520000}"/>
    <cellStyle name="Normal 3 11 28 8" xfId="22362" xr:uid="{00000000-0005-0000-0000-00003A520000}"/>
    <cellStyle name="Normal 3 11 28 9" xfId="22363" xr:uid="{00000000-0005-0000-0000-00003B520000}"/>
    <cellStyle name="Normal 3 11 29" xfId="1428" xr:uid="{00000000-0005-0000-0000-00003C520000}"/>
    <cellStyle name="Normal 3 11 29 2" xfId="22364" xr:uid="{00000000-0005-0000-0000-00003D520000}"/>
    <cellStyle name="Normal 3 11 29 3" xfId="22365" xr:uid="{00000000-0005-0000-0000-00003E520000}"/>
    <cellStyle name="Normal 3 11 29 4" xfId="22366" xr:uid="{00000000-0005-0000-0000-00003F520000}"/>
    <cellStyle name="Normal 3 11 29 5" xfId="22367" xr:uid="{00000000-0005-0000-0000-000040520000}"/>
    <cellStyle name="Normal 3 11 29 6" xfId="22368" xr:uid="{00000000-0005-0000-0000-000041520000}"/>
    <cellStyle name="Normal 3 11 29 7" xfId="22369" xr:uid="{00000000-0005-0000-0000-000042520000}"/>
    <cellStyle name="Normal 3 11 29 8" xfId="22370" xr:uid="{00000000-0005-0000-0000-000043520000}"/>
    <cellStyle name="Normal 3 11 29 9" xfId="22371" xr:uid="{00000000-0005-0000-0000-000044520000}"/>
    <cellStyle name="Normal 3 11 3" xfId="1429" xr:uid="{00000000-0005-0000-0000-000045520000}"/>
    <cellStyle name="Normal 3 11 3 2" xfId="22372" xr:uid="{00000000-0005-0000-0000-000046520000}"/>
    <cellStyle name="Normal 3 11 3 3" xfId="22373" xr:uid="{00000000-0005-0000-0000-000047520000}"/>
    <cellStyle name="Normal 3 11 3 4" xfId="22374" xr:uid="{00000000-0005-0000-0000-000048520000}"/>
    <cellStyle name="Normal 3 11 3 5" xfId="22375" xr:uid="{00000000-0005-0000-0000-000049520000}"/>
    <cellStyle name="Normal 3 11 3 6" xfId="22376" xr:uid="{00000000-0005-0000-0000-00004A520000}"/>
    <cellStyle name="Normal 3 11 3 7" xfId="22377" xr:uid="{00000000-0005-0000-0000-00004B520000}"/>
    <cellStyle name="Normal 3 11 3 8" xfId="22378" xr:uid="{00000000-0005-0000-0000-00004C520000}"/>
    <cellStyle name="Normal 3 11 3 9" xfId="22379" xr:uid="{00000000-0005-0000-0000-00004D520000}"/>
    <cellStyle name="Normal 3 11 30" xfId="1430" xr:uid="{00000000-0005-0000-0000-00004E520000}"/>
    <cellStyle name="Normal 3 11 30 2" xfId="22380" xr:uid="{00000000-0005-0000-0000-00004F520000}"/>
    <cellStyle name="Normal 3 11 30 3" xfId="22381" xr:uid="{00000000-0005-0000-0000-000050520000}"/>
    <cellStyle name="Normal 3 11 30 4" xfId="22382" xr:uid="{00000000-0005-0000-0000-000051520000}"/>
    <cellStyle name="Normal 3 11 30 5" xfId="22383" xr:uid="{00000000-0005-0000-0000-000052520000}"/>
    <cellStyle name="Normal 3 11 30 6" xfId="22384" xr:uid="{00000000-0005-0000-0000-000053520000}"/>
    <cellStyle name="Normal 3 11 30 7" xfId="22385" xr:uid="{00000000-0005-0000-0000-000054520000}"/>
    <cellStyle name="Normal 3 11 30 8" xfId="22386" xr:uid="{00000000-0005-0000-0000-000055520000}"/>
    <cellStyle name="Normal 3 11 30 9" xfId="22387" xr:uid="{00000000-0005-0000-0000-000056520000}"/>
    <cellStyle name="Normal 3 11 31" xfId="1431" xr:uid="{00000000-0005-0000-0000-000057520000}"/>
    <cellStyle name="Normal 3 11 31 2" xfId="22388" xr:uid="{00000000-0005-0000-0000-000058520000}"/>
    <cellStyle name="Normal 3 11 31 3" xfId="22389" xr:uid="{00000000-0005-0000-0000-000059520000}"/>
    <cellStyle name="Normal 3 11 31 4" xfId="22390" xr:uid="{00000000-0005-0000-0000-00005A520000}"/>
    <cellStyle name="Normal 3 11 31 5" xfId="22391" xr:uid="{00000000-0005-0000-0000-00005B520000}"/>
    <cellStyle name="Normal 3 11 31 6" xfId="22392" xr:uid="{00000000-0005-0000-0000-00005C520000}"/>
    <cellStyle name="Normal 3 11 31 7" xfId="22393" xr:uid="{00000000-0005-0000-0000-00005D520000}"/>
    <cellStyle name="Normal 3 11 31 8" xfId="22394" xr:uid="{00000000-0005-0000-0000-00005E520000}"/>
    <cellStyle name="Normal 3 11 31 9" xfId="22395" xr:uid="{00000000-0005-0000-0000-00005F520000}"/>
    <cellStyle name="Normal 3 11 32" xfId="1432" xr:uid="{00000000-0005-0000-0000-000060520000}"/>
    <cellStyle name="Normal 3 11 32 2" xfId="22396" xr:uid="{00000000-0005-0000-0000-000061520000}"/>
    <cellStyle name="Normal 3 11 32 3" xfId="22397" xr:uid="{00000000-0005-0000-0000-000062520000}"/>
    <cellStyle name="Normal 3 11 32 4" xfId="22398" xr:uid="{00000000-0005-0000-0000-000063520000}"/>
    <cellStyle name="Normal 3 11 32 5" xfId="22399" xr:uid="{00000000-0005-0000-0000-000064520000}"/>
    <cellStyle name="Normal 3 11 32 6" xfId="22400" xr:uid="{00000000-0005-0000-0000-000065520000}"/>
    <cellStyle name="Normal 3 11 32 7" xfId="22401" xr:uid="{00000000-0005-0000-0000-000066520000}"/>
    <cellStyle name="Normal 3 11 32 8" xfId="22402" xr:uid="{00000000-0005-0000-0000-000067520000}"/>
    <cellStyle name="Normal 3 11 32 9" xfId="22403" xr:uid="{00000000-0005-0000-0000-000068520000}"/>
    <cellStyle name="Normal 3 11 33" xfId="1433" xr:uid="{00000000-0005-0000-0000-000069520000}"/>
    <cellStyle name="Normal 3 11 33 2" xfId="22404" xr:uid="{00000000-0005-0000-0000-00006A520000}"/>
    <cellStyle name="Normal 3 11 33 3" xfId="22405" xr:uid="{00000000-0005-0000-0000-00006B520000}"/>
    <cellStyle name="Normal 3 11 33 4" xfId="22406" xr:uid="{00000000-0005-0000-0000-00006C520000}"/>
    <cellStyle name="Normal 3 11 33 5" xfId="22407" xr:uid="{00000000-0005-0000-0000-00006D520000}"/>
    <cellStyle name="Normal 3 11 33 6" xfId="22408" xr:uid="{00000000-0005-0000-0000-00006E520000}"/>
    <cellStyle name="Normal 3 11 33 7" xfId="22409" xr:uid="{00000000-0005-0000-0000-00006F520000}"/>
    <cellStyle name="Normal 3 11 33 8" xfId="22410" xr:uid="{00000000-0005-0000-0000-000070520000}"/>
    <cellStyle name="Normal 3 11 33 9" xfId="22411" xr:uid="{00000000-0005-0000-0000-000071520000}"/>
    <cellStyle name="Normal 3 11 34" xfId="1434" xr:uid="{00000000-0005-0000-0000-000072520000}"/>
    <cellStyle name="Normal 3 11 34 2" xfId="22412" xr:uid="{00000000-0005-0000-0000-000073520000}"/>
    <cellStyle name="Normal 3 11 34 3" xfId="22413" xr:uid="{00000000-0005-0000-0000-000074520000}"/>
    <cellStyle name="Normal 3 11 34 4" xfId="22414" xr:uid="{00000000-0005-0000-0000-000075520000}"/>
    <cellStyle name="Normal 3 11 34 5" xfId="22415" xr:uid="{00000000-0005-0000-0000-000076520000}"/>
    <cellStyle name="Normal 3 11 34 6" xfId="22416" xr:uid="{00000000-0005-0000-0000-000077520000}"/>
    <cellStyle name="Normal 3 11 34 7" xfId="22417" xr:uid="{00000000-0005-0000-0000-000078520000}"/>
    <cellStyle name="Normal 3 11 34 8" xfId="22418" xr:uid="{00000000-0005-0000-0000-000079520000}"/>
    <cellStyle name="Normal 3 11 34 9" xfId="22419" xr:uid="{00000000-0005-0000-0000-00007A520000}"/>
    <cellStyle name="Normal 3 11 35" xfId="1435" xr:uid="{00000000-0005-0000-0000-00007B520000}"/>
    <cellStyle name="Normal 3 11 35 2" xfId="22420" xr:uid="{00000000-0005-0000-0000-00007C520000}"/>
    <cellStyle name="Normal 3 11 35 3" xfId="22421" xr:uid="{00000000-0005-0000-0000-00007D520000}"/>
    <cellStyle name="Normal 3 11 35 4" xfId="22422" xr:uid="{00000000-0005-0000-0000-00007E520000}"/>
    <cellStyle name="Normal 3 11 35 5" xfId="22423" xr:uid="{00000000-0005-0000-0000-00007F520000}"/>
    <cellStyle name="Normal 3 11 35 6" xfId="22424" xr:uid="{00000000-0005-0000-0000-000080520000}"/>
    <cellStyle name="Normal 3 11 35 7" xfId="22425" xr:uid="{00000000-0005-0000-0000-000081520000}"/>
    <cellStyle name="Normal 3 11 35 8" xfId="22426" xr:uid="{00000000-0005-0000-0000-000082520000}"/>
    <cellStyle name="Normal 3 11 35 9" xfId="22427" xr:uid="{00000000-0005-0000-0000-000083520000}"/>
    <cellStyle name="Normal 3 11 36" xfId="1436" xr:uid="{00000000-0005-0000-0000-000084520000}"/>
    <cellStyle name="Normal 3 11 36 2" xfId="22428" xr:uid="{00000000-0005-0000-0000-000085520000}"/>
    <cellStyle name="Normal 3 11 36 3" xfId="22429" xr:uid="{00000000-0005-0000-0000-000086520000}"/>
    <cellStyle name="Normal 3 11 36 4" xfId="22430" xr:uid="{00000000-0005-0000-0000-000087520000}"/>
    <cellStyle name="Normal 3 11 36 5" xfId="22431" xr:uid="{00000000-0005-0000-0000-000088520000}"/>
    <cellStyle name="Normal 3 11 36 6" xfId="22432" xr:uid="{00000000-0005-0000-0000-000089520000}"/>
    <cellStyle name="Normal 3 11 36 7" xfId="22433" xr:uid="{00000000-0005-0000-0000-00008A520000}"/>
    <cellStyle name="Normal 3 11 36 8" xfId="22434" xr:uid="{00000000-0005-0000-0000-00008B520000}"/>
    <cellStyle name="Normal 3 11 36 9" xfId="22435" xr:uid="{00000000-0005-0000-0000-00008C520000}"/>
    <cellStyle name="Normal 3 11 37" xfId="1437" xr:uid="{00000000-0005-0000-0000-00008D520000}"/>
    <cellStyle name="Normal 3 11 37 2" xfId="22436" xr:uid="{00000000-0005-0000-0000-00008E520000}"/>
    <cellStyle name="Normal 3 11 37 3" xfId="22437" xr:uid="{00000000-0005-0000-0000-00008F520000}"/>
    <cellStyle name="Normal 3 11 37 4" xfId="22438" xr:uid="{00000000-0005-0000-0000-000090520000}"/>
    <cellStyle name="Normal 3 11 37 5" xfId="22439" xr:uid="{00000000-0005-0000-0000-000091520000}"/>
    <cellStyle name="Normal 3 11 37 6" xfId="22440" xr:uid="{00000000-0005-0000-0000-000092520000}"/>
    <cellStyle name="Normal 3 11 37 7" xfId="22441" xr:uid="{00000000-0005-0000-0000-000093520000}"/>
    <cellStyle name="Normal 3 11 37 8" xfId="22442" xr:uid="{00000000-0005-0000-0000-000094520000}"/>
    <cellStyle name="Normal 3 11 37 9" xfId="22443" xr:uid="{00000000-0005-0000-0000-000095520000}"/>
    <cellStyle name="Normal 3 11 38" xfId="1438" xr:uid="{00000000-0005-0000-0000-000096520000}"/>
    <cellStyle name="Normal 3 11 38 2" xfId="22444" xr:uid="{00000000-0005-0000-0000-000097520000}"/>
    <cellStyle name="Normal 3 11 38 3" xfId="22445" xr:uid="{00000000-0005-0000-0000-000098520000}"/>
    <cellStyle name="Normal 3 11 38 4" xfId="22446" xr:uid="{00000000-0005-0000-0000-000099520000}"/>
    <cellStyle name="Normal 3 11 38 5" xfId="22447" xr:uid="{00000000-0005-0000-0000-00009A520000}"/>
    <cellStyle name="Normal 3 11 38 6" xfId="22448" xr:uid="{00000000-0005-0000-0000-00009B520000}"/>
    <cellStyle name="Normal 3 11 38 7" xfId="22449" xr:uid="{00000000-0005-0000-0000-00009C520000}"/>
    <cellStyle name="Normal 3 11 38 8" xfId="22450" xr:uid="{00000000-0005-0000-0000-00009D520000}"/>
    <cellStyle name="Normal 3 11 38 9" xfId="22451" xr:uid="{00000000-0005-0000-0000-00009E520000}"/>
    <cellStyle name="Normal 3 11 39" xfId="1439" xr:uid="{00000000-0005-0000-0000-00009F520000}"/>
    <cellStyle name="Normal 3 11 39 2" xfId="22452" xr:uid="{00000000-0005-0000-0000-0000A0520000}"/>
    <cellStyle name="Normal 3 11 39 3" xfId="22453" xr:uid="{00000000-0005-0000-0000-0000A1520000}"/>
    <cellStyle name="Normal 3 11 39 4" xfId="22454" xr:uid="{00000000-0005-0000-0000-0000A2520000}"/>
    <cellStyle name="Normal 3 11 39 5" xfId="22455" xr:uid="{00000000-0005-0000-0000-0000A3520000}"/>
    <cellStyle name="Normal 3 11 39 6" xfId="22456" xr:uid="{00000000-0005-0000-0000-0000A4520000}"/>
    <cellStyle name="Normal 3 11 39 7" xfId="22457" xr:uid="{00000000-0005-0000-0000-0000A5520000}"/>
    <cellStyle name="Normal 3 11 39 8" xfId="22458" xr:uid="{00000000-0005-0000-0000-0000A6520000}"/>
    <cellStyle name="Normal 3 11 39 9" xfId="22459" xr:uid="{00000000-0005-0000-0000-0000A7520000}"/>
    <cellStyle name="Normal 3 11 4" xfId="1440" xr:uid="{00000000-0005-0000-0000-0000A8520000}"/>
    <cellStyle name="Normal 3 11 4 2" xfId="22460" xr:uid="{00000000-0005-0000-0000-0000A9520000}"/>
    <cellStyle name="Normal 3 11 4 3" xfId="22461" xr:uid="{00000000-0005-0000-0000-0000AA520000}"/>
    <cellStyle name="Normal 3 11 4 4" xfId="22462" xr:uid="{00000000-0005-0000-0000-0000AB520000}"/>
    <cellStyle name="Normal 3 11 4 5" xfId="22463" xr:uid="{00000000-0005-0000-0000-0000AC520000}"/>
    <cellStyle name="Normal 3 11 4 6" xfId="22464" xr:uid="{00000000-0005-0000-0000-0000AD520000}"/>
    <cellStyle name="Normal 3 11 4 7" xfId="22465" xr:uid="{00000000-0005-0000-0000-0000AE520000}"/>
    <cellStyle name="Normal 3 11 4 8" xfId="22466" xr:uid="{00000000-0005-0000-0000-0000AF520000}"/>
    <cellStyle name="Normal 3 11 4 9" xfId="22467" xr:uid="{00000000-0005-0000-0000-0000B0520000}"/>
    <cellStyle name="Normal 3 11 40" xfId="1441" xr:uid="{00000000-0005-0000-0000-0000B1520000}"/>
    <cellStyle name="Normal 3 11 40 2" xfId="22468" xr:uid="{00000000-0005-0000-0000-0000B2520000}"/>
    <cellStyle name="Normal 3 11 40 3" xfId="22469" xr:uid="{00000000-0005-0000-0000-0000B3520000}"/>
    <cellStyle name="Normal 3 11 40 4" xfId="22470" xr:uid="{00000000-0005-0000-0000-0000B4520000}"/>
    <cellStyle name="Normal 3 11 40 5" xfId="22471" xr:uid="{00000000-0005-0000-0000-0000B5520000}"/>
    <cellStyle name="Normal 3 11 40 6" xfId="22472" xr:uid="{00000000-0005-0000-0000-0000B6520000}"/>
    <cellStyle name="Normal 3 11 40 7" xfId="22473" xr:uid="{00000000-0005-0000-0000-0000B7520000}"/>
    <cellStyle name="Normal 3 11 40 8" xfId="22474" xr:uid="{00000000-0005-0000-0000-0000B8520000}"/>
    <cellStyle name="Normal 3 11 40 9" xfId="22475" xr:uid="{00000000-0005-0000-0000-0000B9520000}"/>
    <cellStyle name="Normal 3 11 41" xfId="1442" xr:uid="{00000000-0005-0000-0000-0000BA520000}"/>
    <cellStyle name="Normal 3 11 41 2" xfId="22476" xr:uid="{00000000-0005-0000-0000-0000BB520000}"/>
    <cellStyle name="Normal 3 11 41 3" xfId="22477" xr:uid="{00000000-0005-0000-0000-0000BC520000}"/>
    <cellStyle name="Normal 3 11 41 4" xfId="22478" xr:uid="{00000000-0005-0000-0000-0000BD520000}"/>
    <cellStyle name="Normal 3 11 41 5" xfId="22479" xr:uid="{00000000-0005-0000-0000-0000BE520000}"/>
    <cellStyle name="Normal 3 11 41 6" xfId="22480" xr:uid="{00000000-0005-0000-0000-0000BF520000}"/>
    <cellStyle name="Normal 3 11 41 7" xfId="22481" xr:uid="{00000000-0005-0000-0000-0000C0520000}"/>
    <cellStyle name="Normal 3 11 41 8" xfId="22482" xr:uid="{00000000-0005-0000-0000-0000C1520000}"/>
    <cellStyle name="Normal 3 11 41 9" xfId="22483" xr:uid="{00000000-0005-0000-0000-0000C2520000}"/>
    <cellStyle name="Normal 3 11 42" xfId="1443" xr:uid="{00000000-0005-0000-0000-0000C3520000}"/>
    <cellStyle name="Normal 3 11 42 2" xfId="22484" xr:uid="{00000000-0005-0000-0000-0000C4520000}"/>
    <cellStyle name="Normal 3 11 42 3" xfId="22485" xr:uid="{00000000-0005-0000-0000-0000C5520000}"/>
    <cellStyle name="Normal 3 11 42 4" xfId="22486" xr:uid="{00000000-0005-0000-0000-0000C6520000}"/>
    <cellStyle name="Normal 3 11 42 5" xfId="22487" xr:uid="{00000000-0005-0000-0000-0000C7520000}"/>
    <cellStyle name="Normal 3 11 42 6" xfId="22488" xr:uid="{00000000-0005-0000-0000-0000C8520000}"/>
    <cellStyle name="Normal 3 11 42 7" xfId="22489" xr:uid="{00000000-0005-0000-0000-0000C9520000}"/>
    <cellStyle name="Normal 3 11 42 8" xfId="22490" xr:uid="{00000000-0005-0000-0000-0000CA520000}"/>
    <cellStyle name="Normal 3 11 42 9" xfId="22491" xr:uid="{00000000-0005-0000-0000-0000CB520000}"/>
    <cellStyle name="Normal 3 11 43" xfId="22492" xr:uid="{00000000-0005-0000-0000-0000CC520000}"/>
    <cellStyle name="Normal 3 11 43 2" xfId="22493" xr:uid="{00000000-0005-0000-0000-0000CD520000}"/>
    <cellStyle name="Normal 3 11 43 3" xfId="22494" xr:uid="{00000000-0005-0000-0000-0000CE520000}"/>
    <cellStyle name="Normal 3 11 43 4" xfId="22495" xr:uid="{00000000-0005-0000-0000-0000CF520000}"/>
    <cellStyle name="Normal 3 11 43 5" xfId="22496" xr:uid="{00000000-0005-0000-0000-0000D0520000}"/>
    <cellStyle name="Normal 3 11 43 6" xfId="22497" xr:uid="{00000000-0005-0000-0000-0000D1520000}"/>
    <cellStyle name="Normal 3 11 43 7" xfId="22498" xr:uid="{00000000-0005-0000-0000-0000D2520000}"/>
    <cellStyle name="Normal 3 11 43 8" xfId="22499" xr:uid="{00000000-0005-0000-0000-0000D3520000}"/>
    <cellStyle name="Normal 3 11 43 9" xfId="22500" xr:uid="{00000000-0005-0000-0000-0000D4520000}"/>
    <cellStyle name="Normal 3 11 44" xfId="22501" xr:uid="{00000000-0005-0000-0000-0000D5520000}"/>
    <cellStyle name="Normal 3 11 44 2" xfId="22502" xr:uid="{00000000-0005-0000-0000-0000D6520000}"/>
    <cellStyle name="Normal 3 11 44 3" xfId="22503" xr:uid="{00000000-0005-0000-0000-0000D7520000}"/>
    <cellStyle name="Normal 3 11 44 4" xfId="22504" xr:uid="{00000000-0005-0000-0000-0000D8520000}"/>
    <cellStyle name="Normal 3 11 44 5" xfId="22505" xr:uid="{00000000-0005-0000-0000-0000D9520000}"/>
    <cellStyle name="Normal 3 11 44 6" xfId="22506" xr:uid="{00000000-0005-0000-0000-0000DA520000}"/>
    <cellStyle name="Normal 3 11 44 7" xfId="22507" xr:uid="{00000000-0005-0000-0000-0000DB520000}"/>
    <cellStyle name="Normal 3 11 44 8" xfId="22508" xr:uid="{00000000-0005-0000-0000-0000DC520000}"/>
    <cellStyle name="Normal 3 11 44 9" xfId="22509" xr:uid="{00000000-0005-0000-0000-0000DD520000}"/>
    <cellStyle name="Normal 3 11 45" xfId="22510" xr:uid="{00000000-0005-0000-0000-0000DE520000}"/>
    <cellStyle name="Normal 3 11 45 10" xfId="22511" xr:uid="{00000000-0005-0000-0000-0000DF520000}"/>
    <cellStyle name="Normal 3 11 45 11" xfId="22512" xr:uid="{00000000-0005-0000-0000-0000E0520000}"/>
    <cellStyle name="Normal 3 11 45 12" xfId="22513" xr:uid="{00000000-0005-0000-0000-0000E1520000}"/>
    <cellStyle name="Normal 3 11 45 2" xfId="22514" xr:uid="{00000000-0005-0000-0000-0000E2520000}"/>
    <cellStyle name="Normal 3 11 45 3" xfId="22515" xr:uid="{00000000-0005-0000-0000-0000E3520000}"/>
    <cellStyle name="Normal 3 11 45 4" xfId="22516" xr:uid="{00000000-0005-0000-0000-0000E4520000}"/>
    <cellStyle name="Normal 3 11 45 5" xfId="22517" xr:uid="{00000000-0005-0000-0000-0000E5520000}"/>
    <cellStyle name="Normal 3 11 45 6" xfId="22518" xr:uid="{00000000-0005-0000-0000-0000E6520000}"/>
    <cellStyle name="Normal 3 11 45 7" xfId="22519" xr:uid="{00000000-0005-0000-0000-0000E7520000}"/>
    <cellStyle name="Normal 3 11 45 8" xfId="22520" xr:uid="{00000000-0005-0000-0000-0000E8520000}"/>
    <cellStyle name="Normal 3 11 45 9" xfId="22521" xr:uid="{00000000-0005-0000-0000-0000E9520000}"/>
    <cellStyle name="Normal 3 11 46" xfId="22522" xr:uid="{00000000-0005-0000-0000-0000EA520000}"/>
    <cellStyle name="Normal 3 11 47" xfId="22523" xr:uid="{00000000-0005-0000-0000-0000EB520000}"/>
    <cellStyle name="Normal 3 11 47 2" xfId="22524" xr:uid="{00000000-0005-0000-0000-0000EC520000}"/>
    <cellStyle name="Normal 3 11 47 3" xfId="22525" xr:uid="{00000000-0005-0000-0000-0000ED520000}"/>
    <cellStyle name="Normal 3 11 47 4" xfId="22526" xr:uid="{00000000-0005-0000-0000-0000EE520000}"/>
    <cellStyle name="Normal 3 11 47 5" xfId="22527" xr:uid="{00000000-0005-0000-0000-0000EF520000}"/>
    <cellStyle name="Normal 3 11 47 6" xfId="22528" xr:uid="{00000000-0005-0000-0000-0000F0520000}"/>
    <cellStyle name="Normal 3 11 47 7" xfId="22529" xr:uid="{00000000-0005-0000-0000-0000F1520000}"/>
    <cellStyle name="Normal 3 11 47 8" xfId="22530" xr:uid="{00000000-0005-0000-0000-0000F2520000}"/>
    <cellStyle name="Normal 3 11 47 9" xfId="22531" xr:uid="{00000000-0005-0000-0000-0000F3520000}"/>
    <cellStyle name="Normal 3 11 48" xfId="22532" xr:uid="{00000000-0005-0000-0000-0000F4520000}"/>
    <cellStyle name="Normal 3 11 49" xfId="22533" xr:uid="{00000000-0005-0000-0000-0000F5520000}"/>
    <cellStyle name="Normal 3 11 5" xfId="1444" xr:uid="{00000000-0005-0000-0000-0000F6520000}"/>
    <cellStyle name="Normal 3 11 5 2" xfId="22534" xr:uid="{00000000-0005-0000-0000-0000F7520000}"/>
    <cellStyle name="Normal 3 11 5 3" xfId="22535" xr:uid="{00000000-0005-0000-0000-0000F8520000}"/>
    <cellStyle name="Normal 3 11 5 4" xfId="22536" xr:uid="{00000000-0005-0000-0000-0000F9520000}"/>
    <cellStyle name="Normal 3 11 5 5" xfId="22537" xr:uid="{00000000-0005-0000-0000-0000FA520000}"/>
    <cellStyle name="Normal 3 11 5 6" xfId="22538" xr:uid="{00000000-0005-0000-0000-0000FB520000}"/>
    <cellStyle name="Normal 3 11 5 7" xfId="22539" xr:uid="{00000000-0005-0000-0000-0000FC520000}"/>
    <cellStyle name="Normal 3 11 5 8" xfId="22540" xr:uid="{00000000-0005-0000-0000-0000FD520000}"/>
    <cellStyle name="Normal 3 11 5 9" xfId="22541" xr:uid="{00000000-0005-0000-0000-0000FE520000}"/>
    <cellStyle name="Normal 3 11 50" xfId="22542" xr:uid="{00000000-0005-0000-0000-0000FF520000}"/>
    <cellStyle name="Normal 3 11 50 2" xfId="22543" xr:uid="{00000000-0005-0000-0000-000000530000}"/>
    <cellStyle name="Normal 3 11 50 3" xfId="22544" xr:uid="{00000000-0005-0000-0000-000001530000}"/>
    <cellStyle name="Normal 3 11 50 4" xfId="22545" xr:uid="{00000000-0005-0000-0000-000002530000}"/>
    <cellStyle name="Normal 3 11 50 5" xfId="22546" xr:uid="{00000000-0005-0000-0000-000003530000}"/>
    <cellStyle name="Normal 3 11 50 6" xfId="22547" xr:uid="{00000000-0005-0000-0000-000004530000}"/>
    <cellStyle name="Normal 3 11 50 7" xfId="22548" xr:uid="{00000000-0005-0000-0000-000005530000}"/>
    <cellStyle name="Normal 3 11 50 8" xfId="22549" xr:uid="{00000000-0005-0000-0000-000006530000}"/>
    <cellStyle name="Normal 3 11 50 9" xfId="22550" xr:uid="{00000000-0005-0000-0000-000007530000}"/>
    <cellStyle name="Normal 3 11 51" xfId="22551" xr:uid="{00000000-0005-0000-0000-000008530000}"/>
    <cellStyle name="Normal 3 11 52" xfId="22552" xr:uid="{00000000-0005-0000-0000-000009530000}"/>
    <cellStyle name="Normal 3 11 53" xfId="22553" xr:uid="{00000000-0005-0000-0000-00000A530000}"/>
    <cellStyle name="Normal 3 11 54" xfId="22554" xr:uid="{00000000-0005-0000-0000-00000B530000}"/>
    <cellStyle name="Normal 3 11 55" xfId="22555" xr:uid="{00000000-0005-0000-0000-00000C530000}"/>
    <cellStyle name="Normal 3 11 56" xfId="22556" xr:uid="{00000000-0005-0000-0000-00000D530000}"/>
    <cellStyle name="Normal 3 11 57" xfId="22557" xr:uid="{00000000-0005-0000-0000-00000E530000}"/>
    <cellStyle name="Normal 3 11 58" xfId="22558" xr:uid="{00000000-0005-0000-0000-00000F530000}"/>
    <cellStyle name="Normal 3 11 59" xfId="22559" xr:uid="{00000000-0005-0000-0000-000010530000}"/>
    <cellStyle name="Normal 3 11 6" xfId="1445" xr:uid="{00000000-0005-0000-0000-000011530000}"/>
    <cellStyle name="Normal 3 11 6 2" xfId="22560" xr:uid="{00000000-0005-0000-0000-000012530000}"/>
    <cellStyle name="Normal 3 11 6 3" xfId="22561" xr:uid="{00000000-0005-0000-0000-000013530000}"/>
    <cellStyle name="Normal 3 11 6 4" xfId="22562" xr:uid="{00000000-0005-0000-0000-000014530000}"/>
    <cellStyle name="Normal 3 11 6 5" xfId="22563" xr:uid="{00000000-0005-0000-0000-000015530000}"/>
    <cellStyle name="Normal 3 11 6 6" xfId="22564" xr:uid="{00000000-0005-0000-0000-000016530000}"/>
    <cellStyle name="Normal 3 11 6 7" xfId="22565" xr:uid="{00000000-0005-0000-0000-000017530000}"/>
    <cellStyle name="Normal 3 11 6 8" xfId="22566" xr:uid="{00000000-0005-0000-0000-000018530000}"/>
    <cellStyle name="Normal 3 11 6 9" xfId="22567" xr:uid="{00000000-0005-0000-0000-000019530000}"/>
    <cellStyle name="Normal 3 11 60" xfId="22568" xr:uid="{00000000-0005-0000-0000-00001A530000}"/>
    <cellStyle name="Normal 3 11 61" xfId="22569" xr:uid="{00000000-0005-0000-0000-00001B530000}"/>
    <cellStyle name="Normal 3 11 62" xfId="22570" xr:uid="{00000000-0005-0000-0000-00001C530000}"/>
    <cellStyle name="Normal 3 11 63" xfId="22571" xr:uid="{00000000-0005-0000-0000-00001D530000}"/>
    <cellStyle name="Normal 3 11 64" xfId="22572" xr:uid="{00000000-0005-0000-0000-00001E530000}"/>
    <cellStyle name="Normal 3 11 65" xfId="22573" xr:uid="{00000000-0005-0000-0000-00001F530000}"/>
    <cellStyle name="Normal 3 11 66" xfId="22574" xr:uid="{00000000-0005-0000-0000-000020530000}"/>
    <cellStyle name="Normal 3 11 67" xfId="22575" xr:uid="{00000000-0005-0000-0000-000021530000}"/>
    <cellStyle name="Normal 3 11 68" xfId="22576" xr:uid="{00000000-0005-0000-0000-000022530000}"/>
    <cellStyle name="Normal 3 11 69" xfId="22577" xr:uid="{00000000-0005-0000-0000-000023530000}"/>
    <cellStyle name="Normal 3 11 7" xfId="1446" xr:uid="{00000000-0005-0000-0000-000024530000}"/>
    <cellStyle name="Normal 3 11 7 2" xfId="22578" xr:uid="{00000000-0005-0000-0000-000025530000}"/>
    <cellStyle name="Normal 3 11 7 3" xfId="22579" xr:uid="{00000000-0005-0000-0000-000026530000}"/>
    <cellStyle name="Normal 3 11 7 4" xfId="22580" xr:uid="{00000000-0005-0000-0000-000027530000}"/>
    <cellStyle name="Normal 3 11 7 5" xfId="22581" xr:uid="{00000000-0005-0000-0000-000028530000}"/>
    <cellStyle name="Normal 3 11 7 6" xfId="22582" xr:uid="{00000000-0005-0000-0000-000029530000}"/>
    <cellStyle name="Normal 3 11 7 7" xfId="22583" xr:uid="{00000000-0005-0000-0000-00002A530000}"/>
    <cellStyle name="Normal 3 11 7 8" xfId="22584" xr:uid="{00000000-0005-0000-0000-00002B530000}"/>
    <cellStyle name="Normal 3 11 7 9" xfId="22585" xr:uid="{00000000-0005-0000-0000-00002C530000}"/>
    <cellStyle name="Normal 3 11 70" xfId="22586" xr:uid="{00000000-0005-0000-0000-00002D530000}"/>
    <cellStyle name="Normal 3 11 71" xfId="22587" xr:uid="{00000000-0005-0000-0000-00002E530000}"/>
    <cellStyle name="Normal 3 11 72" xfId="22588" xr:uid="{00000000-0005-0000-0000-00002F530000}"/>
    <cellStyle name="Normal 3 11 73" xfId="22589" xr:uid="{00000000-0005-0000-0000-000030530000}"/>
    <cellStyle name="Normal 3 11 74" xfId="22590" xr:uid="{00000000-0005-0000-0000-000031530000}"/>
    <cellStyle name="Normal 3 11 75" xfId="22591" xr:uid="{00000000-0005-0000-0000-000032530000}"/>
    <cellStyle name="Normal 3 11 76" xfId="22592" xr:uid="{00000000-0005-0000-0000-000033530000}"/>
    <cellStyle name="Normal 3 11 77" xfId="22593" xr:uid="{00000000-0005-0000-0000-000034530000}"/>
    <cellStyle name="Normal 3 11 78" xfId="22594" xr:uid="{00000000-0005-0000-0000-000035530000}"/>
    <cellStyle name="Normal 3 11 79" xfId="22595" xr:uid="{00000000-0005-0000-0000-000036530000}"/>
    <cellStyle name="Normal 3 11 8" xfId="1447" xr:uid="{00000000-0005-0000-0000-000037530000}"/>
    <cellStyle name="Normal 3 11 8 2" xfId="22596" xr:uid="{00000000-0005-0000-0000-000038530000}"/>
    <cellStyle name="Normal 3 11 8 3" xfId="22597" xr:uid="{00000000-0005-0000-0000-000039530000}"/>
    <cellStyle name="Normal 3 11 8 4" xfId="22598" xr:uid="{00000000-0005-0000-0000-00003A530000}"/>
    <cellStyle name="Normal 3 11 8 5" xfId="22599" xr:uid="{00000000-0005-0000-0000-00003B530000}"/>
    <cellStyle name="Normal 3 11 8 6" xfId="22600" xr:uid="{00000000-0005-0000-0000-00003C530000}"/>
    <cellStyle name="Normal 3 11 8 7" xfId="22601" xr:uid="{00000000-0005-0000-0000-00003D530000}"/>
    <cellStyle name="Normal 3 11 8 8" xfId="22602" xr:uid="{00000000-0005-0000-0000-00003E530000}"/>
    <cellStyle name="Normal 3 11 8 9" xfId="22603" xr:uid="{00000000-0005-0000-0000-00003F530000}"/>
    <cellStyle name="Normal 3 11 80" xfId="22604" xr:uid="{00000000-0005-0000-0000-000040530000}"/>
    <cellStyle name="Normal 3 11 81" xfId="22605" xr:uid="{00000000-0005-0000-0000-000041530000}"/>
    <cellStyle name="Normal 3 11 82" xfId="22606" xr:uid="{00000000-0005-0000-0000-000042530000}"/>
    <cellStyle name="Normal 3 11 83" xfId="22607" xr:uid="{00000000-0005-0000-0000-000043530000}"/>
    <cellStyle name="Normal 3 11 84" xfId="22608" xr:uid="{00000000-0005-0000-0000-000044530000}"/>
    <cellStyle name="Normal 3 11 85" xfId="22609" xr:uid="{00000000-0005-0000-0000-000045530000}"/>
    <cellStyle name="Normal 3 11 86" xfId="22610" xr:uid="{00000000-0005-0000-0000-000046530000}"/>
    <cellStyle name="Normal 3 11 87" xfId="22611" xr:uid="{00000000-0005-0000-0000-000047530000}"/>
    <cellStyle name="Normal 3 11 88" xfId="22612" xr:uid="{00000000-0005-0000-0000-000048530000}"/>
    <cellStyle name="Normal 3 11 89" xfId="22613" xr:uid="{00000000-0005-0000-0000-000049530000}"/>
    <cellStyle name="Normal 3 11 9" xfId="1448" xr:uid="{00000000-0005-0000-0000-00004A530000}"/>
    <cellStyle name="Normal 3 11 9 2" xfId="22614" xr:uid="{00000000-0005-0000-0000-00004B530000}"/>
    <cellStyle name="Normal 3 11 9 3" xfId="22615" xr:uid="{00000000-0005-0000-0000-00004C530000}"/>
    <cellStyle name="Normal 3 11 9 4" xfId="22616" xr:uid="{00000000-0005-0000-0000-00004D530000}"/>
    <cellStyle name="Normal 3 11 9 5" xfId="22617" xr:uid="{00000000-0005-0000-0000-00004E530000}"/>
    <cellStyle name="Normal 3 11 9 6" xfId="22618" xr:uid="{00000000-0005-0000-0000-00004F530000}"/>
    <cellStyle name="Normal 3 11 9 7" xfId="22619" xr:uid="{00000000-0005-0000-0000-000050530000}"/>
    <cellStyle name="Normal 3 11 9 8" xfId="22620" xr:uid="{00000000-0005-0000-0000-000051530000}"/>
    <cellStyle name="Normal 3 11 9 9" xfId="22621" xr:uid="{00000000-0005-0000-0000-000052530000}"/>
    <cellStyle name="Normal 3 11 90" xfId="22622" xr:uid="{00000000-0005-0000-0000-000053530000}"/>
    <cellStyle name="Normal 3 11 91" xfId="22623" xr:uid="{00000000-0005-0000-0000-000054530000}"/>
    <cellStyle name="Normal 3 11 92" xfId="22624" xr:uid="{00000000-0005-0000-0000-000055530000}"/>
    <cellStyle name="Normal 3 11 93" xfId="22625" xr:uid="{00000000-0005-0000-0000-000056530000}"/>
    <cellStyle name="Normal 3 11 94" xfId="22626" xr:uid="{00000000-0005-0000-0000-000057530000}"/>
    <cellStyle name="Normal 3 11 95" xfId="22627" xr:uid="{00000000-0005-0000-0000-000058530000}"/>
    <cellStyle name="Normal 3 11 96" xfId="22628" xr:uid="{00000000-0005-0000-0000-000059530000}"/>
    <cellStyle name="Normal 3 11 97" xfId="22629" xr:uid="{00000000-0005-0000-0000-00005A530000}"/>
    <cellStyle name="Normal 3 11 98" xfId="22630" xr:uid="{00000000-0005-0000-0000-00005B530000}"/>
    <cellStyle name="Normal 3 11 99" xfId="22631" xr:uid="{00000000-0005-0000-0000-00005C530000}"/>
    <cellStyle name="Normal 3 12" xfId="1449" xr:uid="{00000000-0005-0000-0000-00005D530000}"/>
    <cellStyle name="Normal 3 12 10" xfId="1450" xr:uid="{00000000-0005-0000-0000-00005E530000}"/>
    <cellStyle name="Normal 3 12 10 2" xfId="22632" xr:uid="{00000000-0005-0000-0000-00005F530000}"/>
    <cellStyle name="Normal 3 12 10 3" xfId="22633" xr:uid="{00000000-0005-0000-0000-000060530000}"/>
    <cellStyle name="Normal 3 12 10 4" xfId="22634" xr:uid="{00000000-0005-0000-0000-000061530000}"/>
    <cellStyle name="Normal 3 12 10 5" xfId="22635" xr:uid="{00000000-0005-0000-0000-000062530000}"/>
    <cellStyle name="Normal 3 12 10 6" xfId="22636" xr:uid="{00000000-0005-0000-0000-000063530000}"/>
    <cellStyle name="Normal 3 12 10 7" xfId="22637" xr:uid="{00000000-0005-0000-0000-000064530000}"/>
    <cellStyle name="Normal 3 12 10 8" xfId="22638" xr:uid="{00000000-0005-0000-0000-000065530000}"/>
    <cellStyle name="Normal 3 12 10 9" xfId="22639" xr:uid="{00000000-0005-0000-0000-000066530000}"/>
    <cellStyle name="Normal 3 12 100" xfId="22640" xr:uid="{00000000-0005-0000-0000-000067530000}"/>
    <cellStyle name="Normal 3 12 101" xfId="22641" xr:uid="{00000000-0005-0000-0000-000068530000}"/>
    <cellStyle name="Normal 3 12 102" xfId="22642" xr:uid="{00000000-0005-0000-0000-000069530000}"/>
    <cellStyle name="Normal 3 12 103" xfId="22643" xr:uid="{00000000-0005-0000-0000-00006A530000}"/>
    <cellStyle name="Normal 3 12 104" xfId="22644" xr:uid="{00000000-0005-0000-0000-00006B530000}"/>
    <cellStyle name="Normal 3 12 105" xfId="22645" xr:uid="{00000000-0005-0000-0000-00006C530000}"/>
    <cellStyle name="Normal 3 12 106" xfId="22646" xr:uid="{00000000-0005-0000-0000-00006D530000}"/>
    <cellStyle name="Normal 3 12 107" xfId="22647" xr:uid="{00000000-0005-0000-0000-00006E530000}"/>
    <cellStyle name="Normal 3 12 108" xfId="22648" xr:uid="{00000000-0005-0000-0000-00006F530000}"/>
    <cellStyle name="Normal 3 12 109" xfId="22649" xr:uid="{00000000-0005-0000-0000-000070530000}"/>
    <cellStyle name="Normal 3 12 11" xfId="1451" xr:uid="{00000000-0005-0000-0000-000071530000}"/>
    <cellStyle name="Normal 3 12 11 2" xfId="22650" xr:uid="{00000000-0005-0000-0000-000072530000}"/>
    <cellStyle name="Normal 3 12 11 3" xfId="22651" xr:uid="{00000000-0005-0000-0000-000073530000}"/>
    <cellStyle name="Normal 3 12 11 4" xfId="22652" xr:uid="{00000000-0005-0000-0000-000074530000}"/>
    <cellStyle name="Normal 3 12 11 5" xfId="22653" xr:uid="{00000000-0005-0000-0000-000075530000}"/>
    <cellStyle name="Normal 3 12 11 6" xfId="22654" xr:uid="{00000000-0005-0000-0000-000076530000}"/>
    <cellStyle name="Normal 3 12 11 7" xfId="22655" xr:uid="{00000000-0005-0000-0000-000077530000}"/>
    <cellStyle name="Normal 3 12 11 8" xfId="22656" xr:uid="{00000000-0005-0000-0000-000078530000}"/>
    <cellStyle name="Normal 3 12 11 9" xfId="22657" xr:uid="{00000000-0005-0000-0000-000079530000}"/>
    <cellStyle name="Normal 3 12 110" xfId="22658" xr:uid="{00000000-0005-0000-0000-00007A530000}"/>
    <cellStyle name="Normal 3 12 111" xfId="22659" xr:uid="{00000000-0005-0000-0000-00007B530000}"/>
    <cellStyle name="Normal 3 12 112" xfId="22660" xr:uid="{00000000-0005-0000-0000-00007C530000}"/>
    <cellStyle name="Normal 3 12 113" xfId="22661" xr:uid="{00000000-0005-0000-0000-00007D530000}"/>
    <cellStyle name="Normal 3 12 114" xfId="22662" xr:uid="{00000000-0005-0000-0000-00007E530000}"/>
    <cellStyle name="Normal 3 12 115" xfId="22663" xr:uid="{00000000-0005-0000-0000-00007F530000}"/>
    <cellStyle name="Normal 3 12 116" xfId="22664" xr:uid="{00000000-0005-0000-0000-000080530000}"/>
    <cellStyle name="Normal 3 12 117" xfId="22665" xr:uid="{00000000-0005-0000-0000-000081530000}"/>
    <cellStyle name="Normal 3 12 118" xfId="22666" xr:uid="{00000000-0005-0000-0000-000082530000}"/>
    <cellStyle name="Normal 3 12 119" xfId="22667" xr:uid="{00000000-0005-0000-0000-000083530000}"/>
    <cellStyle name="Normal 3 12 12" xfId="1452" xr:uid="{00000000-0005-0000-0000-000084530000}"/>
    <cellStyle name="Normal 3 12 12 2" xfId="22668" xr:uid="{00000000-0005-0000-0000-000085530000}"/>
    <cellStyle name="Normal 3 12 12 3" xfId="22669" xr:uid="{00000000-0005-0000-0000-000086530000}"/>
    <cellStyle name="Normal 3 12 12 4" xfId="22670" xr:uid="{00000000-0005-0000-0000-000087530000}"/>
    <cellStyle name="Normal 3 12 12 5" xfId="22671" xr:uid="{00000000-0005-0000-0000-000088530000}"/>
    <cellStyle name="Normal 3 12 12 6" xfId="22672" xr:uid="{00000000-0005-0000-0000-000089530000}"/>
    <cellStyle name="Normal 3 12 12 7" xfId="22673" xr:uid="{00000000-0005-0000-0000-00008A530000}"/>
    <cellStyle name="Normal 3 12 12 8" xfId="22674" xr:uid="{00000000-0005-0000-0000-00008B530000}"/>
    <cellStyle name="Normal 3 12 12 9" xfId="22675" xr:uid="{00000000-0005-0000-0000-00008C530000}"/>
    <cellStyle name="Normal 3 12 120" xfId="22676" xr:uid="{00000000-0005-0000-0000-00008D530000}"/>
    <cellStyle name="Normal 3 12 121" xfId="22677" xr:uid="{00000000-0005-0000-0000-00008E530000}"/>
    <cellStyle name="Normal 3 12 122" xfId="22678" xr:uid="{00000000-0005-0000-0000-00008F530000}"/>
    <cellStyle name="Normal 3 12 13" xfId="1453" xr:uid="{00000000-0005-0000-0000-000090530000}"/>
    <cellStyle name="Normal 3 12 13 2" xfId="22679" xr:uid="{00000000-0005-0000-0000-000091530000}"/>
    <cellStyle name="Normal 3 12 13 3" xfId="22680" xr:uid="{00000000-0005-0000-0000-000092530000}"/>
    <cellStyle name="Normal 3 12 13 4" xfId="22681" xr:uid="{00000000-0005-0000-0000-000093530000}"/>
    <cellStyle name="Normal 3 12 13 5" xfId="22682" xr:uid="{00000000-0005-0000-0000-000094530000}"/>
    <cellStyle name="Normal 3 12 13 6" xfId="22683" xr:uid="{00000000-0005-0000-0000-000095530000}"/>
    <cellStyle name="Normal 3 12 13 7" xfId="22684" xr:uid="{00000000-0005-0000-0000-000096530000}"/>
    <cellStyle name="Normal 3 12 13 8" xfId="22685" xr:uid="{00000000-0005-0000-0000-000097530000}"/>
    <cellStyle name="Normal 3 12 13 9" xfId="22686" xr:uid="{00000000-0005-0000-0000-000098530000}"/>
    <cellStyle name="Normal 3 12 14" xfId="1454" xr:uid="{00000000-0005-0000-0000-000099530000}"/>
    <cellStyle name="Normal 3 12 14 2" xfId="22687" xr:uid="{00000000-0005-0000-0000-00009A530000}"/>
    <cellStyle name="Normal 3 12 14 3" xfId="22688" xr:uid="{00000000-0005-0000-0000-00009B530000}"/>
    <cellStyle name="Normal 3 12 14 4" xfId="22689" xr:uid="{00000000-0005-0000-0000-00009C530000}"/>
    <cellStyle name="Normal 3 12 14 5" xfId="22690" xr:uid="{00000000-0005-0000-0000-00009D530000}"/>
    <cellStyle name="Normal 3 12 14 6" xfId="22691" xr:uid="{00000000-0005-0000-0000-00009E530000}"/>
    <cellStyle name="Normal 3 12 14 7" xfId="22692" xr:uid="{00000000-0005-0000-0000-00009F530000}"/>
    <cellStyle name="Normal 3 12 14 8" xfId="22693" xr:uid="{00000000-0005-0000-0000-0000A0530000}"/>
    <cellStyle name="Normal 3 12 14 9" xfId="22694" xr:uid="{00000000-0005-0000-0000-0000A1530000}"/>
    <cellStyle name="Normal 3 12 15" xfId="1455" xr:uid="{00000000-0005-0000-0000-0000A2530000}"/>
    <cellStyle name="Normal 3 12 15 2" xfId="22695" xr:uid="{00000000-0005-0000-0000-0000A3530000}"/>
    <cellStyle name="Normal 3 12 15 3" xfId="22696" xr:uid="{00000000-0005-0000-0000-0000A4530000}"/>
    <cellStyle name="Normal 3 12 15 4" xfId="22697" xr:uid="{00000000-0005-0000-0000-0000A5530000}"/>
    <cellStyle name="Normal 3 12 15 5" xfId="22698" xr:uid="{00000000-0005-0000-0000-0000A6530000}"/>
    <cellStyle name="Normal 3 12 15 6" xfId="22699" xr:uid="{00000000-0005-0000-0000-0000A7530000}"/>
    <cellStyle name="Normal 3 12 15 7" xfId="22700" xr:uid="{00000000-0005-0000-0000-0000A8530000}"/>
    <cellStyle name="Normal 3 12 15 8" xfId="22701" xr:uid="{00000000-0005-0000-0000-0000A9530000}"/>
    <cellStyle name="Normal 3 12 15 9" xfId="22702" xr:uid="{00000000-0005-0000-0000-0000AA530000}"/>
    <cellStyle name="Normal 3 12 16" xfId="1456" xr:uid="{00000000-0005-0000-0000-0000AB530000}"/>
    <cellStyle name="Normal 3 12 16 2" xfId="22703" xr:uid="{00000000-0005-0000-0000-0000AC530000}"/>
    <cellStyle name="Normal 3 12 16 3" xfId="22704" xr:uid="{00000000-0005-0000-0000-0000AD530000}"/>
    <cellStyle name="Normal 3 12 16 4" xfId="22705" xr:uid="{00000000-0005-0000-0000-0000AE530000}"/>
    <cellStyle name="Normal 3 12 16 5" xfId="22706" xr:uid="{00000000-0005-0000-0000-0000AF530000}"/>
    <cellStyle name="Normal 3 12 16 6" xfId="22707" xr:uid="{00000000-0005-0000-0000-0000B0530000}"/>
    <cellStyle name="Normal 3 12 16 7" xfId="22708" xr:uid="{00000000-0005-0000-0000-0000B1530000}"/>
    <cellStyle name="Normal 3 12 16 8" xfId="22709" xr:uid="{00000000-0005-0000-0000-0000B2530000}"/>
    <cellStyle name="Normal 3 12 16 9" xfId="22710" xr:uid="{00000000-0005-0000-0000-0000B3530000}"/>
    <cellStyle name="Normal 3 12 17" xfId="1457" xr:uid="{00000000-0005-0000-0000-0000B4530000}"/>
    <cellStyle name="Normal 3 12 17 2" xfId="22711" xr:uid="{00000000-0005-0000-0000-0000B5530000}"/>
    <cellStyle name="Normal 3 12 17 3" xfId="22712" xr:uid="{00000000-0005-0000-0000-0000B6530000}"/>
    <cellStyle name="Normal 3 12 17 4" xfId="22713" xr:uid="{00000000-0005-0000-0000-0000B7530000}"/>
    <cellStyle name="Normal 3 12 17 5" xfId="22714" xr:uid="{00000000-0005-0000-0000-0000B8530000}"/>
    <cellStyle name="Normal 3 12 17 6" xfId="22715" xr:uid="{00000000-0005-0000-0000-0000B9530000}"/>
    <cellStyle name="Normal 3 12 17 7" xfId="22716" xr:uid="{00000000-0005-0000-0000-0000BA530000}"/>
    <cellStyle name="Normal 3 12 17 8" xfId="22717" xr:uid="{00000000-0005-0000-0000-0000BB530000}"/>
    <cellStyle name="Normal 3 12 17 9" xfId="22718" xr:uid="{00000000-0005-0000-0000-0000BC530000}"/>
    <cellStyle name="Normal 3 12 18" xfId="1458" xr:uid="{00000000-0005-0000-0000-0000BD530000}"/>
    <cellStyle name="Normal 3 12 18 2" xfId="22719" xr:uid="{00000000-0005-0000-0000-0000BE530000}"/>
    <cellStyle name="Normal 3 12 18 3" xfId="22720" xr:uid="{00000000-0005-0000-0000-0000BF530000}"/>
    <cellStyle name="Normal 3 12 18 4" xfId="22721" xr:uid="{00000000-0005-0000-0000-0000C0530000}"/>
    <cellStyle name="Normal 3 12 18 5" xfId="22722" xr:uid="{00000000-0005-0000-0000-0000C1530000}"/>
    <cellStyle name="Normal 3 12 18 6" xfId="22723" xr:uid="{00000000-0005-0000-0000-0000C2530000}"/>
    <cellStyle name="Normal 3 12 18 7" xfId="22724" xr:uid="{00000000-0005-0000-0000-0000C3530000}"/>
    <cellStyle name="Normal 3 12 18 8" xfId="22725" xr:uid="{00000000-0005-0000-0000-0000C4530000}"/>
    <cellStyle name="Normal 3 12 18 9" xfId="22726" xr:uid="{00000000-0005-0000-0000-0000C5530000}"/>
    <cellStyle name="Normal 3 12 19" xfId="1459" xr:uid="{00000000-0005-0000-0000-0000C6530000}"/>
    <cellStyle name="Normal 3 12 19 2" xfId="22727" xr:uid="{00000000-0005-0000-0000-0000C7530000}"/>
    <cellStyle name="Normal 3 12 19 3" xfId="22728" xr:uid="{00000000-0005-0000-0000-0000C8530000}"/>
    <cellStyle name="Normal 3 12 19 4" xfId="22729" xr:uid="{00000000-0005-0000-0000-0000C9530000}"/>
    <cellStyle name="Normal 3 12 19 5" xfId="22730" xr:uid="{00000000-0005-0000-0000-0000CA530000}"/>
    <cellStyle name="Normal 3 12 19 6" xfId="22731" xr:uid="{00000000-0005-0000-0000-0000CB530000}"/>
    <cellStyle name="Normal 3 12 19 7" xfId="22732" xr:uid="{00000000-0005-0000-0000-0000CC530000}"/>
    <cellStyle name="Normal 3 12 19 8" xfId="22733" xr:uid="{00000000-0005-0000-0000-0000CD530000}"/>
    <cellStyle name="Normal 3 12 19 9" xfId="22734" xr:uid="{00000000-0005-0000-0000-0000CE530000}"/>
    <cellStyle name="Normal 3 12 2" xfId="1460" xr:uid="{00000000-0005-0000-0000-0000CF530000}"/>
    <cellStyle name="Normal 3 12 2 10" xfId="1461" xr:uid="{00000000-0005-0000-0000-0000D0530000}"/>
    <cellStyle name="Normal 3 12 2 11" xfId="1462" xr:uid="{00000000-0005-0000-0000-0000D1530000}"/>
    <cellStyle name="Normal 3 12 2 12" xfId="1463" xr:uid="{00000000-0005-0000-0000-0000D2530000}"/>
    <cellStyle name="Normal 3 12 2 13" xfId="1464" xr:uid="{00000000-0005-0000-0000-0000D3530000}"/>
    <cellStyle name="Normal 3 12 2 14" xfId="1465" xr:uid="{00000000-0005-0000-0000-0000D4530000}"/>
    <cellStyle name="Normal 3 12 2 15" xfId="1466" xr:uid="{00000000-0005-0000-0000-0000D5530000}"/>
    <cellStyle name="Normal 3 12 2 16" xfId="1467" xr:uid="{00000000-0005-0000-0000-0000D6530000}"/>
    <cellStyle name="Normal 3 12 2 17" xfId="1468" xr:uid="{00000000-0005-0000-0000-0000D7530000}"/>
    <cellStyle name="Normal 3 12 2 18" xfId="1469" xr:uid="{00000000-0005-0000-0000-0000D8530000}"/>
    <cellStyle name="Normal 3 12 2 19" xfId="1470" xr:uid="{00000000-0005-0000-0000-0000D9530000}"/>
    <cellStyle name="Normal 3 12 2 2" xfId="1471" xr:uid="{00000000-0005-0000-0000-0000DA530000}"/>
    <cellStyle name="Normal 3 12 2 2 2" xfId="22735" xr:uid="{00000000-0005-0000-0000-0000DB530000}"/>
    <cellStyle name="Normal 3 12 2 2 3" xfId="22736" xr:uid="{00000000-0005-0000-0000-0000DC530000}"/>
    <cellStyle name="Normal 3 12 2 2 4" xfId="22737" xr:uid="{00000000-0005-0000-0000-0000DD530000}"/>
    <cellStyle name="Normal 3 12 2 20" xfId="1472" xr:uid="{00000000-0005-0000-0000-0000DE530000}"/>
    <cellStyle name="Normal 3 12 2 21" xfId="1473" xr:uid="{00000000-0005-0000-0000-0000DF530000}"/>
    <cellStyle name="Normal 3 12 2 22" xfId="1474" xr:uid="{00000000-0005-0000-0000-0000E0530000}"/>
    <cellStyle name="Normal 3 12 2 23" xfId="1475" xr:uid="{00000000-0005-0000-0000-0000E1530000}"/>
    <cellStyle name="Normal 3 12 2 24" xfId="1476" xr:uid="{00000000-0005-0000-0000-0000E2530000}"/>
    <cellStyle name="Normal 3 12 2 25" xfId="1477" xr:uid="{00000000-0005-0000-0000-0000E3530000}"/>
    <cellStyle name="Normal 3 12 2 26" xfId="1478" xr:uid="{00000000-0005-0000-0000-0000E4530000}"/>
    <cellStyle name="Normal 3 12 2 27" xfId="1479" xr:uid="{00000000-0005-0000-0000-0000E5530000}"/>
    <cellStyle name="Normal 3 12 2 28" xfId="1480" xr:uid="{00000000-0005-0000-0000-0000E6530000}"/>
    <cellStyle name="Normal 3 12 2 29" xfId="1481" xr:uid="{00000000-0005-0000-0000-0000E7530000}"/>
    <cellStyle name="Normal 3 12 2 3" xfId="1482" xr:uid="{00000000-0005-0000-0000-0000E8530000}"/>
    <cellStyle name="Normal 3 12 2 3 2" xfId="22738" xr:uid="{00000000-0005-0000-0000-0000E9530000}"/>
    <cellStyle name="Normal 3 12 2 3 3" xfId="22739" xr:uid="{00000000-0005-0000-0000-0000EA530000}"/>
    <cellStyle name="Normal 3 12 2 3 4" xfId="22740" xr:uid="{00000000-0005-0000-0000-0000EB530000}"/>
    <cellStyle name="Normal 3 12 2 3 5" xfId="22741" xr:uid="{00000000-0005-0000-0000-0000EC530000}"/>
    <cellStyle name="Normal 3 12 2 3 6" xfId="22742" xr:uid="{00000000-0005-0000-0000-0000ED530000}"/>
    <cellStyle name="Normal 3 12 2 3 7" xfId="22743" xr:uid="{00000000-0005-0000-0000-0000EE530000}"/>
    <cellStyle name="Normal 3 12 2 3 8" xfId="22744" xr:uid="{00000000-0005-0000-0000-0000EF530000}"/>
    <cellStyle name="Normal 3 12 2 3 9" xfId="22745" xr:uid="{00000000-0005-0000-0000-0000F0530000}"/>
    <cellStyle name="Normal 3 12 2 30" xfId="1483" xr:uid="{00000000-0005-0000-0000-0000F1530000}"/>
    <cellStyle name="Normal 3 12 2 31" xfId="1484" xr:uid="{00000000-0005-0000-0000-0000F2530000}"/>
    <cellStyle name="Normal 3 12 2 32" xfId="1485" xr:uid="{00000000-0005-0000-0000-0000F3530000}"/>
    <cellStyle name="Normal 3 12 2 33" xfId="1486" xr:uid="{00000000-0005-0000-0000-0000F4530000}"/>
    <cellStyle name="Normal 3 12 2 34" xfId="1487" xr:uid="{00000000-0005-0000-0000-0000F5530000}"/>
    <cellStyle name="Normal 3 12 2 35" xfId="1488" xr:uid="{00000000-0005-0000-0000-0000F6530000}"/>
    <cellStyle name="Normal 3 12 2 36" xfId="1489" xr:uid="{00000000-0005-0000-0000-0000F7530000}"/>
    <cellStyle name="Normal 3 12 2 37" xfId="1490" xr:uid="{00000000-0005-0000-0000-0000F8530000}"/>
    <cellStyle name="Normal 3 12 2 38" xfId="1491" xr:uid="{00000000-0005-0000-0000-0000F9530000}"/>
    <cellStyle name="Normal 3 12 2 39" xfId="1492" xr:uid="{00000000-0005-0000-0000-0000FA530000}"/>
    <cellStyle name="Normal 3 12 2 4" xfId="1493" xr:uid="{00000000-0005-0000-0000-0000FB530000}"/>
    <cellStyle name="Normal 3 12 2 4 2" xfId="22746" xr:uid="{00000000-0005-0000-0000-0000FC530000}"/>
    <cellStyle name="Normal 3 12 2 4 3" xfId="22747" xr:uid="{00000000-0005-0000-0000-0000FD530000}"/>
    <cellStyle name="Normal 3 12 2 4 4" xfId="22748" xr:uid="{00000000-0005-0000-0000-0000FE530000}"/>
    <cellStyle name="Normal 3 12 2 4 5" xfId="22749" xr:uid="{00000000-0005-0000-0000-0000FF530000}"/>
    <cellStyle name="Normal 3 12 2 4 6" xfId="22750" xr:uid="{00000000-0005-0000-0000-000000540000}"/>
    <cellStyle name="Normal 3 12 2 4 7" xfId="22751" xr:uid="{00000000-0005-0000-0000-000001540000}"/>
    <cellStyle name="Normal 3 12 2 4 8" xfId="22752" xr:uid="{00000000-0005-0000-0000-000002540000}"/>
    <cellStyle name="Normal 3 12 2 4 9" xfId="22753" xr:uid="{00000000-0005-0000-0000-000003540000}"/>
    <cellStyle name="Normal 3 12 2 40" xfId="1494" xr:uid="{00000000-0005-0000-0000-000004540000}"/>
    <cellStyle name="Normal 3 12 2 41" xfId="22754" xr:uid="{00000000-0005-0000-0000-000005540000}"/>
    <cellStyle name="Normal 3 12 2 42" xfId="22755" xr:uid="{00000000-0005-0000-0000-000006540000}"/>
    <cellStyle name="Normal 3 12 2 43" xfId="22756" xr:uid="{00000000-0005-0000-0000-000007540000}"/>
    <cellStyle name="Normal 3 12 2 44" xfId="22757" xr:uid="{00000000-0005-0000-0000-000008540000}"/>
    <cellStyle name="Normal 3 12 2 45" xfId="22758" xr:uid="{00000000-0005-0000-0000-000009540000}"/>
    <cellStyle name="Normal 3 12 2 46" xfId="22759" xr:uid="{00000000-0005-0000-0000-00000A540000}"/>
    <cellStyle name="Normal 3 12 2 47" xfId="22760" xr:uid="{00000000-0005-0000-0000-00000B540000}"/>
    <cellStyle name="Normal 3 12 2 48" xfId="22761" xr:uid="{00000000-0005-0000-0000-00000C540000}"/>
    <cellStyle name="Normal 3 12 2 49" xfId="22762" xr:uid="{00000000-0005-0000-0000-00000D540000}"/>
    <cellStyle name="Normal 3 12 2 5" xfId="1495" xr:uid="{00000000-0005-0000-0000-00000E540000}"/>
    <cellStyle name="Normal 3 12 2 5 2" xfId="22763" xr:uid="{00000000-0005-0000-0000-00000F540000}"/>
    <cellStyle name="Normal 3 12 2 5 3" xfId="22764" xr:uid="{00000000-0005-0000-0000-000010540000}"/>
    <cellStyle name="Normal 3 12 2 5 4" xfId="22765" xr:uid="{00000000-0005-0000-0000-000011540000}"/>
    <cellStyle name="Normal 3 12 2 5 5" xfId="22766" xr:uid="{00000000-0005-0000-0000-000012540000}"/>
    <cellStyle name="Normal 3 12 2 5 6" xfId="22767" xr:uid="{00000000-0005-0000-0000-000013540000}"/>
    <cellStyle name="Normal 3 12 2 5 7" xfId="22768" xr:uid="{00000000-0005-0000-0000-000014540000}"/>
    <cellStyle name="Normal 3 12 2 5 8" xfId="22769" xr:uid="{00000000-0005-0000-0000-000015540000}"/>
    <cellStyle name="Normal 3 12 2 5 9" xfId="22770" xr:uid="{00000000-0005-0000-0000-000016540000}"/>
    <cellStyle name="Normal 3 12 2 50" xfId="22771" xr:uid="{00000000-0005-0000-0000-000017540000}"/>
    <cellStyle name="Normal 3 12 2 51" xfId="22772" xr:uid="{00000000-0005-0000-0000-000018540000}"/>
    <cellStyle name="Normal 3 12 2 52" xfId="22773" xr:uid="{00000000-0005-0000-0000-000019540000}"/>
    <cellStyle name="Normal 3 12 2 53" xfId="22774" xr:uid="{00000000-0005-0000-0000-00001A540000}"/>
    <cellStyle name="Normal 3 12 2 54" xfId="22775" xr:uid="{00000000-0005-0000-0000-00001B540000}"/>
    <cellStyle name="Normal 3 12 2 55" xfId="22776" xr:uid="{00000000-0005-0000-0000-00001C540000}"/>
    <cellStyle name="Normal 3 12 2 56" xfId="22777" xr:uid="{00000000-0005-0000-0000-00001D540000}"/>
    <cellStyle name="Normal 3 12 2 57" xfId="22778" xr:uid="{00000000-0005-0000-0000-00001E540000}"/>
    <cellStyle name="Normal 3 12 2 58" xfId="22779" xr:uid="{00000000-0005-0000-0000-00001F540000}"/>
    <cellStyle name="Normal 3 12 2 59" xfId="22780" xr:uid="{00000000-0005-0000-0000-000020540000}"/>
    <cellStyle name="Normal 3 12 2 6" xfId="1496" xr:uid="{00000000-0005-0000-0000-000021540000}"/>
    <cellStyle name="Normal 3 12 2 60" xfId="22781" xr:uid="{00000000-0005-0000-0000-000022540000}"/>
    <cellStyle name="Normal 3 12 2 61" xfId="22782" xr:uid="{00000000-0005-0000-0000-000023540000}"/>
    <cellStyle name="Normal 3 12 2 62" xfId="22783" xr:uid="{00000000-0005-0000-0000-000024540000}"/>
    <cellStyle name="Normal 3 12 2 63" xfId="22784" xr:uid="{00000000-0005-0000-0000-000025540000}"/>
    <cellStyle name="Normal 3 12 2 64" xfId="22785" xr:uid="{00000000-0005-0000-0000-000026540000}"/>
    <cellStyle name="Normal 3 12 2 65" xfId="22786" xr:uid="{00000000-0005-0000-0000-000027540000}"/>
    <cellStyle name="Normal 3 12 2 66" xfId="22787" xr:uid="{00000000-0005-0000-0000-000028540000}"/>
    <cellStyle name="Normal 3 12 2 67" xfId="22788" xr:uid="{00000000-0005-0000-0000-000029540000}"/>
    <cellStyle name="Normal 3 12 2 68" xfId="22789" xr:uid="{00000000-0005-0000-0000-00002A540000}"/>
    <cellStyle name="Normal 3 12 2 69" xfId="22790" xr:uid="{00000000-0005-0000-0000-00002B540000}"/>
    <cellStyle name="Normal 3 12 2 7" xfId="1497" xr:uid="{00000000-0005-0000-0000-00002C540000}"/>
    <cellStyle name="Normal 3 12 2 70" xfId="22791" xr:uid="{00000000-0005-0000-0000-00002D540000}"/>
    <cellStyle name="Normal 3 12 2 71" xfId="22792" xr:uid="{00000000-0005-0000-0000-00002E540000}"/>
    <cellStyle name="Normal 3 12 2 72" xfId="22793" xr:uid="{00000000-0005-0000-0000-00002F540000}"/>
    <cellStyle name="Normal 3 12 2 73" xfId="22794" xr:uid="{00000000-0005-0000-0000-000030540000}"/>
    <cellStyle name="Normal 3 12 2 74" xfId="22795" xr:uid="{00000000-0005-0000-0000-000031540000}"/>
    <cellStyle name="Normal 3 12 2 75" xfId="22796" xr:uid="{00000000-0005-0000-0000-000032540000}"/>
    <cellStyle name="Normal 3 12 2 8" xfId="1498" xr:uid="{00000000-0005-0000-0000-000033540000}"/>
    <cellStyle name="Normal 3 12 2 8 2" xfId="22797" xr:uid="{00000000-0005-0000-0000-000034540000}"/>
    <cellStyle name="Normal 3 12 2 8 3" xfId="22798" xr:uid="{00000000-0005-0000-0000-000035540000}"/>
    <cellStyle name="Normal 3 12 2 8 4" xfId="22799" xr:uid="{00000000-0005-0000-0000-000036540000}"/>
    <cellStyle name="Normal 3 12 2 8 5" xfId="22800" xr:uid="{00000000-0005-0000-0000-000037540000}"/>
    <cellStyle name="Normal 3 12 2 8 6" xfId="22801" xr:uid="{00000000-0005-0000-0000-000038540000}"/>
    <cellStyle name="Normal 3 12 2 8 7" xfId="22802" xr:uid="{00000000-0005-0000-0000-000039540000}"/>
    <cellStyle name="Normal 3 12 2 8 8" xfId="22803" xr:uid="{00000000-0005-0000-0000-00003A540000}"/>
    <cellStyle name="Normal 3 12 2 8 9" xfId="22804" xr:uid="{00000000-0005-0000-0000-00003B540000}"/>
    <cellStyle name="Normal 3 12 2 9" xfId="1499" xr:uid="{00000000-0005-0000-0000-00003C540000}"/>
    <cellStyle name="Normal 3 12 20" xfId="1500" xr:uid="{00000000-0005-0000-0000-00003D540000}"/>
    <cellStyle name="Normal 3 12 20 2" xfId="22805" xr:uid="{00000000-0005-0000-0000-00003E540000}"/>
    <cellStyle name="Normal 3 12 20 3" xfId="22806" xr:uid="{00000000-0005-0000-0000-00003F540000}"/>
    <cellStyle name="Normal 3 12 20 4" xfId="22807" xr:uid="{00000000-0005-0000-0000-000040540000}"/>
    <cellStyle name="Normal 3 12 20 5" xfId="22808" xr:uid="{00000000-0005-0000-0000-000041540000}"/>
    <cellStyle name="Normal 3 12 20 6" xfId="22809" xr:uid="{00000000-0005-0000-0000-000042540000}"/>
    <cellStyle name="Normal 3 12 20 7" xfId="22810" xr:uid="{00000000-0005-0000-0000-000043540000}"/>
    <cellStyle name="Normal 3 12 20 8" xfId="22811" xr:uid="{00000000-0005-0000-0000-000044540000}"/>
    <cellStyle name="Normal 3 12 20 9" xfId="22812" xr:uid="{00000000-0005-0000-0000-000045540000}"/>
    <cellStyle name="Normal 3 12 21" xfId="1501" xr:uid="{00000000-0005-0000-0000-000046540000}"/>
    <cellStyle name="Normal 3 12 21 2" xfId="22813" xr:uid="{00000000-0005-0000-0000-000047540000}"/>
    <cellStyle name="Normal 3 12 21 3" xfId="22814" xr:uid="{00000000-0005-0000-0000-000048540000}"/>
    <cellStyle name="Normal 3 12 21 4" xfId="22815" xr:uid="{00000000-0005-0000-0000-000049540000}"/>
    <cellStyle name="Normal 3 12 21 5" xfId="22816" xr:uid="{00000000-0005-0000-0000-00004A540000}"/>
    <cellStyle name="Normal 3 12 21 6" xfId="22817" xr:uid="{00000000-0005-0000-0000-00004B540000}"/>
    <cellStyle name="Normal 3 12 21 7" xfId="22818" xr:uid="{00000000-0005-0000-0000-00004C540000}"/>
    <cellStyle name="Normal 3 12 21 8" xfId="22819" xr:uid="{00000000-0005-0000-0000-00004D540000}"/>
    <cellStyle name="Normal 3 12 21 9" xfId="22820" xr:uid="{00000000-0005-0000-0000-00004E540000}"/>
    <cellStyle name="Normal 3 12 22" xfId="1502" xr:uid="{00000000-0005-0000-0000-00004F540000}"/>
    <cellStyle name="Normal 3 12 22 2" xfId="22821" xr:uid="{00000000-0005-0000-0000-000050540000}"/>
    <cellStyle name="Normal 3 12 22 3" xfId="22822" xr:uid="{00000000-0005-0000-0000-000051540000}"/>
    <cellStyle name="Normal 3 12 22 4" xfId="22823" xr:uid="{00000000-0005-0000-0000-000052540000}"/>
    <cellStyle name="Normal 3 12 22 5" xfId="22824" xr:uid="{00000000-0005-0000-0000-000053540000}"/>
    <cellStyle name="Normal 3 12 22 6" xfId="22825" xr:uid="{00000000-0005-0000-0000-000054540000}"/>
    <cellStyle name="Normal 3 12 22 7" xfId="22826" xr:uid="{00000000-0005-0000-0000-000055540000}"/>
    <cellStyle name="Normal 3 12 22 8" xfId="22827" xr:uid="{00000000-0005-0000-0000-000056540000}"/>
    <cellStyle name="Normal 3 12 22 9" xfId="22828" xr:uid="{00000000-0005-0000-0000-000057540000}"/>
    <cellStyle name="Normal 3 12 23" xfId="1503" xr:uid="{00000000-0005-0000-0000-000058540000}"/>
    <cellStyle name="Normal 3 12 23 2" xfId="22829" xr:uid="{00000000-0005-0000-0000-000059540000}"/>
    <cellStyle name="Normal 3 12 23 3" xfId="22830" xr:uid="{00000000-0005-0000-0000-00005A540000}"/>
    <cellStyle name="Normal 3 12 23 4" xfId="22831" xr:uid="{00000000-0005-0000-0000-00005B540000}"/>
    <cellStyle name="Normal 3 12 23 5" xfId="22832" xr:uid="{00000000-0005-0000-0000-00005C540000}"/>
    <cellStyle name="Normal 3 12 23 6" xfId="22833" xr:uid="{00000000-0005-0000-0000-00005D540000}"/>
    <cellStyle name="Normal 3 12 23 7" xfId="22834" xr:uid="{00000000-0005-0000-0000-00005E540000}"/>
    <cellStyle name="Normal 3 12 23 8" xfId="22835" xr:uid="{00000000-0005-0000-0000-00005F540000}"/>
    <cellStyle name="Normal 3 12 23 9" xfId="22836" xr:uid="{00000000-0005-0000-0000-000060540000}"/>
    <cellStyle name="Normal 3 12 24" xfId="1504" xr:uid="{00000000-0005-0000-0000-000061540000}"/>
    <cellStyle name="Normal 3 12 24 2" xfId="22837" xr:uid="{00000000-0005-0000-0000-000062540000}"/>
    <cellStyle name="Normal 3 12 24 3" xfId="22838" xr:uid="{00000000-0005-0000-0000-000063540000}"/>
    <cellStyle name="Normal 3 12 24 4" xfId="22839" xr:uid="{00000000-0005-0000-0000-000064540000}"/>
    <cellStyle name="Normal 3 12 24 5" xfId="22840" xr:uid="{00000000-0005-0000-0000-000065540000}"/>
    <cellStyle name="Normal 3 12 24 6" xfId="22841" xr:uid="{00000000-0005-0000-0000-000066540000}"/>
    <cellStyle name="Normal 3 12 24 7" xfId="22842" xr:uid="{00000000-0005-0000-0000-000067540000}"/>
    <cellStyle name="Normal 3 12 24 8" xfId="22843" xr:uid="{00000000-0005-0000-0000-000068540000}"/>
    <cellStyle name="Normal 3 12 24 9" xfId="22844" xr:uid="{00000000-0005-0000-0000-000069540000}"/>
    <cellStyle name="Normal 3 12 25" xfId="1505" xr:uid="{00000000-0005-0000-0000-00006A540000}"/>
    <cellStyle name="Normal 3 12 25 2" xfId="22845" xr:uid="{00000000-0005-0000-0000-00006B540000}"/>
    <cellStyle name="Normal 3 12 25 3" xfId="22846" xr:uid="{00000000-0005-0000-0000-00006C540000}"/>
    <cellStyle name="Normal 3 12 25 4" xfId="22847" xr:uid="{00000000-0005-0000-0000-00006D540000}"/>
    <cellStyle name="Normal 3 12 25 5" xfId="22848" xr:uid="{00000000-0005-0000-0000-00006E540000}"/>
    <cellStyle name="Normal 3 12 25 6" xfId="22849" xr:uid="{00000000-0005-0000-0000-00006F540000}"/>
    <cellStyle name="Normal 3 12 25 7" xfId="22850" xr:uid="{00000000-0005-0000-0000-000070540000}"/>
    <cellStyle name="Normal 3 12 25 8" xfId="22851" xr:uid="{00000000-0005-0000-0000-000071540000}"/>
    <cellStyle name="Normal 3 12 25 9" xfId="22852" xr:uid="{00000000-0005-0000-0000-000072540000}"/>
    <cellStyle name="Normal 3 12 26" xfId="1506" xr:uid="{00000000-0005-0000-0000-000073540000}"/>
    <cellStyle name="Normal 3 12 26 2" xfId="22853" xr:uid="{00000000-0005-0000-0000-000074540000}"/>
    <cellStyle name="Normal 3 12 26 3" xfId="22854" xr:uid="{00000000-0005-0000-0000-000075540000}"/>
    <cellStyle name="Normal 3 12 26 4" xfId="22855" xr:uid="{00000000-0005-0000-0000-000076540000}"/>
    <cellStyle name="Normal 3 12 26 5" xfId="22856" xr:uid="{00000000-0005-0000-0000-000077540000}"/>
    <cellStyle name="Normal 3 12 26 6" xfId="22857" xr:uid="{00000000-0005-0000-0000-000078540000}"/>
    <cellStyle name="Normal 3 12 26 7" xfId="22858" xr:uid="{00000000-0005-0000-0000-000079540000}"/>
    <cellStyle name="Normal 3 12 26 8" xfId="22859" xr:uid="{00000000-0005-0000-0000-00007A540000}"/>
    <cellStyle name="Normal 3 12 26 9" xfId="22860" xr:uid="{00000000-0005-0000-0000-00007B540000}"/>
    <cellStyle name="Normal 3 12 27" xfId="1507" xr:uid="{00000000-0005-0000-0000-00007C540000}"/>
    <cellStyle name="Normal 3 12 27 2" xfId="22861" xr:uid="{00000000-0005-0000-0000-00007D540000}"/>
    <cellStyle name="Normal 3 12 27 3" xfId="22862" xr:uid="{00000000-0005-0000-0000-00007E540000}"/>
    <cellStyle name="Normal 3 12 27 4" xfId="22863" xr:uid="{00000000-0005-0000-0000-00007F540000}"/>
    <cellStyle name="Normal 3 12 27 5" xfId="22864" xr:uid="{00000000-0005-0000-0000-000080540000}"/>
    <cellStyle name="Normal 3 12 27 6" xfId="22865" xr:uid="{00000000-0005-0000-0000-000081540000}"/>
    <cellStyle name="Normal 3 12 27 7" xfId="22866" xr:uid="{00000000-0005-0000-0000-000082540000}"/>
    <cellStyle name="Normal 3 12 27 8" xfId="22867" xr:uid="{00000000-0005-0000-0000-000083540000}"/>
    <cellStyle name="Normal 3 12 27 9" xfId="22868" xr:uid="{00000000-0005-0000-0000-000084540000}"/>
    <cellStyle name="Normal 3 12 28" xfId="1508" xr:uid="{00000000-0005-0000-0000-000085540000}"/>
    <cellStyle name="Normal 3 12 28 2" xfId="22869" xr:uid="{00000000-0005-0000-0000-000086540000}"/>
    <cellStyle name="Normal 3 12 28 3" xfId="22870" xr:uid="{00000000-0005-0000-0000-000087540000}"/>
    <cellStyle name="Normal 3 12 28 4" xfId="22871" xr:uid="{00000000-0005-0000-0000-000088540000}"/>
    <cellStyle name="Normal 3 12 28 5" xfId="22872" xr:uid="{00000000-0005-0000-0000-000089540000}"/>
    <cellStyle name="Normal 3 12 28 6" xfId="22873" xr:uid="{00000000-0005-0000-0000-00008A540000}"/>
    <cellStyle name="Normal 3 12 28 7" xfId="22874" xr:uid="{00000000-0005-0000-0000-00008B540000}"/>
    <cellStyle name="Normal 3 12 28 8" xfId="22875" xr:uid="{00000000-0005-0000-0000-00008C540000}"/>
    <cellStyle name="Normal 3 12 28 9" xfId="22876" xr:uid="{00000000-0005-0000-0000-00008D540000}"/>
    <cellStyle name="Normal 3 12 29" xfId="1509" xr:uid="{00000000-0005-0000-0000-00008E540000}"/>
    <cellStyle name="Normal 3 12 29 2" xfId="22877" xr:uid="{00000000-0005-0000-0000-00008F540000}"/>
    <cellStyle name="Normal 3 12 29 3" xfId="22878" xr:uid="{00000000-0005-0000-0000-000090540000}"/>
    <cellStyle name="Normal 3 12 29 4" xfId="22879" xr:uid="{00000000-0005-0000-0000-000091540000}"/>
    <cellStyle name="Normal 3 12 29 5" xfId="22880" xr:uid="{00000000-0005-0000-0000-000092540000}"/>
    <cellStyle name="Normal 3 12 29 6" xfId="22881" xr:uid="{00000000-0005-0000-0000-000093540000}"/>
    <cellStyle name="Normal 3 12 29 7" xfId="22882" xr:uid="{00000000-0005-0000-0000-000094540000}"/>
    <cellStyle name="Normal 3 12 29 8" xfId="22883" xr:uid="{00000000-0005-0000-0000-000095540000}"/>
    <cellStyle name="Normal 3 12 29 9" xfId="22884" xr:uid="{00000000-0005-0000-0000-000096540000}"/>
    <cellStyle name="Normal 3 12 3" xfId="1510" xr:uid="{00000000-0005-0000-0000-000097540000}"/>
    <cellStyle name="Normal 3 12 3 2" xfId="22885" xr:uid="{00000000-0005-0000-0000-000098540000}"/>
    <cellStyle name="Normal 3 12 3 3" xfId="22886" xr:uid="{00000000-0005-0000-0000-000099540000}"/>
    <cellStyle name="Normal 3 12 3 4" xfId="22887" xr:uid="{00000000-0005-0000-0000-00009A540000}"/>
    <cellStyle name="Normal 3 12 3 5" xfId="22888" xr:uid="{00000000-0005-0000-0000-00009B540000}"/>
    <cellStyle name="Normal 3 12 3 6" xfId="22889" xr:uid="{00000000-0005-0000-0000-00009C540000}"/>
    <cellStyle name="Normal 3 12 3 7" xfId="22890" xr:uid="{00000000-0005-0000-0000-00009D540000}"/>
    <cellStyle name="Normal 3 12 3 8" xfId="22891" xr:uid="{00000000-0005-0000-0000-00009E540000}"/>
    <cellStyle name="Normal 3 12 3 9" xfId="22892" xr:uid="{00000000-0005-0000-0000-00009F540000}"/>
    <cellStyle name="Normal 3 12 30" xfId="1511" xr:uid="{00000000-0005-0000-0000-0000A0540000}"/>
    <cellStyle name="Normal 3 12 30 2" xfId="22893" xr:uid="{00000000-0005-0000-0000-0000A1540000}"/>
    <cellStyle name="Normal 3 12 30 3" xfId="22894" xr:uid="{00000000-0005-0000-0000-0000A2540000}"/>
    <cellStyle name="Normal 3 12 30 4" xfId="22895" xr:uid="{00000000-0005-0000-0000-0000A3540000}"/>
    <cellStyle name="Normal 3 12 30 5" xfId="22896" xr:uid="{00000000-0005-0000-0000-0000A4540000}"/>
    <cellStyle name="Normal 3 12 30 6" xfId="22897" xr:uid="{00000000-0005-0000-0000-0000A5540000}"/>
    <cellStyle name="Normal 3 12 30 7" xfId="22898" xr:uid="{00000000-0005-0000-0000-0000A6540000}"/>
    <cellStyle name="Normal 3 12 30 8" xfId="22899" xr:uid="{00000000-0005-0000-0000-0000A7540000}"/>
    <cellStyle name="Normal 3 12 30 9" xfId="22900" xr:uid="{00000000-0005-0000-0000-0000A8540000}"/>
    <cellStyle name="Normal 3 12 31" xfId="1512" xr:uid="{00000000-0005-0000-0000-0000A9540000}"/>
    <cellStyle name="Normal 3 12 31 2" xfId="22901" xr:uid="{00000000-0005-0000-0000-0000AA540000}"/>
    <cellStyle name="Normal 3 12 31 3" xfId="22902" xr:uid="{00000000-0005-0000-0000-0000AB540000}"/>
    <cellStyle name="Normal 3 12 31 4" xfId="22903" xr:uid="{00000000-0005-0000-0000-0000AC540000}"/>
    <cellStyle name="Normal 3 12 31 5" xfId="22904" xr:uid="{00000000-0005-0000-0000-0000AD540000}"/>
    <cellStyle name="Normal 3 12 31 6" xfId="22905" xr:uid="{00000000-0005-0000-0000-0000AE540000}"/>
    <cellStyle name="Normal 3 12 31 7" xfId="22906" xr:uid="{00000000-0005-0000-0000-0000AF540000}"/>
    <cellStyle name="Normal 3 12 31 8" xfId="22907" xr:uid="{00000000-0005-0000-0000-0000B0540000}"/>
    <cellStyle name="Normal 3 12 31 9" xfId="22908" xr:uid="{00000000-0005-0000-0000-0000B1540000}"/>
    <cellStyle name="Normal 3 12 32" xfId="1513" xr:uid="{00000000-0005-0000-0000-0000B2540000}"/>
    <cellStyle name="Normal 3 12 32 2" xfId="22909" xr:uid="{00000000-0005-0000-0000-0000B3540000}"/>
    <cellStyle name="Normal 3 12 32 3" xfId="22910" xr:uid="{00000000-0005-0000-0000-0000B4540000}"/>
    <cellStyle name="Normal 3 12 32 4" xfId="22911" xr:uid="{00000000-0005-0000-0000-0000B5540000}"/>
    <cellStyle name="Normal 3 12 32 5" xfId="22912" xr:uid="{00000000-0005-0000-0000-0000B6540000}"/>
    <cellStyle name="Normal 3 12 32 6" xfId="22913" xr:uid="{00000000-0005-0000-0000-0000B7540000}"/>
    <cellStyle name="Normal 3 12 32 7" xfId="22914" xr:uid="{00000000-0005-0000-0000-0000B8540000}"/>
    <cellStyle name="Normal 3 12 32 8" xfId="22915" xr:uid="{00000000-0005-0000-0000-0000B9540000}"/>
    <cellStyle name="Normal 3 12 32 9" xfId="22916" xr:uid="{00000000-0005-0000-0000-0000BA540000}"/>
    <cellStyle name="Normal 3 12 33" xfId="1514" xr:uid="{00000000-0005-0000-0000-0000BB540000}"/>
    <cellStyle name="Normal 3 12 33 2" xfId="22917" xr:uid="{00000000-0005-0000-0000-0000BC540000}"/>
    <cellStyle name="Normal 3 12 33 3" xfId="22918" xr:uid="{00000000-0005-0000-0000-0000BD540000}"/>
    <cellStyle name="Normal 3 12 33 4" xfId="22919" xr:uid="{00000000-0005-0000-0000-0000BE540000}"/>
    <cellStyle name="Normal 3 12 33 5" xfId="22920" xr:uid="{00000000-0005-0000-0000-0000BF540000}"/>
    <cellStyle name="Normal 3 12 33 6" xfId="22921" xr:uid="{00000000-0005-0000-0000-0000C0540000}"/>
    <cellStyle name="Normal 3 12 33 7" xfId="22922" xr:uid="{00000000-0005-0000-0000-0000C1540000}"/>
    <cellStyle name="Normal 3 12 33 8" xfId="22923" xr:uid="{00000000-0005-0000-0000-0000C2540000}"/>
    <cellStyle name="Normal 3 12 33 9" xfId="22924" xr:uid="{00000000-0005-0000-0000-0000C3540000}"/>
    <cellStyle name="Normal 3 12 34" xfId="1515" xr:uid="{00000000-0005-0000-0000-0000C4540000}"/>
    <cellStyle name="Normal 3 12 34 2" xfId="22925" xr:uid="{00000000-0005-0000-0000-0000C5540000}"/>
    <cellStyle name="Normal 3 12 34 3" xfId="22926" xr:uid="{00000000-0005-0000-0000-0000C6540000}"/>
    <cellStyle name="Normal 3 12 34 4" xfId="22927" xr:uid="{00000000-0005-0000-0000-0000C7540000}"/>
    <cellStyle name="Normal 3 12 34 5" xfId="22928" xr:uid="{00000000-0005-0000-0000-0000C8540000}"/>
    <cellStyle name="Normal 3 12 34 6" xfId="22929" xr:uid="{00000000-0005-0000-0000-0000C9540000}"/>
    <cellStyle name="Normal 3 12 34 7" xfId="22930" xr:uid="{00000000-0005-0000-0000-0000CA540000}"/>
    <cellStyle name="Normal 3 12 34 8" xfId="22931" xr:uid="{00000000-0005-0000-0000-0000CB540000}"/>
    <cellStyle name="Normal 3 12 34 9" xfId="22932" xr:uid="{00000000-0005-0000-0000-0000CC540000}"/>
    <cellStyle name="Normal 3 12 35" xfId="1516" xr:uid="{00000000-0005-0000-0000-0000CD540000}"/>
    <cellStyle name="Normal 3 12 35 2" xfId="22933" xr:uid="{00000000-0005-0000-0000-0000CE540000}"/>
    <cellStyle name="Normal 3 12 35 3" xfId="22934" xr:uid="{00000000-0005-0000-0000-0000CF540000}"/>
    <cellStyle name="Normal 3 12 35 4" xfId="22935" xr:uid="{00000000-0005-0000-0000-0000D0540000}"/>
    <cellStyle name="Normal 3 12 35 5" xfId="22936" xr:uid="{00000000-0005-0000-0000-0000D1540000}"/>
    <cellStyle name="Normal 3 12 35 6" xfId="22937" xr:uid="{00000000-0005-0000-0000-0000D2540000}"/>
    <cellStyle name="Normal 3 12 35 7" xfId="22938" xr:uid="{00000000-0005-0000-0000-0000D3540000}"/>
    <cellStyle name="Normal 3 12 35 8" xfId="22939" xr:uid="{00000000-0005-0000-0000-0000D4540000}"/>
    <cellStyle name="Normal 3 12 35 9" xfId="22940" xr:uid="{00000000-0005-0000-0000-0000D5540000}"/>
    <cellStyle name="Normal 3 12 36" xfId="1517" xr:uid="{00000000-0005-0000-0000-0000D6540000}"/>
    <cellStyle name="Normal 3 12 36 2" xfId="22941" xr:uid="{00000000-0005-0000-0000-0000D7540000}"/>
    <cellStyle name="Normal 3 12 36 3" xfId="22942" xr:uid="{00000000-0005-0000-0000-0000D8540000}"/>
    <cellStyle name="Normal 3 12 36 4" xfId="22943" xr:uid="{00000000-0005-0000-0000-0000D9540000}"/>
    <cellStyle name="Normal 3 12 36 5" xfId="22944" xr:uid="{00000000-0005-0000-0000-0000DA540000}"/>
    <cellStyle name="Normal 3 12 36 6" xfId="22945" xr:uid="{00000000-0005-0000-0000-0000DB540000}"/>
    <cellStyle name="Normal 3 12 36 7" xfId="22946" xr:uid="{00000000-0005-0000-0000-0000DC540000}"/>
    <cellStyle name="Normal 3 12 36 8" xfId="22947" xr:uid="{00000000-0005-0000-0000-0000DD540000}"/>
    <cellStyle name="Normal 3 12 36 9" xfId="22948" xr:uid="{00000000-0005-0000-0000-0000DE540000}"/>
    <cellStyle name="Normal 3 12 37" xfId="1518" xr:uid="{00000000-0005-0000-0000-0000DF540000}"/>
    <cellStyle name="Normal 3 12 37 2" xfId="22949" xr:uid="{00000000-0005-0000-0000-0000E0540000}"/>
    <cellStyle name="Normal 3 12 37 3" xfId="22950" xr:uid="{00000000-0005-0000-0000-0000E1540000}"/>
    <cellStyle name="Normal 3 12 37 4" xfId="22951" xr:uid="{00000000-0005-0000-0000-0000E2540000}"/>
    <cellStyle name="Normal 3 12 37 5" xfId="22952" xr:uid="{00000000-0005-0000-0000-0000E3540000}"/>
    <cellStyle name="Normal 3 12 37 6" xfId="22953" xr:uid="{00000000-0005-0000-0000-0000E4540000}"/>
    <cellStyle name="Normal 3 12 37 7" xfId="22954" xr:uid="{00000000-0005-0000-0000-0000E5540000}"/>
    <cellStyle name="Normal 3 12 37 8" xfId="22955" xr:uid="{00000000-0005-0000-0000-0000E6540000}"/>
    <cellStyle name="Normal 3 12 37 9" xfId="22956" xr:uid="{00000000-0005-0000-0000-0000E7540000}"/>
    <cellStyle name="Normal 3 12 38" xfId="1519" xr:uid="{00000000-0005-0000-0000-0000E8540000}"/>
    <cellStyle name="Normal 3 12 38 2" xfId="22957" xr:uid="{00000000-0005-0000-0000-0000E9540000}"/>
    <cellStyle name="Normal 3 12 38 3" xfId="22958" xr:uid="{00000000-0005-0000-0000-0000EA540000}"/>
    <cellStyle name="Normal 3 12 38 4" xfId="22959" xr:uid="{00000000-0005-0000-0000-0000EB540000}"/>
    <cellStyle name="Normal 3 12 38 5" xfId="22960" xr:uid="{00000000-0005-0000-0000-0000EC540000}"/>
    <cellStyle name="Normal 3 12 38 6" xfId="22961" xr:uid="{00000000-0005-0000-0000-0000ED540000}"/>
    <cellStyle name="Normal 3 12 38 7" xfId="22962" xr:uid="{00000000-0005-0000-0000-0000EE540000}"/>
    <cellStyle name="Normal 3 12 38 8" xfId="22963" xr:uid="{00000000-0005-0000-0000-0000EF540000}"/>
    <cellStyle name="Normal 3 12 38 9" xfId="22964" xr:uid="{00000000-0005-0000-0000-0000F0540000}"/>
    <cellStyle name="Normal 3 12 39" xfId="1520" xr:uid="{00000000-0005-0000-0000-0000F1540000}"/>
    <cellStyle name="Normal 3 12 39 2" xfId="22965" xr:uid="{00000000-0005-0000-0000-0000F2540000}"/>
    <cellStyle name="Normal 3 12 39 3" xfId="22966" xr:uid="{00000000-0005-0000-0000-0000F3540000}"/>
    <cellStyle name="Normal 3 12 39 4" xfId="22967" xr:uid="{00000000-0005-0000-0000-0000F4540000}"/>
    <cellStyle name="Normal 3 12 39 5" xfId="22968" xr:uid="{00000000-0005-0000-0000-0000F5540000}"/>
    <cellStyle name="Normal 3 12 39 6" xfId="22969" xr:uid="{00000000-0005-0000-0000-0000F6540000}"/>
    <cellStyle name="Normal 3 12 39 7" xfId="22970" xr:uid="{00000000-0005-0000-0000-0000F7540000}"/>
    <cellStyle name="Normal 3 12 39 8" xfId="22971" xr:uid="{00000000-0005-0000-0000-0000F8540000}"/>
    <cellStyle name="Normal 3 12 39 9" xfId="22972" xr:uid="{00000000-0005-0000-0000-0000F9540000}"/>
    <cellStyle name="Normal 3 12 4" xfId="1521" xr:uid="{00000000-0005-0000-0000-0000FA540000}"/>
    <cellStyle name="Normal 3 12 4 2" xfId="22973" xr:uid="{00000000-0005-0000-0000-0000FB540000}"/>
    <cellStyle name="Normal 3 12 4 3" xfId="22974" xr:uid="{00000000-0005-0000-0000-0000FC540000}"/>
    <cellStyle name="Normal 3 12 4 4" xfId="22975" xr:uid="{00000000-0005-0000-0000-0000FD540000}"/>
    <cellStyle name="Normal 3 12 4 5" xfId="22976" xr:uid="{00000000-0005-0000-0000-0000FE540000}"/>
    <cellStyle name="Normal 3 12 4 6" xfId="22977" xr:uid="{00000000-0005-0000-0000-0000FF540000}"/>
    <cellStyle name="Normal 3 12 4 7" xfId="22978" xr:uid="{00000000-0005-0000-0000-000000550000}"/>
    <cellStyle name="Normal 3 12 4 8" xfId="22979" xr:uid="{00000000-0005-0000-0000-000001550000}"/>
    <cellStyle name="Normal 3 12 4 9" xfId="22980" xr:uid="{00000000-0005-0000-0000-000002550000}"/>
    <cellStyle name="Normal 3 12 40" xfId="1522" xr:uid="{00000000-0005-0000-0000-000003550000}"/>
    <cellStyle name="Normal 3 12 40 2" xfId="22981" xr:uid="{00000000-0005-0000-0000-000004550000}"/>
    <cellStyle name="Normal 3 12 40 3" xfId="22982" xr:uid="{00000000-0005-0000-0000-000005550000}"/>
    <cellStyle name="Normal 3 12 40 4" xfId="22983" xr:uid="{00000000-0005-0000-0000-000006550000}"/>
    <cellStyle name="Normal 3 12 40 5" xfId="22984" xr:uid="{00000000-0005-0000-0000-000007550000}"/>
    <cellStyle name="Normal 3 12 40 6" xfId="22985" xr:uid="{00000000-0005-0000-0000-000008550000}"/>
    <cellStyle name="Normal 3 12 40 7" xfId="22986" xr:uid="{00000000-0005-0000-0000-000009550000}"/>
    <cellStyle name="Normal 3 12 40 8" xfId="22987" xr:uid="{00000000-0005-0000-0000-00000A550000}"/>
    <cellStyle name="Normal 3 12 40 9" xfId="22988" xr:uid="{00000000-0005-0000-0000-00000B550000}"/>
    <cellStyle name="Normal 3 12 41" xfId="1523" xr:uid="{00000000-0005-0000-0000-00000C550000}"/>
    <cellStyle name="Normal 3 12 41 2" xfId="22989" xr:uid="{00000000-0005-0000-0000-00000D550000}"/>
    <cellStyle name="Normal 3 12 41 3" xfId="22990" xr:uid="{00000000-0005-0000-0000-00000E550000}"/>
    <cellStyle name="Normal 3 12 41 4" xfId="22991" xr:uid="{00000000-0005-0000-0000-00000F550000}"/>
    <cellStyle name="Normal 3 12 41 5" xfId="22992" xr:uid="{00000000-0005-0000-0000-000010550000}"/>
    <cellStyle name="Normal 3 12 41 6" xfId="22993" xr:uid="{00000000-0005-0000-0000-000011550000}"/>
    <cellStyle name="Normal 3 12 41 7" xfId="22994" xr:uid="{00000000-0005-0000-0000-000012550000}"/>
    <cellStyle name="Normal 3 12 41 8" xfId="22995" xr:uid="{00000000-0005-0000-0000-000013550000}"/>
    <cellStyle name="Normal 3 12 41 9" xfId="22996" xr:uid="{00000000-0005-0000-0000-000014550000}"/>
    <cellStyle name="Normal 3 12 42" xfId="1524" xr:uid="{00000000-0005-0000-0000-000015550000}"/>
    <cellStyle name="Normal 3 12 42 2" xfId="22997" xr:uid="{00000000-0005-0000-0000-000016550000}"/>
    <cellStyle name="Normal 3 12 42 3" xfId="22998" xr:uid="{00000000-0005-0000-0000-000017550000}"/>
    <cellStyle name="Normal 3 12 42 4" xfId="22999" xr:uid="{00000000-0005-0000-0000-000018550000}"/>
    <cellStyle name="Normal 3 12 42 5" xfId="23000" xr:uid="{00000000-0005-0000-0000-000019550000}"/>
    <cellStyle name="Normal 3 12 42 6" xfId="23001" xr:uid="{00000000-0005-0000-0000-00001A550000}"/>
    <cellStyle name="Normal 3 12 42 7" xfId="23002" xr:uid="{00000000-0005-0000-0000-00001B550000}"/>
    <cellStyle name="Normal 3 12 42 8" xfId="23003" xr:uid="{00000000-0005-0000-0000-00001C550000}"/>
    <cellStyle name="Normal 3 12 42 9" xfId="23004" xr:uid="{00000000-0005-0000-0000-00001D550000}"/>
    <cellStyle name="Normal 3 12 43" xfId="23005" xr:uid="{00000000-0005-0000-0000-00001E550000}"/>
    <cellStyle name="Normal 3 12 43 2" xfId="23006" xr:uid="{00000000-0005-0000-0000-00001F550000}"/>
    <cellStyle name="Normal 3 12 43 3" xfId="23007" xr:uid="{00000000-0005-0000-0000-000020550000}"/>
    <cellStyle name="Normal 3 12 43 4" xfId="23008" xr:uid="{00000000-0005-0000-0000-000021550000}"/>
    <cellStyle name="Normal 3 12 43 5" xfId="23009" xr:uid="{00000000-0005-0000-0000-000022550000}"/>
    <cellStyle name="Normal 3 12 43 6" xfId="23010" xr:uid="{00000000-0005-0000-0000-000023550000}"/>
    <cellStyle name="Normal 3 12 43 7" xfId="23011" xr:uid="{00000000-0005-0000-0000-000024550000}"/>
    <cellStyle name="Normal 3 12 43 8" xfId="23012" xr:uid="{00000000-0005-0000-0000-000025550000}"/>
    <cellStyle name="Normal 3 12 43 9" xfId="23013" xr:uid="{00000000-0005-0000-0000-000026550000}"/>
    <cellStyle name="Normal 3 12 44" xfId="23014" xr:uid="{00000000-0005-0000-0000-000027550000}"/>
    <cellStyle name="Normal 3 12 44 2" xfId="23015" xr:uid="{00000000-0005-0000-0000-000028550000}"/>
    <cellStyle name="Normal 3 12 44 3" xfId="23016" xr:uid="{00000000-0005-0000-0000-000029550000}"/>
    <cellStyle name="Normal 3 12 44 4" xfId="23017" xr:uid="{00000000-0005-0000-0000-00002A550000}"/>
    <cellStyle name="Normal 3 12 44 5" xfId="23018" xr:uid="{00000000-0005-0000-0000-00002B550000}"/>
    <cellStyle name="Normal 3 12 44 6" xfId="23019" xr:uid="{00000000-0005-0000-0000-00002C550000}"/>
    <cellStyle name="Normal 3 12 44 7" xfId="23020" xr:uid="{00000000-0005-0000-0000-00002D550000}"/>
    <cellStyle name="Normal 3 12 44 8" xfId="23021" xr:uid="{00000000-0005-0000-0000-00002E550000}"/>
    <cellStyle name="Normal 3 12 44 9" xfId="23022" xr:uid="{00000000-0005-0000-0000-00002F550000}"/>
    <cellStyle name="Normal 3 12 45" xfId="23023" xr:uid="{00000000-0005-0000-0000-000030550000}"/>
    <cellStyle name="Normal 3 12 45 10" xfId="23024" xr:uid="{00000000-0005-0000-0000-000031550000}"/>
    <cellStyle name="Normal 3 12 45 11" xfId="23025" xr:uid="{00000000-0005-0000-0000-000032550000}"/>
    <cellStyle name="Normal 3 12 45 12" xfId="23026" xr:uid="{00000000-0005-0000-0000-000033550000}"/>
    <cellStyle name="Normal 3 12 45 2" xfId="23027" xr:uid="{00000000-0005-0000-0000-000034550000}"/>
    <cellStyle name="Normal 3 12 45 3" xfId="23028" xr:uid="{00000000-0005-0000-0000-000035550000}"/>
    <cellStyle name="Normal 3 12 45 4" xfId="23029" xr:uid="{00000000-0005-0000-0000-000036550000}"/>
    <cellStyle name="Normal 3 12 45 5" xfId="23030" xr:uid="{00000000-0005-0000-0000-000037550000}"/>
    <cellStyle name="Normal 3 12 45 6" xfId="23031" xr:uid="{00000000-0005-0000-0000-000038550000}"/>
    <cellStyle name="Normal 3 12 45 7" xfId="23032" xr:uid="{00000000-0005-0000-0000-000039550000}"/>
    <cellStyle name="Normal 3 12 45 8" xfId="23033" xr:uid="{00000000-0005-0000-0000-00003A550000}"/>
    <cellStyle name="Normal 3 12 45 9" xfId="23034" xr:uid="{00000000-0005-0000-0000-00003B550000}"/>
    <cellStyle name="Normal 3 12 46" xfId="23035" xr:uid="{00000000-0005-0000-0000-00003C550000}"/>
    <cellStyle name="Normal 3 12 47" xfId="23036" xr:uid="{00000000-0005-0000-0000-00003D550000}"/>
    <cellStyle name="Normal 3 12 47 2" xfId="23037" xr:uid="{00000000-0005-0000-0000-00003E550000}"/>
    <cellStyle name="Normal 3 12 47 3" xfId="23038" xr:uid="{00000000-0005-0000-0000-00003F550000}"/>
    <cellStyle name="Normal 3 12 47 4" xfId="23039" xr:uid="{00000000-0005-0000-0000-000040550000}"/>
    <cellStyle name="Normal 3 12 47 5" xfId="23040" xr:uid="{00000000-0005-0000-0000-000041550000}"/>
    <cellStyle name="Normal 3 12 47 6" xfId="23041" xr:uid="{00000000-0005-0000-0000-000042550000}"/>
    <cellStyle name="Normal 3 12 47 7" xfId="23042" xr:uid="{00000000-0005-0000-0000-000043550000}"/>
    <cellStyle name="Normal 3 12 47 8" xfId="23043" xr:uid="{00000000-0005-0000-0000-000044550000}"/>
    <cellStyle name="Normal 3 12 47 9" xfId="23044" xr:uid="{00000000-0005-0000-0000-000045550000}"/>
    <cellStyle name="Normal 3 12 48" xfId="23045" xr:uid="{00000000-0005-0000-0000-000046550000}"/>
    <cellStyle name="Normal 3 12 49" xfId="23046" xr:uid="{00000000-0005-0000-0000-000047550000}"/>
    <cellStyle name="Normal 3 12 5" xfId="1525" xr:uid="{00000000-0005-0000-0000-000048550000}"/>
    <cellStyle name="Normal 3 12 5 2" xfId="23047" xr:uid="{00000000-0005-0000-0000-000049550000}"/>
    <cellStyle name="Normal 3 12 5 3" xfId="23048" xr:uid="{00000000-0005-0000-0000-00004A550000}"/>
    <cellStyle name="Normal 3 12 5 4" xfId="23049" xr:uid="{00000000-0005-0000-0000-00004B550000}"/>
    <cellStyle name="Normal 3 12 5 5" xfId="23050" xr:uid="{00000000-0005-0000-0000-00004C550000}"/>
    <cellStyle name="Normal 3 12 5 6" xfId="23051" xr:uid="{00000000-0005-0000-0000-00004D550000}"/>
    <cellStyle name="Normal 3 12 5 7" xfId="23052" xr:uid="{00000000-0005-0000-0000-00004E550000}"/>
    <cellStyle name="Normal 3 12 5 8" xfId="23053" xr:uid="{00000000-0005-0000-0000-00004F550000}"/>
    <cellStyle name="Normal 3 12 5 9" xfId="23054" xr:uid="{00000000-0005-0000-0000-000050550000}"/>
    <cellStyle name="Normal 3 12 50" xfId="23055" xr:uid="{00000000-0005-0000-0000-000051550000}"/>
    <cellStyle name="Normal 3 12 50 2" xfId="23056" xr:uid="{00000000-0005-0000-0000-000052550000}"/>
    <cellStyle name="Normal 3 12 50 3" xfId="23057" xr:uid="{00000000-0005-0000-0000-000053550000}"/>
    <cellStyle name="Normal 3 12 50 4" xfId="23058" xr:uid="{00000000-0005-0000-0000-000054550000}"/>
    <cellStyle name="Normal 3 12 50 5" xfId="23059" xr:uid="{00000000-0005-0000-0000-000055550000}"/>
    <cellStyle name="Normal 3 12 50 6" xfId="23060" xr:uid="{00000000-0005-0000-0000-000056550000}"/>
    <cellStyle name="Normal 3 12 50 7" xfId="23061" xr:uid="{00000000-0005-0000-0000-000057550000}"/>
    <cellStyle name="Normal 3 12 50 8" xfId="23062" xr:uid="{00000000-0005-0000-0000-000058550000}"/>
    <cellStyle name="Normal 3 12 50 9" xfId="23063" xr:uid="{00000000-0005-0000-0000-000059550000}"/>
    <cellStyle name="Normal 3 12 51" xfId="23064" xr:uid="{00000000-0005-0000-0000-00005A550000}"/>
    <cellStyle name="Normal 3 12 52" xfId="23065" xr:uid="{00000000-0005-0000-0000-00005B550000}"/>
    <cellStyle name="Normal 3 12 53" xfId="23066" xr:uid="{00000000-0005-0000-0000-00005C550000}"/>
    <cellStyle name="Normal 3 12 54" xfId="23067" xr:uid="{00000000-0005-0000-0000-00005D550000}"/>
    <cellStyle name="Normal 3 12 55" xfId="23068" xr:uid="{00000000-0005-0000-0000-00005E550000}"/>
    <cellStyle name="Normal 3 12 56" xfId="23069" xr:uid="{00000000-0005-0000-0000-00005F550000}"/>
    <cellStyle name="Normal 3 12 57" xfId="23070" xr:uid="{00000000-0005-0000-0000-000060550000}"/>
    <cellStyle name="Normal 3 12 58" xfId="23071" xr:uid="{00000000-0005-0000-0000-000061550000}"/>
    <cellStyle name="Normal 3 12 59" xfId="23072" xr:uid="{00000000-0005-0000-0000-000062550000}"/>
    <cellStyle name="Normal 3 12 6" xfId="1526" xr:uid="{00000000-0005-0000-0000-000063550000}"/>
    <cellStyle name="Normal 3 12 6 2" xfId="23073" xr:uid="{00000000-0005-0000-0000-000064550000}"/>
    <cellStyle name="Normal 3 12 6 3" xfId="23074" xr:uid="{00000000-0005-0000-0000-000065550000}"/>
    <cellStyle name="Normal 3 12 6 4" xfId="23075" xr:uid="{00000000-0005-0000-0000-000066550000}"/>
    <cellStyle name="Normal 3 12 6 5" xfId="23076" xr:uid="{00000000-0005-0000-0000-000067550000}"/>
    <cellStyle name="Normal 3 12 6 6" xfId="23077" xr:uid="{00000000-0005-0000-0000-000068550000}"/>
    <cellStyle name="Normal 3 12 6 7" xfId="23078" xr:uid="{00000000-0005-0000-0000-000069550000}"/>
    <cellStyle name="Normal 3 12 6 8" xfId="23079" xr:uid="{00000000-0005-0000-0000-00006A550000}"/>
    <cellStyle name="Normal 3 12 6 9" xfId="23080" xr:uid="{00000000-0005-0000-0000-00006B550000}"/>
    <cellStyle name="Normal 3 12 60" xfId="23081" xr:uid="{00000000-0005-0000-0000-00006C550000}"/>
    <cellStyle name="Normal 3 12 61" xfId="23082" xr:uid="{00000000-0005-0000-0000-00006D550000}"/>
    <cellStyle name="Normal 3 12 62" xfId="23083" xr:uid="{00000000-0005-0000-0000-00006E550000}"/>
    <cellStyle name="Normal 3 12 63" xfId="23084" xr:uid="{00000000-0005-0000-0000-00006F550000}"/>
    <cellStyle name="Normal 3 12 64" xfId="23085" xr:uid="{00000000-0005-0000-0000-000070550000}"/>
    <cellStyle name="Normal 3 12 65" xfId="23086" xr:uid="{00000000-0005-0000-0000-000071550000}"/>
    <cellStyle name="Normal 3 12 66" xfId="23087" xr:uid="{00000000-0005-0000-0000-000072550000}"/>
    <cellStyle name="Normal 3 12 67" xfId="23088" xr:uid="{00000000-0005-0000-0000-000073550000}"/>
    <cellStyle name="Normal 3 12 68" xfId="23089" xr:uid="{00000000-0005-0000-0000-000074550000}"/>
    <cellStyle name="Normal 3 12 69" xfId="23090" xr:uid="{00000000-0005-0000-0000-000075550000}"/>
    <cellStyle name="Normal 3 12 7" xfId="1527" xr:uid="{00000000-0005-0000-0000-000076550000}"/>
    <cellStyle name="Normal 3 12 7 2" xfId="23091" xr:uid="{00000000-0005-0000-0000-000077550000}"/>
    <cellStyle name="Normal 3 12 7 3" xfId="23092" xr:uid="{00000000-0005-0000-0000-000078550000}"/>
    <cellStyle name="Normal 3 12 7 4" xfId="23093" xr:uid="{00000000-0005-0000-0000-000079550000}"/>
    <cellStyle name="Normal 3 12 7 5" xfId="23094" xr:uid="{00000000-0005-0000-0000-00007A550000}"/>
    <cellStyle name="Normal 3 12 7 6" xfId="23095" xr:uid="{00000000-0005-0000-0000-00007B550000}"/>
    <cellStyle name="Normal 3 12 7 7" xfId="23096" xr:uid="{00000000-0005-0000-0000-00007C550000}"/>
    <cellStyle name="Normal 3 12 7 8" xfId="23097" xr:uid="{00000000-0005-0000-0000-00007D550000}"/>
    <cellStyle name="Normal 3 12 7 9" xfId="23098" xr:uid="{00000000-0005-0000-0000-00007E550000}"/>
    <cellStyle name="Normal 3 12 70" xfId="23099" xr:uid="{00000000-0005-0000-0000-00007F550000}"/>
    <cellStyle name="Normal 3 12 71" xfId="23100" xr:uid="{00000000-0005-0000-0000-000080550000}"/>
    <cellStyle name="Normal 3 12 72" xfId="23101" xr:uid="{00000000-0005-0000-0000-000081550000}"/>
    <cellStyle name="Normal 3 12 73" xfId="23102" xr:uid="{00000000-0005-0000-0000-000082550000}"/>
    <cellStyle name="Normal 3 12 74" xfId="23103" xr:uid="{00000000-0005-0000-0000-000083550000}"/>
    <cellStyle name="Normal 3 12 75" xfId="23104" xr:uid="{00000000-0005-0000-0000-000084550000}"/>
    <cellStyle name="Normal 3 12 76" xfId="23105" xr:uid="{00000000-0005-0000-0000-000085550000}"/>
    <cellStyle name="Normal 3 12 77" xfId="23106" xr:uid="{00000000-0005-0000-0000-000086550000}"/>
    <cellStyle name="Normal 3 12 78" xfId="23107" xr:uid="{00000000-0005-0000-0000-000087550000}"/>
    <cellStyle name="Normal 3 12 79" xfId="23108" xr:uid="{00000000-0005-0000-0000-000088550000}"/>
    <cellStyle name="Normal 3 12 8" xfId="1528" xr:uid="{00000000-0005-0000-0000-000089550000}"/>
    <cellStyle name="Normal 3 12 8 2" xfId="23109" xr:uid="{00000000-0005-0000-0000-00008A550000}"/>
    <cellStyle name="Normal 3 12 8 3" xfId="23110" xr:uid="{00000000-0005-0000-0000-00008B550000}"/>
    <cellStyle name="Normal 3 12 8 4" xfId="23111" xr:uid="{00000000-0005-0000-0000-00008C550000}"/>
    <cellStyle name="Normal 3 12 8 5" xfId="23112" xr:uid="{00000000-0005-0000-0000-00008D550000}"/>
    <cellStyle name="Normal 3 12 8 6" xfId="23113" xr:uid="{00000000-0005-0000-0000-00008E550000}"/>
    <cellStyle name="Normal 3 12 8 7" xfId="23114" xr:uid="{00000000-0005-0000-0000-00008F550000}"/>
    <cellStyle name="Normal 3 12 8 8" xfId="23115" xr:uid="{00000000-0005-0000-0000-000090550000}"/>
    <cellStyle name="Normal 3 12 8 9" xfId="23116" xr:uid="{00000000-0005-0000-0000-000091550000}"/>
    <cellStyle name="Normal 3 12 80" xfId="23117" xr:uid="{00000000-0005-0000-0000-000092550000}"/>
    <cellStyle name="Normal 3 12 81" xfId="23118" xr:uid="{00000000-0005-0000-0000-000093550000}"/>
    <cellStyle name="Normal 3 12 82" xfId="23119" xr:uid="{00000000-0005-0000-0000-000094550000}"/>
    <cellStyle name="Normal 3 12 83" xfId="23120" xr:uid="{00000000-0005-0000-0000-000095550000}"/>
    <cellStyle name="Normal 3 12 84" xfId="23121" xr:uid="{00000000-0005-0000-0000-000096550000}"/>
    <cellStyle name="Normal 3 12 85" xfId="23122" xr:uid="{00000000-0005-0000-0000-000097550000}"/>
    <cellStyle name="Normal 3 12 86" xfId="23123" xr:uid="{00000000-0005-0000-0000-000098550000}"/>
    <cellStyle name="Normal 3 12 87" xfId="23124" xr:uid="{00000000-0005-0000-0000-000099550000}"/>
    <cellStyle name="Normal 3 12 88" xfId="23125" xr:uid="{00000000-0005-0000-0000-00009A550000}"/>
    <cellStyle name="Normal 3 12 89" xfId="23126" xr:uid="{00000000-0005-0000-0000-00009B550000}"/>
    <cellStyle name="Normal 3 12 9" xfId="1529" xr:uid="{00000000-0005-0000-0000-00009C550000}"/>
    <cellStyle name="Normal 3 12 9 2" xfId="23127" xr:uid="{00000000-0005-0000-0000-00009D550000}"/>
    <cellStyle name="Normal 3 12 9 3" xfId="23128" xr:uid="{00000000-0005-0000-0000-00009E550000}"/>
    <cellStyle name="Normal 3 12 9 4" xfId="23129" xr:uid="{00000000-0005-0000-0000-00009F550000}"/>
    <cellStyle name="Normal 3 12 9 5" xfId="23130" xr:uid="{00000000-0005-0000-0000-0000A0550000}"/>
    <cellStyle name="Normal 3 12 9 6" xfId="23131" xr:uid="{00000000-0005-0000-0000-0000A1550000}"/>
    <cellStyle name="Normal 3 12 9 7" xfId="23132" xr:uid="{00000000-0005-0000-0000-0000A2550000}"/>
    <cellStyle name="Normal 3 12 9 8" xfId="23133" xr:uid="{00000000-0005-0000-0000-0000A3550000}"/>
    <cellStyle name="Normal 3 12 9 9" xfId="23134" xr:uid="{00000000-0005-0000-0000-0000A4550000}"/>
    <cellStyle name="Normal 3 12 90" xfId="23135" xr:uid="{00000000-0005-0000-0000-0000A5550000}"/>
    <cellStyle name="Normal 3 12 91" xfId="23136" xr:uid="{00000000-0005-0000-0000-0000A6550000}"/>
    <cellStyle name="Normal 3 12 92" xfId="23137" xr:uid="{00000000-0005-0000-0000-0000A7550000}"/>
    <cellStyle name="Normal 3 12 93" xfId="23138" xr:uid="{00000000-0005-0000-0000-0000A8550000}"/>
    <cellStyle name="Normal 3 12 94" xfId="23139" xr:uid="{00000000-0005-0000-0000-0000A9550000}"/>
    <cellStyle name="Normal 3 12 95" xfId="23140" xr:uid="{00000000-0005-0000-0000-0000AA550000}"/>
    <cellStyle name="Normal 3 12 96" xfId="23141" xr:uid="{00000000-0005-0000-0000-0000AB550000}"/>
    <cellStyle name="Normal 3 12 97" xfId="23142" xr:uid="{00000000-0005-0000-0000-0000AC550000}"/>
    <cellStyle name="Normal 3 12 98" xfId="23143" xr:uid="{00000000-0005-0000-0000-0000AD550000}"/>
    <cellStyle name="Normal 3 12 99" xfId="23144" xr:uid="{00000000-0005-0000-0000-0000AE550000}"/>
    <cellStyle name="Normal 3 13" xfId="1530" xr:uid="{00000000-0005-0000-0000-0000AF550000}"/>
    <cellStyle name="Normal 3 13 10" xfId="1531" xr:uid="{00000000-0005-0000-0000-0000B0550000}"/>
    <cellStyle name="Normal 3 13 10 2" xfId="23145" xr:uid="{00000000-0005-0000-0000-0000B1550000}"/>
    <cellStyle name="Normal 3 13 10 3" xfId="23146" xr:uid="{00000000-0005-0000-0000-0000B2550000}"/>
    <cellStyle name="Normal 3 13 10 4" xfId="23147" xr:uid="{00000000-0005-0000-0000-0000B3550000}"/>
    <cellStyle name="Normal 3 13 10 5" xfId="23148" xr:uid="{00000000-0005-0000-0000-0000B4550000}"/>
    <cellStyle name="Normal 3 13 10 6" xfId="23149" xr:uid="{00000000-0005-0000-0000-0000B5550000}"/>
    <cellStyle name="Normal 3 13 10 7" xfId="23150" xr:uid="{00000000-0005-0000-0000-0000B6550000}"/>
    <cellStyle name="Normal 3 13 10 8" xfId="23151" xr:uid="{00000000-0005-0000-0000-0000B7550000}"/>
    <cellStyle name="Normal 3 13 10 9" xfId="23152" xr:uid="{00000000-0005-0000-0000-0000B8550000}"/>
    <cellStyle name="Normal 3 13 100" xfId="23153" xr:uid="{00000000-0005-0000-0000-0000B9550000}"/>
    <cellStyle name="Normal 3 13 101" xfId="23154" xr:uid="{00000000-0005-0000-0000-0000BA550000}"/>
    <cellStyle name="Normal 3 13 102" xfId="23155" xr:uid="{00000000-0005-0000-0000-0000BB550000}"/>
    <cellStyle name="Normal 3 13 103" xfId="23156" xr:uid="{00000000-0005-0000-0000-0000BC550000}"/>
    <cellStyle name="Normal 3 13 104" xfId="23157" xr:uid="{00000000-0005-0000-0000-0000BD550000}"/>
    <cellStyle name="Normal 3 13 105" xfId="23158" xr:uid="{00000000-0005-0000-0000-0000BE550000}"/>
    <cellStyle name="Normal 3 13 106" xfId="23159" xr:uid="{00000000-0005-0000-0000-0000BF550000}"/>
    <cellStyle name="Normal 3 13 107" xfId="23160" xr:uid="{00000000-0005-0000-0000-0000C0550000}"/>
    <cellStyle name="Normal 3 13 108" xfId="23161" xr:uid="{00000000-0005-0000-0000-0000C1550000}"/>
    <cellStyle name="Normal 3 13 109" xfId="23162" xr:uid="{00000000-0005-0000-0000-0000C2550000}"/>
    <cellStyle name="Normal 3 13 11" xfId="1532" xr:uid="{00000000-0005-0000-0000-0000C3550000}"/>
    <cellStyle name="Normal 3 13 11 2" xfId="23163" xr:uid="{00000000-0005-0000-0000-0000C4550000}"/>
    <cellStyle name="Normal 3 13 11 3" xfId="23164" xr:uid="{00000000-0005-0000-0000-0000C5550000}"/>
    <cellStyle name="Normal 3 13 11 4" xfId="23165" xr:uid="{00000000-0005-0000-0000-0000C6550000}"/>
    <cellStyle name="Normal 3 13 11 5" xfId="23166" xr:uid="{00000000-0005-0000-0000-0000C7550000}"/>
    <cellStyle name="Normal 3 13 11 6" xfId="23167" xr:uid="{00000000-0005-0000-0000-0000C8550000}"/>
    <cellStyle name="Normal 3 13 11 7" xfId="23168" xr:uid="{00000000-0005-0000-0000-0000C9550000}"/>
    <cellStyle name="Normal 3 13 11 8" xfId="23169" xr:uid="{00000000-0005-0000-0000-0000CA550000}"/>
    <cellStyle name="Normal 3 13 11 9" xfId="23170" xr:uid="{00000000-0005-0000-0000-0000CB550000}"/>
    <cellStyle name="Normal 3 13 110" xfId="23171" xr:uid="{00000000-0005-0000-0000-0000CC550000}"/>
    <cellStyle name="Normal 3 13 111" xfId="23172" xr:uid="{00000000-0005-0000-0000-0000CD550000}"/>
    <cellStyle name="Normal 3 13 112" xfId="23173" xr:uid="{00000000-0005-0000-0000-0000CE550000}"/>
    <cellStyle name="Normal 3 13 113" xfId="23174" xr:uid="{00000000-0005-0000-0000-0000CF550000}"/>
    <cellStyle name="Normal 3 13 114" xfId="23175" xr:uid="{00000000-0005-0000-0000-0000D0550000}"/>
    <cellStyle name="Normal 3 13 115" xfId="23176" xr:uid="{00000000-0005-0000-0000-0000D1550000}"/>
    <cellStyle name="Normal 3 13 116" xfId="23177" xr:uid="{00000000-0005-0000-0000-0000D2550000}"/>
    <cellStyle name="Normal 3 13 117" xfId="23178" xr:uid="{00000000-0005-0000-0000-0000D3550000}"/>
    <cellStyle name="Normal 3 13 118" xfId="23179" xr:uid="{00000000-0005-0000-0000-0000D4550000}"/>
    <cellStyle name="Normal 3 13 119" xfId="23180" xr:uid="{00000000-0005-0000-0000-0000D5550000}"/>
    <cellStyle name="Normal 3 13 12" xfId="1533" xr:uid="{00000000-0005-0000-0000-0000D6550000}"/>
    <cellStyle name="Normal 3 13 12 2" xfId="23181" xr:uid="{00000000-0005-0000-0000-0000D7550000}"/>
    <cellStyle name="Normal 3 13 12 3" xfId="23182" xr:uid="{00000000-0005-0000-0000-0000D8550000}"/>
    <cellStyle name="Normal 3 13 12 4" xfId="23183" xr:uid="{00000000-0005-0000-0000-0000D9550000}"/>
    <cellStyle name="Normal 3 13 12 5" xfId="23184" xr:uid="{00000000-0005-0000-0000-0000DA550000}"/>
    <cellStyle name="Normal 3 13 12 6" xfId="23185" xr:uid="{00000000-0005-0000-0000-0000DB550000}"/>
    <cellStyle name="Normal 3 13 12 7" xfId="23186" xr:uid="{00000000-0005-0000-0000-0000DC550000}"/>
    <cellStyle name="Normal 3 13 12 8" xfId="23187" xr:uid="{00000000-0005-0000-0000-0000DD550000}"/>
    <cellStyle name="Normal 3 13 12 9" xfId="23188" xr:uid="{00000000-0005-0000-0000-0000DE550000}"/>
    <cellStyle name="Normal 3 13 120" xfId="23189" xr:uid="{00000000-0005-0000-0000-0000DF550000}"/>
    <cellStyle name="Normal 3 13 121" xfId="23190" xr:uid="{00000000-0005-0000-0000-0000E0550000}"/>
    <cellStyle name="Normal 3 13 122" xfId="23191" xr:uid="{00000000-0005-0000-0000-0000E1550000}"/>
    <cellStyle name="Normal 3 13 13" xfId="1534" xr:uid="{00000000-0005-0000-0000-0000E2550000}"/>
    <cellStyle name="Normal 3 13 13 2" xfId="23192" xr:uid="{00000000-0005-0000-0000-0000E3550000}"/>
    <cellStyle name="Normal 3 13 13 3" xfId="23193" xr:uid="{00000000-0005-0000-0000-0000E4550000}"/>
    <cellStyle name="Normal 3 13 13 4" xfId="23194" xr:uid="{00000000-0005-0000-0000-0000E5550000}"/>
    <cellStyle name="Normal 3 13 13 5" xfId="23195" xr:uid="{00000000-0005-0000-0000-0000E6550000}"/>
    <cellStyle name="Normal 3 13 13 6" xfId="23196" xr:uid="{00000000-0005-0000-0000-0000E7550000}"/>
    <cellStyle name="Normal 3 13 13 7" xfId="23197" xr:uid="{00000000-0005-0000-0000-0000E8550000}"/>
    <cellStyle name="Normal 3 13 13 8" xfId="23198" xr:uid="{00000000-0005-0000-0000-0000E9550000}"/>
    <cellStyle name="Normal 3 13 13 9" xfId="23199" xr:uid="{00000000-0005-0000-0000-0000EA550000}"/>
    <cellStyle name="Normal 3 13 14" xfId="1535" xr:uid="{00000000-0005-0000-0000-0000EB550000}"/>
    <cellStyle name="Normal 3 13 14 2" xfId="23200" xr:uid="{00000000-0005-0000-0000-0000EC550000}"/>
    <cellStyle name="Normal 3 13 14 3" xfId="23201" xr:uid="{00000000-0005-0000-0000-0000ED550000}"/>
    <cellStyle name="Normal 3 13 14 4" xfId="23202" xr:uid="{00000000-0005-0000-0000-0000EE550000}"/>
    <cellStyle name="Normal 3 13 14 5" xfId="23203" xr:uid="{00000000-0005-0000-0000-0000EF550000}"/>
    <cellStyle name="Normal 3 13 14 6" xfId="23204" xr:uid="{00000000-0005-0000-0000-0000F0550000}"/>
    <cellStyle name="Normal 3 13 14 7" xfId="23205" xr:uid="{00000000-0005-0000-0000-0000F1550000}"/>
    <cellStyle name="Normal 3 13 14 8" xfId="23206" xr:uid="{00000000-0005-0000-0000-0000F2550000}"/>
    <cellStyle name="Normal 3 13 14 9" xfId="23207" xr:uid="{00000000-0005-0000-0000-0000F3550000}"/>
    <cellStyle name="Normal 3 13 15" xfId="1536" xr:uid="{00000000-0005-0000-0000-0000F4550000}"/>
    <cellStyle name="Normal 3 13 15 2" xfId="23208" xr:uid="{00000000-0005-0000-0000-0000F5550000}"/>
    <cellStyle name="Normal 3 13 15 3" xfId="23209" xr:uid="{00000000-0005-0000-0000-0000F6550000}"/>
    <cellStyle name="Normal 3 13 15 4" xfId="23210" xr:uid="{00000000-0005-0000-0000-0000F7550000}"/>
    <cellStyle name="Normal 3 13 15 5" xfId="23211" xr:uid="{00000000-0005-0000-0000-0000F8550000}"/>
    <cellStyle name="Normal 3 13 15 6" xfId="23212" xr:uid="{00000000-0005-0000-0000-0000F9550000}"/>
    <cellStyle name="Normal 3 13 15 7" xfId="23213" xr:uid="{00000000-0005-0000-0000-0000FA550000}"/>
    <cellStyle name="Normal 3 13 15 8" xfId="23214" xr:uid="{00000000-0005-0000-0000-0000FB550000}"/>
    <cellStyle name="Normal 3 13 15 9" xfId="23215" xr:uid="{00000000-0005-0000-0000-0000FC550000}"/>
    <cellStyle name="Normal 3 13 16" xfId="1537" xr:uid="{00000000-0005-0000-0000-0000FD550000}"/>
    <cellStyle name="Normal 3 13 16 2" xfId="23216" xr:uid="{00000000-0005-0000-0000-0000FE550000}"/>
    <cellStyle name="Normal 3 13 16 3" xfId="23217" xr:uid="{00000000-0005-0000-0000-0000FF550000}"/>
    <cellStyle name="Normal 3 13 16 4" xfId="23218" xr:uid="{00000000-0005-0000-0000-000000560000}"/>
    <cellStyle name="Normal 3 13 16 5" xfId="23219" xr:uid="{00000000-0005-0000-0000-000001560000}"/>
    <cellStyle name="Normal 3 13 16 6" xfId="23220" xr:uid="{00000000-0005-0000-0000-000002560000}"/>
    <cellStyle name="Normal 3 13 16 7" xfId="23221" xr:uid="{00000000-0005-0000-0000-000003560000}"/>
    <cellStyle name="Normal 3 13 16 8" xfId="23222" xr:uid="{00000000-0005-0000-0000-000004560000}"/>
    <cellStyle name="Normal 3 13 16 9" xfId="23223" xr:uid="{00000000-0005-0000-0000-000005560000}"/>
    <cellStyle name="Normal 3 13 17" xfId="1538" xr:uid="{00000000-0005-0000-0000-000006560000}"/>
    <cellStyle name="Normal 3 13 17 2" xfId="23224" xr:uid="{00000000-0005-0000-0000-000007560000}"/>
    <cellStyle name="Normal 3 13 17 3" xfId="23225" xr:uid="{00000000-0005-0000-0000-000008560000}"/>
    <cellStyle name="Normal 3 13 17 4" xfId="23226" xr:uid="{00000000-0005-0000-0000-000009560000}"/>
    <cellStyle name="Normal 3 13 17 5" xfId="23227" xr:uid="{00000000-0005-0000-0000-00000A560000}"/>
    <cellStyle name="Normal 3 13 17 6" xfId="23228" xr:uid="{00000000-0005-0000-0000-00000B560000}"/>
    <cellStyle name="Normal 3 13 17 7" xfId="23229" xr:uid="{00000000-0005-0000-0000-00000C560000}"/>
    <cellStyle name="Normal 3 13 17 8" xfId="23230" xr:uid="{00000000-0005-0000-0000-00000D560000}"/>
    <cellStyle name="Normal 3 13 17 9" xfId="23231" xr:uid="{00000000-0005-0000-0000-00000E560000}"/>
    <cellStyle name="Normal 3 13 18" xfId="1539" xr:uid="{00000000-0005-0000-0000-00000F560000}"/>
    <cellStyle name="Normal 3 13 18 2" xfId="23232" xr:uid="{00000000-0005-0000-0000-000010560000}"/>
    <cellStyle name="Normal 3 13 18 3" xfId="23233" xr:uid="{00000000-0005-0000-0000-000011560000}"/>
    <cellStyle name="Normal 3 13 18 4" xfId="23234" xr:uid="{00000000-0005-0000-0000-000012560000}"/>
    <cellStyle name="Normal 3 13 18 5" xfId="23235" xr:uid="{00000000-0005-0000-0000-000013560000}"/>
    <cellStyle name="Normal 3 13 18 6" xfId="23236" xr:uid="{00000000-0005-0000-0000-000014560000}"/>
    <cellStyle name="Normal 3 13 18 7" xfId="23237" xr:uid="{00000000-0005-0000-0000-000015560000}"/>
    <cellStyle name="Normal 3 13 18 8" xfId="23238" xr:uid="{00000000-0005-0000-0000-000016560000}"/>
    <cellStyle name="Normal 3 13 18 9" xfId="23239" xr:uid="{00000000-0005-0000-0000-000017560000}"/>
    <cellStyle name="Normal 3 13 19" xfId="1540" xr:uid="{00000000-0005-0000-0000-000018560000}"/>
    <cellStyle name="Normal 3 13 19 2" xfId="23240" xr:uid="{00000000-0005-0000-0000-000019560000}"/>
    <cellStyle name="Normal 3 13 19 3" xfId="23241" xr:uid="{00000000-0005-0000-0000-00001A560000}"/>
    <cellStyle name="Normal 3 13 19 4" xfId="23242" xr:uid="{00000000-0005-0000-0000-00001B560000}"/>
    <cellStyle name="Normal 3 13 19 5" xfId="23243" xr:uid="{00000000-0005-0000-0000-00001C560000}"/>
    <cellStyle name="Normal 3 13 19 6" xfId="23244" xr:uid="{00000000-0005-0000-0000-00001D560000}"/>
    <cellStyle name="Normal 3 13 19 7" xfId="23245" xr:uid="{00000000-0005-0000-0000-00001E560000}"/>
    <cellStyle name="Normal 3 13 19 8" xfId="23246" xr:uid="{00000000-0005-0000-0000-00001F560000}"/>
    <cellStyle name="Normal 3 13 19 9" xfId="23247" xr:uid="{00000000-0005-0000-0000-000020560000}"/>
    <cellStyle name="Normal 3 13 2" xfId="1541" xr:uid="{00000000-0005-0000-0000-000021560000}"/>
    <cellStyle name="Normal 3 13 2 10" xfId="1542" xr:uid="{00000000-0005-0000-0000-000022560000}"/>
    <cellStyle name="Normal 3 13 2 11" xfId="1543" xr:uid="{00000000-0005-0000-0000-000023560000}"/>
    <cellStyle name="Normal 3 13 2 12" xfId="1544" xr:uid="{00000000-0005-0000-0000-000024560000}"/>
    <cellStyle name="Normal 3 13 2 13" xfId="1545" xr:uid="{00000000-0005-0000-0000-000025560000}"/>
    <cellStyle name="Normal 3 13 2 14" xfId="1546" xr:uid="{00000000-0005-0000-0000-000026560000}"/>
    <cellStyle name="Normal 3 13 2 15" xfId="1547" xr:uid="{00000000-0005-0000-0000-000027560000}"/>
    <cellStyle name="Normal 3 13 2 16" xfId="1548" xr:uid="{00000000-0005-0000-0000-000028560000}"/>
    <cellStyle name="Normal 3 13 2 17" xfId="1549" xr:uid="{00000000-0005-0000-0000-000029560000}"/>
    <cellStyle name="Normal 3 13 2 18" xfId="1550" xr:uid="{00000000-0005-0000-0000-00002A560000}"/>
    <cellStyle name="Normal 3 13 2 19" xfId="1551" xr:uid="{00000000-0005-0000-0000-00002B560000}"/>
    <cellStyle name="Normal 3 13 2 2" xfId="1552" xr:uid="{00000000-0005-0000-0000-00002C560000}"/>
    <cellStyle name="Normal 3 13 2 2 2" xfId="23248" xr:uid="{00000000-0005-0000-0000-00002D560000}"/>
    <cellStyle name="Normal 3 13 2 2 3" xfId="23249" xr:uid="{00000000-0005-0000-0000-00002E560000}"/>
    <cellStyle name="Normal 3 13 2 2 4" xfId="23250" xr:uid="{00000000-0005-0000-0000-00002F560000}"/>
    <cellStyle name="Normal 3 13 2 20" xfId="1553" xr:uid="{00000000-0005-0000-0000-000030560000}"/>
    <cellStyle name="Normal 3 13 2 21" xfId="1554" xr:uid="{00000000-0005-0000-0000-000031560000}"/>
    <cellStyle name="Normal 3 13 2 22" xfId="1555" xr:uid="{00000000-0005-0000-0000-000032560000}"/>
    <cellStyle name="Normal 3 13 2 23" xfId="1556" xr:uid="{00000000-0005-0000-0000-000033560000}"/>
    <cellStyle name="Normal 3 13 2 24" xfId="1557" xr:uid="{00000000-0005-0000-0000-000034560000}"/>
    <cellStyle name="Normal 3 13 2 25" xfId="1558" xr:uid="{00000000-0005-0000-0000-000035560000}"/>
    <cellStyle name="Normal 3 13 2 26" xfId="1559" xr:uid="{00000000-0005-0000-0000-000036560000}"/>
    <cellStyle name="Normal 3 13 2 27" xfId="1560" xr:uid="{00000000-0005-0000-0000-000037560000}"/>
    <cellStyle name="Normal 3 13 2 28" xfId="1561" xr:uid="{00000000-0005-0000-0000-000038560000}"/>
    <cellStyle name="Normal 3 13 2 29" xfId="1562" xr:uid="{00000000-0005-0000-0000-000039560000}"/>
    <cellStyle name="Normal 3 13 2 3" xfId="1563" xr:uid="{00000000-0005-0000-0000-00003A560000}"/>
    <cellStyle name="Normal 3 13 2 3 2" xfId="23251" xr:uid="{00000000-0005-0000-0000-00003B560000}"/>
    <cellStyle name="Normal 3 13 2 3 3" xfId="23252" xr:uid="{00000000-0005-0000-0000-00003C560000}"/>
    <cellStyle name="Normal 3 13 2 3 4" xfId="23253" xr:uid="{00000000-0005-0000-0000-00003D560000}"/>
    <cellStyle name="Normal 3 13 2 3 5" xfId="23254" xr:uid="{00000000-0005-0000-0000-00003E560000}"/>
    <cellStyle name="Normal 3 13 2 3 6" xfId="23255" xr:uid="{00000000-0005-0000-0000-00003F560000}"/>
    <cellStyle name="Normal 3 13 2 3 7" xfId="23256" xr:uid="{00000000-0005-0000-0000-000040560000}"/>
    <cellStyle name="Normal 3 13 2 3 8" xfId="23257" xr:uid="{00000000-0005-0000-0000-000041560000}"/>
    <cellStyle name="Normal 3 13 2 3 9" xfId="23258" xr:uid="{00000000-0005-0000-0000-000042560000}"/>
    <cellStyle name="Normal 3 13 2 30" xfId="1564" xr:uid="{00000000-0005-0000-0000-000043560000}"/>
    <cellStyle name="Normal 3 13 2 31" xfId="1565" xr:uid="{00000000-0005-0000-0000-000044560000}"/>
    <cellStyle name="Normal 3 13 2 32" xfId="1566" xr:uid="{00000000-0005-0000-0000-000045560000}"/>
    <cellStyle name="Normal 3 13 2 33" xfId="1567" xr:uid="{00000000-0005-0000-0000-000046560000}"/>
    <cellStyle name="Normal 3 13 2 34" xfId="1568" xr:uid="{00000000-0005-0000-0000-000047560000}"/>
    <cellStyle name="Normal 3 13 2 35" xfId="1569" xr:uid="{00000000-0005-0000-0000-000048560000}"/>
    <cellStyle name="Normal 3 13 2 36" xfId="1570" xr:uid="{00000000-0005-0000-0000-000049560000}"/>
    <cellStyle name="Normal 3 13 2 37" xfId="1571" xr:uid="{00000000-0005-0000-0000-00004A560000}"/>
    <cellStyle name="Normal 3 13 2 38" xfId="1572" xr:uid="{00000000-0005-0000-0000-00004B560000}"/>
    <cellStyle name="Normal 3 13 2 39" xfId="1573" xr:uid="{00000000-0005-0000-0000-00004C560000}"/>
    <cellStyle name="Normal 3 13 2 4" xfId="1574" xr:uid="{00000000-0005-0000-0000-00004D560000}"/>
    <cellStyle name="Normal 3 13 2 4 2" xfId="23259" xr:uid="{00000000-0005-0000-0000-00004E560000}"/>
    <cellStyle name="Normal 3 13 2 4 3" xfId="23260" xr:uid="{00000000-0005-0000-0000-00004F560000}"/>
    <cellStyle name="Normal 3 13 2 4 4" xfId="23261" xr:uid="{00000000-0005-0000-0000-000050560000}"/>
    <cellStyle name="Normal 3 13 2 4 5" xfId="23262" xr:uid="{00000000-0005-0000-0000-000051560000}"/>
    <cellStyle name="Normal 3 13 2 4 6" xfId="23263" xr:uid="{00000000-0005-0000-0000-000052560000}"/>
    <cellStyle name="Normal 3 13 2 4 7" xfId="23264" xr:uid="{00000000-0005-0000-0000-000053560000}"/>
    <cellStyle name="Normal 3 13 2 4 8" xfId="23265" xr:uid="{00000000-0005-0000-0000-000054560000}"/>
    <cellStyle name="Normal 3 13 2 4 9" xfId="23266" xr:uid="{00000000-0005-0000-0000-000055560000}"/>
    <cellStyle name="Normal 3 13 2 40" xfId="1575" xr:uid="{00000000-0005-0000-0000-000056560000}"/>
    <cellStyle name="Normal 3 13 2 41" xfId="23267" xr:uid="{00000000-0005-0000-0000-000057560000}"/>
    <cellStyle name="Normal 3 13 2 42" xfId="23268" xr:uid="{00000000-0005-0000-0000-000058560000}"/>
    <cellStyle name="Normal 3 13 2 43" xfId="23269" xr:uid="{00000000-0005-0000-0000-000059560000}"/>
    <cellStyle name="Normal 3 13 2 44" xfId="23270" xr:uid="{00000000-0005-0000-0000-00005A560000}"/>
    <cellStyle name="Normal 3 13 2 45" xfId="23271" xr:uid="{00000000-0005-0000-0000-00005B560000}"/>
    <cellStyle name="Normal 3 13 2 46" xfId="23272" xr:uid="{00000000-0005-0000-0000-00005C560000}"/>
    <cellStyle name="Normal 3 13 2 47" xfId="23273" xr:uid="{00000000-0005-0000-0000-00005D560000}"/>
    <cellStyle name="Normal 3 13 2 48" xfId="23274" xr:uid="{00000000-0005-0000-0000-00005E560000}"/>
    <cellStyle name="Normal 3 13 2 49" xfId="23275" xr:uid="{00000000-0005-0000-0000-00005F560000}"/>
    <cellStyle name="Normal 3 13 2 5" xfId="1576" xr:uid="{00000000-0005-0000-0000-000060560000}"/>
    <cellStyle name="Normal 3 13 2 5 2" xfId="23276" xr:uid="{00000000-0005-0000-0000-000061560000}"/>
    <cellStyle name="Normal 3 13 2 5 3" xfId="23277" xr:uid="{00000000-0005-0000-0000-000062560000}"/>
    <cellStyle name="Normal 3 13 2 5 4" xfId="23278" xr:uid="{00000000-0005-0000-0000-000063560000}"/>
    <cellStyle name="Normal 3 13 2 5 5" xfId="23279" xr:uid="{00000000-0005-0000-0000-000064560000}"/>
    <cellStyle name="Normal 3 13 2 5 6" xfId="23280" xr:uid="{00000000-0005-0000-0000-000065560000}"/>
    <cellStyle name="Normal 3 13 2 5 7" xfId="23281" xr:uid="{00000000-0005-0000-0000-000066560000}"/>
    <cellStyle name="Normal 3 13 2 5 8" xfId="23282" xr:uid="{00000000-0005-0000-0000-000067560000}"/>
    <cellStyle name="Normal 3 13 2 5 9" xfId="23283" xr:uid="{00000000-0005-0000-0000-000068560000}"/>
    <cellStyle name="Normal 3 13 2 50" xfId="23284" xr:uid="{00000000-0005-0000-0000-000069560000}"/>
    <cellStyle name="Normal 3 13 2 51" xfId="23285" xr:uid="{00000000-0005-0000-0000-00006A560000}"/>
    <cellStyle name="Normal 3 13 2 52" xfId="23286" xr:uid="{00000000-0005-0000-0000-00006B560000}"/>
    <cellStyle name="Normal 3 13 2 53" xfId="23287" xr:uid="{00000000-0005-0000-0000-00006C560000}"/>
    <cellStyle name="Normal 3 13 2 54" xfId="23288" xr:uid="{00000000-0005-0000-0000-00006D560000}"/>
    <cellStyle name="Normal 3 13 2 55" xfId="23289" xr:uid="{00000000-0005-0000-0000-00006E560000}"/>
    <cellStyle name="Normal 3 13 2 56" xfId="23290" xr:uid="{00000000-0005-0000-0000-00006F560000}"/>
    <cellStyle name="Normal 3 13 2 57" xfId="23291" xr:uid="{00000000-0005-0000-0000-000070560000}"/>
    <cellStyle name="Normal 3 13 2 58" xfId="23292" xr:uid="{00000000-0005-0000-0000-000071560000}"/>
    <cellStyle name="Normal 3 13 2 59" xfId="23293" xr:uid="{00000000-0005-0000-0000-000072560000}"/>
    <cellStyle name="Normal 3 13 2 6" xfId="1577" xr:uid="{00000000-0005-0000-0000-000073560000}"/>
    <cellStyle name="Normal 3 13 2 60" xfId="23294" xr:uid="{00000000-0005-0000-0000-000074560000}"/>
    <cellStyle name="Normal 3 13 2 61" xfId="23295" xr:uid="{00000000-0005-0000-0000-000075560000}"/>
    <cellStyle name="Normal 3 13 2 62" xfId="23296" xr:uid="{00000000-0005-0000-0000-000076560000}"/>
    <cellStyle name="Normal 3 13 2 63" xfId="23297" xr:uid="{00000000-0005-0000-0000-000077560000}"/>
    <cellStyle name="Normal 3 13 2 64" xfId="23298" xr:uid="{00000000-0005-0000-0000-000078560000}"/>
    <cellStyle name="Normal 3 13 2 65" xfId="23299" xr:uid="{00000000-0005-0000-0000-000079560000}"/>
    <cellStyle name="Normal 3 13 2 66" xfId="23300" xr:uid="{00000000-0005-0000-0000-00007A560000}"/>
    <cellStyle name="Normal 3 13 2 67" xfId="23301" xr:uid="{00000000-0005-0000-0000-00007B560000}"/>
    <cellStyle name="Normal 3 13 2 68" xfId="23302" xr:uid="{00000000-0005-0000-0000-00007C560000}"/>
    <cellStyle name="Normal 3 13 2 69" xfId="23303" xr:uid="{00000000-0005-0000-0000-00007D560000}"/>
    <cellStyle name="Normal 3 13 2 7" xfId="1578" xr:uid="{00000000-0005-0000-0000-00007E560000}"/>
    <cellStyle name="Normal 3 13 2 70" xfId="23304" xr:uid="{00000000-0005-0000-0000-00007F560000}"/>
    <cellStyle name="Normal 3 13 2 71" xfId="23305" xr:uid="{00000000-0005-0000-0000-000080560000}"/>
    <cellStyle name="Normal 3 13 2 72" xfId="23306" xr:uid="{00000000-0005-0000-0000-000081560000}"/>
    <cellStyle name="Normal 3 13 2 73" xfId="23307" xr:uid="{00000000-0005-0000-0000-000082560000}"/>
    <cellStyle name="Normal 3 13 2 74" xfId="23308" xr:uid="{00000000-0005-0000-0000-000083560000}"/>
    <cellStyle name="Normal 3 13 2 75" xfId="23309" xr:uid="{00000000-0005-0000-0000-000084560000}"/>
    <cellStyle name="Normal 3 13 2 8" xfId="1579" xr:uid="{00000000-0005-0000-0000-000085560000}"/>
    <cellStyle name="Normal 3 13 2 8 2" xfId="23310" xr:uid="{00000000-0005-0000-0000-000086560000}"/>
    <cellStyle name="Normal 3 13 2 8 3" xfId="23311" xr:uid="{00000000-0005-0000-0000-000087560000}"/>
    <cellStyle name="Normal 3 13 2 8 4" xfId="23312" xr:uid="{00000000-0005-0000-0000-000088560000}"/>
    <cellStyle name="Normal 3 13 2 8 5" xfId="23313" xr:uid="{00000000-0005-0000-0000-000089560000}"/>
    <cellStyle name="Normal 3 13 2 8 6" xfId="23314" xr:uid="{00000000-0005-0000-0000-00008A560000}"/>
    <cellStyle name="Normal 3 13 2 8 7" xfId="23315" xr:uid="{00000000-0005-0000-0000-00008B560000}"/>
    <cellStyle name="Normal 3 13 2 8 8" xfId="23316" xr:uid="{00000000-0005-0000-0000-00008C560000}"/>
    <cellStyle name="Normal 3 13 2 8 9" xfId="23317" xr:uid="{00000000-0005-0000-0000-00008D560000}"/>
    <cellStyle name="Normal 3 13 2 9" xfId="1580" xr:uid="{00000000-0005-0000-0000-00008E560000}"/>
    <cellStyle name="Normal 3 13 20" xfId="1581" xr:uid="{00000000-0005-0000-0000-00008F560000}"/>
    <cellStyle name="Normal 3 13 20 2" xfId="23318" xr:uid="{00000000-0005-0000-0000-000090560000}"/>
    <cellStyle name="Normal 3 13 20 3" xfId="23319" xr:uid="{00000000-0005-0000-0000-000091560000}"/>
    <cellStyle name="Normal 3 13 20 4" xfId="23320" xr:uid="{00000000-0005-0000-0000-000092560000}"/>
    <cellStyle name="Normal 3 13 20 5" xfId="23321" xr:uid="{00000000-0005-0000-0000-000093560000}"/>
    <cellStyle name="Normal 3 13 20 6" xfId="23322" xr:uid="{00000000-0005-0000-0000-000094560000}"/>
    <cellStyle name="Normal 3 13 20 7" xfId="23323" xr:uid="{00000000-0005-0000-0000-000095560000}"/>
    <cellStyle name="Normal 3 13 20 8" xfId="23324" xr:uid="{00000000-0005-0000-0000-000096560000}"/>
    <cellStyle name="Normal 3 13 20 9" xfId="23325" xr:uid="{00000000-0005-0000-0000-000097560000}"/>
    <cellStyle name="Normal 3 13 21" xfId="1582" xr:uid="{00000000-0005-0000-0000-000098560000}"/>
    <cellStyle name="Normal 3 13 21 2" xfId="23326" xr:uid="{00000000-0005-0000-0000-000099560000}"/>
    <cellStyle name="Normal 3 13 21 3" xfId="23327" xr:uid="{00000000-0005-0000-0000-00009A560000}"/>
    <cellStyle name="Normal 3 13 21 4" xfId="23328" xr:uid="{00000000-0005-0000-0000-00009B560000}"/>
    <cellStyle name="Normal 3 13 21 5" xfId="23329" xr:uid="{00000000-0005-0000-0000-00009C560000}"/>
    <cellStyle name="Normal 3 13 21 6" xfId="23330" xr:uid="{00000000-0005-0000-0000-00009D560000}"/>
    <cellStyle name="Normal 3 13 21 7" xfId="23331" xr:uid="{00000000-0005-0000-0000-00009E560000}"/>
    <cellStyle name="Normal 3 13 21 8" xfId="23332" xr:uid="{00000000-0005-0000-0000-00009F560000}"/>
    <cellStyle name="Normal 3 13 21 9" xfId="23333" xr:uid="{00000000-0005-0000-0000-0000A0560000}"/>
    <cellStyle name="Normal 3 13 22" xfId="1583" xr:uid="{00000000-0005-0000-0000-0000A1560000}"/>
    <cellStyle name="Normal 3 13 22 2" xfId="23334" xr:uid="{00000000-0005-0000-0000-0000A2560000}"/>
    <cellStyle name="Normal 3 13 22 3" xfId="23335" xr:uid="{00000000-0005-0000-0000-0000A3560000}"/>
    <cellStyle name="Normal 3 13 22 4" xfId="23336" xr:uid="{00000000-0005-0000-0000-0000A4560000}"/>
    <cellStyle name="Normal 3 13 22 5" xfId="23337" xr:uid="{00000000-0005-0000-0000-0000A5560000}"/>
    <cellStyle name="Normal 3 13 22 6" xfId="23338" xr:uid="{00000000-0005-0000-0000-0000A6560000}"/>
    <cellStyle name="Normal 3 13 22 7" xfId="23339" xr:uid="{00000000-0005-0000-0000-0000A7560000}"/>
    <cellStyle name="Normal 3 13 22 8" xfId="23340" xr:uid="{00000000-0005-0000-0000-0000A8560000}"/>
    <cellStyle name="Normal 3 13 22 9" xfId="23341" xr:uid="{00000000-0005-0000-0000-0000A9560000}"/>
    <cellStyle name="Normal 3 13 23" xfId="1584" xr:uid="{00000000-0005-0000-0000-0000AA560000}"/>
    <cellStyle name="Normal 3 13 23 2" xfId="23342" xr:uid="{00000000-0005-0000-0000-0000AB560000}"/>
    <cellStyle name="Normal 3 13 23 3" xfId="23343" xr:uid="{00000000-0005-0000-0000-0000AC560000}"/>
    <cellStyle name="Normal 3 13 23 4" xfId="23344" xr:uid="{00000000-0005-0000-0000-0000AD560000}"/>
    <cellStyle name="Normal 3 13 23 5" xfId="23345" xr:uid="{00000000-0005-0000-0000-0000AE560000}"/>
    <cellStyle name="Normal 3 13 23 6" xfId="23346" xr:uid="{00000000-0005-0000-0000-0000AF560000}"/>
    <cellStyle name="Normal 3 13 23 7" xfId="23347" xr:uid="{00000000-0005-0000-0000-0000B0560000}"/>
    <cellStyle name="Normal 3 13 23 8" xfId="23348" xr:uid="{00000000-0005-0000-0000-0000B1560000}"/>
    <cellStyle name="Normal 3 13 23 9" xfId="23349" xr:uid="{00000000-0005-0000-0000-0000B2560000}"/>
    <cellStyle name="Normal 3 13 24" xfId="1585" xr:uid="{00000000-0005-0000-0000-0000B3560000}"/>
    <cellStyle name="Normal 3 13 24 2" xfId="23350" xr:uid="{00000000-0005-0000-0000-0000B4560000}"/>
    <cellStyle name="Normal 3 13 24 3" xfId="23351" xr:uid="{00000000-0005-0000-0000-0000B5560000}"/>
    <cellStyle name="Normal 3 13 24 4" xfId="23352" xr:uid="{00000000-0005-0000-0000-0000B6560000}"/>
    <cellStyle name="Normal 3 13 24 5" xfId="23353" xr:uid="{00000000-0005-0000-0000-0000B7560000}"/>
    <cellStyle name="Normal 3 13 24 6" xfId="23354" xr:uid="{00000000-0005-0000-0000-0000B8560000}"/>
    <cellStyle name="Normal 3 13 24 7" xfId="23355" xr:uid="{00000000-0005-0000-0000-0000B9560000}"/>
    <cellStyle name="Normal 3 13 24 8" xfId="23356" xr:uid="{00000000-0005-0000-0000-0000BA560000}"/>
    <cellStyle name="Normal 3 13 24 9" xfId="23357" xr:uid="{00000000-0005-0000-0000-0000BB560000}"/>
    <cellStyle name="Normal 3 13 25" xfId="1586" xr:uid="{00000000-0005-0000-0000-0000BC560000}"/>
    <cellStyle name="Normal 3 13 25 2" xfId="23358" xr:uid="{00000000-0005-0000-0000-0000BD560000}"/>
    <cellStyle name="Normal 3 13 25 3" xfId="23359" xr:uid="{00000000-0005-0000-0000-0000BE560000}"/>
    <cellStyle name="Normal 3 13 25 4" xfId="23360" xr:uid="{00000000-0005-0000-0000-0000BF560000}"/>
    <cellStyle name="Normal 3 13 25 5" xfId="23361" xr:uid="{00000000-0005-0000-0000-0000C0560000}"/>
    <cellStyle name="Normal 3 13 25 6" xfId="23362" xr:uid="{00000000-0005-0000-0000-0000C1560000}"/>
    <cellStyle name="Normal 3 13 25 7" xfId="23363" xr:uid="{00000000-0005-0000-0000-0000C2560000}"/>
    <cellStyle name="Normal 3 13 25 8" xfId="23364" xr:uid="{00000000-0005-0000-0000-0000C3560000}"/>
    <cellStyle name="Normal 3 13 25 9" xfId="23365" xr:uid="{00000000-0005-0000-0000-0000C4560000}"/>
    <cellStyle name="Normal 3 13 26" xfId="1587" xr:uid="{00000000-0005-0000-0000-0000C5560000}"/>
    <cellStyle name="Normal 3 13 26 2" xfId="23366" xr:uid="{00000000-0005-0000-0000-0000C6560000}"/>
    <cellStyle name="Normal 3 13 26 3" xfId="23367" xr:uid="{00000000-0005-0000-0000-0000C7560000}"/>
    <cellStyle name="Normal 3 13 26 4" xfId="23368" xr:uid="{00000000-0005-0000-0000-0000C8560000}"/>
    <cellStyle name="Normal 3 13 26 5" xfId="23369" xr:uid="{00000000-0005-0000-0000-0000C9560000}"/>
    <cellStyle name="Normal 3 13 26 6" xfId="23370" xr:uid="{00000000-0005-0000-0000-0000CA560000}"/>
    <cellStyle name="Normal 3 13 26 7" xfId="23371" xr:uid="{00000000-0005-0000-0000-0000CB560000}"/>
    <cellStyle name="Normal 3 13 26 8" xfId="23372" xr:uid="{00000000-0005-0000-0000-0000CC560000}"/>
    <cellStyle name="Normal 3 13 26 9" xfId="23373" xr:uid="{00000000-0005-0000-0000-0000CD560000}"/>
    <cellStyle name="Normal 3 13 27" xfId="1588" xr:uid="{00000000-0005-0000-0000-0000CE560000}"/>
    <cellStyle name="Normal 3 13 27 2" xfId="23374" xr:uid="{00000000-0005-0000-0000-0000CF560000}"/>
    <cellStyle name="Normal 3 13 27 3" xfId="23375" xr:uid="{00000000-0005-0000-0000-0000D0560000}"/>
    <cellStyle name="Normal 3 13 27 4" xfId="23376" xr:uid="{00000000-0005-0000-0000-0000D1560000}"/>
    <cellStyle name="Normal 3 13 27 5" xfId="23377" xr:uid="{00000000-0005-0000-0000-0000D2560000}"/>
    <cellStyle name="Normal 3 13 27 6" xfId="23378" xr:uid="{00000000-0005-0000-0000-0000D3560000}"/>
    <cellStyle name="Normal 3 13 27 7" xfId="23379" xr:uid="{00000000-0005-0000-0000-0000D4560000}"/>
    <cellStyle name="Normal 3 13 27 8" xfId="23380" xr:uid="{00000000-0005-0000-0000-0000D5560000}"/>
    <cellStyle name="Normal 3 13 27 9" xfId="23381" xr:uid="{00000000-0005-0000-0000-0000D6560000}"/>
    <cellStyle name="Normal 3 13 28" xfId="1589" xr:uid="{00000000-0005-0000-0000-0000D7560000}"/>
    <cellStyle name="Normal 3 13 28 2" xfId="23382" xr:uid="{00000000-0005-0000-0000-0000D8560000}"/>
    <cellStyle name="Normal 3 13 28 3" xfId="23383" xr:uid="{00000000-0005-0000-0000-0000D9560000}"/>
    <cellStyle name="Normal 3 13 28 4" xfId="23384" xr:uid="{00000000-0005-0000-0000-0000DA560000}"/>
    <cellStyle name="Normal 3 13 28 5" xfId="23385" xr:uid="{00000000-0005-0000-0000-0000DB560000}"/>
    <cellStyle name="Normal 3 13 28 6" xfId="23386" xr:uid="{00000000-0005-0000-0000-0000DC560000}"/>
    <cellStyle name="Normal 3 13 28 7" xfId="23387" xr:uid="{00000000-0005-0000-0000-0000DD560000}"/>
    <cellStyle name="Normal 3 13 28 8" xfId="23388" xr:uid="{00000000-0005-0000-0000-0000DE560000}"/>
    <cellStyle name="Normal 3 13 28 9" xfId="23389" xr:uid="{00000000-0005-0000-0000-0000DF560000}"/>
    <cellStyle name="Normal 3 13 29" xfId="1590" xr:uid="{00000000-0005-0000-0000-0000E0560000}"/>
    <cellStyle name="Normal 3 13 29 2" xfId="23390" xr:uid="{00000000-0005-0000-0000-0000E1560000}"/>
    <cellStyle name="Normal 3 13 29 3" xfId="23391" xr:uid="{00000000-0005-0000-0000-0000E2560000}"/>
    <cellStyle name="Normal 3 13 29 4" xfId="23392" xr:uid="{00000000-0005-0000-0000-0000E3560000}"/>
    <cellStyle name="Normal 3 13 29 5" xfId="23393" xr:uid="{00000000-0005-0000-0000-0000E4560000}"/>
    <cellStyle name="Normal 3 13 29 6" xfId="23394" xr:uid="{00000000-0005-0000-0000-0000E5560000}"/>
    <cellStyle name="Normal 3 13 29 7" xfId="23395" xr:uid="{00000000-0005-0000-0000-0000E6560000}"/>
    <cellStyle name="Normal 3 13 29 8" xfId="23396" xr:uid="{00000000-0005-0000-0000-0000E7560000}"/>
    <cellStyle name="Normal 3 13 29 9" xfId="23397" xr:uid="{00000000-0005-0000-0000-0000E8560000}"/>
    <cellStyle name="Normal 3 13 3" xfId="1591" xr:uid="{00000000-0005-0000-0000-0000E9560000}"/>
    <cellStyle name="Normal 3 13 3 2" xfId="23398" xr:uid="{00000000-0005-0000-0000-0000EA560000}"/>
    <cellStyle name="Normal 3 13 3 3" xfId="23399" xr:uid="{00000000-0005-0000-0000-0000EB560000}"/>
    <cellStyle name="Normal 3 13 3 4" xfId="23400" xr:uid="{00000000-0005-0000-0000-0000EC560000}"/>
    <cellStyle name="Normal 3 13 3 5" xfId="23401" xr:uid="{00000000-0005-0000-0000-0000ED560000}"/>
    <cellStyle name="Normal 3 13 3 6" xfId="23402" xr:uid="{00000000-0005-0000-0000-0000EE560000}"/>
    <cellStyle name="Normal 3 13 3 7" xfId="23403" xr:uid="{00000000-0005-0000-0000-0000EF560000}"/>
    <cellStyle name="Normal 3 13 3 8" xfId="23404" xr:uid="{00000000-0005-0000-0000-0000F0560000}"/>
    <cellStyle name="Normal 3 13 3 9" xfId="23405" xr:uid="{00000000-0005-0000-0000-0000F1560000}"/>
    <cellStyle name="Normal 3 13 30" xfId="1592" xr:uid="{00000000-0005-0000-0000-0000F2560000}"/>
    <cellStyle name="Normal 3 13 30 2" xfId="23406" xr:uid="{00000000-0005-0000-0000-0000F3560000}"/>
    <cellStyle name="Normal 3 13 30 3" xfId="23407" xr:uid="{00000000-0005-0000-0000-0000F4560000}"/>
    <cellStyle name="Normal 3 13 30 4" xfId="23408" xr:uid="{00000000-0005-0000-0000-0000F5560000}"/>
    <cellStyle name="Normal 3 13 30 5" xfId="23409" xr:uid="{00000000-0005-0000-0000-0000F6560000}"/>
    <cellStyle name="Normal 3 13 30 6" xfId="23410" xr:uid="{00000000-0005-0000-0000-0000F7560000}"/>
    <cellStyle name="Normal 3 13 30 7" xfId="23411" xr:uid="{00000000-0005-0000-0000-0000F8560000}"/>
    <cellStyle name="Normal 3 13 30 8" xfId="23412" xr:uid="{00000000-0005-0000-0000-0000F9560000}"/>
    <cellStyle name="Normal 3 13 30 9" xfId="23413" xr:uid="{00000000-0005-0000-0000-0000FA560000}"/>
    <cellStyle name="Normal 3 13 31" xfId="1593" xr:uid="{00000000-0005-0000-0000-0000FB560000}"/>
    <cellStyle name="Normal 3 13 31 2" xfId="23414" xr:uid="{00000000-0005-0000-0000-0000FC560000}"/>
    <cellStyle name="Normal 3 13 31 3" xfId="23415" xr:uid="{00000000-0005-0000-0000-0000FD560000}"/>
    <cellStyle name="Normal 3 13 31 4" xfId="23416" xr:uid="{00000000-0005-0000-0000-0000FE560000}"/>
    <cellStyle name="Normal 3 13 31 5" xfId="23417" xr:uid="{00000000-0005-0000-0000-0000FF560000}"/>
    <cellStyle name="Normal 3 13 31 6" xfId="23418" xr:uid="{00000000-0005-0000-0000-000000570000}"/>
    <cellStyle name="Normal 3 13 31 7" xfId="23419" xr:uid="{00000000-0005-0000-0000-000001570000}"/>
    <cellStyle name="Normal 3 13 31 8" xfId="23420" xr:uid="{00000000-0005-0000-0000-000002570000}"/>
    <cellStyle name="Normal 3 13 31 9" xfId="23421" xr:uid="{00000000-0005-0000-0000-000003570000}"/>
    <cellStyle name="Normal 3 13 32" xfId="1594" xr:uid="{00000000-0005-0000-0000-000004570000}"/>
    <cellStyle name="Normal 3 13 32 2" xfId="23422" xr:uid="{00000000-0005-0000-0000-000005570000}"/>
    <cellStyle name="Normal 3 13 32 3" xfId="23423" xr:uid="{00000000-0005-0000-0000-000006570000}"/>
    <cellStyle name="Normal 3 13 32 4" xfId="23424" xr:uid="{00000000-0005-0000-0000-000007570000}"/>
    <cellStyle name="Normal 3 13 32 5" xfId="23425" xr:uid="{00000000-0005-0000-0000-000008570000}"/>
    <cellStyle name="Normal 3 13 32 6" xfId="23426" xr:uid="{00000000-0005-0000-0000-000009570000}"/>
    <cellStyle name="Normal 3 13 32 7" xfId="23427" xr:uid="{00000000-0005-0000-0000-00000A570000}"/>
    <cellStyle name="Normal 3 13 32 8" xfId="23428" xr:uid="{00000000-0005-0000-0000-00000B570000}"/>
    <cellStyle name="Normal 3 13 32 9" xfId="23429" xr:uid="{00000000-0005-0000-0000-00000C570000}"/>
    <cellStyle name="Normal 3 13 33" xfId="1595" xr:uid="{00000000-0005-0000-0000-00000D570000}"/>
    <cellStyle name="Normal 3 13 33 2" xfId="23430" xr:uid="{00000000-0005-0000-0000-00000E570000}"/>
    <cellStyle name="Normal 3 13 33 3" xfId="23431" xr:uid="{00000000-0005-0000-0000-00000F570000}"/>
    <cellStyle name="Normal 3 13 33 4" xfId="23432" xr:uid="{00000000-0005-0000-0000-000010570000}"/>
    <cellStyle name="Normal 3 13 33 5" xfId="23433" xr:uid="{00000000-0005-0000-0000-000011570000}"/>
    <cellStyle name="Normal 3 13 33 6" xfId="23434" xr:uid="{00000000-0005-0000-0000-000012570000}"/>
    <cellStyle name="Normal 3 13 33 7" xfId="23435" xr:uid="{00000000-0005-0000-0000-000013570000}"/>
    <cellStyle name="Normal 3 13 33 8" xfId="23436" xr:uid="{00000000-0005-0000-0000-000014570000}"/>
    <cellStyle name="Normal 3 13 33 9" xfId="23437" xr:uid="{00000000-0005-0000-0000-000015570000}"/>
    <cellStyle name="Normal 3 13 34" xfId="1596" xr:uid="{00000000-0005-0000-0000-000016570000}"/>
    <cellStyle name="Normal 3 13 34 2" xfId="23438" xr:uid="{00000000-0005-0000-0000-000017570000}"/>
    <cellStyle name="Normal 3 13 34 3" xfId="23439" xr:uid="{00000000-0005-0000-0000-000018570000}"/>
    <cellStyle name="Normal 3 13 34 4" xfId="23440" xr:uid="{00000000-0005-0000-0000-000019570000}"/>
    <cellStyle name="Normal 3 13 34 5" xfId="23441" xr:uid="{00000000-0005-0000-0000-00001A570000}"/>
    <cellStyle name="Normal 3 13 34 6" xfId="23442" xr:uid="{00000000-0005-0000-0000-00001B570000}"/>
    <cellStyle name="Normal 3 13 34 7" xfId="23443" xr:uid="{00000000-0005-0000-0000-00001C570000}"/>
    <cellStyle name="Normal 3 13 34 8" xfId="23444" xr:uid="{00000000-0005-0000-0000-00001D570000}"/>
    <cellStyle name="Normal 3 13 34 9" xfId="23445" xr:uid="{00000000-0005-0000-0000-00001E570000}"/>
    <cellStyle name="Normal 3 13 35" xfId="1597" xr:uid="{00000000-0005-0000-0000-00001F570000}"/>
    <cellStyle name="Normal 3 13 35 2" xfId="23446" xr:uid="{00000000-0005-0000-0000-000020570000}"/>
    <cellStyle name="Normal 3 13 35 3" xfId="23447" xr:uid="{00000000-0005-0000-0000-000021570000}"/>
    <cellStyle name="Normal 3 13 35 4" xfId="23448" xr:uid="{00000000-0005-0000-0000-000022570000}"/>
    <cellStyle name="Normal 3 13 35 5" xfId="23449" xr:uid="{00000000-0005-0000-0000-000023570000}"/>
    <cellStyle name="Normal 3 13 35 6" xfId="23450" xr:uid="{00000000-0005-0000-0000-000024570000}"/>
    <cellStyle name="Normal 3 13 35 7" xfId="23451" xr:uid="{00000000-0005-0000-0000-000025570000}"/>
    <cellStyle name="Normal 3 13 35 8" xfId="23452" xr:uid="{00000000-0005-0000-0000-000026570000}"/>
    <cellStyle name="Normal 3 13 35 9" xfId="23453" xr:uid="{00000000-0005-0000-0000-000027570000}"/>
    <cellStyle name="Normal 3 13 36" xfId="1598" xr:uid="{00000000-0005-0000-0000-000028570000}"/>
    <cellStyle name="Normal 3 13 36 2" xfId="23454" xr:uid="{00000000-0005-0000-0000-000029570000}"/>
    <cellStyle name="Normal 3 13 36 3" xfId="23455" xr:uid="{00000000-0005-0000-0000-00002A570000}"/>
    <cellStyle name="Normal 3 13 36 4" xfId="23456" xr:uid="{00000000-0005-0000-0000-00002B570000}"/>
    <cellStyle name="Normal 3 13 36 5" xfId="23457" xr:uid="{00000000-0005-0000-0000-00002C570000}"/>
    <cellStyle name="Normal 3 13 36 6" xfId="23458" xr:uid="{00000000-0005-0000-0000-00002D570000}"/>
    <cellStyle name="Normal 3 13 36 7" xfId="23459" xr:uid="{00000000-0005-0000-0000-00002E570000}"/>
    <cellStyle name="Normal 3 13 36 8" xfId="23460" xr:uid="{00000000-0005-0000-0000-00002F570000}"/>
    <cellStyle name="Normal 3 13 36 9" xfId="23461" xr:uid="{00000000-0005-0000-0000-000030570000}"/>
    <cellStyle name="Normal 3 13 37" xfId="1599" xr:uid="{00000000-0005-0000-0000-000031570000}"/>
    <cellStyle name="Normal 3 13 37 2" xfId="23462" xr:uid="{00000000-0005-0000-0000-000032570000}"/>
    <cellStyle name="Normal 3 13 37 3" xfId="23463" xr:uid="{00000000-0005-0000-0000-000033570000}"/>
    <cellStyle name="Normal 3 13 37 4" xfId="23464" xr:uid="{00000000-0005-0000-0000-000034570000}"/>
    <cellStyle name="Normal 3 13 37 5" xfId="23465" xr:uid="{00000000-0005-0000-0000-000035570000}"/>
    <cellStyle name="Normal 3 13 37 6" xfId="23466" xr:uid="{00000000-0005-0000-0000-000036570000}"/>
    <cellStyle name="Normal 3 13 37 7" xfId="23467" xr:uid="{00000000-0005-0000-0000-000037570000}"/>
    <cellStyle name="Normal 3 13 37 8" xfId="23468" xr:uid="{00000000-0005-0000-0000-000038570000}"/>
    <cellStyle name="Normal 3 13 37 9" xfId="23469" xr:uid="{00000000-0005-0000-0000-000039570000}"/>
    <cellStyle name="Normal 3 13 38" xfId="1600" xr:uid="{00000000-0005-0000-0000-00003A570000}"/>
    <cellStyle name="Normal 3 13 38 2" xfId="23470" xr:uid="{00000000-0005-0000-0000-00003B570000}"/>
    <cellStyle name="Normal 3 13 38 3" xfId="23471" xr:uid="{00000000-0005-0000-0000-00003C570000}"/>
    <cellStyle name="Normal 3 13 38 4" xfId="23472" xr:uid="{00000000-0005-0000-0000-00003D570000}"/>
    <cellStyle name="Normal 3 13 38 5" xfId="23473" xr:uid="{00000000-0005-0000-0000-00003E570000}"/>
    <cellStyle name="Normal 3 13 38 6" xfId="23474" xr:uid="{00000000-0005-0000-0000-00003F570000}"/>
    <cellStyle name="Normal 3 13 38 7" xfId="23475" xr:uid="{00000000-0005-0000-0000-000040570000}"/>
    <cellStyle name="Normal 3 13 38 8" xfId="23476" xr:uid="{00000000-0005-0000-0000-000041570000}"/>
    <cellStyle name="Normal 3 13 38 9" xfId="23477" xr:uid="{00000000-0005-0000-0000-000042570000}"/>
    <cellStyle name="Normal 3 13 39" xfId="1601" xr:uid="{00000000-0005-0000-0000-000043570000}"/>
    <cellStyle name="Normal 3 13 39 2" xfId="23478" xr:uid="{00000000-0005-0000-0000-000044570000}"/>
    <cellStyle name="Normal 3 13 39 3" xfId="23479" xr:uid="{00000000-0005-0000-0000-000045570000}"/>
    <cellStyle name="Normal 3 13 39 4" xfId="23480" xr:uid="{00000000-0005-0000-0000-000046570000}"/>
    <cellStyle name="Normal 3 13 39 5" xfId="23481" xr:uid="{00000000-0005-0000-0000-000047570000}"/>
    <cellStyle name="Normal 3 13 39 6" xfId="23482" xr:uid="{00000000-0005-0000-0000-000048570000}"/>
    <cellStyle name="Normal 3 13 39 7" xfId="23483" xr:uid="{00000000-0005-0000-0000-000049570000}"/>
    <cellStyle name="Normal 3 13 39 8" xfId="23484" xr:uid="{00000000-0005-0000-0000-00004A570000}"/>
    <cellStyle name="Normal 3 13 39 9" xfId="23485" xr:uid="{00000000-0005-0000-0000-00004B570000}"/>
    <cellStyle name="Normal 3 13 4" xfId="1602" xr:uid="{00000000-0005-0000-0000-00004C570000}"/>
    <cellStyle name="Normal 3 13 4 2" xfId="23486" xr:uid="{00000000-0005-0000-0000-00004D570000}"/>
    <cellStyle name="Normal 3 13 4 3" xfId="23487" xr:uid="{00000000-0005-0000-0000-00004E570000}"/>
    <cellStyle name="Normal 3 13 4 4" xfId="23488" xr:uid="{00000000-0005-0000-0000-00004F570000}"/>
    <cellStyle name="Normal 3 13 4 5" xfId="23489" xr:uid="{00000000-0005-0000-0000-000050570000}"/>
    <cellStyle name="Normal 3 13 4 6" xfId="23490" xr:uid="{00000000-0005-0000-0000-000051570000}"/>
    <cellStyle name="Normal 3 13 4 7" xfId="23491" xr:uid="{00000000-0005-0000-0000-000052570000}"/>
    <cellStyle name="Normal 3 13 4 8" xfId="23492" xr:uid="{00000000-0005-0000-0000-000053570000}"/>
    <cellStyle name="Normal 3 13 4 9" xfId="23493" xr:uid="{00000000-0005-0000-0000-000054570000}"/>
    <cellStyle name="Normal 3 13 40" xfId="1603" xr:uid="{00000000-0005-0000-0000-000055570000}"/>
    <cellStyle name="Normal 3 13 40 2" xfId="23494" xr:uid="{00000000-0005-0000-0000-000056570000}"/>
    <cellStyle name="Normal 3 13 40 3" xfId="23495" xr:uid="{00000000-0005-0000-0000-000057570000}"/>
    <cellStyle name="Normal 3 13 40 4" xfId="23496" xr:uid="{00000000-0005-0000-0000-000058570000}"/>
    <cellStyle name="Normal 3 13 40 5" xfId="23497" xr:uid="{00000000-0005-0000-0000-000059570000}"/>
    <cellStyle name="Normal 3 13 40 6" xfId="23498" xr:uid="{00000000-0005-0000-0000-00005A570000}"/>
    <cellStyle name="Normal 3 13 40 7" xfId="23499" xr:uid="{00000000-0005-0000-0000-00005B570000}"/>
    <cellStyle name="Normal 3 13 40 8" xfId="23500" xr:uid="{00000000-0005-0000-0000-00005C570000}"/>
    <cellStyle name="Normal 3 13 40 9" xfId="23501" xr:uid="{00000000-0005-0000-0000-00005D570000}"/>
    <cellStyle name="Normal 3 13 41" xfId="1604" xr:uid="{00000000-0005-0000-0000-00005E570000}"/>
    <cellStyle name="Normal 3 13 41 2" xfId="23502" xr:uid="{00000000-0005-0000-0000-00005F570000}"/>
    <cellStyle name="Normal 3 13 41 3" xfId="23503" xr:uid="{00000000-0005-0000-0000-000060570000}"/>
    <cellStyle name="Normal 3 13 41 4" xfId="23504" xr:uid="{00000000-0005-0000-0000-000061570000}"/>
    <cellStyle name="Normal 3 13 41 5" xfId="23505" xr:uid="{00000000-0005-0000-0000-000062570000}"/>
    <cellStyle name="Normal 3 13 41 6" xfId="23506" xr:uid="{00000000-0005-0000-0000-000063570000}"/>
    <cellStyle name="Normal 3 13 41 7" xfId="23507" xr:uid="{00000000-0005-0000-0000-000064570000}"/>
    <cellStyle name="Normal 3 13 41 8" xfId="23508" xr:uid="{00000000-0005-0000-0000-000065570000}"/>
    <cellStyle name="Normal 3 13 41 9" xfId="23509" xr:uid="{00000000-0005-0000-0000-000066570000}"/>
    <cellStyle name="Normal 3 13 42" xfId="1605" xr:uid="{00000000-0005-0000-0000-000067570000}"/>
    <cellStyle name="Normal 3 13 42 2" xfId="23510" xr:uid="{00000000-0005-0000-0000-000068570000}"/>
    <cellStyle name="Normal 3 13 42 3" xfId="23511" xr:uid="{00000000-0005-0000-0000-000069570000}"/>
    <cellStyle name="Normal 3 13 42 4" xfId="23512" xr:uid="{00000000-0005-0000-0000-00006A570000}"/>
    <cellStyle name="Normal 3 13 42 5" xfId="23513" xr:uid="{00000000-0005-0000-0000-00006B570000}"/>
    <cellStyle name="Normal 3 13 42 6" xfId="23514" xr:uid="{00000000-0005-0000-0000-00006C570000}"/>
    <cellStyle name="Normal 3 13 42 7" xfId="23515" xr:uid="{00000000-0005-0000-0000-00006D570000}"/>
    <cellStyle name="Normal 3 13 42 8" xfId="23516" xr:uid="{00000000-0005-0000-0000-00006E570000}"/>
    <cellStyle name="Normal 3 13 42 9" xfId="23517" xr:uid="{00000000-0005-0000-0000-00006F570000}"/>
    <cellStyle name="Normal 3 13 43" xfId="23518" xr:uid="{00000000-0005-0000-0000-000070570000}"/>
    <cellStyle name="Normal 3 13 43 2" xfId="23519" xr:uid="{00000000-0005-0000-0000-000071570000}"/>
    <cellStyle name="Normal 3 13 43 3" xfId="23520" xr:uid="{00000000-0005-0000-0000-000072570000}"/>
    <cellStyle name="Normal 3 13 43 4" xfId="23521" xr:uid="{00000000-0005-0000-0000-000073570000}"/>
    <cellStyle name="Normal 3 13 43 5" xfId="23522" xr:uid="{00000000-0005-0000-0000-000074570000}"/>
    <cellStyle name="Normal 3 13 43 6" xfId="23523" xr:uid="{00000000-0005-0000-0000-000075570000}"/>
    <cellStyle name="Normal 3 13 43 7" xfId="23524" xr:uid="{00000000-0005-0000-0000-000076570000}"/>
    <cellStyle name="Normal 3 13 43 8" xfId="23525" xr:uid="{00000000-0005-0000-0000-000077570000}"/>
    <cellStyle name="Normal 3 13 43 9" xfId="23526" xr:uid="{00000000-0005-0000-0000-000078570000}"/>
    <cellStyle name="Normal 3 13 44" xfId="23527" xr:uid="{00000000-0005-0000-0000-000079570000}"/>
    <cellStyle name="Normal 3 13 44 2" xfId="23528" xr:uid="{00000000-0005-0000-0000-00007A570000}"/>
    <cellStyle name="Normal 3 13 44 3" xfId="23529" xr:uid="{00000000-0005-0000-0000-00007B570000}"/>
    <cellStyle name="Normal 3 13 44 4" xfId="23530" xr:uid="{00000000-0005-0000-0000-00007C570000}"/>
    <cellStyle name="Normal 3 13 44 5" xfId="23531" xr:uid="{00000000-0005-0000-0000-00007D570000}"/>
    <cellStyle name="Normal 3 13 44 6" xfId="23532" xr:uid="{00000000-0005-0000-0000-00007E570000}"/>
    <cellStyle name="Normal 3 13 44 7" xfId="23533" xr:uid="{00000000-0005-0000-0000-00007F570000}"/>
    <cellStyle name="Normal 3 13 44 8" xfId="23534" xr:uid="{00000000-0005-0000-0000-000080570000}"/>
    <cellStyle name="Normal 3 13 44 9" xfId="23535" xr:uid="{00000000-0005-0000-0000-000081570000}"/>
    <cellStyle name="Normal 3 13 45" xfId="23536" xr:uid="{00000000-0005-0000-0000-000082570000}"/>
    <cellStyle name="Normal 3 13 45 10" xfId="23537" xr:uid="{00000000-0005-0000-0000-000083570000}"/>
    <cellStyle name="Normal 3 13 45 11" xfId="23538" xr:uid="{00000000-0005-0000-0000-000084570000}"/>
    <cellStyle name="Normal 3 13 45 12" xfId="23539" xr:uid="{00000000-0005-0000-0000-000085570000}"/>
    <cellStyle name="Normal 3 13 45 2" xfId="23540" xr:uid="{00000000-0005-0000-0000-000086570000}"/>
    <cellStyle name="Normal 3 13 45 3" xfId="23541" xr:uid="{00000000-0005-0000-0000-000087570000}"/>
    <cellStyle name="Normal 3 13 45 4" xfId="23542" xr:uid="{00000000-0005-0000-0000-000088570000}"/>
    <cellStyle name="Normal 3 13 45 5" xfId="23543" xr:uid="{00000000-0005-0000-0000-000089570000}"/>
    <cellStyle name="Normal 3 13 45 6" xfId="23544" xr:uid="{00000000-0005-0000-0000-00008A570000}"/>
    <cellStyle name="Normal 3 13 45 7" xfId="23545" xr:uid="{00000000-0005-0000-0000-00008B570000}"/>
    <cellStyle name="Normal 3 13 45 8" xfId="23546" xr:uid="{00000000-0005-0000-0000-00008C570000}"/>
    <cellStyle name="Normal 3 13 45 9" xfId="23547" xr:uid="{00000000-0005-0000-0000-00008D570000}"/>
    <cellStyle name="Normal 3 13 46" xfId="23548" xr:uid="{00000000-0005-0000-0000-00008E570000}"/>
    <cellStyle name="Normal 3 13 47" xfId="23549" xr:uid="{00000000-0005-0000-0000-00008F570000}"/>
    <cellStyle name="Normal 3 13 47 2" xfId="23550" xr:uid="{00000000-0005-0000-0000-000090570000}"/>
    <cellStyle name="Normal 3 13 47 3" xfId="23551" xr:uid="{00000000-0005-0000-0000-000091570000}"/>
    <cellStyle name="Normal 3 13 47 4" xfId="23552" xr:uid="{00000000-0005-0000-0000-000092570000}"/>
    <cellStyle name="Normal 3 13 47 5" xfId="23553" xr:uid="{00000000-0005-0000-0000-000093570000}"/>
    <cellStyle name="Normal 3 13 47 6" xfId="23554" xr:uid="{00000000-0005-0000-0000-000094570000}"/>
    <cellStyle name="Normal 3 13 47 7" xfId="23555" xr:uid="{00000000-0005-0000-0000-000095570000}"/>
    <cellStyle name="Normal 3 13 47 8" xfId="23556" xr:uid="{00000000-0005-0000-0000-000096570000}"/>
    <cellStyle name="Normal 3 13 47 9" xfId="23557" xr:uid="{00000000-0005-0000-0000-000097570000}"/>
    <cellStyle name="Normal 3 13 48" xfId="23558" xr:uid="{00000000-0005-0000-0000-000098570000}"/>
    <cellStyle name="Normal 3 13 49" xfId="23559" xr:uid="{00000000-0005-0000-0000-000099570000}"/>
    <cellStyle name="Normal 3 13 5" xfId="1606" xr:uid="{00000000-0005-0000-0000-00009A570000}"/>
    <cellStyle name="Normal 3 13 5 2" xfId="23560" xr:uid="{00000000-0005-0000-0000-00009B570000}"/>
    <cellStyle name="Normal 3 13 5 3" xfId="23561" xr:uid="{00000000-0005-0000-0000-00009C570000}"/>
    <cellStyle name="Normal 3 13 5 4" xfId="23562" xr:uid="{00000000-0005-0000-0000-00009D570000}"/>
    <cellStyle name="Normal 3 13 5 5" xfId="23563" xr:uid="{00000000-0005-0000-0000-00009E570000}"/>
    <cellStyle name="Normal 3 13 5 6" xfId="23564" xr:uid="{00000000-0005-0000-0000-00009F570000}"/>
    <cellStyle name="Normal 3 13 5 7" xfId="23565" xr:uid="{00000000-0005-0000-0000-0000A0570000}"/>
    <cellStyle name="Normal 3 13 5 8" xfId="23566" xr:uid="{00000000-0005-0000-0000-0000A1570000}"/>
    <cellStyle name="Normal 3 13 5 9" xfId="23567" xr:uid="{00000000-0005-0000-0000-0000A2570000}"/>
    <cellStyle name="Normal 3 13 50" xfId="23568" xr:uid="{00000000-0005-0000-0000-0000A3570000}"/>
    <cellStyle name="Normal 3 13 50 2" xfId="23569" xr:uid="{00000000-0005-0000-0000-0000A4570000}"/>
    <cellStyle name="Normal 3 13 50 3" xfId="23570" xr:uid="{00000000-0005-0000-0000-0000A5570000}"/>
    <cellStyle name="Normal 3 13 50 4" xfId="23571" xr:uid="{00000000-0005-0000-0000-0000A6570000}"/>
    <cellStyle name="Normal 3 13 50 5" xfId="23572" xr:uid="{00000000-0005-0000-0000-0000A7570000}"/>
    <cellStyle name="Normal 3 13 50 6" xfId="23573" xr:uid="{00000000-0005-0000-0000-0000A8570000}"/>
    <cellStyle name="Normal 3 13 50 7" xfId="23574" xr:uid="{00000000-0005-0000-0000-0000A9570000}"/>
    <cellStyle name="Normal 3 13 50 8" xfId="23575" xr:uid="{00000000-0005-0000-0000-0000AA570000}"/>
    <cellStyle name="Normal 3 13 50 9" xfId="23576" xr:uid="{00000000-0005-0000-0000-0000AB570000}"/>
    <cellStyle name="Normal 3 13 51" xfId="23577" xr:uid="{00000000-0005-0000-0000-0000AC570000}"/>
    <cellStyle name="Normal 3 13 52" xfId="23578" xr:uid="{00000000-0005-0000-0000-0000AD570000}"/>
    <cellStyle name="Normal 3 13 53" xfId="23579" xr:uid="{00000000-0005-0000-0000-0000AE570000}"/>
    <cellStyle name="Normal 3 13 54" xfId="23580" xr:uid="{00000000-0005-0000-0000-0000AF570000}"/>
    <cellStyle name="Normal 3 13 55" xfId="23581" xr:uid="{00000000-0005-0000-0000-0000B0570000}"/>
    <cellStyle name="Normal 3 13 56" xfId="23582" xr:uid="{00000000-0005-0000-0000-0000B1570000}"/>
    <cellStyle name="Normal 3 13 57" xfId="23583" xr:uid="{00000000-0005-0000-0000-0000B2570000}"/>
    <cellStyle name="Normal 3 13 58" xfId="23584" xr:uid="{00000000-0005-0000-0000-0000B3570000}"/>
    <cellStyle name="Normal 3 13 59" xfId="23585" xr:uid="{00000000-0005-0000-0000-0000B4570000}"/>
    <cellStyle name="Normal 3 13 6" xfId="1607" xr:uid="{00000000-0005-0000-0000-0000B5570000}"/>
    <cellStyle name="Normal 3 13 6 2" xfId="23586" xr:uid="{00000000-0005-0000-0000-0000B6570000}"/>
    <cellStyle name="Normal 3 13 6 3" xfId="23587" xr:uid="{00000000-0005-0000-0000-0000B7570000}"/>
    <cellStyle name="Normal 3 13 6 4" xfId="23588" xr:uid="{00000000-0005-0000-0000-0000B8570000}"/>
    <cellStyle name="Normal 3 13 6 5" xfId="23589" xr:uid="{00000000-0005-0000-0000-0000B9570000}"/>
    <cellStyle name="Normal 3 13 6 6" xfId="23590" xr:uid="{00000000-0005-0000-0000-0000BA570000}"/>
    <cellStyle name="Normal 3 13 6 7" xfId="23591" xr:uid="{00000000-0005-0000-0000-0000BB570000}"/>
    <cellStyle name="Normal 3 13 6 8" xfId="23592" xr:uid="{00000000-0005-0000-0000-0000BC570000}"/>
    <cellStyle name="Normal 3 13 6 9" xfId="23593" xr:uid="{00000000-0005-0000-0000-0000BD570000}"/>
    <cellStyle name="Normal 3 13 60" xfId="23594" xr:uid="{00000000-0005-0000-0000-0000BE570000}"/>
    <cellStyle name="Normal 3 13 61" xfId="23595" xr:uid="{00000000-0005-0000-0000-0000BF570000}"/>
    <cellStyle name="Normal 3 13 62" xfId="23596" xr:uid="{00000000-0005-0000-0000-0000C0570000}"/>
    <cellStyle name="Normal 3 13 63" xfId="23597" xr:uid="{00000000-0005-0000-0000-0000C1570000}"/>
    <cellStyle name="Normal 3 13 64" xfId="23598" xr:uid="{00000000-0005-0000-0000-0000C2570000}"/>
    <cellStyle name="Normal 3 13 65" xfId="23599" xr:uid="{00000000-0005-0000-0000-0000C3570000}"/>
    <cellStyle name="Normal 3 13 66" xfId="23600" xr:uid="{00000000-0005-0000-0000-0000C4570000}"/>
    <cellStyle name="Normal 3 13 67" xfId="23601" xr:uid="{00000000-0005-0000-0000-0000C5570000}"/>
    <cellStyle name="Normal 3 13 68" xfId="23602" xr:uid="{00000000-0005-0000-0000-0000C6570000}"/>
    <cellStyle name="Normal 3 13 69" xfId="23603" xr:uid="{00000000-0005-0000-0000-0000C7570000}"/>
    <cellStyle name="Normal 3 13 7" xfId="1608" xr:uid="{00000000-0005-0000-0000-0000C8570000}"/>
    <cellStyle name="Normal 3 13 7 2" xfId="23604" xr:uid="{00000000-0005-0000-0000-0000C9570000}"/>
    <cellStyle name="Normal 3 13 7 3" xfId="23605" xr:uid="{00000000-0005-0000-0000-0000CA570000}"/>
    <cellStyle name="Normal 3 13 7 4" xfId="23606" xr:uid="{00000000-0005-0000-0000-0000CB570000}"/>
    <cellStyle name="Normal 3 13 7 5" xfId="23607" xr:uid="{00000000-0005-0000-0000-0000CC570000}"/>
    <cellStyle name="Normal 3 13 7 6" xfId="23608" xr:uid="{00000000-0005-0000-0000-0000CD570000}"/>
    <cellStyle name="Normal 3 13 7 7" xfId="23609" xr:uid="{00000000-0005-0000-0000-0000CE570000}"/>
    <cellStyle name="Normal 3 13 7 8" xfId="23610" xr:uid="{00000000-0005-0000-0000-0000CF570000}"/>
    <cellStyle name="Normal 3 13 7 9" xfId="23611" xr:uid="{00000000-0005-0000-0000-0000D0570000}"/>
    <cellStyle name="Normal 3 13 70" xfId="23612" xr:uid="{00000000-0005-0000-0000-0000D1570000}"/>
    <cellStyle name="Normal 3 13 71" xfId="23613" xr:uid="{00000000-0005-0000-0000-0000D2570000}"/>
    <cellStyle name="Normal 3 13 72" xfId="23614" xr:uid="{00000000-0005-0000-0000-0000D3570000}"/>
    <cellStyle name="Normal 3 13 73" xfId="23615" xr:uid="{00000000-0005-0000-0000-0000D4570000}"/>
    <cellStyle name="Normal 3 13 74" xfId="23616" xr:uid="{00000000-0005-0000-0000-0000D5570000}"/>
    <cellStyle name="Normal 3 13 75" xfId="23617" xr:uid="{00000000-0005-0000-0000-0000D6570000}"/>
    <cellStyle name="Normal 3 13 76" xfId="23618" xr:uid="{00000000-0005-0000-0000-0000D7570000}"/>
    <cellStyle name="Normal 3 13 77" xfId="23619" xr:uid="{00000000-0005-0000-0000-0000D8570000}"/>
    <cellStyle name="Normal 3 13 78" xfId="23620" xr:uid="{00000000-0005-0000-0000-0000D9570000}"/>
    <cellStyle name="Normal 3 13 79" xfId="23621" xr:uid="{00000000-0005-0000-0000-0000DA570000}"/>
    <cellStyle name="Normal 3 13 8" xfId="1609" xr:uid="{00000000-0005-0000-0000-0000DB570000}"/>
    <cellStyle name="Normal 3 13 8 2" xfId="23622" xr:uid="{00000000-0005-0000-0000-0000DC570000}"/>
    <cellStyle name="Normal 3 13 8 3" xfId="23623" xr:uid="{00000000-0005-0000-0000-0000DD570000}"/>
    <cellStyle name="Normal 3 13 8 4" xfId="23624" xr:uid="{00000000-0005-0000-0000-0000DE570000}"/>
    <cellStyle name="Normal 3 13 8 5" xfId="23625" xr:uid="{00000000-0005-0000-0000-0000DF570000}"/>
    <cellStyle name="Normal 3 13 8 6" xfId="23626" xr:uid="{00000000-0005-0000-0000-0000E0570000}"/>
    <cellStyle name="Normal 3 13 8 7" xfId="23627" xr:uid="{00000000-0005-0000-0000-0000E1570000}"/>
    <cellStyle name="Normal 3 13 8 8" xfId="23628" xr:uid="{00000000-0005-0000-0000-0000E2570000}"/>
    <cellStyle name="Normal 3 13 8 9" xfId="23629" xr:uid="{00000000-0005-0000-0000-0000E3570000}"/>
    <cellStyle name="Normal 3 13 80" xfId="23630" xr:uid="{00000000-0005-0000-0000-0000E4570000}"/>
    <cellStyle name="Normal 3 13 81" xfId="23631" xr:uid="{00000000-0005-0000-0000-0000E5570000}"/>
    <cellStyle name="Normal 3 13 82" xfId="23632" xr:uid="{00000000-0005-0000-0000-0000E6570000}"/>
    <cellStyle name="Normal 3 13 83" xfId="23633" xr:uid="{00000000-0005-0000-0000-0000E7570000}"/>
    <cellStyle name="Normal 3 13 84" xfId="23634" xr:uid="{00000000-0005-0000-0000-0000E8570000}"/>
    <cellStyle name="Normal 3 13 85" xfId="23635" xr:uid="{00000000-0005-0000-0000-0000E9570000}"/>
    <cellStyle name="Normal 3 13 86" xfId="23636" xr:uid="{00000000-0005-0000-0000-0000EA570000}"/>
    <cellStyle name="Normal 3 13 87" xfId="23637" xr:uid="{00000000-0005-0000-0000-0000EB570000}"/>
    <cellStyle name="Normal 3 13 88" xfId="23638" xr:uid="{00000000-0005-0000-0000-0000EC570000}"/>
    <cellStyle name="Normal 3 13 89" xfId="23639" xr:uid="{00000000-0005-0000-0000-0000ED570000}"/>
    <cellStyle name="Normal 3 13 9" xfId="1610" xr:uid="{00000000-0005-0000-0000-0000EE570000}"/>
    <cellStyle name="Normal 3 13 9 2" xfId="23640" xr:uid="{00000000-0005-0000-0000-0000EF570000}"/>
    <cellStyle name="Normal 3 13 9 3" xfId="23641" xr:uid="{00000000-0005-0000-0000-0000F0570000}"/>
    <cellStyle name="Normal 3 13 9 4" xfId="23642" xr:uid="{00000000-0005-0000-0000-0000F1570000}"/>
    <cellStyle name="Normal 3 13 9 5" xfId="23643" xr:uid="{00000000-0005-0000-0000-0000F2570000}"/>
    <cellStyle name="Normal 3 13 9 6" xfId="23644" xr:uid="{00000000-0005-0000-0000-0000F3570000}"/>
    <cellStyle name="Normal 3 13 9 7" xfId="23645" xr:uid="{00000000-0005-0000-0000-0000F4570000}"/>
    <cellStyle name="Normal 3 13 9 8" xfId="23646" xr:uid="{00000000-0005-0000-0000-0000F5570000}"/>
    <cellStyle name="Normal 3 13 9 9" xfId="23647" xr:uid="{00000000-0005-0000-0000-0000F6570000}"/>
    <cellStyle name="Normal 3 13 90" xfId="23648" xr:uid="{00000000-0005-0000-0000-0000F7570000}"/>
    <cellStyle name="Normal 3 13 91" xfId="23649" xr:uid="{00000000-0005-0000-0000-0000F8570000}"/>
    <cellStyle name="Normal 3 13 92" xfId="23650" xr:uid="{00000000-0005-0000-0000-0000F9570000}"/>
    <cellStyle name="Normal 3 13 93" xfId="23651" xr:uid="{00000000-0005-0000-0000-0000FA570000}"/>
    <cellStyle name="Normal 3 13 94" xfId="23652" xr:uid="{00000000-0005-0000-0000-0000FB570000}"/>
    <cellStyle name="Normal 3 13 95" xfId="23653" xr:uid="{00000000-0005-0000-0000-0000FC570000}"/>
    <cellStyle name="Normal 3 13 96" xfId="23654" xr:uid="{00000000-0005-0000-0000-0000FD570000}"/>
    <cellStyle name="Normal 3 13 97" xfId="23655" xr:uid="{00000000-0005-0000-0000-0000FE570000}"/>
    <cellStyle name="Normal 3 13 98" xfId="23656" xr:uid="{00000000-0005-0000-0000-0000FF570000}"/>
    <cellStyle name="Normal 3 13 99" xfId="23657" xr:uid="{00000000-0005-0000-0000-000000580000}"/>
    <cellStyle name="Normal 3 14" xfId="1611" xr:uid="{00000000-0005-0000-0000-000001580000}"/>
    <cellStyle name="Normal 3 14 10" xfId="1612" xr:uid="{00000000-0005-0000-0000-000002580000}"/>
    <cellStyle name="Normal 3 14 10 2" xfId="23658" xr:uid="{00000000-0005-0000-0000-000003580000}"/>
    <cellStyle name="Normal 3 14 10 3" xfId="23659" xr:uid="{00000000-0005-0000-0000-000004580000}"/>
    <cellStyle name="Normal 3 14 10 4" xfId="23660" xr:uid="{00000000-0005-0000-0000-000005580000}"/>
    <cellStyle name="Normal 3 14 10 5" xfId="23661" xr:uid="{00000000-0005-0000-0000-000006580000}"/>
    <cellStyle name="Normal 3 14 10 6" xfId="23662" xr:uid="{00000000-0005-0000-0000-000007580000}"/>
    <cellStyle name="Normal 3 14 10 7" xfId="23663" xr:uid="{00000000-0005-0000-0000-000008580000}"/>
    <cellStyle name="Normal 3 14 10 8" xfId="23664" xr:uid="{00000000-0005-0000-0000-000009580000}"/>
    <cellStyle name="Normal 3 14 10 9" xfId="23665" xr:uid="{00000000-0005-0000-0000-00000A580000}"/>
    <cellStyle name="Normal 3 14 100" xfId="23666" xr:uid="{00000000-0005-0000-0000-00000B580000}"/>
    <cellStyle name="Normal 3 14 101" xfId="23667" xr:uid="{00000000-0005-0000-0000-00000C580000}"/>
    <cellStyle name="Normal 3 14 102" xfId="23668" xr:uid="{00000000-0005-0000-0000-00000D580000}"/>
    <cellStyle name="Normal 3 14 103" xfId="23669" xr:uid="{00000000-0005-0000-0000-00000E580000}"/>
    <cellStyle name="Normal 3 14 104" xfId="23670" xr:uid="{00000000-0005-0000-0000-00000F580000}"/>
    <cellStyle name="Normal 3 14 105" xfId="23671" xr:uid="{00000000-0005-0000-0000-000010580000}"/>
    <cellStyle name="Normal 3 14 106" xfId="23672" xr:uid="{00000000-0005-0000-0000-000011580000}"/>
    <cellStyle name="Normal 3 14 107" xfId="23673" xr:uid="{00000000-0005-0000-0000-000012580000}"/>
    <cellStyle name="Normal 3 14 108" xfId="23674" xr:uid="{00000000-0005-0000-0000-000013580000}"/>
    <cellStyle name="Normal 3 14 109" xfId="23675" xr:uid="{00000000-0005-0000-0000-000014580000}"/>
    <cellStyle name="Normal 3 14 11" xfId="1613" xr:uid="{00000000-0005-0000-0000-000015580000}"/>
    <cellStyle name="Normal 3 14 11 2" xfId="23676" xr:uid="{00000000-0005-0000-0000-000016580000}"/>
    <cellStyle name="Normal 3 14 11 3" xfId="23677" xr:uid="{00000000-0005-0000-0000-000017580000}"/>
    <cellStyle name="Normal 3 14 11 4" xfId="23678" xr:uid="{00000000-0005-0000-0000-000018580000}"/>
    <cellStyle name="Normal 3 14 11 5" xfId="23679" xr:uid="{00000000-0005-0000-0000-000019580000}"/>
    <cellStyle name="Normal 3 14 11 6" xfId="23680" xr:uid="{00000000-0005-0000-0000-00001A580000}"/>
    <cellStyle name="Normal 3 14 11 7" xfId="23681" xr:uid="{00000000-0005-0000-0000-00001B580000}"/>
    <cellStyle name="Normal 3 14 11 8" xfId="23682" xr:uid="{00000000-0005-0000-0000-00001C580000}"/>
    <cellStyle name="Normal 3 14 11 9" xfId="23683" xr:uid="{00000000-0005-0000-0000-00001D580000}"/>
    <cellStyle name="Normal 3 14 110" xfId="23684" xr:uid="{00000000-0005-0000-0000-00001E580000}"/>
    <cellStyle name="Normal 3 14 111" xfId="23685" xr:uid="{00000000-0005-0000-0000-00001F580000}"/>
    <cellStyle name="Normal 3 14 112" xfId="23686" xr:uid="{00000000-0005-0000-0000-000020580000}"/>
    <cellStyle name="Normal 3 14 113" xfId="23687" xr:uid="{00000000-0005-0000-0000-000021580000}"/>
    <cellStyle name="Normal 3 14 114" xfId="23688" xr:uid="{00000000-0005-0000-0000-000022580000}"/>
    <cellStyle name="Normal 3 14 115" xfId="23689" xr:uid="{00000000-0005-0000-0000-000023580000}"/>
    <cellStyle name="Normal 3 14 116" xfId="23690" xr:uid="{00000000-0005-0000-0000-000024580000}"/>
    <cellStyle name="Normal 3 14 117" xfId="23691" xr:uid="{00000000-0005-0000-0000-000025580000}"/>
    <cellStyle name="Normal 3 14 118" xfId="23692" xr:uid="{00000000-0005-0000-0000-000026580000}"/>
    <cellStyle name="Normal 3 14 119" xfId="23693" xr:uid="{00000000-0005-0000-0000-000027580000}"/>
    <cellStyle name="Normal 3 14 12" xfId="1614" xr:uid="{00000000-0005-0000-0000-000028580000}"/>
    <cellStyle name="Normal 3 14 12 2" xfId="23694" xr:uid="{00000000-0005-0000-0000-000029580000}"/>
    <cellStyle name="Normal 3 14 12 3" xfId="23695" xr:uid="{00000000-0005-0000-0000-00002A580000}"/>
    <cellStyle name="Normal 3 14 12 4" xfId="23696" xr:uid="{00000000-0005-0000-0000-00002B580000}"/>
    <cellStyle name="Normal 3 14 12 5" xfId="23697" xr:uid="{00000000-0005-0000-0000-00002C580000}"/>
    <cellStyle name="Normal 3 14 12 6" xfId="23698" xr:uid="{00000000-0005-0000-0000-00002D580000}"/>
    <cellStyle name="Normal 3 14 12 7" xfId="23699" xr:uid="{00000000-0005-0000-0000-00002E580000}"/>
    <cellStyle name="Normal 3 14 12 8" xfId="23700" xr:uid="{00000000-0005-0000-0000-00002F580000}"/>
    <cellStyle name="Normal 3 14 12 9" xfId="23701" xr:uid="{00000000-0005-0000-0000-000030580000}"/>
    <cellStyle name="Normal 3 14 120" xfId="23702" xr:uid="{00000000-0005-0000-0000-000031580000}"/>
    <cellStyle name="Normal 3 14 121" xfId="23703" xr:uid="{00000000-0005-0000-0000-000032580000}"/>
    <cellStyle name="Normal 3 14 122" xfId="23704" xr:uid="{00000000-0005-0000-0000-000033580000}"/>
    <cellStyle name="Normal 3 14 13" xfId="1615" xr:uid="{00000000-0005-0000-0000-000034580000}"/>
    <cellStyle name="Normal 3 14 13 2" xfId="23705" xr:uid="{00000000-0005-0000-0000-000035580000}"/>
    <cellStyle name="Normal 3 14 13 3" xfId="23706" xr:uid="{00000000-0005-0000-0000-000036580000}"/>
    <cellStyle name="Normal 3 14 13 4" xfId="23707" xr:uid="{00000000-0005-0000-0000-000037580000}"/>
    <cellStyle name="Normal 3 14 13 5" xfId="23708" xr:uid="{00000000-0005-0000-0000-000038580000}"/>
    <cellStyle name="Normal 3 14 13 6" xfId="23709" xr:uid="{00000000-0005-0000-0000-000039580000}"/>
    <cellStyle name="Normal 3 14 13 7" xfId="23710" xr:uid="{00000000-0005-0000-0000-00003A580000}"/>
    <cellStyle name="Normal 3 14 13 8" xfId="23711" xr:uid="{00000000-0005-0000-0000-00003B580000}"/>
    <cellStyle name="Normal 3 14 13 9" xfId="23712" xr:uid="{00000000-0005-0000-0000-00003C580000}"/>
    <cellStyle name="Normal 3 14 14" xfId="1616" xr:uid="{00000000-0005-0000-0000-00003D580000}"/>
    <cellStyle name="Normal 3 14 14 2" xfId="23713" xr:uid="{00000000-0005-0000-0000-00003E580000}"/>
    <cellStyle name="Normal 3 14 14 3" xfId="23714" xr:uid="{00000000-0005-0000-0000-00003F580000}"/>
    <cellStyle name="Normal 3 14 14 4" xfId="23715" xr:uid="{00000000-0005-0000-0000-000040580000}"/>
    <cellStyle name="Normal 3 14 14 5" xfId="23716" xr:uid="{00000000-0005-0000-0000-000041580000}"/>
    <cellStyle name="Normal 3 14 14 6" xfId="23717" xr:uid="{00000000-0005-0000-0000-000042580000}"/>
    <cellStyle name="Normal 3 14 14 7" xfId="23718" xr:uid="{00000000-0005-0000-0000-000043580000}"/>
    <cellStyle name="Normal 3 14 14 8" xfId="23719" xr:uid="{00000000-0005-0000-0000-000044580000}"/>
    <cellStyle name="Normal 3 14 14 9" xfId="23720" xr:uid="{00000000-0005-0000-0000-000045580000}"/>
    <cellStyle name="Normal 3 14 15" xfId="1617" xr:uid="{00000000-0005-0000-0000-000046580000}"/>
    <cellStyle name="Normal 3 14 15 2" xfId="23721" xr:uid="{00000000-0005-0000-0000-000047580000}"/>
    <cellStyle name="Normal 3 14 15 3" xfId="23722" xr:uid="{00000000-0005-0000-0000-000048580000}"/>
    <cellStyle name="Normal 3 14 15 4" xfId="23723" xr:uid="{00000000-0005-0000-0000-000049580000}"/>
    <cellStyle name="Normal 3 14 15 5" xfId="23724" xr:uid="{00000000-0005-0000-0000-00004A580000}"/>
    <cellStyle name="Normal 3 14 15 6" xfId="23725" xr:uid="{00000000-0005-0000-0000-00004B580000}"/>
    <cellStyle name="Normal 3 14 15 7" xfId="23726" xr:uid="{00000000-0005-0000-0000-00004C580000}"/>
    <cellStyle name="Normal 3 14 15 8" xfId="23727" xr:uid="{00000000-0005-0000-0000-00004D580000}"/>
    <cellStyle name="Normal 3 14 15 9" xfId="23728" xr:uid="{00000000-0005-0000-0000-00004E580000}"/>
    <cellStyle name="Normal 3 14 16" xfId="1618" xr:uid="{00000000-0005-0000-0000-00004F580000}"/>
    <cellStyle name="Normal 3 14 16 2" xfId="23729" xr:uid="{00000000-0005-0000-0000-000050580000}"/>
    <cellStyle name="Normal 3 14 16 3" xfId="23730" xr:uid="{00000000-0005-0000-0000-000051580000}"/>
    <cellStyle name="Normal 3 14 16 4" xfId="23731" xr:uid="{00000000-0005-0000-0000-000052580000}"/>
    <cellStyle name="Normal 3 14 16 5" xfId="23732" xr:uid="{00000000-0005-0000-0000-000053580000}"/>
    <cellStyle name="Normal 3 14 16 6" xfId="23733" xr:uid="{00000000-0005-0000-0000-000054580000}"/>
    <cellStyle name="Normal 3 14 16 7" xfId="23734" xr:uid="{00000000-0005-0000-0000-000055580000}"/>
    <cellStyle name="Normal 3 14 16 8" xfId="23735" xr:uid="{00000000-0005-0000-0000-000056580000}"/>
    <cellStyle name="Normal 3 14 16 9" xfId="23736" xr:uid="{00000000-0005-0000-0000-000057580000}"/>
    <cellStyle name="Normal 3 14 17" xfId="1619" xr:uid="{00000000-0005-0000-0000-000058580000}"/>
    <cellStyle name="Normal 3 14 17 2" xfId="23737" xr:uid="{00000000-0005-0000-0000-000059580000}"/>
    <cellStyle name="Normal 3 14 17 3" xfId="23738" xr:uid="{00000000-0005-0000-0000-00005A580000}"/>
    <cellStyle name="Normal 3 14 17 4" xfId="23739" xr:uid="{00000000-0005-0000-0000-00005B580000}"/>
    <cellStyle name="Normal 3 14 17 5" xfId="23740" xr:uid="{00000000-0005-0000-0000-00005C580000}"/>
    <cellStyle name="Normal 3 14 17 6" xfId="23741" xr:uid="{00000000-0005-0000-0000-00005D580000}"/>
    <cellStyle name="Normal 3 14 17 7" xfId="23742" xr:uid="{00000000-0005-0000-0000-00005E580000}"/>
    <cellStyle name="Normal 3 14 17 8" xfId="23743" xr:uid="{00000000-0005-0000-0000-00005F580000}"/>
    <cellStyle name="Normal 3 14 17 9" xfId="23744" xr:uid="{00000000-0005-0000-0000-000060580000}"/>
    <cellStyle name="Normal 3 14 18" xfId="1620" xr:uid="{00000000-0005-0000-0000-000061580000}"/>
    <cellStyle name="Normal 3 14 18 2" xfId="23745" xr:uid="{00000000-0005-0000-0000-000062580000}"/>
    <cellStyle name="Normal 3 14 18 3" xfId="23746" xr:uid="{00000000-0005-0000-0000-000063580000}"/>
    <cellStyle name="Normal 3 14 18 4" xfId="23747" xr:uid="{00000000-0005-0000-0000-000064580000}"/>
    <cellStyle name="Normal 3 14 18 5" xfId="23748" xr:uid="{00000000-0005-0000-0000-000065580000}"/>
    <cellStyle name="Normal 3 14 18 6" xfId="23749" xr:uid="{00000000-0005-0000-0000-000066580000}"/>
    <cellStyle name="Normal 3 14 18 7" xfId="23750" xr:uid="{00000000-0005-0000-0000-000067580000}"/>
    <cellStyle name="Normal 3 14 18 8" xfId="23751" xr:uid="{00000000-0005-0000-0000-000068580000}"/>
    <cellStyle name="Normal 3 14 18 9" xfId="23752" xr:uid="{00000000-0005-0000-0000-000069580000}"/>
    <cellStyle name="Normal 3 14 19" xfId="1621" xr:uid="{00000000-0005-0000-0000-00006A580000}"/>
    <cellStyle name="Normal 3 14 19 2" xfId="23753" xr:uid="{00000000-0005-0000-0000-00006B580000}"/>
    <cellStyle name="Normal 3 14 19 3" xfId="23754" xr:uid="{00000000-0005-0000-0000-00006C580000}"/>
    <cellStyle name="Normal 3 14 19 4" xfId="23755" xr:uid="{00000000-0005-0000-0000-00006D580000}"/>
    <cellStyle name="Normal 3 14 19 5" xfId="23756" xr:uid="{00000000-0005-0000-0000-00006E580000}"/>
    <cellStyle name="Normal 3 14 19 6" xfId="23757" xr:uid="{00000000-0005-0000-0000-00006F580000}"/>
    <cellStyle name="Normal 3 14 19 7" xfId="23758" xr:uid="{00000000-0005-0000-0000-000070580000}"/>
    <cellStyle name="Normal 3 14 19 8" xfId="23759" xr:uid="{00000000-0005-0000-0000-000071580000}"/>
    <cellStyle name="Normal 3 14 19 9" xfId="23760" xr:uid="{00000000-0005-0000-0000-000072580000}"/>
    <cellStyle name="Normal 3 14 2" xfId="1622" xr:uid="{00000000-0005-0000-0000-000073580000}"/>
    <cellStyle name="Normal 3 14 2 10" xfId="1623" xr:uid="{00000000-0005-0000-0000-000074580000}"/>
    <cellStyle name="Normal 3 14 2 11" xfId="1624" xr:uid="{00000000-0005-0000-0000-000075580000}"/>
    <cellStyle name="Normal 3 14 2 12" xfId="1625" xr:uid="{00000000-0005-0000-0000-000076580000}"/>
    <cellStyle name="Normal 3 14 2 13" xfId="1626" xr:uid="{00000000-0005-0000-0000-000077580000}"/>
    <cellStyle name="Normal 3 14 2 14" xfId="1627" xr:uid="{00000000-0005-0000-0000-000078580000}"/>
    <cellStyle name="Normal 3 14 2 15" xfId="1628" xr:uid="{00000000-0005-0000-0000-000079580000}"/>
    <cellStyle name="Normal 3 14 2 16" xfId="1629" xr:uid="{00000000-0005-0000-0000-00007A580000}"/>
    <cellStyle name="Normal 3 14 2 17" xfId="1630" xr:uid="{00000000-0005-0000-0000-00007B580000}"/>
    <cellStyle name="Normal 3 14 2 18" xfId="1631" xr:uid="{00000000-0005-0000-0000-00007C580000}"/>
    <cellStyle name="Normal 3 14 2 19" xfId="1632" xr:uid="{00000000-0005-0000-0000-00007D580000}"/>
    <cellStyle name="Normal 3 14 2 2" xfId="1633" xr:uid="{00000000-0005-0000-0000-00007E580000}"/>
    <cellStyle name="Normal 3 14 2 2 2" xfId="23761" xr:uid="{00000000-0005-0000-0000-00007F580000}"/>
    <cellStyle name="Normal 3 14 2 2 3" xfId="23762" xr:uid="{00000000-0005-0000-0000-000080580000}"/>
    <cellStyle name="Normal 3 14 2 2 4" xfId="23763" xr:uid="{00000000-0005-0000-0000-000081580000}"/>
    <cellStyle name="Normal 3 14 2 20" xfId="1634" xr:uid="{00000000-0005-0000-0000-000082580000}"/>
    <cellStyle name="Normal 3 14 2 21" xfId="1635" xr:uid="{00000000-0005-0000-0000-000083580000}"/>
    <cellStyle name="Normal 3 14 2 22" xfId="1636" xr:uid="{00000000-0005-0000-0000-000084580000}"/>
    <cellStyle name="Normal 3 14 2 23" xfId="1637" xr:uid="{00000000-0005-0000-0000-000085580000}"/>
    <cellStyle name="Normal 3 14 2 24" xfId="1638" xr:uid="{00000000-0005-0000-0000-000086580000}"/>
    <cellStyle name="Normal 3 14 2 25" xfId="1639" xr:uid="{00000000-0005-0000-0000-000087580000}"/>
    <cellStyle name="Normal 3 14 2 26" xfId="1640" xr:uid="{00000000-0005-0000-0000-000088580000}"/>
    <cellStyle name="Normal 3 14 2 27" xfId="1641" xr:uid="{00000000-0005-0000-0000-000089580000}"/>
    <cellStyle name="Normal 3 14 2 28" xfId="1642" xr:uid="{00000000-0005-0000-0000-00008A580000}"/>
    <cellStyle name="Normal 3 14 2 29" xfId="1643" xr:uid="{00000000-0005-0000-0000-00008B580000}"/>
    <cellStyle name="Normal 3 14 2 3" xfId="1644" xr:uid="{00000000-0005-0000-0000-00008C580000}"/>
    <cellStyle name="Normal 3 14 2 3 2" xfId="23764" xr:uid="{00000000-0005-0000-0000-00008D580000}"/>
    <cellStyle name="Normal 3 14 2 3 3" xfId="23765" xr:uid="{00000000-0005-0000-0000-00008E580000}"/>
    <cellStyle name="Normal 3 14 2 3 4" xfId="23766" xr:uid="{00000000-0005-0000-0000-00008F580000}"/>
    <cellStyle name="Normal 3 14 2 3 5" xfId="23767" xr:uid="{00000000-0005-0000-0000-000090580000}"/>
    <cellStyle name="Normal 3 14 2 3 6" xfId="23768" xr:uid="{00000000-0005-0000-0000-000091580000}"/>
    <cellStyle name="Normal 3 14 2 3 7" xfId="23769" xr:uid="{00000000-0005-0000-0000-000092580000}"/>
    <cellStyle name="Normal 3 14 2 3 8" xfId="23770" xr:uid="{00000000-0005-0000-0000-000093580000}"/>
    <cellStyle name="Normal 3 14 2 3 9" xfId="23771" xr:uid="{00000000-0005-0000-0000-000094580000}"/>
    <cellStyle name="Normal 3 14 2 30" xfId="1645" xr:uid="{00000000-0005-0000-0000-000095580000}"/>
    <cellStyle name="Normal 3 14 2 31" xfId="1646" xr:uid="{00000000-0005-0000-0000-000096580000}"/>
    <cellStyle name="Normal 3 14 2 32" xfId="1647" xr:uid="{00000000-0005-0000-0000-000097580000}"/>
    <cellStyle name="Normal 3 14 2 33" xfId="1648" xr:uid="{00000000-0005-0000-0000-000098580000}"/>
    <cellStyle name="Normal 3 14 2 34" xfId="1649" xr:uid="{00000000-0005-0000-0000-000099580000}"/>
    <cellStyle name="Normal 3 14 2 35" xfId="1650" xr:uid="{00000000-0005-0000-0000-00009A580000}"/>
    <cellStyle name="Normal 3 14 2 36" xfId="1651" xr:uid="{00000000-0005-0000-0000-00009B580000}"/>
    <cellStyle name="Normal 3 14 2 37" xfId="1652" xr:uid="{00000000-0005-0000-0000-00009C580000}"/>
    <cellStyle name="Normal 3 14 2 38" xfId="1653" xr:uid="{00000000-0005-0000-0000-00009D580000}"/>
    <cellStyle name="Normal 3 14 2 39" xfId="1654" xr:uid="{00000000-0005-0000-0000-00009E580000}"/>
    <cellStyle name="Normal 3 14 2 4" xfId="1655" xr:uid="{00000000-0005-0000-0000-00009F580000}"/>
    <cellStyle name="Normal 3 14 2 4 2" xfId="23772" xr:uid="{00000000-0005-0000-0000-0000A0580000}"/>
    <cellStyle name="Normal 3 14 2 4 3" xfId="23773" xr:uid="{00000000-0005-0000-0000-0000A1580000}"/>
    <cellStyle name="Normal 3 14 2 4 4" xfId="23774" xr:uid="{00000000-0005-0000-0000-0000A2580000}"/>
    <cellStyle name="Normal 3 14 2 4 5" xfId="23775" xr:uid="{00000000-0005-0000-0000-0000A3580000}"/>
    <cellStyle name="Normal 3 14 2 4 6" xfId="23776" xr:uid="{00000000-0005-0000-0000-0000A4580000}"/>
    <cellStyle name="Normal 3 14 2 4 7" xfId="23777" xr:uid="{00000000-0005-0000-0000-0000A5580000}"/>
    <cellStyle name="Normal 3 14 2 4 8" xfId="23778" xr:uid="{00000000-0005-0000-0000-0000A6580000}"/>
    <cellStyle name="Normal 3 14 2 4 9" xfId="23779" xr:uid="{00000000-0005-0000-0000-0000A7580000}"/>
    <cellStyle name="Normal 3 14 2 40" xfId="1656" xr:uid="{00000000-0005-0000-0000-0000A8580000}"/>
    <cellStyle name="Normal 3 14 2 41" xfId="23780" xr:uid="{00000000-0005-0000-0000-0000A9580000}"/>
    <cellStyle name="Normal 3 14 2 42" xfId="23781" xr:uid="{00000000-0005-0000-0000-0000AA580000}"/>
    <cellStyle name="Normal 3 14 2 43" xfId="23782" xr:uid="{00000000-0005-0000-0000-0000AB580000}"/>
    <cellStyle name="Normal 3 14 2 44" xfId="23783" xr:uid="{00000000-0005-0000-0000-0000AC580000}"/>
    <cellStyle name="Normal 3 14 2 45" xfId="23784" xr:uid="{00000000-0005-0000-0000-0000AD580000}"/>
    <cellStyle name="Normal 3 14 2 46" xfId="23785" xr:uid="{00000000-0005-0000-0000-0000AE580000}"/>
    <cellStyle name="Normal 3 14 2 47" xfId="23786" xr:uid="{00000000-0005-0000-0000-0000AF580000}"/>
    <cellStyle name="Normal 3 14 2 48" xfId="23787" xr:uid="{00000000-0005-0000-0000-0000B0580000}"/>
    <cellStyle name="Normal 3 14 2 49" xfId="23788" xr:uid="{00000000-0005-0000-0000-0000B1580000}"/>
    <cellStyle name="Normal 3 14 2 5" xfId="1657" xr:uid="{00000000-0005-0000-0000-0000B2580000}"/>
    <cellStyle name="Normal 3 14 2 5 2" xfId="23789" xr:uid="{00000000-0005-0000-0000-0000B3580000}"/>
    <cellStyle name="Normal 3 14 2 5 3" xfId="23790" xr:uid="{00000000-0005-0000-0000-0000B4580000}"/>
    <cellStyle name="Normal 3 14 2 5 4" xfId="23791" xr:uid="{00000000-0005-0000-0000-0000B5580000}"/>
    <cellStyle name="Normal 3 14 2 5 5" xfId="23792" xr:uid="{00000000-0005-0000-0000-0000B6580000}"/>
    <cellStyle name="Normal 3 14 2 5 6" xfId="23793" xr:uid="{00000000-0005-0000-0000-0000B7580000}"/>
    <cellStyle name="Normal 3 14 2 5 7" xfId="23794" xr:uid="{00000000-0005-0000-0000-0000B8580000}"/>
    <cellStyle name="Normal 3 14 2 5 8" xfId="23795" xr:uid="{00000000-0005-0000-0000-0000B9580000}"/>
    <cellStyle name="Normal 3 14 2 5 9" xfId="23796" xr:uid="{00000000-0005-0000-0000-0000BA580000}"/>
    <cellStyle name="Normal 3 14 2 50" xfId="23797" xr:uid="{00000000-0005-0000-0000-0000BB580000}"/>
    <cellStyle name="Normal 3 14 2 51" xfId="23798" xr:uid="{00000000-0005-0000-0000-0000BC580000}"/>
    <cellStyle name="Normal 3 14 2 52" xfId="23799" xr:uid="{00000000-0005-0000-0000-0000BD580000}"/>
    <cellStyle name="Normal 3 14 2 53" xfId="23800" xr:uid="{00000000-0005-0000-0000-0000BE580000}"/>
    <cellStyle name="Normal 3 14 2 54" xfId="23801" xr:uid="{00000000-0005-0000-0000-0000BF580000}"/>
    <cellStyle name="Normal 3 14 2 55" xfId="23802" xr:uid="{00000000-0005-0000-0000-0000C0580000}"/>
    <cellStyle name="Normal 3 14 2 56" xfId="23803" xr:uid="{00000000-0005-0000-0000-0000C1580000}"/>
    <cellStyle name="Normal 3 14 2 57" xfId="23804" xr:uid="{00000000-0005-0000-0000-0000C2580000}"/>
    <cellStyle name="Normal 3 14 2 58" xfId="23805" xr:uid="{00000000-0005-0000-0000-0000C3580000}"/>
    <cellStyle name="Normal 3 14 2 59" xfId="23806" xr:uid="{00000000-0005-0000-0000-0000C4580000}"/>
    <cellStyle name="Normal 3 14 2 6" xfId="1658" xr:uid="{00000000-0005-0000-0000-0000C5580000}"/>
    <cellStyle name="Normal 3 14 2 60" xfId="23807" xr:uid="{00000000-0005-0000-0000-0000C6580000}"/>
    <cellStyle name="Normal 3 14 2 61" xfId="23808" xr:uid="{00000000-0005-0000-0000-0000C7580000}"/>
    <cellStyle name="Normal 3 14 2 62" xfId="23809" xr:uid="{00000000-0005-0000-0000-0000C8580000}"/>
    <cellStyle name="Normal 3 14 2 63" xfId="23810" xr:uid="{00000000-0005-0000-0000-0000C9580000}"/>
    <cellStyle name="Normal 3 14 2 64" xfId="23811" xr:uid="{00000000-0005-0000-0000-0000CA580000}"/>
    <cellStyle name="Normal 3 14 2 65" xfId="23812" xr:uid="{00000000-0005-0000-0000-0000CB580000}"/>
    <cellStyle name="Normal 3 14 2 66" xfId="23813" xr:uid="{00000000-0005-0000-0000-0000CC580000}"/>
    <cellStyle name="Normal 3 14 2 67" xfId="23814" xr:uid="{00000000-0005-0000-0000-0000CD580000}"/>
    <cellStyle name="Normal 3 14 2 68" xfId="23815" xr:uid="{00000000-0005-0000-0000-0000CE580000}"/>
    <cellStyle name="Normal 3 14 2 69" xfId="23816" xr:uid="{00000000-0005-0000-0000-0000CF580000}"/>
    <cellStyle name="Normal 3 14 2 7" xfId="1659" xr:uid="{00000000-0005-0000-0000-0000D0580000}"/>
    <cellStyle name="Normal 3 14 2 70" xfId="23817" xr:uid="{00000000-0005-0000-0000-0000D1580000}"/>
    <cellStyle name="Normal 3 14 2 71" xfId="23818" xr:uid="{00000000-0005-0000-0000-0000D2580000}"/>
    <cellStyle name="Normal 3 14 2 72" xfId="23819" xr:uid="{00000000-0005-0000-0000-0000D3580000}"/>
    <cellStyle name="Normal 3 14 2 73" xfId="23820" xr:uid="{00000000-0005-0000-0000-0000D4580000}"/>
    <cellStyle name="Normal 3 14 2 74" xfId="23821" xr:uid="{00000000-0005-0000-0000-0000D5580000}"/>
    <cellStyle name="Normal 3 14 2 75" xfId="23822" xr:uid="{00000000-0005-0000-0000-0000D6580000}"/>
    <cellStyle name="Normal 3 14 2 8" xfId="1660" xr:uid="{00000000-0005-0000-0000-0000D7580000}"/>
    <cellStyle name="Normal 3 14 2 8 2" xfId="23823" xr:uid="{00000000-0005-0000-0000-0000D8580000}"/>
    <cellStyle name="Normal 3 14 2 8 3" xfId="23824" xr:uid="{00000000-0005-0000-0000-0000D9580000}"/>
    <cellStyle name="Normal 3 14 2 8 4" xfId="23825" xr:uid="{00000000-0005-0000-0000-0000DA580000}"/>
    <cellStyle name="Normal 3 14 2 8 5" xfId="23826" xr:uid="{00000000-0005-0000-0000-0000DB580000}"/>
    <cellStyle name="Normal 3 14 2 8 6" xfId="23827" xr:uid="{00000000-0005-0000-0000-0000DC580000}"/>
    <cellStyle name="Normal 3 14 2 8 7" xfId="23828" xr:uid="{00000000-0005-0000-0000-0000DD580000}"/>
    <cellStyle name="Normal 3 14 2 8 8" xfId="23829" xr:uid="{00000000-0005-0000-0000-0000DE580000}"/>
    <cellStyle name="Normal 3 14 2 8 9" xfId="23830" xr:uid="{00000000-0005-0000-0000-0000DF580000}"/>
    <cellStyle name="Normal 3 14 2 9" xfId="1661" xr:uid="{00000000-0005-0000-0000-0000E0580000}"/>
    <cellStyle name="Normal 3 14 20" xfId="1662" xr:uid="{00000000-0005-0000-0000-0000E1580000}"/>
    <cellStyle name="Normal 3 14 20 2" xfId="23831" xr:uid="{00000000-0005-0000-0000-0000E2580000}"/>
    <cellStyle name="Normal 3 14 20 3" xfId="23832" xr:uid="{00000000-0005-0000-0000-0000E3580000}"/>
    <cellStyle name="Normal 3 14 20 4" xfId="23833" xr:uid="{00000000-0005-0000-0000-0000E4580000}"/>
    <cellStyle name="Normal 3 14 20 5" xfId="23834" xr:uid="{00000000-0005-0000-0000-0000E5580000}"/>
    <cellStyle name="Normal 3 14 20 6" xfId="23835" xr:uid="{00000000-0005-0000-0000-0000E6580000}"/>
    <cellStyle name="Normal 3 14 20 7" xfId="23836" xr:uid="{00000000-0005-0000-0000-0000E7580000}"/>
    <cellStyle name="Normal 3 14 20 8" xfId="23837" xr:uid="{00000000-0005-0000-0000-0000E8580000}"/>
    <cellStyle name="Normal 3 14 20 9" xfId="23838" xr:uid="{00000000-0005-0000-0000-0000E9580000}"/>
    <cellStyle name="Normal 3 14 21" xfId="1663" xr:uid="{00000000-0005-0000-0000-0000EA580000}"/>
    <cellStyle name="Normal 3 14 21 2" xfId="23839" xr:uid="{00000000-0005-0000-0000-0000EB580000}"/>
    <cellStyle name="Normal 3 14 21 3" xfId="23840" xr:uid="{00000000-0005-0000-0000-0000EC580000}"/>
    <cellStyle name="Normal 3 14 21 4" xfId="23841" xr:uid="{00000000-0005-0000-0000-0000ED580000}"/>
    <cellStyle name="Normal 3 14 21 5" xfId="23842" xr:uid="{00000000-0005-0000-0000-0000EE580000}"/>
    <cellStyle name="Normal 3 14 21 6" xfId="23843" xr:uid="{00000000-0005-0000-0000-0000EF580000}"/>
    <cellStyle name="Normal 3 14 21 7" xfId="23844" xr:uid="{00000000-0005-0000-0000-0000F0580000}"/>
    <cellStyle name="Normal 3 14 21 8" xfId="23845" xr:uid="{00000000-0005-0000-0000-0000F1580000}"/>
    <cellStyle name="Normal 3 14 21 9" xfId="23846" xr:uid="{00000000-0005-0000-0000-0000F2580000}"/>
    <cellStyle name="Normal 3 14 22" xfId="1664" xr:uid="{00000000-0005-0000-0000-0000F3580000}"/>
    <cellStyle name="Normal 3 14 22 2" xfId="23847" xr:uid="{00000000-0005-0000-0000-0000F4580000}"/>
    <cellStyle name="Normal 3 14 22 3" xfId="23848" xr:uid="{00000000-0005-0000-0000-0000F5580000}"/>
    <cellStyle name="Normal 3 14 22 4" xfId="23849" xr:uid="{00000000-0005-0000-0000-0000F6580000}"/>
    <cellStyle name="Normal 3 14 22 5" xfId="23850" xr:uid="{00000000-0005-0000-0000-0000F7580000}"/>
    <cellStyle name="Normal 3 14 22 6" xfId="23851" xr:uid="{00000000-0005-0000-0000-0000F8580000}"/>
    <cellStyle name="Normal 3 14 22 7" xfId="23852" xr:uid="{00000000-0005-0000-0000-0000F9580000}"/>
    <cellStyle name="Normal 3 14 22 8" xfId="23853" xr:uid="{00000000-0005-0000-0000-0000FA580000}"/>
    <cellStyle name="Normal 3 14 22 9" xfId="23854" xr:uid="{00000000-0005-0000-0000-0000FB580000}"/>
    <cellStyle name="Normal 3 14 23" xfId="1665" xr:uid="{00000000-0005-0000-0000-0000FC580000}"/>
    <cellStyle name="Normal 3 14 23 2" xfId="23855" xr:uid="{00000000-0005-0000-0000-0000FD580000}"/>
    <cellStyle name="Normal 3 14 23 3" xfId="23856" xr:uid="{00000000-0005-0000-0000-0000FE580000}"/>
    <cellStyle name="Normal 3 14 23 4" xfId="23857" xr:uid="{00000000-0005-0000-0000-0000FF580000}"/>
    <cellStyle name="Normal 3 14 23 5" xfId="23858" xr:uid="{00000000-0005-0000-0000-000000590000}"/>
    <cellStyle name="Normal 3 14 23 6" xfId="23859" xr:uid="{00000000-0005-0000-0000-000001590000}"/>
    <cellStyle name="Normal 3 14 23 7" xfId="23860" xr:uid="{00000000-0005-0000-0000-000002590000}"/>
    <cellStyle name="Normal 3 14 23 8" xfId="23861" xr:uid="{00000000-0005-0000-0000-000003590000}"/>
    <cellStyle name="Normal 3 14 23 9" xfId="23862" xr:uid="{00000000-0005-0000-0000-000004590000}"/>
    <cellStyle name="Normal 3 14 24" xfId="1666" xr:uid="{00000000-0005-0000-0000-000005590000}"/>
    <cellStyle name="Normal 3 14 24 2" xfId="23863" xr:uid="{00000000-0005-0000-0000-000006590000}"/>
    <cellStyle name="Normal 3 14 24 3" xfId="23864" xr:uid="{00000000-0005-0000-0000-000007590000}"/>
    <cellStyle name="Normal 3 14 24 4" xfId="23865" xr:uid="{00000000-0005-0000-0000-000008590000}"/>
    <cellStyle name="Normal 3 14 24 5" xfId="23866" xr:uid="{00000000-0005-0000-0000-000009590000}"/>
    <cellStyle name="Normal 3 14 24 6" xfId="23867" xr:uid="{00000000-0005-0000-0000-00000A590000}"/>
    <cellStyle name="Normal 3 14 24 7" xfId="23868" xr:uid="{00000000-0005-0000-0000-00000B590000}"/>
    <cellStyle name="Normal 3 14 24 8" xfId="23869" xr:uid="{00000000-0005-0000-0000-00000C590000}"/>
    <cellStyle name="Normal 3 14 24 9" xfId="23870" xr:uid="{00000000-0005-0000-0000-00000D590000}"/>
    <cellStyle name="Normal 3 14 25" xfId="1667" xr:uid="{00000000-0005-0000-0000-00000E590000}"/>
    <cellStyle name="Normal 3 14 25 2" xfId="23871" xr:uid="{00000000-0005-0000-0000-00000F590000}"/>
    <cellStyle name="Normal 3 14 25 3" xfId="23872" xr:uid="{00000000-0005-0000-0000-000010590000}"/>
    <cellStyle name="Normal 3 14 25 4" xfId="23873" xr:uid="{00000000-0005-0000-0000-000011590000}"/>
    <cellStyle name="Normal 3 14 25 5" xfId="23874" xr:uid="{00000000-0005-0000-0000-000012590000}"/>
    <cellStyle name="Normal 3 14 25 6" xfId="23875" xr:uid="{00000000-0005-0000-0000-000013590000}"/>
    <cellStyle name="Normal 3 14 25 7" xfId="23876" xr:uid="{00000000-0005-0000-0000-000014590000}"/>
    <cellStyle name="Normal 3 14 25 8" xfId="23877" xr:uid="{00000000-0005-0000-0000-000015590000}"/>
    <cellStyle name="Normal 3 14 25 9" xfId="23878" xr:uid="{00000000-0005-0000-0000-000016590000}"/>
    <cellStyle name="Normal 3 14 26" xfId="1668" xr:uid="{00000000-0005-0000-0000-000017590000}"/>
    <cellStyle name="Normal 3 14 26 2" xfId="23879" xr:uid="{00000000-0005-0000-0000-000018590000}"/>
    <cellStyle name="Normal 3 14 26 3" xfId="23880" xr:uid="{00000000-0005-0000-0000-000019590000}"/>
    <cellStyle name="Normal 3 14 26 4" xfId="23881" xr:uid="{00000000-0005-0000-0000-00001A590000}"/>
    <cellStyle name="Normal 3 14 26 5" xfId="23882" xr:uid="{00000000-0005-0000-0000-00001B590000}"/>
    <cellStyle name="Normal 3 14 26 6" xfId="23883" xr:uid="{00000000-0005-0000-0000-00001C590000}"/>
    <cellStyle name="Normal 3 14 26 7" xfId="23884" xr:uid="{00000000-0005-0000-0000-00001D590000}"/>
    <cellStyle name="Normal 3 14 26 8" xfId="23885" xr:uid="{00000000-0005-0000-0000-00001E590000}"/>
    <cellStyle name="Normal 3 14 26 9" xfId="23886" xr:uid="{00000000-0005-0000-0000-00001F590000}"/>
    <cellStyle name="Normal 3 14 27" xfId="1669" xr:uid="{00000000-0005-0000-0000-000020590000}"/>
    <cellStyle name="Normal 3 14 27 2" xfId="23887" xr:uid="{00000000-0005-0000-0000-000021590000}"/>
    <cellStyle name="Normal 3 14 27 3" xfId="23888" xr:uid="{00000000-0005-0000-0000-000022590000}"/>
    <cellStyle name="Normal 3 14 27 4" xfId="23889" xr:uid="{00000000-0005-0000-0000-000023590000}"/>
    <cellStyle name="Normal 3 14 27 5" xfId="23890" xr:uid="{00000000-0005-0000-0000-000024590000}"/>
    <cellStyle name="Normal 3 14 27 6" xfId="23891" xr:uid="{00000000-0005-0000-0000-000025590000}"/>
    <cellStyle name="Normal 3 14 27 7" xfId="23892" xr:uid="{00000000-0005-0000-0000-000026590000}"/>
    <cellStyle name="Normal 3 14 27 8" xfId="23893" xr:uid="{00000000-0005-0000-0000-000027590000}"/>
    <cellStyle name="Normal 3 14 27 9" xfId="23894" xr:uid="{00000000-0005-0000-0000-000028590000}"/>
    <cellStyle name="Normal 3 14 28" xfId="1670" xr:uid="{00000000-0005-0000-0000-000029590000}"/>
    <cellStyle name="Normal 3 14 28 2" xfId="23895" xr:uid="{00000000-0005-0000-0000-00002A590000}"/>
    <cellStyle name="Normal 3 14 28 3" xfId="23896" xr:uid="{00000000-0005-0000-0000-00002B590000}"/>
    <cellStyle name="Normal 3 14 28 4" xfId="23897" xr:uid="{00000000-0005-0000-0000-00002C590000}"/>
    <cellStyle name="Normal 3 14 28 5" xfId="23898" xr:uid="{00000000-0005-0000-0000-00002D590000}"/>
    <cellStyle name="Normal 3 14 28 6" xfId="23899" xr:uid="{00000000-0005-0000-0000-00002E590000}"/>
    <cellStyle name="Normal 3 14 28 7" xfId="23900" xr:uid="{00000000-0005-0000-0000-00002F590000}"/>
    <cellStyle name="Normal 3 14 28 8" xfId="23901" xr:uid="{00000000-0005-0000-0000-000030590000}"/>
    <cellStyle name="Normal 3 14 28 9" xfId="23902" xr:uid="{00000000-0005-0000-0000-000031590000}"/>
    <cellStyle name="Normal 3 14 29" xfId="1671" xr:uid="{00000000-0005-0000-0000-000032590000}"/>
    <cellStyle name="Normal 3 14 29 2" xfId="23903" xr:uid="{00000000-0005-0000-0000-000033590000}"/>
    <cellStyle name="Normal 3 14 29 3" xfId="23904" xr:uid="{00000000-0005-0000-0000-000034590000}"/>
    <cellStyle name="Normal 3 14 29 4" xfId="23905" xr:uid="{00000000-0005-0000-0000-000035590000}"/>
    <cellStyle name="Normal 3 14 29 5" xfId="23906" xr:uid="{00000000-0005-0000-0000-000036590000}"/>
    <cellStyle name="Normal 3 14 29 6" xfId="23907" xr:uid="{00000000-0005-0000-0000-000037590000}"/>
    <cellStyle name="Normal 3 14 29 7" xfId="23908" xr:uid="{00000000-0005-0000-0000-000038590000}"/>
    <cellStyle name="Normal 3 14 29 8" xfId="23909" xr:uid="{00000000-0005-0000-0000-000039590000}"/>
    <cellStyle name="Normal 3 14 29 9" xfId="23910" xr:uid="{00000000-0005-0000-0000-00003A590000}"/>
    <cellStyle name="Normal 3 14 3" xfId="1672" xr:uid="{00000000-0005-0000-0000-00003B590000}"/>
    <cellStyle name="Normal 3 14 3 2" xfId="23911" xr:uid="{00000000-0005-0000-0000-00003C590000}"/>
    <cellStyle name="Normal 3 14 3 3" xfId="23912" xr:uid="{00000000-0005-0000-0000-00003D590000}"/>
    <cellStyle name="Normal 3 14 3 4" xfId="23913" xr:uid="{00000000-0005-0000-0000-00003E590000}"/>
    <cellStyle name="Normal 3 14 3 5" xfId="23914" xr:uid="{00000000-0005-0000-0000-00003F590000}"/>
    <cellStyle name="Normal 3 14 3 6" xfId="23915" xr:uid="{00000000-0005-0000-0000-000040590000}"/>
    <cellStyle name="Normal 3 14 3 7" xfId="23916" xr:uid="{00000000-0005-0000-0000-000041590000}"/>
    <cellStyle name="Normal 3 14 3 8" xfId="23917" xr:uid="{00000000-0005-0000-0000-000042590000}"/>
    <cellStyle name="Normal 3 14 3 9" xfId="23918" xr:uid="{00000000-0005-0000-0000-000043590000}"/>
    <cellStyle name="Normal 3 14 30" xfId="1673" xr:uid="{00000000-0005-0000-0000-000044590000}"/>
    <cellStyle name="Normal 3 14 30 2" xfId="23919" xr:uid="{00000000-0005-0000-0000-000045590000}"/>
    <cellStyle name="Normal 3 14 30 3" xfId="23920" xr:uid="{00000000-0005-0000-0000-000046590000}"/>
    <cellStyle name="Normal 3 14 30 4" xfId="23921" xr:uid="{00000000-0005-0000-0000-000047590000}"/>
    <cellStyle name="Normal 3 14 30 5" xfId="23922" xr:uid="{00000000-0005-0000-0000-000048590000}"/>
    <cellStyle name="Normal 3 14 30 6" xfId="23923" xr:uid="{00000000-0005-0000-0000-000049590000}"/>
    <cellStyle name="Normal 3 14 30 7" xfId="23924" xr:uid="{00000000-0005-0000-0000-00004A590000}"/>
    <cellStyle name="Normal 3 14 30 8" xfId="23925" xr:uid="{00000000-0005-0000-0000-00004B590000}"/>
    <cellStyle name="Normal 3 14 30 9" xfId="23926" xr:uid="{00000000-0005-0000-0000-00004C590000}"/>
    <cellStyle name="Normal 3 14 31" xfId="1674" xr:uid="{00000000-0005-0000-0000-00004D590000}"/>
    <cellStyle name="Normal 3 14 31 2" xfId="23927" xr:uid="{00000000-0005-0000-0000-00004E590000}"/>
    <cellStyle name="Normal 3 14 31 3" xfId="23928" xr:uid="{00000000-0005-0000-0000-00004F590000}"/>
    <cellStyle name="Normal 3 14 31 4" xfId="23929" xr:uid="{00000000-0005-0000-0000-000050590000}"/>
    <cellStyle name="Normal 3 14 31 5" xfId="23930" xr:uid="{00000000-0005-0000-0000-000051590000}"/>
    <cellStyle name="Normal 3 14 31 6" xfId="23931" xr:uid="{00000000-0005-0000-0000-000052590000}"/>
    <cellStyle name="Normal 3 14 31 7" xfId="23932" xr:uid="{00000000-0005-0000-0000-000053590000}"/>
    <cellStyle name="Normal 3 14 31 8" xfId="23933" xr:uid="{00000000-0005-0000-0000-000054590000}"/>
    <cellStyle name="Normal 3 14 31 9" xfId="23934" xr:uid="{00000000-0005-0000-0000-000055590000}"/>
    <cellStyle name="Normal 3 14 32" xfId="1675" xr:uid="{00000000-0005-0000-0000-000056590000}"/>
    <cellStyle name="Normal 3 14 32 2" xfId="23935" xr:uid="{00000000-0005-0000-0000-000057590000}"/>
    <cellStyle name="Normal 3 14 32 3" xfId="23936" xr:uid="{00000000-0005-0000-0000-000058590000}"/>
    <cellStyle name="Normal 3 14 32 4" xfId="23937" xr:uid="{00000000-0005-0000-0000-000059590000}"/>
    <cellStyle name="Normal 3 14 32 5" xfId="23938" xr:uid="{00000000-0005-0000-0000-00005A590000}"/>
    <cellStyle name="Normal 3 14 32 6" xfId="23939" xr:uid="{00000000-0005-0000-0000-00005B590000}"/>
    <cellStyle name="Normal 3 14 32 7" xfId="23940" xr:uid="{00000000-0005-0000-0000-00005C590000}"/>
    <cellStyle name="Normal 3 14 32 8" xfId="23941" xr:uid="{00000000-0005-0000-0000-00005D590000}"/>
    <cellStyle name="Normal 3 14 32 9" xfId="23942" xr:uid="{00000000-0005-0000-0000-00005E590000}"/>
    <cellStyle name="Normal 3 14 33" xfId="1676" xr:uid="{00000000-0005-0000-0000-00005F590000}"/>
    <cellStyle name="Normal 3 14 33 2" xfId="23943" xr:uid="{00000000-0005-0000-0000-000060590000}"/>
    <cellStyle name="Normal 3 14 33 3" xfId="23944" xr:uid="{00000000-0005-0000-0000-000061590000}"/>
    <cellStyle name="Normal 3 14 33 4" xfId="23945" xr:uid="{00000000-0005-0000-0000-000062590000}"/>
    <cellStyle name="Normal 3 14 33 5" xfId="23946" xr:uid="{00000000-0005-0000-0000-000063590000}"/>
    <cellStyle name="Normal 3 14 33 6" xfId="23947" xr:uid="{00000000-0005-0000-0000-000064590000}"/>
    <cellStyle name="Normal 3 14 33 7" xfId="23948" xr:uid="{00000000-0005-0000-0000-000065590000}"/>
    <cellStyle name="Normal 3 14 33 8" xfId="23949" xr:uid="{00000000-0005-0000-0000-000066590000}"/>
    <cellStyle name="Normal 3 14 33 9" xfId="23950" xr:uid="{00000000-0005-0000-0000-000067590000}"/>
    <cellStyle name="Normal 3 14 34" xfId="1677" xr:uid="{00000000-0005-0000-0000-000068590000}"/>
    <cellStyle name="Normal 3 14 34 2" xfId="23951" xr:uid="{00000000-0005-0000-0000-000069590000}"/>
    <cellStyle name="Normal 3 14 34 3" xfId="23952" xr:uid="{00000000-0005-0000-0000-00006A590000}"/>
    <cellStyle name="Normal 3 14 34 4" xfId="23953" xr:uid="{00000000-0005-0000-0000-00006B590000}"/>
    <cellStyle name="Normal 3 14 34 5" xfId="23954" xr:uid="{00000000-0005-0000-0000-00006C590000}"/>
    <cellStyle name="Normal 3 14 34 6" xfId="23955" xr:uid="{00000000-0005-0000-0000-00006D590000}"/>
    <cellStyle name="Normal 3 14 34 7" xfId="23956" xr:uid="{00000000-0005-0000-0000-00006E590000}"/>
    <cellStyle name="Normal 3 14 34 8" xfId="23957" xr:uid="{00000000-0005-0000-0000-00006F590000}"/>
    <cellStyle name="Normal 3 14 34 9" xfId="23958" xr:uid="{00000000-0005-0000-0000-000070590000}"/>
    <cellStyle name="Normal 3 14 35" xfId="1678" xr:uid="{00000000-0005-0000-0000-000071590000}"/>
    <cellStyle name="Normal 3 14 35 2" xfId="23959" xr:uid="{00000000-0005-0000-0000-000072590000}"/>
    <cellStyle name="Normal 3 14 35 3" xfId="23960" xr:uid="{00000000-0005-0000-0000-000073590000}"/>
    <cellStyle name="Normal 3 14 35 4" xfId="23961" xr:uid="{00000000-0005-0000-0000-000074590000}"/>
    <cellStyle name="Normal 3 14 35 5" xfId="23962" xr:uid="{00000000-0005-0000-0000-000075590000}"/>
    <cellStyle name="Normal 3 14 35 6" xfId="23963" xr:uid="{00000000-0005-0000-0000-000076590000}"/>
    <cellStyle name="Normal 3 14 35 7" xfId="23964" xr:uid="{00000000-0005-0000-0000-000077590000}"/>
    <cellStyle name="Normal 3 14 35 8" xfId="23965" xr:uid="{00000000-0005-0000-0000-000078590000}"/>
    <cellStyle name="Normal 3 14 35 9" xfId="23966" xr:uid="{00000000-0005-0000-0000-000079590000}"/>
    <cellStyle name="Normal 3 14 36" xfId="1679" xr:uid="{00000000-0005-0000-0000-00007A590000}"/>
    <cellStyle name="Normal 3 14 36 2" xfId="23967" xr:uid="{00000000-0005-0000-0000-00007B590000}"/>
    <cellStyle name="Normal 3 14 36 3" xfId="23968" xr:uid="{00000000-0005-0000-0000-00007C590000}"/>
    <cellStyle name="Normal 3 14 36 4" xfId="23969" xr:uid="{00000000-0005-0000-0000-00007D590000}"/>
    <cellStyle name="Normal 3 14 36 5" xfId="23970" xr:uid="{00000000-0005-0000-0000-00007E590000}"/>
    <cellStyle name="Normal 3 14 36 6" xfId="23971" xr:uid="{00000000-0005-0000-0000-00007F590000}"/>
    <cellStyle name="Normal 3 14 36 7" xfId="23972" xr:uid="{00000000-0005-0000-0000-000080590000}"/>
    <cellStyle name="Normal 3 14 36 8" xfId="23973" xr:uid="{00000000-0005-0000-0000-000081590000}"/>
    <cellStyle name="Normal 3 14 36 9" xfId="23974" xr:uid="{00000000-0005-0000-0000-000082590000}"/>
    <cellStyle name="Normal 3 14 37" xfId="1680" xr:uid="{00000000-0005-0000-0000-000083590000}"/>
    <cellStyle name="Normal 3 14 37 2" xfId="23975" xr:uid="{00000000-0005-0000-0000-000084590000}"/>
    <cellStyle name="Normal 3 14 37 3" xfId="23976" xr:uid="{00000000-0005-0000-0000-000085590000}"/>
    <cellStyle name="Normal 3 14 37 4" xfId="23977" xr:uid="{00000000-0005-0000-0000-000086590000}"/>
    <cellStyle name="Normal 3 14 37 5" xfId="23978" xr:uid="{00000000-0005-0000-0000-000087590000}"/>
    <cellStyle name="Normal 3 14 37 6" xfId="23979" xr:uid="{00000000-0005-0000-0000-000088590000}"/>
    <cellStyle name="Normal 3 14 37 7" xfId="23980" xr:uid="{00000000-0005-0000-0000-000089590000}"/>
    <cellStyle name="Normal 3 14 37 8" xfId="23981" xr:uid="{00000000-0005-0000-0000-00008A590000}"/>
    <cellStyle name="Normal 3 14 37 9" xfId="23982" xr:uid="{00000000-0005-0000-0000-00008B590000}"/>
    <cellStyle name="Normal 3 14 38" xfId="1681" xr:uid="{00000000-0005-0000-0000-00008C590000}"/>
    <cellStyle name="Normal 3 14 38 2" xfId="23983" xr:uid="{00000000-0005-0000-0000-00008D590000}"/>
    <cellStyle name="Normal 3 14 38 3" xfId="23984" xr:uid="{00000000-0005-0000-0000-00008E590000}"/>
    <cellStyle name="Normal 3 14 38 4" xfId="23985" xr:uid="{00000000-0005-0000-0000-00008F590000}"/>
    <cellStyle name="Normal 3 14 38 5" xfId="23986" xr:uid="{00000000-0005-0000-0000-000090590000}"/>
    <cellStyle name="Normal 3 14 38 6" xfId="23987" xr:uid="{00000000-0005-0000-0000-000091590000}"/>
    <cellStyle name="Normal 3 14 38 7" xfId="23988" xr:uid="{00000000-0005-0000-0000-000092590000}"/>
    <cellStyle name="Normal 3 14 38 8" xfId="23989" xr:uid="{00000000-0005-0000-0000-000093590000}"/>
    <cellStyle name="Normal 3 14 38 9" xfId="23990" xr:uid="{00000000-0005-0000-0000-000094590000}"/>
    <cellStyle name="Normal 3 14 39" xfId="1682" xr:uid="{00000000-0005-0000-0000-000095590000}"/>
    <cellStyle name="Normal 3 14 39 2" xfId="23991" xr:uid="{00000000-0005-0000-0000-000096590000}"/>
    <cellStyle name="Normal 3 14 39 3" xfId="23992" xr:uid="{00000000-0005-0000-0000-000097590000}"/>
    <cellStyle name="Normal 3 14 39 4" xfId="23993" xr:uid="{00000000-0005-0000-0000-000098590000}"/>
    <cellStyle name="Normal 3 14 39 5" xfId="23994" xr:uid="{00000000-0005-0000-0000-000099590000}"/>
    <cellStyle name="Normal 3 14 39 6" xfId="23995" xr:uid="{00000000-0005-0000-0000-00009A590000}"/>
    <cellStyle name="Normal 3 14 39 7" xfId="23996" xr:uid="{00000000-0005-0000-0000-00009B590000}"/>
    <cellStyle name="Normal 3 14 39 8" xfId="23997" xr:uid="{00000000-0005-0000-0000-00009C590000}"/>
    <cellStyle name="Normal 3 14 39 9" xfId="23998" xr:uid="{00000000-0005-0000-0000-00009D590000}"/>
    <cellStyle name="Normal 3 14 4" xfId="1683" xr:uid="{00000000-0005-0000-0000-00009E590000}"/>
    <cellStyle name="Normal 3 14 4 2" xfId="23999" xr:uid="{00000000-0005-0000-0000-00009F590000}"/>
    <cellStyle name="Normal 3 14 4 3" xfId="24000" xr:uid="{00000000-0005-0000-0000-0000A0590000}"/>
    <cellStyle name="Normal 3 14 4 4" xfId="24001" xr:uid="{00000000-0005-0000-0000-0000A1590000}"/>
    <cellStyle name="Normal 3 14 4 5" xfId="24002" xr:uid="{00000000-0005-0000-0000-0000A2590000}"/>
    <cellStyle name="Normal 3 14 4 6" xfId="24003" xr:uid="{00000000-0005-0000-0000-0000A3590000}"/>
    <cellStyle name="Normal 3 14 4 7" xfId="24004" xr:uid="{00000000-0005-0000-0000-0000A4590000}"/>
    <cellStyle name="Normal 3 14 4 8" xfId="24005" xr:uid="{00000000-0005-0000-0000-0000A5590000}"/>
    <cellStyle name="Normal 3 14 4 9" xfId="24006" xr:uid="{00000000-0005-0000-0000-0000A6590000}"/>
    <cellStyle name="Normal 3 14 40" xfId="1684" xr:uid="{00000000-0005-0000-0000-0000A7590000}"/>
    <cellStyle name="Normal 3 14 40 2" xfId="24007" xr:uid="{00000000-0005-0000-0000-0000A8590000}"/>
    <cellStyle name="Normal 3 14 40 3" xfId="24008" xr:uid="{00000000-0005-0000-0000-0000A9590000}"/>
    <cellStyle name="Normal 3 14 40 4" xfId="24009" xr:uid="{00000000-0005-0000-0000-0000AA590000}"/>
    <cellStyle name="Normal 3 14 40 5" xfId="24010" xr:uid="{00000000-0005-0000-0000-0000AB590000}"/>
    <cellStyle name="Normal 3 14 40 6" xfId="24011" xr:uid="{00000000-0005-0000-0000-0000AC590000}"/>
    <cellStyle name="Normal 3 14 40 7" xfId="24012" xr:uid="{00000000-0005-0000-0000-0000AD590000}"/>
    <cellStyle name="Normal 3 14 40 8" xfId="24013" xr:uid="{00000000-0005-0000-0000-0000AE590000}"/>
    <cellStyle name="Normal 3 14 40 9" xfId="24014" xr:uid="{00000000-0005-0000-0000-0000AF590000}"/>
    <cellStyle name="Normal 3 14 41" xfId="1685" xr:uid="{00000000-0005-0000-0000-0000B0590000}"/>
    <cellStyle name="Normal 3 14 41 2" xfId="24015" xr:uid="{00000000-0005-0000-0000-0000B1590000}"/>
    <cellStyle name="Normal 3 14 41 3" xfId="24016" xr:uid="{00000000-0005-0000-0000-0000B2590000}"/>
    <cellStyle name="Normal 3 14 41 4" xfId="24017" xr:uid="{00000000-0005-0000-0000-0000B3590000}"/>
    <cellStyle name="Normal 3 14 41 5" xfId="24018" xr:uid="{00000000-0005-0000-0000-0000B4590000}"/>
    <cellStyle name="Normal 3 14 41 6" xfId="24019" xr:uid="{00000000-0005-0000-0000-0000B5590000}"/>
    <cellStyle name="Normal 3 14 41 7" xfId="24020" xr:uid="{00000000-0005-0000-0000-0000B6590000}"/>
    <cellStyle name="Normal 3 14 41 8" xfId="24021" xr:uid="{00000000-0005-0000-0000-0000B7590000}"/>
    <cellStyle name="Normal 3 14 41 9" xfId="24022" xr:uid="{00000000-0005-0000-0000-0000B8590000}"/>
    <cellStyle name="Normal 3 14 42" xfId="1686" xr:uid="{00000000-0005-0000-0000-0000B9590000}"/>
    <cellStyle name="Normal 3 14 42 2" xfId="24023" xr:uid="{00000000-0005-0000-0000-0000BA590000}"/>
    <cellStyle name="Normal 3 14 42 3" xfId="24024" xr:uid="{00000000-0005-0000-0000-0000BB590000}"/>
    <cellStyle name="Normal 3 14 42 4" xfId="24025" xr:uid="{00000000-0005-0000-0000-0000BC590000}"/>
    <cellStyle name="Normal 3 14 42 5" xfId="24026" xr:uid="{00000000-0005-0000-0000-0000BD590000}"/>
    <cellStyle name="Normal 3 14 42 6" xfId="24027" xr:uid="{00000000-0005-0000-0000-0000BE590000}"/>
    <cellStyle name="Normal 3 14 42 7" xfId="24028" xr:uid="{00000000-0005-0000-0000-0000BF590000}"/>
    <cellStyle name="Normal 3 14 42 8" xfId="24029" xr:uid="{00000000-0005-0000-0000-0000C0590000}"/>
    <cellStyle name="Normal 3 14 42 9" xfId="24030" xr:uid="{00000000-0005-0000-0000-0000C1590000}"/>
    <cellStyle name="Normal 3 14 43" xfId="24031" xr:uid="{00000000-0005-0000-0000-0000C2590000}"/>
    <cellStyle name="Normal 3 14 43 2" xfId="24032" xr:uid="{00000000-0005-0000-0000-0000C3590000}"/>
    <cellStyle name="Normal 3 14 43 3" xfId="24033" xr:uid="{00000000-0005-0000-0000-0000C4590000}"/>
    <cellStyle name="Normal 3 14 43 4" xfId="24034" xr:uid="{00000000-0005-0000-0000-0000C5590000}"/>
    <cellStyle name="Normal 3 14 43 5" xfId="24035" xr:uid="{00000000-0005-0000-0000-0000C6590000}"/>
    <cellStyle name="Normal 3 14 43 6" xfId="24036" xr:uid="{00000000-0005-0000-0000-0000C7590000}"/>
    <cellStyle name="Normal 3 14 43 7" xfId="24037" xr:uid="{00000000-0005-0000-0000-0000C8590000}"/>
    <cellStyle name="Normal 3 14 43 8" xfId="24038" xr:uid="{00000000-0005-0000-0000-0000C9590000}"/>
    <cellStyle name="Normal 3 14 43 9" xfId="24039" xr:uid="{00000000-0005-0000-0000-0000CA590000}"/>
    <cellStyle name="Normal 3 14 44" xfId="24040" xr:uid="{00000000-0005-0000-0000-0000CB590000}"/>
    <cellStyle name="Normal 3 14 44 2" xfId="24041" xr:uid="{00000000-0005-0000-0000-0000CC590000}"/>
    <cellStyle name="Normal 3 14 44 3" xfId="24042" xr:uid="{00000000-0005-0000-0000-0000CD590000}"/>
    <cellStyle name="Normal 3 14 44 4" xfId="24043" xr:uid="{00000000-0005-0000-0000-0000CE590000}"/>
    <cellStyle name="Normal 3 14 44 5" xfId="24044" xr:uid="{00000000-0005-0000-0000-0000CF590000}"/>
    <cellStyle name="Normal 3 14 44 6" xfId="24045" xr:uid="{00000000-0005-0000-0000-0000D0590000}"/>
    <cellStyle name="Normal 3 14 44 7" xfId="24046" xr:uid="{00000000-0005-0000-0000-0000D1590000}"/>
    <cellStyle name="Normal 3 14 44 8" xfId="24047" xr:uid="{00000000-0005-0000-0000-0000D2590000}"/>
    <cellStyle name="Normal 3 14 44 9" xfId="24048" xr:uid="{00000000-0005-0000-0000-0000D3590000}"/>
    <cellStyle name="Normal 3 14 45" xfId="24049" xr:uid="{00000000-0005-0000-0000-0000D4590000}"/>
    <cellStyle name="Normal 3 14 45 10" xfId="24050" xr:uid="{00000000-0005-0000-0000-0000D5590000}"/>
    <cellStyle name="Normal 3 14 45 11" xfId="24051" xr:uid="{00000000-0005-0000-0000-0000D6590000}"/>
    <cellStyle name="Normal 3 14 45 12" xfId="24052" xr:uid="{00000000-0005-0000-0000-0000D7590000}"/>
    <cellStyle name="Normal 3 14 45 2" xfId="24053" xr:uid="{00000000-0005-0000-0000-0000D8590000}"/>
    <cellStyle name="Normal 3 14 45 3" xfId="24054" xr:uid="{00000000-0005-0000-0000-0000D9590000}"/>
    <cellStyle name="Normal 3 14 45 4" xfId="24055" xr:uid="{00000000-0005-0000-0000-0000DA590000}"/>
    <cellStyle name="Normal 3 14 45 5" xfId="24056" xr:uid="{00000000-0005-0000-0000-0000DB590000}"/>
    <cellStyle name="Normal 3 14 45 6" xfId="24057" xr:uid="{00000000-0005-0000-0000-0000DC590000}"/>
    <cellStyle name="Normal 3 14 45 7" xfId="24058" xr:uid="{00000000-0005-0000-0000-0000DD590000}"/>
    <cellStyle name="Normal 3 14 45 8" xfId="24059" xr:uid="{00000000-0005-0000-0000-0000DE590000}"/>
    <cellStyle name="Normal 3 14 45 9" xfId="24060" xr:uid="{00000000-0005-0000-0000-0000DF590000}"/>
    <cellStyle name="Normal 3 14 46" xfId="24061" xr:uid="{00000000-0005-0000-0000-0000E0590000}"/>
    <cellStyle name="Normal 3 14 47" xfId="24062" xr:uid="{00000000-0005-0000-0000-0000E1590000}"/>
    <cellStyle name="Normal 3 14 47 2" xfId="24063" xr:uid="{00000000-0005-0000-0000-0000E2590000}"/>
    <cellStyle name="Normal 3 14 47 3" xfId="24064" xr:uid="{00000000-0005-0000-0000-0000E3590000}"/>
    <cellStyle name="Normal 3 14 47 4" xfId="24065" xr:uid="{00000000-0005-0000-0000-0000E4590000}"/>
    <cellStyle name="Normal 3 14 47 5" xfId="24066" xr:uid="{00000000-0005-0000-0000-0000E5590000}"/>
    <cellStyle name="Normal 3 14 47 6" xfId="24067" xr:uid="{00000000-0005-0000-0000-0000E6590000}"/>
    <cellStyle name="Normal 3 14 47 7" xfId="24068" xr:uid="{00000000-0005-0000-0000-0000E7590000}"/>
    <cellStyle name="Normal 3 14 47 8" xfId="24069" xr:uid="{00000000-0005-0000-0000-0000E8590000}"/>
    <cellStyle name="Normal 3 14 47 9" xfId="24070" xr:uid="{00000000-0005-0000-0000-0000E9590000}"/>
    <cellStyle name="Normal 3 14 48" xfId="24071" xr:uid="{00000000-0005-0000-0000-0000EA590000}"/>
    <cellStyle name="Normal 3 14 49" xfId="24072" xr:uid="{00000000-0005-0000-0000-0000EB590000}"/>
    <cellStyle name="Normal 3 14 5" xfId="1687" xr:uid="{00000000-0005-0000-0000-0000EC590000}"/>
    <cellStyle name="Normal 3 14 5 2" xfId="24073" xr:uid="{00000000-0005-0000-0000-0000ED590000}"/>
    <cellStyle name="Normal 3 14 5 3" xfId="24074" xr:uid="{00000000-0005-0000-0000-0000EE590000}"/>
    <cellStyle name="Normal 3 14 5 4" xfId="24075" xr:uid="{00000000-0005-0000-0000-0000EF590000}"/>
    <cellStyle name="Normal 3 14 5 5" xfId="24076" xr:uid="{00000000-0005-0000-0000-0000F0590000}"/>
    <cellStyle name="Normal 3 14 5 6" xfId="24077" xr:uid="{00000000-0005-0000-0000-0000F1590000}"/>
    <cellStyle name="Normal 3 14 5 7" xfId="24078" xr:uid="{00000000-0005-0000-0000-0000F2590000}"/>
    <cellStyle name="Normal 3 14 5 8" xfId="24079" xr:uid="{00000000-0005-0000-0000-0000F3590000}"/>
    <cellStyle name="Normal 3 14 5 9" xfId="24080" xr:uid="{00000000-0005-0000-0000-0000F4590000}"/>
    <cellStyle name="Normal 3 14 50" xfId="24081" xr:uid="{00000000-0005-0000-0000-0000F5590000}"/>
    <cellStyle name="Normal 3 14 50 2" xfId="24082" xr:uid="{00000000-0005-0000-0000-0000F6590000}"/>
    <cellStyle name="Normal 3 14 50 3" xfId="24083" xr:uid="{00000000-0005-0000-0000-0000F7590000}"/>
    <cellStyle name="Normal 3 14 50 4" xfId="24084" xr:uid="{00000000-0005-0000-0000-0000F8590000}"/>
    <cellStyle name="Normal 3 14 50 5" xfId="24085" xr:uid="{00000000-0005-0000-0000-0000F9590000}"/>
    <cellStyle name="Normal 3 14 50 6" xfId="24086" xr:uid="{00000000-0005-0000-0000-0000FA590000}"/>
    <cellStyle name="Normal 3 14 50 7" xfId="24087" xr:uid="{00000000-0005-0000-0000-0000FB590000}"/>
    <cellStyle name="Normal 3 14 50 8" xfId="24088" xr:uid="{00000000-0005-0000-0000-0000FC590000}"/>
    <cellStyle name="Normal 3 14 50 9" xfId="24089" xr:uid="{00000000-0005-0000-0000-0000FD590000}"/>
    <cellStyle name="Normal 3 14 51" xfId="24090" xr:uid="{00000000-0005-0000-0000-0000FE590000}"/>
    <cellStyle name="Normal 3 14 52" xfId="24091" xr:uid="{00000000-0005-0000-0000-0000FF590000}"/>
    <cellStyle name="Normal 3 14 53" xfId="24092" xr:uid="{00000000-0005-0000-0000-0000005A0000}"/>
    <cellStyle name="Normal 3 14 54" xfId="24093" xr:uid="{00000000-0005-0000-0000-0000015A0000}"/>
    <cellStyle name="Normal 3 14 55" xfId="24094" xr:uid="{00000000-0005-0000-0000-0000025A0000}"/>
    <cellStyle name="Normal 3 14 56" xfId="24095" xr:uid="{00000000-0005-0000-0000-0000035A0000}"/>
    <cellStyle name="Normal 3 14 57" xfId="24096" xr:uid="{00000000-0005-0000-0000-0000045A0000}"/>
    <cellStyle name="Normal 3 14 58" xfId="24097" xr:uid="{00000000-0005-0000-0000-0000055A0000}"/>
    <cellStyle name="Normal 3 14 59" xfId="24098" xr:uid="{00000000-0005-0000-0000-0000065A0000}"/>
    <cellStyle name="Normal 3 14 6" xfId="1688" xr:uid="{00000000-0005-0000-0000-0000075A0000}"/>
    <cellStyle name="Normal 3 14 6 2" xfId="24099" xr:uid="{00000000-0005-0000-0000-0000085A0000}"/>
    <cellStyle name="Normal 3 14 6 3" xfId="24100" xr:uid="{00000000-0005-0000-0000-0000095A0000}"/>
    <cellStyle name="Normal 3 14 6 4" xfId="24101" xr:uid="{00000000-0005-0000-0000-00000A5A0000}"/>
    <cellStyle name="Normal 3 14 6 5" xfId="24102" xr:uid="{00000000-0005-0000-0000-00000B5A0000}"/>
    <cellStyle name="Normal 3 14 6 6" xfId="24103" xr:uid="{00000000-0005-0000-0000-00000C5A0000}"/>
    <cellStyle name="Normal 3 14 6 7" xfId="24104" xr:uid="{00000000-0005-0000-0000-00000D5A0000}"/>
    <cellStyle name="Normal 3 14 6 8" xfId="24105" xr:uid="{00000000-0005-0000-0000-00000E5A0000}"/>
    <cellStyle name="Normal 3 14 6 9" xfId="24106" xr:uid="{00000000-0005-0000-0000-00000F5A0000}"/>
    <cellStyle name="Normal 3 14 60" xfId="24107" xr:uid="{00000000-0005-0000-0000-0000105A0000}"/>
    <cellStyle name="Normal 3 14 61" xfId="24108" xr:uid="{00000000-0005-0000-0000-0000115A0000}"/>
    <cellStyle name="Normal 3 14 62" xfId="24109" xr:uid="{00000000-0005-0000-0000-0000125A0000}"/>
    <cellStyle name="Normal 3 14 63" xfId="24110" xr:uid="{00000000-0005-0000-0000-0000135A0000}"/>
    <cellStyle name="Normal 3 14 64" xfId="24111" xr:uid="{00000000-0005-0000-0000-0000145A0000}"/>
    <cellStyle name="Normal 3 14 65" xfId="24112" xr:uid="{00000000-0005-0000-0000-0000155A0000}"/>
    <cellStyle name="Normal 3 14 66" xfId="24113" xr:uid="{00000000-0005-0000-0000-0000165A0000}"/>
    <cellStyle name="Normal 3 14 67" xfId="24114" xr:uid="{00000000-0005-0000-0000-0000175A0000}"/>
    <cellStyle name="Normal 3 14 68" xfId="24115" xr:uid="{00000000-0005-0000-0000-0000185A0000}"/>
    <cellStyle name="Normal 3 14 69" xfId="24116" xr:uid="{00000000-0005-0000-0000-0000195A0000}"/>
    <cellStyle name="Normal 3 14 7" xfId="1689" xr:uid="{00000000-0005-0000-0000-00001A5A0000}"/>
    <cellStyle name="Normal 3 14 7 2" xfId="24117" xr:uid="{00000000-0005-0000-0000-00001B5A0000}"/>
    <cellStyle name="Normal 3 14 7 3" xfId="24118" xr:uid="{00000000-0005-0000-0000-00001C5A0000}"/>
    <cellStyle name="Normal 3 14 7 4" xfId="24119" xr:uid="{00000000-0005-0000-0000-00001D5A0000}"/>
    <cellStyle name="Normal 3 14 7 5" xfId="24120" xr:uid="{00000000-0005-0000-0000-00001E5A0000}"/>
    <cellStyle name="Normal 3 14 7 6" xfId="24121" xr:uid="{00000000-0005-0000-0000-00001F5A0000}"/>
    <cellStyle name="Normal 3 14 7 7" xfId="24122" xr:uid="{00000000-0005-0000-0000-0000205A0000}"/>
    <cellStyle name="Normal 3 14 7 8" xfId="24123" xr:uid="{00000000-0005-0000-0000-0000215A0000}"/>
    <cellStyle name="Normal 3 14 7 9" xfId="24124" xr:uid="{00000000-0005-0000-0000-0000225A0000}"/>
    <cellStyle name="Normal 3 14 70" xfId="24125" xr:uid="{00000000-0005-0000-0000-0000235A0000}"/>
    <cellStyle name="Normal 3 14 71" xfId="24126" xr:uid="{00000000-0005-0000-0000-0000245A0000}"/>
    <cellStyle name="Normal 3 14 72" xfId="24127" xr:uid="{00000000-0005-0000-0000-0000255A0000}"/>
    <cellStyle name="Normal 3 14 73" xfId="24128" xr:uid="{00000000-0005-0000-0000-0000265A0000}"/>
    <cellStyle name="Normal 3 14 74" xfId="24129" xr:uid="{00000000-0005-0000-0000-0000275A0000}"/>
    <cellStyle name="Normal 3 14 75" xfId="24130" xr:uid="{00000000-0005-0000-0000-0000285A0000}"/>
    <cellStyle name="Normal 3 14 76" xfId="24131" xr:uid="{00000000-0005-0000-0000-0000295A0000}"/>
    <cellStyle name="Normal 3 14 77" xfId="24132" xr:uid="{00000000-0005-0000-0000-00002A5A0000}"/>
    <cellStyle name="Normal 3 14 78" xfId="24133" xr:uid="{00000000-0005-0000-0000-00002B5A0000}"/>
    <cellStyle name="Normal 3 14 79" xfId="24134" xr:uid="{00000000-0005-0000-0000-00002C5A0000}"/>
    <cellStyle name="Normal 3 14 8" xfId="1690" xr:uid="{00000000-0005-0000-0000-00002D5A0000}"/>
    <cellStyle name="Normal 3 14 8 2" xfId="24135" xr:uid="{00000000-0005-0000-0000-00002E5A0000}"/>
    <cellStyle name="Normal 3 14 8 3" xfId="24136" xr:uid="{00000000-0005-0000-0000-00002F5A0000}"/>
    <cellStyle name="Normal 3 14 8 4" xfId="24137" xr:uid="{00000000-0005-0000-0000-0000305A0000}"/>
    <cellStyle name="Normal 3 14 8 5" xfId="24138" xr:uid="{00000000-0005-0000-0000-0000315A0000}"/>
    <cellStyle name="Normal 3 14 8 6" xfId="24139" xr:uid="{00000000-0005-0000-0000-0000325A0000}"/>
    <cellStyle name="Normal 3 14 8 7" xfId="24140" xr:uid="{00000000-0005-0000-0000-0000335A0000}"/>
    <cellStyle name="Normal 3 14 8 8" xfId="24141" xr:uid="{00000000-0005-0000-0000-0000345A0000}"/>
    <cellStyle name="Normal 3 14 8 9" xfId="24142" xr:uid="{00000000-0005-0000-0000-0000355A0000}"/>
    <cellStyle name="Normal 3 14 80" xfId="24143" xr:uid="{00000000-0005-0000-0000-0000365A0000}"/>
    <cellStyle name="Normal 3 14 81" xfId="24144" xr:uid="{00000000-0005-0000-0000-0000375A0000}"/>
    <cellStyle name="Normal 3 14 82" xfId="24145" xr:uid="{00000000-0005-0000-0000-0000385A0000}"/>
    <cellStyle name="Normal 3 14 83" xfId="24146" xr:uid="{00000000-0005-0000-0000-0000395A0000}"/>
    <cellStyle name="Normal 3 14 84" xfId="24147" xr:uid="{00000000-0005-0000-0000-00003A5A0000}"/>
    <cellStyle name="Normal 3 14 85" xfId="24148" xr:uid="{00000000-0005-0000-0000-00003B5A0000}"/>
    <cellStyle name="Normal 3 14 86" xfId="24149" xr:uid="{00000000-0005-0000-0000-00003C5A0000}"/>
    <cellStyle name="Normal 3 14 87" xfId="24150" xr:uid="{00000000-0005-0000-0000-00003D5A0000}"/>
    <cellStyle name="Normal 3 14 88" xfId="24151" xr:uid="{00000000-0005-0000-0000-00003E5A0000}"/>
    <cellStyle name="Normal 3 14 89" xfId="24152" xr:uid="{00000000-0005-0000-0000-00003F5A0000}"/>
    <cellStyle name="Normal 3 14 9" xfId="1691" xr:uid="{00000000-0005-0000-0000-0000405A0000}"/>
    <cellStyle name="Normal 3 14 9 2" xfId="24153" xr:uid="{00000000-0005-0000-0000-0000415A0000}"/>
    <cellStyle name="Normal 3 14 9 3" xfId="24154" xr:uid="{00000000-0005-0000-0000-0000425A0000}"/>
    <cellStyle name="Normal 3 14 9 4" xfId="24155" xr:uid="{00000000-0005-0000-0000-0000435A0000}"/>
    <cellStyle name="Normal 3 14 9 5" xfId="24156" xr:uid="{00000000-0005-0000-0000-0000445A0000}"/>
    <cellStyle name="Normal 3 14 9 6" xfId="24157" xr:uid="{00000000-0005-0000-0000-0000455A0000}"/>
    <cellStyle name="Normal 3 14 9 7" xfId="24158" xr:uid="{00000000-0005-0000-0000-0000465A0000}"/>
    <cellStyle name="Normal 3 14 9 8" xfId="24159" xr:uid="{00000000-0005-0000-0000-0000475A0000}"/>
    <cellStyle name="Normal 3 14 9 9" xfId="24160" xr:uid="{00000000-0005-0000-0000-0000485A0000}"/>
    <cellStyle name="Normal 3 14 90" xfId="24161" xr:uid="{00000000-0005-0000-0000-0000495A0000}"/>
    <cellStyle name="Normal 3 14 91" xfId="24162" xr:uid="{00000000-0005-0000-0000-00004A5A0000}"/>
    <cellStyle name="Normal 3 14 92" xfId="24163" xr:uid="{00000000-0005-0000-0000-00004B5A0000}"/>
    <cellStyle name="Normal 3 14 93" xfId="24164" xr:uid="{00000000-0005-0000-0000-00004C5A0000}"/>
    <cellStyle name="Normal 3 14 94" xfId="24165" xr:uid="{00000000-0005-0000-0000-00004D5A0000}"/>
    <cellStyle name="Normal 3 14 95" xfId="24166" xr:uid="{00000000-0005-0000-0000-00004E5A0000}"/>
    <cellStyle name="Normal 3 14 96" xfId="24167" xr:uid="{00000000-0005-0000-0000-00004F5A0000}"/>
    <cellStyle name="Normal 3 14 97" xfId="24168" xr:uid="{00000000-0005-0000-0000-0000505A0000}"/>
    <cellStyle name="Normal 3 14 98" xfId="24169" xr:uid="{00000000-0005-0000-0000-0000515A0000}"/>
    <cellStyle name="Normal 3 14 99" xfId="24170" xr:uid="{00000000-0005-0000-0000-0000525A0000}"/>
    <cellStyle name="Normal 3 15" xfId="1692" xr:uid="{00000000-0005-0000-0000-0000535A0000}"/>
    <cellStyle name="Normal 3 15 10" xfId="24171" xr:uid="{00000000-0005-0000-0000-0000545A0000}"/>
    <cellStyle name="Normal 3 15 10 2" xfId="24172" xr:uid="{00000000-0005-0000-0000-0000555A0000}"/>
    <cellStyle name="Normal 3 15 10 3" xfId="24173" xr:uid="{00000000-0005-0000-0000-0000565A0000}"/>
    <cellStyle name="Normal 3 15 10 4" xfId="24174" xr:uid="{00000000-0005-0000-0000-0000575A0000}"/>
    <cellStyle name="Normal 3 15 10 5" xfId="24175" xr:uid="{00000000-0005-0000-0000-0000585A0000}"/>
    <cellStyle name="Normal 3 15 10 6" xfId="24176" xr:uid="{00000000-0005-0000-0000-0000595A0000}"/>
    <cellStyle name="Normal 3 15 10 7" xfId="24177" xr:uid="{00000000-0005-0000-0000-00005A5A0000}"/>
    <cellStyle name="Normal 3 15 10 8" xfId="24178" xr:uid="{00000000-0005-0000-0000-00005B5A0000}"/>
    <cellStyle name="Normal 3 15 10 9" xfId="24179" xr:uid="{00000000-0005-0000-0000-00005C5A0000}"/>
    <cellStyle name="Normal 3 15 11" xfId="24180" xr:uid="{00000000-0005-0000-0000-00005D5A0000}"/>
    <cellStyle name="Normal 3 15 11 2" xfId="24181" xr:uid="{00000000-0005-0000-0000-00005E5A0000}"/>
    <cellStyle name="Normal 3 15 11 3" xfId="24182" xr:uid="{00000000-0005-0000-0000-00005F5A0000}"/>
    <cellStyle name="Normal 3 15 11 4" xfId="24183" xr:uid="{00000000-0005-0000-0000-0000605A0000}"/>
    <cellStyle name="Normal 3 15 11 5" xfId="24184" xr:uid="{00000000-0005-0000-0000-0000615A0000}"/>
    <cellStyle name="Normal 3 15 11 6" xfId="24185" xr:uid="{00000000-0005-0000-0000-0000625A0000}"/>
    <cellStyle name="Normal 3 15 11 7" xfId="24186" xr:uid="{00000000-0005-0000-0000-0000635A0000}"/>
    <cellStyle name="Normal 3 15 11 8" xfId="24187" xr:uid="{00000000-0005-0000-0000-0000645A0000}"/>
    <cellStyle name="Normal 3 15 11 9" xfId="24188" xr:uid="{00000000-0005-0000-0000-0000655A0000}"/>
    <cellStyle name="Normal 3 15 12" xfId="24189" xr:uid="{00000000-0005-0000-0000-0000665A0000}"/>
    <cellStyle name="Normal 3 15 12 2" xfId="24190" xr:uid="{00000000-0005-0000-0000-0000675A0000}"/>
    <cellStyle name="Normal 3 15 12 3" xfId="24191" xr:uid="{00000000-0005-0000-0000-0000685A0000}"/>
    <cellStyle name="Normal 3 15 12 4" xfId="24192" xr:uid="{00000000-0005-0000-0000-0000695A0000}"/>
    <cellStyle name="Normal 3 15 12 5" xfId="24193" xr:uid="{00000000-0005-0000-0000-00006A5A0000}"/>
    <cellStyle name="Normal 3 15 12 6" xfId="24194" xr:uid="{00000000-0005-0000-0000-00006B5A0000}"/>
    <cellStyle name="Normal 3 15 12 7" xfId="24195" xr:uid="{00000000-0005-0000-0000-00006C5A0000}"/>
    <cellStyle name="Normal 3 15 12 8" xfId="24196" xr:uid="{00000000-0005-0000-0000-00006D5A0000}"/>
    <cellStyle name="Normal 3 15 12 9" xfId="24197" xr:uid="{00000000-0005-0000-0000-00006E5A0000}"/>
    <cellStyle name="Normal 3 15 13" xfId="24198" xr:uid="{00000000-0005-0000-0000-00006F5A0000}"/>
    <cellStyle name="Normal 3 15 13 2" xfId="24199" xr:uid="{00000000-0005-0000-0000-0000705A0000}"/>
    <cellStyle name="Normal 3 15 13 3" xfId="24200" xr:uid="{00000000-0005-0000-0000-0000715A0000}"/>
    <cellStyle name="Normal 3 15 13 4" xfId="24201" xr:uid="{00000000-0005-0000-0000-0000725A0000}"/>
    <cellStyle name="Normal 3 15 13 5" xfId="24202" xr:uid="{00000000-0005-0000-0000-0000735A0000}"/>
    <cellStyle name="Normal 3 15 13 6" xfId="24203" xr:uid="{00000000-0005-0000-0000-0000745A0000}"/>
    <cellStyle name="Normal 3 15 13 7" xfId="24204" xr:uid="{00000000-0005-0000-0000-0000755A0000}"/>
    <cellStyle name="Normal 3 15 13 8" xfId="24205" xr:uid="{00000000-0005-0000-0000-0000765A0000}"/>
    <cellStyle name="Normal 3 15 13 9" xfId="24206" xr:uid="{00000000-0005-0000-0000-0000775A0000}"/>
    <cellStyle name="Normal 3 15 14" xfId="24207" xr:uid="{00000000-0005-0000-0000-0000785A0000}"/>
    <cellStyle name="Normal 3 15 14 2" xfId="24208" xr:uid="{00000000-0005-0000-0000-0000795A0000}"/>
    <cellStyle name="Normal 3 15 14 3" xfId="24209" xr:uid="{00000000-0005-0000-0000-00007A5A0000}"/>
    <cellStyle name="Normal 3 15 14 4" xfId="24210" xr:uid="{00000000-0005-0000-0000-00007B5A0000}"/>
    <cellStyle name="Normal 3 15 14 5" xfId="24211" xr:uid="{00000000-0005-0000-0000-00007C5A0000}"/>
    <cellStyle name="Normal 3 15 14 6" xfId="24212" xr:uid="{00000000-0005-0000-0000-00007D5A0000}"/>
    <cellStyle name="Normal 3 15 14 7" xfId="24213" xr:uid="{00000000-0005-0000-0000-00007E5A0000}"/>
    <cellStyle name="Normal 3 15 14 8" xfId="24214" xr:uid="{00000000-0005-0000-0000-00007F5A0000}"/>
    <cellStyle name="Normal 3 15 14 9" xfId="24215" xr:uid="{00000000-0005-0000-0000-0000805A0000}"/>
    <cellStyle name="Normal 3 15 15" xfId="24216" xr:uid="{00000000-0005-0000-0000-0000815A0000}"/>
    <cellStyle name="Normal 3 15 15 2" xfId="24217" xr:uid="{00000000-0005-0000-0000-0000825A0000}"/>
    <cellStyle name="Normal 3 15 15 3" xfId="24218" xr:uid="{00000000-0005-0000-0000-0000835A0000}"/>
    <cellStyle name="Normal 3 15 15 4" xfId="24219" xr:uid="{00000000-0005-0000-0000-0000845A0000}"/>
    <cellStyle name="Normal 3 15 15 5" xfId="24220" xr:uid="{00000000-0005-0000-0000-0000855A0000}"/>
    <cellStyle name="Normal 3 15 15 6" xfId="24221" xr:uid="{00000000-0005-0000-0000-0000865A0000}"/>
    <cellStyle name="Normal 3 15 15 7" xfId="24222" xr:uid="{00000000-0005-0000-0000-0000875A0000}"/>
    <cellStyle name="Normal 3 15 15 8" xfId="24223" xr:uid="{00000000-0005-0000-0000-0000885A0000}"/>
    <cellStyle name="Normal 3 15 15 9" xfId="24224" xr:uid="{00000000-0005-0000-0000-0000895A0000}"/>
    <cellStyle name="Normal 3 15 16" xfId="24225" xr:uid="{00000000-0005-0000-0000-00008A5A0000}"/>
    <cellStyle name="Normal 3 15 16 2" xfId="24226" xr:uid="{00000000-0005-0000-0000-00008B5A0000}"/>
    <cellStyle name="Normal 3 15 16 3" xfId="24227" xr:uid="{00000000-0005-0000-0000-00008C5A0000}"/>
    <cellStyle name="Normal 3 15 16 4" xfId="24228" xr:uid="{00000000-0005-0000-0000-00008D5A0000}"/>
    <cellStyle name="Normal 3 15 16 5" xfId="24229" xr:uid="{00000000-0005-0000-0000-00008E5A0000}"/>
    <cellStyle name="Normal 3 15 16 6" xfId="24230" xr:uid="{00000000-0005-0000-0000-00008F5A0000}"/>
    <cellStyle name="Normal 3 15 16 7" xfId="24231" xr:uid="{00000000-0005-0000-0000-0000905A0000}"/>
    <cellStyle name="Normal 3 15 16 8" xfId="24232" xr:uid="{00000000-0005-0000-0000-0000915A0000}"/>
    <cellStyle name="Normal 3 15 16 9" xfId="24233" xr:uid="{00000000-0005-0000-0000-0000925A0000}"/>
    <cellStyle name="Normal 3 15 17" xfId="24234" xr:uid="{00000000-0005-0000-0000-0000935A0000}"/>
    <cellStyle name="Normal 3 15 17 2" xfId="24235" xr:uid="{00000000-0005-0000-0000-0000945A0000}"/>
    <cellStyle name="Normal 3 15 17 3" xfId="24236" xr:uid="{00000000-0005-0000-0000-0000955A0000}"/>
    <cellStyle name="Normal 3 15 17 4" xfId="24237" xr:uid="{00000000-0005-0000-0000-0000965A0000}"/>
    <cellStyle name="Normal 3 15 17 5" xfId="24238" xr:uid="{00000000-0005-0000-0000-0000975A0000}"/>
    <cellStyle name="Normal 3 15 17 6" xfId="24239" xr:uid="{00000000-0005-0000-0000-0000985A0000}"/>
    <cellStyle name="Normal 3 15 17 7" xfId="24240" xr:uid="{00000000-0005-0000-0000-0000995A0000}"/>
    <cellStyle name="Normal 3 15 17 8" xfId="24241" xr:uid="{00000000-0005-0000-0000-00009A5A0000}"/>
    <cellStyle name="Normal 3 15 17 9" xfId="24242" xr:uid="{00000000-0005-0000-0000-00009B5A0000}"/>
    <cellStyle name="Normal 3 15 18" xfId="24243" xr:uid="{00000000-0005-0000-0000-00009C5A0000}"/>
    <cellStyle name="Normal 3 15 18 2" xfId="24244" xr:uid="{00000000-0005-0000-0000-00009D5A0000}"/>
    <cellStyle name="Normal 3 15 18 3" xfId="24245" xr:uid="{00000000-0005-0000-0000-00009E5A0000}"/>
    <cellStyle name="Normal 3 15 18 4" xfId="24246" xr:uid="{00000000-0005-0000-0000-00009F5A0000}"/>
    <cellStyle name="Normal 3 15 18 5" xfId="24247" xr:uid="{00000000-0005-0000-0000-0000A05A0000}"/>
    <cellStyle name="Normal 3 15 18 6" xfId="24248" xr:uid="{00000000-0005-0000-0000-0000A15A0000}"/>
    <cellStyle name="Normal 3 15 18 7" xfId="24249" xr:uid="{00000000-0005-0000-0000-0000A25A0000}"/>
    <cellStyle name="Normal 3 15 18 8" xfId="24250" xr:uid="{00000000-0005-0000-0000-0000A35A0000}"/>
    <cellStyle name="Normal 3 15 18 9" xfId="24251" xr:uid="{00000000-0005-0000-0000-0000A45A0000}"/>
    <cellStyle name="Normal 3 15 19" xfId="24252" xr:uid="{00000000-0005-0000-0000-0000A55A0000}"/>
    <cellStyle name="Normal 3 15 19 2" xfId="24253" xr:uid="{00000000-0005-0000-0000-0000A65A0000}"/>
    <cellStyle name="Normal 3 15 19 3" xfId="24254" xr:uid="{00000000-0005-0000-0000-0000A75A0000}"/>
    <cellStyle name="Normal 3 15 19 4" xfId="24255" xr:uid="{00000000-0005-0000-0000-0000A85A0000}"/>
    <cellStyle name="Normal 3 15 19 5" xfId="24256" xr:uid="{00000000-0005-0000-0000-0000A95A0000}"/>
    <cellStyle name="Normal 3 15 19 6" xfId="24257" xr:uid="{00000000-0005-0000-0000-0000AA5A0000}"/>
    <cellStyle name="Normal 3 15 19 7" xfId="24258" xr:uid="{00000000-0005-0000-0000-0000AB5A0000}"/>
    <cellStyle name="Normal 3 15 19 8" xfId="24259" xr:uid="{00000000-0005-0000-0000-0000AC5A0000}"/>
    <cellStyle name="Normal 3 15 19 9" xfId="24260" xr:uid="{00000000-0005-0000-0000-0000AD5A0000}"/>
    <cellStyle name="Normal 3 15 2" xfId="24261" xr:uid="{00000000-0005-0000-0000-0000AE5A0000}"/>
    <cellStyle name="Normal 3 15 2 10" xfId="24262" xr:uid="{00000000-0005-0000-0000-0000AF5A0000}"/>
    <cellStyle name="Normal 3 15 2 11" xfId="24263" xr:uid="{00000000-0005-0000-0000-0000B05A0000}"/>
    <cellStyle name="Normal 3 15 2 12" xfId="24264" xr:uid="{00000000-0005-0000-0000-0000B15A0000}"/>
    <cellStyle name="Normal 3 15 2 13" xfId="24265" xr:uid="{00000000-0005-0000-0000-0000B25A0000}"/>
    <cellStyle name="Normal 3 15 2 14" xfId="24266" xr:uid="{00000000-0005-0000-0000-0000B35A0000}"/>
    <cellStyle name="Normal 3 15 2 15" xfId="24267" xr:uid="{00000000-0005-0000-0000-0000B45A0000}"/>
    <cellStyle name="Normal 3 15 2 16" xfId="24268" xr:uid="{00000000-0005-0000-0000-0000B55A0000}"/>
    <cellStyle name="Normal 3 15 2 2" xfId="24269" xr:uid="{00000000-0005-0000-0000-0000B65A0000}"/>
    <cellStyle name="Normal 3 15 2 2 2" xfId="24270" xr:uid="{00000000-0005-0000-0000-0000B75A0000}"/>
    <cellStyle name="Normal 3 15 2 2 3" xfId="24271" xr:uid="{00000000-0005-0000-0000-0000B85A0000}"/>
    <cellStyle name="Normal 3 15 2 2 4" xfId="24272" xr:uid="{00000000-0005-0000-0000-0000B95A0000}"/>
    <cellStyle name="Normal 3 15 2 3" xfId="24273" xr:uid="{00000000-0005-0000-0000-0000BA5A0000}"/>
    <cellStyle name="Normal 3 15 2 4" xfId="24274" xr:uid="{00000000-0005-0000-0000-0000BB5A0000}"/>
    <cellStyle name="Normal 3 15 2 5" xfId="24275" xr:uid="{00000000-0005-0000-0000-0000BC5A0000}"/>
    <cellStyle name="Normal 3 15 2 6" xfId="24276" xr:uid="{00000000-0005-0000-0000-0000BD5A0000}"/>
    <cellStyle name="Normal 3 15 2 7" xfId="24277" xr:uid="{00000000-0005-0000-0000-0000BE5A0000}"/>
    <cellStyle name="Normal 3 15 2 8" xfId="24278" xr:uid="{00000000-0005-0000-0000-0000BF5A0000}"/>
    <cellStyle name="Normal 3 15 2 9" xfId="24279" xr:uid="{00000000-0005-0000-0000-0000C05A0000}"/>
    <cellStyle name="Normal 3 15 20" xfId="24280" xr:uid="{00000000-0005-0000-0000-0000C15A0000}"/>
    <cellStyle name="Normal 3 15 20 2" xfId="24281" xr:uid="{00000000-0005-0000-0000-0000C25A0000}"/>
    <cellStyle name="Normal 3 15 20 3" xfId="24282" xr:uid="{00000000-0005-0000-0000-0000C35A0000}"/>
    <cellStyle name="Normal 3 15 20 4" xfId="24283" xr:uid="{00000000-0005-0000-0000-0000C45A0000}"/>
    <cellStyle name="Normal 3 15 20 5" xfId="24284" xr:uid="{00000000-0005-0000-0000-0000C55A0000}"/>
    <cellStyle name="Normal 3 15 20 6" xfId="24285" xr:uid="{00000000-0005-0000-0000-0000C65A0000}"/>
    <cellStyle name="Normal 3 15 20 7" xfId="24286" xr:uid="{00000000-0005-0000-0000-0000C75A0000}"/>
    <cellStyle name="Normal 3 15 20 8" xfId="24287" xr:uid="{00000000-0005-0000-0000-0000C85A0000}"/>
    <cellStyle name="Normal 3 15 20 9" xfId="24288" xr:uid="{00000000-0005-0000-0000-0000C95A0000}"/>
    <cellStyle name="Normal 3 15 21" xfId="24289" xr:uid="{00000000-0005-0000-0000-0000CA5A0000}"/>
    <cellStyle name="Normal 3 15 21 2" xfId="24290" xr:uid="{00000000-0005-0000-0000-0000CB5A0000}"/>
    <cellStyle name="Normal 3 15 21 3" xfId="24291" xr:uid="{00000000-0005-0000-0000-0000CC5A0000}"/>
    <cellStyle name="Normal 3 15 21 4" xfId="24292" xr:uid="{00000000-0005-0000-0000-0000CD5A0000}"/>
    <cellStyle name="Normal 3 15 21 5" xfId="24293" xr:uid="{00000000-0005-0000-0000-0000CE5A0000}"/>
    <cellStyle name="Normal 3 15 21 6" xfId="24294" xr:uid="{00000000-0005-0000-0000-0000CF5A0000}"/>
    <cellStyle name="Normal 3 15 21 7" xfId="24295" xr:uid="{00000000-0005-0000-0000-0000D05A0000}"/>
    <cellStyle name="Normal 3 15 21 8" xfId="24296" xr:uid="{00000000-0005-0000-0000-0000D15A0000}"/>
    <cellStyle name="Normal 3 15 21 9" xfId="24297" xr:uid="{00000000-0005-0000-0000-0000D25A0000}"/>
    <cellStyle name="Normal 3 15 22" xfId="24298" xr:uid="{00000000-0005-0000-0000-0000D35A0000}"/>
    <cellStyle name="Normal 3 15 22 2" xfId="24299" xr:uid="{00000000-0005-0000-0000-0000D45A0000}"/>
    <cellStyle name="Normal 3 15 22 3" xfId="24300" xr:uid="{00000000-0005-0000-0000-0000D55A0000}"/>
    <cellStyle name="Normal 3 15 22 4" xfId="24301" xr:uid="{00000000-0005-0000-0000-0000D65A0000}"/>
    <cellStyle name="Normal 3 15 22 5" xfId="24302" xr:uid="{00000000-0005-0000-0000-0000D75A0000}"/>
    <cellStyle name="Normal 3 15 22 6" xfId="24303" xr:uid="{00000000-0005-0000-0000-0000D85A0000}"/>
    <cellStyle name="Normal 3 15 22 7" xfId="24304" xr:uid="{00000000-0005-0000-0000-0000D95A0000}"/>
    <cellStyle name="Normal 3 15 22 8" xfId="24305" xr:uid="{00000000-0005-0000-0000-0000DA5A0000}"/>
    <cellStyle name="Normal 3 15 22 9" xfId="24306" xr:uid="{00000000-0005-0000-0000-0000DB5A0000}"/>
    <cellStyle name="Normal 3 15 23" xfId="24307" xr:uid="{00000000-0005-0000-0000-0000DC5A0000}"/>
    <cellStyle name="Normal 3 15 23 2" xfId="24308" xr:uid="{00000000-0005-0000-0000-0000DD5A0000}"/>
    <cellStyle name="Normal 3 15 23 3" xfId="24309" xr:uid="{00000000-0005-0000-0000-0000DE5A0000}"/>
    <cellStyle name="Normal 3 15 23 4" xfId="24310" xr:uid="{00000000-0005-0000-0000-0000DF5A0000}"/>
    <cellStyle name="Normal 3 15 23 5" xfId="24311" xr:uid="{00000000-0005-0000-0000-0000E05A0000}"/>
    <cellStyle name="Normal 3 15 23 6" xfId="24312" xr:uid="{00000000-0005-0000-0000-0000E15A0000}"/>
    <cellStyle name="Normal 3 15 23 7" xfId="24313" xr:uid="{00000000-0005-0000-0000-0000E25A0000}"/>
    <cellStyle name="Normal 3 15 23 8" xfId="24314" xr:uid="{00000000-0005-0000-0000-0000E35A0000}"/>
    <cellStyle name="Normal 3 15 23 9" xfId="24315" xr:uid="{00000000-0005-0000-0000-0000E45A0000}"/>
    <cellStyle name="Normal 3 15 24" xfId="24316" xr:uid="{00000000-0005-0000-0000-0000E55A0000}"/>
    <cellStyle name="Normal 3 15 24 2" xfId="24317" xr:uid="{00000000-0005-0000-0000-0000E65A0000}"/>
    <cellStyle name="Normal 3 15 24 3" xfId="24318" xr:uid="{00000000-0005-0000-0000-0000E75A0000}"/>
    <cellStyle name="Normal 3 15 24 4" xfId="24319" xr:uid="{00000000-0005-0000-0000-0000E85A0000}"/>
    <cellStyle name="Normal 3 15 24 5" xfId="24320" xr:uid="{00000000-0005-0000-0000-0000E95A0000}"/>
    <cellStyle name="Normal 3 15 24 6" xfId="24321" xr:uid="{00000000-0005-0000-0000-0000EA5A0000}"/>
    <cellStyle name="Normal 3 15 24 7" xfId="24322" xr:uid="{00000000-0005-0000-0000-0000EB5A0000}"/>
    <cellStyle name="Normal 3 15 24 8" xfId="24323" xr:uid="{00000000-0005-0000-0000-0000EC5A0000}"/>
    <cellStyle name="Normal 3 15 24 9" xfId="24324" xr:uid="{00000000-0005-0000-0000-0000ED5A0000}"/>
    <cellStyle name="Normal 3 15 25" xfId="24325" xr:uid="{00000000-0005-0000-0000-0000EE5A0000}"/>
    <cellStyle name="Normal 3 15 25 2" xfId="24326" xr:uid="{00000000-0005-0000-0000-0000EF5A0000}"/>
    <cellStyle name="Normal 3 15 25 3" xfId="24327" xr:uid="{00000000-0005-0000-0000-0000F05A0000}"/>
    <cellStyle name="Normal 3 15 25 4" xfId="24328" xr:uid="{00000000-0005-0000-0000-0000F15A0000}"/>
    <cellStyle name="Normal 3 15 25 5" xfId="24329" xr:uid="{00000000-0005-0000-0000-0000F25A0000}"/>
    <cellStyle name="Normal 3 15 25 6" xfId="24330" xr:uid="{00000000-0005-0000-0000-0000F35A0000}"/>
    <cellStyle name="Normal 3 15 25 7" xfId="24331" xr:uid="{00000000-0005-0000-0000-0000F45A0000}"/>
    <cellStyle name="Normal 3 15 25 8" xfId="24332" xr:uid="{00000000-0005-0000-0000-0000F55A0000}"/>
    <cellStyle name="Normal 3 15 25 9" xfId="24333" xr:uid="{00000000-0005-0000-0000-0000F65A0000}"/>
    <cellStyle name="Normal 3 15 26" xfId="24334" xr:uid="{00000000-0005-0000-0000-0000F75A0000}"/>
    <cellStyle name="Normal 3 15 26 2" xfId="24335" xr:uid="{00000000-0005-0000-0000-0000F85A0000}"/>
    <cellStyle name="Normal 3 15 26 3" xfId="24336" xr:uid="{00000000-0005-0000-0000-0000F95A0000}"/>
    <cellStyle name="Normal 3 15 26 4" xfId="24337" xr:uid="{00000000-0005-0000-0000-0000FA5A0000}"/>
    <cellStyle name="Normal 3 15 26 5" xfId="24338" xr:uid="{00000000-0005-0000-0000-0000FB5A0000}"/>
    <cellStyle name="Normal 3 15 26 6" xfId="24339" xr:uid="{00000000-0005-0000-0000-0000FC5A0000}"/>
    <cellStyle name="Normal 3 15 26 7" xfId="24340" xr:uid="{00000000-0005-0000-0000-0000FD5A0000}"/>
    <cellStyle name="Normal 3 15 26 8" xfId="24341" xr:uid="{00000000-0005-0000-0000-0000FE5A0000}"/>
    <cellStyle name="Normal 3 15 26 9" xfId="24342" xr:uid="{00000000-0005-0000-0000-0000FF5A0000}"/>
    <cellStyle name="Normal 3 15 27" xfId="24343" xr:uid="{00000000-0005-0000-0000-0000005B0000}"/>
    <cellStyle name="Normal 3 15 27 2" xfId="24344" xr:uid="{00000000-0005-0000-0000-0000015B0000}"/>
    <cellStyle name="Normal 3 15 27 3" xfId="24345" xr:uid="{00000000-0005-0000-0000-0000025B0000}"/>
    <cellStyle name="Normal 3 15 27 4" xfId="24346" xr:uid="{00000000-0005-0000-0000-0000035B0000}"/>
    <cellStyle name="Normal 3 15 27 5" xfId="24347" xr:uid="{00000000-0005-0000-0000-0000045B0000}"/>
    <cellStyle name="Normal 3 15 27 6" xfId="24348" xr:uid="{00000000-0005-0000-0000-0000055B0000}"/>
    <cellStyle name="Normal 3 15 27 7" xfId="24349" xr:uid="{00000000-0005-0000-0000-0000065B0000}"/>
    <cellStyle name="Normal 3 15 27 8" xfId="24350" xr:uid="{00000000-0005-0000-0000-0000075B0000}"/>
    <cellStyle name="Normal 3 15 27 9" xfId="24351" xr:uid="{00000000-0005-0000-0000-0000085B0000}"/>
    <cellStyle name="Normal 3 15 28" xfId="24352" xr:uid="{00000000-0005-0000-0000-0000095B0000}"/>
    <cellStyle name="Normal 3 15 28 2" xfId="24353" xr:uid="{00000000-0005-0000-0000-00000A5B0000}"/>
    <cellStyle name="Normal 3 15 28 3" xfId="24354" xr:uid="{00000000-0005-0000-0000-00000B5B0000}"/>
    <cellStyle name="Normal 3 15 28 4" xfId="24355" xr:uid="{00000000-0005-0000-0000-00000C5B0000}"/>
    <cellStyle name="Normal 3 15 28 5" xfId="24356" xr:uid="{00000000-0005-0000-0000-00000D5B0000}"/>
    <cellStyle name="Normal 3 15 28 6" xfId="24357" xr:uid="{00000000-0005-0000-0000-00000E5B0000}"/>
    <cellStyle name="Normal 3 15 28 7" xfId="24358" xr:uid="{00000000-0005-0000-0000-00000F5B0000}"/>
    <cellStyle name="Normal 3 15 28 8" xfId="24359" xr:uid="{00000000-0005-0000-0000-0000105B0000}"/>
    <cellStyle name="Normal 3 15 28 9" xfId="24360" xr:uid="{00000000-0005-0000-0000-0000115B0000}"/>
    <cellStyle name="Normal 3 15 29" xfId="24361" xr:uid="{00000000-0005-0000-0000-0000125B0000}"/>
    <cellStyle name="Normal 3 15 29 2" xfId="24362" xr:uid="{00000000-0005-0000-0000-0000135B0000}"/>
    <cellStyle name="Normal 3 15 29 3" xfId="24363" xr:uid="{00000000-0005-0000-0000-0000145B0000}"/>
    <cellStyle name="Normal 3 15 29 4" xfId="24364" xr:uid="{00000000-0005-0000-0000-0000155B0000}"/>
    <cellStyle name="Normal 3 15 29 5" xfId="24365" xr:uid="{00000000-0005-0000-0000-0000165B0000}"/>
    <cellStyle name="Normal 3 15 29 6" xfId="24366" xr:uid="{00000000-0005-0000-0000-0000175B0000}"/>
    <cellStyle name="Normal 3 15 29 7" xfId="24367" xr:uid="{00000000-0005-0000-0000-0000185B0000}"/>
    <cellStyle name="Normal 3 15 29 8" xfId="24368" xr:uid="{00000000-0005-0000-0000-0000195B0000}"/>
    <cellStyle name="Normal 3 15 29 9" xfId="24369" xr:uid="{00000000-0005-0000-0000-00001A5B0000}"/>
    <cellStyle name="Normal 3 15 3" xfId="24370" xr:uid="{00000000-0005-0000-0000-00001B5B0000}"/>
    <cellStyle name="Normal 3 15 3 2" xfId="24371" xr:uid="{00000000-0005-0000-0000-00001C5B0000}"/>
    <cellStyle name="Normal 3 15 3 3" xfId="24372" xr:uid="{00000000-0005-0000-0000-00001D5B0000}"/>
    <cellStyle name="Normal 3 15 3 4" xfId="24373" xr:uid="{00000000-0005-0000-0000-00001E5B0000}"/>
    <cellStyle name="Normal 3 15 3 5" xfId="24374" xr:uid="{00000000-0005-0000-0000-00001F5B0000}"/>
    <cellStyle name="Normal 3 15 3 6" xfId="24375" xr:uid="{00000000-0005-0000-0000-0000205B0000}"/>
    <cellStyle name="Normal 3 15 3 7" xfId="24376" xr:uid="{00000000-0005-0000-0000-0000215B0000}"/>
    <cellStyle name="Normal 3 15 3 8" xfId="24377" xr:uid="{00000000-0005-0000-0000-0000225B0000}"/>
    <cellStyle name="Normal 3 15 3 9" xfId="24378" xr:uid="{00000000-0005-0000-0000-0000235B0000}"/>
    <cellStyle name="Normal 3 15 30" xfId="24379" xr:uid="{00000000-0005-0000-0000-0000245B0000}"/>
    <cellStyle name="Normal 3 15 30 2" xfId="24380" xr:uid="{00000000-0005-0000-0000-0000255B0000}"/>
    <cellStyle name="Normal 3 15 30 3" xfId="24381" xr:uid="{00000000-0005-0000-0000-0000265B0000}"/>
    <cellStyle name="Normal 3 15 30 4" xfId="24382" xr:uid="{00000000-0005-0000-0000-0000275B0000}"/>
    <cellStyle name="Normal 3 15 30 5" xfId="24383" xr:uid="{00000000-0005-0000-0000-0000285B0000}"/>
    <cellStyle name="Normal 3 15 30 6" xfId="24384" xr:uid="{00000000-0005-0000-0000-0000295B0000}"/>
    <cellStyle name="Normal 3 15 30 7" xfId="24385" xr:uid="{00000000-0005-0000-0000-00002A5B0000}"/>
    <cellStyle name="Normal 3 15 30 8" xfId="24386" xr:uid="{00000000-0005-0000-0000-00002B5B0000}"/>
    <cellStyle name="Normal 3 15 30 9" xfId="24387" xr:uid="{00000000-0005-0000-0000-00002C5B0000}"/>
    <cellStyle name="Normal 3 15 31" xfId="24388" xr:uid="{00000000-0005-0000-0000-00002D5B0000}"/>
    <cellStyle name="Normal 3 15 31 2" xfId="24389" xr:uid="{00000000-0005-0000-0000-00002E5B0000}"/>
    <cellStyle name="Normal 3 15 31 3" xfId="24390" xr:uid="{00000000-0005-0000-0000-00002F5B0000}"/>
    <cellStyle name="Normal 3 15 31 4" xfId="24391" xr:uid="{00000000-0005-0000-0000-0000305B0000}"/>
    <cellStyle name="Normal 3 15 31 5" xfId="24392" xr:uid="{00000000-0005-0000-0000-0000315B0000}"/>
    <cellStyle name="Normal 3 15 31 6" xfId="24393" xr:uid="{00000000-0005-0000-0000-0000325B0000}"/>
    <cellStyle name="Normal 3 15 31 7" xfId="24394" xr:uid="{00000000-0005-0000-0000-0000335B0000}"/>
    <cellStyle name="Normal 3 15 31 8" xfId="24395" xr:uid="{00000000-0005-0000-0000-0000345B0000}"/>
    <cellStyle name="Normal 3 15 31 9" xfId="24396" xr:uid="{00000000-0005-0000-0000-0000355B0000}"/>
    <cellStyle name="Normal 3 15 32" xfId="24397" xr:uid="{00000000-0005-0000-0000-0000365B0000}"/>
    <cellStyle name="Normal 3 15 32 2" xfId="24398" xr:uid="{00000000-0005-0000-0000-0000375B0000}"/>
    <cellStyle name="Normal 3 15 32 3" xfId="24399" xr:uid="{00000000-0005-0000-0000-0000385B0000}"/>
    <cellStyle name="Normal 3 15 32 4" xfId="24400" xr:uid="{00000000-0005-0000-0000-0000395B0000}"/>
    <cellStyle name="Normal 3 15 32 5" xfId="24401" xr:uid="{00000000-0005-0000-0000-00003A5B0000}"/>
    <cellStyle name="Normal 3 15 32 6" xfId="24402" xr:uid="{00000000-0005-0000-0000-00003B5B0000}"/>
    <cellStyle name="Normal 3 15 32 7" xfId="24403" xr:uid="{00000000-0005-0000-0000-00003C5B0000}"/>
    <cellStyle name="Normal 3 15 32 8" xfId="24404" xr:uid="{00000000-0005-0000-0000-00003D5B0000}"/>
    <cellStyle name="Normal 3 15 32 9" xfId="24405" xr:uid="{00000000-0005-0000-0000-00003E5B0000}"/>
    <cellStyle name="Normal 3 15 33" xfId="24406" xr:uid="{00000000-0005-0000-0000-00003F5B0000}"/>
    <cellStyle name="Normal 3 15 33 2" xfId="24407" xr:uid="{00000000-0005-0000-0000-0000405B0000}"/>
    <cellStyle name="Normal 3 15 33 3" xfId="24408" xr:uid="{00000000-0005-0000-0000-0000415B0000}"/>
    <cellStyle name="Normal 3 15 33 4" xfId="24409" xr:uid="{00000000-0005-0000-0000-0000425B0000}"/>
    <cellStyle name="Normal 3 15 33 5" xfId="24410" xr:uid="{00000000-0005-0000-0000-0000435B0000}"/>
    <cellStyle name="Normal 3 15 33 6" xfId="24411" xr:uid="{00000000-0005-0000-0000-0000445B0000}"/>
    <cellStyle name="Normal 3 15 33 7" xfId="24412" xr:uid="{00000000-0005-0000-0000-0000455B0000}"/>
    <cellStyle name="Normal 3 15 33 8" xfId="24413" xr:uid="{00000000-0005-0000-0000-0000465B0000}"/>
    <cellStyle name="Normal 3 15 33 9" xfId="24414" xr:uid="{00000000-0005-0000-0000-0000475B0000}"/>
    <cellStyle name="Normal 3 15 34" xfId="24415" xr:uid="{00000000-0005-0000-0000-0000485B0000}"/>
    <cellStyle name="Normal 3 15 34 2" xfId="24416" xr:uid="{00000000-0005-0000-0000-0000495B0000}"/>
    <cellStyle name="Normal 3 15 34 3" xfId="24417" xr:uid="{00000000-0005-0000-0000-00004A5B0000}"/>
    <cellStyle name="Normal 3 15 34 4" xfId="24418" xr:uid="{00000000-0005-0000-0000-00004B5B0000}"/>
    <cellStyle name="Normal 3 15 34 5" xfId="24419" xr:uid="{00000000-0005-0000-0000-00004C5B0000}"/>
    <cellStyle name="Normal 3 15 34 6" xfId="24420" xr:uid="{00000000-0005-0000-0000-00004D5B0000}"/>
    <cellStyle name="Normal 3 15 34 7" xfId="24421" xr:uid="{00000000-0005-0000-0000-00004E5B0000}"/>
    <cellStyle name="Normal 3 15 34 8" xfId="24422" xr:uid="{00000000-0005-0000-0000-00004F5B0000}"/>
    <cellStyle name="Normal 3 15 34 9" xfId="24423" xr:uid="{00000000-0005-0000-0000-0000505B0000}"/>
    <cellStyle name="Normal 3 15 35" xfId="24424" xr:uid="{00000000-0005-0000-0000-0000515B0000}"/>
    <cellStyle name="Normal 3 15 35 2" xfId="24425" xr:uid="{00000000-0005-0000-0000-0000525B0000}"/>
    <cellStyle name="Normal 3 15 35 3" xfId="24426" xr:uid="{00000000-0005-0000-0000-0000535B0000}"/>
    <cellStyle name="Normal 3 15 35 4" xfId="24427" xr:uid="{00000000-0005-0000-0000-0000545B0000}"/>
    <cellStyle name="Normal 3 15 35 5" xfId="24428" xr:uid="{00000000-0005-0000-0000-0000555B0000}"/>
    <cellStyle name="Normal 3 15 35 6" xfId="24429" xr:uid="{00000000-0005-0000-0000-0000565B0000}"/>
    <cellStyle name="Normal 3 15 35 7" xfId="24430" xr:uid="{00000000-0005-0000-0000-0000575B0000}"/>
    <cellStyle name="Normal 3 15 35 8" xfId="24431" xr:uid="{00000000-0005-0000-0000-0000585B0000}"/>
    <cellStyle name="Normal 3 15 35 9" xfId="24432" xr:uid="{00000000-0005-0000-0000-0000595B0000}"/>
    <cellStyle name="Normal 3 15 36" xfId="24433" xr:uid="{00000000-0005-0000-0000-00005A5B0000}"/>
    <cellStyle name="Normal 3 15 36 2" xfId="24434" xr:uid="{00000000-0005-0000-0000-00005B5B0000}"/>
    <cellStyle name="Normal 3 15 36 3" xfId="24435" xr:uid="{00000000-0005-0000-0000-00005C5B0000}"/>
    <cellStyle name="Normal 3 15 36 4" xfId="24436" xr:uid="{00000000-0005-0000-0000-00005D5B0000}"/>
    <cellStyle name="Normal 3 15 36 5" xfId="24437" xr:uid="{00000000-0005-0000-0000-00005E5B0000}"/>
    <cellStyle name="Normal 3 15 36 6" xfId="24438" xr:uid="{00000000-0005-0000-0000-00005F5B0000}"/>
    <cellStyle name="Normal 3 15 36 7" xfId="24439" xr:uid="{00000000-0005-0000-0000-0000605B0000}"/>
    <cellStyle name="Normal 3 15 36 8" xfId="24440" xr:uid="{00000000-0005-0000-0000-0000615B0000}"/>
    <cellStyle name="Normal 3 15 36 9" xfId="24441" xr:uid="{00000000-0005-0000-0000-0000625B0000}"/>
    <cellStyle name="Normal 3 15 37" xfId="24442" xr:uid="{00000000-0005-0000-0000-0000635B0000}"/>
    <cellStyle name="Normal 3 15 37 2" xfId="24443" xr:uid="{00000000-0005-0000-0000-0000645B0000}"/>
    <cellStyle name="Normal 3 15 37 3" xfId="24444" xr:uid="{00000000-0005-0000-0000-0000655B0000}"/>
    <cellStyle name="Normal 3 15 37 4" xfId="24445" xr:uid="{00000000-0005-0000-0000-0000665B0000}"/>
    <cellStyle name="Normal 3 15 37 5" xfId="24446" xr:uid="{00000000-0005-0000-0000-0000675B0000}"/>
    <cellStyle name="Normal 3 15 37 6" xfId="24447" xr:uid="{00000000-0005-0000-0000-0000685B0000}"/>
    <cellStyle name="Normal 3 15 37 7" xfId="24448" xr:uid="{00000000-0005-0000-0000-0000695B0000}"/>
    <cellStyle name="Normal 3 15 37 8" xfId="24449" xr:uid="{00000000-0005-0000-0000-00006A5B0000}"/>
    <cellStyle name="Normal 3 15 37 9" xfId="24450" xr:uid="{00000000-0005-0000-0000-00006B5B0000}"/>
    <cellStyle name="Normal 3 15 38" xfId="24451" xr:uid="{00000000-0005-0000-0000-00006C5B0000}"/>
    <cellStyle name="Normal 3 15 38 2" xfId="24452" xr:uid="{00000000-0005-0000-0000-00006D5B0000}"/>
    <cellStyle name="Normal 3 15 38 3" xfId="24453" xr:uid="{00000000-0005-0000-0000-00006E5B0000}"/>
    <cellStyle name="Normal 3 15 38 4" xfId="24454" xr:uid="{00000000-0005-0000-0000-00006F5B0000}"/>
    <cellStyle name="Normal 3 15 38 5" xfId="24455" xr:uid="{00000000-0005-0000-0000-0000705B0000}"/>
    <cellStyle name="Normal 3 15 38 6" xfId="24456" xr:uid="{00000000-0005-0000-0000-0000715B0000}"/>
    <cellStyle name="Normal 3 15 38 7" xfId="24457" xr:uid="{00000000-0005-0000-0000-0000725B0000}"/>
    <cellStyle name="Normal 3 15 38 8" xfId="24458" xr:uid="{00000000-0005-0000-0000-0000735B0000}"/>
    <cellStyle name="Normal 3 15 38 9" xfId="24459" xr:uid="{00000000-0005-0000-0000-0000745B0000}"/>
    <cellStyle name="Normal 3 15 39" xfId="24460" xr:uid="{00000000-0005-0000-0000-0000755B0000}"/>
    <cellStyle name="Normal 3 15 39 2" xfId="24461" xr:uid="{00000000-0005-0000-0000-0000765B0000}"/>
    <cellStyle name="Normal 3 15 39 3" xfId="24462" xr:uid="{00000000-0005-0000-0000-0000775B0000}"/>
    <cellStyle name="Normal 3 15 39 4" xfId="24463" xr:uid="{00000000-0005-0000-0000-0000785B0000}"/>
    <cellStyle name="Normal 3 15 39 5" xfId="24464" xr:uid="{00000000-0005-0000-0000-0000795B0000}"/>
    <cellStyle name="Normal 3 15 39 6" xfId="24465" xr:uid="{00000000-0005-0000-0000-00007A5B0000}"/>
    <cellStyle name="Normal 3 15 39 7" xfId="24466" xr:uid="{00000000-0005-0000-0000-00007B5B0000}"/>
    <cellStyle name="Normal 3 15 39 8" xfId="24467" xr:uid="{00000000-0005-0000-0000-00007C5B0000}"/>
    <cellStyle name="Normal 3 15 39 9" xfId="24468" xr:uid="{00000000-0005-0000-0000-00007D5B0000}"/>
    <cellStyle name="Normal 3 15 4" xfId="24469" xr:uid="{00000000-0005-0000-0000-00007E5B0000}"/>
    <cellStyle name="Normal 3 15 4 2" xfId="24470" xr:uid="{00000000-0005-0000-0000-00007F5B0000}"/>
    <cellStyle name="Normal 3 15 4 3" xfId="24471" xr:uid="{00000000-0005-0000-0000-0000805B0000}"/>
    <cellStyle name="Normal 3 15 4 4" xfId="24472" xr:uid="{00000000-0005-0000-0000-0000815B0000}"/>
    <cellStyle name="Normal 3 15 4 5" xfId="24473" xr:uid="{00000000-0005-0000-0000-0000825B0000}"/>
    <cellStyle name="Normal 3 15 4 6" xfId="24474" xr:uid="{00000000-0005-0000-0000-0000835B0000}"/>
    <cellStyle name="Normal 3 15 4 7" xfId="24475" xr:uid="{00000000-0005-0000-0000-0000845B0000}"/>
    <cellStyle name="Normal 3 15 4 8" xfId="24476" xr:uid="{00000000-0005-0000-0000-0000855B0000}"/>
    <cellStyle name="Normal 3 15 4 9" xfId="24477" xr:uid="{00000000-0005-0000-0000-0000865B0000}"/>
    <cellStyle name="Normal 3 15 40" xfId="24478" xr:uid="{00000000-0005-0000-0000-0000875B0000}"/>
    <cellStyle name="Normal 3 15 40 2" xfId="24479" xr:uid="{00000000-0005-0000-0000-0000885B0000}"/>
    <cellStyle name="Normal 3 15 40 3" xfId="24480" xr:uid="{00000000-0005-0000-0000-0000895B0000}"/>
    <cellStyle name="Normal 3 15 40 4" xfId="24481" xr:uid="{00000000-0005-0000-0000-00008A5B0000}"/>
    <cellStyle name="Normal 3 15 40 5" xfId="24482" xr:uid="{00000000-0005-0000-0000-00008B5B0000}"/>
    <cellStyle name="Normal 3 15 40 6" xfId="24483" xr:uid="{00000000-0005-0000-0000-00008C5B0000}"/>
    <cellStyle name="Normal 3 15 40 7" xfId="24484" xr:uid="{00000000-0005-0000-0000-00008D5B0000}"/>
    <cellStyle name="Normal 3 15 40 8" xfId="24485" xr:uid="{00000000-0005-0000-0000-00008E5B0000}"/>
    <cellStyle name="Normal 3 15 40 9" xfId="24486" xr:uid="{00000000-0005-0000-0000-00008F5B0000}"/>
    <cellStyle name="Normal 3 15 41" xfId="24487" xr:uid="{00000000-0005-0000-0000-0000905B0000}"/>
    <cellStyle name="Normal 3 15 41 2" xfId="24488" xr:uid="{00000000-0005-0000-0000-0000915B0000}"/>
    <cellStyle name="Normal 3 15 41 3" xfId="24489" xr:uid="{00000000-0005-0000-0000-0000925B0000}"/>
    <cellStyle name="Normal 3 15 41 4" xfId="24490" xr:uid="{00000000-0005-0000-0000-0000935B0000}"/>
    <cellStyle name="Normal 3 15 41 5" xfId="24491" xr:uid="{00000000-0005-0000-0000-0000945B0000}"/>
    <cellStyle name="Normal 3 15 41 6" xfId="24492" xr:uid="{00000000-0005-0000-0000-0000955B0000}"/>
    <cellStyle name="Normal 3 15 41 7" xfId="24493" xr:uid="{00000000-0005-0000-0000-0000965B0000}"/>
    <cellStyle name="Normal 3 15 41 8" xfId="24494" xr:uid="{00000000-0005-0000-0000-0000975B0000}"/>
    <cellStyle name="Normal 3 15 41 9" xfId="24495" xr:uid="{00000000-0005-0000-0000-0000985B0000}"/>
    <cellStyle name="Normal 3 15 42" xfId="24496" xr:uid="{00000000-0005-0000-0000-0000995B0000}"/>
    <cellStyle name="Normal 3 15 42 2" xfId="24497" xr:uid="{00000000-0005-0000-0000-00009A5B0000}"/>
    <cellStyle name="Normal 3 15 42 3" xfId="24498" xr:uid="{00000000-0005-0000-0000-00009B5B0000}"/>
    <cellStyle name="Normal 3 15 42 4" xfId="24499" xr:uid="{00000000-0005-0000-0000-00009C5B0000}"/>
    <cellStyle name="Normal 3 15 42 5" xfId="24500" xr:uid="{00000000-0005-0000-0000-00009D5B0000}"/>
    <cellStyle name="Normal 3 15 42 6" xfId="24501" xr:uid="{00000000-0005-0000-0000-00009E5B0000}"/>
    <cellStyle name="Normal 3 15 42 7" xfId="24502" xr:uid="{00000000-0005-0000-0000-00009F5B0000}"/>
    <cellStyle name="Normal 3 15 42 8" xfId="24503" xr:uid="{00000000-0005-0000-0000-0000A05B0000}"/>
    <cellStyle name="Normal 3 15 42 9" xfId="24504" xr:uid="{00000000-0005-0000-0000-0000A15B0000}"/>
    <cellStyle name="Normal 3 15 43" xfId="24505" xr:uid="{00000000-0005-0000-0000-0000A25B0000}"/>
    <cellStyle name="Normal 3 15 43 2" xfId="24506" xr:uid="{00000000-0005-0000-0000-0000A35B0000}"/>
    <cellStyle name="Normal 3 15 43 3" xfId="24507" xr:uid="{00000000-0005-0000-0000-0000A45B0000}"/>
    <cellStyle name="Normal 3 15 43 4" xfId="24508" xr:uid="{00000000-0005-0000-0000-0000A55B0000}"/>
    <cellStyle name="Normal 3 15 43 5" xfId="24509" xr:uid="{00000000-0005-0000-0000-0000A65B0000}"/>
    <cellStyle name="Normal 3 15 43 6" xfId="24510" xr:uid="{00000000-0005-0000-0000-0000A75B0000}"/>
    <cellStyle name="Normal 3 15 43 7" xfId="24511" xr:uid="{00000000-0005-0000-0000-0000A85B0000}"/>
    <cellStyle name="Normal 3 15 43 8" xfId="24512" xr:uid="{00000000-0005-0000-0000-0000A95B0000}"/>
    <cellStyle name="Normal 3 15 43 9" xfId="24513" xr:uid="{00000000-0005-0000-0000-0000AA5B0000}"/>
    <cellStyle name="Normal 3 15 44" xfId="24514" xr:uid="{00000000-0005-0000-0000-0000AB5B0000}"/>
    <cellStyle name="Normal 3 15 44 2" xfId="24515" xr:uid="{00000000-0005-0000-0000-0000AC5B0000}"/>
    <cellStyle name="Normal 3 15 44 3" xfId="24516" xr:uid="{00000000-0005-0000-0000-0000AD5B0000}"/>
    <cellStyle name="Normal 3 15 44 4" xfId="24517" xr:uid="{00000000-0005-0000-0000-0000AE5B0000}"/>
    <cellStyle name="Normal 3 15 44 5" xfId="24518" xr:uid="{00000000-0005-0000-0000-0000AF5B0000}"/>
    <cellStyle name="Normal 3 15 44 6" xfId="24519" xr:uid="{00000000-0005-0000-0000-0000B05B0000}"/>
    <cellStyle name="Normal 3 15 44 7" xfId="24520" xr:uid="{00000000-0005-0000-0000-0000B15B0000}"/>
    <cellStyle name="Normal 3 15 44 8" xfId="24521" xr:uid="{00000000-0005-0000-0000-0000B25B0000}"/>
    <cellStyle name="Normal 3 15 44 9" xfId="24522" xr:uid="{00000000-0005-0000-0000-0000B35B0000}"/>
    <cellStyle name="Normal 3 15 45" xfId="24523" xr:uid="{00000000-0005-0000-0000-0000B45B0000}"/>
    <cellStyle name="Normal 3 15 45 10" xfId="24524" xr:uid="{00000000-0005-0000-0000-0000B55B0000}"/>
    <cellStyle name="Normal 3 15 45 11" xfId="24525" xr:uid="{00000000-0005-0000-0000-0000B65B0000}"/>
    <cellStyle name="Normal 3 15 45 12" xfId="24526" xr:uid="{00000000-0005-0000-0000-0000B75B0000}"/>
    <cellStyle name="Normal 3 15 45 2" xfId="24527" xr:uid="{00000000-0005-0000-0000-0000B85B0000}"/>
    <cellStyle name="Normal 3 15 45 3" xfId="24528" xr:uid="{00000000-0005-0000-0000-0000B95B0000}"/>
    <cellStyle name="Normal 3 15 45 4" xfId="24529" xr:uid="{00000000-0005-0000-0000-0000BA5B0000}"/>
    <cellStyle name="Normal 3 15 45 5" xfId="24530" xr:uid="{00000000-0005-0000-0000-0000BB5B0000}"/>
    <cellStyle name="Normal 3 15 45 6" xfId="24531" xr:uid="{00000000-0005-0000-0000-0000BC5B0000}"/>
    <cellStyle name="Normal 3 15 45 7" xfId="24532" xr:uid="{00000000-0005-0000-0000-0000BD5B0000}"/>
    <cellStyle name="Normal 3 15 45 8" xfId="24533" xr:uid="{00000000-0005-0000-0000-0000BE5B0000}"/>
    <cellStyle name="Normal 3 15 45 9" xfId="24534" xr:uid="{00000000-0005-0000-0000-0000BF5B0000}"/>
    <cellStyle name="Normal 3 15 46" xfId="24535" xr:uid="{00000000-0005-0000-0000-0000C05B0000}"/>
    <cellStyle name="Normal 3 15 46 2" xfId="24536" xr:uid="{00000000-0005-0000-0000-0000C15B0000}"/>
    <cellStyle name="Normal 3 15 46 3" xfId="24537" xr:uid="{00000000-0005-0000-0000-0000C25B0000}"/>
    <cellStyle name="Normal 3 15 46 4" xfId="24538" xr:uid="{00000000-0005-0000-0000-0000C35B0000}"/>
    <cellStyle name="Normal 3 15 46 5" xfId="24539" xr:uid="{00000000-0005-0000-0000-0000C45B0000}"/>
    <cellStyle name="Normal 3 15 46 6" xfId="24540" xr:uid="{00000000-0005-0000-0000-0000C55B0000}"/>
    <cellStyle name="Normal 3 15 46 7" xfId="24541" xr:uid="{00000000-0005-0000-0000-0000C65B0000}"/>
    <cellStyle name="Normal 3 15 46 8" xfId="24542" xr:uid="{00000000-0005-0000-0000-0000C75B0000}"/>
    <cellStyle name="Normal 3 15 46 9" xfId="24543" xr:uid="{00000000-0005-0000-0000-0000C85B0000}"/>
    <cellStyle name="Normal 3 15 47" xfId="24544" xr:uid="{00000000-0005-0000-0000-0000C95B0000}"/>
    <cellStyle name="Normal 3 15 47 2" xfId="24545" xr:uid="{00000000-0005-0000-0000-0000CA5B0000}"/>
    <cellStyle name="Normal 3 15 47 3" xfId="24546" xr:uid="{00000000-0005-0000-0000-0000CB5B0000}"/>
    <cellStyle name="Normal 3 15 47 4" xfId="24547" xr:uid="{00000000-0005-0000-0000-0000CC5B0000}"/>
    <cellStyle name="Normal 3 15 47 5" xfId="24548" xr:uid="{00000000-0005-0000-0000-0000CD5B0000}"/>
    <cellStyle name="Normal 3 15 47 6" xfId="24549" xr:uid="{00000000-0005-0000-0000-0000CE5B0000}"/>
    <cellStyle name="Normal 3 15 47 7" xfId="24550" xr:uid="{00000000-0005-0000-0000-0000CF5B0000}"/>
    <cellStyle name="Normal 3 15 47 8" xfId="24551" xr:uid="{00000000-0005-0000-0000-0000D05B0000}"/>
    <cellStyle name="Normal 3 15 47 9" xfId="24552" xr:uid="{00000000-0005-0000-0000-0000D15B0000}"/>
    <cellStyle name="Normal 3 15 48" xfId="24553" xr:uid="{00000000-0005-0000-0000-0000D25B0000}"/>
    <cellStyle name="Normal 3 15 48 2" xfId="24554" xr:uid="{00000000-0005-0000-0000-0000D35B0000}"/>
    <cellStyle name="Normal 3 15 48 3" xfId="24555" xr:uid="{00000000-0005-0000-0000-0000D45B0000}"/>
    <cellStyle name="Normal 3 15 48 4" xfId="24556" xr:uid="{00000000-0005-0000-0000-0000D55B0000}"/>
    <cellStyle name="Normal 3 15 48 5" xfId="24557" xr:uid="{00000000-0005-0000-0000-0000D65B0000}"/>
    <cellStyle name="Normal 3 15 48 6" xfId="24558" xr:uid="{00000000-0005-0000-0000-0000D75B0000}"/>
    <cellStyle name="Normal 3 15 48 7" xfId="24559" xr:uid="{00000000-0005-0000-0000-0000D85B0000}"/>
    <cellStyle name="Normal 3 15 48 8" xfId="24560" xr:uid="{00000000-0005-0000-0000-0000D95B0000}"/>
    <cellStyle name="Normal 3 15 48 9" xfId="24561" xr:uid="{00000000-0005-0000-0000-0000DA5B0000}"/>
    <cellStyle name="Normal 3 15 49" xfId="24562" xr:uid="{00000000-0005-0000-0000-0000DB5B0000}"/>
    <cellStyle name="Normal 3 15 49 2" xfId="24563" xr:uid="{00000000-0005-0000-0000-0000DC5B0000}"/>
    <cellStyle name="Normal 3 15 49 3" xfId="24564" xr:uid="{00000000-0005-0000-0000-0000DD5B0000}"/>
    <cellStyle name="Normal 3 15 49 4" xfId="24565" xr:uid="{00000000-0005-0000-0000-0000DE5B0000}"/>
    <cellStyle name="Normal 3 15 49 5" xfId="24566" xr:uid="{00000000-0005-0000-0000-0000DF5B0000}"/>
    <cellStyle name="Normal 3 15 49 6" xfId="24567" xr:uid="{00000000-0005-0000-0000-0000E05B0000}"/>
    <cellStyle name="Normal 3 15 49 7" xfId="24568" xr:uid="{00000000-0005-0000-0000-0000E15B0000}"/>
    <cellStyle name="Normal 3 15 49 8" xfId="24569" xr:uid="{00000000-0005-0000-0000-0000E25B0000}"/>
    <cellStyle name="Normal 3 15 49 9" xfId="24570" xr:uid="{00000000-0005-0000-0000-0000E35B0000}"/>
    <cellStyle name="Normal 3 15 5" xfId="24571" xr:uid="{00000000-0005-0000-0000-0000E45B0000}"/>
    <cellStyle name="Normal 3 15 5 2" xfId="24572" xr:uid="{00000000-0005-0000-0000-0000E55B0000}"/>
    <cellStyle name="Normal 3 15 5 3" xfId="24573" xr:uid="{00000000-0005-0000-0000-0000E65B0000}"/>
    <cellStyle name="Normal 3 15 5 4" xfId="24574" xr:uid="{00000000-0005-0000-0000-0000E75B0000}"/>
    <cellStyle name="Normal 3 15 5 5" xfId="24575" xr:uid="{00000000-0005-0000-0000-0000E85B0000}"/>
    <cellStyle name="Normal 3 15 5 6" xfId="24576" xr:uid="{00000000-0005-0000-0000-0000E95B0000}"/>
    <cellStyle name="Normal 3 15 5 7" xfId="24577" xr:uid="{00000000-0005-0000-0000-0000EA5B0000}"/>
    <cellStyle name="Normal 3 15 5 8" xfId="24578" xr:uid="{00000000-0005-0000-0000-0000EB5B0000}"/>
    <cellStyle name="Normal 3 15 5 9" xfId="24579" xr:uid="{00000000-0005-0000-0000-0000EC5B0000}"/>
    <cellStyle name="Normal 3 15 50" xfId="24580" xr:uid="{00000000-0005-0000-0000-0000ED5B0000}"/>
    <cellStyle name="Normal 3 15 50 2" xfId="24581" xr:uid="{00000000-0005-0000-0000-0000EE5B0000}"/>
    <cellStyle name="Normal 3 15 50 3" xfId="24582" xr:uid="{00000000-0005-0000-0000-0000EF5B0000}"/>
    <cellStyle name="Normal 3 15 50 4" xfId="24583" xr:uid="{00000000-0005-0000-0000-0000F05B0000}"/>
    <cellStyle name="Normal 3 15 50 5" xfId="24584" xr:uid="{00000000-0005-0000-0000-0000F15B0000}"/>
    <cellStyle name="Normal 3 15 50 6" xfId="24585" xr:uid="{00000000-0005-0000-0000-0000F25B0000}"/>
    <cellStyle name="Normal 3 15 50 7" xfId="24586" xr:uid="{00000000-0005-0000-0000-0000F35B0000}"/>
    <cellStyle name="Normal 3 15 50 8" xfId="24587" xr:uid="{00000000-0005-0000-0000-0000F45B0000}"/>
    <cellStyle name="Normal 3 15 50 9" xfId="24588" xr:uid="{00000000-0005-0000-0000-0000F55B0000}"/>
    <cellStyle name="Normal 3 15 51" xfId="24589" xr:uid="{00000000-0005-0000-0000-0000F65B0000}"/>
    <cellStyle name="Normal 3 15 51 2" xfId="24590" xr:uid="{00000000-0005-0000-0000-0000F75B0000}"/>
    <cellStyle name="Normal 3 15 51 3" xfId="24591" xr:uid="{00000000-0005-0000-0000-0000F85B0000}"/>
    <cellStyle name="Normal 3 15 51 4" xfId="24592" xr:uid="{00000000-0005-0000-0000-0000F95B0000}"/>
    <cellStyle name="Normal 3 15 51 5" xfId="24593" xr:uid="{00000000-0005-0000-0000-0000FA5B0000}"/>
    <cellStyle name="Normal 3 15 51 6" xfId="24594" xr:uid="{00000000-0005-0000-0000-0000FB5B0000}"/>
    <cellStyle name="Normal 3 15 51 7" xfId="24595" xr:uid="{00000000-0005-0000-0000-0000FC5B0000}"/>
    <cellStyle name="Normal 3 15 51 8" xfId="24596" xr:uid="{00000000-0005-0000-0000-0000FD5B0000}"/>
    <cellStyle name="Normal 3 15 51 9" xfId="24597" xr:uid="{00000000-0005-0000-0000-0000FE5B0000}"/>
    <cellStyle name="Normal 3 15 52" xfId="24598" xr:uid="{00000000-0005-0000-0000-0000FF5B0000}"/>
    <cellStyle name="Normal 3 15 53" xfId="24599" xr:uid="{00000000-0005-0000-0000-0000005C0000}"/>
    <cellStyle name="Normal 3 15 54" xfId="24600" xr:uid="{00000000-0005-0000-0000-0000015C0000}"/>
    <cellStyle name="Normal 3 15 55" xfId="24601" xr:uid="{00000000-0005-0000-0000-0000025C0000}"/>
    <cellStyle name="Normal 3 15 56" xfId="24602" xr:uid="{00000000-0005-0000-0000-0000035C0000}"/>
    <cellStyle name="Normal 3 15 57" xfId="24603" xr:uid="{00000000-0005-0000-0000-0000045C0000}"/>
    <cellStyle name="Normal 3 15 58" xfId="24604" xr:uid="{00000000-0005-0000-0000-0000055C0000}"/>
    <cellStyle name="Normal 3 15 6" xfId="24605" xr:uid="{00000000-0005-0000-0000-0000065C0000}"/>
    <cellStyle name="Normal 3 15 6 2" xfId="24606" xr:uid="{00000000-0005-0000-0000-0000075C0000}"/>
    <cellStyle name="Normal 3 15 6 3" xfId="24607" xr:uid="{00000000-0005-0000-0000-0000085C0000}"/>
    <cellStyle name="Normal 3 15 6 4" xfId="24608" xr:uid="{00000000-0005-0000-0000-0000095C0000}"/>
    <cellStyle name="Normal 3 15 6 5" xfId="24609" xr:uid="{00000000-0005-0000-0000-00000A5C0000}"/>
    <cellStyle name="Normal 3 15 6 6" xfId="24610" xr:uid="{00000000-0005-0000-0000-00000B5C0000}"/>
    <cellStyle name="Normal 3 15 6 7" xfId="24611" xr:uid="{00000000-0005-0000-0000-00000C5C0000}"/>
    <cellStyle name="Normal 3 15 6 8" xfId="24612" xr:uid="{00000000-0005-0000-0000-00000D5C0000}"/>
    <cellStyle name="Normal 3 15 6 9" xfId="24613" xr:uid="{00000000-0005-0000-0000-00000E5C0000}"/>
    <cellStyle name="Normal 3 15 7" xfId="24614" xr:uid="{00000000-0005-0000-0000-00000F5C0000}"/>
    <cellStyle name="Normal 3 15 7 2" xfId="24615" xr:uid="{00000000-0005-0000-0000-0000105C0000}"/>
    <cellStyle name="Normal 3 15 7 3" xfId="24616" xr:uid="{00000000-0005-0000-0000-0000115C0000}"/>
    <cellStyle name="Normal 3 15 7 4" xfId="24617" xr:uid="{00000000-0005-0000-0000-0000125C0000}"/>
    <cellStyle name="Normal 3 15 7 5" xfId="24618" xr:uid="{00000000-0005-0000-0000-0000135C0000}"/>
    <cellStyle name="Normal 3 15 7 6" xfId="24619" xr:uid="{00000000-0005-0000-0000-0000145C0000}"/>
    <cellStyle name="Normal 3 15 7 7" xfId="24620" xr:uid="{00000000-0005-0000-0000-0000155C0000}"/>
    <cellStyle name="Normal 3 15 7 8" xfId="24621" xr:uid="{00000000-0005-0000-0000-0000165C0000}"/>
    <cellStyle name="Normal 3 15 7 9" xfId="24622" xr:uid="{00000000-0005-0000-0000-0000175C0000}"/>
    <cellStyle name="Normal 3 15 8" xfId="24623" xr:uid="{00000000-0005-0000-0000-0000185C0000}"/>
    <cellStyle name="Normal 3 15 8 2" xfId="24624" xr:uid="{00000000-0005-0000-0000-0000195C0000}"/>
    <cellStyle name="Normal 3 15 8 3" xfId="24625" xr:uid="{00000000-0005-0000-0000-00001A5C0000}"/>
    <cellStyle name="Normal 3 15 8 4" xfId="24626" xr:uid="{00000000-0005-0000-0000-00001B5C0000}"/>
    <cellStyle name="Normal 3 15 8 5" xfId="24627" xr:uid="{00000000-0005-0000-0000-00001C5C0000}"/>
    <cellStyle name="Normal 3 15 8 6" xfId="24628" xr:uid="{00000000-0005-0000-0000-00001D5C0000}"/>
    <cellStyle name="Normal 3 15 8 7" xfId="24629" xr:uid="{00000000-0005-0000-0000-00001E5C0000}"/>
    <cellStyle name="Normal 3 15 8 8" xfId="24630" xr:uid="{00000000-0005-0000-0000-00001F5C0000}"/>
    <cellStyle name="Normal 3 15 8 9" xfId="24631" xr:uid="{00000000-0005-0000-0000-0000205C0000}"/>
    <cellStyle name="Normal 3 15 9" xfId="24632" xr:uid="{00000000-0005-0000-0000-0000215C0000}"/>
    <cellStyle name="Normal 3 15 9 2" xfId="24633" xr:uid="{00000000-0005-0000-0000-0000225C0000}"/>
    <cellStyle name="Normal 3 15 9 3" xfId="24634" xr:uid="{00000000-0005-0000-0000-0000235C0000}"/>
    <cellStyle name="Normal 3 15 9 4" xfId="24635" xr:uid="{00000000-0005-0000-0000-0000245C0000}"/>
    <cellStyle name="Normal 3 15 9 5" xfId="24636" xr:uid="{00000000-0005-0000-0000-0000255C0000}"/>
    <cellStyle name="Normal 3 15 9 6" xfId="24637" xr:uid="{00000000-0005-0000-0000-0000265C0000}"/>
    <cellStyle name="Normal 3 15 9 7" xfId="24638" xr:uid="{00000000-0005-0000-0000-0000275C0000}"/>
    <cellStyle name="Normal 3 15 9 8" xfId="24639" xr:uid="{00000000-0005-0000-0000-0000285C0000}"/>
    <cellStyle name="Normal 3 15 9 9" xfId="24640" xr:uid="{00000000-0005-0000-0000-0000295C0000}"/>
    <cellStyle name="Normal 3 16" xfId="1693" xr:uid="{00000000-0005-0000-0000-00002A5C0000}"/>
    <cellStyle name="Normal 3 16 10" xfId="24641" xr:uid="{00000000-0005-0000-0000-00002B5C0000}"/>
    <cellStyle name="Normal 3 16 11" xfId="24642" xr:uid="{00000000-0005-0000-0000-00002C5C0000}"/>
    <cellStyle name="Normal 3 16 12" xfId="24643" xr:uid="{00000000-0005-0000-0000-00002D5C0000}"/>
    <cellStyle name="Normal 3 16 13" xfId="24644" xr:uid="{00000000-0005-0000-0000-00002E5C0000}"/>
    <cellStyle name="Normal 3 16 14" xfId="24645" xr:uid="{00000000-0005-0000-0000-00002F5C0000}"/>
    <cellStyle name="Normal 3 16 15" xfId="24646" xr:uid="{00000000-0005-0000-0000-0000305C0000}"/>
    <cellStyle name="Normal 3 16 16" xfId="24647" xr:uid="{00000000-0005-0000-0000-0000315C0000}"/>
    <cellStyle name="Normal 3 16 17" xfId="24648" xr:uid="{00000000-0005-0000-0000-0000325C0000}"/>
    <cellStyle name="Normal 3 16 18" xfId="24649" xr:uid="{00000000-0005-0000-0000-0000335C0000}"/>
    <cellStyle name="Normal 3 16 19" xfId="24650" xr:uid="{00000000-0005-0000-0000-0000345C0000}"/>
    <cellStyle name="Normal 3 16 2" xfId="24651" xr:uid="{00000000-0005-0000-0000-0000355C0000}"/>
    <cellStyle name="Normal 3 16 2 2" xfId="24652" xr:uid="{00000000-0005-0000-0000-0000365C0000}"/>
    <cellStyle name="Normal 3 16 2 3" xfId="24653" xr:uid="{00000000-0005-0000-0000-0000375C0000}"/>
    <cellStyle name="Normal 3 16 2 4" xfId="24654" xr:uid="{00000000-0005-0000-0000-0000385C0000}"/>
    <cellStyle name="Normal 3 16 2 5" xfId="24655" xr:uid="{00000000-0005-0000-0000-0000395C0000}"/>
    <cellStyle name="Normal 3 16 2 6" xfId="24656" xr:uid="{00000000-0005-0000-0000-00003A5C0000}"/>
    <cellStyle name="Normal 3 16 2 7" xfId="24657" xr:uid="{00000000-0005-0000-0000-00003B5C0000}"/>
    <cellStyle name="Normal 3 16 2 8" xfId="24658" xr:uid="{00000000-0005-0000-0000-00003C5C0000}"/>
    <cellStyle name="Normal 3 16 2 9" xfId="24659" xr:uid="{00000000-0005-0000-0000-00003D5C0000}"/>
    <cellStyle name="Normal 3 16 20" xfId="24660" xr:uid="{00000000-0005-0000-0000-00003E5C0000}"/>
    <cellStyle name="Normal 3 16 21" xfId="24661" xr:uid="{00000000-0005-0000-0000-00003F5C0000}"/>
    <cellStyle name="Normal 3 16 22" xfId="24662" xr:uid="{00000000-0005-0000-0000-0000405C0000}"/>
    <cellStyle name="Normal 3 16 23" xfId="24663" xr:uid="{00000000-0005-0000-0000-0000415C0000}"/>
    <cellStyle name="Normal 3 16 24" xfId="24664" xr:uid="{00000000-0005-0000-0000-0000425C0000}"/>
    <cellStyle name="Normal 3 16 25" xfId="24665" xr:uid="{00000000-0005-0000-0000-0000435C0000}"/>
    <cellStyle name="Normal 3 16 26" xfId="24666" xr:uid="{00000000-0005-0000-0000-0000445C0000}"/>
    <cellStyle name="Normal 3 16 27" xfId="24667" xr:uid="{00000000-0005-0000-0000-0000455C0000}"/>
    <cellStyle name="Normal 3 16 28" xfId="24668" xr:uid="{00000000-0005-0000-0000-0000465C0000}"/>
    <cellStyle name="Normal 3 16 29" xfId="24669" xr:uid="{00000000-0005-0000-0000-0000475C0000}"/>
    <cellStyle name="Normal 3 16 3" xfId="24670" xr:uid="{00000000-0005-0000-0000-0000485C0000}"/>
    <cellStyle name="Normal 3 16 30" xfId="24671" xr:uid="{00000000-0005-0000-0000-0000495C0000}"/>
    <cellStyle name="Normal 3 16 31" xfId="24672" xr:uid="{00000000-0005-0000-0000-00004A5C0000}"/>
    <cellStyle name="Normal 3 16 32" xfId="24673" xr:uid="{00000000-0005-0000-0000-00004B5C0000}"/>
    <cellStyle name="Normal 3 16 33" xfId="24674" xr:uid="{00000000-0005-0000-0000-00004C5C0000}"/>
    <cellStyle name="Normal 3 16 34" xfId="24675" xr:uid="{00000000-0005-0000-0000-00004D5C0000}"/>
    <cellStyle name="Normal 3 16 35" xfId="24676" xr:uid="{00000000-0005-0000-0000-00004E5C0000}"/>
    <cellStyle name="Normal 3 16 36" xfId="24677" xr:uid="{00000000-0005-0000-0000-00004F5C0000}"/>
    <cellStyle name="Normal 3 16 37" xfId="24678" xr:uid="{00000000-0005-0000-0000-0000505C0000}"/>
    <cellStyle name="Normal 3 16 38" xfId="24679" xr:uid="{00000000-0005-0000-0000-0000515C0000}"/>
    <cellStyle name="Normal 3 16 39" xfId="24680" xr:uid="{00000000-0005-0000-0000-0000525C0000}"/>
    <cellStyle name="Normal 3 16 4" xfId="24681" xr:uid="{00000000-0005-0000-0000-0000535C0000}"/>
    <cellStyle name="Normal 3 16 40" xfId="24682" xr:uid="{00000000-0005-0000-0000-0000545C0000}"/>
    <cellStyle name="Normal 3 16 41" xfId="24683" xr:uid="{00000000-0005-0000-0000-0000555C0000}"/>
    <cellStyle name="Normal 3 16 42" xfId="24684" xr:uid="{00000000-0005-0000-0000-0000565C0000}"/>
    <cellStyle name="Normal 3 16 43" xfId="24685" xr:uid="{00000000-0005-0000-0000-0000575C0000}"/>
    <cellStyle name="Normal 3 16 44" xfId="24686" xr:uid="{00000000-0005-0000-0000-0000585C0000}"/>
    <cellStyle name="Normal 3 16 45" xfId="24687" xr:uid="{00000000-0005-0000-0000-0000595C0000}"/>
    <cellStyle name="Normal 3 16 46" xfId="24688" xr:uid="{00000000-0005-0000-0000-00005A5C0000}"/>
    <cellStyle name="Normal 3 16 47" xfId="24689" xr:uid="{00000000-0005-0000-0000-00005B5C0000}"/>
    <cellStyle name="Normal 3 16 48" xfId="24690" xr:uid="{00000000-0005-0000-0000-00005C5C0000}"/>
    <cellStyle name="Normal 3 16 49" xfId="24691" xr:uid="{00000000-0005-0000-0000-00005D5C0000}"/>
    <cellStyle name="Normal 3 16 5" xfId="24692" xr:uid="{00000000-0005-0000-0000-00005E5C0000}"/>
    <cellStyle name="Normal 3 16 50" xfId="24693" xr:uid="{00000000-0005-0000-0000-00005F5C0000}"/>
    <cellStyle name="Normal 3 16 51" xfId="24694" xr:uid="{00000000-0005-0000-0000-0000605C0000}"/>
    <cellStyle name="Normal 3 16 6" xfId="24695" xr:uid="{00000000-0005-0000-0000-0000615C0000}"/>
    <cellStyle name="Normal 3 16 7" xfId="24696" xr:uid="{00000000-0005-0000-0000-0000625C0000}"/>
    <cellStyle name="Normal 3 16 8" xfId="24697" xr:uid="{00000000-0005-0000-0000-0000635C0000}"/>
    <cellStyle name="Normal 3 16 9" xfId="24698" xr:uid="{00000000-0005-0000-0000-0000645C0000}"/>
    <cellStyle name="Normal 3 17" xfId="1694" xr:uid="{00000000-0005-0000-0000-0000655C0000}"/>
    <cellStyle name="Normal 3 17 10" xfId="24699" xr:uid="{00000000-0005-0000-0000-0000665C0000}"/>
    <cellStyle name="Normal 3 17 11" xfId="24700" xr:uid="{00000000-0005-0000-0000-0000675C0000}"/>
    <cellStyle name="Normal 3 17 12" xfId="24701" xr:uid="{00000000-0005-0000-0000-0000685C0000}"/>
    <cellStyle name="Normal 3 17 13" xfId="24702" xr:uid="{00000000-0005-0000-0000-0000695C0000}"/>
    <cellStyle name="Normal 3 17 14" xfId="24703" xr:uid="{00000000-0005-0000-0000-00006A5C0000}"/>
    <cellStyle name="Normal 3 17 15" xfId="24704" xr:uid="{00000000-0005-0000-0000-00006B5C0000}"/>
    <cellStyle name="Normal 3 17 16" xfId="24705" xr:uid="{00000000-0005-0000-0000-00006C5C0000}"/>
    <cellStyle name="Normal 3 17 17" xfId="24706" xr:uid="{00000000-0005-0000-0000-00006D5C0000}"/>
    <cellStyle name="Normal 3 17 18" xfId="24707" xr:uid="{00000000-0005-0000-0000-00006E5C0000}"/>
    <cellStyle name="Normal 3 17 19" xfId="24708" xr:uid="{00000000-0005-0000-0000-00006F5C0000}"/>
    <cellStyle name="Normal 3 17 2" xfId="24709" xr:uid="{00000000-0005-0000-0000-0000705C0000}"/>
    <cellStyle name="Normal 3 17 2 2" xfId="24710" xr:uid="{00000000-0005-0000-0000-0000715C0000}"/>
    <cellStyle name="Normal 3 17 2 3" xfId="24711" xr:uid="{00000000-0005-0000-0000-0000725C0000}"/>
    <cellStyle name="Normal 3 17 2 4" xfId="24712" xr:uid="{00000000-0005-0000-0000-0000735C0000}"/>
    <cellStyle name="Normal 3 17 2 5" xfId="24713" xr:uid="{00000000-0005-0000-0000-0000745C0000}"/>
    <cellStyle name="Normal 3 17 2 6" xfId="24714" xr:uid="{00000000-0005-0000-0000-0000755C0000}"/>
    <cellStyle name="Normal 3 17 2 7" xfId="24715" xr:uid="{00000000-0005-0000-0000-0000765C0000}"/>
    <cellStyle name="Normal 3 17 2 8" xfId="24716" xr:uid="{00000000-0005-0000-0000-0000775C0000}"/>
    <cellStyle name="Normal 3 17 2 9" xfId="24717" xr:uid="{00000000-0005-0000-0000-0000785C0000}"/>
    <cellStyle name="Normal 3 17 20" xfId="24718" xr:uid="{00000000-0005-0000-0000-0000795C0000}"/>
    <cellStyle name="Normal 3 17 21" xfId="24719" xr:uid="{00000000-0005-0000-0000-00007A5C0000}"/>
    <cellStyle name="Normal 3 17 22" xfId="24720" xr:uid="{00000000-0005-0000-0000-00007B5C0000}"/>
    <cellStyle name="Normal 3 17 23" xfId="24721" xr:uid="{00000000-0005-0000-0000-00007C5C0000}"/>
    <cellStyle name="Normal 3 17 24" xfId="24722" xr:uid="{00000000-0005-0000-0000-00007D5C0000}"/>
    <cellStyle name="Normal 3 17 25" xfId="24723" xr:uid="{00000000-0005-0000-0000-00007E5C0000}"/>
    <cellStyle name="Normal 3 17 26" xfId="24724" xr:uid="{00000000-0005-0000-0000-00007F5C0000}"/>
    <cellStyle name="Normal 3 17 27" xfId="24725" xr:uid="{00000000-0005-0000-0000-0000805C0000}"/>
    <cellStyle name="Normal 3 17 28" xfId="24726" xr:uid="{00000000-0005-0000-0000-0000815C0000}"/>
    <cellStyle name="Normal 3 17 29" xfId="24727" xr:uid="{00000000-0005-0000-0000-0000825C0000}"/>
    <cellStyle name="Normal 3 17 3" xfId="24728" xr:uid="{00000000-0005-0000-0000-0000835C0000}"/>
    <cellStyle name="Normal 3 17 30" xfId="24729" xr:uid="{00000000-0005-0000-0000-0000845C0000}"/>
    <cellStyle name="Normal 3 17 31" xfId="24730" xr:uid="{00000000-0005-0000-0000-0000855C0000}"/>
    <cellStyle name="Normal 3 17 32" xfId="24731" xr:uid="{00000000-0005-0000-0000-0000865C0000}"/>
    <cellStyle name="Normal 3 17 33" xfId="24732" xr:uid="{00000000-0005-0000-0000-0000875C0000}"/>
    <cellStyle name="Normal 3 17 34" xfId="24733" xr:uid="{00000000-0005-0000-0000-0000885C0000}"/>
    <cellStyle name="Normal 3 17 35" xfId="24734" xr:uid="{00000000-0005-0000-0000-0000895C0000}"/>
    <cellStyle name="Normal 3 17 36" xfId="24735" xr:uid="{00000000-0005-0000-0000-00008A5C0000}"/>
    <cellStyle name="Normal 3 17 37" xfId="24736" xr:uid="{00000000-0005-0000-0000-00008B5C0000}"/>
    <cellStyle name="Normal 3 17 38" xfId="24737" xr:uid="{00000000-0005-0000-0000-00008C5C0000}"/>
    <cellStyle name="Normal 3 17 39" xfId="24738" xr:uid="{00000000-0005-0000-0000-00008D5C0000}"/>
    <cellStyle name="Normal 3 17 4" xfId="24739" xr:uid="{00000000-0005-0000-0000-00008E5C0000}"/>
    <cellStyle name="Normal 3 17 40" xfId="24740" xr:uid="{00000000-0005-0000-0000-00008F5C0000}"/>
    <cellStyle name="Normal 3 17 41" xfId="24741" xr:uid="{00000000-0005-0000-0000-0000905C0000}"/>
    <cellStyle name="Normal 3 17 42" xfId="24742" xr:uid="{00000000-0005-0000-0000-0000915C0000}"/>
    <cellStyle name="Normal 3 17 43" xfId="24743" xr:uid="{00000000-0005-0000-0000-0000925C0000}"/>
    <cellStyle name="Normal 3 17 44" xfId="24744" xr:uid="{00000000-0005-0000-0000-0000935C0000}"/>
    <cellStyle name="Normal 3 17 45" xfId="24745" xr:uid="{00000000-0005-0000-0000-0000945C0000}"/>
    <cellStyle name="Normal 3 17 46" xfId="24746" xr:uid="{00000000-0005-0000-0000-0000955C0000}"/>
    <cellStyle name="Normal 3 17 47" xfId="24747" xr:uid="{00000000-0005-0000-0000-0000965C0000}"/>
    <cellStyle name="Normal 3 17 48" xfId="24748" xr:uid="{00000000-0005-0000-0000-0000975C0000}"/>
    <cellStyle name="Normal 3 17 49" xfId="24749" xr:uid="{00000000-0005-0000-0000-0000985C0000}"/>
    <cellStyle name="Normal 3 17 5" xfId="24750" xr:uid="{00000000-0005-0000-0000-0000995C0000}"/>
    <cellStyle name="Normal 3 17 50" xfId="24751" xr:uid="{00000000-0005-0000-0000-00009A5C0000}"/>
    <cellStyle name="Normal 3 17 51" xfId="24752" xr:uid="{00000000-0005-0000-0000-00009B5C0000}"/>
    <cellStyle name="Normal 3 17 6" xfId="24753" xr:uid="{00000000-0005-0000-0000-00009C5C0000}"/>
    <cellStyle name="Normal 3 17 7" xfId="24754" xr:uid="{00000000-0005-0000-0000-00009D5C0000}"/>
    <cellStyle name="Normal 3 17 8" xfId="24755" xr:uid="{00000000-0005-0000-0000-00009E5C0000}"/>
    <cellStyle name="Normal 3 17 9" xfId="24756" xr:uid="{00000000-0005-0000-0000-00009F5C0000}"/>
    <cellStyle name="Normal 3 18" xfId="1695" xr:uid="{00000000-0005-0000-0000-0000A05C0000}"/>
    <cellStyle name="Normal 3 18 10" xfId="24757" xr:uid="{00000000-0005-0000-0000-0000A15C0000}"/>
    <cellStyle name="Normal 3 18 11" xfId="24758" xr:uid="{00000000-0005-0000-0000-0000A25C0000}"/>
    <cellStyle name="Normal 3 18 12" xfId="24759" xr:uid="{00000000-0005-0000-0000-0000A35C0000}"/>
    <cellStyle name="Normal 3 18 13" xfId="24760" xr:uid="{00000000-0005-0000-0000-0000A45C0000}"/>
    <cellStyle name="Normal 3 18 14" xfId="24761" xr:uid="{00000000-0005-0000-0000-0000A55C0000}"/>
    <cellStyle name="Normal 3 18 15" xfId="24762" xr:uid="{00000000-0005-0000-0000-0000A65C0000}"/>
    <cellStyle name="Normal 3 18 16" xfId="24763" xr:uid="{00000000-0005-0000-0000-0000A75C0000}"/>
    <cellStyle name="Normal 3 18 17" xfId="24764" xr:uid="{00000000-0005-0000-0000-0000A85C0000}"/>
    <cellStyle name="Normal 3 18 18" xfId="24765" xr:uid="{00000000-0005-0000-0000-0000A95C0000}"/>
    <cellStyle name="Normal 3 18 19" xfId="24766" xr:uid="{00000000-0005-0000-0000-0000AA5C0000}"/>
    <cellStyle name="Normal 3 18 2" xfId="24767" xr:uid="{00000000-0005-0000-0000-0000AB5C0000}"/>
    <cellStyle name="Normal 3 18 2 2" xfId="24768" xr:uid="{00000000-0005-0000-0000-0000AC5C0000}"/>
    <cellStyle name="Normal 3 18 2 3" xfId="24769" xr:uid="{00000000-0005-0000-0000-0000AD5C0000}"/>
    <cellStyle name="Normal 3 18 2 4" xfId="24770" xr:uid="{00000000-0005-0000-0000-0000AE5C0000}"/>
    <cellStyle name="Normal 3 18 2 5" xfId="24771" xr:uid="{00000000-0005-0000-0000-0000AF5C0000}"/>
    <cellStyle name="Normal 3 18 2 6" xfId="24772" xr:uid="{00000000-0005-0000-0000-0000B05C0000}"/>
    <cellStyle name="Normal 3 18 2 7" xfId="24773" xr:uid="{00000000-0005-0000-0000-0000B15C0000}"/>
    <cellStyle name="Normal 3 18 2 8" xfId="24774" xr:uid="{00000000-0005-0000-0000-0000B25C0000}"/>
    <cellStyle name="Normal 3 18 2 9" xfId="24775" xr:uid="{00000000-0005-0000-0000-0000B35C0000}"/>
    <cellStyle name="Normal 3 18 20" xfId="24776" xr:uid="{00000000-0005-0000-0000-0000B45C0000}"/>
    <cellStyle name="Normal 3 18 21" xfId="24777" xr:uid="{00000000-0005-0000-0000-0000B55C0000}"/>
    <cellStyle name="Normal 3 18 22" xfId="24778" xr:uid="{00000000-0005-0000-0000-0000B65C0000}"/>
    <cellStyle name="Normal 3 18 23" xfId="24779" xr:uid="{00000000-0005-0000-0000-0000B75C0000}"/>
    <cellStyle name="Normal 3 18 24" xfId="24780" xr:uid="{00000000-0005-0000-0000-0000B85C0000}"/>
    <cellStyle name="Normal 3 18 25" xfId="24781" xr:uid="{00000000-0005-0000-0000-0000B95C0000}"/>
    <cellStyle name="Normal 3 18 26" xfId="24782" xr:uid="{00000000-0005-0000-0000-0000BA5C0000}"/>
    <cellStyle name="Normal 3 18 27" xfId="24783" xr:uid="{00000000-0005-0000-0000-0000BB5C0000}"/>
    <cellStyle name="Normal 3 18 28" xfId="24784" xr:uid="{00000000-0005-0000-0000-0000BC5C0000}"/>
    <cellStyle name="Normal 3 18 29" xfId="24785" xr:uid="{00000000-0005-0000-0000-0000BD5C0000}"/>
    <cellStyle name="Normal 3 18 3" xfId="24786" xr:uid="{00000000-0005-0000-0000-0000BE5C0000}"/>
    <cellStyle name="Normal 3 18 30" xfId="24787" xr:uid="{00000000-0005-0000-0000-0000BF5C0000}"/>
    <cellStyle name="Normal 3 18 31" xfId="24788" xr:uid="{00000000-0005-0000-0000-0000C05C0000}"/>
    <cellStyle name="Normal 3 18 32" xfId="24789" xr:uid="{00000000-0005-0000-0000-0000C15C0000}"/>
    <cellStyle name="Normal 3 18 33" xfId="24790" xr:uid="{00000000-0005-0000-0000-0000C25C0000}"/>
    <cellStyle name="Normal 3 18 34" xfId="24791" xr:uid="{00000000-0005-0000-0000-0000C35C0000}"/>
    <cellStyle name="Normal 3 18 35" xfId="24792" xr:uid="{00000000-0005-0000-0000-0000C45C0000}"/>
    <cellStyle name="Normal 3 18 36" xfId="24793" xr:uid="{00000000-0005-0000-0000-0000C55C0000}"/>
    <cellStyle name="Normal 3 18 37" xfId="24794" xr:uid="{00000000-0005-0000-0000-0000C65C0000}"/>
    <cellStyle name="Normal 3 18 38" xfId="24795" xr:uid="{00000000-0005-0000-0000-0000C75C0000}"/>
    <cellStyle name="Normal 3 18 39" xfId="24796" xr:uid="{00000000-0005-0000-0000-0000C85C0000}"/>
    <cellStyle name="Normal 3 18 4" xfId="24797" xr:uid="{00000000-0005-0000-0000-0000C95C0000}"/>
    <cellStyle name="Normal 3 18 40" xfId="24798" xr:uid="{00000000-0005-0000-0000-0000CA5C0000}"/>
    <cellStyle name="Normal 3 18 41" xfId="24799" xr:uid="{00000000-0005-0000-0000-0000CB5C0000}"/>
    <cellStyle name="Normal 3 18 42" xfId="24800" xr:uid="{00000000-0005-0000-0000-0000CC5C0000}"/>
    <cellStyle name="Normal 3 18 43" xfId="24801" xr:uid="{00000000-0005-0000-0000-0000CD5C0000}"/>
    <cellStyle name="Normal 3 18 44" xfId="24802" xr:uid="{00000000-0005-0000-0000-0000CE5C0000}"/>
    <cellStyle name="Normal 3 18 45" xfId="24803" xr:uid="{00000000-0005-0000-0000-0000CF5C0000}"/>
    <cellStyle name="Normal 3 18 46" xfId="24804" xr:uid="{00000000-0005-0000-0000-0000D05C0000}"/>
    <cellStyle name="Normal 3 18 47" xfId="24805" xr:uid="{00000000-0005-0000-0000-0000D15C0000}"/>
    <cellStyle name="Normal 3 18 48" xfId="24806" xr:uid="{00000000-0005-0000-0000-0000D25C0000}"/>
    <cellStyle name="Normal 3 18 49" xfId="24807" xr:uid="{00000000-0005-0000-0000-0000D35C0000}"/>
    <cellStyle name="Normal 3 18 5" xfId="24808" xr:uid="{00000000-0005-0000-0000-0000D45C0000}"/>
    <cellStyle name="Normal 3 18 50" xfId="24809" xr:uid="{00000000-0005-0000-0000-0000D55C0000}"/>
    <cellStyle name="Normal 3 18 51" xfId="24810" xr:uid="{00000000-0005-0000-0000-0000D65C0000}"/>
    <cellStyle name="Normal 3 18 6" xfId="24811" xr:uid="{00000000-0005-0000-0000-0000D75C0000}"/>
    <cellStyle name="Normal 3 18 7" xfId="24812" xr:uid="{00000000-0005-0000-0000-0000D85C0000}"/>
    <cellStyle name="Normal 3 18 8" xfId="24813" xr:uid="{00000000-0005-0000-0000-0000D95C0000}"/>
    <cellStyle name="Normal 3 18 9" xfId="24814" xr:uid="{00000000-0005-0000-0000-0000DA5C0000}"/>
    <cellStyle name="Normal 3 19" xfId="1696" xr:uid="{00000000-0005-0000-0000-0000DB5C0000}"/>
    <cellStyle name="Normal 3 19 10" xfId="24815" xr:uid="{00000000-0005-0000-0000-0000DC5C0000}"/>
    <cellStyle name="Normal 3 19 11" xfId="24816" xr:uid="{00000000-0005-0000-0000-0000DD5C0000}"/>
    <cellStyle name="Normal 3 19 12" xfId="24817" xr:uid="{00000000-0005-0000-0000-0000DE5C0000}"/>
    <cellStyle name="Normal 3 19 13" xfId="24818" xr:uid="{00000000-0005-0000-0000-0000DF5C0000}"/>
    <cellStyle name="Normal 3 19 14" xfId="24819" xr:uid="{00000000-0005-0000-0000-0000E05C0000}"/>
    <cellStyle name="Normal 3 19 15" xfId="24820" xr:uid="{00000000-0005-0000-0000-0000E15C0000}"/>
    <cellStyle name="Normal 3 19 16" xfId="24821" xr:uid="{00000000-0005-0000-0000-0000E25C0000}"/>
    <cellStyle name="Normal 3 19 17" xfId="24822" xr:uid="{00000000-0005-0000-0000-0000E35C0000}"/>
    <cellStyle name="Normal 3 19 18" xfId="24823" xr:uid="{00000000-0005-0000-0000-0000E45C0000}"/>
    <cellStyle name="Normal 3 19 19" xfId="24824" xr:uid="{00000000-0005-0000-0000-0000E55C0000}"/>
    <cellStyle name="Normal 3 19 2" xfId="24825" xr:uid="{00000000-0005-0000-0000-0000E65C0000}"/>
    <cellStyle name="Normal 3 19 2 2" xfId="24826" xr:uid="{00000000-0005-0000-0000-0000E75C0000}"/>
    <cellStyle name="Normal 3 19 2 3" xfId="24827" xr:uid="{00000000-0005-0000-0000-0000E85C0000}"/>
    <cellStyle name="Normal 3 19 2 4" xfId="24828" xr:uid="{00000000-0005-0000-0000-0000E95C0000}"/>
    <cellStyle name="Normal 3 19 2 5" xfId="24829" xr:uid="{00000000-0005-0000-0000-0000EA5C0000}"/>
    <cellStyle name="Normal 3 19 2 6" xfId="24830" xr:uid="{00000000-0005-0000-0000-0000EB5C0000}"/>
    <cellStyle name="Normal 3 19 2 7" xfId="24831" xr:uid="{00000000-0005-0000-0000-0000EC5C0000}"/>
    <cellStyle name="Normal 3 19 2 8" xfId="24832" xr:uid="{00000000-0005-0000-0000-0000ED5C0000}"/>
    <cellStyle name="Normal 3 19 2 9" xfId="24833" xr:uid="{00000000-0005-0000-0000-0000EE5C0000}"/>
    <cellStyle name="Normal 3 19 20" xfId="24834" xr:uid="{00000000-0005-0000-0000-0000EF5C0000}"/>
    <cellStyle name="Normal 3 19 21" xfId="24835" xr:uid="{00000000-0005-0000-0000-0000F05C0000}"/>
    <cellStyle name="Normal 3 19 22" xfId="24836" xr:uid="{00000000-0005-0000-0000-0000F15C0000}"/>
    <cellStyle name="Normal 3 19 23" xfId="24837" xr:uid="{00000000-0005-0000-0000-0000F25C0000}"/>
    <cellStyle name="Normal 3 19 24" xfId="24838" xr:uid="{00000000-0005-0000-0000-0000F35C0000}"/>
    <cellStyle name="Normal 3 19 25" xfId="24839" xr:uid="{00000000-0005-0000-0000-0000F45C0000}"/>
    <cellStyle name="Normal 3 19 26" xfId="24840" xr:uid="{00000000-0005-0000-0000-0000F55C0000}"/>
    <cellStyle name="Normal 3 19 27" xfId="24841" xr:uid="{00000000-0005-0000-0000-0000F65C0000}"/>
    <cellStyle name="Normal 3 19 28" xfId="24842" xr:uid="{00000000-0005-0000-0000-0000F75C0000}"/>
    <cellStyle name="Normal 3 19 29" xfId="24843" xr:uid="{00000000-0005-0000-0000-0000F85C0000}"/>
    <cellStyle name="Normal 3 19 3" xfId="24844" xr:uid="{00000000-0005-0000-0000-0000F95C0000}"/>
    <cellStyle name="Normal 3 19 30" xfId="24845" xr:uid="{00000000-0005-0000-0000-0000FA5C0000}"/>
    <cellStyle name="Normal 3 19 31" xfId="24846" xr:uid="{00000000-0005-0000-0000-0000FB5C0000}"/>
    <cellStyle name="Normal 3 19 32" xfId="24847" xr:uid="{00000000-0005-0000-0000-0000FC5C0000}"/>
    <cellStyle name="Normal 3 19 33" xfId="24848" xr:uid="{00000000-0005-0000-0000-0000FD5C0000}"/>
    <cellStyle name="Normal 3 19 34" xfId="24849" xr:uid="{00000000-0005-0000-0000-0000FE5C0000}"/>
    <cellStyle name="Normal 3 19 35" xfId="24850" xr:uid="{00000000-0005-0000-0000-0000FF5C0000}"/>
    <cellStyle name="Normal 3 19 36" xfId="24851" xr:uid="{00000000-0005-0000-0000-0000005D0000}"/>
    <cellStyle name="Normal 3 19 37" xfId="24852" xr:uid="{00000000-0005-0000-0000-0000015D0000}"/>
    <cellStyle name="Normal 3 19 38" xfId="24853" xr:uid="{00000000-0005-0000-0000-0000025D0000}"/>
    <cellStyle name="Normal 3 19 39" xfId="24854" xr:uid="{00000000-0005-0000-0000-0000035D0000}"/>
    <cellStyle name="Normal 3 19 4" xfId="24855" xr:uid="{00000000-0005-0000-0000-0000045D0000}"/>
    <cellStyle name="Normal 3 19 40" xfId="24856" xr:uid="{00000000-0005-0000-0000-0000055D0000}"/>
    <cellStyle name="Normal 3 19 41" xfId="24857" xr:uid="{00000000-0005-0000-0000-0000065D0000}"/>
    <cellStyle name="Normal 3 19 42" xfId="24858" xr:uid="{00000000-0005-0000-0000-0000075D0000}"/>
    <cellStyle name="Normal 3 19 43" xfId="24859" xr:uid="{00000000-0005-0000-0000-0000085D0000}"/>
    <cellStyle name="Normal 3 19 44" xfId="24860" xr:uid="{00000000-0005-0000-0000-0000095D0000}"/>
    <cellStyle name="Normal 3 19 45" xfId="24861" xr:uid="{00000000-0005-0000-0000-00000A5D0000}"/>
    <cellStyle name="Normal 3 19 46" xfId="24862" xr:uid="{00000000-0005-0000-0000-00000B5D0000}"/>
    <cellStyle name="Normal 3 19 47" xfId="24863" xr:uid="{00000000-0005-0000-0000-00000C5D0000}"/>
    <cellStyle name="Normal 3 19 48" xfId="24864" xr:uid="{00000000-0005-0000-0000-00000D5D0000}"/>
    <cellStyle name="Normal 3 19 49" xfId="24865" xr:uid="{00000000-0005-0000-0000-00000E5D0000}"/>
    <cellStyle name="Normal 3 19 5" xfId="24866" xr:uid="{00000000-0005-0000-0000-00000F5D0000}"/>
    <cellStyle name="Normal 3 19 50" xfId="24867" xr:uid="{00000000-0005-0000-0000-0000105D0000}"/>
    <cellStyle name="Normal 3 19 51" xfId="24868" xr:uid="{00000000-0005-0000-0000-0000115D0000}"/>
    <cellStyle name="Normal 3 19 6" xfId="24869" xr:uid="{00000000-0005-0000-0000-0000125D0000}"/>
    <cellStyle name="Normal 3 19 7" xfId="24870" xr:uid="{00000000-0005-0000-0000-0000135D0000}"/>
    <cellStyle name="Normal 3 19 8" xfId="24871" xr:uid="{00000000-0005-0000-0000-0000145D0000}"/>
    <cellStyle name="Normal 3 19 9" xfId="24872" xr:uid="{00000000-0005-0000-0000-0000155D0000}"/>
    <cellStyle name="Normal 3 2" xfId="88" xr:uid="{00000000-0005-0000-0000-0000165D0000}"/>
    <cellStyle name="Normal 3 2 10" xfId="24873" xr:uid="{00000000-0005-0000-0000-0000175D0000}"/>
    <cellStyle name="Normal 3 2 10 10" xfId="24874" xr:uid="{00000000-0005-0000-0000-0000185D0000}"/>
    <cellStyle name="Normal 3 2 10 2" xfId="24875" xr:uid="{00000000-0005-0000-0000-0000195D0000}"/>
    <cellStyle name="Normal 3 2 10 3" xfId="24876" xr:uid="{00000000-0005-0000-0000-00001A5D0000}"/>
    <cellStyle name="Normal 3 2 10 4" xfId="24877" xr:uid="{00000000-0005-0000-0000-00001B5D0000}"/>
    <cellStyle name="Normal 3 2 10 5" xfId="24878" xr:uid="{00000000-0005-0000-0000-00001C5D0000}"/>
    <cellStyle name="Normal 3 2 10 6" xfId="24879" xr:uid="{00000000-0005-0000-0000-00001D5D0000}"/>
    <cellStyle name="Normal 3 2 10 7" xfId="24880" xr:uid="{00000000-0005-0000-0000-00001E5D0000}"/>
    <cellStyle name="Normal 3 2 10 8" xfId="24881" xr:uid="{00000000-0005-0000-0000-00001F5D0000}"/>
    <cellStyle name="Normal 3 2 10 9" xfId="24882" xr:uid="{00000000-0005-0000-0000-0000205D0000}"/>
    <cellStyle name="Normal 3 2 11" xfId="24883" xr:uid="{00000000-0005-0000-0000-0000215D0000}"/>
    <cellStyle name="Normal 3 2 11 10" xfId="24884" xr:uid="{00000000-0005-0000-0000-0000225D0000}"/>
    <cellStyle name="Normal 3 2 11 2" xfId="24885" xr:uid="{00000000-0005-0000-0000-0000235D0000}"/>
    <cellStyle name="Normal 3 2 11 3" xfId="24886" xr:uid="{00000000-0005-0000-0000-0000245D0000}"/>
    <cellStyle name="Normal 3 2 11 4" xfId="24887" xr:uid="{00000000-0005-0000-0000-0000255D0000}"/>
    <cellStyle name="Normal 3 2 11 5" xfId="24888" xr:uid="{00000000-0005-0000-0000-0000265D0000}"/>
    <cellStyle name="Normal 3 2 11 6" xfId="24889" xr:uid="{00000000-0005-0000-0000-0000275D0000}"/>
    <cellStyle name="Normal 3 2 11 7" xfId="24890" xr:uid="{00000000-0005-0000-0000-0000285D0000}"/>
    <cellStyle name="Normal 3 2 11 8" xfId="24891" xr:uid="{00000000-0005-0000-0000-0000295D0000}"/>
    <cellStyle name="Normal 3 2 11 9" xfId="24892" xr:uid="{00000000-0005-0000-0000-00002A5D0000}"/>
    <cellStyle name="Normal 3 2 12" xfId="24893" xr:uid="{00000000-0005-0000-0000-00002B5D0000}"/>
    <cellStyle name="Normal 3 2 12 10" xfId="24894" xr:uid="{00000000-0005-0000-0000-00002C5D0000}"/>
    <cellStyle name="Normal 3 2 12 2" xfId="24895" xr:uid="{00000000-0005-0000-0000-00002D5D0000}"/>
    <cellStyle name="Normal 3 2 12 3" xfId="24896" xr:uid="{00000000-0005-0000-0000-00002E5D0000}"/>
    <cellStyle name="Normal 3 2 12 4" xfId="24897" xr:uid="{00000000-0005-0000-0000-00002F5D0000}"/>
    <cellStyle name="Normal 3 2 12 5" xfId="24898" xr:uid="{00000000-0005-0000-0000-0000305D0000}"/>
    <cellStyle name="Normal 3 2 12 6" xfId="24899" xr:uid="{00000000-0005-0000-0000-0000315D0000}"/>
    <cellStyle name="Normal 3 2 12 7" xfId="24900" xr:uid="{00000000-0005-0000-0000-0000325D0000}"/>
    <cellStyle name="Normal 3 2 12 8" xfId="24901" xr:uid="{00000000-0005-0000-0000-0000335D0000}"/>
    <cellStyle name="Normal 3 2 12 9" xfId="24902" xr:uid="{00000000-0005-0000-0000-0000345D0000}"/>
    <cellStyle name="Normal 3 2 13" xfId="24903" xr:uid="{00000000-0005-0000-0000-0000355D0000}"/>
    <cellStyle name="Normal 3 2 13 10" xfId="24904" xr:uid="{00000000-0005-0000-0000-0000365D0000}"/>
    <cellStyle name="Normal 3 2 13 2" xfId="24905" xr:uid="{00000000-0005-0000-0000-0000375D0000}"/>
    <cellStyle name="Normal 3 2 13 3" xfId="24906" xr:uid="{00000000-0005-0000-0000-0000385D0000}"/>
    <cellStyle name="Normal 3 2 13 4" xfId="24907" xr:uid="{00000000-0005-0000-0000-0000395D0000}"/>
    <cellStyle name="Normal 3 2 13 5" xfId="24908" xr:uid="{00000000-0005-0000-0000-00003A5D0000}"/>
    <cellStyle name="Normal 3 2 13 6" xfId="24909" xr:uid="{00000000-0005-0000-0000-00003B5D0000}"/>
    <cellStyle name="Normal 3 2 13 7" xfId="24910" xr:uid="{00000000-0005-0000-0000-00003C5D0000}"/>
    <cellStyle name="Normal 3 2 13 8" xfId="24911" xr:uid="{00000000-0005-0000-0000-00003D5D0000}"/>
    <cellStyle name="Normal 3 2 13 9" xfId="24912" xr:uid="{00000000-0005-0000-0000-00003E5D0000}"/>
    <cellStyle name="Normal 3 2 14" xfId="24913" xr:uid="{00000000-0005-0000-0000-00003F5D0000}"/>
    <cellStyle name="Normal 3 2 14 10" xfId="24914" xr:uid="{00000000-0005-0000-0000-0000405D0000}"/>
    <cellStyle name="Normal 3 2 14 2" xfId="24915" xr:uid="{00000000-0005-0000-0000-0000415D0000}"/>
    <cellStyle name="Normal 3 2 14 3" xfId="24916" xr:uid="{00000000-0005-0000-0000-0000425D0000}"/>
    <cellStyle name="Normal 3 2 14 4" xfId="24917" xr:uid="{00000000-0005-0000-0000-0000435D0000}"/>
    <cellStyle name="Normal 3 2 14 5" xfId="24918" xr:uid="{00000000-0005-0000-0000-0000445D0000}"/>
    <cellStyle name="Normal 3 2 14 6" xfId="24919" xr:uid="{00000000-0005-0000-0000-0000455D0000}"/>
    <cellStyle name="Normal 3 2 14 7" xfId="24920" xr:uid="{00000000-0005-0000-0000-0000465D0000}"/>
    <cellStyle name="Normal 3 2 14 8" xfId="24921" xr:uid="{00000000-0005-0000-0000-0000475D0000}"/>
    <cellStyle name="Normal 3 2 14 9" xfId="24922" xr:uid="{00000000-0005-0000-0000-0000485D0000}"/>
    <cellStyle name="Normal 3 2 15" xfId="24923" xr:uid="{00000000-0005-0000-0000-0000495D0000}"/>
    <cellStyle name="Normal 3 2 15 10" xfId="24924" xr:uid="{00000000-0005-0000-0000-00004A5D0000}"/>
    <cellStyle name="Normal 3 2 15 2" xfId="24925" xr:uid="{00000000-0005-0000-0000-00004B5D0000}"/>
    <cellStyle name="Normal 3 2 15 3" xfId="24926" xr:uid="{00000000-0005-0000-0000-00004C5D0000}"/>
    <cellStyle name="Normal 3 2 15 4" xfId="24927" xr:uid="{00000000-0005-0000-0000-00004D5D0000}"/>
    <cellStyle name="Normal 3 2 15 5" xfId="24928" xr:uid="{00000000-0005-0000-0000-00004E5D0000}"/>
    <cellStyle name="Normal 3 2 15 6" xfId="24929" xr:uid="{00000000-0005-0000-0000-00004F5D0000}"/>
    <cellStyle name="Normal 3 2 15 7" xfId="24930" xr:uid="{00000000-0005-0000-0000-0000505D0000}"/>
    <cellStyle name="Normal 3 2 15 8" xfId="24931" xr:uid="{00000000-0005-0000-0000-0000515D0000}"/>
    <cellStyle name="Normal 3 2 15 9" xfId="24932" xr:uid="{00000000-0005-0000-0000-0000525D0000}"/>
    <cellStyle name="Normal 3 2 16" xfId="24933" xr:uid="{00000000-0005-0000-0000-0000535D0000}"/>
    <cellStyle name="Normal 3 2 16 10" xfId="24934" xr:uid="{00000000-0005-0000-0000-0000545D0000}"/>
    <cellStyle name="Normal 3 2 16 2" xfId="24935" xr:uid="{00000000-0005-0000-0000-0000555D0000}"/>
    <cellStyle name="Normal 3 2 16 3" xfId="24936" xr:uid="{00000000-0005-0000-0000-0000565D0000}"/>
    <cellStyle name="Normal 3 2 16 4" xfId="24937" xr:uid="{00000000-0005-0000-0000-0000575D0000}"/>
    <cellStyle name="Normal 3 2 16 5" xfId="24938" xr:uid="{00000000-0005-0000-0000-0000585D0000}"/>
    <cellStyle name="Normal 3 2 16 6" xfId="24939" xr:uid="{00000000-0005-0000-0000-0000595D0000}"/>
    <cellStyle name="Normal 3 2 16 7" xfId="24940" xr:uid="{00000000-0005-0000-0000-00005A5D0000}"/>
    <cellStyle name="Normal 3 2 16 8" xfId="24941" xr:uid="{00000000-0005-0000-0000-00005B5D0000}"/>
    <cellStyle name="Normal 3 2 16 9" xfId="24942" xr:uid="{00000000-0005-0000-0000-00005C5D0000}"/>
    <cellStyle name="Normal 3 2 17" xfId="24943" xr:uid="{00000000-0005-0000-0000-00005D5D0000}"/>
    <cellStyle name="Normal 3 2 17 10" xfId="24944" xr:uid="{00000000-0005-0000-0000-00005E5D0000}"/>
    <cellStyle name="Normal 3 2 17 2" xfId="24945" xr:uid="{00000000-0005-0000-0000-00005F5D0000}"/>
    <cellStyle name="Normal 3 2 17 3" xfId="24946" xr:uid="{00000000-0005-0000-0000-0000605D0000}"/>
    <cellStyle name="Normal 3 2 17 4" xfId="24947" xr:uid="{00000000-0005-0000-0000-0000615D0000}"/>
    <cellStyle name="Normal 3 2 17 5" xfId="24948" xr:uid="{00000000-0005-0000-0000-0000625D0000}"/>
    <cellStyle name="Normal 3 2 17 6" xfId="24949" xr:uid="{00000000-0005-0000-0000-0000635D0000}"/>
    <cellStyle name="Normal 3 2 17 7" xfId="24950" xr:uid="{00000000-0005-0000-0000-0000645D0000}"/>
    <cellStyle name="Normal 3 2 17 8" xfId="24951" xr:uid="{00000000-0005-0000-0000-0000655D0000}"/>
    <cellStyle name="Normal 3 2 17 9" xfId="24952" xr:uid="{00000000-0005-0000-0000-0000665D0000}"/>
    <cellStyle name="Normal 3 2 18" xfId="24953" xr:uid="{00000000-0005-0000-0000-0000675D0000}"/>
    <cellStyle name="Normal 3 2 18 10" xfId="24954" xr:uid="{00000000-0005-0000-0000-0000685D0000}"/>
    <cellStyle name="Normal 3 2 18 2" xfId="24955" xr:uid="{00000000-0005-0000-0000-0000695D0000}"/>
    <cellStyle name="Normal 3 2 18 3" xfId="24956" xr:uid="{00000000-0005-0000-0000-00006A5D0000}"/>
    <cellStyle name="Normal 3 2 18 4" xfId="24957" xr:uid="{00000000-0005-0000-0000-00006B5D0000}"/>
    <cellStyle name="Normal 3 2 18 5" xfId="24958" xr:uid="{00000000-0005-0000-0000-00006C5D0000}"/>
    <cellStyle name="Normal 3 2 18 6" xfId="24959" xr:uid="{00000000-0005-0000-0000-00006D5D0000}"/>
    <cellStyle name="Normal 3 2 18 7" xfId="24960" xr:uid="{00000000-0005-0000-0000-00006E5D0000}"/>
    <cellStyle name="Normal 3 2 18 8" xfId="24961" xr:uid="{00000000-0005-0000-0000-00006F5D0000}"/>
    <cellStyle name="Normal 3 2 18 9" xfId="24962" xr:uid="{00000000-0005-0000-0000-0000705D0000}"/>
    <cellStyle name="Normal 3 2 19" xfId="24963" xr:uid="{00000000-0005-0000-0000-0000715D0000}"/>
    <cellStyle name="Normal 3 2 19 10" xfId="24964" xr:uid="{00000000-0005-0000-0000-0000725D0000}"/>
    <cellStyle name="Normal 3 2 19 2" xfId="24965" xr:uid="{00000000-0005-0000-0000-0000735D0000}"/>
    <cellStyle name="Normal 3 2 19 3" xfId="24966" xr:uid="{00000000-0005-0000-0000-0000745D0000}"/>
    <cellStyle name="Normal 3 2 19 4" xfId="24967" xr:uid="{00000000-0005-0000-0000-0000755D0000}"/>
    <cellStyle name="Normal 3 2 19 5" xfId="24968" xr:uid="{00000000-0005-0000-0000-0000765D0000}"/>
    <cellStyle name="Normal 3 2 19 6" xfId="24969" xr:uid="{00000000-0005-0000-0000-0000775D0000}"/>
    <cellStyle name="Normal 3 2 19 7" xfId="24970" xr:uid="{00000000-0005-0000-0000-0000785D0000}"/>
    <cellStyle name="Normal 3 2 19 8" xfId="24971" xr:uid="{00000000-0005-0000-0000-0000795D0000}"/>
    <cellStyle name="Normal 3 2 19 9" xfId="24972" xr:uid="{00000000-0005-0000-0000-00007A5D0000}"/>
    <cellStyle name="Normal 3 2 2" xfId="1698" xr:uid="{00000000-0005-0000-0000-00007B5D0000}"/>
    <cellStyle name="Normal 3 2 2 10" xfId="24973" xr:uid="{00000000-0005-0000-0000-00007C5D0000}"/>
    <cellStyle name="Normal 3 2 2 11" xfId="24974" xr:uid="{00000000-0005-0000-0000-00007D5D0000}"/>
    <cellStyle name="Normal 3 2 2 11 10" xfId="24975" xr:uid="{00000000-0005-0000-0000-00007E5D0000}"/>
    <cellStyle name="Normal 3 2 2 11 11" xfId="24976" xr:uid="{00000000-0005-0000-0000-00007F5D0000}"/>
    <cellStyle name="Normal 3 2 2 11 12" xfId="24977" xr:uid="{00000000-0005-0000-0000-0000805D0000}"/>
    <cellStyle name="Normal 3 2 2 11 13" xfId="24978" xr:uid="{00000000-0005-0000-0000-0000815D0000}"/>
    <cellStyle name="Normal 3 2 2 11 14" xfId="24979" xr:uid="{00000000-0005-0000-0000-0000825D0000}"/>
    <cellStyle name="Normal 3 2 2 11 2" xfId="24980" xr:uid="{00000000-0005-0000-0000-0000835D0000}"/>
    <cellStyle name="Normal 3 2 2 11 3" xfId="24981" xr:uid="{00000000-0005-0000-0000-0000845D0000}"/>
    <cellStyle name="Normal 3 2 2 11 4" xfId="24982" xr:uid="{00000000-0005-0000-0000-0000855D0000}"/>
    <cellStyle name="Normal 3 2 2 11 5" xfId="24983" xr:uid="{00000000-0005-0000-0000-0000865D0000}"/>
    <cellStyle name="Normal 3 2 2 11 6" xfId="24984" xr:uid="{00000000-0005-0000-0000-0000875D0000}"/>
    <cellStyle name="Normal 3 2 2 11 7" xfId="24985" xr:uid="{00000000-0005-0000-0000-0000885D0000}"/>
    <cellStyle name="Normal 3 2 2 11 8" xfId="24986" xr:uid="{00000000-0005-0000-0000-0000895D0000}"/>
    <cellStyle name="Normal 3 2 2 11 9" xfId="24987" xr:uid="{00000000-0005-0000-0000-00008A5D0000}"/>
    <cellStyle name="Normal 3 2 2 12" xfId="24988" xr:uid="{00000000-0005-0000-0000-00008B5D0000}"/>
    <cellStyle name="Normal 3 2 2 13" xfId="24989" xr:uid="{00000000-0005-0000-0000-00008C5D0000}"/>
    <cellStyle name="Normal 3 2 2 14" xfId="24990" xr:uid="{00000000-0005-0000-0000-00008D5D0000}"/>
    <cellStyle name="Normal 3 2 2 15" xfId="24991" xr:uid="{00000000-0005-0000-0000-00008E5D0000}"/>
    <cellStyle name="Normal 3 2 2 16" xfId="24992" xr:uid="{00000000-0005-0000-0000-00008F5D0000}"/>
    <cellStyle name="Normal 3 2 2 17" xfId="24993" xr:uid="{00000000-0005-0000-0000-0000905D0000}"/>
    <cellStyle name="Normal 3 2 2 18" xfId="24994" xr:uid="{00000000-0005-0000-0000-0000915D0000}"/>
    <cellStyle name="Normal 3 2 2 19" xfId="24995" xr:uid="{00000000-0005-0000-0000-0000925D0000}"/>
    <cellStyle name="Normal 3 2 2 2" xfId="24996" xr:uid="{00000000-0005-0000-0000-0000935D0000}"/>
    <cellStyle name="Normal 3 2 2 2 10" xfId="24997" xr:uid="{00000000-0005-0000-0000-0000945D0000}"/>
    <cellStyle name="Normal 3 2 2 2 11" xfId="24998" xr:uid="{00000000-0005-0000-0000-0000955D0000}"/>
    <cellStyle name="Normal 3 2 2 2 12" xfId="24999" xr:uid="{00000000-0005-0000-0000-0000965D0000}"/>
    <cellStyle name="Normal 3 2 2 2 13" xfId="25000" xr:uid="{00000000-0005-0000-0000-0000975D0000}"/>
    <cellStyle name="Normal 3 2 2 2 14" xfId="25001" xr:uid="{00000000-0005-0000-0000-0000985D0000}"/>
    <cellStyle name="Normal 3 2 2 2 15" xfId="25002" xr:uid="{00000000-0005-0000-0000-0000995D0000}"/>
    <cellStyle name="Normal 3 2 2 2 16" xfId="25003" xr:uid="{00000000-0005-0000-0000-00009A5D0000}"/>
    <cellStyle name="Normal 3 2 2 2 17" xfId="25004" xr:uid="{00000000-0005-0000-0000-00009B5D0000}"/>
    <cellStyle name="Normal 3 2 2 2 18" xfId="25005" xr:uid="{00000000-0005-0000-0000-00009C5D0000}"/>
    <cellStyle name="Normal 3 2 2 2 19" xfId="25006" xr:uid="{00000000-0005-0000-0000-00009D5D0000}"/>
    <cellStyle name="Normal 3 2 2 2 2" xfId="25007" xr:uid="{00000000-0005-0000-0000-00009E5D0000}"/>
    <cellStyle name="Normal 3 2 2 2 2 10" xfId="25008" xr:uid="{00000000-0005-0000-0000-00009F5D0000}"/>
    <cellStyle name="Normal 3 2 2 2 2 11" xfId="25009" xr:uid="{00000000-0005-0000-0000-0000A05D0000}"/>
    <cellStyle name="Normal 3 2 2 2 2 12" xfId="25010" xr:uid="{00000000-0005-0000-0000-0000A15D0000}"/>
    <cellStyle name="Normal 3 2 2 2 2 13" xfId="25011" xr:uid="{00000000-0005-0000-0000-0000A25D0000}"/>
    <cellStyle name="Normal 3 2 2 2 2 14" xfId="25012" xr:uid="{00000000-0005-0000-0000-0000A35D0000}"/>
    <cellStyle name="Normal 3 2 2 2 2 15" xfId="25013" xr:uid="{00000000-0005-0000-0000-0000A45D0000}"/>
    <cellStyle name="Normal 3 2 2 2 2 16" xfId="25014" xr:uid="{00000000-0005-0000-0000-0000A55D0000}"/>
    <cellStyle name="Normal 3 2 2 2 2 17" xfId="25015" xr:uid="{00000000-0005-0000-0000-0000A65D0000}"/>
    <cellStyle name="Normal 3 2 2 2 2 18" xfId="25016" xr:uid="{00000000-0005-0000-0000-0000A75D0000}"/>
    <cellStyle name="Normal 3 2 2 2 2 19" xfId="25017" xr:uid="{00000000-0005-0000-0000-0000A85D0000}"/>
    <cellStyle name="Normal 3 2 2 2 2 2" xfId="25018" xr:uid="{00000000-0005-0000-0000-0000A95D0000}"/>
    <cellStyle name="Normal 3 2 2 2 2 2 10" xfId="25019" xr:uid="{00000000-0005-0000-0000-0000AA5D0000}"/>
    <cellStyle name="Normal 3 2 2 2 2 2 11" xfId="25020" xr:uid="{00000000-0005-0000-0000-0000AB5D0000}"/>
    <cellStyle name="Normal 3 2 2 2 2 2 12" xfId="25021" xr:uid="{00000000-0005-0000-0000-0000AC5D0000}"/>
    <cellStyle name="Normal 3 2 2 2 2 2 13" xfId="25022" xr:uid="{00000000-0005-0000-0000-0000AD5D0000}"/>
    <cellStyle name="Normal 3 2 2 2 2 2 14" xfId="25023" xr:uid="{00000000-0005-0000-0000-0000AE5D0000}"/>
    <cellStyle name="Normal 3 2 2 2 2 2 15" xfId="25024" xr:uid="{00000000-0005-0000-0000-0000AF5D0000}"/>
    <cellStyle name="Normal 3 2 2 2 2 2 16" xfId="25025" xr:uid="{00000000-0005-0000-0000-0000B05D0000}"/>
    <cellStyle name="Normal 3 2 2 2 2 2 17" xfId="25026" xr:uid="{00000000-0005-0000-0000-0000B15D0000}"/>
    <cellStyle name="Normal 3 2 2 2 2 2 18" xfId="25027" xr:uid="{00000000-0005-0000-0000-0000B25D0000}"/>
    <cellStyle name="Normal 3 2 2 2 2 2 19" xfId="25028" xr:uid="{00000000-0005-0000-0000-0000B35D0000}"/>
    <cellStyle name="Normal 3 2 2 2 2 2 2" xfId="25029" xr:uid="{00000000-0005-0000-0000-0000B45D0000}"/>
    <cellStyle name="Normal 3 2 2 2 2 2 2 10" xfId="25030" xr:uid="{00000000-0005-0000-0000-0000B55D0000}"/>
    <cellStyle name="Normal 3 2 2 2 2 2 2 11" xfId="25031" xr:uid="{00000000-0005-0000-0000-0000B65D0000}"/>
    <cellStyle name="Normal 3 2 2 2 2 2 2 12" xfId="25032" xr:uid="{00000000-0005-0000-0000-0000B75D0000}"/>
    <cellStyle name="Normal 3 2 2 2 2 2 2 13" xfId="25033" xr:uid="{00000000-0005-0000-0000-0000B85D0000}"/>
    <cellStyle name="Normal 3 2 2 2 2 2 2 14" xfId="25034" xr:uid="{00000000-0005-0000-0000-0000B95D0000}"/>
    <cellStyle name="Normal 3 2 2 2 2 2 2 15" xfId="25035" xr:uid="{00000000-0005-0000-0000-0000BA5D0000}"/>
    <cellStyle name="Normal 3 2 2 2 2 2 2 16" xfId="25036" xr:uid="{00000000-0005-0000-0000-0000BB5D0000}"/>
    <cellStyle name="Normal 3 2 2 2 2 2 2 17" xfId="25037" xr:uid="{00000000-0005-0000-0000-0000BC5D0000}"/>
    <cellStyle name="Normal 3 2 2 2 2 2 2 18" xfId="25038" xr:uid="{00000000-0005-0000-0000-0000BD5D0000}"/>
    <cellStyle name="Normal 3 2 2 2 2 2 2 19" xfId="25039" xr:uid="{00000000-0005-0000-0000-0000BE5D0000}"/>
    <cellStyle name="Normal 3 2 2 2 2 2 2 2" xfId="25040" xr:uid="{00000000-0005-0000-0000-0000BF5D0000}"/>
    <cellStyle name="Normal 3 2 2 2 2 2 2 2 10" xfId="25041" xr:uid="{00000000-0005-0000-0000-0000C05D0000}"/>
    <cellStyle name="Normal 3 2 2 2 2 2 2 2 11" xfId="25042" xr:uid="{00000000-0005-0000-0000-0000C15D0000}"/>
    <cellStyle name="Normal 3 2 2 2 2 2 2 2 12" xfId="25043" xr:uid="{00000000-0005-0000-0000-0000C25D0000}"/>
    <cellStyle name="Normal 3 2 2 2 2 2 2 2 13" xfId="25044" xr:uid="{00000000-0005-0000-0000-0000C35D0000}"/>
    <cellStyle name="Normal 3 2 2 2 2 2 2 2 14" xfId="25045" xr:uid="{00000000-0005-0000-0000-0000C45D0000}"/>
    <cellStyle name="Normal 3 2 2 2 2 2 2 2 15" xfId="25046" xr:uid="{00000000-0005-0000-0000-0000C55D0000}"/>
    <cellStyle name="Normal 3 2 2 2 2 2 2 2 16" xfId="25047" xr:uid="{00000000-0005-0000-0000-0000C65D0000}"/>
    <cellStyle name="Normal 3 2 2 2 2 2 2 2 17" xfId="25048" xr:uid="{00000000-0005-0000-0000-0000C75D0000}"/>
    <cellStyle name="Normal 3 2 2 2 2 2 2 2 18" xfId="25049" xr:uid="{00000000-0005-0000-0000-0000C85D0000}"/>
    <cellStyle name="Normal 3 2 2 2 2 2 2 2 19" xfId="25050" xr:uid="{00000000-0005-0000-0000-0000C95D0000}"/>
    <cellStyle name="Normal 3 2 2 2 2 2 2 2 2" xfId="25051" xr:uid="{00000000-0005-0000-0000-0000CA5D0000}"/>
    <cellStyle name="Normal 3 2 2 2 2 2 2 2 2 2" xfId="25052" xr:uid="{00000000-0005-0000-0000-0000CB5D0000}"/>
    <cellStyle name="Normal 3 2 2 2 2 2 2 2 2 3" xfId="25053" xr:uid="{00000000-0005-0000-0000-0000CC5D0000}"/>
    <cellStyle name="Normal 3 2 2 2 2 2 2 2 2 4" xfId="25054" xr:uid="{00000000-0005-0000-0000-0000CD5D0000}"/>
    <cellStyle name="Normal 3 2 2 2 2 2 2 2 2 5" xfId="25055" xr:uid="{00000000-0005-0000-0000-0000CE5D0000}"/>
    <cellStyle name="Normal 3 2 2 2 2 2 2 2 2 6" xfId="25056" xr:uid="{00000000-0005-0000-0000-0000CF5D0000}"/>
    <cellStyle name="Normal 3 2 2 2 2 2 2 2 2 7" xfId="25057" xr:uid="{00000000-0005-0000-0000-0000D05D0000}"/>
    <cellStyle name="Normal 3 2 2 2 2 2 2 2 2 8" xfId="25058" xr:uid="{00000000-0005-0000-0000-0000D15D0000}"/>
    <cellStyle name="Normal 3 2 2 2 2 2 2 2 2 9" xfId="25059" xr:uid="{00000000-0005-0000-0000-0000D25D0000}"/>
    <cellStyle name="Normal 3 2 2 2 2 2 2 2 20" xfId="25060" xr:uid="{00000000-0005-0000-0000-0000D35D0000}"/>
    <cellStyle name="Normal 3 2 2 2 2 2 2 2 21" xfId="25061" xr:uid="{00000000-0005-0000-0000-0000D45D0000}"/>
    <cellStyle name="Normal 3 2 2 2 2 2 2 2 22" xfId="25062" xr:uid="{00000000-0005-0000-0000-0000D55D0000}"/>
    <cellStyle name="Normal 3 2 2 2 2 2 2 2 23" xfId="25063" xr:uid="{00000000-0005-0000-0000-0000D65D0000}"/>
    <cellStyle name="Normal 3 2 2 2 2 2 2 2 24" xfId="25064" xr:uid="{00000000-0005-0000-0000-0000D75D0000}"/>
    <cellStyle name="Normal 3 2 2 2 2 2 2 2 25" xfId="25065" xr:uid="{00000000-0005-0000-0000-0000D85D0000}"/>
    <cellStyle name="Normal 3 2 2 2 2 2 2 2 26" xfId="25066" xr:uid="{00000000-0005-0000-0000-0000D95D0000}"/>
    <cellStyle name="Normal 3 2 2 2 2 2 2 2 27" xfId="25067" xr:uid="{00000000-0005-0000-0000-0000DA5D0000}"/>
    <cellStyle name="Normal 3 2 2 2 2 2 2 2 28" xfId="25068" xr:uid="{00000000-0005-0000-0000-0000DB5D0000}"/>
    <cellStyle name="Normal 3 2 2 2 2 2 2 2 29" xfId="25069" xr:uid="{00000000-0005-0000-0000-0000DC5D0000}"/>
    <cellStyle name="Normal 3 2 2 2 2 2 2 2 3" xfId="25070" xr:uid="{00000000-0005-0000-0000-0000DD5D0000}"/>
    <cellStyle name="Normal 3 2 2 2 2 2 2 2 30" xfId="25071" xr:uid="{00000000-0005-0000-0000-0000DE5D0000}"/>
    <cellStyle name="Normal 3 2 2 2 2 2 2 2 31" xfId="25072" xr:uid="{00000000-0005-0000-0000-0000DF5D0000}"/>
    <cellStyle name="Normal 3 2 2 2 2 2 2 2 32" xfId="25073" xr:uid="{00000000-0005-0000-0000-0000E05D0000}"/>
    <cellStyle name="Normal 3 2 2 2 2 2 2 2 33" xfId="25074" xr:uid="{00000000-0005-0000-0000-0000E15D0000}"/>
    <cellStyle name="Normal 3 2 2 2 2 2 2 2 34" xfId="25075" xr:uid="{00000000-0005-0000-0000-0000E25D0000}"/>
    <cellStyle name="Normal 3 2 2 2 2 2 2 2 35" xfId="25076" xr:uid="{00000000-0005-0000-0000-0000E35D0000}"/>
    <cellStyle name="Normal 3 2 2 2 2 2 2 2 36" xfId="25077" xr:uid="{00000000-0005-0000-0000-0000E45D0000}"/>
    <cellStyle name="Normal 3 2 2 2 2 2 2 2 37" xfId="25078" xr:uid="{00000000-0005-0000-0000-0000E55D0000}"/>
    <cellStyle name="Normal 3 2 2 2 2 2 2 2 38" xfId="25079" xr:uid="{00000000-0005-0000-0000-0000E65D0000}"/>
    <cellStyle name="Normal 3 2 2 2 2 2 2 2 39" xfId="25080" xr:uid="{00000000-0005-0000-0000-0000E75D0000}"/>
    <cellStyle name="Normal 3 2 2 2 2 2 2 2 4" xfId="25081" xr:uid="{00000000-0005-0000-0000-0000E85D0000}"/>
    <cellStyle name="Normal 3 2 2 2 2 2 2 2 40" xfId="25082" xr:uid="{00000000-0005-0000-0000-0000E95D0000}"/>
    <cellStyle name="Normal 3 2 2 2 2 2 2 2 41" xfId="25083" xr:uid="{00000000-0005-0000-0000-0000EA5D0000}"/>
    <cellStyle name="Normal 3 2 2 2 2 2 2 2 42" xfId="25084" xr:uid="{00000000-0005-0000-0000-0000EB5D0000}"/>
    <cellStyle name="Normal 3 2 2 2 2 2 2 2 43" xfId="25085" xr:uid="{00000000-0005-0000-0000-0000EC5D0000}"/>
    <cellStyle name="Normal 3 2 2 2 2 2 2 2 44" xfId="25086" xr:uid="{00000000-0005-0000-0000-0000ED5D0000}"/>
    <cellStyle name="Normal 3 2 2 2 2 2 2 2 45" xfId="25087" xr:uid="{00000000-0005-0000-0000-0000EE5D0000}"/>
    <cellStyle name="Normal 3 2 2 2 2 2 2 2 46" xfId="25088" xr:uid="{00000000-0005-0000-0000-0000EF5D0000}"/>
    <cellStyle name="Normal 3 2 2 2 2 2 2 2 47" xfId="25089" xr:uid="{00000000-0005-0000-0000-0000F05D0000}"/>
    <cellStyle name="Normal 3 2 2 2 2 2 2 2 48" xfId="25090" xr:uid="{00000000-0005-0000-0000-0000F15D0000}"/>
    <cellStyle name="Normal 3 2 2 2 2 2 2 2 49" xfId="25091" xr:uid="{00000000-0005-0000-0000-0000F25D0000}"/>
    <cellStyle name="Normal 3 2 2 2 2 2 2 2 5" xfId="25092" xr:uid="{00000000-0005-0000-0000-0000F35D0000}"/>
    <cellStyle name="Normal 3 2 2 2 2 2 2 2 50" xfId="25093" xr:uid="{00000000-0005-0000-0000-0000F45D0000}"/>
    <cellStyle name="Normal 3 2 2 2 2 2 2 2 51" xfId="25094" xr:uid="{00000000-0005-0000-0000-0000F55D0000}"/>
    <cellStyle name="Normal 3 2 2 2 2 2 2 2 52" xfId="25095" xr:uid="{00000000-0005-0000-0000-0000F65D0000}"/>
    <cellStyle name="Normal 3 2 2 2 2 2 2 2 53" xfId="25096" xr:uid="{00000000-0005-0000-0000-0000F75D0000}"/>
    <cellStyle name="Normal 3 2 2 2 2 2 2 2 54" xfId="25097" xr:uid="{00000000-0005-0000-0000-0000F85D0000}"/>
    <cellStyle name="Normal 3 2 2 2 2 2 2 2 55" xfId="25098" xr:uid="{00000000-0005-0000-0000-0000F95D0000}"/>
    <cellStyle name="Normal 3 2 2 2 2 2 2 2 56" xfId="25099" xr:uid="{00000000-0005-0000-0000-0000FA5D0000}"/>
    <cellStyle name="Normal 3 2 2 2 2 2 2 2 57" xfId="25100" xr:uid="{00000000-0005-0000-0000-0000FB5D0000}"/>
    <cellStyle name="Normal 3 2 2 2 2 2 2 2 58" xfId="25101" xr:uid="{00000000-0005-0000-0000-0000FC5D0000}"/>
    <cellStyle name="Normal 3 2 2 2 2 2 2 2 6" xfId="25102" xr:uid="{00000000-0005-0000-0000-0000FD5D0000}"/>
    <cellStyle name="Normal 3 2 2 2 2 2 2 2 7" xfId="25103" xr:uid="{00000000-0005-0000-0000-0000FE5D0000}"/>
    <cellStyle name="Normal 3 2 2 2 2 2 2 2 8" xfId="25104" xr:uid="{00000000-0005-0000-0000-0000FF5D0000}"/>
    <cellStyle name="Normal 3 2 2 2 2 2 2 2 9" xfId="25105" xr:uid="{00000000-0005-0000-0000-0000005E0000}"/>
    <cellStyle name="Normal 3 2 2 2 2 2 2 20" xfId="25106" xr:uid="{00000000-0005-0000-0000-0000015E0000}"/>
    <cellStyle name="Normal 3 2 2 2 2 2 2 21" xfId="25107" xr:uid="{00000000-0005-0000-0000-0000025E0000}"/>
    <cellStyle name="Normal 3 2 2 2 2 2 2 22" xfId="25108" xr:uid="{00000000-0005-0000-0000-0000035E0000}"/>
    <cellStyle name="Normal 3 2 2 2 2 2 2 23" xfId="25109" xr:uid="{00000000-0005-0000-0000-0000045E0000}"/>
    <cellStyle name="Normal 3 2 2 2 2 2 2 24" xfId="25110" xr:uid="{00000000-0005-0000-0000-0000055E0000}"/>
    <cellStyle name="Normal 3 2 2 2 2 2 2 25" xfId="25111" xr:uid="{00000000-0005-0000-0000-0000065E0000}"/>
    <cellStyle name="Normal 3 2 2 2 2 2 2 26" xfId="25112" xr:uid="{00000000-0005-0000-0000-0000075E0000}"/>
    <cellStyle name="Normal 3 2 2 2 2 2 2 27" xfId="25113" xr:uid="{00000000-0005-0000-0000-0000085E0000}"/>
    <cellStyle name="Normal 3 2 2 2 2 2 2 28" xfId="25114" xr:uid="{00000000-0005-0000-0000-0000095E0000}"/>
    <cellStyle name="Normal 3 2 2 2 2 2 2 29" xfId="25115" xr:uid="{00000000-0005-0000-0000-00000A5E0000}"/>
    <cellStyle name="Normal 3 2 2 2 2 2 2 3" xfId="25116" xr:uid="{00000000-0005-0000-0000-00000B5E0000}"/>
    <cellStyle name="Normal 3 2 2 2 2 2 2 30" xfId="25117" xr:uid="{00000000-0005-0000-0000-00000C5E0000}"/>
    <cellStyle name="Normal 3 2 2 2 2 2 2 31" xfId="25118" xr:uid="{00000000-0005-0000-0000-00000D5E0000}"/>
    <cellStyle name="Normal 3 2 2 2 2 2 2 32" xfId="25119" xr:uid="{00000000-0005-0000-0000-00000E5E0000}"/>
    <cellStyle name="Normal 3 2 2 2 2 2 2 33" xfId="25120" xr:uid="{00000000-0005-0000-0000-00000F5E0000}"/>
    <cellStyle name="Normal 3 2 2 2 2 2 2 34" xfId="25121" xr:uid="{00000000-0005-0000-0000-0000105E0000}"/>
    <cellStyle name="Normal 3 2 2 2 2 2 2 35" xfId="25122" xr:uid="{00000000-0005-0000-0000-0000115E0000}"/>
    <cellStyle name="Normal 3 2 2 2 2 2 2 36" xfId="25123" xr:uid="{00000000-0005-0000-0000-0000125E0000}"/>
    <cellStyle name="Normal 3 2 2 2 2 2 2 37" xfId="25124" xr:uid="{00000000-0005-0000-0000-0000135E0000}"/>
    <cellStyle name="Normal 3 2 2 2 2 2 2 38" xfId="25125" xr:uid="{00000000-0005-0000-0000-0000145E0000}"/>
    <cellStyle name="Normal 3 2 2 2 2 2 2 39" xfId="25126" xr:uid="{00000000-0005-0000-0000-0000155E0000}"/>
    <cellStyle name="Normal 3 2 2 2 2 2 2 4" xfId="25127" xr:uid="{00000000-0005-0000-0000-0000165E0000}"/>
    <cellStyle name="Normal 3 2 2 2 2 2 2 40" xfId="25128" xr:uid="{00000000-0005-0000-0000-0000175E0000}"/>
    <cellStyle name="Normal 3 2 2 2 2 2 2 41" xfId="25129" xr:uid="{00000000-0005-0000-0000-0000185E0000}"/>
    <cellStyle name="Normal 3 2 2 2 2 2 2 42" xfId="25130" xr:uid="{00000000-0005-0000-0000-0000195E0000}"/>
    <cellStyle name="Normal 3 2 2 2 2 2 2 43" xfId="25131" xr:uid="{00000000-0005-0000-0000-00001A5E0000}"/>
    <cellStyle name="Normal 3 2 2 2 2 2 2 44" xfId="25132" xr:uid="{00000000-0005-0000-0000-00001B5E0000}"/>
    <cellStyle name="Normal 3 2 2 2 2 2 2 45" xfId="25133" xr:uid="{00000000-0005-0000-0000-00001C5E0000}"/>
    <cellStyle name="Normal 3 2 2 2 2 2 2 46" xfId="25134" xr:uid="{00000000-0005-0000-0000-00001D5E0000}"/>
    <cellStyle name="Normal 3 2 2 2 2 2 2 47" xfId="25135" xr:uid="{00000000-0005-0000-0000-00001E5E0000}"/>
    <cellStyle name="Normal 3 2 2 2 2 2 2 48" xfId="25136" xr:uid="{00000000-0005-0000-0000-00001F5E0000}"/>
    <cellStyle name="Normal 3 2 2 2 2 2 2 49" xfId="25137" xr:uid="{00000000-0005-0000-0000-0000205E0000}"/>
    <cellStyle name="Normal 3 2 2 2 2 2 2 5" xfId="25138" xr:uid="{00000000-0005-0000-0000-0000215E0000}"/>
    <cellStyle name="Normal 3 2 2 2 2 2 2 50" xfId="25139" xr:uid="{00000000-0005-0000-0000-0000225E0000}"/>
    <cellStyle name="Normal 3 2 2 2 2 2 2 51" xfId="25140" xr:uid="{00000000-0005-0000-0000-0000235E0000}"/>
    <cellStyle name="Normal 3 2 2 2 2 2 2 52" xfId="25141" xr:uid="{00000000-0005-0000-0000-0000245E0000}"/>
    <cellStyle name="Normal 3 2 2 2 2 2 2 53" xfId="25142" xr:uid="{00000000-0005-0000-0000-0000255E0000}"/>
    <cellStyle name="Normal 3 2 2 2 2 2 2 54" xfId="25143" xr:uid="{00000000-0005-0000-0000-0000265E0000}"/>
    <cellStyle name="Normal 3 2 2 2 2 2 2 55" xfId="25144" xr:uid="{00000000-0005-0000-0000-0000275E0000}"/>
    <cellStyle name="Normal 3 2 2 2 2 2 2 56" xfId="25145" xr:uid="{00000000-0005-0000-0000-0000285E0000}"/>
    <cellStyle name="Normal 3 2 2 2 2 2 2 57" xfId="25146" xr:uid="{00000000-0005-0000-0000-0000295E0000}"/>
    <cellStyle name="Normal 3 2 2 2 2 2 2 58" xfId="25147" xr:uid="{00000000-0005-0000-0000-00002A5E0000}"/>
    <cellStyle name="Normal 3 2 2 2 2 2 2 59" xfId="25148" xr:uid="{00000000-0005-0000-0000-00002B5E0000}"/>
    <cellStyle name="Normal 3 2 2 2 2 2 2 6" xfId="25149" xr:uid="{00000000-0005-0000-0000-00002C5E0000}"/>
    <cellStyle name="Normal 3 2 2 2 2 2 2 60" xfId="25150" xr:uid="{00000000-0005-0000-0000-00002D5E0000}"/>
    <cellStyle name="Normal 3 2 2 2 2 2 2 61" xfId="25151" xr:uid="{00000000-0005-0000-0000-00002E5E0000}"/>
    <cellStyle name="Normal 3 2 2 2 2 2 2 62" xfId="25152" xr:uid="{00000000-0005-0000-0000-00002F5E0000}"/>
    <cellStyle name="Normal 3 2 2 2 2 2 2 63" xfId="25153" xr:uid="{00000000-0005-0000-0000-0000305E0000}"/>
    <cellStyle name="Normal 3 2 2 2 2 2 2 64" xfId="25154" xr:uid="{00000000-0005-0000-0000-0000315E0000}"/>
    <cellStyle name="Normal 3 2 2 2 2 2 2 65" xfId="25155" xr:uid="{00000000-0005-0000-0000-0000325E0000}"/>
    <cellStyle name="Normal 3 2 2 2 2 2 2 66" xfId="25156" xr:uid="{00000000-0005-0000-0000-0000335E0000}"/>
    <cellStyle name="Normal 3 2 2 2 2 2 2 67" xfId="25157" xr:uid="{00000000-0005-0000-0000-0000345E0000}"/>
    <cellStyle name="Normal 3 2 2 2 2 2 2 68" xfId="25158" xr:uid="{00000000-0005-0000-0000-0000355E0000}"/>
    <cellStyle name="Normal 3 2 2 2 2 2 2 69" xfId="25159" xr:uid="{00000000-0005-0000-0000-0000365E0000}"/>
    <cellStyle name="Normal 3 2 2 2 2 2 2 7" xfId="25160" xr:uid="{00000000-0005-0000-0000-0000375E0000}"/>
    <cellStyle name="Normal 3 2 2 2 2 2 2 70" xfId="25161" xr:uid="{00000000-0005-0000-0000-0000385E0000}"/>
    <cellStyle name="Normal 3 2 2 2 2 2 2 8" xfId="25162" xr:uid="{00000000-0005-0000-0000-0000395E0000}"/>
    <cellStyle name="Normal 3 2 2 2 2 2 2 9" xfId="25163" xr:uid="{00000000-0005-0000-0000-00003A5E0000}"/>
    <cellStyle name="Normal 3 2 2 2 2 2 20" xfId="25164" xr:uid="{00000000-0005-0000-0000-00003B5E0000}"/>
    <cellStyle name="Normal 3 2 2 2 2 2 21" xfId="25165" xr:uid="{00000000-0005-0000-0000-00003C5E0000}"/>
    <cellStyle name="Normal 3 2 2 2 2 2 22" xfId="25166" xr:uid="{00000000-0005-0000-0000-00003D5E0000}"/>
    <cellStyle name="Normal 3 2 2 2 2 2 23" xfId="25167" xr:uid="{00000000-0005-0000-0000-00003E5E0000}"/>
    <cellStyle name="Normal 3 2 2 2 2 2 24" xfId="25168" xr:uid="{00000000-0005-0000-0000-00003F5E0000}"/>
    <cellStyle name="Normal 3 2 2 2 2 2 25" xfId="25169" xr:uid="{00000000-0005-0000-0000-0000405E0000}"/>
    <cellStyle name="Normal 3 2 2 2 2 2 26" xfId="25170" xr:uid="{00000000-0005-0000-0000-0000415E0000}"/>
    <cellStyle name="Normal 3 2 2 2 2 2 27" xfId="25171" xr:uid="{00000000-0005-0000-0000-0000425E0000}"/>
    <cellStyle name="Normal 3 2 2 2 2 2 28" xfId="25172" xr:uid="{00000000-0005-0000-0000-0000435E0000}"/>
    <cellStyle name="Normal 3 2 2 2 2 2 29" xfId="25173" xr:uid="{00000000-0005-0000-0000-0000445E0000}"/>
    <cellStyle name="Normal 3 2 2 2 2 2 3" xfId="25174" xr:uid="{00000000-0005-0000-0000-0000455E0000}"/>
    <cellStyle name="Normal 3 2 2 2 2 2 30" xfId="25175" xr:uid="{00000000-0005-0000-0000-0000465E0000}"/>
    <cellStyle name="Normal 3 2 2 2 2 2 31" xfId="25176" xr:uid="{00000000-0005-0000-0000-0000475E0000}"/>
    <cellStyle name="Normal 3 2 2 2 2 2 32" xfId="25177" xr:uid="{00000000-0005-0000-0000-0000485E0000}"/>
    <cellStyle name="Normal 3 2 2 2 2 2 33" xfId="25178" xr:uid="{00000000-0005-0000-0000-0000495E0000}"/>
    <cellStyle name="Normal 3 2 2 2 2 2 34" xfId="25179" xr:uid="{00000000-0005-0000-0000-00004A5E0000}"/>
    <cellStyle name="Normal 3 2 2 2 2 2 35" xfId="25180" xr:uid="{00000000-0005-0000-0000-00004B5E0000}"/>
    <cellStyle name="Normal 3 2 2 2 2 2 36" xfId="25181" xr:uid="{00000000-0005-0000-0000-00004C5E0000}"/>
    <cellStyle name="Normal 3 2 2 2 2 2 37" xfId="25182" xr:uid="{00000000-0005-0000-0000-00004D5E0000}"/>
    <cellStyle name="Normal 3 2 2 2 2 2 38" xfId="25183" xr:uid="{00000000-0005-0000-0000-00004E5E0000}"/>
    <cellStyle name="Normal 3 2 2 2 2 2 39" xfId="25184" xr:uid="{00000000-0005-0000-0000-00004F5E0000}"/>
    <cellStyle name="Normal 3 2 2 2 2 2 4" xfId="25185" xr:uid="{00000000-0005-0000-0000-0000505E0000}"/>
    <cellStyle name="Normal 3 2 2 2 2 2 40" xfId="25186" xr:uid="{00000000-0005-0000-0000-0000515E0000}"/>
    <cellStyle name="Normal 3 2 2 2 2 2 41" xfId="25187" xr:uid="{00000000-0005-0000-0000-0000525E0000}"/>
    <cellStyle name="Normal 3 2 2 2 2 2 42" xfId="25188" xr:uid="{00000000-0005-0000-0000-0000535E0000}"/>
    <cellStyle name="Normal 3 2 2 2 2 2 43" xfId="25189" xr:uid="{00000000-0005-0000-0000-0000545E0000}"/>
    <cellStyle name="Normal 3 2 2 2 2 2 44" xfId="25190" xr:uid="{00000000-0005-0000-0000-0000555E0000}"/>
    <cellStyle name="Normal 3 2 2 2 2 2 45" xfId="25191" xr:uid="{00000000-0005-0000-0000-0000565E0000}"/>
    <cellStyle name="Normal 3 2 2 2 2 2 46" xfId="25192" xr:uid="{00000000-0005-0000-0000-0000575E0000}"/>
    <cellStyle name="Normal 3 2 2 2 2 2 47" xfId="25193" xr:uid="{00000000-0005-0000-0000-0000585E0000}"/>
    <cellStyle name="Normal 3 2 2 2 2 2 48" xfId="25194" xr:uid="{00000000-0005-0000-0000-0000595E0000}"/>
    <cellStyle name="Normal 3 2 2 2 2 2 49" xfId="25195" xr:uid="{00000000-0005-0000-0000-00005A5E0000}"/>
    <cellStyle name="Normal 3 2 2 2 2 2 5" xfId="25196" xr:uid="{00000000-0005-0000-0000-00005B5E0000}"/>
    <cellStyle name="Normal 3 2 2 2 2 2 50" xfId="25197" xr:uid="{00000000-0005-0000-0000-00005C5E0000}"/>
    <cellStyle name="Normal 3 2 2 2 2 2 51" xfId="25198" xr:uid="{00000000-0005-0000-0000-00005D5E0000}"/>
    <cellStyle name="Normal 3 2 2 2 2 2 52" xfId="25199" xr:uid="{00000000-0005-0000-0000-00005E5E0000}"/>
    <cellStyle name="Normal 3 2 2 2 2 2 53" xfId="25200" xr:uid="{00000000-0005-0000-0000-00005F5E0000}"/>
    <cellStyle name="Normal 3 2 2 2 2 2 54" xfId="25201" xr:uid="{00000000-0005-0000-0000-0000605E0000}"/>
    <cellStyle name="Normal 3 2 2 2 2 2 55" xfId="25202" xr:uid="{00000000-0005-0000-0000-0000615E0000}"/>
    <cellStyle name="Normal 3 2 2 2 2 2 56" xfId="25203" xr:uid="{00000000-0005-0000-0000-0000625E0000}"/>
    <cellStyle name="Normal 3 2 2 2 2 2 57" xfId="25204" xr:uid="{00000000-0005-0000-0000-0000635E0000}"/>
    <cellStyle name="Normal 3 2 2 2 2 2 58" xfId="25205" xr:uid="{00000000-0005-0000-0000-0000645E0000}"/>
    <cellStyle name="Normal 3 2 2 2 2 2 59" xfId="25206" xr:uid="{00000000-0005-0000-0000-0000655E0000}"/>
    <cellStyle name="Normal 3 2 2 2 2 2 6" xfId="25207" xr:uid="{00000000-0005-0000-0000-0000665E0000}"/>
    <cellStyle name="Normal 3 2 2 2 2 2 60" xfId="25208" xr:uid="{00000000-0005-0000-0000-0000675E0000}"/>
    <cellStyle name="Normal 3 2 2 2 2 2 61" xfId="25209" xr:uid="{00000000-0005-0000-0000-0000685E0000}"/>
    <cellStyle name="Normal 3 2 2 2 2 2 62" xfId="25210" xr:uid="{00000000-0005-0000-0000-0000695E0000}"/>
    <cellStyle name="Normal 3 2 2 2 2 2 63" xfId="25211" xr:uid="{00000000-0005-0000-0000-00006A5E0000}"/>
    <cellStyle name="Normal 3 2 2 2 2 2 64" xfId="25212" xr:uid="{00000000-0005-0000-0000-00006B5E0000}"/>
    <cellStyle name="Normal 3 2 2 2 2 2 65" xfId="25213" xr:uid="{00000000-0005-0000-0000-00006C5E0000}"/>
    <cellStyle name="Normal 3 2 2 2 2 2 66" xfId="25214" xr:uid="{00000000-0005-0000-0000-00006D5E0000}"/>
    <cellStyle name="Normal 3 2 2 2 2 2 67" xfId="25215" xr:uid="{00000000-0005-0000-0000-00006E5E0000}"/>
    <cellStyle name="Normal 3 2 2 2 2 2 68" xfId="25216" xr:uid="{00000000-0005-0000-0000-00006F5E0000}"/>
    <cellStyle name="Normal 3 2 2 2 2 2 69" xfId="25217" xr:uid="{00000000-0005-0000-0000-0000705E0000}"/>
    <cellStyle name="Normal 3 2 2 2 2 2 7" xfId="25218" xr:uid="{00000000-0005-0000-0000-0000715E0000}"/>
    <cellStyle name="Normal 3 2 2 2 2 2 70" xfId="25219" xr:uid="{00000000-0005-0000-0000-0000725E0000}"/>
    <cellStyle name="Normal 3 2 2 2 2 2 71" xfId="25220" xr:uid="{00000000-0005-0000-0000-0000735E0000}"/>
    <cellStyle name="Normal 3 2 2 2 2 2 72" xfId="25221" xr:uid="{00000000-0005-0000-0000-0000745E0000}"/>
    <cellStyle name="Normal 3 2 2 2 2 2 8" xfId="25222" xr:uid="{00000000-0005-0000-0000-0000755E0000}"/>
    <cellStyle name="Normal 3 2 2 2 2 2 9" xfId="25223" xr:uid="{00000000-0005-0000-0000-0000765E0000}"/>
    <cellStyle name="Normal 3 2 2 2 2 20" xfId="25224" xr:uid="{00000000-0005-0000-0000-0000775E0000}"/>
    <cellStyle name="Normal 3 2 2 2 2 21" xfId="25225" xr:uid="{00000000-0005-0000-0000-0000785E0000}"/>
    <cellStyle name="Normal 3 2 2 2 2 22" xfId="25226" xr:uid="{00000000-0005-0000-0000-0000795E0000}"/>
    <cellStyle name="Normal 3 2 2 2 2 23" xfId="25227" xr:uid="{00000000-0005-0000-0000-00007A5E0000}"/>
    <cellStyle name="Normal 3 2 2 2 2 24" xfId="25228" xr:uid="{00000000-0005-0000-0000-00007B5E0000}"/>
    <cellStyle name="Normal 3 2 2 2 2 25" xfId="25229" xr:uid="{00000000-0005-0000-0000-00007C5E0000}"/>
    <cellStyle name="Normal 3 2 2 2 2 26" xfId="25230" xr:uid="{00000000-0005-0000-0000-00007D5E0000}"/>
    <cellStyle name="Normal 3 2 2 2 2 27" xfId="25231" xr:uid="{00000000-0005-0000-0000-00007E5E0000}"/>
    <cellStyle name="Normal 3 2 2 2 2 28" xfId="25232" xr:uid="{00000000-0005-0000-0000-00007F5E0000}"/>
    <cellStyle name="Normal 3 2 2 2 2 29" xfId="25233" xr:uid="{00000000-0005-0000-0000-0000805E0000}"/>
    <cellStyle name="Normal 3 2 2 2 2 3" xfId="25234" xr:uid="{00000000-0005-0000-0000-0000815E0000}"/>
    <cellStyle name="Normal 3 2 2 2 2 30" xfId="25235" xr:uid="{00000000-0005-0000-0000-0000825E0000}"/>
    <cellStyle name="Normal 3 2 2 2 2 31" xfId="25236" xr:uid="{00000000-0005-0000-0000-0000835E0000}"/>
    <cellStyle name="Normal 3 2 2 2 2 32" xfId="25237" xr:uid="{00000000-0005-0000-0000-0000845E0000}"/>
    <cellStyle name="Normal 3 2 2 2 2 33" xfId="25238" xr:uid="{00000000-0005-0000-0000-0000855E0000}"/>
    <cellStyle name="Normal 3 2 2 2 2 34" xfId="25239" xr:uid="{00000000-0005-0000-0000-0000865E0000}"/>
    <cellStyle name="Normal 3 2 2 2 2 35" xfId="25240" xr:uid="{00000000-0005-0000-0000-0000875E0000}"/>
    <cellStyle name="Normal 3 2 2 2 2 36" xfId="25241" xr:uid="{00000000-0005-0000-0000-0000885E0000}"/>
    <cellStyle name="Normal 3 2 2 2 2 37" xfId="25242" xr:uid="{00000000-0005-0000-0000-0000895E0000}"/>
    <cellStyle name="Normal 3 2 2 2 2 38" xfId="25243" xr:uid="{00000000-0005-0000-0000-00008A5E0000}"/>
    <cellStyle name="Normal 3 2 2 2 2 39" xfId="25244" xr:uid="{00000000-0005-0000-0000-00008B5E0000}"/>
    <cellStyle name="Normal 3 2 2 2 2 4" xfId="25245" xr:uid="{00000000-0005-0000-0000-00008C5E0000}"/>
    <cellStyle name="Normal 3 2 2 2 2 40" xfId="25246" xr:uid="{00000000-0005-0000-0000-00008D5E0000}"/>
    <cellStyle name="Normal 3 2 2 2 2 41" xfId="25247" xr:uid="{00000000-0005-0000-0000-00008E5E0000}"/>
    <cellStyle name="Normal 3 2 2 2 2 42" xfId="25248" xr:uid="{00000000-0005-0000-0000-00008F5E0000}"/>
    <cellStyle name="Normal 3 2 2 2 2 43" xfId="25249" xr:uid="{00000000-0005-0000-0000-0000905E0000}"/>
    <cellStyle name="Normal 3 2 2 2 2 44" xfId="25250" xr:uid="{00000000-0005-0000-0000-0000915E0000}"/>
    <cellStyle name="Normal 3 2 2 2 2 45" xfId="25251" xr:uid="{00000000-0005-0000-0000-0000925E0000}"/>
    <cellStyle name="Normal 3 2 2 2 2 46" xfId="25252" xr:uid="{00000000-0005-0000-0000-0000935E0000}"/>
    <cellStyle name="Normal 3 2 2 2 2 47" xfId="25253" xr:uid="{00000000-0005-0000-0000-0000945E0000}"/>
    <cellStyle name="Normal 3 2 2 2 2 48" xfId="25254" xr:uid="{00000000-0005-0000-0000-0000955E0000}"/>
    <cellStyle name="Normal 3 2 2 2 2 49" xfId="25255" xr:uid="{00000000-0005-0000-0000-0000965E0000}"/>
    <cellStyle name="Normal 3 2 2 2 2 5" xfId="25256" xr:uid="{00000000-0005-0000-0000-0000975E0000}"/>
    <cellStyle name="Normal 3 2 2 2 2 50" xfId="25257" xr:uid="{00000000-0005-0000-0000-0000985E0000}"/>
    <cellStyle name="Normal 3 2 2 2 2 51" xfId="25258" xr:uid="{00000000-0005-0000-0000-0000995E0000}"/>
    <cellStyle name="Normal 3 2 2 2 2 52" xfId="25259" xr:uid="{00000000-0005-0000-0000-00009A5E0000}"/>
    <cellStyle name="Normal 3 2 2 2 2 53" xfId="25260" xr:uid="{00000000-0005-0000-0000-00009B5E0000}"/>
    <cellStyle name="Normal 3 2 2 2 2 54" xfId="25261" xr:uid="{00000000-0005-0000-0000-00009C5E0000}"/>
    <cellStyle name="Normal 3 2 2 2 2 55" xfId="25262" xr:uid="{00000000-0005-0000-0000-00009D5E0000}"/>
    <cellStyle name="Normal 3 2 2 2 2 56" xfId="25263" xr:uid="{00000000-0005-0000-0000-00009E5E0000}"/>
    <cellStyle name="Normal 3 2 2 2 2 57" xfId="25264" xr:uid="{00000000-0005-0000-0000-00009F5E0000}"/>
    <cellStyle name="Normal 3 2 2 2 2 58" xfId="25265" xr:uid="{00000000-0005-0000-0000-0000A05E0000}"/>
    <cellStyle name="Normal 3 2 2 2 2 59" xfId="25266" xr:uid="{00000000-0005-0000-0000-0000A15E0000}"/>
    <cellStyle name="Normal 3 2 2 2 2 6" xfId="25267" xr:uid="{00000000-0005-0000-0000-0000A25E0000}"/>
    <cellStyle name="Normal 3 2 2 2 2 60" xfId="25268" xr:uid="{00000000-0005-0000-0000-0000A35E0000}"/>
    <cellStyle name="Normal 3 2 2 2 2 61" xfId="25269" xr:uid="{00000000-0005-0000-0000-0000A45E0000}"/>
    <cellStyle name="Normal 3 2 2 2 2 62" xfId="25270" xr:uid="{00000000-0005-0000-0000-0000A55E0000}"/>
    <cellStyle name="Normal 3 2 2 2 2 63" xfId="25271" xr:uid="{00000000-0005-0000-0000-0000A65E0000}"/>
    <cellStyle name="Normal 3 2 2 2 2 64" xfId="25272" xr:uid="{00000000-0005-0000-0000-0000A75E0000}"/>
    <cellStyle name="Normal 3 2 2 2 2 65" xfId="25273" xr:uid="{00000000-0005-0000-0000-0000A85E0000}"/>
    <cellStyle name="Normal 3 2 2 2 2 66" xfId="25274" xr:uid="{00000000-0005-0000-0000-0000A95E0000}"/>
    <cellStyle name="Normal 3 2 2 2 2 67" xfId="25275" xr:uid="{00000000-0005-0000-0000-0000AA5E0000}"/>
    <cellStyle name="Normal 3 2 2 2 2 68" xfId="25276" xr:uid="{00000000-0005-0000-0000-0000AB5E0000}"/>
    <cellStyle name="Normal 3 2 2 2 2 69" xfId="25277" xr:uid="{00000000-0005-0000-0000-0000AC5E0000}"/>
    <cellStyle name="Normal 3 2 2 2 2 7" xfId="25278" xr:uid="{00000000-0005-0000-0000-0000AD5E0000}"/>
    <cellStyle name="Normal 3 2 2 2 2 7 10" xfId="25279" xr:uid="{00000000-0005-0000-0000-0000AE5E0000}"/>
    <cellStyle name="Normal 3 2 2 2 2 7 11" xfId="25280" xr:uid="{00000000-0005-0000-0000-0000AF5E0000}"/>
    <cellStyle name="Normal 3 2 2 2 2 7 12" xfId="25281" xr:uid="{00000000-0005-0000-0000-0000B05E0000}"/>
    <cellStyle name="Normal 3 2 2 2 2 7 13" xfId="25282" xr:uid="{00000000-0005-0000-0000-0000B15E0000}"/>
    <cellStyle name="Normal 3 2 2 2 2 7 14" xfId="25283" xr:uid="{00000000-0005-0000-0000-0000B25E0000}"/>
    <cellStyle name="Normal 3 2 2 2 2 7 2" xfId="25284" xr:uid="{00000000-0005-0000-0000-0000B35E0000}"/>
    <cellStyle name="Normal 3 2 2 2 2 7 3" xfId="25285" xr:uid="{00000000-0005-0000-0000-0000B45E0000}"/>
    <cellStyle name="Normal 3 2 2 2 2 7 4" xfId="25286" xr:uid="{00000000-0005-0000-0000-0000B55E0000}"/>
    <cellStyle name="Normal 3 2 2 2 2 7 5" xfId="25287" xr:uid="{00000000-0005-0000-0000-0000B65E0000}"/>
    <cellStyle name="Normal 3 2 2 2 2 7 6" xfId="25288" xr:uid="{00000000-0005-0000-0000-0000B75E0000}"/>
    <cellStyle name="Normal 3 2 2 2 2 7 7" xfId="25289" xr:uid="{00000000-0005-0000-0000-0000B85E0000}"/>
    <cellStyle name="Normal 3 2 2 2 2 7 8" xfId="25290" xr:uid="{00000000-0005-0000-0000-0000B95E0000}"/>
    <cellStyle name="Normal 3 2 2 2 2 7 9" xfId="25291" xr:uid="{00000000-0005-0000-0000-0000BA5E0000}"/>
    <cellStyle name="Normal 3 2 2 2 2 70" xfId="25292" xr:uid="{00000000-0005-0000-0000-0000BB5E0000}"/>
    <cellStyle name="Normal 3 2 2 2 2 71" xfId="25293" xr:uid="{00000000-0005-0000-0000-0000BC5E0000}"/>
    <cellStyle name="Normal 3 2 2 2 2 72" xfId="25294" xr:uid="{00000000-0005-0000-0000-0000BD5E0000}"/>
    <cellStyle name="Normal 3 2 2 2 2 73" xfId="25295" xr:uid="{00000000-0005-0000-0000-0000BE5E0000}"/>
    <cellStyle name="Normal 3 2 2 2 2 74" xfId="25296" xr:uid="{00000000-0005-0000-0000-0000BF5E0000}"/>
    <cellStyle name="Normal 3 2 2 2 2 75" xfId="25297" xr:uid="{00000000-0005-0000-0000-0000C05E0000}"/>
    <cellStyle name="Normal 3 2 2 2 2 76" xfId="25298" xr:uid="{00000000-0005-0000-0000-0000C15E0000}"/>
    <cellStyle name="Normal 3 2 2 2 2 8" xfId="25299" xr:uid="{00000000-0005-0000-0000-0000C25E0000}"/>
    <cellStyle name="Normal 3 2 2 2 2 9" xfId="25300" xr:uid="{00000000-0005-0000-0000-0000C35E0000}"/>
    <cellStyle name="Normal 3 2 2 2 20" xfId="25301" xr:uid="{00000000-0005-0000-0000-0000C45E0000}"/>
    <cellStyle name="Normal 3 2 2 2 21" xfId="25302" xr:uid="{00000000-0005-0000-0000-0000C55E0000}"/>
    <cellStyle name="Normal 3 2 2 2 22" xfId="25303" xr:uid="{00000000-0005-0000-0000-0000C65E0000}"/>
    <cellStyle name="Normal 3 2 2 2 23" xfId="25304" xr:uid="{00000000-0005-0000-0000-0000C75E0000}"/>
    <cellStyle name="Normal 3 2 2 2 24" xfId="25305" xr:uid="{00000000-0005-0000-0000-0000C85E0000}"/>
    <cellStyle name="Normal 3 2 2 2 25" xfId="25306" xr:uid="{00000000-0005-0000-0000-0000C95E0000}"/>
    <cellStyle name="Normal 3 2 2 2 26" xfId="25307" xr:uid="{00000000-0005-0000-0000-0000CA5E0000}"/>
    <cellStyle name="Normal 3 2 2 2 27" xfId="25308" xr:uid="{00000000-0005-0000-0000-0000CB5E0000}"/>
    <cellStyle name="Normal 3 2 2 2 28" xfId="25309" xr:uid="{00000000-0005-0000-0000-0000CC5E0000}"/>
    <cellStyle name="Normal 3 2 2 2 29" xfId="25310" xr:uid="{00000000-0005-0000-0000-0000CD5E0000}"/>
    <cellStyle name="Normal 3 2 2 2 3" xfId="25311" xr:uid="{00000000-0005-0000-0000-0000CE5E0000}"/>
    <cellStyle name="Normal 3 2 2 2 3 2" xfId="25312" xr:uid="{00000000-0005-0000-0000-0000CF5E0000}"/>
    <cellStyle name="Normal 3 2 2 2 3 3" xfId="25313" xr:uid="{00000000-0005-0000-0000-0000D05E0000}"/>
    <cellStyle name="Normal 3 2 2 2 3 4" xfId="25314" xr:uid="{00000000-0005-0000-0000-0000D15E0000}"/>
    <cellStyle name="Normal 3 2 2 2 3 5" xfId="25315" xr:uid="{00000000-0005-0000-0000-0000D25E0000}"/>
    <cellStyle name="Normal 3 2 2 2 3 6" xfId="25316" xr:uid="{00000000-0005-0000-0000-0000D35E0000}"/>
    <cellStyle name="Normal 3 2 2 2 3 7" xfId="25317" xr:uid="{00000000-0005-0000-0000-0000D45E0000}"/>
    <cellStyle name="Normal 3 2 2 2 3 8" xfId="25318" xr:uid="{00000000-0005-0000-0000-0000D55E0000}"/>
    <cellStyle name="Normal 3 2 2 2 3 9" xfId="25319" xr:uid="{00000000-0005-0000-0000-0000D65E0000}"/>
    <cellStyle name="Normal 3 2 2 2 30" xfId="25320" xr:uid="{00000000-0005-0000-0000-0000D75E0000}"/>
    <cellStyle name="Normal 3 2 2 2 31" xfId="25321" xr:uid="{00000000-0005-0000-0000-0000D85E0000}"/>
    <cellStyle name="Normal 3 2 2 2 32" xfId="25322" xr:uid="{00000000-0005-0000-0000-0000D95E0000}"/>
    <cellStyle name="Normal 3 2 2 2 33" xfId="25323" xr:uid="{00000000-0005-0000-0000-0000DA5E0000}"/>
    <cellStyle name="Normal 3 2 2 2 34" xfId="25324" xr:uid="{00000000-0005-0000-0000-0000DB5E0000}"/>
    <cellStyle name="Normal 3 2 2 2 35" xfId="25325" xr:uid="{00000000-0005-0000-0000-0000DC5E0000}"/>
    <cellStyle name="Normal 3 2 2 2 36" xfId="25326" xr:uid="{00000000-0005-0000-0000-0000DD5E0000}"/>
    <cellStyle name="Normal 3 2 2 2 37" xfId="25327" xr:uid="{00000000-0005-0000-0000-0000DE5E0000}"/>
    <cellStyle name="Normal 3 2 2 2 38" xfId="25328" xr:uid="{00000000-0005-0000-0000-0000DF5E0000}"/>
    <cellStyle name="Normal 3 2 2 2 39" xfId="25329" xr:uid="{00000000-0005-0000-0000-0000E05E0000}"/>
    <cellStyle name="Normal 3 2 2 2 4" xfId="25330" xr:uid="{00000000-0005-0000-0000-0000E15E0000}"/>
    <cellStyle name="Normal 3 2 2 2 4 10" xfId="25331" xr:uid="{00000000-0005-0000-0000-0000E25E0000}"/>
    <cellStyle name="Normal 3 2 2 2 4 11" xfId="25332" xr:uid="{00000000-0005-0000-0000-0000E35E0000}"/>
    <cellStyle name="Normal 3 2 2 2 4 12" xfId="25333" xr:uid="{00000000-0005-0000-0000-0000E45E0000}"/>
    <cellStyle name="Normal 3 2 2 2 4 13" xfId="25334" xr:uid="{00000000-0005-0000-0000-0000E55E0000}"/>
    <cellStyle name="Normal 3 2 2 2 4 14" xfId="25335" xr:uid="{00000000-0005-0000-0000-0000E65E0000}"/>
    <cellStyle name="Normal 3 2 2 2 4 15" xfId="25336" xr:uid="{00000000-0005-0000-0000-0000E75E0000}"/>
    <cellStyle name="Normal 3 2 2 2 4 16" xfId="25337" xr:uid="{00000000-0005-0000-0000-0000E85E0000}"/>
    <cellStyle name="Normal 3 2 2 2 4 2" xfId="25338" xr:uid="{00000000-0005-0000-0000-0000E95E0000}"/>
    <cellStyle name="Normal 3 2 2 2 4 2 10" xfId="25339" xr:uid="{00000000-0005-0000-0000-0000EA5E0000}"/>
    <cellStyle name="Normal 3 2 2 2 4 2 11" xfId="25340" xr:uid="{00000000-0005-0000-0000-0000EB5E0000}"/>
    <cellStyle name="Normal 3 2 2 2 4 2 12" xfId="25341" xr:uid="{00000000-0005-0000-0000-0000EC5E0000}"/>
    <cellStyle name="Normal 3 2 2 2 4 2 13" xfId="25342" xr:uid="{00000000-0005-0000-0000-0000ED5E0000}"/>
    <cellStyle name="Normal 3 2 2 2 4 2 14" xfId="25343" xr:uid="{00000000-0005-0000-0000-0000EE5E0000}"/>
    <cellStyle name="Normal 3 2 2 2 4 2 2" xfId="25344" xr:uid="{00000000-0005-0000-0000-0000EF5E0000}"/>
    <cellStyle name="Normal 3 2 2 2 4 2 3" xfId="25345" xr:uid="{00000000-0005-0000-0000-0000F05E0000}"/>
    <cellStyle name="Normal 3 2 2 2 4 2 4" xfId="25346" xr:uid="{00000000-0005-0000-0000-0000F15E0000}"/>
    <cellStyle name="Normal 3 2 2 2 4 2 5" xfId="25347" xr:uid="{00000000-0005-0000-0000-0000F25E0000}"/>
    <cellStyle name="Normal 3 2 2 2 4 2 6" xfId="25348" xr:uid="{00000000-0005-0000-0000-0000F35E0000}"/>
    <cellStyle name="Normal 3 2 2 2 4 2 7" xfId="25349" xr:uid="{00000000-0005-0000-0000-0000F45E0000}"/>
    <cellStyle name="Normal 3 2 2 2 4 2 8" xfId="25350" xr:uid="{00000000-0005-0000-0000-0000F55E0000}"/>
    <cellStyle name="Normal 3 2 2 2 4 2 9" xfId="25351" xr:uid="{00000000-0005-0000-0000-0000F65E0000}"/>
    <cellStyle name="Normal 3 2 2 2 4 3" xfId="25352" xr:uid="{00000000-0005-0000-0000-0000F75E0000}"/>
    <cellStyle name="Normal 3 2 2 2 4 4" xfId="25353" xr:uid="{00000000-0005-0000-0000-0000F85E0000}"/>
    <cellStyle name="Normal 3 2 2 2 4 5" xfId="25354" xr:uid="{00000000-0005-0000-0000-0000F95E0000}"/>
    <cellStyle name="Normal 3 2 2 2 4 6" xfId="25355" xr:uid="{00000000-0005-0000-0000-0000FA5E0000}"/>
    <cellStyle name="Normal 3 2 2 2 4 7" xfId="25356" xr:uid="{00000000-0005-0000-0000-0000FB5E0000}"/>
    <cellStyle name="Normal 3 2 2 2 4 8" xfId="25357" xr:uid="{00000000-0005-0000-0000-0000FC5E0000}"/>
    <cellStyle name="Normal 3 2 2 2 4 9" xfId="25358" xr:uid="{00000000-0005-0000-0000-0000FD5E0000}"/>
    <cellStyle name="Normal 3 2 2 2 40" xfId="25359" xr:uid="{00000000-0005-0000-0000-0000FE5E0000}"/>
    <cellStyle name="Normal 3 2 2 2 41" xfId="25360" xr:uid="{00000000-0005-0000-0000-0000FF5E0000}"/>
    <cellStyle name="Normal 3 2 2 2 42" xfId="25361" xr:uid="{00000000-0005-0000-0000-0000005F0000}"/>
    <cellStyle name="Normal 3 2 2 2 43" xfId="25362" xr:uid="{00000000-0005-0000-0000-0000015F0000}"/>
    <cellStyle name="Normal 3 2 2 2 44" xfId="25363" xr:uid="{00000000-0005-0000-0000-0000025F0000}"/>
    <cellStyle name="Normal 3 2 2 2 45" xfId="25364" xr:uid="{00000000-0005-0000-0000-0000035F0000}"/>
    <cellStyle name="Normal 3 2 2 2 46" xfId="25365" xr:uid="{00000000-0005-0000-0000-0000045F0000}"/>
    <cellStyle name="Normal 3 2 2 2 47" xfId="25366" xr:uid="{00000000-0005-0000-0000-0000055F0000}"/>
    <cellStyle name="Normal 3 2 2 2 48" xfId="25367" xr:uid="{00000000-0005-0000-0000-0000065F0000}"/>
    <cellStyle name="Normal 3 2 2 2 49" xfId="25368" xr:uid="{00000000-0005-0000-0000-0000075F0000}"/>
    <cellStyle name="Normal 3 2 2 2 5" xfId="25369" xr:uid="{00000000-0005-0000-0000-0000085F0000}"/>
    <cellStyle name="Normal 3 2 2 2 50" xfId="25370" xr:uid="{00000000-0005-0000-0000-0000095F0000}"/>
    <cellStyle name="Normal 3 2 2 2 51" xfId="25371" xr:uid="{00000000-0005-0000-0000-00000A5F0000}"/>
    <cellStyle name="Normal 3 2 2 2 52" xfId="25372" xr:uid="{00000000-0005-0000-0000-00000B5F0000}"/>
    <cellStyle name="Normal 3 2 2 2 53" xfId="25373" xr:uid="{00000000-0005-0000-0000-00000C5F0000}"/>
    <cellStyle name="Normal 3 2 2 2 54" xfId="25374" xr:uid="{00000000-0005-0000-0000-00000D5F0000}"/>
    <cellStyle name="Normal 3 2 2 2 55" xfId="25375" xr:uid="{00000000-0005-0000-0000-00000E5F0000}"/>
    <cellStyle name="Normal 3 2 2 2 56" xfId="25376" xr:uid="{00000000-0005-0000-0000-00000F5F0000}"/>
    <cellStyle name="Normal 3 2 2 2 57" xfId="25377" xr:uid="{00000000-0005-0000-0000-0000105F0000}"/>
    <cellStyle name="Normal 3 2 2 2 58" xfId="25378" xr:uid="{00000000-0005-0000-0000-0000115F0000}"/>
    <cellStyle name="Normal 3 2 2 2 59" xfId="25379" xr:uid="{00000000-0005-0000-0000-0000125F0000}"/>
    <cellStyle name="Normal 3 2 2 2 6" xfId="25380" xr:uid="{00000000-0005-0000-0000-0000135F0000}"/>
    <cellStyle name="Normal 3 2 2 2 60" xfId="25381" xr:uid="{00000000-0005-0000-0000-0000145F0000}"/>
    <cellStyle name="Normal 3 2 2 2 61" xfId="25382" xr:uid="{00000000-0005-0000-0000-0000155F0000}"/>
    <cellStyle name="Normal 3 2 2 2 62" xfId="25383" xr:uid="{00000000-0005-0000-0000-0000165F0000}"/>
    <cellStyle name="Normal 3 2 2 2 63" xfId="25384" xr:uid="{00000000-0005-0000-0000-0000175F0000}"/>
    <cellStyle name="Normal 3 2 2 2 64" xfId="25385" xr:uid="{00000000-0005-0000-0000-0000185F0000}"/>
    <cellStyle name="Normal 3 2 2 2 65" xfId="25386" xr:uid="{00000000-0005-0000-0000-0000195F0000}"/>
    <cellStyle name="Normal 3 2 2 2 66" xfId="25387" xr:uid="{00000000-0005-0000-0000-00001A5F0000}"/>
    <cellStyle name="Normal 3 2 2 2 67" xfId="25388" xr:uid="{00000000-0005-0000-0000-00001B5F0000}"/>
    <cellStyle name="Normal 3 2 2 2 68" xfId="25389" xr:uid="{00000000-0005-0000-0000-00001C5F0000}"/>
    <cellStyle name="Normal 3 2 2 2 69" xfId="25390" xr:uid="{00000000-0005-0000-0000-00001D5F0000}"/>
    <cellStyle name="Normal 3 2 2 2 7" xfId="25391" xr:uid="{00000000-0005-0000-0000-00001E5F0000}"/>
    <cellStyle name="Normal 3 2 2 2 70" xfId="25392" xr:uid="{00000000-0005-0000-0000-00001F5F0000}"/>
    <cellStyle name="Normal 3 2 2 2 71" xfId="25393" xr:uid="{00000000-0005-0000-0000-0000205F0000}"/>
    <cellStyle name="Normal 3 2 2 2 72" xfId="25394" xr:uid="{00000000-0005-0000-0000-0000215F0000}"/>
    <cellStyle name="Normal 3 2 2 2 73" xfId="25395" xr:uid="{00000000-0005-0000-0000-0000225F0000}"/>
    <cellStyle name="Normal 3 2 2 2 74" xfId="25396" xr:uid="{00000000-0005-0000-0000-0000235F0000}"/>
    <cellStyle name="Normal 3 2 2 2 75" xfId="25397" xr:uid="{00000000-0005-0000-0000-0000245F0000}"/>
    <cellStyle name="Normal 3 2 2 2 76" xfId="25398" xr:uid="{00000000-0005-0000-0000-0000255F0000}"/>
    <cellStyle name="Normal 3 2 2 2 77" xfId="25399" xr:uid="{00000000-0005-0000-0000-0000265F0000}"/>
    <cellStyle name="Normal 3 2 2 2 8" xfId="25400" xr:uid="{00000000-0005-0000-0000-0000275F0000}"/>
    <cellStyle name="Normal 3 2 2 2 8 10" xfId="25401" xr:uid="{00000000-0005-0000-0000-0000285F0000}"/>
    <cellStyle name="Normal 3 2 2 2 8 11" xfId="25402" xr:uid="{00000000-0005-0000-0000-0000295F0000}"/>
    <cellStyle name="Normal 3 2 2 2 8 12" xfId="25403" xr:uid="{00000000-0005-0000-0000-00002A5F0000}"/>
    <cellStyle name="Normal 3 2 2 2 8 13" xfId="25404" xr:uid="{00000000-0005-0000-0000-00002B5F0000}"/>
    <cellStyle name="Normal 3 2 2 2 8 14" xfId="25405" xr:uid="{00000000-0005-0000-0000-00002C5F0000}"/>
    <cellStyle name="Normal 3 2 2 2 8 2" xfId="25406" xr:uid="{00000000-0005-0000-0000-00002D5F0000}"/>
    <cellStyle name="Normal 3 2 2 2 8 3" xfId="25407" xr:uid="{00000000-0005-0000-0000-00002E5F0000}"/>
    <cellStyle name="Normal 3 2 2 2 8 4" xfId="25408" xr:uid="{00000000-0005-0000-0000-00002F5F0000}"/>
    <cellStyle name="Normal 3 2 2 2 8 5" xfId="25409" xr:uid="{00000000-0005-0000-0000-0000305F0000}"/>
    <cellStyle name="Normal 3 2 2 2 8 6" xfId="25410" xr:uid="{00000000-0005-0000-0000-0000315F0000}"/>
    <cellStyle name="Normal 3 2 2 2 8 7" xfId="25411" xr:uid="{00000000-0005-0000-0000-0000325F0000}"/>
    <cellStyle name="Normal 3 2 2 2 8 8" xfId="25412" xr:uid="{00000000-0005-0000-0000-0000335F0000}"/>
    <cellStyle name="Normal 3 2 2 2 8 9" xfId="25413" xr:uid="{00000000-0005-0000-0000-0000345F0000}"/>
    <cellStyle name="Normal 3 2 2 2 9" xfId="25414" xr:uid="{00000000-0005-0000-0000-0000355F0000}"/>
    <cellStyle name="Normal 3 2 2 20" xfId="25415" xr:uid="{00000000-0005-0000-0000-0000365F0000}"/>
    <cellStyle name="Normal 3 2 2 21" xfId="25416" xr:uid="{00000000-0005-0000-0000-0000375F0000}"/>
    <cellStyle name="Normal 3 2 2 22" xfId="25417" xr:uid="{00000000-0005-0000-0000-0000385F0000}"/>
    <cellStyle name="Normal 3 2 2 23" xfId="25418" xr:uid="{00000000-0005-0000-0000-0000395F0000}"/>
    <cellStyle name="Normal 3 2 2 24" xfId="25419" xr:uid="{00000000-0005-0000-0000-00003A5F0000}"/>
    <cellStyle name="Normal 3 2 2 25" xfId="25420" xr:uid="{00000000-0005-0000-0000-00003B5F0000}"/>
    <cellStyle name="Normal 3 2 2 26" xfId="25421" xr:uid="{00000000-0005-0000-0000-00003C5F0000}"/>
    <cellStyle name="Normal 3 2 2 27" xfId="25422" xr:uid="{00000000-0005-0000-0000-00003D5F0000}"/>
    <cellStyle name="Normal 3 2 2 28" xfId="25423" xr:uid="{00000000-0005-0000-0000-00003E5F0000}"/>
    <cellStyle name="Normal 3 2 2 29" xfId="25424" xr:uid="{00000000-0005-0000-0000-00003F5F0000}"/>
    <cellStyle name="Normal 3 2 2 3" xfId="25425" xr:uid="{00000000-0005-0000-0000-0000405F0000}"/>
    <cellStyle name="Normal 3 2 2 3 2" xfId="25426" xr:uid="{00000000-0005-0000-0000-0000415F0000}"/>
    <cellStyle name="Normal 3 2 2 3 3" xfId="25427" xr:uid="{00000000-0005-0000-0000-0000425F0000}"/>
    <cellStyle name="Normal 3 2 2 3 4" xfId="25428" xr:uid="{00000000-0005-0000-0000-0000435F0000}"/>
    <cellStyle name="Normal 3 2 2 3 5" xfId="25429" xr:uid="{00000000-0005-0000-0000-0000445F0000}"/>
    <cellStyle name="Normal 3 2 2 3 6" xfId="25430" xr:uid="{00000000-0005-0000-0000-0000455F0000}"/>
    <cellStyle name="Normal 3 2 2 3 7" xfId="25431" xr:uid="{00000000-0005-0000-0000-0000465F0000}"/>
    <cellStyle name="Normal 3 2 2 3 8" xfId="25432" xr:uid="{00000000-0005-0000-0000-0000475F0000}"/>
    <cellStyle name="Normal 3 2 2 3 9" xfId="25433" xr:uid="{00000000-0005-0000-0000-0000485F0000}"/>
    <cellStyle name="Normal 3 2 2 30" xfId="25434" xr:uid="{00000000-0005-0000-0000-0000495F0000}"/>
    <cellStyle name="Normal 3 2 2 31" xfId="25435" xr:uid="{00000000-0005-0000-0000-00004A5F0000}"/>
    <cellStyle name="Normal 3 2 2 32" xfId="25436" xr:uid="{00000000-0005-0000-0000-00004B5F0000}"/>
    <cellStyle name="Normal 3 2 2 33" xfId="25437" xr:uid="{00000000-0005-0000-0000-00004C5F0000}"/>
    <cellStyle name="Normal 3 2 2 34" xfId="25438" xr:uid="{00000000-0005-0000-0000-00004D5F0000}"/>
    <cellStyle name="Normal 3 2 2 35" xfId="25439" xr:uid="{00000000-0005-0000-0000-00004E5F0000}"/>
    <cellStyle name="Normal 3 2 2 36" xfId="25440" xr:uid="{00000000-0005-0000-0000-00004F5F0000}"/>
    <cellStyle name="Normal 3 2 2 37" xfId="25441" xr:uid="{00000000-0005-0000-0000-0000505F0000}"/>
    <cellStyle name="Normal 3 2 2 38" xfId="25442" xr:uid="{00000000-0005-0000-0000-0000515F0000}"/>
    <cellStyle name="Normal 3 2 2 39" xfId="25443" xr:uid="{00000000-0005-0000-0000-0000525F0000}"/>
    <cellStyle name="Normal 3 2 2 4" xfId="25444" xr:uid="{00000000-0005-0000-0000-0000535F0000}"/>
    <cellStyle name="Normal 3 2 2 40" xfId="25445" xr:uid="{00000000-0005-0000-0000-0000545F0000}"/>
    <cellStyle name="Normal 3 2 2 41" xfId="25446" xr:uid="{00000000-0005-0000-0000-0000555F0000}"/>
    <cellStyle name="Normal 3 2 2 42" xfId="25447" xr:uid="{00000000-0005-0000-0000-0000565F0000}"/>
    <cellStyle name="Normal 3 2 2 43" xfId="25448" xr:uid="{00000000-0005-0000-0000-0000575F0000}"/>
    <cellStyle name="Normal 3 2 2 44" xfId="25449" xr:uid="{00000000-0005-0000-0000-0000585F0000}"/>
    <cellStyle name="Normal 3 2 2 45" xfId="25450" xr:uid="{00000000-0005-0000-0000-0000595F0000}"/>
    <cellStyle name="Normal 3 2 2 46" xfId="25451" xr:uid="{00000000-0005-0000-0000-00005A5F0000}"/>
    <cellStyle name="Normal 3 2 2 47" xfId="25452" xr:uid="{00000000-0005-0000-0000-00005B5F0000}"/>
    <cellStyle name="Normal 3 2 2 48" xfId="25453" xr:uid="{00000000-0005-0000-0000-00005C5F0000}"/>
    <cellStyle name="Normal 3 2 2 49" xfId="25454" xr:uid="{00000000-0005-0000-0000-00005D5F0000}"/>
    <cellStyle name="Normal 3 2 2 5" xfId="25455" xr:uid="{00000000-0005-0000-0000-00005E5F0000}"/>
    <cellStyle name="Normal 3 2 2 50" xfId="25456" xr:uid="{00000000-0005-0000-0000-00005F5F0000}"/>
    <cellStyle name="Normal 3 2 2 51" xfId="25457" xr:uid="{00000000-0005-0000-0000-0000605F0000}"/>
    <cellStyle name="Normal 3 2 2 52" xfId="25458" xr:uid="{00000000-0005-0000-0000-0000615F0000}"/>
    <cellStyle name="Normal 3 2 2 53" xfId="25459" xr:uid="{00000000-0005-0000-0000-0000625F0000}"/>
    <cellStyle name="Normal 3 2 2 54" xfId="25460" xr:uid="{00000000-0005-0000-0000-0000635F0000}"/>
    <cellStyle name="Normal 3 2 2 55" xfId="25461" xr:uid="{00000000-0005-0000-0000-0000645F0000}"/>
    <cellStyle name="Normal 3 2 2 56" xfId="25462" xr:uid="{00000000-0005-0000-0000-0000655F0000}"/>
    <cellStyle name="Normal 3 2 2 57" xfId="25463" xr:uid="{00000000-0005-0000-0000-0000665F0000}"/>
    <cellStyle name="Normal 3 2 2 58" xfId="25464" xr:uid="{00000000-0005-0000-0000-0000675F0000}"/>
    <cellStyle name="Normal 3 2 2 59" xfId="25465" xr:uid="{00000000-0005-0000-0000-0000685F0000}"/>
    <cellStyle name="Normal 3 2 2 6" xfId="25466" xr:uid="{00000000-0005-0000-0000-0000695F0000}"/>
    <cellStyle name="Normal 3 2 2 6 10" xfId="25467" xr:uid="{00000000-0005-0000-0000-00006A5F0000}"/>
    <cellStyle name="Normal 3 2 2 6 11" xfId="25468" xr:uid="{00000000-0005-0000-0000-00006B5F0000}"/>
    <cellStyle name="Normal 3 2 2 6 12" xfId="25469" xr:uid="{00000000-0005-0000-0000-00006C5F0000}"/>
    <cellStyle name="Normal 3 2 2 6 13" xfId="25470" xr:uid="{00000000-0005-0000-0000-00006D5F0000}"/>
    <cellStyle name="Normal 3 2 2 6 14" xfId="25471" xr:uid="{00000000-0005-0000-0000-00006E5F0000}"/>
    <cellStyle name="Normal 3 2 2 6 15" xfId="25472" xr:uid="{00000000-0005-0000-0000-00006F5F0000}"/>
    <cellStyle name="Normal 3 2 2 6 16" xfId="25473" xr:uid="{00000000-0005-0000-0000-0000705F0000}"/>
    <cellStyle name="Normal 3 2 2 6 17" xfId="25474" xr:uid="{00000000-0005-0000-0000-0000715F0000}"/>
    <cellStyle name="Normal 3 2 2 6 18" xfId="25475" xr:uid="{00000000-0005-0000-0000-0000725F0000}"/>
    <cellStyle name="Normal 3 2 2 6 19" xfId="25476" xr:uid="{00000000-0005-0000-0000-0000735F0000}"/>
    <cellStyle name="Normal 3 2 2 6 2" xfId="25477" xr:uid="{00000000-0005-0000-0000-0000745F0000}"/>
    <cellStyle name="Normal 3 2 2 6 2 10" xfId="25478" xr:uid="{00000000-0005-0000-0000-0000755F0000}"/>
    <cellStyle name="Normal 3 2 2 6 2 11" xfId="25479" xr:uid="{00000000-0005-0000-0000-0000765F0000}"/>
    <cellStyle name="Normal 3 2 2 6 2 12" xfId="25480" xr:uid="{00000000-0005-0000-0000-0000775F0000}"/>
    <cellStyle name="Normal 3 2 2 6 2 13" xfId="25481" xr:uid="{00000000-0005-0000-0000-0000785F0000}"/>
    <cellStyle name="Normal 3 2 2 6 2 14" xfId="25482" xr:uid="{00000000-0005-0000-0000-0000795F0000}"/>
    <cellStyle name="Normal 3 2 2 6 2 15" xfId="25483" xr:uid="{00000000-0005-0000-0000-00007A5F0000}"/>
    <cellStyle name="Normal 3 2 2 6 2 16" xfId="25484" xr:uid="{00000000-0005-0000-0000-00007B5F0000}"/>
    <cellStyle name="Normal 3 2 2 6 2 2" xfId="25485" xr:uid="{00000000-0005-0000-0000-00007C5F0000}"/>
    <cellStyle name="Normal 3 2 2 6 2 2 10" xfId="25486" xr:uid="{00000000-0005-0000-0000-00007D5F0000}"/>
    <cellStyle name="Normal 3 2 2 6 2 2 11" xfId="25487" xr:uid="{00000000-0005-0000-0000-00007E5F0000}"/>
    <cellStyle name="Normal 3 2 2 6 2 2 12" xfId="25488" xr:uid="{00000000-0005-0000-0000-00007F5F0000}"/>
    <cellStyle name="Normal 3 2 2 6 2 2 13" xfId="25489" xr:uid="{00000000-0005-0000-0000-0000805F0000}"/>
    <cellStyle name="Normal 3 2 2 6 2 2 14" xfId="25490" xr:uid="{00000000-0005-0000-0000-0000815F0000}"/>
    <cellStyle name="Normal 3 2 2 6 2 2 2" xfId="25491" xr:uid="{00000000-0005-0000-0000-0000825F0000}"/>
    <cellStyle name="Normal 3 2 2 6 2 2 3" xfId="25492" xr:uid="{00000000-0005-0000-0000-0000835F0000}"/>
    <cellStyle name="Normal 3 2 2 6 2 2 4" xfId="25493" xr:uid="{00000000-0005-0000-0000-0000845F0000}"/>
    <cellStyle name="Normal 3 2 2 6 2 2 5" xfId="25494" xr:uid="{00000000-0005-0000-0000-0000855F0000}"/>
    <cellStyle name="Normal 3 2 2 6 2 2 6" xfId="25495" xr:uid="{00000000-0005-0000-0000-0000865F0000}"/>
    <cellStyle name="Normal 3 2 2 6 2 2 7" xfId="25496" xr:uid="{00000000-0005-0000-0000-0000875F0000}"/>
    <cellStyle name="Normal 3 2 2 6 2 2 8" xfId="25497" xr:uid="{00000000-0005-0000-0000-0000885F0000}"/>
    <cellStyle name="Normal 3 2 2 6 2 2 9" xfId="25498" xr:uid="{00000000-0005-0000-0000-0000895F0000}"/>
    <cellStyle name="Normal 3 2 2 6 2 3" xfId="25499" xr:uid="{00000000-0005-0000-0000-00008A5F0000}"/>
    <cellStyle name="Normal 3 2 2 6 2 4" xfId="25500" xr:uid="{00000000-0005-0000-0000-00008B5F0000}"/>
    <cellStyle name="Normal 3 2 2 6 2 5" xfId="25501" xr:uid="{00000000-0005-0000-0000-00008C5F0000}"/>
    <cellStyle name="Normal 3 2 2 6 2 6" xfId="25502" xr:uid="{00000000-0005-0000-0000-00008D5F0000}"/>
    <cellStyle name="Normal 3 2 2 6 2 7" xfId="25503" xr:uid="{00000000-0005-0000-0000-00008E5F0000}"/>
    <cellStyle name="Normal 3 2 2 6 2 8" xfId="25504" xr:uid="{00000000-0005-0000-0000-00008F5F0000}"/>
    <cellStyle name="Normal 3 2 2 6 2 9" xfId="25505" xr:uid="{00000000-0005-0000-0000-0000905F0000}"/>
    <cellStyle name="Normal 3 2 2 6 20" xfId="25506" xr:uid="{00000000-0005-0000-0000-0000915F0000}"/>
    <cellStyle name="Normal 3 2 2 6 3" xfId="25507" xr:uid="{00000000-0005-0000-0000-0000925F0000}"/>
    <cellStyle name="Normal 3 2 2 6 4" xfId="25508" xr:uid="{00000000-0005-0000-0000-0000935F0000}"/>
    <cellStyle name="Normal 3 2 2 6 5" xfId="25509" xr:uid="{00000000-0005-0000-0000-0000945F0000}"/>
    <cellStyle name="Normal 3 2 2 6 6" xfId="25510" xr:uid="{00000000-0005-0000-0000-0000955F0000}"/>
    <cellStyle name="Normal 3 2 2 6 7" xfId="25511" xr:uid="{00000000-0005-0000-0000-0000965F0000}"/>
    <cellStyle name="Normal 3 2 2 6 7 10" xfId="25512" xr:uid="{00000000-0005-0000-0000-0000975F0000}"/>
    <cellStyle name="Normal 3 2 2 6 7 11" xfId="25513" xr:uid="{00000000-0005-0000-0000-0000985F0000}"/>
    <cellStyle name="Normal 3 2 2 6 7 12" xfId="25514" xr:uid="{00000000-0005-0000-0000-0000995F0000}"/>
    <cellStyle name="Normal 3 2 2 6 7 13" xfId="25515" xr:uid="{00000000-0005-0000-0000-00009A5F0000}"/>
    <cellStyle name="Normal 3 2 2 6 7 14" xfId="25516" xr:uid="{00000000-0005-0000-0000-00009B5F0000}"/>
    <cellStyle name="Normal 3 2 2 6 7 2" xfId="25517" xr:uid="{00000000-0005-0000-0000-00009C5F0000}"/>
    <cellStyle name="Normal 3 2 2 6 7 3" xfId="25518" xr:uid="{00000000-0005-0000-0000-00009D5F0000}"/>
    <cellStyle name="Normal 3 2 2 6 7 4" xfId="25519" xr:uid="{00000000-0005-0000-0000-00009E5F0000}"/>
    <cellStyle name="Normal 3 2 2 6 7 5" xfId="25520" xr:uid="{00000000-0005-0000-0000-00009F5F0000}"/>
    <cellStyle name="Normal 3 2 2 6 7 6" xfId="25521" xr:uid="{00000000-0005-0000-0000-0000A05F0000}"/>
    <cellStyle name="Normal 3 2 2 6 7 7" xfId="25522" xr:uid="{00000000-0005-0000-0000-0000A15F0000}"/>
    <cellStyle name="Normal 3 2 2 6 7 8" xfId="25523" xr:uid="{00000000-0005-0000-0000-0000A25F0000}"/>
    <cellStyle name="Normal 3 2 2 6 7 9" xfId="25524" xr:uid="{00000000-0005-0000-0000-0000A35F0000}"/>
    <cellStyle name="Normal 3 2 2 6 8" xfId="25525" xr:uid="{00000000-0005-0000-0000-0000A45F0000}"/>
    <cellStyle name="Normal 3 2 2 6 9" xfId="25526" xr:uid="{00000000-0005-0000-0000-0000A55F0000}"/>
    <cellStyle name="Normal 3 2 2 60" xfId="25527" xr:uid="{00000000-0005-0000-0000-0000A65F0000}"/>
    <cellStyle name="Normal 3 2 2 61" xfId="25528" xr:uid="{00000000-0005-0000-0000-0000A75F0000}"/>
    <cellStyle name="Normal 3 2 2 62" xfId="25529" xr:uid="{00000000-0005-0000-0000-0000A85F0000}"/>
    <cellStyle name="Normal 3 2 2 63" xfId="25530" xr:uid="{00000000-0005-0000-0000-0000A95F0000}"/>
    <cellStyle name="Normal 3 2 2 64" xfId="25531" xr:uid="{00000000-0005-0000-0000-0000AA5F0000}"/>
    <cellStyle name="Normal 3 2 2 65" xfId="25532" xr:uid="{00000000-0005-0000-0000-0000AB5F0000}"/>
    <cellStyle name="Normal 3 2 2 66" xfId="25533" xr:uid="{00000000-0005-0000-0000-0000AC5F0000}"/>
    <cellStyle name="Normal 3 2 2 67" xfId="25534" xr:uid="{00000000-0005-0000-0000-0000AD5F0000}"/>
    <cellStyle name="Normal 3 2 2 68" xfId="25535" xr:uid="{00000000-0005-0000-0000-0000AE5F0000}"/>
    <cellStyle name="Normal 3 2 2 69" xfId="25536" xr:uid="{00000000-0005-0000-0000-0000AF5F0000}"/>
    <cellStyle name="Normal 3 2 2 7" xfId="25537" xr:uid="{00000000-0005-0000-0000-0000B05F0000}"/>
    <cellStyle name="Normal 3 2 2 7 10" xfId="25538" xr:uid="{00000000-0005-0000-0000-0000B15F0000}"/>
    <cellStyle name="Normal 3 2 2 7 11" xfId="25539" xr:uid="{00000000-0005-0000-0000-0000B25F0000}"/>
    <cellStyle name="Normal 3 2 2 7 12" xfId="25540" xr:uid="{00000000-0005-0000-0000-0000B35F0000}"/>
    <cellStyle name="Normal 3 2 2 7 13" xfId="25541" xr:uid="{00000000-0005-0000-0000-0000B45F0000}"/>
    <cellStyle name="Normal 3 2 2 7 14" xfId="25542" xr:uid="{00000000-0005-0000-0000-0000B55F0000}"/>
    <cellStyle name="Normal 3 2 2 7 15" xfId="25543" xr:uid="{00000000-0005-0000-0000-0000B65F0000}"/>
    <cellStyle name="Normal 3 2 2 7 16" xfId="25544" xr:uid="{00000000-0005-0000-0000-0000B75F0000}"/>
    <cellStyle name="Normal 3 2 2 7 2" xfId="25545" xr:uid="{00000000-0005-0000-0000-0000B85F0000}"/>
    <cellStyle name="Normal 3 2 2 7 2 10" xfId="25546" xr:uid="{00000000-0005-0000-0000-0000B95F0000}"/>
    <cellStyle name="Normal 3 2 2 7 2 11" xfId="25547" xr:uid="{00000000-0005-0000-0000-0000BA5F0000}"/>
    <cellStyle name="Normal 3 2 2 7 2 12" xfId="25548" xr:uid="{00000000-0005-0000-0000-0000BB5F0000}"/>
    <cellStyle name="Normal 3 2 2 7 2 13" xfId="25549" xr:uid="{00000000-0005-0000-0000-0000BC5F0000}"/>
    <cellStyle name="Normal 3 2 2 7 2 14" xfId="25550" xr:uid="{00000000-0005-0000-0000-0000BD5F0000}"/>
    <cellStyle name="Normal 3 2 2 7 2 2" xfId="25551" xr:uid="{00000000-0005-0000-0000-0000BE5F0000}"/>
    <cellStyle name="Normal 3 2 2 7 2 3" xfId="25552" xr:uid="{00000000-0005-0000-0000-0000BF5F0000}"/>
    <cellStyle name="Normal 3 2 2 7 2 4" xfId="25553" xr:uid="{00000000-0005-0000-0000-0000C05F0000}"/>
    <cellStyle name="Normal 3 2 2 7 2 5" xfId="25554" xr:uid="{00000000-0005-0000-0000-0000C15F0000}"/>
    <cellStyle name="Normal 3 2 2 7 2 6" xfId="25555" xr:uid="{00000000-0005-0000-0000-0000C25F0000}"/>
    <cellStyle name="Normal 3 2 2 7 2 7" xfId="25556" xr:uid="{00000000-0005-0000-0000-0000C35F0000}"/>
    <cellStyle name="Normal 3 2 2 7 2 8" xfId="25557" xr:uid="{00000000-0005-0000-0000-0000C45F0000}"/>
    <cellStyle name="Normal 3 2 2 7 2 9" xfId="25558" xr:uid="{00000000-0005-0000-0000-0000C55F0000}"/>
    <cellStyle name="Normal 3 2 2 7 3" xfId="25559" xr:uid="{00000000-0005-0000-0000-0000C65F0000}"/>
    <cellStyle name="Normal 3 2 2 7 4" xfId="25560" xr:uid="{00000000-0005-0000-0000-0000C75F0000}"/>
    <cellStyle name="Normal 3 2 2 7 5" xfId="25561" xr:uid="{00000000-0005-0000-0000-0000C85F0000}"/>
    <cellStyle name="Normal 3 2 2 7 6" xfId="25562" xr:uid="{00000000-0005-0000-0000-0000C95F0000}"/>
    <cellStyle name="Normal 3 2 2 7 7" xfId="25563" xr:uid="{00000000-0005-0000-0000-0000CA5F0000}"/>
    <cellStyle name="Normal 3 2 2 7 8" xfId="25564" xr:uid="{00000000-0005-0000-0000-0000CB5F0000}"/>
    <cellStyle name="Normal 3 2 2 7 9" xfId="25565" xr:uid="{00000000-0005-0000-0000-0000CC5F0000}"/>
    <cellStyle name="Normal 3 2 2 70" xfId="25566" xr:uid="{00000000-0005-0000-0000-0000CD5F0000}"/>
    <cellStyle name="Normal 3 2 2 71" xfId="25567" xr:uid="{00000000-0005-0000-0000-0000CE5F0000}"/>
    <cellStyle name="Normal 3 2 2 72" xfId="25568" xr:uid="{00000000-0005-0000-0000-0000CF5F0000}"/>
    <cellStyle name="Normal 3 2 2 73" xfId="25569" xr:uid="{00000000-0005-0000-0000-0000D05F0000}"/>
    <cellStyle name="Normal 3 2 2 74" xfId="25570" xr:uid="{00000000-0005-0000-0000-0000D15F0000}"/>
    <cellStyle name="Normal 3 2 2 75" xfId="25571" xr:uid="{00000000-0005-0000-0000-0000D25F0000}"/>
    <cellStyle name="Normal 3 2 2 76" xfId="25572" xr:uid="{00000000-0005-0000-0000-0000D35F0000}"/>
    <cellStyle name="Normal 3 2 2 77" xfId="25573" xr:uid="{00000000-0005-0000-0000-0000D45F0000}"/>
    <cellStyle name="Normal 3 2 2 78" xfId="25574" xr:uid="{00000000-0005-0000-0000-0000D55F0000}"/>
    <cellStyle name="Normal 3 2 2 79" xfId="25575" xr:uid="{00000000-0005-0000-0000-0000D65F0000}"/>
    <cellStyle name="Normal 3 2 2 8" xfId="25576" xr:uid="{00000000-0005-0000-0000-0000D75F0000}"/>
    <cellStyle name="Normal 3 2 2 80" xfId="25577" xr:uid="{00000000-0005-0000-0000-0000D85F0000}"/>
    <cellStyle name="Normal 3 2 2 81" xfId="46511" xr:uid="{00000000-0005-0000-0000-0000D95F0000}"/>
    <cellStyle name="Normal 3 2 2 9" xfId="25578" xr:uid="{00000000-0005-0000-0000-0000DA5F0000}"/>
    <cellStyle name="Normal 3 2 20" xfId="25579" xr:uid="{00000000-0005-0000-0000-0000DB5F0000}"/>
    <cellStyle name="Normal 3 2 20 10" xfId="25580" xr:uid="{00000000-0005-0000-0000-0000DC5F0000}"/>
    <cellStyle name="Normal 3 2 20 2" xfId="25581" xr:uid="{00000000-0005-0000-0000-0000DD5F0000}"/>
    <cellStyle name="Normal 3 2 20 3" xfId="25582" xr:uid="{00000000-0005-0000-0000-0000DE5F0000}"/>
    <cellStyle name="Normal 3 2 20 4" xfId="25583" xr:uid="{00000000-0005-0000-0000-0000DF5F0000}"/>
    <cellStyle name="Normal 3 2 20 5" xfId="25584" xr:uid="{00000000-0005-0000-0000-0000E05F0000}"/>
    <cellStyle name="Normal 3 2 20 6" xfId="25585" xr:uid="{00000000-0005-0000-0000-0000E15F0000}"/>
    <cellStyle name="Normal 3 2 20 7" xfId="25586" xr:uid="{00000000-0005-0000-0000-0000E25F0000}"/>
    <cellStyle name="Normal 3 2 20 8" xfId="25587" xr:uid="{00000000-0005-0000-0000-0000E35F0000}"/>
    <cellStyle name="Normal 3 2 20 9" xfId="25588" xr:uid="{00000000-0005-0000-0000-0000E45F0000}"/>
    <cellStyle name="Normal 3 2 21" xfId="25589" xr:uid="{00000000-0005-0000-0000-0000E55F0000}"/>
    <cellStyle name="Normal 3 2 21 10" xfId="25590" xr:uid="{00000000-0005-0000-0000-0000E65F0000}"/>
    <cellStyle name="Normal 3 2 21 2" xfId="25591" xr:uid="{00000000-0005-0000-0000-0000E75F0000}"/>
    <cellStyle name="Normal 3 2 21 3" xfId="25592" xr:uid="{00000000-0005-0000-0000-0000E85F0000}"/>
    <cellStyle name="Normal 3 2 21 4" xfId="25593" xr:uid="{00000000-0005-0000-0000-0000E95F0000}"/>
    <cellStyle name="Normal 3 2 21 5" xfId="25594" xr:uid="{00000000-0005-0000-0000-0000EA5F0000}"/>
    <cellStyle name="Normal 3 2 21 6" xfId="25595" xr:uid="{00000000-0005-0000-0000-0000EB5F0000}"/>
    <cellStyle name="Normal 3 2 21 7" xfId="25596" xr:uid="{00000000-0005-0000-0000-0000EC5F0000}"/>
    <cellStyle name="Normal 3 2 21 8" xfId="25597" xr:uid="{00000000-0005-0000-0000-0000ED5F0000}"/>
    <cellStyle name="Normal 3 2 21 9" xfId="25598" xr:uid="{00000000-0005-0000-0000-0000EE5F0000}"/>
    <cellStyle name="Normal 3 2 22" xfId="25599" xr:uid="{00000000-0005-0000-0000-0000EF5F0000}"/>
    <cellStyle name="Normal 3 2 22 10" xfId="25600" xr:uid="{00000000-0005-0000-0000-0000F05F0000}"/>
    <cellStyle name="Normal 3 2 22 2" xfId="25601" xr:uid="{00000000-0005-0000-0000-0000F15F0000}"/>
    <cellStyle name="Normal 3 2 22 3" xfId="25602" xr:uid="{00000000-0005-0000-0000-0000F25F0000}"/>
    <cellStyle name="Normal 3 2 22 4" xfId="25603" xr:uid="{00000000-0005-0000-0000-0000F35F0000}"/>
    <cellStyle name="Normal 3 2 22 5" xfId="25604" xr:uid="{00000000-0005-0000-0000-0000F45F0000}"/>
    <cellStyle name="Normal 3 2 22 6" xfId="25605" xr:uid="{00000000-0005-0000-0000-0000F55F0000}"/>
    <cellStyle name="Normal 3 2 22 7" xfId="25606" xr:uid="{00000000-0005-0000-0000-0000F65F0000}"/>
    <cellStyle name="Normal 3 2 22 8" xfId="25607" xr:uid="{00000000-0005-0000-0000-0000F75F0000}"/>
    <cellStyle name="Normal 3 2 22 9" xfId="25608" xr:uid="{00000000-0005-0000-0000-0000F85F0000}"/>
    <cellStyle name="Normal 3 2 23" xfId="25609" xr:uid="{00000000-0005-0000-0000-0000F95F0000}"/>
    <cellStyle name="Normal 3 2 23 10" xfId="25610" xr:uid="{00000000-0005-0000-0000-0000FA5F0000}"/>
    <cellStyle name="Normal 3 2 23 2" xfId="25611" xr:uid="{00000000-0005-0000-0000-0000FB5F0000}"/>
    <cellStyle name="Normal 3 2 23 3" xfId="25612" xr:uid="{00000000-0005-0000-0000-0000FC5F0000}"/>
    <cellStyle name="Normal 3 2 23 4" xfId="25613" xr:uid="{00000000-0005-0000-0000-0000FD5F0000}"/>
    <cellStyle name="Normal 3 2 23 5" xfId="25614" xr:uid="{00000000-0005-0000-0000-0000FE5F0000}"/>
    <cellStyle name="Normal 3 2 23 6" xfId="25615" xr:uid="{00000000-0005-0000-0000-0000FF5F0000}"/>
    <cellStyle name="Normal 3 2 23 7" xfId="25616" xr:uid="{00000000-0005-0000-0000-000000600000}"/>
    <cellStyle name="Normal 3 2 23 8" xfId="25617" xr:uid="{00000000-0005-0000-0000-000001600000}"/>
    <cellStyle name="Normal 3 2 23 9" xfId="25618" xr:uid="{00000000-0005-0000-0000-000002600000}"/>
    <cellStyle name="Normal 3 2 24" xfId="25619" xr:uid="{00000000-0005-0000-0000-000003600000}"/>
    <cellStyle name="Normal 3 2 24 10" xfId="25620" xr:uid="{00000000-0005-0000-0000-000004600000}"/>
    <cellStyle name="Normal 3 2 24 2" xfId="25621" xr:uid="{00000000-0005-0000-0000-000005600000}"/>
    <cellStyle name="Normal 3 2 24 3" xfId="25622" xr:uid="{00000000-0005-0000-0000-000006600000}"/>
    <cellStyle name="Normal 3 2 24 4" xfId="25623" xr:uid="{00000000-0005-0000-0000-000007600000}"/>
    <cellStyle name="Normal 3 2 24 5" xfId="25624" xr:uid="{00000000-0005-0000-0000-000008600000}"/>
    <cellStyle name="Normal 3 2 24 6" xfId="25625" xr:uid="{00000000-0005-0000-0000-000009600000}"/>
    <cellStyle name="Normal 3 2 24 7" xfId="25626" xr:uid="{00000000-0005-0000-0000-00000A600000}"/>
    <cellStyle name="Normal 3 2 24 8" xfId="25627" xr:uid="{00000000-0005-0000-0000-00000B600000}"/>
    <cellStyle name="Normal 3 2 24 9" xfId="25628" xr:uid="{00000000-0005-0000-0000-00000C600000}"/>
    <cellStyle name="Normal 3 2 25" xfId="25629" xr:uid="{00000000-0005-0000-0000-00000D600000}"/>
    <cellStyle name="Normal 3 2 25 10" xfId="25630" xr:uid="{00000000-0005-0000-0000-00000E600000}"/>
    <cellStyle name="Normal 3 2 25 2" xfId="25631" xr:uid="{00000000-0005-0000-0000-00000F600000}"/>
    <cellStyle name="Normal 3 2 25 3" xfId="25632" xr:uid="{00000000-0005-0000-0000-000010600000}"/>
    <cellStyle name="Normal 3 2 25 4" xfId="25633" xr:uid="{00000000-0005-0000-0000-000011600000}"/>
    <cellStyle name="Normal 3 2 25 5" xfId="25634" xr:uid="{00000000-0005-0000-0000-000012600000}"/>
    <cellStyle name="Normal 3 2 25 6" xfId="25635" xr:uid="{00000000-0005-0000-0000-000013600000}"/>
    <cellStyle name="Normal 3 2 25 7" xfId="25636" xr:uid="{00000000-0005-0000-0000-000014600000}"/>
    <cellStyle name="Normal 3 2 25 8" xfId="25637" xr:uid="{00000000-0005-0000-0000-000015600000}"/>
    <cellStyle name="Normal 3 2 25 9" xfId="25638" xr:uid="{00000000-0005-0000-0000-000016600000}"/>
    <cellStyle name="Normal 3 2 26" xfId="25639" xr:uid="{00000000-0005-0000-0000-000017600000}"/>
    <cellStyle name="Normal 3 2 26 10" xfId="25640" xr:uid="{00000000-0005-0000-0000-000018600000}"/>
    <cellStyle name="Normal 3 2 26 2" xfId="25641" xr:uid="{00000000-0005-0000-0000-000019600000}"/>
    <cellStyle name="Normal 3 2 26 3" xfId="25642" xr:uid="{00000000-0005-0000-0000-00001A600000}"/>
    <cellStyle name="Normal 3 2 26 4" xfId="25643" xr:uid="{00000000-0005-0000-0000-00001B600000}"/>
    <cellStyle name="Normal 3 2 26 5" xfId="25644" xr:uid="{00000000-0005-0000-0000-00001C600000}"/>
    <cellStyle name="Normal 3 2 26 6" xfId="25645" xr:uid="{00000000-0005-0000-0000-00001D600000}"/>
    <cellStyle name="Normal 3 2 26 7" xfId="25646" xr:uid="{00000000-0005-0000-0000-00001E600000}"/>
    <cellStyle name="Normal 3 2 26 8" xfId="25647" xr:uid="{00000000-0005-0000-0000-00001F600000}"/>
    <cellStyle name="Normal 3 2 26 9" xfId="25648" xr:uid="{00000000-0005-0000-0000-000020600000}"/>
    <cellStyle name="Normal 3 2 27" xfId="25649" xr:uid="{00000000-0005-0000-0000-000021600000}"/>
    <cellStyle name="Normal 3 2 27 10" xfId="25650" xr:uid="{00000000-0005-0000-0000-000022600000}"/>
    <cellStyle name="Normal 3 2 27 2" xfId="25651" xr:uid="{00000000-0005-0000-0000-000023600000}"/>
    <cellStyle name="Normal 3 2 27 3" xfId="25652" xr:uid="{00000000-0005-0000-0000-000024600000}"/>
    <cellStyle name="Normal 3 2 27 4" xfId="25653" xr:uid="{00000000-0005-0000-0000-000025600000}"/>
    <cellStyle name="Normal 3 2 27 5" xfId="25654" xr:uid="{00000000-0005-0000-0000-000026600000}"/>
    <cellStyle name="Normal 3 2 27 6" xfId="25655" xr:uid="{00000000-0005-0000-0000-000027600000}"/>
    <cellStyle name="Normal 3 2 27 7" xfId="25656" xr:uid="{00000000-0005-0000-0000-000028600000}"/>
    <cellStyle name="Normal 3 2 27 8" xfId="25657" xr:uid="{00000000-0005-0000-0000-000029600000}"/>
    <cellStyle name="Normal 3 2 27 9" xfId="25658" xr:uid="{00000000-0005-0000-0000-00002A600000}"/>
    <cellStyle name="Normal 3 2 28" xfId="25659" xr:uid="{00000000-0005-0000-0000-00002B600000}"/>
    <cellStyle name="Normal 3 2 28 10" xfId="25660" xr:uid="{00000000-0005-0000-0000-00002C600000}"/>
    <cellStyle name="Normal 3 2 28 2" xfId="25661" xr:uid="{00000000-0005-0000-0000-00002D600000}"/>
    <cellStyle name="Normal 3 2 28 3" xfId="25662" xr:uid="{00000000-0005-0000-0000-00002E600000}"/>
    <cellStyle name="Normal 3 2 28 4" xfId="25663" xr:uid="{00000000-0005-0000-0000-00002F600000}"/>
    <cellStyle name="Normal 3 2 28 5" xfId="25664" xr:uid="{00000000-0005-0000-0000-000030600000}"/>
    <cellStyle name="Normal 3 2 28 6" xfId="25665" xr:uid="{00000000-0005-0000-0000-000031600000}"/>
    <cellStyle name="Normal 3 2 28 7" xfId="25666" xr:uid="{00000000-0005-0000-0000-000032600000}"/>
    <cellStyle name="Normal 3 2 28 8" xfId="25667" xr:uid="{00000000-0005-0000-0000-000033600000}"/>
    <cellStyle name="Normal 3 2 28 9" xfId="25668" xr:uid="{00000000-0005-0000-0000-000034600000}"/>
    <cellStyle name="Normal 3 2 29" xfId="25669" xr:uid="{00000000-0005-0000-0000-000035600000}"/>
    <cellStyle name="Normal 3 2 29 10" xfId="25670" xr:uid="{00000000-0005-0000-0000-000036600000}"/>
    <cellStyle name="Normal 3 2 29 2" xfId="25671" xr:uid="{00000000-0005-0000-0000-000037600000}"/>
    <cellStyle name="Normal 3 2 29 3" xfId="25672" xr:uid="{00000000-0005-0000-0000-000038600000}"/>
    <cellStyle name="Normal 3 2 29 4" xfId="25673" xr:uid="{00000000-0005-0000-0000-000039600000}"/>
    <cellStyle name="Normal 3 2 29 5" xfId="25674" xr:uid="{00000000-0005-0000-0000-00003A600000}"/>
    <cellStyle name="Normal 3 2 29 6" xfId="25675" xr:uid="{00000000-0005-0000-0000-00003B600000}"/>
    <cellStyle name="Normal 3 2 29 7" xfId="25676" xr:uid="{00000000-0005-0000-0000-00003C600000}"/>
    <cellStyle name="Normal 3 2 29 8" xfId="25677" xr:uid="{00000000-0005-0000-0000-00003D600000}"/>
    <cellStyle name="Normal 3 2 29 9" xfId="25678" xr:uid="{00000000-0005-0000-0000-00003E600000}"/>
    <cellStyle name="Normal 3 2 3" xfId="1699" xr:uid="{00000000-0005-0000-0000-00003F600000}"/>
    <cellStyle name="Normal 3 2 3 10" xfId="25679" xr:uid="{00000000-0005-0000-0000-000040600000}"/>
    <cellStyle name="Normal 3 2 3 2" xfId="25680" xr:uid="{00000000-0005-0000-0000-000041600000}"/>
    <cellStyle name="Normal 3 2 3 3" xfId="25681" xr:uid="{00000000-0005-0000-0000-000042600000}"/>
    <cellStyle name="Normal 3 2 3 4" xfId="25682" xr:uid="{00000000-0005-0000-0000-000043600000}"/>
    <cellStyle name="Normal 3 2 3 5" xfId="25683" xr:uid="{00000000-0005-0000-0000-000044600000}"/>
    <cellStyle name="Normal 3 2 3 6" xfId="25684" xr:uid="{00000000-0005-0000-0000-000045600000}"/>
    <cellStyle name="Normal 3 2 3 7" xfId="25685" xr:uid="{00000000-0005-0000-0000-000046600000}"/>
    <cellStyle name="Normal 3 2 3 8" xfId="25686" xr:uid="{00000000-0005-0000-0000-000047600000}"/>
    <cellStyle name="Normal 3 2 3 9" xfId="25687" xr:uid="{00000000-0005-0000-0000-000048600000}"/>
    <cellStyle name="Normal 3 2 30" xfId="25688" xr:uid="{00000000-0005-0000-0000-000049600000}"/>
    <cellStyle name="Normal 3 2 30 10" xfId="25689" xr:uid="{00000000-0005-0000-0000-00004A600000}"/>
    <cellStyle name="Normal 3 2 30 2" xfId="25690" xr:uid="{00000000-0005-0000-0000-00004B600000}"/>
    <cellStyle name="Normal 3 2 30 3" xfId="25691" xr:uid="{00000000-0005-0000-0000-00004C600000}"/>
    <cellStyle name="Normal 3 2 30 4" xfId="25692" xr:uid="{00000000-0005-0000-0000-00004D600000}"/>
    <cellStyle name="Normal 3 2 30 5" xfId="25693" xr:uid="{00000000-0005-0000-0000-00004E600000}"/>
    <cellStyle name="Normal 3 2 30 6" xfId="25694" xr:uid="{00000000-0005-0000-0000-00004F600000}"/>
    <cellStyle name="Normal 3 2 30 7" xfId="25695" xr:uid="{00000000-0005-0000-0000-000050600000}"/>
    <cellStyle name="Normal 3 2 30 8" xfId="25696" xr:uid="{00000000-0005-0000-0000-000051600000}"/>
    <cellStyle name="Normal 3 2 30 9" xfId="25697" xr:uid="{00000000-0005-0000-0000-000052600000}"/>
    <cellStyle name="Normal 3 2 31" xfId="25698" xr:uid="{00000000-0005-0000-0000-000053600000}"/>
    <cellStyle name="Normal 3 2 31 10" xfId="25699" xr:uid="{00000000-0005-0000-0000-000054600000}"/>
    <cellStyle name="Normal 3 2 31 2" xfId="25700" xr:uid="{00000000-0005-0000-0000-000055600000}"/>
    <cellStyle name="Normal 3 2 31 3" xfId="25701" xr:uid="{00000000-0005-0000-0000-000056600000}"/>
    <cellStyle name="Normal 3 2 31 4" xfId="25702" xr:uid="{00000000-0005-0000-0000-000057600000}"/>
    <cellStyle name="Normal 3 2 31 5" xfId="25703" xr:uid="{00000000-0005-0000-0000-000058600000}"/>
    <cellStyle name="Normal 3 2 31 6" xfId="25704" xr:uid="{00000000-0005-0000-0000-000059600000}"/>
    <cellStyle name="Normal 3 2 31 7" xfId="25705" xr:uid="{00000000-0005-0000-0000-00005A600000}"/>
    <cellStyle name="Normal 3 2 31 8" xfId="25706" xr:uid="{00000000-0005-0000-0000-00005B600000}"/>
    <cellStyle name="Normal 3 2 31 9" xfId="25707" xr:uid="{00000000-0005-0000-0000-00005C600000}"/>
    <cellStyle name="Normal 3 2 32" xfId="25708" xr:uid="{00000000-0005-0000-0000-00005D600000}"/>
    <cellStyle name="Normal 3 2 32 10" xfId="25709" xr:uid="{00000000-0005-0000-0000-00005E600000}"/>
    <cellStyle name="Normal 3 2 32 2" xfId="25710" xr:uid="{00000000-0005-0000-0000-00005F600000}"/>
    <cellStyle name="Normal 3 2 32 3" xfId="25711" xr:uid="{00000000-0005-0000-0000-000060600000}"/>
    <cellStyle name="Normal 3 2 32 4" xfId="25712" xr:uid="{00000000-0005-0000-0000-000061600000}"/>
    <cellStyle name="Normal 3 2 32 5" xfId="25713" xr:uid="{00000000-0005-0000-0000-000062600000}"/>
    <cellStyle name="Normal 3 2 32 6" xfId="25714" xr:uid="{00000000-0005-0000-0000-000063600000}"/>
    <cellStyle name="Normal 3 2 32 7" xfId="25715" xr:uid="{00000000-0005-0000-0000-000064600000}"/>
    <cellStyle name="Normal 3 2 32 8" xfId="25716" xr:uid="{00000000-0005-0000-0000-000065600000}"/>
    <cellStyle name="Normal 3 2 32 9" xfId="25717" xr:uid="{00000000-0005-0000-0000-000066600000}"/>
    <cellStyle name="Normal 3 2 33" xfId="25718" xr:uid="{00000000-0005-0000-0000-000067600000}"/>
    <cellStyle name="Normal 3 2 33 10" xfId="25719" xr:uid="{00000000-0005-0000-0000-000068600000}"/>
    <cellStyle name="Normal 3 2 33 2" xfId="25720" xr:uid="{00000000-0005-0000-0000-000069600000}"/>
    <cellStyle name="Normal 3 2 33 3" xfId="25721" xr:uid="{00000000-0005-0000-0000-00006A600000}"/>
    <cellStyle name="Normal 3 2 33 4" xfId="25722" xr:uid="{00000000-0005-0000-0000-00006B600000}"/>
    <cellStyle name="Normal 3 2 33 5" xfId="25723" xr:uid="{00000000-0005-0000-0000-00006C600000}"/>
    <cellStyle name="Normal 3 2 33 6" xfId="25724" xr:uid="{00000000-0005-0000-0000-00006D600000}"/>
    <cellStyle name="Normal 3 2 33 7" xfId="25725" xr:uid="{00000000-0005-0000-0000-00006E600000}"/>
    <cellStyle name="Normal 3 2 33 8" xfId="25726" xr:uid="{00000000-0005-0000-0000-00006F600000}"/>
    <cellStyle name="Normal 3 2 33 9" xfId="25727" xr:uid="{00000000-0005-0000-0000-000070600000}"/>
    <cellStyle name="Normal 3 2 34" xfId="25728" xr:uid="{00000000-0005-0000-0000-000071600000}"/>
    <cellStyle name="Normal 3 2 34 10" xfId="25729" xr:uid="{00000000-0005-0000-0000-000072600000}"/>
    <cellStyle name="Normal 3 2 34 2" xfId="25730" xr:uid="{00000000-0005-0000-0000-000073600000}"/>
    <cellStyle name="Normal 3 2 34 3" xfId="25731" xr:uid="{00000000-0005-0000-0000-000074600000}"/>
    <cellStyle name="Normal 3 2 34 4" xfId="25732" xr:uid="{00000000-0005-0000-0000-000075600000}"/>
    <cellStyle name="Normal 3 2 34 5" xfId="25733" xr:uid="{00000000-0005-0000-0000-000076600000}"/>
    <cellStyle name="Normal 3 2 34 6" xfId="25734" xr:uid="{00000000-0005-0000-0000-000077600000}"/>
    <cellStyle name="Normal 3 2 34 7" xfId="25735" xr:uid="{00000000-0005-0000-0000-000078600000}"/>
    <cellStyle name="Normal 3 2 34 8" xfId="25736" xr:uid="{00000000-0005-0000-0000-000079600000}"/>
    <cellStyle name="Normal 3 2 34 9" xfId="25737" xr:uid="{00000000-0005-0000-0000-00007A600000}"/>
    <cellStyle name="Normal 3 2 35" xfId="25738" xr:uid="{00000000-0005-0000-0000-00007B600000}"/>
    <cellStyle name="Normal 3 2 35 10" xfId="25739" xr:uid="{00000000-0005-0000-0000-00007C600000}"/>
    <cellStyle name="Normal 3 2 35 2" xfId="25740" xr:uid="{00000000-0005-0000-0000-00007D600000}"/>
    <cellStyle name="Normal 3 2 35 3" xfId="25741" xr:uid="{00000000-0005-0000-0000-00007E600000}"/>
    <cellStyle name="Normal 3 2 35 4" xfId="25742" xr:uid="{00000000-0005-0000-0000-00007F600000}"/>
    <cellStyle name="Normal 3 2 35 5" xfId="25743" xr:uid="{00000000-0005-0000-0000-000080600000}"/>
    <cellStyle name="Normal 3 2 35 6" xfId="25744" xr:uid="{00000000-0005-0000-0000-000081600000}"/>
    <cellStyle name="Normal 3 2 35 7" xfId="25745" xr:uid="{00000000-0005-0000-0000-000082600000}"/>
    <cellStyle name="Normal 3 2 35 8" xfId="25746" xr:uid="{00000000-0005-0000-0000-000083600000}"/>
    <cellStyle name="Normal 3 2 35 9" xfId="25747" xr:uid="{00000000-0005-0000-0000-000084600000}"/>
    <cellStyle name="Normal 3 2 36" xfId="25748" xr:uid="{00000000-0005-0000-0000-000085600000}"/>
    <cellStyle name="Normal 3 2 36 10" xfId="25749" xr:uid="{00000000-0005-0000-0000-000086600000}"/>
    <cellStyle name="Normal 3 2 36 2" xfId="25750" xr:uid="{00000000-0005-0000-0000-000087600000}"/>
    <cellStyle name="Normal 3 2 36 3" xfId="25751" xr:uid="{00000000-0005-0000-0000-000088600000}"/>
    <cellStyle name="Normal 3 2 36 4" xfId="25752" xr:uid="{00000000-0005-0000-0000-000089600000}"/>
    <cellStyle name="Normal 3 2 36 5" xfId="25753" xr:uid="{00000000-0005-0000-0000-00008A600000}"/>
    <cellStyle name="Normal 3 2 36 6" xfId="25754" xr:uid="{00000000-0005-0000-0000-00008B600000}"/>
    <cellStyle name="Normal 3 2 36 7" xfId="25755" xr:uid="{00000000-0005-0000-0000-00008C600000}"/>
    <cellStyle name="Normal 3 2 36 8" xfId="25756" xr:uid="{00000000-0005-0000-0000-00008D600000}"/>
    <cellStyle name="Normal 3 2 36 9" xfId="25757" xr:uid="{00000000-0005-0000-0000-00008E600000}"/>
    <cellStyle name="Normal 3 2 37" xfId="25758" xr:uid="{00000000-0005-0000-0000-00008F600000}"/>
    <cellStyle name="Normal 3 2 37 10" xfId="25759" xr:uid="{00000000-0005-0000-0000-000090600000}"/>
    <cellStyle name="Normal 3 2 37 2" xfId="25760" xr:uid="{00000000-0005-0000-0000-000091600000}"/>
    <cellStyle name="Normal 3 2 37 3" xfId="25761" xr:uid="{00000000-0005-0000-0000-000092600000}"/>
    <cellStyle name="Normal 3 2 37 4" xfId="25762" xr:uid="{00000000-0005-0000-0000-000093600000}"/>
    <cellStyle name="Normal 3 2 37 5" xfId="25763" xr:uid="{00000000-0005-0000-0000-000094600000}"/>
    <cellStyle name="Normal 3 2 37 6" xfId="25764" xr:uid="{00000000-0005-0000-0000-000095600000}"/>
    <cellStyle name="Normal 3 2 37 7" xfId="25765" xr:uid="{00000000-0005-0000-0000-000096600000}"/>
    <cellStyle name="Normal 3 2 37 8" xfId="25766" xr:uid="{00000000-0005-0000-0000-000097600000}"/>
    <cellStyle name="Normal 3 2 37 9" xfId="25767" xr:uid="{00000000-0005-0000-0000-000098600000}"/>
    <cellStyle name="Normal 3 2 38" xfId="25768" xr:uid="{00000000-0005-0000-0000-000099600000}"/>
    <cellStyle name="Normal 3 2 38 10" xfId="25769" xr:uid="{00000000-0005-0000-0000-00009A600000}"/>
    <cellStyle name="Normal 3 2 38 2" xfId="25770" xr:uid="{00000000-0005-0000-0000-00009B600000}"/>
    <cellStyle name="Normal 3 2 38 3" xfId="25771" xr:uid="{00000000-0005-0000-0000-00009C600000}"/>
    <cellStyle name="Normal 3 2 38 4" xfId="25772" xr:uid="{00000000-0005-0000-0000-00009D600000}"/>
    <cellStyle name="Normal 3 2 38 5" xfId="25773" xr:uid="{00000000-0005-0000-0000-00009E600000}"/>
    <cellStyle name="Normal 3 2 38 6" xfId="25774" xr:uid="{00000000-0005-0000-0000-00009F600000}"/>
    <cellStyle name="Normal 3 2 38 7" xfId="25775" xr:uid="{00000000-0005-0000-0000-0000A0600000}"/>
    <cellStyle name="Normal 3 2 38 8" xfId="25776" xr:uid="{00000000-0005-0000-0000-0000A1600000}"/>
    <cellStyle name="Normal 3 2 38 9" xfId="25777" xr:uid="{00000000-0005-0000-0000-0000A2600000}"/>
    <cellStyle name="Normal 3 2 39" xfId="25778" xr:uid="{00000000-0005-0000-0000-0000A3600000}"/>
    <cellStyle name="Normal 3 2 39 10" xfId="25779" xr:uid="{00000000-0005-0000-0000-0000A4600000}"/>
    <cellStyle name="Normal 3 2 39 2" xfId="25780" xr:uid="{00000000-0005-0000-0000-0000A5600000}"/>
    <cellStyle name="Normal 3 2 39 3" xfId="25781" xr:uid="{00000000-0005-0000-0000-0000A6600000}"/>
    <cellStyle name="Normal 3 2 39 4" xfId="25782" xr:uid="{00000000-0005-0000-0000-0000A7600000}"/>
    <cellStyle name="Normal 3 2 39 5" xfId="25783" xr:uid="{00000000-0005-0000-0000-0000A8600000}"/>
    <cellStyle name="Normal 3 2 39 6" xfId="25784" xr:uid="{00000000-0005-0000-0000-0000A9600000}"/>
    <cellStyle name="Normal 3 2 39 7" xfId="25785" xr:uid="{00000000-0005-0000-0000-0000AA600000}"/>
    <cellStyle name="Normal 3 2 39 8" xfId="25786" xr:uid="{00000000-0005-0000-0000-0000AB600000}"/>
    <cellStyle name="Normal 3 2 39 9" xfId="25787" xr:uid="{00000000-0005-0000-0000-0000AC600000}"/>
    <cellStyle name="Normal 3 2 4" xfId="1700" xr:uid="{00000000-0005-0000-0000-0000AD600000}"/>
    <cellStyle name="Normal 3 2 4 10" xfId="25788" xr:uid="{00000000-0005-0000-0000-0000AE600000}"/>
    <cellStyle name="Normal 3 2 4 2" xfId="25789" xr:uid="{00000000-0005-0000-0000-0000AF600000}"/>
    <cellStyle name="Normal 3 2 4 3" xfId="25790" xr:uid="{00000000-0005-0000-0000-0000B0600000}"/>
    <cellStyle name="Normal 3 2 4 4" xfId="25791" xr:uid="{00000000-0005-0000-0000-0000B1600000}"/>
    <cellStyle name="Normal 3 2 4 5" xfId="25792" xr:uid="{00000000-0005-0000-0000-0000B2600000}"/>
    <cellStyle name="Normal 3 2 4 6" xfId="25793" xr:uid="{00000000-0005-0000-0000-0000B3600000}"/>
    <cellStyle name="Normal 3 2 4 7" xfId="25794" xr:uid="{00000000-0005-0000-0000-0000B4600000}"/>
    <cellStyle name="Normal 3 2 4 8" xfId="25795" xr:uid="{00000000-0005-0000-0000-0000B5600000}"/>
    <cellStyle name="Normal 3 2 4 9" xfId="25796" xr:uid="{00000000-0005-0000-0000-0000B6600000}"/>
    <cellStyle name="Normal 3 2 40" xfId="25797" xr:uid="{00000000-0005-0000-0000-0000B7600000}"/>
    <cellStyle name="Normal 3 2 40 10" xfId="25798" xr:uid="{00000000-0005-0000-0000-0000B8600000}"/>
    <cellStyle name="Normal 3 2 40 11" xfId="25799" xr:uid="{00000000-0005-0000-0000-0000B9600000}"/>
    <cellStyle name="Normal 3 2 40 12" xfId="25800" xr:uid="{00000000-0005-0000-0000-0000BA600000}"/>
    <cellStyle name="Normal 3 2 40 13" xfId="25801" xr:uid="{00000000-0005-0000-0000-0000BB600000}"/>
    <cellStyle name="Normal 3 2 40 14" xfId="25802" xr:uid="{00000000-0005-0000-0000-0000BC600000}"/>
    <cellStyle name="Normal 3 2 40 15" xfId="25803" xr:uid="{00000000-0005-0000-0000-0000BD600000}"/>
    <cellStyle name="Normal 3 2 40 16" xfId="25804" xr:uid="{00000000-0005-0000-0000-0000BE600000}"/>
    <cellStyle name="Normal 3 2 40 2" xfId="25805" xr:uid="{00000000-0005-0000-0000-0000BF600000}"/>
    <cellStyle name="Normal 3 2 40 3" xfId="25806" xr:uid="{00000000-0005-0000-0000-0000C0600000}"/>
    <cellStyle name="Normal 3 2 40 4" xfId="25807" xr:uid="{00000000-0005-0000-0000-0000C1600000}"/>
    <cellStyle name="Normal 3 2 40 5" xfId="25808" xr:uid="{00000000-0005-0000-0000-0000C2600000}"/>
    <cellStyle name="Normal 3 2 40 6" xfId="25809" xr:uid="{00000000-0005-0000-0000-0000C3600000}"/>
    <cellStyle name="Normal 3 2 40 7" xfId="25810" xr:uid="{00000000-0005-0000-0000-0000C4600000}"/>
    <cellStyle name="Normal 3 2 40 8" xfId="25811" xr:uid="{00000000-0005-0000-0000-0000C5600000}"/>
    <cellStyle name="Normal 3 2 40 9" xfId="25812" xr:uid="{00000000-0005-0000-0000-0000C6600000}"/>
    <cellStyle name="Normal 3 2 41" xfId="25813" xr:uid="{00000000-0005-0000-0000-0000C7600000}"/>
    <cellStyle name="Normal 3 2 41 10" xfId="25814" xr:uid="{00000000-0005-0000-0000-0000C8600000}"/>
    <cellStyle name="Normal 3 2 41 2" xfId="25815" xr:uid="{00000000-0005-0000-0000-0000C9600000}"/>
    <cellStyle name="Normal 3 2 41 3" xfId="25816" xr:uid="{00000000-0005-0000-0000-0000CA600000}"/>
    <cellStyle name="Normal 3 2 41 4" xfId="25817" xr:uid="{00000000-0005-0000-0000-0000CB600000}"/>
    <cellStyle name="Normal 3 2 41 5" xfId="25818" xr:uid="{00000000-0005-0000-0000-0000CC600000}"/>
    <cellStyle name="Normal 3 2 41 6" xfId="25819" xr:uid="{00000000-0005-0000-0000-0000CD600000}"/>
    <cellStyle name="Normal 3 2 41 7" xfId="25820" xr:uid="{00000000-0005-0000-0000-0000CE600000}"/>
    <cellStyle name="Normal 3 2 41 8" xfId="25821" xr:uid="{00000000-0005-0000-0000-0000CF600000}"/>
    <cellStyle name="Normal 3 2 41 9" xfId="25822" xr:uid="{00000000-0005-0000-0000-0000D0600000}"/>
    <cellStyle name="Normal 3 2 42" xfId="25823" xr:uid="{00000000-0005-0000-0000-0000D1600000}"/>
    <cellStyle name="Normal 3 2 42 10" xfId="25824" xr:uid="{00000000-0005-0000-0000-0000D2600000}"/>
    <cellStyle name="Normal 3 2 42 2" xfId="25825" xr:uid="{00000000-0005-0000-0000-0000D3600000}"/>
    <cellStyle name="Normal 3 2 42 3" xfId="25826" xr:uid="{00000000-0005-0000-0000-0000D4600000}"/>
    <cellStyle name="Normal 3 2 42 4" xfId="25827" xr:uid="{00000000-0005-0000-0000-0000D5600000}"/>
    <cellStyle name="Normal 3 2 42 5" xfId="25828" xr:uid="{00000000-0005-0000-0000-0000D6600000}"/>
    <cellStyle name="Normal 3 2 42 6" xfId="25829" xr:uid="{00000000-0005-0000-0000-0000D7600000}"/>
    <cellStyle name="Normal 3 2 42 7" xfId="25830" xr:uid="{00000000-0005-0000-0000-0000D8600000}"/>
    <cellStyle name="Normal 3 2 42 8" xfId="25831" xr:uid="{00000000-0005-0000-0000-0000D9600000}"/>
    <cellStyle name="Normal 3 2 42 9" xfId="25832" xr:uid="{00000000-0005-0000-0000-0000DA600000}"/>
    <cellStyle name="Normal 3 2 43" xfId="25833" xr:uid="{00000000-0005-0000-0000-0000DB600000}"/>
    <cellStyle name="Normal 3 2 43 10" xfId="25834" xr:uid="{00000000-0005-0000-0000-0000DC600000}"/>
    <cellStyle name="Normal 3 2 43 2" xfId="25835" xr:uid="{00000000-0005-0000-0000-0000DD600000}"/>
    <cellStyle name="Normal 3 2 43 3" xfId="25836" xr:uid="{00000000-0005-0000-0000-0000DE600000}"/>
    <cellStyle name="Normal 3 2 43 4" xfId="25837" xr:uid="{00000000-0005-0000-0000-0000DF600000}"/>
    <cellStyle name="Normal 3 2 43 5" xfId="25838" xr:uid="{00000000-0005-0000-0000-0000E0600000}"/>
    <cellStyle name="Normal 3 2 43 6" xfId="25839" xr:uid="{00000000-0005-0000-0000-0000E1600000}"/>
    <cellStyle name="Normal 3 2 43 7" xfId="25840" xr:uid="{00000000-0005-0000-0000-0000E2600000}"/>
    <cellStyle name="Normal 3 2 43 8" xfId="25841" xr:uid="{00000000-0005-0000-0000-0000E3600000}"/>
    <cellStyle name="Normal 3 2 43 9" xfId="25842" xr:uid="{00000000-0005-0000-0000-0000E4600000}"/>
    <cellStyle name="Normal 3 2 44" xfId="25843" xr:uid="{00000000-0005-0000-0000-0000E5600000}"/>
    <cellStyle name="Normal 3 2 44 10" xfId="25844" xr:uid="{00000000-0005-0000-0000-0000E6600000}"/>
    <cellStyle name="Normal 3 2 44 2" xfId="25845" xr:uid="{00000000-0005-0000-0000-0000E7600000}"/>
    <cellStyle name="Normal 3 2 44 3" xfId="25846" xr:uid="{00000000-0005-0000-0000-0000E8600000}"/>
    <cellStyle name="Normal 3 2 44 4" xfId="25847" xr:uid="{00000000-0005-0000-0000-0000E9600000}"/>
    <cellStyle name="Normal 3 2 44 5" xfId="25848" xr:uid="{00000000-0005-0000-0000-0000EA600000}"/>
    <cellStyle name="Normal 3 2 44 6" xfId="25849" xr:uid="{00000000-0005-0000-0000-0000EB600000}"/>
    <cellStyle name="Normal 3 2 44 7" xfId="25850" xr:uid="{00000000-0005-0000-0000-0000EC600000}"/>
    <cellStyle name="Normal 3 2 44 8" xfId="25851" xr:uid="{00000000-0005-0000-0000-0000ED600000}"/>
    <cellStyle name="Normal 3 2 44 9" xfId="25852" xr:uid="{00000000-0005-0000-0000-0000EE600000}"/>
    <cellStyle name="Normal 3 2 45" xfId="25853" xr:uid="{00000000-0005-0000-0000-0000EF600000}"/>
    <cellStyle name="Normal 3 2 45 10" xfId="25854" xr:uid="{00000000-0005-0000-0000-0000F0600000}"/>
    <cellStyle name="Normal 3 2 45 2" xfId="25855" xr:uid="{00000000-0005-0000-0000-0000F1600000}"/>
    <cellStyle name="Normal 3 2 45 3" xfId="25856" xr:uid="{00000000-0005-0000-0000-0000F2600000}"/>
    <cellStyle name="Normal 3 2 45 4" xfId="25857" xr:uid="{00000000-0005-0000-0000-0000F3600000}"/>
    <cellStyle name="Normal 3 2 45 5" xfId="25858" xr:uid="{00000000-0005-0000-0000-0000F4600000}"/>
    <cellStyle name="Normal 3 2 45 6" xfId="25859" xr:uid="{00000000-0005-0000-0000-0000F5600000}"/>
    <cellStyle name="Normal 3 2 45 7" xfId="25860" xr:uid="{00000000-0005-0000-0000-0000F6600000}"/>
    <cellStyle name="Normal 3 2 45 8" xfId="25861" xr:uid="{00000000-0005-0000-0000-0000F7600000}"/>
    <cellStyle name="Normal 3 2 45 9" xfId="25862" xr:uid="{00000000-0005-0000-0000-0000F8600000}"/>
    <cellStyle name="Normal 3 2 46" xfId="25863" xr:uid="{00000000-0005-0000-0000-0000F9600000}"/>
    <cellStyle name="Normal 3 2 46 10" xfId="25864" xr:uid="{00000000-0005-0000-0000-0000FA600000}"/>
    <cellStyle name="Normal 3 2 46 2" xfId="25865" xr:uid="{00000000-0005-0000-0000-0000FB600000}"/>
    <cellStyle name="Normal 3 2 46 3" xfId="25866" xr:uid="{00000000-0005-0000-0000-0000FC600000}"/>
    <cellStyle name="Normal 3 2 46 4" xfId="25867" xr:uid="{00000000-0005-0000-0000-0000FD600000}"/>
    <cellStyle name="Normal 3 2 46 5" xfId="25868" xr:uid="{00000000-0005-0000-0000-0000FE600000}"/>
    <cellStyle name="Normal 3 2 46 6" xfId="25869" xr:uid="{00000000-0005-0000-0000-0000FF600000}"/>
    <cellStyle name="Normal 3 2 46 7" xfId="25870" xr:uid="{00000000-0005-0000-0000-000000610000}"/>
    <cellStyle name="Normal 3 2 46 8" xfId="25871" xr:uid="{00000000-0005-0000-0000-000001610000}"/>
    <cellStyle name="Normal 3 2 46 9" xfId="25872" xr:uid="{00000000-0005-0000-0000-000002610000}"/>
    <cellStyle name="Normal 3 2 47" xfId="25873" xr:uid="{00000000-0005-0000-0000-000003610000}"/>
    <cellStyle name="Normal 3 2 48" xfId="25874" xr:uid="{00000000-0005-0000-0000-000004610000}"/>
    <cellStyle name="Normal 3 2 48 2" xfId="25875" xr:uid="{00000000-0005-0000-0000-000005610000}"/>
    <cellStyle name="Normal 3 2 48 3" xfId="25876" xr:uid="{00000000-0005-0000-0000-000006610000}"/>
    <cellStyle name="Normal 3 2 48 4" xfId="25877" xr:uid="{00000000-0005-0000-0000-000007610000}"/>
    <cellStyle name="Normal 3 2 48 5" xfId="25878" xr:uid="{00000000-0005-0000-0000-000008610000}"/>
    <cellStyle name="Normal 3 2 48 6" xfId="25879" xr:uid="{00000000-0005-0000-0000-000009610000}"/>
    <cellStyle name="Normal 3 2 48 7" xfId="25880" xr:uid="{00000000-0005-0000-0000-00000A610000}"/>
    <cellStyle name="Normal 3 2 48 8" xfId="25881" xr:uid="{00000000-0005-0000-0000-00000B610000}"/>
    <cellStyle name="Normal 3 2 48 9" xfId="25882" xr:uid="{00000000-0005-0000-0000-00000C610000}"/>
    <cellStyle name="Normal 3 2 49" xfId="25883" xr:uid="{00000000-0005-0000-0000-00000D610000}"/>
    <cellStyle name="Normal 3 2 5" xfId="1701" xr:uid="{00000000-0005-0000-0000-00000E610000}"/>
    <cellStyle name="Normal 3 2 5 10" xfId="25884" xr:uid="{00000000-0005-0000-0000-00000F610000}"/>
    <cellStyle name="Normal 3 2 5 2" xfId="25885" xr:uid="{00000000-0005-0000-0000-000010610000}"/>
    <cellStyle name="Normal 3 2 5 3" xfId="25886" xr:uid="{00000000-0005-0000-0000-000011610000}"/>
    <cellStyle name="Normal 3 2 5 4" xfId="25887" xr:uid="{00000000-0005-0000-0000-000012610000}"/>
    <cellStyle name="Normal 3 2 5 5" xfId="25888" xr:uid="{00000000-0005-0000-0000-000013610000}"/>
    <cellStyle name="Normal 3 2 5 6" xfId="25889" xr:uid="{00000000-0005-0000-0000-000014610000}"/>
    <cellStyle name="Normal 3 2 5 7" xfId="25890" xr:uid="{00000000-0005-0000-0000-000015610000}"/>
    <cellStyle name="Normal 3 2 5 8" xfId="25891" xr:uid="{00000000-0005-0000-0000-000016610000}"/>
    <cellStyle name="Normal 3 2 5 9" xfId="25892" xr:uid="{00000000-0005-0000-0000-000017610000}"/>
    <cellStyle name="Normal 3 2 50" xfId="25893" xr:uid="{00000000-0005-0000-0000-000018610000}"/>
    <cellStyle name="Normal 3 2 50 10" xfId="25894" xr:uid="{00000000-0005-0000-0000-000019610000}"/>
    <cellStyle name="Normal 3 2 50 11" xfId="25895" xr:uid="{00000000-0005-0000-0000-00001A610000}"/>
    <cellStyle name="Normal 3 2 50 12" xfId="25896" xr:uid="{00000000-0005-0000-0000-00001B610000}"/>
    <cellStyle name="Normal 3 2 50 13" xfId="25897" xr:uid="{00000000-0005-0000-0000-00001C610000}"/>
    <cellStyle name="Normal 3 2 50 14" xfId="25898" xr:uid="{00000000-0005-0000-0000-00001D610000}"/>
    <cellStyle name="Normal 3 2 50 15" xfId="25899" xr:uid="{00000000-0005-0000-0000-00001E610000}"/>
    <cellStyle name="Normal 3 2 50 16" xfId="25900" xr:uid="{00000000-0005-0000-0000-00001F610000}"/>
    <cellStyle name="Normal 3 2 50 17" xfId="25901" xr:uid="{00000000-0005-0000-0000-000020610000}"/>
    <cellStyle name="Normal 3 2 50 18" xfId="25902" xr:uid="{00000000-0005-0000-0000-000021610000}"/>
    <cellStyle name="Normal 3 2 50 19" xfId="25903" xr:uid="{00000000-0005-0000-0000-000022610000}"/>
    <cellStyle name="Normal 3 2 50 2" xfId="25904" xr:uid="{00000000-0005-0000-0000-000023610000}"/>
    <cellStyle name="Normal 3 2 50 2 10" xfId="25905" xr:uid="{00000000-0005-0000-0000-000024610000}"/>
    <cellStyle name="Normal 3 2 50 2 11" xfId="25906" xr:uid="{00000000-0005-0000-0000-000025610000}"/>
    <cellStyle name="Normal 3 2 50 2 12" xfId="25907" xr:uid="{00000000-0005-0000-0000-000026610000}"/>
    <cellStyle name="Normal 3 2 50 2 13" xfId="25908" xr:uid="{00000000-0005-0000-0000-000027610000}"/>
    <cellStyle name="Normal 3 2 50 2 14" xfId="25909" xr:uid="{00000000-0005-0000-0000-000028610000}"/>
    <cellStyle name="Normal 3 2 50 2 15" xfId="25910" xr:uid="{00000000-0005-0000-0000-000029610000}"/>
    <cellStyle name="Normal 3 2 50 2 16" xfId="25911" xr:uid="{00000000-0005-0000-0000-00002A610000}"/>
    <cellStyle name="Normal 3 2 50 2 17" xfId="25912" xr:uid="{00000000-0005-0000-0000-00002B610000}"/>
    <cellStyle name="Normal 3 2 50 2 18" xfId="25913" xr:uid="{00000000-0005-0000-0000-00002C610000}"/>
    <cellStyle name="Normal 3 2 50 2 19" xfId="25914" xr:uid="{00000000-0005-0000-0000-00002D610000}"/>
    <cellStyle name="Normal 3 2 50 2 2" xfId="25915" xr:uid="{00000000-0005-0000-0000-00002E610000}"/>
    <cellStyle name="Normal 3 2 50 2 2 10" xfId="25916" xr:uid="{00000000-0005-0000-0000-00002F610000}"/>
    <cellStyle name="Normal 3 2 50 2 2 11" xfId="25917" xr:uid="{00000000-0005-0000-0000-000030610000}"/>
    <cellStyle name="Normal 3 2 50 2 2 12" xfId="25918" xr:uid="{00000000-0005-0000-0000-000031610000}"/>
    <cellStyle name="Normal 3 2 50 2 2 13" xfId="25919" xr:uid="{00000000-0005-0000-0000-000032610000}"/>
    <cellStyle name="Normal 3 2 50 2 2 14" xfId="25920" xr:uid="{00000000-0005-0000-0000-000033610000}"/>
    <cellStyle name="Normal 3 2 50 2 2 15" xfId="25921" xr:uid="{00000000-0005-0000-0000-000034610000}"/>
    <cellStyle name="Normal 3 2 50 2 2 16" xfId="25922" xr:uid="{00000000-0005-0000-0000-000035610000}"/>
    <cellStyle name="Normal 3 2 50 2 2 2" xfId="25923" xr:uid="{00000000-0005-0000-0000-000036610000}"/>
    <cellStyle name="Normal 3 2 50 2 2 2 10" xfId="25924" xr:uid="{00000000-0005-0000-0000-000037610000}"/>
    <cellStyle name="Normal 3 2 50 2 2 2 11" xfId="25925" xr:uid="{00000000-0005-0000-0000-000038610000}"/>
    <cellStyle name="Normal 3 2 50 2 2 2 12" xfId="25926" xr:uid="{00000000-0005-0000-0000-000039610000}"/>
    <cellStyle name="Normal 3 2 50 2 2 2 13" xfId="25927" xr:uid="{00000000-0005-0000-0000-00003A610000}"/>
    <cellStyle name="Normal 3 2 50 2 2 2 14" xfId="25928" xr:uid="{00000000-0005-0000-0000-00003B610000}"/>
    <cellStyle name="Normal 3 2 50 2 2 2 2" xfId="25929" xr:uid="{00000000-0005-0000-0000-00003C610000}"/>
    <cellStyle name="Normal 3 2 50 2 2 2 3" xfId="25930" xr:uid="{00000000-0005-0000-0000-00003D610000}"/>
    <cellStyle name="Normal 3 2 50 2 2 2 4" xfId="25931" xr:uid="{00000000-0005-0000-0000-00003E610000}"/>
    <cellStyle name="Normal 3 2 50 2 2 2 5" xfId="25932" xr:uid="{00000000-0005-0000-0000-00003F610000}"/>
    <cellStyle name="Normal 3 2 50 2 2 2 6" xfId="25933" xr:uid="{00000000-0005-0000-0000-000040610000}"/>
    <cellStyle name="Normal 3 2 50 2 2 2 7" xfId="25934" xr:uid="{00000000-0005-0000-0000-000041610000}"/>
    <cellStyle name="Normal 3 2 50 2 2 2 8" xfId="25935" xr:uid="{00000000-0005-0000-0000-000042610000}"/>
    <cellStyle name="Normal 3 2 50 2 2 2 9" xfId="25936" xr:uid="{00000000-0005-0000-0000-000043610000}"/>
    <cellStyle name="Normal 3 2 50 2 2 3" xfId="25937" xr:uid="{00000000-0005-0000-0000-000044610000}"/>
    <cellStyle name="Normal 3 2 50 2 2 4" xfId="25938" xr:uid="{00000000-0005-0000-0000-000045610000}"/>
    <cellStyle name="Normal 3 2 50 2 2 5" xfId="25939" xr:uid="{00000000-0005-0000-0000-000046610000}"/>
    <cellStyle name="Normal 3 2 50 2 2 6" xfId="25940" xr:uid="{00000000-0005-0000-0000-000047610000}"/>
    <cellStyle name="Normal 3 2 50 2 2 7" xfId="25941" xr:uid="{00000000-0005-0000-0000-000048610000}"/>
    <cellStyle name="Normal 3 2 50 2 2 8" xfId="25942" xr:uid="{00000000-0005-0000-0000-000049610000}"/>
    <cellStyle name="Normal 3 2 50 2 2 9" xfId="25943" xr:uid="{00000000-0005-0000-0000-00004A610000}"/>
    <cellStyle name="Normal 3 2 50 2 20" xfId="25944" xr:uid="{00000000-0005-0000-0000-00004B610000}"/>
    <cellStyle name="Normal 3 2 50 2 3" xfId="25945" xr:uid="{00000000-0005-0000-0000-00004C610000}"/>
    <cellStyle name="Normal 3 2 50 2 4" xfId="25946" xr:uid="{00000000-0005-0000-0000-00004D610000}"/>
    <cellStyle name="Normal 3 2 50 2 5" xfId="25947" xr:uid="{00000000-0005-0000-0000-00004E610000}"/>
    <cellStyle name="Normal 3 2 50 2 6" xfId="25948" xr:uid="{00000000-0005-0000-0000-00004F610000}"/>
    <cellStyle name="Normal 3 2 50 2 7" xfId="25949" xr:uid="{00000000-0005-0000-0000-000050610000}"/>
    <cellStyle name="Normal 3 2 50 2 7 10" xfId="25950" xr:uid="{00000000-0005-0000-0000-000051610000}"/>
    <cellStyle name="Normal 3 2 50 2 7 11" xfId="25951" xr:uid="{00000000-0005-0000-0000-000052610000}"/>
    <cellStyle name="Normal 3 2 50 2 7 12" xfId="25952" xr:uid="{00000000-0005-0000-0000-000053610000}"/>
    <cellStyle name="Normal 3 2 50 2 7 13" xfId="25953" xr:uid="{00000000-0005-0000-0000-000054610000}"/>
    <cellStyle name="Normal 3 2 50 2 7 14" xfId="25954" xr:uid="{00000000-0005-0000-0000-000055610000}"/>
    <cellStyle name="Normal 3 2 50 2 7 2" xfId="25955" xr:uid="{00000000-0005-0000-0000-000056610000}"/>
    <cellStyle name="Normal 3 2 50 2 7 3" xfId="25956" xr:uid="{00000000-0005-0000-0000-000057610000}"/>
    <cellStyle name="Normal 3 2 50 2 7 4" xfId="25957" xr:uid="{00000000-0005-0000-0000-000058610000}"/>
    <cellStyle name="Normal 3 2 50 2 7 5" xfId="25958" xr:uid="{00000000-0005-0000-0000-000059610000}"/>
    <cellStyle name="Normal 3 2 50 2 7 6" xfId="25959" xr:uid="{00000000-0005-0000-0000-00005A610000}"/>
    <cellStyle name="Normal 3 2 50 2 7 7" xfId="25960" xr:uid="{00000000-0005-0000-0000-00005B610000}"/>
    <cellStyle name="Normal 3 2 50 2 7 8" xfId="25961" xr:uid="{00000000-0005-0000-0000-00005C610000}"/>
    <cellStyle name="Normal 3 2 50 2 7 9" xfId="25962" xr:uid="{00000000-0005-0000-0000-00005D610000}"/>
    <cellStyle name="Normal 3 2 50 2 8" xfId="25963" xr:uid="{00000000-0005-0000-0000-00005E610000}"/>
    <cellStyle name="Normal 3 2 50 2 9" xfId="25964" xr:uid="{00000000-0005-0000-0000-00005F610000}"/>
    <cellStyle name="Normal 3 2 50 20" xfId="25965" xr:uid="{00000000-0005-0000-0000-000060610000}"/>
    <cellStyle name="Normal 3 2 50 21" xfId="25966" xr:uid="{00000000-0005-0000-0000-000061610000}"/>
    <cellStyle name="Normal 3 2 50 3" xfId="25967" xr:uid="{00000000-0005-0000-0000-000062610000}"/>
    <cellStyle name="Normal 3 2 50 4" xfId="25968" xr:uid="{00000000-0005-0000-0000-000063610000}"/>
    <cellStyle name="Normal 3 2 50 4 10" xfId="25969" xr:uid="{00000000-0005-0000-0000-000064610000}"/>
    <cellStyle name="Normal 3 2 50 4 11" xfId="25970" xr:uid="{00000000-0005-0000-0000-000065610000}"/>
    <cellStyle name="Normal 3 2 50 4 12" xfId="25971" xr:uid="{00000000-0005-0000-0000-000066610000}"/>
    <cellStyle name="Normal 3 2 50 4 13" xfId="25972" xr:uid="{00000000-0005-0000-0000-000067610000}"/>
    <cellStyle name="Normal 3 2 50 4 14" xfId="25973" xr:uid="{00000000-0005-0000-0000-000068610000}"/>
    <cellStyle name="Normal 3 2 50 4 15" xfId="25974" xr:uid="{00000000-0005-0000-0000-000069610000}"/>
    <cellStyle name="Normal 3 2 50 4 16" xfId="25975" xr:uid="{00000000-0005-0000-0000-00006A610000}"/>
    <cellStyle name="Normal 3 2 50 4 2" xfId="25976" xr:uid="{00000000-0005-0000-0000-00006B610000}"/>
    <cellStyle name="Normal 3 2 50 4 2 10" xfId="25977" xr:uid="{00000000-0005-0000-0000-00006C610000}"/>
    <cellStyle name="Normal 3 2 50 4 2 11" xfId="25978" xr:uid="{00000000-0005-0000-0000-00006D610000}"/>
    <cellStyle name="Normal 3 2 50 4 2 12" xfId="25979" xr:uid="{00000000-0005-0000-0000-00006E610000}"/>
    <cellStyle name="Normal 3 2 50 4 2 13" xfId="25980" xr:uid="{00000000-0005-0000-0000-00006F610000}"/>
    <cellStyle name="Normal 3 2 50 4 2 14" xfId="25981" xr:uid="{00000000-0005-0000-0000-000070610000}"/>
    <cellStyle name="Normal 3 2 50 4 2 2" xfId="25982" xr:uid="{00000000-0005-0000-0000-000071610000}"/>
    <cellStyle name="Normal 3 2 50 4 2 3" xfId="25983" xr:uid="{00000000-0005-0000-0000-000072610000}"/>
    <cellStyle name="Normal 3 2 50 4 2 4" xfId="25984" xr:uid="{00000000-0005-0000-0000-000073610000}"/>
    <cellStyle name="Normal 3 2 50 4 2 5" xfId="25985" xr:uid="{00000000-0005-0000-0000-000074610000}"/>
    <cellStyle name="Normal 3 2 50 4 2 6" xfId="25986" xr:uid="{00000000-0005-0000-0000-000075610000}"/>
    <cellStyle name="Normal 3 2 50 4 2 7" xfId="25987" xr:uid="{00000000-0005-0000-0000-000076610000}"/>
    <cellStyle name="Normal 3 2 50 4 2 8" xfId="25988" xr:uid="{00000000-0005-0000-0000-000077610000}"/>
    <cellStyle name="Normal 3 2 50 4 2 9" xfId="25989" xr:uid="{00000000-0005-0000-0000-000078610000}"/>
    <cellStyle name="Normal 3 2 50 4 3" xfId="25990" xr:uid="{00000000-0005-0000-0000-000079610000}"/>
    <cellStyle name="Normal 3 2 50 4 4" xfId="25991" xr:uid="{00000000-0005-0000-0000-00007A610000}"/>
    <cellStyle name="Normal 3 2 50 4 5" xfId="25992" xr:uid="{00000000-0005-0000-0000-00007B610000}"/>
    <cellStyle name="Normal 3 2 50 4 6" xfId="25993" xr:uid="{00000000-0005-0000-0000-00007C610000}"/>
    <cellStyle name="Normal 3 2 50 4 7" xfId="25994" xr:uid="{00000000-0005-0000-0000-00007D610000}"/>
    <cellStyle name="Normal 3 2 50 4 8" xfId="25995" xr:uid="{00000000-0005-0000-0000-00007E610000}"/>
    <cellStyle name="Normal 3 2 50 4 9" xfId="25996" xr:uid="{00000000-0005-0000-0000-00007F610000}"/>
    <cellStyle name="Normal 3 2 50 5" xfId="25997" xr:uid="{00000000-0005-0000-0000-000080610000}"/>
    <cellStyle name="Normal 3 2 50 6" xfId="25998" xr:uid="{00000000-0005-0000-0000-000081610000}"/>
    <cellStyle name="Normal 3 2 50 7" xfId="25999" xr:uid="{00000000-0005-0000-0000-000082610000}"/>
    <cellStyle name="Normal 3 2 50 8" xfId="26000" xr:uid="{00000000-0005-0000-0000-000083610000}"/>
    <cellStyle name="Normal 3 2 50 8 10" xfId="26001" xr:uid="{00000000-0005-0000-0000-000084610000}"/>
    <cellStyle name="Normal 3 2 50 8 11" xfId="26002" xr:uid="{00000000-0005-0000-0000-000085610000}"/>
    <cellStyle name="Normal 3 2 50 8 12" xfId="26003" xr:uid="{00000000-0005-0000-0000-000086610000}"/>
    <cellStyle name="Normal 3 2 50 8 13" xfId="26004" xr:uid="{00000000-0005-0000-0000-000087610000}"/>
    <cellStyle name="Normal 3 2 50 8 14" xfId="26005" xr:uid="{00000000-0005-0000-0000-000088610000}"/>
    <cellStyle name="Normal 3 2 50 8 2" xfId="26006" xr:uid="{00000000-0005-0000-0000-000089610000}"/>
    <cellStyle name="Normal 3 2 50 8 3" xfId="26007" xr:uid="{00000000-0005-0000-0000-00008A610000}"/>
    <cellStyle name="Normal 3 2 50 8 4" xfId="26008" xr:uid="{00000000-0005-0000-0000-00008B610000}"/>
    <cellStyle name="Normal 3 2 50 8 5" xfId="26009" xr:uid="{00000000-0005-0000-0000-00008C610000}"/>
    <cellStyle name="Normal 3 2 50 8 6" xfId="26010" xr:uid="{00000000-0005-0000-0000-00008D610000}"/>
    <cellStyle name="Normal 3 2 50 8 7" xfId="26011" xr:uid="{00000000-0005-0000-0000-00008E610000}"/>
    <cellStyle name="Normal 3 2 50 8 8" xfId="26012" xr:uid="{00000000-0005-0000-0000-00008F610000}"/>
    <cellStyle name="Normal 3 2 50 8 9" xfId="26013" xr:uid="{00000000-0005-0000-0000-000090610000}"/>
    <cellStyle name="Normal 3 2 50 9" xfId="26014" xr:uid="{00000000-0005-0000-0000-000091610000}"/>
    <cellStyle name="Normal 3 2 51" xfId="26015" xr:uid="{00000000-0005-0000-0000-000092610000}"/>
    <cellStyle name="Normal 3 2 52" xfId="26016" xr:uid="{00000000-0005-0000-0000-000093610000}"/>
    <cellStyle name="Normal 3 2 53" xfId="26017" xr:uid="{00000000-0005-0000-0000-000094610000}"/>
    <cellStyle name="Normal 3 2 53 10" xfId="26018" xr:uid="{00000000-0005-0000-0000-000095610000}"/>
    <cellStyle name="Normal 3 2 53 11" xfId="26019" xr:uid="{00000000-0005-0000-0000-000096610000}"/>
    <cellStyle name="Normal 3 2 53 12" xfId="26020" xr:uid="{00000000-0005-0000-0000-000097610000}"/>
    <cellStyle name="Normal 3 2 53 13" xfId="26021" xr:uid="{00000000-0005-0000-0000-000098610000}"/>
    <cellStyle name="Normal 3 2 53 14" xfId="26022" xr:uid="{00000000-0005-0000-0000-000099610000}"/>
    <cellStyle name="Normal 3 2 53 15" xfId="26023" xr:uid="{00000000-0005-0000-0000-00009A610000}"/>
    <cellStyle name="Normal 3 2 53 16" xfId="26024" xr:uid="{00000000-0005-0000-0000-00009B610000}"/>
    <cellStyle name="Normal 3 2 53 17" xfId="26025" xr:uid="{00000000-0005-0000-0000-00009C610000}"/>
    <cellStyle name="Normal 3 2 53 18" xfId="26026" xr:uid="{00000000-0005-0000-0000-00009D610000}"/>
    <cellStyle name="Normal 3 2 53 19" xfId="26027" xr:uid="{00000000-0005-0000-0000-00009E610000}"/>
    <cellStyle name="Normal 3 2 53 2" xfId="26028" xr:uid="{00000000-0005-0000-0000-00009F610000}"/>
    <cellStyle name="Normal 3 2 53 2 10" xfId="26029" xr:uid="{00000000-0005-0000-0000-0000A0610000}"/>
    <cellStyle name="Normal 3 2 53 2 11" xfId="26030" xr:uid="{00000000-0005-0000-0000-0000A1610000}"/>
    <cellStyle name="Normal 3 2 53 2 12" xfId="26031" xr:uid="{00000000-0005-0000-0000-0000A2610000}"/>
    <cellStyle name="Normal 3 2 53 2 13" xfId="26032" xr:uid="{00000000-0005-0000-0000-0000A3610000}"/>
    <cellStyle name="Normal 3 2 53 2 14" xfId="26033" xr:uid="{00000000-0005-0000-0000-0000A4610000}"/>
    <cellStyle name="Normal 3 2 53 2 15" xfId="26034" xr:uid="{00000000-0005-0000-0000-0000A5610000}"/>
    <cellStyle name="Normal 3 2 53 2 16" xfId="26035" xr:uid="{00000000-0005-0000-0000-0000A6610000}"/>
    <cellStyle name="Normal 3 2 53 2 2" xfId="26036" xr:uid="{00000000-0005-0000-0000-0000A7610000}"/>
    <cellStyle name="Normal 3 2 53 2 2 10" xfId="26037" xr:uid="{00000000-0005-0000-0000-0000A8610000}"/>
    <cellStyle name="Normal 3 2 53 2 2 11" xfId="26038" xr:uid="{00000000-0005-0000-0000-0000A9610000}"/>
    <cellStyle name="Normal 3 2 53 2 2 12" xfId="26039" xr:uid="{00000000-0005-0000-0000-0000AA610000}"/>
    <cellStyle name="Normal 3 2 53 2 2 13" xfId="26040" xr:uid="{00000000-0005-0000-0000-0000AB610000}"/>
    <cellStyle name="Normal 3 2 53 2 2 14" xfId="26041" xr:uid="{00000000-0005-0000-0000-0000AC610000}"/>
    <cellStyle name="Normal 3 2 53 2 2 2" xfId="26042" xr:uid="{00000000-0005-0000-0000-0000AD610000}"/>
    <cellStyle name="Normal 3 2 53 2 2 3" xfId="26043" xr:uid="{00000000-0005-0000-0000-0000AE610000}"/>
    <cellStyle name="Normal 3 2 53 2 2 4" xfId="26044" xr:uid="{00000000-0005-0000-0000-0000AF610000}"/>
    <cellStyle name="Normal 3 2 53 2 2 5" xfId="26045" xr:uid="{00000000-0005-0000-0000-0000B0610000}"/>
    <cellStyle name="Normal 3 2 53 2 2 6" xfId="26046" xr:uid="{00000000-0005-0000-0000-0000B1610000}"/>
    <cellStyle name="Normal 3 2 53 2 2 7" xfId="26047" xr:uid="{00000000-0005-0000-0000-0000B2610000}"/>
    <cellStyle name="Normal 3 2 53 2 2 8" xfId="26048" xr:uid="{00000000-0005-0000-0000-0000B3610000}"/>
    <cellStyle name="Normal 3 2 53 2 2 9" xfId="26049" xr:uid="{00000000-0005-0000-0000-0000B4610000}"/>
    <cellStyle name="Normal 3 2 53 2 3" xfId="26050" xr:uid="{00000000-0005-0000-0000-0000B5610000}"/>
    <cellStyle name="Normal 3 2 53 2 4" xfId="26051" xr:uid="{00000000-0005-0000-0000-0000B6610000}"/>
    <cellStyle name="Normal 3 2 53 2 5" xfId="26052" xr:uid="{00000000-0005-0000-0000-0000B7610000}"/>
    <cellStyle name="Normal 3 2 53 2 6" xfId="26053" xr:uid="{00000000-0005-0000-0000-0000B8610000}"/>
    <cellStyle name="Normal 3 2 53 2 7" xfId="26054" xr:uid="{00000000-0005-0000-0000-0000B9610000}"/>
    <cellStyle name="Normal 3 2 53 2 8" xfId="26055" xr:uid="{00000000-0005-0000-0000-0000BA610000}"/>
    <cellStyle name="Normal 3 2 53 2 9" xfId="26056" xr:uid="{00000000-0005-0000-0000-0000BB610000}"/>
    <cellStyle name="Normal 3 2 53 20" xfId="26057" xr:uid="{00000000-0005-0000-0000-0000BC610000}"/>
    <cellStyle name="Normal 3 2 53 3" xfId="26058" xr:uid="{00000000-0005-0000-0000-0000BD610000}"/>
    <cellStyle name="Normal 3 2 53 4" xfId="26059" xr:uid="{00000000-0005-0000-0000-0000BE610000}"/>
    <cellStyle name="Normal 3 2 53 5" xfId="26060" xr:uid="{00000000-0005-0000-0000-0000BF610000}"/>
    <cellStyle name="Normal 3 2 53 6" xfId="26061" xr:uid="{00000000-0005-0000-0000-0000C0610000}"/>
    <cellStyle name="Normal 3 2 53 7" xfId="26062" xr:uid="{00000000-0005-0000-0000-0000C1610000}"/>
    <cellStyle name="Normal 3 2 53 7 10" xfId="26063" xr:uid="{00000000-0005-0000-0000-0000C2610000}"/>
    <cellStyle name="Normal 3 2 53 7 11" xfId="26064" xr:uid="{00000000-0005-0000-0000-0000C3610000}"/>
    <cellStyle name="Normal 3 2 53 7 12" xfId="26065" xr:uid="{00000000-0005-0000-0000-0000C4610000}"/>
    <cellStyle name="Normal 3 2 53 7 13" xfId="26066" xr:uid="{00000000-0005-0000-0000-0000C5610000}"/>
    <cellStyle name="Normal 3 2 53 7 14" xfId="26067" xr:uid="{00000000-0005-0000-0000-0000C6610000}"/>
    <cellStyle name="Normal 3 2 53 7 2" xfId="26068" xr:uid="{00000000-0005-0000-0000-0000C7610000}"/>
    <cellStyle name="Normal 3 2 53 7 3" xfId="26069" xr:uid="{00000000-0005-0000-0000-0000C8610000}"/>
    <cellStyle name="Normal 3 2 53 7 4" xfId="26070" xr:uid="{00000000-0005-0000-0000-0000C9610000}"/>
    <cellStyle name="Normal 3 2 53 7 5" xfId="26071" xr:uid="{00000000-0005-0000-0000-0000CA610000}"/>
    <cellStyle name="Normal 3 2 53 7 6" xfId="26072" xr:uid="{00000000-0005-0000-0000-0000CB610000}"/>
    <cellStyle name="Normal 3 2 53 7 7" xfId="26073" xr:uid="{00000000-0005-0000-0000-0000CC610000}"/>
    <cellStyle name="Normal 3 2 53 7 8" xfId="26074" xr:uid="{00000000-0005-0000-0000-0000CD610000}"/>
    <cellStyle name="Normal 3 2 53 7 9" xfId="26075" xr:uid="{00000000-0005-0000-0000-0000CE610000}"/>
    <cellStyle name="Normal 3 2 53 8" xfId="26076" xr:uid="{00000000-0005-0000-0000-0000CF610000}"/>
    <cellStyle name="Normal 3 2 53 9" xfId="26077" xr:uid="{00000000-0005-0000-0000-0000D0610000}"/>
    <cellStyle name="Normal 3 2 54" xfId="26078" xr:uid="{00000000-0005-0000-0000-0000D1610000}"/>
    <cellStyle name="Normal 3 2 54 10" xfId="26079" xr:uid="{00000000-0005-0000-0000-0000D2610000}"/>
    <cellStyle name="Normal 3 2 54 11" xfId="26080" xr:uid="{00000000-0005-0000-0000-0000D3610000}"/>
    <cellStyle name="Normal 3 2 54 12" xfId="26081" xr:uid="{00000000-0005-0000-0000-0000D4610000}"/>
    <cellStyle name="Normal 3 2 54 13" xfId="26082" xr:uid="{00000000-0005-0000-0000-0000D5610000}"/>
    <cellStyle name="Normal 3 2 54 14" xfId="26083" xr:uid="{00000000-0005-0000-0000-0000D6610000}"/>
    <cellStyle name="Normal 3 2 54 15" xfId="26084" xr:uid="{00000000-0005-0000-0000-0000D7610000}"/>
    <cellStyle name="Normal 3 2 54 16" xfId="26085" xr:uid="{00000000-0005-0000-0000-0000D8610000}"/>
    <cellStyle name="Normal 3 2 54 2" xfId="26086" xr:uid="{00000000-0005-0000-0000-0000D9610000}"/>
    <cellStyle name="Normal 3 2 54 2 10" xfId="26087" xr:uid="{00000000-0005-0000-0000-0000DA610000}"/>
    <cellStyle name="Normal 3 2 54 2 11" xfId="26088" xr:uid="{00000000-0005-0000-0000-0000DB610000}"/>
    <cellStyle name="Normal 3 2 54 2 12" xfId="26089" xr:uid="{00000000-0005-0000-0000-0000DC610000}"/>
    <cellStyle name="Normal 3 2 54 2 13" xfId="26090" xr:uid="{00000000-0005-0000-0000-0000DD610000}"/>
    <cellStyle name="Normal 3 2 54 2 14" xfId="26091" xr:uid="{00000000-0005-0000-0000-0000DE610000}"/>
    <cellStyle name="Normal 3 2 54 2 2" xfId="26092" xr:uid="{00000000-0005-0000-0000-0000DF610000}"/>
    <cellStyle name="Normal 3 2 54 2 3" xfId="26093" xr:uid="{00000000-0005-0000-0000-0000E0610000}"/>
    <cellStyle name="Normal 3 2 54 2 4" xfId="26094" xr:uid="{00000000-0005-0000-0000-0000E1610000}"/>
    <cellStyle name="Normal 3 2 54 2 5" xfId="26095" xr:uid="{00000000-0005-0000-0000-0000E2610000}"/>
    <cellStyle name="Normal 3 2 54 2 6" xfId="26096" xr:uid="{00000000-0005-0000-0000-0000E3610000}"/>
    <cellStyle name="Normal 3 2 54 2 7" xfId="26097" xr:uid="{00000000-0005-0000-0000-0000E4610000}"/>
    <cellStyle name="Normal 3 2 54 2 8" xfId="26098" xr:uid="{00000000-0005-0000-0000-0000E5610000}"/>
    <cellStyle name="Normal 3 2 54 2 9" xfId="26099" xr:uid="{00000000-0005-0000-0000-0000E6610000}"/>
    <cellStyle name="Normal 3 2 54 3" xfId="26100" xr:uid="{00000000-0005-0000-0000-0000E7610000}"/>
    <cellStyle name="Normal 3 2 54 4" xfId="26101" xr:uid="{00000000-0005-0000-0000-0000E8610000}"/>
    <cellStyle name="Normal 3 2 54 5" xfId="26102" xr:uid="{00000000-0005-0000-0000-0000E9610000}"/>
    <cellStyle name="Normal 3 2 54 6" xfId="26103" xr:uid="{00000000-0005-0000-0000-0000EA610000}"/>
    <cellStyle name="Normal 3 2 54 7" xfId="26104" xr:uid="{00000000-0005-0000-0000-0000EB610000}"/>
    <cellStyle name="Normal 3 2 54 8" xfId="26105" xr:uid="{00000000-0005-0000-0000-0000EC610000}"/>
    <cellStyle name="Normal 3 2 54 9" xfId="26106" xr:uid="{00000000-0005-0000-0000-0000ED610000}"/>
    <cellStyle name="Normal 3 2 55" xfId="26107" xr:uid="{00000000-0005-0000-0000-0000EE610000}"/>
    <cellStyle name="Normal 3 2 56" xfId="26108" xr:uid="{00000000-0005-0000-0000-0000EF610000}"/>
    <cellStyle name="Normal 3 2 57" xfId="26109" xr:uid="{00000000-0005-0000-0000-0000F0610000}"/>
    <cellStyle name="Normal 3 2 58" xfId="26110" xr:uid="{00000000-0005-0000-0000-0000F1610000}"/>
    <cellStyle name="Normal 3 2 58 10" xfId="26111" xr:uid="{00000000-0005-0000-0000-0000F2610000}"/>
    <cellStyle name="Normal 3 2 58 11" xfId="26112" xr:uid="{00000000-0005-0000-0000-0000F3610000}"/>
    <cellStyle name="Normal 3 2 58 12" xfId="26113" xr:uid="{00000000-0005-0000-0000-0000F4610000}"/>
    <cellStyle name="Normal 3 2 58 13" xfId="26114" xr:uid="{00000000-0005-0000-0000-0000F5610000}"/>
    <cellStyle name="Normal 3 2 58 14" xfId="26115" xr:uid="{00000000-0005-0000-0000-0000F6610000}"/>
    <cellStyle name="Normal 3 2 58 2" xfId="26116" xr:uid="{00000000-0005-0000-0000-0000F7610000}"/>
    <cellStyle name="Normal 3 2 58 3" xfId="26117" xr:uid="{00000000-0005-0000-0000-0000F8610000}"/>
    <cellStyle name="Normal 3 2 58 4" xfId="26118" xr:uid="{00000000-0005-0000-0000-0000F9610000}"/>
    <cellStyle name="Normal 3 2 58 5" xfId="26119" xr:uid="{00000000-0005-0000-0000-0000FA610000}"/>
    <cellStyle name="Normal 3 2 58 6" xfId="26120" xr:uid="{00000000-0005-0000-0000-0000FB610000}"/>
    <cellStyle name="Normal 3 2 58 7" xfId="26121" xr:uid="{00000000-0005-0000-0000-0000FC610000}"/>
    <cellStyle name="Normal 3 2 58 8" xfId="26122" xr:uid="{00000000-0005-0000-0000-0000FD610000}"/>
    <cellStyle name="Normal 3 2 58 9" xfId="26123" xr:uid="{00000000-0005-0000-0000-0000FE610000}"/>
    <cellStyle name="Normal 3 2 59" xfId="26124" xr:uid="{00000000-0005-0000-0000-0000FF610000}"/>
    <cellStyle name="Normal 3 2 6" xfId="1702" xr:uid="{00000000-0005-0000-0000-000000620000}"/>
    <cellStyle name="Normal 3 2 6 10" xfId="26125" xr:uid="{00000000-0005-0000-0000-000001620000}"/>
    <cellStyle name="Normal 3 2 6 2" xfId="26126" xr:uid="{00000000-0005-0000-0000-000002620000}"/>
    <cellStyle name="Normal 3 2 6 3" xfId="26127" xr:uid="{00000000-0005-0000-0000-000003620000}"/>
    <cellStyle name="Normal 3 2 6 4" xfId="26128" xr:uid="{00000000-0005-0000-0000-000004620000}"/>
    <cellStyle name="Normal 3 2 6 5" xfId="26129" xr:uid="{00000000-0005-0000-0000-000005620000}"/>
    <cellStyle name="Normal 3 2 6 6" xfId="26130" xr:uid="{00000000-0005-0000-0000-000006620000}"/>
    <cellStyle name="Normal 3 2 6 7" xfId="26131" xr:uid="{00000000-0005-0000-0000-000007620000}"/>
    <cellStyle name="Normal 3 2 6 8" xfId="26132" xr:uid="{00000000-0005-0000-0000-000008620000}"/>
    <cellStyle name="Normal 3 2 6 9" xfId="26133" xr:uid="{00000000-0005-0000-0000-000009620000}"/>
    <cellStyle name="Normal 3 2 60" xfId="26134" xr:uid="{00000000-0005-0000-0000-00000A620000}"/>
    <cellStyle name="Normal 3 2 61" xfId="26135" xr:uid="{00000000-0005-0000-0000-00000B620000}"/>
    <cellStyle name="Normal 3 2 62" xfId="26136" xr:uid="{00000000-0005-0000-0000-00000C620000}"/>
    <cellStyle name="Normal 3 2 63" xfId="26137" xr:uid="{00000000-0005-0000-0000-00000D620000}"/>
    <cellStyle name="Normal 3 2 64" xfId="26138" xr:uid="{00000000-0005-0000-0000-00000E620000}"/>
    <cellStyle name="Normal 3 2 65" xfId="26139" xr:uid="{00000000-0005-0000-0000-00000F620000}"/>
    <cellStyle name="Normal 3 2 66" xfId="26140" xr:uid="{00000000-0005-0000-0000-000010620000}"/>
    <cellStyle name="Normal 3 2 67" xfId="26141" xr:uid="{00000000-0005-0000-0000-000011620000}"/>
    <cellStyle name="Normal 3 2 68" xfId="26142" xr:uid="{00000000-0005-0000-0000-000012620000}"/>
    <cellStyle name="Normal 3 2 69" xfId="26143" xr:uid="{00000000-0005-0000-0000-000013620000}"/>
    <cellStyle name="Normal 3 2 7" xfId="1703" xr:uid="{00000000-0005-0000-0000-000014620000}"/>
    <cellStyle name="Normal 3 2 7 10" xfId="26144" xr:uid="{00000000-0005-0000-0000-000015620000}"/>
    <cellStyle name="Normal 3 2 7 2" xfId="26145" xr:uid="{00000000-0005-0000-0000-000016620000}"/>
    <cellStyle name="Normal 3 2 7 3" xfId="26146" xr:uid="{00000000-0005-0000-0000-000017620000}"/>
    <cellStyle name="Normal 3 2 7 4" xfId="26147" xr:uid="{00000000-0005-0000-0000-000018620000}"/>
    <cellStyle name="Normal 3 2 7 5" xfId="26148" xr:uid="{00000000-0005-0000-0000-000019620000}"/>
    <cellStyle name="Normal 3 2 7 6" xfId="26149" xr:uid="{00000000-0005-0000-0000-00001A620000}"/>
    <cellStyle name="Normal 3 2 7 7" xfId="26150" xr:uid="{00000000-0005-0000-0000-00001B620000}"/>
    <cellStyle name="Normal 3 2 7 8" xfId="26151" xr:uid="{00000000-0005-0000-0000-00001C620000}"/>
    <cellStyle name="Normal 3 2 7 9" xfId="26152" xr:uid="{00000000-0005-0000-0000-00001D620000}"/>
    <cellStyle name="Normal 3 2 70" xfId="26153" xr:uid="{00000000-0005-0000-0000-00001E620000}"/>
    <cellStyle name="Normal 3 2 71" xfId="26154" xr:uid="{00000000-0005-0000-0000-00001F620000}"/>
    <cellStyle name="Normal 3 2 72" xfId="26155" xr:uid="{00000000-0005-0000-0000-000020620000}"/>
    <cellStyle name="Normal 3 2 73" xfId="1697" xr:uid="{00000000-0005-0000-0000-000021620000}"/>
    <cellStyle name="Normal 3 2 8" xfId="1704" xr:uid="{00000000-0005-0000-0000-000022620000}"/>
    <cellStyle name="Normal 3 2 8 10" xfId="26156" xr:uid="{00000000-0005-0000-0000-000023620000}"/>
    <cellStyle name="Normal 3 2 8 2" xfId="1705" xr:uid="{00000000-0005-0000-0000-000024620000}"/>
    <cellStyle name="Normal 3 2 8 3" xfId="26157" xr:uid="{00000000-0005-0000-0000-000025620000}"/>
    <cellStyle name="Normal 3 2 8 4" xfId="26158" xr:uid="{00000000-0005-0000-0000-000026620000}"/>
    <cellStyle name="Normal 3 2 8 5" xfId="26159" xr:uid="{00000000-0005-0000-0000-000027620000}"/>
    <cellStyle name="Normal 3 2 8 6" xfId="26160" xr:uid="{00000000-0005-0000-0000-000028620000}"/>
    <cellStyle name="Normal 3 2 8 7" xfId="26161" xr:uid="{00000000-0005-0000-0000-000029620000}"/>
    <cellStyle name="Normal 3 2 8 8" xfId="26162" xr:uid="{00000000-0005-0000-0000-00002A620000}"/>
    <cellStyle name="Normal 3 2 8 9" xfId="26163" xr:uid="{00000000-0005-0000-0000-00002B620000}"/>
    <cellStyle name="Normal 3 2 9" xfId="1706" xr:uid="{00000000-0005-0000-0000-00002C620000}"/>
    <cellStyle name="Normal 3 2 9 10" xfId="26164" xr:uid="{00000000-0005-0000-0000-00002D620000}"/>
    <cellStyle name="Normal 3 2 9 2" xfId="26165" xr:uid="{00000000-0005-0000-0000-00002E620000}"/>
    <cellStyle name="Normal 3 2 9 3" xfId="26166" xr:uid="{00000000-0005-0000-0000-00002F620000}"/>
    <cellStyle name="Normal 3 2 9 4" xfId="26167" xr:uid="{00000000-0005-0000-0000-000030620000}"/>
    <cellStyle name="Normal 3 2 9 5" xfId="26168" xr:uid="{00000000-0005-0000-0000-000031620000}"/>
    <cellStyle name="Normal 3 2 9 6" xfId="26169" xr:uid="{00000000-0005-0000-0000-000032620000}"/>
    <cellStyle name="Normal 3 2 9 7" xfId="26170" xr:uid="{00000000-0005-0000-0000-000033620000}"/>
    <cellStyle name="Normal 3 2 9 8" xfId="26171" xr:uid="{00000000-0005-0000-0000-000034620000}"/>
    <cellStyle name="Normal 3 2 9 9" xfId="26172" xr:uid="{00000000-0005-0000-0000-000035620000}"/>
    <cellStyle name="Normal 3 20" xfId="1707" xr:uid="{00000000-0005-0000-0000-000036620000}"/>
    <cellStyle name="Normal 3 20 10" xfId="26173" xr:uid="{00000000-0005-0000-0000-000037620000}"/>
    <cellStyle name="Normal 3 20 11" xfId="26174" xr:uid="{00000000-0005-0000-0000-000038620000}"/>
    <cellStyle name="Normal 3 20 12" xfId="26175" xr:uid="{00000000-0005-0000-0000-000039620000}"/>
    <cellStyle name="Normal 3 20 13" xfId="26176" xr:uid="{00000000-0005-0000-0000-00003A620000}"/>
    <cellStyle name="Normal 3 20 14" xfId="26177" xr:uid="{00000000-0005-0000-0000-00003B620000}"/>
    <cellStyle name="Normal 3 20 15" xfId="26178" xr:uid="{00000000-0005-0000-0000-00003C620000}"/>
    <cellStyle name="Normal 3 20 16" xfId="26179" xr:uid="{00000000-0005-0000-0000-00003D620000}"/>
    <cellStyle name="Normal 3 20 17" xfId="26180" xr:uid="{00000000-0005-0000-0000-00003E620000}"/>
    <cellStyle name="Normal 3 20 18" xfId="26181" xr:uid="{00000000-0005-0000-0000-00003F620000}"/>
    <cellStyle name="Normal 3 20 19" xfId="26182" xr:uid="{00000000-0005-0000-0000-000040620000}"/>
    <cellStyle name="Normal 3 20 2" xfId="26183" xr:uid="{00000000-0005-0000-0000-000041620000}"/>
    <cellStyle name="Normal 3 20 20" xfId="26184" xr:uid="{00000000-0005-0000-0000-000042620000}"/>
    <cellStyle name="Normal 3 20 21" xfId="26185" xr:uid="{00000000-0005-0000-0000-000043620000}"/>
    <cellStyle name="Normal 3 20 22" xfId="26186" xr:uid="{00000000-0005-0000-0000-000044620000}"/>
    <cellStyle name="Normal 3 20 23" xfId="26187" xr:uid="{00000000-0005-0000-0000-000045620000}"/>
    <cellStyle name="Normal 3 20 24" xfId="26188" xr:uid="{00000000-0005-0000-0000-000046620000}"/>
    <cellStyle name="Normal 3 20 25" xfId="26189" xr:uid="{00000000-0005-0000-0000-000047620000}"/>
    <cellStyle name="Normal 3 20 26" xfId="26190" xr:uid="{00000000-0005-0000-0000-000048620000}"/>
    <cellStyle name="Normal 3 20 27" xfId="26191" xr:uid="{00000000-0005-0000-0000-000049620000}"/>
    <cellStyle name="Normal 3 20 28" xfId="26192" xr:uid="{00000000-0005-0000-0000-00004A620000}"/>
    <cellStyle name="Normal 3 20 29" xfId="26193" xr:uid="{00000000-0005-0000-0000-00004B620000}"/>
    <cellStyle name="Normal 3 20 3" xfId="26194" xr:uid="{00000000-0005-0000-0000-00004C620000}"/>
    <cellStyle name="Normal 3 20 30" xfId="26195" xr:uid="{00000000-0005-0000-0000-00004D620000}"/>
    <cellStyle name="Normal 3 20 31" xfId="26196" xr:uid="{00000000-0005-0000-0000-00004E620000}"/>
    <cellStyle name="Normal 3 20 32" xfId="26197" xr:uid="{00000000-0005-0000-0000-00004F620000}"/>
    <cellStyle name="Normal 3 20 33" xfId="26198" xr:uid="{00000000-0005-0000-0000-000050620000}"/>
    <cellStyle name="Normal 3 20 34" xfId="26199" xr:uid="{00000000-0005-0000-0000-000051620000}"/>
    <cellStyle name="Normal 3 20 35" xfId="26200" xr:uid="{00000000-0005-0000-0000-000052620000}"/>
    <cellStyle name="Normal 3 20 36" xfId="26201" xr:uid="{00000000-0005-0000-0000-000053620000}"/>
    <cellStyle name="Normal 3 20 37" xfId="26202" xr:uid="{00000000-0005-0000-0000-000054620000}"/>
    <cellStyle name="Normal 3 20 38" xfId="26203" xr:uid="{00000000-0005-0000-0000-000055620000}"/>
    <cellStyle name="Normal 3 20 39" xfId="26204" xr:uid="{00000000-0005-0000-0000-000056620000}"/>
    <cellStyle name="Normal 3 20 4" xfId="26205" xr:uid="{00000000-0005-0000-0000-000057620000}"/>
    <cellStyle name="Normal 3 20 40" xfId="26206" xr:uid="{00000000-0005-0000-0000-000058620000}"/>
    <cellStyle name="Normal 3 20 41" xfId="26207" xr:uid="{00000000-0005-0000-0000-000059620000}"/>
    <cellStyle name="Normal 3 20 42" xfId="26208" xr:uid="{00000000-0005-0000-0000-00005A620000}"/>
    <cellStyle name="Normal 3 20 43" xfId="26209" xr:uid="{00000000-0005-0000-0000-00005B620000}"/>
    <cellStyle name="Normal 3 20 44" xfId="26210" xr:uid="{00000000-0005-0000-0000-00005C620000}"/>
    <cellStyle name="Normal 3 20 45" xfId="26211" xr:uid="{00000000-0005-0000-0000-00005D620000}"/>
    <cellStyle name="Normal 3 20 46" xfId="26212" xr:uid="{00000000-0005-0000-0000-00005E620000}"/>
    <cellStyle name="Normal 3 20 47" xfId="26213" xr:uid="{00000000-0005-0000-0000-00005F620000}"/>
    <cellStyle name="Normal 3 20 48" xfId="26214" xr:uid="{00000000-0005-0000-0000-000060620000}"/>
    <cellStyle name="Normal 3 20 49" xfId="26215" xr:uid="{00000000-0005-0000-0000-000061620000}"/>
    <cellStyle name="Normal 3 20 5" xfId="26216" xr:uid="{00000000-0005-0000-0000-000062620000}"/>
    <cellStyle name="Normal 3 20 50" xfId="26217" xr:uid="{00000000-0005-0000-0000-000063620000}"/>
    <cellStyle name="Normal 3 20 51" xfId="26218" xr:uid="{00000000-0005-0000-0000-000064620000}"/>
    <cellStyle name="Normal 3 20 6" xfId="26219" xr:uid="{00000000-0005-0000-0000-000065620000}"/>
    <cellStyle name="Normal 3 20 7" xfId="26220" xr:uid="{00000000-0005-0000-0000-000066620000}"/>
    <cellStyle name="Normal 3 20 8" xfId="26221" xr:uid="{00000000-0005-0000-0000-000067620000}"/>
    <cellStyle name="Normal 3 20 9" xfId="26222" xr:uid="{00000000-0005-0000-0000-000068620000}"/>
    <cellStyle name="Normal 3 21" xfId="1708" xr:uid="{00000000-0005-0000-0000-000069620000}"/>
    <cellStyle name="Normal 3 21 10" xfId="26223" xr:uid="{00000000-0005-0000-0000-00006A620000}"/>
    <cellStyle name="Normal 3 21 11" xfId="26224" xr:uid="{00000000-0005-0000-0000-00006B620000}"/>
    <cellStyle name="Normal 3 21 12" xfId="26225" xr:uid="{00000000-0005-0000-0000-00006C620000}"/>
    <cellStyle name="Normal 3 21 13" xfId="26226" xr:uid="{00000000-0005-0000-0000-00006D620000}"/>
    <cellStyle name="Normal 3 21 14" xfId="26227" xr:uid="{00000000-0005-0000-0000-00006E620000}"/>
    <cellStyle name="Normal 3 21 15" xfId="26228" xr:uid="{00000000-0005-0000-0000-00006F620000}"/>
    <cellStyle name="Normal 3 21 16" xfId="26229" xr:uid="{00000000-0005-0000-0000-000070620000}"/>
    <cellStyle name="Normal 3 21 17" xfId="26230" xr:uid="{00000000-0005-0000-0000-000071620000}"/>
    <cellStyle name="Normal 3 21 18" xfId="26231" xr:uid="{00000000-0005-0000-0000-000072620000}"/>
    <cellStyle name="Normal 3 21 19" xfId="26232" xr:uid="{00000000-0005-0000-0000-000073620000}"/>
    <cellStyle name="Normal 3 21 2" xfId="26233" xr:uid="{00000000-0005-0000-0000-000074620000}"/>
    <cellStyle name="Normal 3 21 20" xfId="26234" xr:uid="{00000000-0005-0000-0000-000075620000}"/>
    <cellStyle name="Normal 3 21 21" xfId="26235" xr:uid="{00000000-0005-0000-0000-000076620000}"/>
    <cellStyle name="Normal 3 21 22" xfId="26236" xr:uid="{00000000-0005-0000-0000-000077620000}"/>
    <cellStyle name="Normal 3 21 23" xfId="26237" xr:uid="{00000000-0005-0000-0000-000078620000}"/>
    <cellStyle name="Normal 3 21 24" xfId="26238" xr:uid="{00000000-0005-0000-0000-000079620000}"/>
    <cellStyle name="Normal 3 21 25" xfId="26239" xr:uid="{00000000-0005-0000-0000-00007A620000}"/>
    <cellStyle name="Normal 3 21 26" xfId="26240" xr:uid="{00000000-0005-0000-0000-00007B620000}"/>
    <cellStyle name="Normal 3 21 27" xfId="26241" xr:uid="{00000000-0005-0000-0000-00007C620000}"/>
    <cellStyle name="Normal 3 21 28" xfId="26242" xr:uid="{00000000-0005-0000-0000-00007D620000}"/>
    <cellStyle name="Normal 3 21 29" xfId="26243" xr:uid="{00000000-0005-0000-0000-00007E620000}"/>
    <cellStyle name="Normal 3 21 3" xfId="26244" xr:uid="{00000000-0005-0000-0000-00007F620000}"/>
    <cellStyle name="Normal 3 21 30" xfId="26245" xr:uid="{00000000-0005-0000-0000-000080620000}"/>
    <cellStyle name="Normal 3 21 31" xfId="26246" xr:uid="{00000000-0005-0000-0000-000081620000}"/>
    <cellStyle name="Normal 3 21 32" xfId="26247" xr:uid="{00000000-0005-0000-0000-000082620000}"/>
    <cellStyle name="Normal 3 21 33" xfId="26248" xr:uid="{00000000-0005-0000-0000-000083620000}"/>
    <cellStyle name="Normal 3 21 34" xfId="26249" xr:uid="{00000000-0005-0000-0000-000084620000}"/>
    <cellStyle name="Normal 3 21 35" xfId="26250" xr:uid="{00000000-0005-0000-0000-000085620000}"/>
    <cellStyle name="Normal 3 21 36" xfId="26251" xr:uid="{00000000-0005-0000-0000-000086620000}"/>
    <cellStyle name="Normal 3 21 37" xfId="26252" xr:uid="{00000000-0005-0000-0000-000087620000}"/>
    <cellStyle name="Normal 3 21 38" xfId="26253" xr:uid="{00000000-0005-0000-0000-000088620000}"/>
    <cellStyle name="Normal 3 21 39" xfId="26254" xr:uid="{00000000-0005-0000-0000-000089620000}"/>
    <cellStyle name="Normal 3 21 4" xfId="26255" xr:uid="{00000000-0005-0000-0000-00008A620000}"/>
    <cellStyle name="Normal 3 21 40" xfId="26256" xr:uid="{00000000-0005-0000-0000-00008B620000}"/>
    <cellStyle name="Normal 3 21 41" xfId="26257" xr:uid="{00000000-0005-0000-0000-00008C620000}"/>
    <cellStyle name="Normal 3 21 42" xfId="26258" xr:uid="{00000000-0005-0000-0000-00008D620000}"/>
    <cellStyle name="Normal 3 21 43" xfId="26259" xr:uid="{00000000-0005-0000-0000-00008E620000}"/>
    <cellStyle name="Normal 3 21 44" xfId="26260" xr:uid="{00000000-0005-0000-0000-00008F620000}"/>
    <cellStyle name="Normal 3 21 45" xfId="26261" xr:uid="{00000000-0005-0000-0000-000090620000}"/>
    <cellStyle name="Normal 3 21 46" xfId="26262" xr:uid="{00000000-0005-0000-0000-000091620000}"/>
    <cellStyle name="Normal 3 21 47" xfId="26263" xr:uid="{00000000-0005-0000-0000-000092620000}"/>
    <cellStyle name="Normal 3 21 48" xfId="26264" xr:uid="{00000000-0005-0000-0000-000093620000}"/>
    <cellStyle name="Normal 3 21 49" xfId="26265" xr:uid="{00000000-0005-0000-0000-000094620000}"/>
    <cellStyle name="Normal 3 21 5" xfId="26266" xr:uid="{00000000-0005-0000-0000-000095620000}"/>
    <cellStyle name="Normal 3 21 50" xfId="26267" xr:uid="{00000000-0005-0000-0000-000096620000}"/>
    <cellStyle name="Normal 3 21 51" xfId="26268" xr:uid="{00000000-0005-0000-0000-000097620000}"/>
    <cellStyle name="Normal 3 21 6" xfId="26269" xr:uid="{00000000-0005-0000-0000-000098620000}"/>
    <cellStyle name="Normal 3 21 7" xfId="26270" xr:uid="{00000000-0005-0000-0000-000099620000}"/>
    <cellStyle name="Normal 3 21 8" xfId="26271" xr:uid="{00000000-0005-0000-0000-00009A620000}"/>
    <cellStyle name="Normal 3 21 9" xfId="26272" xr:uid="{00000000-0005-0000-0000-00009B620000}"/>
    <cellStyle name="Normal 3 22" xfId="1709" xr:uid="{00000000-0005-0000-0000-00009C620000}"/>
    <cellStyle name="Normal 3 22 10" xfId="26273" xr:uid="{00000000-0005-0000-0000-00009D620000}"/>
    <cellStyle name="Normal 3 22 11" xfId="26274" xr:uid="{00000000-0005-0000-0000-00009E620000}"/>
    <cellStyle name="Normal 3 22 12" xfId="26275" xr:uid="{00000000-0005-0000-0000-00009F620000}"/>
    <cellStyle name="Normal 3 22 13" xfId="26276" xr:uid="{00000000-0005-0000-0000-0000A0620000}"/>
    <cellStyle name="Normal 3 22 14" xfId="26277" xr:uid="{00000000-0005-0000-0000-0000A1620000}"/>
    <cellStyle name="Normal 3 22 15" xfId="26278" xr:uid="{00000000-0005-0000-0000-0000A2620000}"/>
    <cellStyle name="Normal 3 22 16" xfId="26279" xr:uid="{00000000-0005-0000-0000-0000A3620000}"/>
    <cellStyle name="Normal 3 22 17" xfId="26280" xr:uid="{00000000-0005-0000-0000-0000A4620000}"/>
    <cellStyle name="Normal 3 22 18" xfId="26281" xr:uid="{00000000-0005-0000-0000-0000A5620000}"/>
    <cellStyle name="Normal 3 22 19" xfId="26282" xr:uid="{00000000-0005-0000-0000-0000A6620000}"/>
    <cellStyle name="Normal 3 22 2" xfId="26283" xr:uid="{00000000-0005-0000-0000-0000A7620000}"/>
    <cellStyle name="Normal 3 22 20" xfId="26284" xr:uid="{00000000-0005-0000-0000-0000A8620000}"/>
    <cellStyle name="Normal 3 22 21" xfId="26285" xr:uid="{00000000-0005-0000-0000-0000A9620000}"/>
    <cellStyle name="Normal 3 22 22" xfId="26286" xr:uid="{00000000-0005-0000-0000-0000AA620000}"/>
    <cellStyle name="Normal 3 22 23" xfId="26287" xr:uid="{00000000-0005-0000-0000-0000AB620000}"/>
    <cellStyle name="Normal 3 22 24" xfId="26288" xr:uid="{00000000-0005-0000-0000-0000AC620000}"/>
    <cellStyle name="Normal 3 22 25" xfId="26289" xr:uid="{00000000-0005-0000-0000-0000AD620000}"/>
    <cellStyle name="Normal 3 22 26" xfId="26290" xr:uid="{00000000-0005-0000-0000-0000AE620000}"/>
    <cellStyle name="Normal 3 22 27" xfId="26291" xr:uid="{00000000-0005-0000-0000-0000AF620000}"/>
    <cellStyle name="Normal 3 22 28" xfId="26292" xr:uid="{00000000-0005-0000-0000-0000B0620000}"/>
    <cellStyle name="Normal 3 22 29" xfId="26293" xr:uid="{00000000-0005-0000-0000-0000B1620000}"/>
    <cellStyle name="Normal 3 22 3" xfId="26294" xr:uid="{00000000-0005-0000-0000-0000B2620000}"/>
    <cellStyle name="Normal 3 22 30" xfId="26295" xr:uid="{00000000-0005-0000-0000-0000B3620000}"/>
    <cellStyle name="Normal 3 22 31" xfId="26296" xr:uid="{00000000-0005-0000-0000-0000B4620000}"/>
    <cellStyle name="Normal 3 22 32" xfId="26297" xr:uid="{00000000-0005-0000-0000-0000B5620000}"/>
    <cellStyle name="Normal 3 22 33" xfId="26298" xr:uid="{00000000-0005-0000-0000-0000B6620000}"/>
    <cellStyle name="Normal 3 22 34" xfId="26299" xr:uid="{00000000-0005-0000-0000-0000B7620000}"/>
    <cellStyle name="Normal 3 22 35" xfId="26300" xr:uid="{00000000-0005-0000-0000-0000B8620000}"/>
    <cellStyle name="Normal 3 22 36" xfId="26301" xr:uid="{00000000-0005-0000-0000-0000B9620000}"/>
    <cellStyle name="Normal 3 22 37" xfId="26302" xr:uid="{00000000-0005-0000-0000-0000BA620000}"/>
    <cellStyle name="Normal 3 22 38" xfId="26303" xr:uid="{00000000-0005-0000-0000-0000BB620000}"/>
    <cellStyle name="Normal 3 22 39" xfId="26304" xr:uid="{00000000-0005-0000-0000-0000BC620000}"/>
    <cellStyle name="Normal 3 22 4" xfId="26305" xr:uid="{00000000-0005-0000-0000-0000BD620000}"/>
    <cellStyle name="Normal 3 22 40" xfId="26306" xr:uid="{00000000-0005-0000-0000-0000BE620000}"/>
    <cellStyle name="Normal 3 22 41" xfId="26307" xr:uid="{00000000-0005-0000-0000-0000BF620000}"/>
    <cellStyle name="Normal 3 22 42" xfId="26308" xr:uid="{00000000-0005-0000-0000-0000C0620000}"/>
    <cellStyle name="Normal 3 22 43" xfId="26309" xr:uid="{00000000-0005-0000-0000-0000C1620000}"/>
    <cellStyle name="Normal 3 22 44" xfId="26310" xr:uid="{00000000-0005-0000-0000-0000C2620000}"/>
    <cellStyle name="Normal 3 22 45" xfId="26311" xr:uid="{00000000-0005-0000-0000-0000C3620000}"/>
    <cellStyle name="Normal 3 22 46" xfId="26312" xr:uid="{00000000-0005-0000-0000-0000C4620000}"/>
    <cellStyle name="Normal 3 22 47" xfId="26313" xr:uid="{00000000-0005-0000-0000-0000C5620000}"/>
    <cellStyle name="Normal 3 22 48" xfId="26314" xr:uid="{00000000-0005-0000-0000-0000C6620000}"/>
    <cellStyle name="Normal 3 22 49" xfId="26315" xr:uid="{00000000-0005-0000-0000-0000C7620000}"/>
    <cellStyle name="Normal 3 22 5" xfId="26316" xr:uid="{00000000-0005-0000-0000-0000C8620000}"/>
    <cellStyle name="Normal 3 22 50" xfId="26317" xr:uid="{00000000-0005-0000-0000-0000C9620000}"/>
    <cellStyle name="Normal 3 22 51" xfId="26318" xr:uid="{00000000-0005-0000-0000-0000CA620000}"/>
    <cellStyle name="Normal 3 22 6" xfId="26319" xr:uid="{00000000-0005-0000-0000-0000CB620000}"/>
    <cellStyle name="Normal 3 22 7" xfId="26320" xr:uid="{00000000-0005-0000-0000-0000CC620000}"/>
    <cellStyle name="Normal 3 22 8" xfId="26321" xr:uid="{00000000-0005-0000-0000-0000CD620000}"/>
    <cellStyle name="Normal 3 22 9" xfId="26322" xr:uid="{00000000-0005-0000-0000-0000CE620000}"/>
    <cellStyle name="Normal 3 23" xfId="1710" xr:uid="{00000000-0005-0000-0000-0000CF620000}"/>
    <cellStyle name="Normal 3 23 10" xfId="26323" xr:uid="{00000000-0005-0000-0000-0000D0620000}"/>
    <cellStyle name="Normal 3 23 11" xfId="26324" xr:uid="{00000000-0005-0000-0000-0000D1620000}"/>
    <cellStyle name="Normal 3 23 12" xfId="26325" xr:uid="{00000000-0005-0000-0000-0000D2620000}"/>
    <cellStyle name="Normal 3 23 13" xfId="26326" xr:uid="{00000000-0005-0000-0000-0000D3620000}"/>
    <cellStyle name="Normal 3 23 14" xfId="26327" xr:uid="{00000000-0005-0000-0000-0000D4620000}"/>
    <cellStyle name="Normal 3 23 15" xfId="26328" xr:uid="{00000000-0005-0000-0000-0000D5620000}"/>
    <cellStyle name="Normal 3 23 16" xfId="26329" xr:uid="{00000000-0005-0000-0000-0000D6620000}"/>
    <cellStyle name="Normal 3 23 17" xfId="26330" xr:uid="{00000000-0005-0000-0000-0000D7620000}"/>
    <cellStyle name="Normal 3 23 18" xfId="26331" xr:uid="{00000000-0005-0000-0000-0000D8620000}"/>
    <cellStyle name="Normal 3 23 19" xfId="26332" xr:uid="{00000000-0005-0000-0000-0000D9620000}"/>
    <cellStyle name="Normal 3 23 2" xfId="26333" xr:uid="{00000000-0005-0000-0000-0000DA620000}"/>
    <cellStyle name="Normal 3 23 20" xfId="26334" xr:uid="{00000000-0005-0000-0000-0000DB620000}"/>
    <cellStyle name="Normal 3 23 21" xfId="26335" xr:uid="{00000000-0005-0000-0000-0000DC620000}"/>
    <cellStyle name="Normal 3 23 22" xfId="26336" xr:uid="{00000000-0005-0000-0000-0000DD620000}"/>
    <cellStyle name="Normal 3 23 23" xfId="26337" xr:uid="{00000000-0005-0000-0000-0000DE620000}"/>
    <cellStyle name="Normal 3 23 24" xfId="26338" xr:uid="{00000000-0005-0000-0000-0000DF620000}"/>
    <cellStyle name="Normal 3 23 25" xfId="26339" xr:uid="{00000000-0005-0000-0000-0000E0620000}"/>
    <cellStyle name="Normal 3 23 26" xfId="26340" xr:uid="{00000000-0005-0000-0000-0000E1620000}"/>
    <cellStyle name="Normal 3 23 27" xfId="26341" xr:uid="{00000000-0005-0000-0000-0000E2620000}"/>
    <cellStyle name="Normal 3 23 28" xfId="26342" xr:uid="{00000000-0005-0000-0000-0000E3620000}"/>
    <cellStyle name="Normal 3 23 29" xfId="26343" xr:uid="{00000000-0005-0000-0000-0000E4620000}"/>
    <cellStyle name="Normal 3 23 3" xfId="26344" xr:uid="{00000000-0005-0000-0000-0000E5620000}"/>
    <cellStyle name="Normal 3 23 30" xfId="26345" xr:uid="{00000000-0005-0000-0000-0000E6620000}"/>
    <cellStyle name="Normal 3 23 31" xfId="26346" xr:uid="{00000000-0005-0000-0000-0000E7620000}"/>
    <cellStyle name="Normal 3 23 32" xfId="26347" xr:uid="{00000000-0005-0000-0000-0000E8620000}"/>
    <cellStyle name="Normal 3 23 33" xfId="26348" xr:uid="{00000000-0005-0000-0000-0000E9620000}"/>
    <cellStyle name="Normal 3 23 34" xfId="26349" xr:uid="{00000000-0005-0000-0000-0000EA620000}"/>
    <cellStyle name="Normal 3 23 35" xfId="26350" xr:uid="{00000000-0005-0000-0000-0000EB620000}"/>
    <cellStyle name="Normal 3 23 36" xfId="26351" xr:uid="{00000000-0005-0000-0000-0000EC620000}"/>
    <cellStyle name="Normal 3 23 37" xfId="26352" xr:uid="{00000000-0005-0000-0000-0000ED620000}"/>
    <cellStyle name="Normal 3 23 38" xfId="26353" xr:uid="{00000000-0005-0000-0000-0000EE620000}"/>
    <cellStyle name="Normal 3 23 39" xfId="26354" xr:uid="{00000000-0005-0000-0000-0000EF620000}"/>
    <cellStyle name="Normal 3 23 4" xfId="26355" xr:uid="{00000000-0005-0000-0000-0000F0620000}"/>
    <cellStyle name="Normal 3 23 40" xfId="26356" xr:uid="{00000000-0005-0000-0000-0000F1620000}"/>
    <cellStyle name="Normal 3 23 41" xfId="26357" xr:uid="{00000000-0005-0000-0000-0000F2620000}"/>
    <cellStyle name="Normal 3 23 42" xfId="26358" xr:uid="{00000000-0005-0000-0000-0000F3620000}"/>
    <cellStyle name="Normal 3 23 43" xfId="26359" xr:uid="{00000000-0005-0000-0000-0000F4620000}"/>
    <cellStyle name="Normal 3 23 44" xfId="26360" xr:uid="{00000000-0005-0000-0000-0000F5620000}"/>
    <cellStyle name="Normal 3 23 45" xfId="26361" xr:uid="{00000000-0005-0000-0000-0000F6620000}"/>
    <cellStyle name="Normal 3 23 46" xfId="26362" xr:uid="{00000000-0005-0000-0000-0000F7620000}"/>
    <cellStyle name="Normal 3 23 47" xfId="26363" xr:uid="{00000000-0005-0000-0000-0000F8620000}"/>
    <cellStyle name="Normal 3 23 48" xfId="26364" xr:uid="{00000000-0005-0000-0000-0000F9620000}"/>
    <cellStyle name="Normal 3 23 49" xfId="26365" xr:uid="{00000000-0005-0000-0000-0000FA620000}"/>
    <cellStyle name="Normal 3 23 5" xfId="26366" xr:uid="{00000000-0005-0000-0000-0000FB620000}"/>
    <cellStyle name="Normal 3 23 50" xfId="26367" xr:uid="{00000000-0005-0000-0000-0000FC620000}"/>
    <cellStyle name="Normal 3 23 51" xfId="26368" xr:uid="{00000000-0005-0000-0000-0000FD620000}"/>
    <cellStyle name="Normal 3 23 6" xfId="26369" xr:uid="{00000000-0005-0000-0000-0000FE620000}"/>
    <cellStyle name="Normal 3 23 7" xfId="26370" xr:uid="{00000000-0005-0000-0000-0000FF620000}"/>
    <cellStyle name="Normal 3 23 8" xfId="26371" xr:uid="{00000000-0005-0000-0000-000000630000}"/>
    <cellStyle name="Normal 3 23 9" xfId="26372" xr:uid="{00000000-0005-0000-0000-000001630000}"/>
    <cellStyle name="Normal 3 24" xfId="1711" xr:uid="{00000000-0005-0000-0000-000002630000}"/>
    <cellStyle name="Normal 3 24 10" xfId="26373" xr:uid="{00000000-0005-0000-0000-000003630000}"/>
    <cellStyle name="Normal 3 24 11" xfId="26374" xr:uid="{00000000-0005-0000-0000-000004630000}"/>
    <cellStyle name="Normal 3 24 12" xfId="26375" xr:uid="{00000000-0005-0000-0000-000005630000}"/>
    <cellStyle name="Normal 3 24 13" xfId="26376" xr:uid="{00000000-0005-0000-0000-000006630000}"/>
    <cellStyle name="Normal 3 24 14" xfId="26377" xr:uid="{00000000-0005-0000-0000-000007630000}"/>
    <cellStyle name="Normal 3 24 15" xfId="26378" xr:uid="{00000000-0005-0000-0000-000008630000}"/>
    <cellStyle name="Normal 3 24 16" xfId="26379" xr:uid="{00000000-0005-0000-0000-000009630000}"/>
    <cellStyle name="Normal 3 24 17" xfId="26380" xr:uid="{00000000-0005-0000-0000-00000A630000}"/>
    <cellStyle name="Normal 3 24 18" xfId="26381" xr:uid="{00000000-0005-0000-0000-00000B630000}"/>
    <cellStyle name="Normal 3 24 19" xfId="26382" xr:uid="{00000000-0005-0000-0000-00000C630000}"/>
    <cellStyle name="Normal 3 24 2" xfId="26383" xr:uid="{00000000-0005-0000-0000-00000D630000}"/>
    <cellStyle name="Normal 3 24 20" xfId="26384" xr:uid="{00000000-0005-0000-0000-00000E630000}"/>
    <cellStyle name="Normal 3 24 21" xfId="26385" xr:uid="{00000000-0005-0000-0000-00000F630000}"/>
    <cellStyle name="Normal 3 24 22" xfId="26386" xr:uid="{00000000-0005-0000-0000-000010630000}"/>
    <cellStyle name="Normal 3 24 23" xfId="26387" xr:uid="{00000000-0005-0000-0000-000011630000}"/>
    <cellStyle name="Normal 3 24 24" xfId="26388" xr:uid="{00000000-0005-0000-0000-000012630000}"/>
    <cellStyle name="Normal 3 24 25" xfId="26389" xr:uid="{00000000-0005-0000-0000-000013630000}"/>
    <cellStyle name="Normal 3 24 26" xfId="26390" xr:uid="{00000000-0005-0000-0000-000014630000}"/>
    <cellStyle name="Normal 3 24 27" xfId="26391" xr:uid="{00000000-0005-0000-0000-000015630000}"/>
    <cellStyle name="Normal 3 24 28" xfId="26392" xr:uid="{00000000-0005-0000-0000-000016630000}"/>
    <cellStyle name="Normal 3 24 29" xfId="26393" xr:uid="{00000000-0005-0000-0000-000017630000}"/>
    <cellStyle name="Normal 3 24 3" xfId="26394" xr:uid="{00000000-0005-0000-0000-000018630000}"/>
    <cellStyle name="Normal 3 24 30" xfId="26395" xr:uid="{00000000-0005-0000-0000-000019630000}"/>
    <cellStyle name="Normal 3 24 31" xfId="26396" xr:uid="{00000000-0005-0000-0000-00001A630000}"/>
    <cellStyle name="Normal 3 24 32" xfId="26397" xr:uid="{00000000-0005-0000-0000-00001B630000}"/>
    <cellStyle name="Normal 3 24 33" xfId="26398" xr:uid="{00000000-0005-0000-0000-00001C630000}"/>
    <cellStyle name="Normal 3 24 34" xfId="26399" xr:uid="{00000000-0005-0000-0000-00001D630000}"/>
    <cellStyle name="Normal 3 24 35" xfId="26400" xr:uid="{00000000-0005-0000-0000-00001E630000}"/>
    <cellStyle name="Normal 3 24 36" xfId="26401" xr:uid="{00000000-0005-0000-0000-00001F630000}"/>
    <cellStyle name="Normal 3 24 37" xfId="26402" xr:uid="{00000000-0005-0000-0000-000020630000}"/>
    <cellStyle name="Normal 3 24 38" xfId="26403" xr:uid="{00000000-0005-0000-0000-000021630000}"/>
    <cellStyle name="Normal 3 24 39" xfId="26404" xr:uid="{00000000-0005-0000-0000-000022630000}"/>
    <cellStyle name="Normal 3 24 4" xfId="26405" xr:uid="{00000000-0005-0000-0000-000023630000}"/>
    <cellStyle name="Normal 3 24 40" xfId="26406" xr:uid="{00000000-0005-0000-0000-000024630000}"/>
    <cellStyle name="Normal 3 24 41" xfId="26407" xr:uid="{00000000-0005-0000-0000-000025630000}"/>
    <cellStyle name="Normal 3 24 42" xfId="26408" xr:uid="{00000000-0005-0000-0000-000026630000}"/>
    <cellStyle name="Normal 3 24 43" xfId="26409" xr:uid="{00000000-0005-0000-0000-000027630000}"/>
    <cellStyle name="Normal 3 24 44" xfId="26410" xr:uid="{00000000-0005-0000-0000-000028630000}"/>
    <cellStyle name="Normal 3 24 45" xfId="26411" xr:uid="{00000000-0005-0000-0000-000029630000}"/>
    <cellStyle name="Normal 3 24 46" xfId="26412" xr:uid="{00000000-0005-0000-0000-00002A630000}"/>
    <cellStyle name="Normal 3 24 47" xfId="26413" xr:uid="{00000000-0005-0000-0000-00002B630000}"/>
    <cellStyle name="Normal 3 24 48" xfId="26414" xr:uid="{00000000-0005-0000-0000-00002C630000}"/>
    <cellStyle name="Normal 3 24 49" xfId="26415" xr:uid="{00000000-0005-0000-0000-00002D630000}"/>
    <cellStyle name="Normal 3 24 5" xfId="26416" xr:uid="{00000000-0005-0000-0000-00002E630000}"/>
    <cellStyle name="Normal 3 24 50" xfId="26417" xr:uid="{00000000-0005-0000-0000-00002F630000}"/>
    <cellStyle name="Normal 3 24 51" xfId="26418" xr:uid="{00000000-0005-0000-0000-000030630000}"/>
    <cellStyle name="Normal 3 24 6" xfId="26419" xr:uid="{00000000-0005-0000-0000-000031630000}"/>
    <cellStyle name="Normal 3 24 7" xfId="26420" xr:uid="{00000000-0005-0000-0000-000032630000}"/>
    <cellStyle name="Normal 3 24 8" xfId="26421" xr:uid="{00000000-0005-0000-0000-000033630000}"/>
    <cellStyle name="Normal 3 24 9" xfId="26422" xr:uid="{00000000-0005-0000-0000-000034630000}"/>
    <cellStyle name="Normal 3 25" xfId="1712" xr:uid="{00000000-0005-0000-0000-000035630000}"/>
    <cellStyle name="Normal 3 25 10" xfId="26423" xr:uid="{00000000-0005-0000-0000-000036630000}"/>
    <cellStyle name="Normal 3 25 11" xfId="26424" xr:uid="{00000000-0005-0000-0000-000037630000}"/>
    <cellStyle name="Normal 3 25 12" xfId="26425" xr:uid="{00000000-0005-0000-0000-000038630000}"/>
    <cellStyle name="Normal 3 25 13" xfId="26426" xr:uid="{00000000-0005-0000-0000-000039630000}"/>
    <cellStyle name="Normal 3 25 14" xfId="26427" xr:uid="{00000000-0005-0000-0000-00003A630000}"/>
    <cellStyle name="Normal 3 25 15" xfId="26428" xr:uid="{00000000-0005-0000-0000-00003B630000}"/>
    <cellStyle name="Normal 3 25 16" xfId="26429" xr:uid="{00000000-0005-0000-0000-00003C630000}"/>
    <cellStyle name="Normal 3 25 17" xfId="26430" xr:uid="{00000000-0005-0000-0000-00003D630000}"/>
    <cellStyle name="Normal 3 25 18" xfId="26431" xr:uid="{00000000-0005-0000-0000-00003E630000}"/>
    <cellStyle name="Normal 3 25 19" xfId="26432" xr:uid="{00000000-0005-0000-0000-00003F630000}"/>
    <cellStyle name="Normal 3 25 2" xfId="26433" xr:uid="{00000000-0005-0000-0000-000040630000}"/>
    <cellStyle name="Normal 3 25 20" xfId="26434" xr:uid="{00000000-0005-0000-0000-000041630000}"/>
    <cellStyle name="Normal 3 25 21" xfId="26435" xr:uid="{00000000-0005-0000-0000-000042630000}"/>
    <cellStyle name="Normal 3 25 22" xfId="26436" xr:uid="{00000000-0005-0000-0000-000043630000}"/>
    <cellStyle name="Normal 3 25 23" xfId="26437" xr:uid="{00000000-0005-0000-0000-000044630000}"/>
    <cellStyle name="Normal 3 25 24" xfId="26438" xr:uid="{00000000-0005-0000-0000-000045630000}"/>
    <cellStyle name="Normal 3 25 25" xfId="26439" xr:uid="{00000000-0005-0000-0000-000046630000}"/>
    <cellStyle name="Normal 3 25 26" xfId="26440" xr:uid="{00000000-0005-0000-0000-000047630000}"/>
    <cellStyle name="Normal 3 25 27" xfId="26441" xr:uid="{00000000-0005-0000-0000-000048630000}"/>
    <cellStyle name="Normal 3 25 28" xfId="26442" xr:uid="{00000000-0005-0000-0000-000049630000}"/>
    <cellStyle name="Normal 3 25 29" xfId="26443" xr:uid="{00000000-0005-0000-0000-00004A630000}"/>
    <cellStyle name="Normal 3 25 3" xfId="26444" xr:uid="{00000000-0005-0000-0000-00004B630000}"/>
    <cellStyle name="Normal 3 25 30" xfId="26445" xr:uid="{00000000-0005-0000-0000-00004C630000}"/>
    <cellStyle name="Normal 3 25 31" xfId="26446" xr:uid="{00000000-0005-0000-0000-00004D630000}"/>
    <cellStyle name="Normal 3 25 32" xfId="26447" xr:uid="{00000000-0005-0000-0000-00004E630000}"/>
    <cellStyle name="Normal 3 25 33" xfId="26448" xr:uid="{00000000-0005-0000-0000-00004F630000}"/>
    <cellStyle name="Normal 3 25 34" xfId="26449" xr:uid="{00000000-0005-0000-0000-000050630000}"/>
    <cellStyle name="Normal 3 25 35" xfId="26450" xr:uid="{00000000-0005-0000-0000-000051630000}"/>
    <cellStyle name="Normal 3 25 36" xfId="26451" xr:uid="{00000000-0005-0000-0000-000052630000}"/>
    <cellStyle name="Normal 3 25 37" xfId="26452" xr:uid="{00000000-0005-0000-0000-000053630000}"/>
    <cellStyle name="Normal 3 25 38" xfId="26453" xr:uid="{00000000-0005-0000-0000-000054630000}"/>
    <cellStyle name="Normal 3 25 39" xfId="26454" xr:uid="{00000000-0005-0000-0000-000055630000}"/>
    <cellStyle name="Normal 3 25 4" xfId="26455" xr:uid="{00000000-0005-0000-0000-000056630000}"/>
    <cellStyle name="Normal 3 25 40" xfId="26456" xr:uid="{00000000-0005-0000-0000-000057630000}"/>
    <cellStyle name="Normal 3 25 41" xfId="26457" xr:uid="{00000000-0005-0000-0000-000058630000}"/>
    <cellStyle name="Normal 3 25 42" xfId="26458" xr:uid="{00000000-0005-0000-0000-000059630000}"/>
    <cellStyle name="Normal 3 25 43" xfId="26459" xr:uid="{00000000-0005-0000-0000-00005A630000}"/>
    <cellStyle name="Normal 3 25 44" xfId="26460" xr:uid="{00000000-0005-0000-0000-00005B630000}"/>
    <cellStyle name="Normal 3 25 45" xfId="26461" xr:uid="{00000000-0005-0000-0000-00005C630000}"/>
    <cellStyle name="Normal 3 25 46" xfId="26462" xr:uid="{00000000-0005-0000-0000-00005D630000}"/>
    <cellStyle name="Normal 3 25 47" xfId="26463" xr:uid="{00000000-0005-0000-0000-00005E630000}"/>
    <cellStyle name="Normal 3 25 48" xfId="26464" xr:uid="{00000000-0005-0000-0000-00005F630000}"/>
    <cellStyle name="Normal 3 25 49" xfId="26465" xr:uid="{00000000-0005-0000-0000-000060630000}"/>
    <cellStyle name="Normal 3 25 5" xfId="26466" xr:uid="{00000000-0005-0000-0000-000061630000}"/>
    <cellStyle name="Normal 3 25 50" xfId="26467" xr:uid="{00000000-0005-0000-0000-000062630000}"/>
    <cellStyle name="Normal 3 25 51" xfId="26468" xr:uid="{00000000-0005-0000-0000-000063630000}"/>
    <cellStyle name="Normal 3 25 6" xfId="26469" xr:uid="{00000000-0005-0000-0000-000064630000}"/>
    <cellStyle name="Normal 3 25 7" xfId="26470" xr:uid="{00000000-0005-0000-0000-000065630000}"/>
    <cellStyle name="Normal 3 25 8" xfId="26471" xr:uid="{00000000-0005-0000-0000-000066630000}"/>
    <cellStyle name="Normal 3 25 9" xfId="26472" xr:uid="{00000000-0005-0000-0000-000067630000}"/>
    <cellStyle name="Normal 3 26" xfId="1713" xr:uid="{00000000-0005-0000-0000-000068630000}"/>
    <cellStyle name="Normal 3 26 10" xfId="26473" xr:uid="{00000000-0005-0000-0000-000069630000}"/>
    <cellStyle name="Normal 3 26 11" xfId="26474" xr:uid="{00000000-0005-0000-0000-00006A630000}"/>
    <cellStyle name="Normal 3 26 12" xfId="26475" xr:uid="{00000000-0005-0000-0000-00006B630000}"/>
    <cellStyle name="Normal 3 26 13" xfId="26476" xr:uid="{00000000-0005-0000-0000-00006C630000}"/>
    <cellStyle name="Normal 3 26 14" xfId="26477" xr:uid="{00000000-0005-0000-0000-00006D630000}"/>
    <cellStyle name="Normal 3 26 15" xfId="26478" xr:uid="{00000000-0005-0000-0000-00006E630000}"/>
    <cellStyle name="Normal 3 26 16" xfId="26479" xr:uid="{00000000-0005-0000-0000-00006F630000}"/>
    <cellStyle name="Normal 3 26 17" xfId="26480" xr:uid="{00000000-0005-0000-0000-000070630000}"/>
    <cellStyle name="Normal 3 26 18" xfId="26481" xr:uid="{00000000-0005-0000-0000-000071630000}"/>
    <cellStyle name="Normal 3 26 19" xfId="26482" xr:uid="{00000000-0005-0000-0000-000072630000}"/>
    <cellStyle name="Normal 3 26 2" xfId="26483" xr:uid="{00000000-0005-0000-0000-000073630000}"/>
    <cellStyle name="Normal 3 26 20" xfId="26484" xr:uid="{00000000-0005-0000-0000-000074630000}"/>
    <cellStyle name="Normal 3 26 21" xfId="26485" xr:uid="{00000000-0005-0000-0000-000075630000}"/>
    <cellStyle name="Normal 3 26 22" xfId="26486" xr:uid="{00000000-0005-0000-0000-000076630000}"/>
    <cellStyle name="Normal 3 26 23" xfId="26487" xr:uid="{00000000-0005-0000-0000-000077630000}"/>
    <cellStyle name="Normal 3 26 24" xfId="26488" xr:uid="{00000000-0005-0000-0000-000078630000}"/>
    <cellStyle name="Normal 3 26 25" xfId="26489" xr:uid="{00000000-0005-0000-0000-000079630000}"/>
    <cellStyle name="Normal 3 26 26" xfId="26490" xr:uid="{00000000-0005-0000-0000-00007A630000}"/>
    <cellStyle name="Normal 3 26 27" xfId="26491" xr:uid="{00000000-0005-0000-0000-00007B630000}"/>
    <cellStyle name="Normal 3 26 28" xfId="26492" xr:uid="{00000000-0005-0000-0000-00007C630000}"/>
    <cellStyle name="Normal 3 26 29" xfId="26493" xr:uid="{00000000-0005-0000-0000-00007D630000}"/>
    <cellStyle name="Normal 3 26 3" xfId="26494" xr:uid="{00000000-0005-0000-0000-00007E630000}"/>
    <cellStyle name="Normal 3 26 30" xfId="26495" xr:uid="{00000000-0005-0000-0000-00007F630000}"/>
    <cellStyle name="Normal 3 26 31" xfId="26496" xr:uid="{00000000-0005-0000-0000-000080630000}"/>
    <cellStyle name="Normal 3 26 32" xfId="26497" xr:uid="{00000000-0005-0000-0000-000081630000}"/>
    <cellStyle name="Normal 3 26 33" xfId="26498" xr:uid="{00000000-0005-0000-0000-000082630000}"/>
    <cellStyle name="Normal 3 26 34" xfId="26499" xr:uid="{00000000-0005-0000-0000-000083630000}"/>
    <cellStyle name="Normal 3 26 35" xfId="26500" xr:uid="{00000000-0005-0000-0000-000084630000}"/>
    <cellStyle name="Normal 3 26 36" xfId="26501" xr:uid="{00000000-0005-0000-0000-000085630000}"/>
    <cellStyle name="Normal 3 26 37" xfId="26502" xr:uid="{00000000-0005-0000-0000-000086630000}"/>
    <cellStyle name="Normal 3 26 38" xfId="26503" xr:uid="{00000000-0005-0000-0000-000087630000}"/>
    <cellStyle name="Normal 3 26 39" xfId="26504" xr:uid="{00000000-0005-0000-0000-000088630000}"/>
    <cellStyle name="Normal 3 26 4" xfId="26505" xr:uid="{00000000-0005-0000-0000-000089630000}"/>
    <cellStyle name="Normal 3 26 40" xfId="26506" xr:uid="{00000000-0005-0000-0000-00008A630000}"/>
    <cellStyle name="Normal 3 26 41" xfId="26507" xr:uid="{00000000-0005-0000-0000-00008B630000}"/>
    <cellStyle name="Normal 3 26 42" xfId="26508" xr:uid="{00000000-0005-0000-0000-00008C630000}"/>
    <cellStyle name="Normal 3 26 43" xfId="26509" xr:uid="{00000000-0005-0000-0000-00008D630000}"/>
    <cellStyle name="Normal 3 26 44" xfId="26510" xr:uid="{00000000-0005-0000-0000-00008E630000}"/>
    <cellStyle name="Normal 3 26 45" xfId="26511" xr:uid="{00000000-0005-0000-0000-00008F630000}"/>
    <cellStyle name="Normal 3 26 46" xfId="26512" xr:uid="{00000000-0005-0000-0000-000090630000}"/>
    <cellStyle name="Normal 3 26 47" xfId="26513" xr:uid="{00000000-0005-0000-0000-000091630000}"/>
    <cellStyle name="Normal 3 26 48" xfId="26514" xr:uid="{00000000-0005-0000-0000-000092630000}"/>
    <cellStyle name="Normal 3 26 49" xfId="26515" xr:uid="{00000000-0005-0000-0000-000093630000}"/>
    <cellStyle name="Normal 3 26 5" xfId="26516" xr:uid="{00000000-0005-0000-0000-000094630000}"/>
    <cellStyle name="Normal 3 26 50" xfId="26517" xr:uid="{00000000-0005-0000-0000-000095630000}"/>
    <cellStyle name="Normal 3 26 51" xfId="26518" xr:uid="{00000000-0005-0000-0000-000096630000}"/>
    <cellStyle name="Normal 3 26 6" xfId="26519" xr:uid="{00000000-0005-0000-0000-000097630000}"/>
    <cellStyle name="Normal 3 26 7" xfId="26520" xr:uid="{00000000-0005-0000-0000-000098630000}"/>
    <cellStyle name="Normal 3 26 8" xfId="26521" xr:uid="{00000000-0005-0000-0000-000099630000}"/>
    <cellStyle name="Normal 3 26 9" xfId="26522" xr:uid="{00000000-0005-0000-0000-00009A630000}"/>
    <cellStyle name="Normal 3 27" xfId="1714" xr:uid="{00000000-0005-0000-0000-00009B630000}"/>
    <cellStyle name="Normal 3 27 10" xfId="26523" xr:uid="{00000000-0005-0000-0000-00009C630000}"/>
    <cellStyle name="Normal 3 27 11" xfId="26524" xr:uid="{00000000-0005-0000-0000-00009D630000}"/>
    <cellStyle name="Normal 3 27 12" xfId="26525" xr:uid="{00000000-0005-0000-0000-00009E630000}"/>
    <cellStyle name="Normal 3 27 13" xfId="26526" xr:uid="{00000000-0005-0000-0000-00009F630000}"/>
    <cellStyle name="Normal 3 27 14" xfId="26527" xr:uid="{00000000-0005-0000-0000-0000A0630000}"/>
    <cellStyle name="Normal 3 27 15" xfId="26528" xr:uid="{00000000-0005-0000-0000-0000A1630000}"/>
    <cellStyle name="Normal 3 27 16" xfId="26529" xr:uid="{00000000-0005-0000-0000-0000A2630000}"/>
    <cellStyle name="Normal 3 27 17" xfId="26530" xr:uid="{00000000-0005-0000-0000-0000A3630000}"/>
    <cellStyle name="Normal 3 27 18" xfId="26531" xr:uid="{00000000-0005-0000-0000-0000A4630000}"/>
    <cellStyle name="Normal 3 27 19" xfId="26532" xr:uid="{00000000-0005-0000-0000-0000A5630000}"/>
    <cellStyle name="Normal 3 27 2" xfId="26533" xr:uid="{00000000-0005-0000-0000-0000A6630000}"/>
    <cellStyle name="Normal 3 27 20" xfId="26534" xr:uid="{00000000-0005-0000-0000-0000A7630000}"/>
    <cellStyle name="Normal 3 27 21" xfId="26535" xr:uid="{00000000-0005-0000-0000-0000A8630000}"/>
    <cellStyle name="Normal 3 27 22" xfId="26536" xr:uid="{00000000-0005-0000-0000-0000A9630000}"/>
    <cellStyle name="Normal 3 27 23" xfId="26537" xr:uid="{00000000-0005-0000-0000-0000AA630000}"/>
    <cellStyle name="Normal 3 27 24" xfId="26538" xr:uid="{00000000-0005-0000-0000-0000AB630000}"/>
    <cellStyle name="Normal 3 27 25" xfId="26539" xr:uid="{00000000-0005-0000-0000-0000AC630000}"/>
    <cellStyle name="Normal 3 27 26" xfId="26540" xr:uid="{00000000-0005-0000-0000-0000AD630000}"/>
    <cellStyle name="Normal 3 27 27" xfId="26541" xr:uid="{00000000-0005-0000-0000-0000AE630000}"/>
    <cellStyle name="Normal 3 27 28" xfId="26542" xr:uid="{00000000-0005-0000-0000-0000AF630000}"/>
    <cellStyle name="Normal 3 27 29" xfId="26543" xr:uid="{00000000-0005-0000-0000-0000B0630000}"/>
    <cellStyle name="Normal 3 27 3" xfId="26544" xr:uid="{00000000-0005-0000-0000-0000B1630000}"/>
    <cellStyle name="Normal 3 27 30" xfId="26545" xr:uid="{00000000-0005-0000-0000-0000B2630000}"/>
    <cellStyle name="Normal 3 27 31" xfId="26546" xr:uid="{00000000-0005-0000-0000-0000B3630000}"/>
    <cellStyle name="Normal 3 27 32" xfId="26547" xr:uid="{00000000-0005-0000-0000-0000B4630000}"/>
    <cellStyle name="Normal 3 27 33" xfId="26548" xr:uid="{00000000-0005-0000-0000-0000B5630000}"/>
    <cellStyle name="Normal 3 27 34" xfId="26549" xr:uid="{00000000-0005-0000-0000-0000B6630000}"/>
    <cellStyle name="Normal 3 27 35" xfId="26550" xr:uid="{00000000-0005-0000-0000-0000B7630000}"/>
    <cellStyle name="Normal 3 27 36" xfId="26551" xr:uid="{00000000-0005-0000-0000-0000B8630000}"/>
    <cellStyle name="Normal 3 27 37" xfId="26552" xr:uid="{00000000-0005-0000-0000-0000B9630000}"/>
    <cellStyle name="Normal 3 27 38" xfId="26553" xr:uid="{00000000-0005-0000-0000-0000BA630000}"/>
    <cellStyle name="Normal 3 27 39" xfId="26554" xr:uid="{00000000-0005-0000-0000-0000BB630000}"/>
    <cellStyle name="Normal 3 27 4" xfId="26555" xr:uid="{00000000-0005-0000-0000-0000BC630000}"/>
    <cellStyle name="Normal 3 27 40" xfId="26556" xr:uid="{00000000-0005-0000-0000-0000BD630000}"/>
    <cellStyle name="Normal 3 27 41" xfId="26557" xr:uid="{00000000-0005-0000-0000-0000BE630000}"/>
    <cellStyle name="Normal 3 27 42" xfId="26558" xr:uid="{00000000-0005-0000-0000-0000BF630000}"/>
    <cellStyle name="Normal 3 27 43" xfId="26559" xr:uid="{00000000-0005-0000-0000-0000C0630000}"/>
    <cellStyle name="Normal 3 27 44" xfId="26560" xr:uid="{00000000-0005-0000-0000-0000C1630000}"/>
    <cellStyle name="Normal 3 27 45" xfId="26561" xr:uid="{00000000-0005-0000-0000-0000C2630000}"/>
    <cellStyle name="Normal 3 27 46" xfId="26562" xr:uid="{00000000-0005-0000-0000-0000C3630000}"/>
    <cellStyle name="Normal 3 27 47" xfId="26563" xr:uid="{00000000-0005-0000-0000-0000C4630000}"/>
    <cellStyle name="Normal 3 27 48" xfId="26564" xr:uid="{00000000-0005-0000-0000-0000C5630000}"/>
    <cellStyle name="Normal 3 27 49" xfId="26565" xr:uid="{00000000-0005-0000-0000-0000C6630000}"/>
    <cellStyle name="Normal 3 27 5" xfId="26566" xr:uid="{00000000-0005-0000-0000-0000C7630000}"/>
    <cellStyle name="Normal 3 27 50" xfId="26567" xr:uid="{00000000-0005-0000-0000-0000C8630000}"/>
    <cellStyle name="Normal 3 27 51" xfId="26568" xr:uid="{00000000-0005-0000-0000-0000C9630000}"/>
    <cellStyle name="Normal 3 27 6" xfId="26569" xr:uid="{00000000-0005-0000-0000-0000CA630000}"/>
    <cellStyle name="Normal 3 27 7" xfId="26570" xr:uid="{00000000-0005-0000-0000-0000CB630000}"/>
    <cellStyle name="Normal 3 27 8" xfId="26571" xr:uid="{00000000-0005-0000-0000-0000CC630000}"/>
    <cellStyle name="Normal 3 27 9" xfId="26572" xr:uid="{00000000-0005-0000-0000-0000CD630000}"/>
    <cellStyle name="Normal 3 28" xfId="1715" xr:uid="{00000000-0005-0000-0000-0000CE630000}"/>
    <cellStyle name="Normal 3 28 10" xfId="26573" xr:uid="{00000000-0005-0000-0000-0000CF630000}"/>
    <cellStyle name="Normal 3 28 11" xfId="26574" xr:uid="{00000000-0005-0000-0000-0000D0630000}"/>
    <cellStyle name="Normal 3 28 12" xfId="26575" xr:uid="{00000000-0005-0000-0000-0000D1630000}"/>
    <cellStyle name="Normal 3 28 13" xfId="26576" xr:uid="{00000000-0005-0000-0000-0000D2630000}"/>
    <cellStyle name="Normal 3 28 14" xfId="26577" xr:uid="{00000000-0005-0000-0000-0000D3630000}"/>
    <cellStyle name="Normal 3 28 15" xfId="26578" xr:uid="{00000000-0005-0000-0000-0000D4630000}"/>
    <cellStyle name="Normal 3 28 16" xfId="26579" xr:uid="{00000000-0005-0000-0000-0000D5630000}"/>
    <cellStyle name="Normal 3 28 17" xfId="26580" xr:uid="{00000000-0005-0000-0000-0000D6630000}"/>
    <cellStyle name="Normal 3 28 18" xfId="26581" xr:uid="{00000000-0005-0000-0000-0000D7630000}"/>
    <cellStyle name="Normal 3 28 19" xfId="26582" xr:uid="{00000000-0005-0000-0000-0000D8630000}"/>
    <cellStyle name="Normal 3 28 2" xfId="1716" xr:uid="{00000000-0005-0000-0000-0000D9630000}"/>
    <cellStyle name="Normal 3 28 20" xfId="26583" xr:uid="{00000000-0005-0000-0000-0000DA630000}"/>
    <cellStyle name="Normal 3 28 21" xfId="26584" xr:uid="{00000000-0005-0000-0000-0000DB630000}"/>
    <cellStyle name="Normal 3 28 22" xfId="26585" xr:uid="{00000000-0005-0000-0000-0000DC630000}"/>
    <cellStyle name="Normal 3 28 23" xfId="26586" xr:uid="{00000000-0005-0000-0000-0000DD630000}"/>
    <cellStyle name="Normal 3 28 24" xfId="26587" xr:uid="{00000000-0005-0000-0000-0000DE630000}"/>
    <cellStyle name="Normal 3 28 25" xfId="26588" xr:uid="{00000000-0005-0000-0000-0000DF630000}"/>
    <cellStyle name="Normal 3 28 26" xfId="26589" xr:uid="{00000000-0005-0000-0000-0000E0630000}"/>
    <cellStyle name="Normal 3 28 27" xfId="26590" xr:uid="{00000000-0005-0000-0000-0000E1630000}"/>
    <cellStyle name="Normal 3 28 28" xfId="26591" xr:uid="{00000000-0005-0000-0000-0000E2630000}"/>
    <cellStyle name="Normal 3 28 29" xfId="26592" xr:uid="{00000000-0005-0000-0000-0000E3630000}"/>
    <cellStyle name="Normal 3 28 3" xfId="26593" xr:uid="{00000000-0005-0000-0000-0000E4630000}"/>
    <cellStyle name="Normal 3 28 30" xfId="26594" xr:uid="{00000000-0005-0000-0000-0000E5630000}"/>
    <cellStyle name="Normal 3 28 31" xfId="26595" xr:uid="{00000000-0005-0000-0000-0000E6630000}"/>
    <cellStyle name="Normal 3 28 32" xfId="26596" xr:uid="{00000000-0005-0000-0000-0000E7630000}"/>
    <cellStyle name="Normal 3 28 33" xfId="26597" xr:uid="{00000000-0005-0000-0000-0000E8630000}"/>
    <cellStyle name="Normal 3 28 34" xfId="26598" xr:uid="{00000000-0005-0000-0000-0000E9630000}"/>
    <cellStyle name="Normal 3 28 35" xfId="26599" xr:uid="{00000000-0005-0000-0000-0000EA630000}"/>
    <cellStyle name="Normal 3 28 36" xfId="26600" xr:uid="{00000000-0005-0000-0000-0000EB630000}"/>
    <cellStyle name="Normal 3 28 37" xfId="26601" xr:uid="{00000000-0005-0000-0000-0000EC630000}"/>
    <cellStyle name="Normal 3 28 38" xfId="26602" xr:uid="{00000000-0005-0000-0000-0000ED630000}"/>
    <cellStyle name="Normal 3 28 39" xfId="26603" xr:uid="{00000000-0005-0000-0000-0000EE630000}"/>
    <cellStyle name="Normal 3 28 4" xfId="26604" xr:uid="{00000000-0005-0000-0000-0000EF630000}"/>
    <cellStyle name="Normal 3 28 40" xfId="26605" xr:uid="{00000000-0005-0000-0000-0000F0630000}"/>
    <cellStyle name="Normal 3 28 41" xfId="26606" xr:uid="{00000000-0005-0000-0000-0000F1630000}"/>
    <cellStyle name="Normal 3 28 42" xfId="26607" xr:uid="{00000000-0005-0000-0000-0000F2630000}"/>
    <cellStyle name="Normal 3 28 43" xfId="26608" xr:uid="{00000000-0005-0000-0000-0000F3630000}"/>
    <cellStyle name="Normal 3 28 44" xfId="26609" xr:uid="{00000000-0005-0000-0000-0000F4630000}"/>
    <cellStyle name="Normal 3 28 45" xfId="26610" xr:uid="{00000000-0005-0000-0000-0000F5630000}"/>
    <cellStyle name="Normal 3 28 46" xfId="26611" xr:uid="{00000000-0005-0000-0000-0000F6630000}"/>
    <cellStyle name="Normal 3 28 47" xfId="26612" xr:uid="{00000000-0005-0000-0000-0000F7630000}"/>
    <cellStyle name="Normal 3 28 48" xfId="26613" xr:uid="{00000000-0005-0000-0000-0000F8630000}"/>
    <cellStyle name="Normal 3 28 49" xfId="26614" xr:uid="{00000000-0005-0000-0000-0000F9630000}"/>
    <cellStyle name="Normal 3 28 5" xfId="26615" xr:uid="{00000000-0005-0000-0000-0000FA630000}"/>
    <cellStyle name="Normal 3 28 50" xfId="26616" xr:uid="{00000000-0005-0000-0000-0000FB630000}"/>
    <cellStyle name="Normal 3 28 51" xfId="26617" xr:uid="{00000000-0005-0000-0000-0000FC630000}"/>
    <cellStyle name="Normal 3 28 6" xfId="26618" xr:uid="{00000000-0005-0000-0000-0000FD630000}"/>
    <cellStyle name="Normal 3 28 7" xfId="26619" xr:uid="{00000000-0005-0000-0000-0000FE630000}"/>
    <cellStyle name="Normal 3 28 8" xfId="26620" xr:uid="{00000000-0005-0000-0000-0000FF630000}"/>
    <cellStyle name="Normal 3 28 9" xfId="26621" xr:uid="{00000000-0005-0000-0000-000000640000}"/>
    <cellStyle name="Normal 3 29" xfId="1717" xr:uid="{00000000-0005-0000-0000-000001640000}"/>
    <cellStyle name="Normal 3 29 10" xfId="26622" xr:uid="{00000000-0005-0000-0000-000002640000}"/>
    <cellStyle name="Normal 3 29 11" xfId="26623" xr:uid="{00000000-0005-0000-0000-000003640000}"/>
    <cellStyle name="Normal 3 29 12" xfId="26624" xr:uid="{00000000-0005-0000-0000-000004640000}"/>
    <cellStyle name="Normal 3 29 13" xfId="26625" xr:uid="{00000000-0005-0000-0000-000005640000}"/>
    <cellStyle name="Normal 3 29 14" xfId="26626" xr:uid="{00000000-0005-0000-0000-000006640000}"/>
    <cellStyle name="Normal 3 29 15" xfId="26627" xr:uid="{00000000-0005-0000-0000-000007640000}"/>
    <cellStyle name="Normal 3 29 16" xfId="26628" xr:uid="{00000000-0005-0000-0000-000008640000}"/>
    <cellStyle name="Normal 3 29 17" xfId="26629" xr:uid="{00000000-0005-0000-0000-000009640000}"/>
    <cellStyle name="Normal 3 29 18" xfId="26630" xr:uid="{00000000-0005-0000-0000-00000A640000}"/>
    <cellStyle name="Normal 3 29 19" xfId="26631" xr:uid="{00000000-0005-0000-0000-00000B640000}"/>
    <cellStyle name="Normal 3 29 2" xfId="26632" xr:uid="{00000000-0005-0000-0000-00000C640000}"/>
    <cellStyle name="Normal 3 29 20" xfId="26633" xr:uid="{00000000-0005-0000-0000-00000D640000}"/>
    <cellStyle name="Normal 3 29 21" xfId="26634" xr:uid="{00000000-0005-0000-0000-00000E640000}"/>
    <cellStyle name="Normal 3 29 22" xfId="26635" xr:uid="{00000000-0005-0000-0000-00000F640000}"/>
    <cellStyle name="Normal 3 29 23" xfId="26636" xr:uid="{00000000-0005-0000-0000-000010640000}"/>
    <cellStyle name="Normal 3 29 24" xfId="26637" xr:uid="{00000000-0005-0000-0000-000011640000}"/>
    <cellStyle name="Normal 3 29 25" xfId="26638" xr:uid="{00000000-0005-0000-0000-000012640000}"/>
    <cellStyle name="Normal 3 29 26" xfId="26639" xr:uid="{00000000-0005-0000-0000-000013640000}"/>
    <cellStyle name="Normal 3 29 27" xfId="26640" xr:uid="{00000000-0005-0000-0000-000014640000}"/>
    <cellStyle name="Normal 3 29 28" xfId="26641" xr:uid="{00000000-0005-0000-0000-000015640000}"/>
    <cellStyle name="Normal 3 29 29" xfId="26642" xr:uid="{00000000-0005-0000-0000-000016640000}"/>
    <cellStyle name="Normal 3 29 3" xfId="26643" xr:uid="{00000000-0005-0000-0000-000017640000}"/>
    <cellStyle name="Normal 3 29 30" xfId="26644" xr:uid="{00000000-0005-0000-0000-000018640000}"/>
    <cellStyle name="Normal 3 29 31" xfId="26645" xr:uid="{00000000-0005-0000-0000-000019640000}"/>
    <cellStyle name="Normal 3 29 32" xfId="26646" xr:uid="{00000000-0005-0000-0000-00001A640000}"/>
    <cellStyle name="Normal 3 29 33" xfId="26647" xr:uid="{00000000-0005-0000-0000-00001B640000}"/>
    <cellStyle name="Normal 3 29 34" xfId="26648" xr:uid="{00000000-0005-0000-0000-00001C640000}"/>
    <cellStyle name="Normal 3 29 35" xfId="26649" xr:uid="{00000000-0005-0000-0000-00001D640000}"/>
    <cellStyle name="Normal 3 29 36" xfId="26650" xr:uid="{00000000-0005-0000-0000-00001E640000}"/>
    <cellStyle name="Normal 3 29 37" xfId="26651" xr:uid="{00000000-0005-0000-0000-00001F640000}"/>
    <cellStyle name="Normal 3 29 38" xfId="26652" xr:uid="{00000000-0005-0000-0000-000020640000}"/>
    <cellStyle name="Normal 3 29 39" xfId="26653" xr:uid="{00000000-0005-0000-0000-000021640000}"/>
    <cellStyle name="Normal 3 29 4" xfId="26654" xr:uid="{00000000-0005-0000-0000-000022640000}"/>
    <cellStyle name="Normal 3 29 40" xfId="26655" xr:uid="{00000000-0005-0000-0000-000023640000}"/>
    <cellStyle name="Normal 3 29 41" xfId="26656" xr:uid="{00000000-0005-0000-0000-000024640000}"/>
    <cellStyle name="Normal 3 29 42" xfId="26657" xr:uid="{00000000-0005-0000-0000-000025640000}"/>
    <cellStyle name="Normal 3 29 43" xfId="26658" xr:uid="{00000000-0005-0000-0000-000026640000}"/>
    <cellStyle name="Normal 3 29 44" xfId="26659" xr:uid="{00000000-0005-0000-0000-000027640000}"/>
    <cellStyle name="Normal 3 29 45" xfId="26660" xr:uid="{00000000-0005-0000-0000-000028640000}"/>
    <cellStyle name="Normal 3 29 46" xfId="26661" xr:uid="{00000000-0005-0000-0000-000029640000}"/>
    <cellStyle name="Normal 3 29 47" xfId="26662" xr:uid="{00000000-0005-0000-0000-00002A640000}"/>
    <cellStyle name="Normal 3 29 48" xfId="26663" xr:uid="{00000000-0005-0000-0000-00002B640000}"/>
    <cellStyle name="Normal 3 29 49" xfId="26664" xr:uid="{00000000-0005-0000-0000-00002C640000}"/>
    <cellStyle name="Normal 3 29 5" xfId="26665" xr:uid="{00000000-0005-0000-0000-00002D640000}"/>
    <cellStyle name="Normal 3 29 50" xfId="26666" xr:uid="{00000000-0005-0000-0000-00002E640000}"/>
    <cellStyle name="Normal 3 29 51" xfId="26667" xr:uid="{00000000-0005-0000-0000-00002F640000}"/>
    <cellStyle name="Normal 3 29 6" xfId="26668" xr:uid="{00000000-0005-0000-0000-000030640000}"/>
    <cellStyle name="Normal 3 29 7" xfId="26669" xr:uid="{00000000-0005-0000-0000-000031640000}"/>
    <cellStyle name="Normal 3 29 8" xfId="26670" xr:uid="{00000000-0005-0000-0000-000032640000}"/>
    <cellStyle name="Normal 3 29 9" xfId="26671" xr:uid="{00000000-0005-0000-0000-000033640000}"/>
    <cellStyle name="Normal 3 3" xfId="89" xr:uid="{00000000-0005-0000-0000-000034640000}"/>
    <cellStyle name="Normal 3 3 10" xfId="26672" xr:uid="{00000000-0005-0000-0000-000035640000}"/>
    <cellStyle name="Normal 3 3 11" xfId="26673" xr:uid="{00000000-0005-0000-0000-000036640000}"/>
    <cellStyle name="Normal 3 3 11 2" xfId="26674" xr:uid="{00000000-0005-0000-0000-000037640000}"/>
    <cellStyle name="Normal 3 3 11 3" xfId="26675" xr:uid="{00000000-0005-0000-0000-000038640000}"/>
    <cellStyle name="Normal 3 3 11 4" xfId="26676" xr:uid="{00000000-0005-0000-0000-000039640000}"/>
    <cellStyle name="Normal 3 3 11 5" xfId="26677" xr:uid="{00000000-0005-0000-0000-00003A640000}"/>
    <cellStyle name="Normal 3 3 11 6" xfId="26678" xr:uid="{00000000-0005-0000-0000-00003B640000}"/>
    <cellStyle name="Normal 3 3 11 7" xfId="26679" xr:uid="{00000000-0005-0000-0000-00003C640000}"/>
    <cellStyle name="Normal 3 3 11 8" xfId="26680" xr:uid="{00000000-0005-0000-0000-00003D640000}"/>
    <cellStyle name="Normal 3 3 11 9" xfId="26681" xr:uid="{00000000-0005-0000-0000-00003E640000}"/>
    <cellStyle name="Normal 3 3 12" xfId="26682" xr:uid="{00000000-0005-0000-0000-00003F640000}"/>
    <cellStyle name="Normal 3 3 12 2" xfId="26683" xr:uid="{00000000-0005-0000-0000-000040640000}"/>
    <cellStyle name="Normal 3 3 12 3" xfId="26684" xr:uid="{00000000-0005-0000-0000-000041640000}"/>
    <cellStyle name="Normal 3 3 12 4" xfId="26685" xr:uid="{00000000-0005-0000-0000-000042640000}"/>
    <cellStyle name="Normal 3 3 12 5" xfId="26686" xr:uid="{00000000-0005-0000-0000-000043640000}"/>
    <cellStyle name="Normal 3 3 12 6" xfId="26687" xr:uid="{00000000-0005-0000-0000-000044640000}"/>
    <cellStyle name="Normal 3 3 12 7" xfId="26688" xr:uid="{00000000-0005-0000-0000-000045640000}"/>
    <cellStyle name="Normal 3 3 12 8" xfId="26689" xr:uid="{00000000-0005-0000-0000-000046640000}"/>
    <cellStyle name="Normal 3 3 12 9" xfId="26690" xr:uid="{00000000-0005-0000-0000-000047640000}"/>
    <cellStyle name="Normal 3 3 13" xfId="26691" xr:uid="{00000000-0005-0000-0000-000048640000}"/>
    <cellStyle name="Normal 3 3 13 2" xfId="26692" xr:uid="{00000000-0005-0000-0000-000049640000}"/>
    <cellStyle name="Normal 3 3 13 3" xfId="26693" xr:uid="{00000000-0005-0000-0000-00004A640000}"/>
    <cellStyle name="Normal 3 3 13 4" xfId="26694" xr:uid="{00000000-0005-0000-0000-00004B640000}"/>
    <cellStyle name="Normal 3 3 13 5" xfId="26695" xr:uid="{00000000-0005-0000-0000-00004C640000}"/>
    <cellStyle name="Normal 3 3 13 6" xfId="26696" xr:uid="{00000000-0005-0000-0000-00004D640000}"/>
    <cellStyle name="Normal 3 3 13 7" xfId="26697" xr:uid="{00000000-0005-0000-0000-00004E640000}"/>
    <cellStyle name="Normal 3 3 13 8" xfId="26698" xr:uid="{00000000-0005-0000-0000-00004F640000}"/>
    <cellStyle name="Normal 3 3 13 9" xfId="26699" xr:uid="{00000000-0005-0000-0000-000050640000}"/>
    <cellStyle name="Normal 3 3 14" xfId="26700" xr:uid="{00000000-0005-0000-0000-000051640000}"/>
    <cellStyle name="Normal 3 3 14 2" xfId="26701" xr:uid="{00000000-0005-0000-0000-000052640000}"/>
    <cellStyle name="Normal 3 3 14 3" xfId="26702" xr:uid="{00000000-0005-0000-0000-000053640000}"/>
    <cellStyle name="Normal 3 3 14 4" xfId="26703" xr:uid="{00000000-0005-0000-0000-000054640000}"/>
    <cellStyle name="Normal 3 3 14 5" xfId="26704" xr:uid="{00000000-0005-0000-0000-000055640000}"/>
    <cellStyle name="Normal 3 3 14 6" xfId="26705" xr:uid="{00000000-0005-0000-0000-000056640000}"/>
    <cellStyle name="Normal 3 3 14 7" xfId="26706" xr:uid="{00000000-0005-0000-0000-000057640000}"/>
    <cellStyle name="Normal 3 3 14 8" xfId="26707" xr:uid="{00000000-0005-0000-0000-000058640000}"/>
    <cellStyle name="Normal 3 3 14 9" xfId="26708" xr:uid="{00000000-0005-0000-0000-000059640000}"/>
    <cellStyle name="Normal 3 3 15" xfId="26709" xr:uid="{00000000-0005-0000-0000-00005A640000}"/>
    <cellStyle name="Normal 3 3 15 2" xfId="26710" xr:uid="{00000000-0005-0000-0000-00005B640000}"/>
    <cellStyle name="Normal 3 3 15 3" xfId="26711" xr:uid="{00000000-0005-0000-0000-00005C640000}"/>
    <cellStyle name="Normal 3 3 15 4" xfId="26712" xr:uid="{00000000-0005-0000-0000-00005D640000}"/>
    <cellStyle name="Normal 3 3 15 5" xfId="26713" xr:uid="{00000000-0005-0000-0000-00005E640000}"/>
    <cellStyle name="Normal 3 3 15 6" xfId="26714" xr:uid="{00000000-0005-0000-0000-00005F640000}"/>
    <cellStyle name="Normal 3 3 15 7" xfId="26715" xr:uid="{00000000-0005-0000-0000-000060640000}"/>
    <cellStyle name="Normal 3 3 15 8" xfId="26716" xr:uid="{00000000-0005-0000-0000-000061640000}"/>
    <cellStyle name="Normal 3 3 15 9" xfId="26717" xr:uid="{00000000-0005-0000-0000-000062640000}"/>
    <cellStyle name="Normal 3 3 16" xfId="26718" xr:uid="{00000000-0005-0000-0000-000063640000}"/>
    <cellStyle name="Normal 3 3 16 2" xfId="26719" xr:uid="{00000000-0005-0000-0000-000064640000}"/>
    <cellStyle name="Normal 3 3 16 3" xfId="26720" xr:uid="{00000000-0005-0000-0000-000065640000}"/>
    <cellStyle name="Normal 3 3 16 4" xfId="26721" xr:uid="{00000000-0005-0000-0000-000066640000}"/>
    <cellStyle name="Normal 3 3 16 5" xfId="26722" xr:uid="{00000000-0005-0000-0000-000067640000}"/>
    <cellStyle name="Normal 3 3 16 6" xfId="26723" xr:uid="{00000000-0005-0000-0000-000068640000}"/>
    <cellStyle name="Normal 3 3 16 7" xfId="26724" xr:uid="{00000000-0005-0000-0000-000069640000}"/>
    <cellStyle name="Normal 3 3 16 8" xfId="26725" xr:uid="{00000000-0005-0000-0000-00006A640000}"/>
    <cellStyle name="Normal 3 3 16 9" xfId="26726" xr:uid="{00000000-0005-0000-0000-00006B640000}"/>
    <cellStyle name="Normal 3 3 17" xfId="26727" xr:uid="{00000000-0005-0000-0000-00006C640000}"/>
    <cellStyle name="Normal 3 3 17 2" xfId="26728" xr:uid="{00000000-0005-0000-0000-00006D640000}"/>
    <cellStyle name="Normal 3 3 17 3" xfId="26729" xr:uid="{00000000-0005-0000-0000-00006E640000}"/>
    <cellStyle name="Normal 3 3 17 4" xfId="26730" xr:uid="{00000000-0005-0000-0000-00006F640000}"/>
    <cellStyle name="Normal 3 3 17 5" xfId="26731" xr:uid="{00000000-0005-0000-0000-000070640000}"/>
    <cellStyle name="Normal 3 3 17 6" xfId="26732" xr:uid="{00000000-0005-0000-0000-000071640000}"/>
    <cellStyle name="Normal 3 3 17 7" xfId="26733" xr:uid="{00000000-0005-0000-0000-000072640000}"/>
    <cellStyle name="Normal 3 3 17 8" xfId="26734" xr:uid="{00000000-0005-0000-0000-000073640000}"/>
    <cellStyle name="Normal 3 3 17 9" xfId="26735" xr:uid="{00000000-0005-0000-0000-000074640000}"/>
    <cellStyle name="Normal 3 3 18" xfId="26736" xr:uid="{00000000-0005-0000-0000-000075640000}"/>
    <cellStyle name="Normal 3 3 18 2" xfId="26737" xr:uid="{00000000-0005-0000-0000-000076640000}"/>
    <cellStyle name="Normal 3 3 18 3" xfId="26738" xr:uid="{00000000-0005-0000-0000-000077640000}"/>
    <cellStyle name="Normal 3 3 18 4" xfId="26739" xr:uid="{00000000-0005-0000-0000-000078640000}"/>
    <cellStyle name="Normal 3 3 18 5" xfId="26740" xr:uid="{00000000-0005-0000-0000-000079640000}"/>
    <cellStyle name="Normal 3 3 18 6" xfId="26741" xr:uid="{00000000-0005-0000-0000-00007A640000}"/>
    <cellStyle name="Normal 3 3 18 7" xfId="26742" xr:uid="{00000000-0005-0000-0000-00007B640000}"/>
    <cellStyle name="Normal 3 3 18 8" xfId="26743" xr:uid="{00000000-0005-0000-0000-00007C640000}"/>
    <cellStyle name="Normal 3 3 18 9" xfId="26744" xr:uid="{00000000-0005-0000-0000-00007D640000}"/>
    <cellStyle name="Normal 3 3 19" xfId="26745" xr:uid="{00000000-0005-0000-0000-00007E640000}"/>
    <cellStyle name="Normal 3 3 19 2" xfId="26746" xr:uid="{00000000-0005-0000-0000-00007F640000}"/>
    <cellStyle name="Normal 3 3 19 3" xfId="26747" xr:uid="{00000000-0005-0000-0000-000080640000}"/>
    <cellStyle name="Normal 3 3 19 4" xfId="26748" xr:uid="{00000000-0005-0000-0000-000081640000}"/>
    <cellStyle name="Normal 3 3 19 5" xfId="26749" xr:uid="{00000000-0005-0000-0000-000082640000}"/>
    <cellStyle name="Normal 3 3 19 6" xfId="26750" xr:uid="{00000000-0005-0000-0000-000083640000}"/>
    <cellStyle name="Normal 3 3 19 7" xfId="26751" xr:uid="{00000000-0005-0000-0000-000084640000}"/>
    <cellStyle name="Normal 3 3 19 8" xfId="26752" xr:uid="{00000000-0005-0000-0000-000085640000}"/>
    <cellStyle name="Normal 3 3 19 9" xfId="26753" xr:uid="{00000000-0005-0000-0000-000086640000}"/>
    <cellStyle name="Normal 3 3 2" xfId="1719" xr:uid="{00000000-0005-0000-0000-000087640000}"/>
    <cellStyle name="Normal 3 3 2 10" xfId="26754" xr:uid="{00000000-0005-0000-0000-000088640000}"/>
    <cellStyle name="Normal 3 3 2 11" xfId="26755" xr:uid="{00000000-0005-0000-0000-000089640000}"/>
    <cellStyle name="Normal 3 3 2 12" xfId="26756" xr:uid="{00000000-0005-0000-0000-00008A640000}"/>
    <cellStyle name="Normal 3 3 2 13" xfId="26757" xr:uid="{00000000-0005-0000-0000-00008B640000}"/>
    <cellStyle name="Normal 3 3 2 14" xfId="26758" xr:uid="{00000000-0005-0000-0000-00008C640000}"/>
    <cellStyle name="Normal 3 3 2 15" xfId="26759" xr:uid="{00000000-0005-0000-0000-00008D640000}"/>
    <cellStyle name="Normal 3 3 2 2" xfId="26760" xr:uid="{00000000-0005-0000-0000-00008E640000}"/>
    <cellStyle name="Normal 3 3 2 2 2" xfId="26761" xr:uid="{00000000-0005-0000-0000-00008F640000}"/>
    <cellStyle name="Normal 3 3 2 2 3" xfId="26762" xr:uid="{00000000-0005-0000-0000-000090640000}"/>
    <cellStyle name="Normal 3 3 2 2 4" xfId="26763" xr:uid="{00000000-0005-0000-0000-000091640000}"/>
    <cellStyle name="Normal 3 3 2 3" xfId="26764" xr:uid="{00000000-0005-0000-0000-000092640000}"/>
    <cellStyle name="Normal 3 3 2 4" xfId="26765" xr:uid="{00000000-0005-0000-0000-000093640000}"/>
    <cellStyle name="Normal 3 3 2 5" xfId="26766" xr:uid="{00000000-0005-0000-0000-000094640000}"/>
    <cellStyle name="Normal 3 3 2 6" xfId="26767" xr:uid="{00000000-0005-0000-0000-000095640000}"/>
    <cellStyle name="Normal 3 3 2 7" xfId="26768" xr:uid="{00000000-0005-0000-0000-000096640000}"/>
    <cellStyle name="Normal 3 3 2 8" xfId="26769" xr:uid="{00000000-0005-0000-0000-000097640000}"/>
    <cellStyle name="Normal 3 3 2 9" xfId="26770" xr:uid="{00000000-0005-0000-0000-000098640000}"/>
    <cellStyle name="Normal 3 3 20" xfId="26771" xr:uid="{00000000-0005-0000-0000-000099640000}"/>
    <cellStyle name="Normal 3 3 20 2" xfId="26772" xr:uid="{00000000-0005-0000-0000-00009A640000}"/>
    <cellStyle name="Normal 3 3 20 3" xfId="26773" xr:uid="{00000000-0005-0000-0000-00009B640000}"/>
    <cellStyle name="Normal 3 3 20 4" xfId="26774" xr:uid="{00000000-0005-0000-0000-00009C640000}"/>
    <cellStyle name="Normal 3 3 20 5" xfId="26775" xr:uid="{00000000-0005-0000-0000-00009D640000}"/>
    <cellStyle name="Normal 3 3 20 6" xfId="26776" xr:uid="{00000000-0005-0000-0000-00009E640000}"/>
    <cellStyle name="Normal 3 3 20 7" xfId="26777" xr:uid="{00000000-0005-0000-0000-00009F640000}"/>
    <cellStyle name="Normal 3 3 20 8" xfId="26778" xr:uid="{00000000-0005-0000-0000-0000A0640000}"/>
    <cellStyle name="Normal 3 3 20 9" xfId="26779" xr:uid="{00000000-0005-0000-0000-0000A1640000}"/>
    <cellStyle name="Normal 3 3 21" xfId="26780" xr:uid="{00000000-0005-0000-0000-0000A2640000}"/>
    <cellStyle name="Normal 3 3 21 2" xfId="26781" xr:uid="{00000000-0005-0000-0000-0000A3640000}"/>
    <cellStyle name="Normal 3 3 21 3" xfId="26782" xr:uid="{00000000-0005-0000-0000-0000A4640000}"/>
    <cellStyle name="Normal 3 3 21 4" xfId="26783" xr:uid="{00000000-0005-0000-0000-0000A5640000}"/>
    <cellStyle name="Normal 3 3 21 5" xfId="26784" xr:uid="{00000000-0005-0000-0000-0000A6640000}"/>
    <cellStyle name="Normal 3 3 21 6" xfId="26785" xr:uid="{00000000-0005-0000-0000-0000A7640000}"/>
    <cellStyle name="Normal 3 3 21 7" xfId="26786" xr:uid="{00000000-0005-0000-0000-0000A8640000}"/>
    <cellStyle name="Normal 3 3 21 8" xfId="26787" xr:uid="{00000000-0005-0000-0000-0000A9640000}"/>
    <cellStyle name="Normal 3 3 21 9" xfId="26788" xr:uid="{00000000-0005-0000-0000-0000AA640000}"/>
    <cellStyle name="Normal 3 3 22" xfId="26789" xr:uid="{00000000-0005-0000-0000-0000AB640000}"/>
    <cellStyle name="Normal 3 3 22 2" xfId="26790" xr:uid="{00000000-0005-0000-0000-0000AC640000}"/>
    <cellStyle name="Normal 3 3 22 3" xfId="26791" xr:uid="{00000000-0005-0000-0000-0000AD640000}"/>
    <cellStyle name="Normal 3 3 22 4" xfId="26792" xr:uid="{00000000-0005-0000-0000-0000AE640000}"/>
    <cellStyle name="Normal 3 3 22 5" xfId="26793" xr:uid="{00000000-0005-0000-0000-0000AF640000}"/>
    <cellStyle name="Normal 3 3 22 6" xfId="26794" xr:uid="{00000000-0005-0000-0000-0000B0640000}"/>
    <cellStyle name="Normal 3 3 22 7" xfId="26795" xr:uid="{00000000-0005-0000-0000-0000B1640000}"/>
    <cellStyle name="Normal 3 3 22 8" xfId="26796" xr:uid="{00000000-0005-0000-0000-0000B2640000}"/>
    <cellStyle name="Normal 3 3 22 9" xfId="26797" xr:uid="{00000000-0005-0000-0000-0000B3640000}"/>
    <cellStyle name="Normal 3 3 23" xfId="26798" xr:uid="{00000000-0005-0000-0000-0000B4640000}"/>
    <cellStyle name="Normal 3 3 23 2" xfId="26799" xr:uid="{00000000-0005-0000-0000-0000B5640000}"/>
    <cellStyle name="Normal 3 3 23 3" xfId="26800" xr:uid="{00000000-0005-0000-0000-0000B6640000}"/>
    <cellStyle name="Normal 3 3 23 4" xfId="26801" xr:uid="{00000000-0005-0000-0000-0000B7640000}"/>
    <cellStyle name="Normal 3 3 23 5" xfId="26802" xr:uid="{00000000-0005-0000-0000-0000B8640000}"/>
    <cellStyle name="Normal 3 3 23 6" xfId="26803" xr:uid="{00000000-0005-0000-0000-0000B9640000}"/>
    <cellStyle name="Normal 3 3 23 7" xfId="26804" xr:uid="{00000000-0005-0000-0000-0000BA640000}"/>
    <cellStyle name="Normal 3 3 23 8" xfId="26805" xr:uid="{00000000-0005-0000-0000-0000BB640000}"/>
    <cellStyle name="Normal 3 3 23 9" xfId="26806" xr:uid="{00000000-0005-0000-0000-0000BC640000}"/>
    <cellStyle name="Normal 3 3 24" xfId="26807" xr:uid="{00000000-0005-0000-0000-0000BD640000}"/>
    <cellStyle name="Normal 3 3 24 2" xfId="26808" xr:uid="{00000000-0005-0000-0000-0000BE640000}"/>
    <cellStyle name="Normal 3 3 24 3" xfId="26809" xr:uid="{00000000-0005-0000-0000-0000BF640000}"/>
    <cellStyle name="Normal 3 3 24 4" xfId="26810" xr:uid="{00000000-0005-0000-0000-0000C0640000}"/>
    <cellStyle name="Normal 3 3 24 5" xfId="26811" xr:uid="{00000000-0005-0000-0000-0000C1640000}"/>
    <cellStyle name="Normal 3 3 24 6" xfId="26812" xr:uid="{00000000-0005-0000-0000-0000C2640000}"/>
    <cellStyle name="Normal 3 3 24 7" xfId="26813" xr:uid="{00000000-0005-0000-0000-0000C3640000}"/>
    <cellStyle name="Normal 3 3 24 8" xfId="26814" xr:uid="{00000000-0005-0000-0000-0000C4640000}"/>
    <cellStyle name="Normal 3 3 24 9" xfId="26815" xr:uid="{00000000-0005-0000-0000-0000C5640000}"/>
    <cellStyle name="Normal 3 3 25" xfId="26816" xr:uid="{00000000-0005-0000-0000-0000C6640000}"/>
    <cellStyle name="Normal 3 3 25 2" xfId="26817" xr:uid="{00000000-0005-0000-0000-0000C7640000}"/>
    <cellStyle name="Normal 3 3 25 3" xfId="26818" xr:uid="{00000000-0005-0000-0000-0000C8640000}"/>
    <cellStyle name="Normal 3 3 25 4" xfId="26819" xr:uid="{00000000-0005-0000-0000-0000C9640000}"/>
    <cellStyle name="Normal 3 3 25 5" xfId="26820" xr:uid="{00000000-0005-0000-0000-0000CA640000}"/>
    <cellStyle name="Normal 3 3 25 6" xfId="26821" xr:uid="{00000000-0005-0000-0000-0000CB640000}"/>
    <cellStyle name="Normal 3 3 25 7" xfId="26822" xr:uid="{00000000-0005-0000-0000-0000CC640000}"/>
    <cellStyle name="Normal 3 3 25 8" xfId="26823" xr:uid="{00000000-0005-0000-0000-0000CD640000}"/>
    <cellStyle name="Normal 3 3 25 9" xfId="26824" xr:uid="{00000000-0005-0000-0000-0000CE640000}"/>
    <cellStyle name="Normal 3 3 26" xfId="26825" xr:uid="{00000000-0005-0000-0000-0000CF640000}"/>
    <cellStyle name="Normal 3 3 26 2" xfId="26826" xr:uid="{00000000-0005-0000-0000-0000D0640000}"/>
    <cellStyle name="Normal 3 3 26 3" xfId="26827" xr:uid="{00000000-0005-0000-0000-0000D1640000}"/>
    <cellStyle name="Normal 3 3 26 4" xfId="26828" xr:uid="{00000000-0005-0000-0000-0000D2640000}"/>
    <cellStyle name="Normal 3 3 26 5" xfId="26829" xr:uid="{00000000-0005-0000-0000-0000D3640000}"/>
    <cellStyle name="Normal 3 3 26 6" xfId="26830" xr:uid="{00000000-0005-0000-0000-0000D4640000}"/>
    <cellStyle name="Normal 3 3 26 7" xfId="26831" xr:uid="{00000000-0005-0000-0000-0000D5640000}"/>
    <cellStyle name="Normal 3 3 26 8" xfId="26832" xr:uid="{00000000-0005-0000-0000-0000D6640000}"/>
    <cellStyle name="Normal 3 3 26 9" xfId="26833" xr:uid="{00000000-0005-0000-0000-0000D7640000}"/>
    <cellStyle name="Normal 3 3 27" xfId="26834" xr:uid="{00000000-0005-0000-0000-0000D8640000}"/>
    <cellStyle name="Normal 3 3 27 2" xfId="26835" xr:uid="{00000000-0005-0000-0000-0000D9640000}"/>
    <cellStyle name="Normal 3 3 27 3" xfId="26836" xr:uid="{00000000-0005-0000-0000-0000DA640000}"/>
    <cellStyle name="Normal 3 3 27 4" xfId="26837" xr:uid="{00000000-0005-0000-0000-0000DB640000}"/>
    <cellStyle name="Normal 3 3 27 5" xfId="26838" xr:uid="{00000000-0005-0000-0000-0000DC640000}"/>
    <cellStyle name="Normal 3 3 27 6" xfId="26839" xr:uid="{00000000-0005-0000-0000-0000DD640000}"/>
    <cellStyle name="Normal 3 3 27 7" xfId="26840" xr:uid="{00000000-0005-0000-0000-0000DE640000}"/>
    <cellStyle name="Normal 3 3 27 8" xfId="26841" xr:uid="{00000000-0005-0000-0000-0000DF640000}"/>
    <cellStyle name="Normal 3 3 27 9" xfId="26842" xr:uid="{00000000-0005-0000-0000-0000E0640000}"/>
    <cellStyle name="Normal 3 3 28" xfId="26843" xr:uid="{00000000-0005-0000-0000-0000E1640000}"/>
    <cellStyle name="Normal 3 3 28 2" xfId="26844" xr:uid="{00000000-0005-0000-0000-0000E2640000}"/>
    <cellStyle name="Normal 3 3 28 3" xfId="26845" xr:uid="{00000000-0005-0000-0000-0000E3640000}"/>
    <cellStyle name="Normal 3 3 28 4" xfId="26846" xr:uid="{00000000-0005-0000-0000-0000E4640000}"/>
    <cellStyle name="Normal 3 3 28 5" xfId="26847" xr:uid="{00000000-0005-0000-0000-0000E5640000}"/>
    <cellStyle name="Normal 3 3 28 6" xfId="26848" xr:uid="{00000000-0005-0000-0000-0000E6640000}"/>
    <cellStyle name="Normal 3 3 28 7" xfId="26849" xr:uid="{00000000-0005-0000-0000-0000E7640000}"/>
    <cellStyle name="Normal 3 3 28 8" xfId="26850" xr:uid="{00000000-0005-0000-0000-0000E8640000}"/>
    <cellStyle name="Normal 3 3 28 9" xfId="26851" xr:uid="{00000000-0005-0000-0000-0000E9640000}"/>
    <cellStyle name="Normal 3 3 29" xfId="26852" xr:uid="{00000000-0005-0000-0000-0000EA640000}"/>
    <cellStyle name="Normal 3 3 29 2" xfId="26853" xr:uid="{00000000-0005-0000-0000-0000EB640000}"/>
    <cellStyle name="Normal 3 3 29 3" xfId="26854" xr:uid="{00000000-0005-0000-0000-0000EC640000}"/>
    <cellStyle name="Normal 3 3 29 4" xfId="26855" xr:uid="{00000000-0005-0000-0000-0000ED640000}"/>
    <cellStyle name="Normal 3 3 29 5" xfId="26856" xr:uid="{00000000-0005-0000-0000-0000EE640000}"/>
    <cellStyle name="Normal 3 3 29 6" xfId="26857" xr:uid="{00000000-0005-0000-0000-0000EF640000}"/>
    <cellStyle name="Normal 3 3 29 7" xfId="26858" xr:uid="{00000000-0005-0000-0000-0000F0640000}"/>
    <cellStyle name="Normal 3 3 29 8" xfId="26859" xr:uid="{00000000-0005-0000-0000-0000F1640000}"/>
    <cellStyle name="Normal 3 3 29 9" xfId="26860" xr:uid="{00000000-0005-0000-0000-0000F2640000}"/>
    <cellStyle name="Normal 3 3 3" xfId="1720" xr:uid="{00000000-0005-0000-0000-0000F3640000}"/>
    <cellStyle name="Normal 3 3 3 2" xfId="26861" xr:uid="{00000000-0005-0000-0000-0000F4640000}"/>
    <cellStyle name="Normal 3 3 3 3" xfId="26862" xr:uid="{00000000-0005-0000-0000-0000F5640000}"/>
    <cellStyle name="Normal 3 3 3 4" xfId="26863" xr:uid="{00000000-0005-0000-0000-0000F6640000}"/>
    <cellStyle name="Normal 3 3 3 5" xfId="26864" xr:uid="{00000000-0005-0000-0000-0000F7640000}"/>
    <cellStyle name="Normal 3 3 3 6" xfId="26865" xr:uid="{00000000-0005-0000-0000-0000F8640000}"/>
    <cellStyle name="Normal 3 3 3 7" xfId="26866" xr:uid="{00000000-0005-0000-0000-0000F9640000}"/>
    <cellStyle name="Normal 3 3 3 8" xfId="26867" xr:uid="{00000000-0005-0000-0000-0000FA640000}"/>
    <cellStyle name="Normal 3 3 3 9" xfId="26868" xr:uid="{00000000-0005-0000-0000-0000FB640000}"/>
    <cellStyle name="Normal 3 3 30" xfId="26869" xr:uid="{00000000-0005-0000-0000-0000FC640000}"/>
    <cellStyle name="Normal 3 3 30 2" xfId="26870" xr:uid="{00000000-0005-0000-0000-0000FD640000}"/>
    <cellStyle name="Normal 3 3 30 3" xfId="26871" xr:uid="{00000000-0005-0000-0000-0000FE640000}"/>
    <cellStyle name="Normal 3 3 30 4" xfId="26872" xr:uid="{00000000-0005-0000-0000-0000FF640000}"/>
    <cellStyle name="Normal 3 3 30 5" xfId="26873" xr:uid="{00000000-0005-0000-0000-000000650000}"/>
    <cellStyle name="Normal 3 3 30 6" xfId="26874" xr:uid="{00000000-0005-0000-0000-000001650000}"/>
    <cellStyle name="Normal 3 3 30 7" xfId="26875" xr:uid="{00000000-0005-0000-0000-000002650000}"/>
    <cellStyle name="Normal 3 3 30 8" xfId="26876" xr:uid="{00000000-0005-0000-0000-000003650000}"/>
    <cellStyle name="Normal 3 3 30 9" xfId="26877" xr:uid="{00000000-0005-0000-0000-000004650000}"/>
    <cellStyle name="Normal 3 3 31" xfId="26878" xr:uid="{00000000-0005-0000-0000-000005650000}"/>
    <cellStyle name="Normal 3 3 31 2" xfId="26879" xr:uid="{00000000-0005-0000-0000-000006650000}"/>
    <cellStyle name="Normal 3 3 31 3" xfId="26880" xr:uid="{00000000-0005-0000-0000-000007650000}"/>
    <cellStyle name="Normal 3 3 31 4" xfId="26881" xr:uid="{00000000-0005-0000-0000-000008650000}"/>
    <cellStyle name="Normal 3 3 31 5" xfId="26882" xr:uid="{00000000-0005-0000-0000-000009650000}"/>
    <cellStyle name="Normal 3 3 31 6" xfId="26883" xr:uid="{00000000-0005-0000-0000-00000A650000}"/>
    <cellStyle name="Normal 3 3 31 7" xfId="26884" xr:uid="{00000000-0005-0000-0000-00000B650000}"/>
    <cellStyle name="Normal 3 3 31 8" xfId="26885" xr:uid="{00000000-0005-0000-0000-00000C650000}"/>
    <cellStyle name="Normal 3 3 31 9" xfId="26886" xr:uid="{00000000-0005-0000-0000-00000D650000}"/>
    <cellStyle name="Normal 3 3 32" xfId="26887" xr:uid="{00000000-0005-0000-0000-00000E650000}"/>
    <cellStyle name="Normal 3 3 32 2" xfId="26888" xr:uid="{00000000-0005-0000-0000-00000F650000}"/>
    <cellStyle name="Normal 3 3 32 3" xfId="26889" xr:uid="{00000000-0005-0000-0000-000010650000}"/>
    <cellStyle name="Normal 3 3 32 4" xfId="26890" xr:uid="{00000000-0005-0000-0000-000011650000}"/>
    <cellStyle name="Normal 3 3 32 5" xfId="26891" xr:uid="{00000000-0005-0000-0000-000012650000}"/>
    <cellStyle name="Normal 3 3 32 6" xfId="26892" xr:uid="{00000000-0005-0000-0000-000013650000}"/>
    <cellStyle name="Normal 3 3 32 7" xfId="26893" xr:uid="{00000000-0005-0000-0000-000014650000}"/>
    <cellStyle name="Normal 3 3 32 8" xfId="26894" xr:uid="{00000000-0005-0000-0000-000015650000}"/>
    <cellStyle name="Normal 3 3 32 9" xfId="26895" xr:uid="{00000000-0005-0000-0000-000016650000}"/>
    <cellStyle name="Normal 3 3 33" xfId="26896" xr:uid="{00000000-0005-0000-0000-000017650000}"/>
    <cellStyle name="Normal 3 3 33 2" xfId="26897" xr:uid="{00000000-0005-0000-0000-000018650000}"/>
    <cellStyle name="Normal 3 3 33 3" xfId="26898" xr:uid="{00000000-0005-0000-0000-000019650000}"/>
    <cellStyle name="Normal 3 3 33 4" xfId="26899" xr:uid="{00000000-0005-0000-0000-00001A650000}"/>
    <cellStyle name="Normal 3 3 33 5" xfId="26900" xr:uid="{00000000-0005-0000-0000-00001B650000}"/>
    <cellStyle name="Normal 3 3 33 6" xfId="26901" xr:uid="{00000000-0005-0000-0000-00001C650000}"/>
    <cellStyle name="Normal 3 3 33 7" xfId="26902" xr:uid="{00000000-0005-0000-0000-00001D650000}"/>
    <cellStyle name="Normal 3 3 33 8" xfId="26903" xr:uid="{00000000-0005-0000-0000-00001E650000}"/>
    <cellStyle name="Normal 3 3 33 9" xfId="26904" xr:uid="{00000000-0005-0000-0000-00001F650000}"/>
    <cellStyle name="Normal 3 3 34" xfId="26905" xr:uid="{00000000-0005-0000-0000-000020650000}"/>
    <cellStyle name="Normal 3 3 34 2" xfId="26906" xr:uid="{00000000-0005-0000-0000-000021650000}"/>
    <cellStyle name="Normal 3 3 34 3" xfId="26907" xr:uid="{00000000-0005-0000-0000-000022650000}"/>
    <cellStyle name="Normal 3 3 34 4" xfId="26908" xr:uid="{00000000-0005-0000-0000-000023650000}"/>
    <cellStyle name="Normal 3 3 34 5" xfId="26909" xr:uid="{00000000-0005-0000-0000-000024650000}"/>
    <cellStyle name="Normal 3 3 34 6" xfId="26910" xr:uid="{00000000-0005-0000-0000-000025650000}"/>
    <cellStyle name="Normal 3 3 34 7" xfId="26911" xr:uid="{00000000-0005-0000-0000-000026650000}"/>
    <cellStyle name="Normal 3 3 34 8" xfId="26912" xr:uid="{00000000-0005-0000-0000-000027650000}"/>
    <cellStyle name="Normal 3 3 34 9" xfId="26913" xr:uid="{00000000-0005-0000-0000-000028650000}"/>
    <cellStyle name="Normal 3 3 35" xfId="26914" xr:uid="{00000000-0005-0000-0000-000029650000}"/>
    <cellStyle name="Normal 3 3 35 2" xfId="26915" xr:uid="{00000000-0005-0000-0000-00002A650000}"/>
    <cellStyle name="Normal 3 3 35 3" xfId="26916" xr:uid="{00000000-0005-0000-0000-00002B650000}"/>
    <cellStyle name="Normal 3 3 35 4" xfId="26917" xr:uid="{00000000-0005-0000-0000-00002C650000}"/>
    <cellStyle name="Normal 3 3 35 5" xfId="26918" xr:uid="{00000000-0005-0000-0000-00002D650000}"/>
    <cellStyle name="Normal 3 3 35 6" xfId="26919" xr:uid="{00000000-0005-0000-0000-00002E650000}"/>
    <cellStyle name="Normal 3 3 35 7" xfId="26920" xr:uid="{00000000-0005-0000-0000-00002F650000}"/>
    <cellStyle name="Normal 3 3 35 8" xfId="26921" xr:uid="{00000000-0005-0000-0000-000030650000}"/>
    <cellStyle name="Normal 3 3 35 9" xfId="26922" xr:uid="{00000000-0005-0000-0000-000031650000}"/>
    <cellStyle name="Normal 3 3 36" xfId="26923" xr:uid="{00000000-0005-0000-0000-000032650000}"/>
    <cellStyle name="Normal 3 3 36 2" xfId="26924" xr:uid="{00000000-0005-0000-0000-000033650000}"/>
    <cellStyle name="Normal 3 3 36 3" xfId="26925" xr:uid="{00000000-0005-0000-0000-000034650000}"/>
    <cellStyle name="Normal 3 3 36 4" xfId="26926" xr:uid="{00000000-0005-0000-0000-000035650000}"/>
    <cellStyle name="Normal 3 3 36 5" xfId="26927" xr:uid="{00000000-0005-0000-0000-000036650000}"/>
    <cellStyle name="Normal 3 3 36 6" xfId="26928" xr:uid="{00000000-0005-0000-0000-000037650000}"/>
    <cellStyle name="Normal 3 3 36 7" xfId="26929" xr:uid="{00000000-0005-0000-0000-000038650000}"/>
    <cellStyle name="Normal 3 3 36 8" xfId="26930" xr:uid="{00000000-0005-0000-0000-000039650000}"/>
    <cellStyle name="Normal 3 3 36 9" xfId="26931" xr:uid="{00000000-0005-0000-0000-00003A650000}"/>
    <cellStyle name="Normal 3 3 37" xfId="26932" xr:uid="{00000000-0005-0000-0000-00003B650000}"/>
    <cellStyle name="Normal 3 3 37 2" xfId="26933" xr:uid="{00000000-0005-0000-0000-00003C650000}"/>
    <cellStyle name="Normal 3 3 37 3" xfId="26934" xr:uid="{00000000-0005-0000-0000-00003D650000}"/>
    <cellStyle name="Normal 3 3 37 4" xfId="26935" xr:uid="{00000000-0005-0000-0000-00003E650000}"/>
    <cellStyle name="Normal 3 3 37 5" xfId="26936" xr:uid="{00000000-0005-0000-0000-00003F650000}"/>
    <cellStyle name="Normal 3 3 37 6" xfId="26937" xr:uid="{00000000-0005-0000-0000-000040650000}"/>
    <cellStyle name="Normal 3 3 37 7" xfId="26938" xr:uid="{00000000-0005-0000-0000-000041650000}"/>
    <cellStyle name="Normal 3 3 37 8" xfId="26939" xr:uid="{00000000-0005-0000-0000-000042650000}"/>
    <cellStyle name="Normal 3 3 37 9" xfId="26940" xr:uid="{00000000-0005-0000-0000-000043650000}"/>
    <cellStyle name="Normal 3 3 38" xfId="26941" xr:uid="{00000000-0005-0000-0000-000044650000}"/>
    <cellStyle name="Normal 3 3 38 2" xfId="26942" xr:uid="{00000000-0005-0000-0000-000045650000}"/>
    <cellStyle name="Normal 3 3 38 3" xfId="26943" xr:uid="{00000000-0005-0000-0000-000046650000}"/>
    <cellStyle name="Normal 3 3 38 4" xfId="26944" xr:uid="{00000000-0005-0000-0000-000047650000}"/>
    <cellStyle name="Normal 3 3 38 5" xfId="26945" xr:uid="{00000000-0005-0000-0000-000048650000}"/>
    <cellStyle name="Normal 3 3 38 6" xfId="26946" xr:uid="{00000000-0005-0000-0000-000049650000}"/>
    <cellStyle name="Normal 3 3 38 7" xfId="26947" xr:uid="{00000000-0005-0000-0000-00004A650000}"/>
    <cellStyle name="Normal 3 3 38 8" xfId="26948" xr:uid="{00000000-0005-0000-0000-00004B650000}"/>
    <cellStyle name="Normal 3 3 38 9" xfId="26949" xr:uid="{00000000-0005-0000-0000-00004C650000}"/>
    <cellStyle name="Normal 3 3 39" xfId="26950" xr:uid="{00000000-0005-0000-0000-00004D650000}"/>
    <cellStyle name="Normal 3 3 39 2" xfId="26951" xr:uid="{00000000-0005-0000-0000-00004E650000}"/>
    <cellStyle name="Normal 3 3 39 3" xfId="26952" xr:uid="{00000000-0005-0000-0000-00004F650000}"/>
    <cellStyle name="Normal 3 3 39 4" xfId="26953" xr:uid="{00000000-0005-0000-0000-000050650000}"/>
    <cellStyle name="Normal 3 3 39 5" xfId="26954" xr:uid="{00000000-0005-0000-0000-000051650000}"/>
    <cellStyle name="Normal 3 3 39 6" xfId="26955" xr:uid="{00000000-0005-0000-0000-000052650000}"/>
    <cellStyle name="Normal 3 3 39 7" xfId="26956" xr:uid="{00000000-0005-0000-0000-000053650000}"/>
    <cellStyle name="Normal 3 3 39 8" xfId="26957" xr:uid="{00000000-0005-0000-0000-000054650000}"/>
    <cellStyle name="Normal 3 3 39 9" xfId="26958" xr:uid="{00000000-0005-0000-0000-000055650000}"/>
    <cellStyle name="Normal 3 3 4" xfId="1721" xr:uid="{00000000-0005-0000-0000-000056650000}"/>
    <cellStyle name="Normal 3 3 4 2" xfId="26959" xr:uid="{00000000-0005-0000-0000-000057650000}"/>
    <cellStyle name="Normal 3 3 4 3" xfId="26960" xr:uid="{00000000-0005-0000-0000-000058650000}"/>
    <cellStyle name="Normal 3 3 4 4" xfId="26961" xr:uid="{00000000-0005-0000-0000-000059650000}"/>
    <cellStyle name="Normal 3 3 4 5" xfId="26962" xr:uid="{00000000-0005-0000-0000-00005A650000}"/>
    <cellStyle name="Normal 3 3 4 6" xfId="26963" xr:uid="{00000000-0005-0000-0000-00005B650000}"/>
    <cellStyle name="Normal 3 3 4 7" xfId="26964" xr:uid="{00000000-0005-0000-0000-00005C650000}"/>
    <cellStyle name="Normal 3 3 4 8" xfId="26965" xr:uid="{00000000-0005-0000-0000-00005D650000}"/>
    <cellStyle name="Normal 3 3 4 9" xfId="26966" xr:uid="{00000000-0005-0000-0000-00005E650000}"/>
    <cellStyle name="Normal 3 3 40" xfId="26967" xr:uid="{00000000-0005-0000-0000-00005F650000}"/>
    <cellStyle name="Normal 3 3 40 2" xfId="26968" xr:uid="{00000000-0005-0000-0000-000060650000}"/>
    <cellStyle name="Normal 3 3 40 3" xfId="26969" xr:uid="{00000000-0005-0000-0000-000061650000}"/>
    <cellStyle name="Normal 3 3 40 4" xfId="26970" xr:uid="{00000000-0005-0000-0000-000062650000}"/>
    <cellStyle name="Normal 3 3 40 5" xfId="26971" xr:uid="{00000000-0005-0000-0000-000063650000}"/>
    <cellStyle name="Normal 3 3 40 6" xfId="26972" xr:uid="{00000000-0005-0000-0000-000064650000}"/>
    <cellStyle name="Normal 3 3 40 7" xfId="26973" xr:uid="{00000000-0005-0000-0000-000065650000}"/>
    <cellStyle name="Normal 3 3 40 8" xfId="26974" xr:uid="{00000000-0005-0000-0000-000066650000}"/>
    <cellStyle name="Normal 3 3 40 9" xfId="26975" xr:uid="{00000000-0005-0000-0000-000067650000}"/>
    <cellStyle name="Normal 3 3 41" xfId="26976" xr:uid="{00000000-0005-0000-0000-000068650000}"/>
    <cellStyle name="Normal 3 3 41 2" xfId="26977" xr:uid="{00000000-0005-0000-0000-000069650000}"/>
    <cellStyle name="Normal 3 3 41 3" xfId="26978" xr:uid="{00000000-0005-0000-0000-00006A650000}"/>
    <cellStyle name="Normal 3 3 41 4" xfId="26979" xr:uid="{00000000-0005-0000-0000-00006B650000}"/>
    <cellStyle name="Normal 3 3 41 5" xfId="26980" xr:uid="{00000000-0005-0000-0000-00006C650000}"/>
    <cellStyle name="Normal 3 3 41 6" xfId="26981" xr:uid="{00000000-0005-0000-0000-00006D650000}"/>
    <cellStyle name="Normal 3 3 41 7" xfId="26982" xr:uid="{00000000-0005-0000-0000-00006E650000}"/>
    <cellStyle name="Normal 3 3 41 8" xfId="26983" xr:uid="{00000000-0005-0000-0000-00006F650000}"/>
    <cellStyle name="Normal 3 3 41 9" xfId="26984" xr:uid="{00000000-0005-0000-0000-000070650000}"/>
    <cellStyle name="Normal 3 3 42" xfId="26985" xr:uid="{00000000-0005-0000-0000-000071650000}"/>
    <cellStyle name="Normal 3 3 42 2" xfId="26986" xr:uid="{00000000-0005-0000-0000-000072650000}"/>
    <cellStyle name="Normal 3 3 42 3" xfId="26987" xr:uid="{00000000-0005-0000-0000-000073650000}"/>
    <cellStyle name="Normal 3 3 42 4" xfId="26988" xr:uid="{00000000-0005-0000-0000-000074650000}"/>
    <cellStyle name="Normal 3 3 42 5" xfId="26989" xr:uid="{00000000-0005-0000-0000-000075650000}"/>
    <cellStyle name="Normal 3 3 42 6" xfId="26990" xr:uid="{00000000-0005-0000-0000-000076650000}"/>
    <cellStyle name="Normal 3 3 42 7" xfId="26991" xr:uid="{00000000-0005-0000-0000-000077650000}"/>
    <cellStyle name="Normal 3 3 42 8" xfId="26992" xr:uid="{00000000-0005-0000-0000-000078650000}"/>
    <cellStyle name="Normal 3 3 42 9" xfId="26993" xr:uid="{00000000-0005-0000-0000-000079650000}"/>
    <cellStyle name="Normal 3 3 43" xfId="26994" xr:uid="{00000000-0005-0000-0000-00007A650000}"/>
    <cellStyle name="Normal 3 3 43 2" xfId="26995" xr:uid="{00000000-0005-0000-0000-00007B650000}"/>
    <cellStyle name="Normal 3 3 43 3" xfId="26996" xr:uid="{00000000-0005-0000-0000-00007C650000}"/>
    <cellStyle name="Normal 3 3 43 4" xfId="26997" xr:uid="{00000000-0005-0000-0000-00007D650000}"/>
    <cellStyle name="Normal 3 3 43 5" xfId="26998" xr:uid="{00000000-0005-0000-0000-00007E650000}"/>
    <cellStyle name="Normal 3 3 43 6" xfId="26999" xr:uid="{00000000-0005-0000-0000-00007F650000}"/>
    <cellStyle name="Normal 3 3 43 7" xfId="27000" xr:uid="{00000000-0005-0000-0000-000080650000}"/>
    <cellStyle name="Normal 3 3 43 8" xfId="27001" xr:uid="{00000000-0005-0000-0000-000081650000}"/>
    <cellStyle name="Normal 3 3 43 9" xfId="27002" xr:uid="{00000000-0005-0000-0000-000082650000}"/>
    <cellStyle name="Normal 3 3 44" xfId="27003" xr:uid="{00000000-0005-0000-0000-000083650000}"/>
    <cellStyle name="Normal 3 3 44 2" xfId="27004" xr:uid="{00000000-0005-0000-0000-000084650000}"/>
    <cellStyle name="Normal 3 3 44 3" xfId="27005" xr:uid="{00000000-0005-0000-0000-000085650000}"/>
    <cellStyle name="Normal 3 3 44 4" xfId="27006" xr:uid="{00000000-0005-0000-0000-000086650000}"/>
    <cellStyle name="Normal 3 3 44 5" xfId="27007" xr:uid="{00000000-0005-0000-0000-000087650000}"/>
    <cellStyle name="Normal 3 3 44 6" xfId="27008" xr:uid="{00000000-0005-0000-0000-000088650000}"/>
    <cellStyle name="Normal 3 3 44 7" xfId="27009" xr:uid="{00000000-0005-0000-0000-000089650000}"/>
    <cellStyle name="Normal 3 3 44 8" xfId="27010" xr:uid="{00000000-0005-0000-0000-00008A650000}"/>
    <cellStyle name="Normal 3 3 44 9" xfId="27011" xr:uid="{00000000-0005-0000-0000-00008B650000}"/>
    <cellStyle name="Normal 3 3 45" xfId="27012" xr:uid="{00000000-0005-0000-0000-00008C650000}"/>
    <cellStyle name="Normal 3 3 45 10" xfId="27013" xr:uid="{00000000-0005-0000-0000-00008D650000}"/>
    <cellStyle name="Normal 3 3 45 11" xfId="27014" xr:uid="{00000000-0005-0000-0000-00008E650000}"/>
    <cellStyle name="Normal 3 3 45 12" xfId="27015" xr:uid="{00000000-0005-0000-0000-00008F650000}"/>
    <cellStyle name="Normal 3 3 45 2" xfId="27016" xr:uid="{00000000-0005-0000-0000-000090650000}"/>
    <cellStyle name="Normal 3 3 45 3" xfId="27017" xr:uid="{00000000-0005-0000-0000-000091650000}"/>
    <cellStyle name="Normal 3 3 45 4" xfId="27018" xr:uid="{00000000-0005-0000-0000-000092650000}"/>
    <cellStyle name="Normal 3 3 45 5" xfId="27019" xr:uid="{00000000-0005-0000-0000-000093650000}"/>
    <cellStyle name="Normal 3 3 45 6" xfId="27020" xr:uid="{00000000-0005-0000-0000-000094650000}"/>
    <cellStyle name="Normal 3 3 45 7" xfId="27021" xr:uid="{00000000-0005-0000-0000-000095650000}"/>
    <cellStyle name="Normal 3 3 45 8" xfId="27022" xr:uid="{00000000-0005-0000-0000-000096650000}"/>
    <cellStyle name="Normal 3 3 45 9" xfId="27023" xr:uid="{00000000-0005-0000-0000-000097650000}"/>
    <cellStyle name="Normal 3 3 46" xfId="27024" xr:uid="{00000000-0005-0000-0000-000098650000}"/>
    <cellStyle name="Normal 3 3 46 2" xfId="27025" xr:uid="{00000000-0005-0000-0000-000099650000}"/>
    <cellStyle name="Normal 3 3 46 3" xfId="27026" xr:uid="{00000000-0005-0000-0000-00009A650000}"/>
    <cellStyle name="Normal 3 3 46 4" xfId="27027" xr:uid="{00000000-0005-0000-0000-00009B650000}"/>
    <cellStyle name="Normal 3 3 46 5" xfId="27028" xr:uid="{00000000-0005-0000-0000-00009C650000}"/>
    <cellStyle name="Normal 3 3 46 6" xfId="27029" xr:uid="{00000000-0005-0000-0000-00009D650000}"/>
    <cellStyle name="Normal 3 3 46 7" xfId="27030" xr:uid="{00000000-0005-0000-0000-00009E650000}"/>
    <cellStyle name="Normal 3 3 46 8" xfId="27031" xr:uid="{00000000-0005-0000-0000-00009F650000}"/>
    <cellStyle name="Normal 3 3 46 9" xfId="27032" xr:uid="{00000000-0005-0000-0000-0000A0650000}"/>
    <cellStyle name="Normal 3 3 47" xfId="27033" xr:uid="{00000000-0005-0000-0000-0000A1650000}"/>
    <cellStyle name="Normal 3 3 47 2" xfId="27034" xr:uid="{00000000-0005-0000-0000-0000A2650000}"/>
    <cellStyle name="Normal 3 3 47 3" xfId="27035" xr:uid="{00000000-0005-0000-0000-0000A3650000}"/>
    <cellStyle name="Normal 3 3 47 4" xfId="27036" xr:uid="{00000000-0005-0000-0000-0000A4650000}"/>
    <cellStyle name="Normal 3 3 47 5" xfId="27037" xr:uid="{00000000-0005-0000-0000-0000A5650000}"/>
    <cellStyle name="Normal 3 3 47 6" xfId="27038" xr:uid="{00000000-0005-0000-0000-0000A6650000}"/>
    <cellStyle name="Normal 3 3 47 7" xfId="27039" xr:uid="{00000000-0005-0000-0000-0000A7650000}"/>
    <cellStyle name="Normal 3 3 47 8" xfId="27040" xr:uid="{00000000-0005-0000-0000-0000A8650000}"/>
    <cellStyle name="Normal 3 3 47 9" xfId="27041" xr:uid="{00000000-0005-0000-0000-0000A9650000}"/>
    <cellStyle name="Normal 3 3 48" xfId="27042" xr:uid="{00000000-0005-0000-0000-0000AA650000}"/>
    <cellStyle name="Normal 3 3 48 2" xfId="27043" xr:uid="{00000000-0005-0000-0000-0000AB650000}"/>
    <cellStyle name="Normal 3 3 48 3" xfId="27044" xr:uid="{00000000-0005-0000-0000-0000AC650000}"/>
    <cellStyle name="Normal 3 3 48 4" xfId="27045" xr:uid="{00000000-0005-0000-0000-0000AD650000}"/>
    <cellStyle name="Normal 3 3 48 5" xfId="27046" xr:uid="{00000000-0005-0000-0000-0000AE650000}"/>
    <cellStyle name="Normal 3 3 48 6" xfId="27047" xr:uid="{00000000-0005-0000-0000-0000AF650000}"/>
    <cellStyle name="Normal 3 3 48 7" xfId="27048" xr:uid="{00000000-0005-0000-0000-0000B0650000}"/>
    <cellStyle name="Normal 3 3 48 8" xfId="27049" xr:uid="{00000000-0005-0000-0000-0000B1650000}"/>
    <cellStyle name="Normal 3 3 48 9" xfId="27050" xr:uid="{00000000-0005-0000-0000-0000B2650000}"/>
    <cellStyle name="Normal 3 3 49" xfId="27051" xr:uid="{00000000-0005-0000-0000-0000B3650000}"/>
    <cellStyle name="Normal 3 3 49 2" xfId="27052" xr:uid="{00000000-0005-0000-0000-0000B4650000}"/>
    <cellStyle name="Normal 3 3 49 3" xfId="27053" xr:uid="{00000000-0005-0000-0000-0000B5650000}"/>
    <cellStyle name="Normal 3 3 49 4" xfId="27054" xr:uid="{00000000-0005-0000-0000-0000B6650000}"/>
    <cellStyle name="Normal 3 3 49 5" xfId="27055" xr:uid="{00000000-0005-0000-0000-0000B7650000}"/>
    <cellStyle name="Normal 3 3 49 6" xfId="27056" xr:uid="{00000000-0005-0000-0000-0000B8650000}"/>
    <cellStyle name="Normal 3 3 49 7" xfId="27057" xr:uid="{00000000-0005-0000-0000-0000B9650000}"/>
    <cellStyle name="Normal 3 3 49 8" xfId="27058" xr:uid="{00000000-0005-0000-0000-0000BA650000}"/>
    <cellStyle name="Normal 3 3 49 9" xfId="27059" xr:uid="{00000000-0005-0000-0000-0000BB650000}"/>
    <cellStyle name="Normal 3 3 5" xfId="1722" xr:uid="{00000000-0005-0000-0000-0000BC650000}"/>
    <cellStyle name="Normal 3 3 5 2" xfId="27060" xr:uid="{00000000-0005-0000-0000-0000BD650000}"/>
    <cellStyle name="Normal 3 3 5 3" xfId="27061" xr:uid="{00000000-0005-0000-0000-0000BE650000}"/>
    <cellStyle name="Normal 3 3 5 4" xfId="27062" xr:uid="{00000000-0005-0000-0000-0000BF650000}"/>
    <cellStyle name="Normal 3 3 5 5" xfId="27063" xr:uid="{00000000-0005-0000-0000-0000C0650000}"/>
    <cellStyle name="Normal 3 3 5 6" xfId="27064" xr:uid="{00000000-0005-0000-0000-0000C1650000}"/>
    <cellStyle name="Normal 3 3 5 7" xfId="27065" xr:uid="{00000000-0005-0000-0000-0000C2650000}"/>
    <cellStyle name="Normal 3 3 5 8" xfId="27066" xr:uid="{00000000-0005-0000-0000-0000C3650000}"/>
    <cellStyle name="Normal 3 3 5 9" xfId="27067" xr:uid="{00000000-0005-0000-0000-0000C4650000}"/>
    <cellStyle name="Normal 3 3 50" xfId="27068" xr:uid="{00000000-0005-0000-0000-0000C5650000}"/>
    <cellStyle name="Normal 3 3 51" xfId="27069" xr:uid="{00000000-0005-0000-0000-0000C6650000}"/>
    <cellStyle name="Normal 3 3 52" xfId="27070" xr:uid="{00000000-0005-0000-0000-0000C7650000}"/>
    <cellStyle name="Normal 3 3 53" xfId="27071" xr:uid="{00000000-0005-0000-0000-0000C8650000}"/>
    <cellStyle name="Normal 3 3 54" xfId="27072" xr:uid="{00000000-0005-0000-0000-0000C9650000}"/>
    <cellStyle name="Normal 3 3 55" xfId="27073" xr:uid="{00000000-0005-0000-0000-0000CA650000}"/>
    <cellStyle name="Normal 3 3 56" xfId="27074" xr:uid="{00000000-0005-0000-0000-0000CB650000}"/>
    <cellStyle name="Normal 3 3 57" xfId="27075" xr:uid="{00000000-0005-0000-0000-0000CC650000}"/>
    <cellStyle name="Normal 3 3 58" xfId="27076" xr:uid="{00000000-0005-0000-0000-0000CD650000}"/>
    <cellStyle name="Normal 3 3 59" xfId="27077" xr:uid="{00000000-0005-0000-0000-0000CE650000}"/>
    <cellStyle name="Normal 3 3 6" xfId="1723" xr:uid="{00000000-0005-0000-0000-0000CF650000}"/>
    <cellStyle name="Normal 3 3 6 2" xfId="27078" xr:uid="{00000000-0005-0000-0000-0000D0650000}"/>
    <cellStyle name="Normal 3 3 6 3" xfId="27079" xr:uid="{00000000-0005-0000-0000-0000D1650000}"/>
    <cellStyle name="Normal 3 3 6 4" xfId="27080" xr:uid="{00000000-0005-0000-0000-0000D2650000}"/>
    <cellStyle name="Normal 3 3 6 5" xfId="27081" xr:uid="{00000000-0005-0000-0000-0000D3650000}"/>
    <cellStyle name="Normal 3 3 6 6" xfId="27082" xr:uid="{00000000-0005-0000-0000-0000D4650000}"/>
    <cellStyle name="Normal 3 3 6 7" xfId="27083" xr:uid="{00000000-0005-0000-0000-0000D5650000}"/>
    <cellStyle name="Normal 3 3 6 8" xfId="27084" xr:uid="{00000000-0005-0000-0000-0000D6650000}"/>
    <cellStyle name="Normal 3 3 6 9" xfId="27085" xr:uid="{00000000-0005-0000-0000-0000D7650000}"/>
    <cellStyle name="Normal 3 3 60" xfId="27086" xr:uid="{00000000-0005-0000-0000-0000D8650000}"/>
    <cellStyle name="Normal 3 3 61" xfId="1718" xr:uid="{00000000-0005-0000-0000-0000D9650000}"/>
    <cellStyle name="Normal 3 3 7" xfId="1724" xr:uid="{00000000-0005-0000-0000-0000DA650000}"/>
    <cellStyle name="Normal 3 3 7 2" xfId="27087" xr:uid="{00000000-0005-0000-0000-0000DB650000}"/>
    <cellStyle name="Normal 3 3 7 3" xfId="27088" xr:uid="{00000000-0005-0000-0000-0000DC650000}"/>
    <cellStyle name="Normal 3 3 7 4" xfId="27089" xr:uid="{00000000-0005-0000-0000-0000DD650000}"/>
    <cellStyle name="Normal 3 3 7 5" xfId="27090" xr:uid="{00000000-0005-0000-0000-0000DE650000}"/>
    <cellStyle name="Normal 3 3 7 6" xfId="27091" xr:uid="{00000000-0005-0000-0000-0000DF650000}"/>
    <cellStyle name="Normal 3 3 7 7" xfId="27092" xr:uid="{00000000-0005-0000-0000-0000E0650000}"/>
    <cellStyle name="Normal 3 3 7 8" xfId="27093" xr:uid="{00000000-0005-0000-0000-0000E1650000}"/>
    <cellStyle name="Normal 3 3 7 9" xfId="27094" xr:uid="{00000000-0005-0000-0000-0000E2650000}"/>
    <cellStyle name="Normal 3 3 8" xfId="27095" xr:uid="{00000000-0005-0000-0000-0000E3650000}"/>
    <cellStyle name="Normal 3 3 9" xfId="27096" xr:uid="{00000000-0005-0000-0000-0000E4650000}"/>
    <cellStyle name="Normal 3 30" xfId="1725" xr:uid="{00000000-0005-0000-0000-0000E5650000}"/>
    <cellStyle name="Normal 3 30 10" xfId="27097" xr:uid="{00000000-0005-0000-0000-0000E6650000}"/>
    <cellStyle name="Normal 3 30 11" xfId="27098" xr:uid="{00000000-0005-0000-0000-0000E7650000}"/>
    <cellStyle name="Normal 3 30 12" xfId="27099" xr:uid="{00000000-0005-0000-0000-0000E8650000}"/>
    <cellStyle name="Normal 3 30 13" xfId="27100" xr:uid="{00000000-0005-0000-0000-0000E9650000}"/>
    <cellStyle name="Normal 3 30 14" xfId="27101" xr:uid="{00000000-0005-0000-0000-0000EA650000}"/>
    <cellStyle name="Normal 3 30 15" xfId="27102" xr:uid="{00000000-0005-0000-0000-0000EB650000}"/>
    <cellStyle name="Normal 3 30 16" xfId="27103" xr:uid="{00000000-0005-0000-0000-0000EC650000}"/>
    <cellStyle name="Normal 3 30 17" xfId="27104" xr:uid="{00000000-0005-0000-0000-0000ED650000}"/>
    <cellStyle name="Normal 3 30 18" xfId="27105" xr:uid="{00000000-0005-0000-0000-0000EE650000}"/>
    <cellStyle name="Normal 3 30 19" xfId="27106" xr:uid="{00000000-0005-0000-0000-0000EF650000}"/>
    <cellStyle name="Normal 3 30 2" xfId="27107" xr:uid="{00000000-0005-0000-0000-0000F0650000}"/>
    <cellStyle name="Normal 3 30 20" xfId="27108" xr:uid="{00000000-0005-0000-0000-0000F1650000}"/>
    <cellStyle name="Normal 3 30 21" xfId="27109" xr:uid="{00000000-0005-0000-0000-0000F2650000}"/>
    <cellStyle name="Normal 3 30 22" xfId="27110" xr:uid="{00000000-0005-0000-0000-0000F3650000}"/>
    <cellStyle name="Normal 3 30 23" xfId="27111" xr:uid="{00000000-0005-0000-0000-0000F4650000}"/>
    <cellStyle name="Normal 3 30 24" xfId="27112" xr:uid="{00000000-0005-0000-0000-0000F5650000}"/>
    <cellStyle name="Normal 3 30 25" xfId="27113" xr:uid="{00000000-0005-0000-0000-0000F6650000}"/>
    <cellStyle name="Normal 3 30 26" xfId="27114" xr:uid="{00000000-0005-0000-0000-0000F7650000}"/>
    <cellStyle name="Normal 3 30 27" xfId="27115" xr:uid="{00000000-0005-0000-0000-0000F8650000}"/>
    <cellStyle name="Normal 3 30 28" xfId="27116" xr:uid="{00000000-0005-0000-0000-0000F9650000}"/>
    <cellStyle name="Normal 3 30 29" xfId="27117" xr:uid="{00000000-0005-0000-0000-0000FA650000}"/>
    <cellStyle name="Normal 3 30 3" xfId="27118" xr:uid="{00000000-0005-0000-0000-0000FB650000}"/>
    <cellStyle name="Normal 3 30 30" xfId="27119" xr:uid="{00000000-0005-0000-0000-0000FC650000}"/>
    <cellStyle name="Normal 3 30 31" xfId="27120" xr:uid="{00000000-0005-0000-0000-0000FD650000}"/>
    <cellStyle name="Normal 3 30 32" xfId="27121" xr:uid="{00000000-0005-0000-0000-0000FE650000}"/>
    <cellStyle name="Normal 3 30 33" xfId="27122" xr:uid="{00000000-0005-0000-0000-0000FF650000}"/>
    <cellStyle name="Normal 3 30 34" xfId="27123" xr:uid="{00000000-0005-0000-0000-000000660000}"/>
    <cellStyle name="Normal 3 30 35" xfId="27124" xr:uid="{00000000-0005-0000-0000-000001660000}"/>
    <cellStyle name="Normal 3 30 36" xfId="27125" xr:uid="{00000000-0005-0000-0000-000002660000}"/>
    <cellStyle name="Normal 3 30 37" xfId="27126" xr:uid="{00000000-0005-0000-0000-000003660000}"/>
    <cellStyle name="Normal 3 30 38" xfId="27127" xr:uid="{00000000-0005-0000-0000-000004660000}"/>
    <cellStyle name="Normal 3 30 39" xfId="27128" xr:uid="{00000000-0005-0000-0000-000005660000}"/>
    <cellStyle name="Normal 3 30 4" xfId="27129" xr:uid="{00000000-0005-0000-0000-000006660000}"/>
    <cellStyle name="Normal 3 30 40" xfId="27130" xr:uid="{00000000-0005-0000-0000-000007660000}"/>
    <cellStyle name="Normal 3 30 41" xfId="27131" xr:uid="{00000000-0005-0000-0000-000008660000}"/>
    <cellStyle name="Normal 3 30 42" xfId="27132" xr:uid="{00000000-0005-0000-0000-000009660000}"/>
    <cellStyle name="Normal 3 30 43" xfId="27133" xr:uid="{00000000-0005-0000-0000-00000A660000}"/>
    <cellStyle name="Normal 3 30 44" xfId="27134" xr:uid="{00000000-0005-0000-0000-00000B660000}"/>
    <cellStyle name="Normal 3 30 45" xfId="27135" xr:uid="{00000000-0005-0000-0000-00000C660000}"/>
    <cellStyle name="Normal 3 30 46" xfId="27136" xr:uid="{00000000-0005-0000-0000-00000D660000}"/>
    <cellStyle name="Normal 3 30 47" xfId="27137" xr:uid="{00000000-0005-0000-0000-00000E660000}"/>
    <cellStyle name="Normal 3 30 48" xfId="27138" xr:uid="{00000000-0005-0000-0000-00000F660000}"/>
    <cellStyle name="Normal 3 30 49" xfId="27139" xr:uid="{00000000-0005-0000-0000-000010660000}"/>
    <cellStyle name="Normal 3 30 5" xfId="27140" xr:uid="{00000000-0005-0000-0000-000011660000}"/>
    <cellStyle name="Normal 3 30 50" xfId="27141" xr:uid="{00000000-0005-0000-0000-000012660000}"/>
    <cellStyle name="Normal 3 30 51" xfId="27142" xr:uid="{00000000-0005-0000-0000-000013660000}"/>
    <cellStyle name="Normal 3 30 6" xfId="27143" xr:uid="{00000000-0005-0000-0000-000014660000}"/>
    <cellStyle name="Normal 3 30 7" xfId="27144" xr:uid="{00000000-0005-0000-0000-000015660000}"/>
    <cellStyle name="Normal 3 30 8" xfId="27145" xr:uid="{00000000-0005-0000-0000-000016660000}"/>
    <cellStyle name="Normal 3 30 9" xfId="27146" xr:uid="{00000000-0005-0000-0000-000017660000}"/>
    <cellStyle name="Normal 3 31" xfId="1726" xr:uid="{00000000-0005-0000-0000-000018660000}"/>
    <cellStyle name="Normal 3 31 10" xfId="27147" xr:uid="{00000000-0005-0000-0000-000019660000}"/>
    <cellStyle name="Normal 3 31 11" xfId="27148" xr:uid="{00000000-0005-0000-0000-00001A660000}"/>
    <cellStyle name="Normal 3 31 12" xfId="27149" xr:uid="{00000000-0005-0000-0000-00001B660000}"/>
    <cellStyle name="Normal 3 31 13" xfId="27150" xr:uid="{00000000-0005-0000-0000-00001C660000}"/>
    <cellStyle name="Normal 3 31 14" xfId="27151" xr:uid="{00000000-0005-0000-0000-00001D660000}"/>
    <cellStyle name="Normal 3 31 15" xfId="27152" xr:uid="{00000000-0005-0000-0000-00001E660000}"/>
    <cellStyle name="Normal 3 31 16" xfId="27153" xr:uid="{00000000-0005-0000-0000-00001F660000}"/>
    <cellStyle name="Normal 3 31 17" xfId="27154" xr:uid="{00000000-0005-0000-0000-000020660000}"/>
    <cellStyle name="Normal 3 31 18" xfId="27155" xr:uid="{00000000-0005-0000-0000-000021660000}"/>
    <cellStyle name="Normal 3 31 19" xfId="27156" xr:uid="{00000000-0005-0000-0000-000022660000}"/>
    <cellStyle name="Normal 3 31 2" xfId="27157" xr:uid="{00000000-0005-0000-0000-000023660000}"/>
    <cellStyle name="Normal 3 31 20" xfId="27158" xr:uid="{00000000-0005-0000-0000-000024660000}"/>
    <cellStyle name="Normal 3 31 21" xfId="27159" xr:uid="{00000000-0005-0000-0000-000025660000}"/>
    <cellStyle name="Normal 3 31 22" xfId="27160" xr:uid="{00000000-0005-0000-0000-000026660000}"/>
    <cellStyle name="Normal 3 31 23" xfId="27161" xr:uid="{00000000-0005-0000-0000-000027660000}"/>
    <cellStyle name="Normal 3 31 24" xfId="27162" xr:uid="{00000000-0005-0000-0000-000028660000}"/>
    <cellStyle name="Normal 3 31 25" xfId="27163" xr:uid="{00000000-0005-0000-0000-000029660000}"/>
    <cellStyle name="Normal 3 31 26" xfId="27164" xr:uid="{00000000-0005-0000-0000-00002A660000}"/>
    <cellStyle name="Normal 3 31 27" xfId="27165" xr:uid="{00000000-0005-0000-0000-00002B660000}"/>
    <cellStyle name="Normal 3 31 28" xfId="27166" xr:uid="{00000000-0005-0000-0000-00002C660000}"/>
    <cellStyle name="Normal 3 31 29" xfId="27167" xr:uid="{00000000-0005-0000-0000-00002D660000}"/>
    <cellStyle name="Normal 3 31 3" xfId="27168" xr:uid="{00000000-0005-0000-0000-00002E660000}"/>
    <cellStyle name="Normal 3 31 30" xfId="27169" xr:uid="{00000000-0005-0000-0000-00002F660000}"/>
    <cellStyle name="Normal 3 31 31" xfId="27170" xr:uid="{00000000-0005-0000-0000-000030660000}"/>
    <cellStyle name="Normal 3 31 32" xfId="27171" xr:uid="{00000000-0005-0000-0000-000031660000}"/>
    <cellStyle name="Normal 3 31 33" xfId="27172" xr:uid="{00000000-0005-0000-0000-000032660000}"/>
    <cellStyle name="Normal 3 31 34" xfId="27173" xr:uid="{00000000-0005-0000-0000-000033660000}"/>
    <cellStyle name="Normal 3 31 35" xfId="27174" xr:uid="{00000000-0005-0000-0000-000034660000}"/>
    <cellStyle name="Normal 3 31 36" xfId="27175" xr:uid="{00000000-0005-0000-0000-000035660000}"/>
    <cellStyle name="Normal 3 31 37" xfId="27176" xr:uid="{00000000-0005-0000-0000-000036660000}"/>
    <cellStyle name="Normal 3 31 38" xfId="27177" xr:uid="{00000000-0005-0000-0000-000037660000}"/>
    <cellStyle name="Normal 3 31 39" xfId="27178" xr:uid="{00000000-0005-0000-0000-000038660000}"/>
    <cellStyle name="Normal 3 31 4" xfId="27179" xr:uid="{00000000-0005-0000-0000-000039660000}"/>
    <cellStyle name="Normal 3 31 40" xfId="27180" xr:uid="{00000000-0005-0000-0000-00003A660000}"/>
    <cellStyle name="Normal 3 31 41" xfId="27181" xr:uid="{00000000-0005-0000-0000-00003B660000}"/>
    <cellStyle name="Normal 3 31 42" xfId="27182" xr:uid="{00000000-0005-0000-0000-00003C660000}"/>
    <cellStyle name="Normal 3 31 43" xfId="27183" xr:uid="{00000000-0005-0000-0000-00003D660000}"/>
    <cellStyle name="Normal 3 31 44" xfId="27184" xr:uid="{00000000-0005-0000-0000-00003E660000}"/>
    <cellStyle name="Normal 3 31 45" xfId="27185" xr:uid="{00000000-0005-0000-0000-00003F660000}"/>
    <cellStyle name="Normal 3 31 46" xfId="27186" xr:uid="{00000000-0005-0000-0000-000040660000}"/>
    <cellStyle name="Normal 3 31 47" xfId="27187" xr:uid="{00000000-0005-0000-0000-000041660000}"/>
    <cellStyle name="Normal 3 31 48" xfId="27188" xr:uid="{00000000-0005-0000-0000-000042660000}"/>
    <cellStyle name="Normal 3 31 49" xfId="27189" xr:uid="{00000000-0005-0000-0000-000043660000}"/>
    <cellStyle name="Normal 3 31 5" xfId="27190" xr:uid="{00000000-0005-0000-0000-000044660000}"/>
    <cellStyle name="Normal 3 31 50" xfId="27191" xr:uid="{00000000-0005-0000-0000-000045660000}"/>
    <cellStyle name="Normal 3 31 51" xfId="27192" xr:uid="{00000000-0005-0000-0000-000046660000}"/>
    <cellStyle name="Normal 3 31 6" xfId="27193" xr:uid="{00000000-0005-0000-0000-000047660000}"/>
    <cellStyle name="Normal 3 31 7" xfId="27194" xr:uid="{00000000-0005-0000-0000-000048660000}"/>
    <cellStyle name="Normal 3 31 8" xfId="27195" xr:uid="{00000000-0005-0000-0000-000049660000}"/>
    <cellStyle name="Normal 3 31 9" xfId="27196" xr:uid="{00000000-0005-0000-0000-00004A660000}"/>
    <cellStyle name="Normal 3 32" xfId="1727" xr:uid="{00000000-0005-0000-0000-00004B660000}"/>
    <cellStyle name="Normal 3 32 10" xfId="27197" xr:uid="{00000000-0005-0000-0000-00004C660000}"/>
    <cellStyle name="Normal 3 32 11" xfId="27198" xr:uid="{00000000-0005-0000-0000-00004D660000}"/>
    <cellStyle name="Normal 3 32 12" xfId="27199" xr:uid="{00000000-0005-0000-0000-00004E660000}"/>
    <cellStyle name="Normal 3 32 13" xfId="27200" xr:uid="{00000000-0005-0000-0000-00004F660000}"/>
    <cellStyle name="Normal 3 32 14" xfId="27201" xr:uid="{00000000-0005-0000-0000-000050660000}"/>
    <cellStyle name="Normal 3 32 15" xfId="27202" xr:uid="{00000000-0005-0000-0000-000051660000}"/>
    <cellStyle name="Normal 3 32 16" xfId="27203" xr:uid="{00000000-0005-0000-0000-000052660000}"/>
    <cellStyle name="Normal 3 32 17" xfId="27204" xr:uid="{00000000-0005-0000-0000-000053660000}"/>
    <cellStyle name="Normal 3 32 18" xfId="27205" xr:uid="{00000000-0005-0000-0000-000054660000}"/>
    <cellStyle name="Normal 3 32 19" xfId="27206" xr:uid="{00000000-0005-0000-0000-000055660000}"/>
    <cellStyle name="Normal 3 32 2" xfId="27207" xr:uid="{00000000-0005-0000-0000-000056660000}"/>
    <cellStyle name="Normal 3 32 20" xfId="27208" xr:uid="{00000000-0005-0000-0000-000057660000}"/>
    <cellStyle name="Normal 3 32 21" xfId="27209" xr:uid="{00000000-0005-0000-0000-000058660000}"/>
    <cellStyle name="Normal 3 32 22" xfId="27210" xr:uid="{00000000-0005-0000-0000-000059660000}"/>
    <cellStyle name="Normal 3 32 23" xfId="27211" xr:uid="{00000000-0005-0000-0000-00005A660000}"/>
    <cellStyle name="Normal 3 32 24" xfId="27212" xr:uid="{00000000-0005-0000-0000-00005B660000}"/>
    <cellStyle name="Normal 3 32 25" xfId="27213" xr:uid="{00000000-0005-0000-0000-00005C660000}"/>
    <cellStyle name="Normal 3 32 26" xfId="27214" xr:uid="{00000000-0005-0000-0000-00005D660000}"/>
    <cellStyle name="Normal 3 32 27" xfId="27215" xr:uid="{00000000-0005-0000-0000-00005E660000}"/>
    <cellStyle name="Normal 3 32 28" xfId="27216" xr:uid="{00000000-0005-0000-0000-00005F660000}"/>
    <cellStyle name="Normal 3 32 29" xfId="27217" xr:uid="{00000000-0005-0000-0000-000060660000}"/>
    <cellStyle name="Normal 3 32 3" xfId="27218" xr:uid="{00000000-0005-0000-0000-000061660000}"/>
    <cellStyle name="Normal 3 32 30" xfId="27219" xr:uid="{00000000-0005-0000-0000-000062660000}"/>
    <cellStyle name="Normal 3 32 31" xfId="27220" xr:uid="{00000000-0005-0000-0000-000063660000}"/>
    <cellStyle name="Normal 3 32 32" xfId="27221" xr:uid="{00000000-0005-0000-0000-000064660000}"/>
    <cellStyle name="Normal 3 32 33" xfId="27222" xr:uid="{00000000-0005-0000-0000-000065660000}"/>
    <cellStyle name="Normal 3 32 34" xfId="27223" xr:uid="{00000000-0005-0000-0000-000066660000}"/>
    <cellStyle name="Normal 3 32 35" xfId="27224" xr:uid="{00000000-0005-0000-0000-000067660000}"/>
    <cellStyle name="Normal 3 32 36" xfId="27225" xr:uid="{00000000-0005-0000-0000-000068660000}"/>
    <cellStyle name="Normal 3 32 37" xfId="27226" xr:uid="{00000000-0005-0000-0000-000069660000}"/>
    <cellStyle name="Normal 3 32 38" xfId="27227" xr:uid="{00000000-0005-0000-0000-00006A660000}"/>
    <cellStyle name="Normal 3 32 39" xfId="27228" xr:uid="{00000000-0005-0000-0000-00006B660000}"/>
    <cellStyle name="Normal 3 32 4" xfId="27229" xr:uid="{00000000-0005-0000-0000-00006C660000}"/>
    <cellStyle name="Normal 3 32 40" xfId="27230" xr:uid="{00000000-0005-0000-0000-00006D660000}"/>
    <cellStyle name="Normal 3 32 41" xfId="27231" xr:uid="{00000000-0005-0000-0000-00006E660000}"/>
    <cellStyle name="Normal 3 32 42" xfId="27232" xr:uid="{00000000-0005-0000-0000-00006F660000}"/>
    <cellStyle name="Normal 3 32 43" xfId="27233" xr:uid="{00000000-0005-0000-0000-000070660000}"/>
    <cellStyle name="Normal 3 32 44" xfId="27234" xr:uid="{00000000-0005-0000-0000-000071660000}"/>
    <cellStyle name="Normal 3 32 45" xfId="27235" xr:uid="{00000000-0005-0000-0000-000072660000}"/>
    <cellStyle name="Normal 3 32 46" xfId="27236" xr:uid="{00000000-0005-0000-0000-000073660000}"/>
    <cellStyle name="Normal 3 32 47" xfId="27237" xr:uid="{00000000-0005-0000-0000-000074660000}"/>
    <cellStyle name="Normal 3 32 48" xfId="27238" xr:uid="{00000000-0005-0000-0000-000075660000}"/>
    <cellStyle name="Normal 3 32 49" xfId="27239" xr:uid="{00000000-0005-0000-0000-000076660000}"/>
    <cellStyle name="Normal 3 32 5" xfId="27240" xr:uid="{00000000-0005-0000-0000-000077660000}"/>
    <cellStyle name="Normal 3 32 50" xfId="27241" xr:uid="{00000000-0005-0000-0000-000078660000}"/>
    <cellStyle name="Normal 3 32 51" xfId="27242" xr:uid="{00000000-0005-0000-0000-000079660000}"/>
    <cellStyle name="Normal 3 32 6" xfId="27243" xr:uid="{00000000-0005-0000-0000-00007A660000}"/>
    <cellStyle name="Normal 3 32 7" xfId="27244" xr:uid="{00000000-0005-0000-0000-00007B660000}"/>
    <cellStyle name="Normal 3 32 8" xfId="27245" xr:uid="{00000000-0005-0000-0000-00007C660000}"/>
    <cellStyle name="Normal 3 32 9" xfId="27246" xr:uid="{00000000-0005-0000-0000-00007D660000}"/>
    <cellStyle name="Normal 3 33" xfId="27247" xr:uid="{00000000-0005-0000-0000-00007E660000}"/>
    <cellStyle name="Normal 3 33 10" xfId="27248" xr:uid="{00000000-0005-0000-0000-00007F660000}"/>
    <cellStyle name="Normal 3 33 11" xfId="27249" xr:uid="{00000000-0005-0000-0000-000080660000}"/>
    <cellStyle name="Normal 3 33 12" xfId="27250" xr:uid="{00000000-0005-0000-0000-000081660000}"/>
    <cellStyle name="Normal 3 33 13" xfId="27251" xr:uid="{00000000-0005-0000-0000-000082660000}"/>
    <cellStyle name="Normal 3 33 14" xfId="27252" xr:uid="{00000000-0005-0000-0000-000083660000}"/>
    <cellStyle name="Normal 3 33 15" xfId="27253" xr:uid="{00000000-0005-0000-0000-000084660000}"/>
    <cellStyle name="Normal 3 33 16" xfId="27254" xr:uid="{00000000-0005-0000-0000-000085660000}"/>
    <cellStyle name="Normal 3 33 17" xfId="27255" xr:uid="{00000000-0005-0000-0000-000086660000}"/>
    <cellStyle name="Normal 3 33 18" xfId="27256" xr:uid="{00000000-0005-0000-0000-000087660000}"/>
    <cellStyle name="Normal 3 33 19" xfId="27257" xr:uid="{00000000-0005-0000-0000-000088660000}"/>
    <cellStyle name="Normal 3 33 2" xfId="27258" xr:uid="{00000000-0005-0000-0000-000089660000}"/>
    <cellStyle name="Normal 3 33 20" xfId="27259" xr:uid="{00000000-0005-0000-0000-00008A660000}"/>
    <cellStyle name="Normal 3 33 21" xfId="27260" xr:uid="{00000000-0005-0000-0000-00008B660000}"/>
    <cellStyle name="Normal 3 33 22" xfId="27261" xr:uid="{00000000-0005-0000-0000-00008C660000}"/>
    <cellStyle name="Normal 3 33 23" xfId="27262" xr:uid="{00000000-0005-0000-0000-00008D660000}"/>
    <cellStyle name="Normal 3 33 24" xfId="27263" xr:uid="{00000000-0005-0000-0000-00008E660000}"/>
    <cellStyle name="Normal 3 33 25" xfId="27264" xr:uid="{00000000-0005-0000-0000-00008F660000}"/>
    <cellStyle name="Normal 3 33 26" xfId="27265" xr:uid="{00000000-0005-0000-0000-000090660000}"/>
    <cellStyle name="Normal 3 33 27" xfId="27266" xr:uid="{00000000-0005-0000-0000-000091660000}"/>
    <cellStyle name="Normal 3 33 28" xfId="27267" xr:uid="{00000000-0005-0000-0000-000092660000}"/>
    <cellStyle name="Normal 3 33 29" xfId="27268" xr:uid="{00000000-0005-0000-0000-000093660000}"/>
    <cellStyle name="Normal 3 33 3" xfId="27269" xr:uid="{00000000-0005-0000-0000-000094660000}"/>
    <cellStyle name="Normal 3 33 30" xfId="27270" xr:uid="{00000000-0005-0000-0000-000095660000}"/>
    <cellStyle name="Normal 3 33 31" xfId="27271" xr:uid="{00000000-0005-0000-0000-000096660000}"/>
    <cellStyle name="Normal 3 33 32" xfId="27272" xr:uid="{00000000-0005-0000-0000-000097660000}"/>
    <cellStyle name="Normal 3 33 33" xfId="27273" xr:uid="{00000000-0005-0000-0000-000098660000}"/>
    <cellStyle name="Normal 3 33 34" xfId="27274" xr:uid="{00000000-0005-0000-0000-000099660000}"/>
    <cellStyle name="Normal 3 33 35" xfId="27275" xr:uid="{00000000-0005-0000-0000-00009A660000}"/>
    <cellStyle name="Normal 3 33 36" xfId="27276" xr:uid="{00000000-0005-0000-0000-00009B660000}"/>
    <cellStyle name="Normal 3 33 37" xfId="27277" xr:uid="{00000000-0005-0000-0000-00009C660000}"/>
    <cellStyle name="Normal 3 33 38" xfId="27278" xr:uid="{00000000-0005-0000-0000-00009D660000}"/>
    <cellStyle name="Normal 3 33 39" xfId="27279" xr:uid="{00000000-0005-0000-0000-00009E660000}"/>
    <cellStyle name="Normal 3 33 4" xfId="27280" xr:uid="{00000000-0005-0000-0000-00009F660000}"/>
    <cellStyle name="Normal 3 33 40" xfId="27281" xr:uid="{00000000-0005-0000-0000-0000A0660000}"/>
    <cellStyle name="Normal 3 33 41" xfId="27282" xr:uid="{00000000-0005-0000-0000-0000A1660000}"/>
    <cellStyle name="Normal 3 33 42" xfId="27283" xr:uid="{00000000-0005-0000-0000-0000A2660000}"/>
    <cellStyle name="Normal 3 33 43" xfId="27284" xr:uid="{00000000-0005-0000-0000-0000A3660000}"/>
    <cellStyle name="Normal 3 33 44" xfId="27285" xr:uid="{00000000-0005-0000-0000-0000A4660000}"/>
    <cellStyle name="Normal 3 33 45" xfId="27286" xr:uid="{00000000-0005-0000-0000-0000A5660000}"/>
    <cellStyle name="Normal 3 33 46" xfId="27287" xr:uid="{00000000-0005-0000-0000-0000A6660000}"/>
    <cellStyle name="Normal 3 33 47" xfId="27288" xr:uid="{00000000-0005-0000-0000-0000A7660000}"/>
    <cellStyle name="Normal 3 33 48" xfId="27289" xr:uid="{00000000-0005-0000-0000-0000A8660000}"/>
    <cellStyle name="Normal 3 33 49" xfId="27290" xr:uid="{00000000-0005-0000-0000-0000A9660000}"/>
    <cellStyle name="Normal 3 33 5" xfId="27291" xr:uid="{00000000-0005-0000-0000-0000AA660000}"/>
    <cellStyle name="Normal 3 33 50" xfId="27292" xr:uid="{00000000-0005-0000-0000-0000AB660000}"/>
    <cellStyle name="Normal 3 33 51" xfId="27293" xr:uid="{00000000-0005-0000-0000-0000AC660000}"/>
    <cellStyle name="Normal 3 33 6" xfId="27294" xr:uid="{00000000-0005-0000-0000-0000AD660000}"/>
    <cellStyle name="Normal 3 33 7" xfId="27295" xr:uid="{00000000-0005-0000-0000-0000AE660000}"/>
    <cellStyle name="Normal 3 33 8" xfId="27296" xr:uid="{00000000-0005-0000-0000-0000AF660000}"/>
    <cellStyle name="Normal 3 33 9" xfId="27297" xr:uid="{00000000-0005-0000-0000-0000B0660000}"/>
    <cellStyle name="Normal 3 34" xfId="27298" xr:uid="{00000000-0005-0000-0000-0000B1660000}"/>
    <cellStyle name="Normal 3 34 10" xfId="27299" xr:uid="{00000000-0005-0000-0000-0000B2660000}"/>
    <cellStyle name="Normal 3 34 11" xfId="27300" xr:uid="{00000000-0005-0000-0000-0000B3660000}"/>
    <cellStyle name="Normal 3 34 12" xfId="27301" xr:uid="{00000000-0005-0000-0000-0000B4660000}"/>
    <cellStyle name="Normal 3 34 13" xfId="27302" xr:uid="{00000000-0005-0000-0000-0000B5660000}"/>
    <cellStyle name="Normal 3 34 14" xfId="27303" xr:uid="{00000000-0005-0000-0000-0000B6660000}"/>
    <cellStyle name="Normal 3 34 15" xfId="27304" xr:uid="{00000000-0005-0000-0000-0000B7660000}"/>
    <cellStyle name="Normal 3 34 16" xfId="27305" xr:uid="{00000000-0005-0000-0000-0000B8660000}"/>
    <cellStyle name="Normal 3 34 17" xfId="27306" xr:uid="{00000000-0005-0000-0000-0000B9660000}"/>
    <cellStyle name="Normal 3 34 18" xfId="27307" xr:uid="{00000000-0005-0000-0000-0000BA660000}"/>
    <cellStyle name="Normal 3 34 19" xfId="27308" xr:uid="{00000000-0005-0000-0000-0000BB660000}"/>
    <cellStyle name="Normal 3 34 2" xfId="27309" xr:uid="{00000000-0005-0000-0000-0000BC660000}"/>
    <cellStyle name="Normal 3 34 20" xfId="27310" xr:uid="{00000000-0005-0000-0000-0000BD660000}"/>
    <cellStyle name="Normal 3 34 21" xfId="27311" xr:uid="{00000000-0005-0000-0000-0000BE660000}"/>
    <cellStyle name="Normal 3 34 22" xfId="27312" xr:uid="{00000000-0005-0000-0000-0000BF660000}"/>
    <cellStyle name="Normal 3 34 23" xfId="27313" xr:uid="{00000000-0005-0000-0000-0000C0660000}"/>
    <cellStyle name="Normal 3 34 24" xfId="27314" xr:uid="{00000000-0005-0000-0000-0000C1660000}"/>
    <cellStyle name="Normal 3 34 25" xfId="27315" xr:uid="{00000000-0005-0000-0000-0000C2660000}"/>
    <cellStyle name="Normal 3 34 26" xfId="27316" xr:uid="{00000000-0005-0000-0000-0000C3660000}"/>
    <cellStyle name="Normal 3 34 27" xfId="27317" xr:uid="{00000000-0005-0000-0000-0000C4660000}"/>
    <cellStyle name="Normal 3 34 28" xfId="27318" xr:uid="{00000000-0005-0000-0000-0000C5660000}"/>
    <cellStyle name="Normal 3 34 29" xfId="27319" xr:uid="{00000000-0005-0000-0000-0000C6660000}"/>
    <cellStyle name="Normal 3 34 3" xfId="27320" xr:uid="{00000000-0005-0000-0000-0000C7660000}"/>
    <cellStyle name="Normal 3 34 30" xfId="27321" xr:uid="{00000000-0005-0000-0000-0000C8660000}"/>
    <cellStyle name="Normal 3 34 31" xfId="27322" xr:uid="{00000000-0005-0000-0000-0000C9660000}"/>
    <cellStyle name="Normal 3 34 32" xfId="27323" xr:uid="{00000000-0005-0000-0000-0000CA660000}"/>
    <cellStyle name="Normal 3 34 33" xfId="27324" xr:uid="{00000000-0005-0000-0000-0000CB660000}"/>
    <cellStyle name="Normal 3 34 34" xfId="27325" xr:uid="{00000000-0005-0000-0000-0000CC660000}"/>
    <cellStyle name="Normal 3 34 35" xfId="27326" xr:uid="{00000000-0005-0000-0000-0000CD660000}"/>
    <cellStyle name="Normal 3 34 36" xfId="27327" xr:uid="{00000000-0005-0000-0000-0000CE660000}"/>
    <cellStyle name="Normal 3 34 37" xfId="27328" xr:uid="{00000000-0005-0000-0000-0000CF660000}"/>
    <cellStyle name="Normal 3 34 38" xfId="27329" xr:uid="{00000000-0005-0000-0000-0000D0660000}"/>
    <cellStyle name="Normal 3 34 39" xfId="27330" xr:uid="{00000000-0005-0000-0000-0000D1660000}"/>
    <cellStyle name="Normal 3 34 4" xfId="27331" xr:uid="{00000000-0005-0000-0000-0000D2660000}"/>
    <cellStyle name="Normal 3 34 40" xfId="27332" xr:uid="{00000000-0005-0000-0000-0000D3660000}"/>
    <cellStyle name="Normal 3 34 41" xfId="27333" xr:uid="{00000000-0005-0000-0000-0000D4660000}"/>
    <cellStyle name="Normal 3 34 42" xfId="27334" xr:uid="{00000000-0005-0000-0000-0000D5660000}"/>
    <cellStyle name="Normal 3 34 43" xfId="27335" xr:uid="{00000000-0005-0000-0000-0000D6660000}"/>
    <cellStyle name="Normal 3 34 44" xfId="27336" xr:uid="{00000000-0005-0000-0000-0000D7660000}"/>
    <cellStyle name="Normal 3 34 45" xfId="27337" xr:uid="{00000000-0005-0000-0000-0000D8660000}"/>
    <cellStyle name="Normal 3 34 46" xfId="27338" xr:uid="{00000000-0005-0000-0000-0000D9660000}"/>
    <cellStyle name="Normal 3 34 47" xfId="27339" xr:uid="{00000000-0005-0000-0000-0000DA660000}"/>
    <cellStyle name="Normal 3 34 48" xfId="27340" xr:uid="{00000000-0005-0000-0000-0000DB660000}"/>
    <cellStyle name="Normal 3 34 49" xfId="27341" xr:uid="{00000000-0005-0000-0000-0000DC660000}"/>
    <cellStyle name="Normal 3 34 5" xfId="27342" xr:uid="{00000000-0005-0000-0000-0000DD660000}"/>
    <cellStyle name="Normal 3 34 50" xfId="27343" xr:uid="{00000000-0005-0000-0000-0000DE660000}"/>
    <cellStyle name="Normal 3 34 51" xfId="27344" xr:uid="{00000000-0005-0000-0000-0000DF660000}"/>
    <cellStyle name="Normal 3 34 6" xfId="27345" xr:uid="{00000000-0005-0000-0000-0000E0660000}"/>
    <cellStyle name="Normal 3 34 7" xfId="27346" xr:uid="{00000000-0005-0000-0000-0000E1660000}"/>
    <cellStyle name="Normal 3 34 8" xfId="27347" xr:uid="{00000000-0005-0000-0000-0000E2660000}"/>
    <cellStyle name="Normal 3 34 9" xfId="27348" xr:uid="{00000000-0005-0000-0000-0000E3660000}"/>
    <cellStyle name="Normal 3 35" xfId="27349" xr:uid="{00000000-0005-0000-0000-0000E4660000}"/>
    <cellStyle name="Normal 3 35 10" xfId="27350" xr:uid="{00000000-0005-0000-0000-0000E5660000}"/>
    <cellStyle name="Normal 3 35 11" xfId="27351" xr:uid="{00000000-0005-0000-0000-0000E6660000}"/>
    <cellStyle name="Normal 3 35 12" xfId="27352" xr:uid="{00000000-0005-0000-0000-0000E7660000}"/>
    <cellStyle name="Normal 3 35 13" xfId="27353" xr:uid="{00000000-0005-0000-0000-0000E8660000}"/>
    <cellStyle name="Normal 3 35 14" xfId="27354" xr:uid="{00000000-0005-0000-0000-0000E9660000}"/>
    <cellStyle name="Normal 3 35 15" xfId="27355" xr:uid="{00000000-0005-0000-0000-0000EA660000}"/>
    <cellStyle name="Normal 3 35 16" xfId="27356" xr:uid="{00000000-0005-0000-0000-0000EB660000}"/>
    <cellStyle name="Normal 3 35 17" xfId="27357" xr:uid="{00000000-0005-0000-0000-0000EC660000}"/>
    <cellStyle name="Normal 3 35 18" xfId="27358" xr:uid="{00000000-0005-0000-0000-0000ED660000}"/>
    <cellStyle name="Normal 3 35 19" xfId="27359" xr:uid="{00000000-0005-0000-0000-0000EE660000}"/>
    <cellStyle name="Normal 3 35 2" xfId="27360" xr:uid="{00000000-0005-0000-0000-0000EF660000}"/>
    <cellStyle name="Normal 3 35 20" xfId="27361" xr:uid="{00000000-0005-0000-0000-0000F0660000}"/>
    <cellStyle name="Normal 3 35 21" xfId="27362" xr:uid="{00000000-0005-0000-0000-0000F1660000}"/>
    <cellStyle name="Normal 3 35 22" xfId="27363" xr:uid="{00000000-0005-0000-0000-0000F2660000}"/>
    <cellStyle name="Normal 3 35 23" xfId="27364" xr:uid="{00000000-0005-0000-0000-0000F3660000}"/>
    <cellStyle name="Normal 3 35 24" xfId="27365" xr:uid="{00000000-0005-0000-0000-0000F4660000}"/>
    <cellStyle name="Normal 3 35 25" xfId="27366" xr:uid="{00000000-0005-0000-0000-0000F5660000}"/>
    <cellStyle name="Normal 3 35 26" xfId="27367" xr:uid="{00000000-0005-0000-0000-0000F6660000}"/>
    <cellStyle name="Normal 3 35 27" xfId="27368" xr:uid="{00000000-0005-0000-0000-0000F7660000}"/>
    <cellStyle name="Normal 3 35 28" xfId="27369" xr:uid="{00000000-0005-0000-0000-0000F8660000}"/>
    <cellStyle name="Normal 3 35 29" xfId="27370" xr:uid="{00000000-0005-0000-0000-0000F9660000}"/>
    <cellStyle name="Normal 3 35 3" xfId="27371" xr:uid="{00000000-0005-0000-0000-0000FA660000}"/>
    <cellStyle name="Normal 3 35 30" xfId="27372" xr:uid="{00000000-0005-0000-0000-0000FB660000}"/>
    <cellStyle name="Normal 3 35 31" xfId="27373" xr:uid="{00000000-0005-0000-0000-0000FC660000}"/>
    <cellStyle name="Normal 3 35 32" xfId="27374" xr:uid="{00000000-0005-0000-0000-0000FD660000}"/>
    <cellStyle name="Normal 3 35 33" xfId="27375" xr:uid="{00000000-0005-0000-0000-0000FE660000}"/>
    <cellStyle name="Normal 3 35 34" xfId="27376" xr:uid="{00000000-0005-0000-0000-0000FF660000}"/>
    <cellStyle name="Normal 3 35 35" xfId="27377" xr:uid="{00000000-0005-0000-0000-000000670000}"/>
    <cellStyle name="Normal 3 35 36" xfId="27378" xr:uid="{00000000-0005-0000-0000-000001670000}"/>
    <cellStyle name="Normal 3 35 37" xfId="27379" xr:uid="{00000000-0005-0000-0000-000002670000}"/>
    <cellStyle name="Normal 3 35 38" xfId="27380" xr:uid="{00000000-0005-0000-0000-000003670000}"/>
    <cellStyle name="Normal 3 35 39" xfId="27381" xr:uid="{00000000-0005-0000-0000-000004670000}"/>
    <cellStyle name="Normal 3 35 4" xfId="27382" xr:uid="{00000000-0005-0000-0000-000005670000}"/>
    <cellStyle name="Normal 3 35 40" xfId="27383" xr:uid="{00000000-0005-0000-0000-000006670000}"/>
    <cellStyle name="Normal 3 35 41" xfId="27384" xr:uid="{00000000-0005-0000-0000-000007670000}"/>
    <cellStyle name="Normal 3 35 42" xfId="27385" xr:uid="{00000000-0005-0000-0000-000008670000}"/>
    <cellStyle name="Normal 3 35 43" xfId="27386" xr:uid="{00000000-0005-0000-0000-000009670000}"/>
    <cellStyle name="Normal 3 35 44" xfId="27387" xr:uid="{00000000-0005-0000-0000-00000A670000}"/>
    <cellStyle name="Normal 3 35 45" xfId="27388" xr:uid="{00000000-0005-0000-0000-00000B670000}"/>
    <cellStyle name="Normal 3 35 46" xfId="27389" xr:uid="{00000000-0005-0000-0000-00000C670000}"/>
    <cellStyle name="Normal 3 35 47" xfId="27390" xr:uid="{00000000-0005-0000-0000-00000D670000}"/>
    <cellStyle name="Normal 3 35 48" xfId="27391" xr:uid="{00000000-0005-0000-0000-00000E670000}"/>
    <cellStyle name="Normal 3 35 49" xfId="27392" xr:uid="{00000000-0005-0000-0000-00000F670000}"/>
    <cellStyle name="Normal 3 35 5" xfId="27393" xr:uid="{00000000-0005-0000-0000-000010670000}"/>
    <cellStyle name="Normal 3 35 50" xfId="27394" xr:uid="{00000000-0005-0000-0000-000011670000}"/>
    <cellStyle name="Normal 3 35 51" xfId="27395" xr:uid="{00000000-0005-0000-0000-000012670000}"/>
    <cellStyle name="Normal 3 35 6" xfId="27396" xr:uid="{00000000-0005-0000-0000-000013670000}"/>
    <cellStyle name="Normal 3 35 7" xfId="27397" xr:uid="{00000000-0005-0000-0000-000014670000}"/>
    <cellStyle name="Normal 3 35 8" xfId="27398" xr:uid="{00000000-0005-0000-0000-000015670000}"/>
    <cellStyle name="Normal 3 35 9" xfId="27399" xr:uid="{00000000-0005-0000-0000-000016670000}"/>
    <cellStyle name="Normal 3 36" xfId="27400" xr:uid="{00000000-0005-0000-0000-000017670000}"/>
    <cellStyle name="Normal 3 36 10" xfId="27401" xr:uid="{00000000-0005-0000-0000-000018670000}"/>
    <cellStyle name="Normal 3 36 11" xfId="27402" xr:uid="{00000000-0005-0000-0000-000019670000}"/>
    <cellStyle name="Normal 3 36 12" xfId="27403" xr:uid="{00000000-0005-0000-0000-00001A670000}"/>
    <cellStyle name="Normal 3 36 13" xfId="27404" xr:uid="{00000000-0005-0000-0000-00001B670000}"/>
    <cellStyle name="Normal 3 36 14" xfId="27405" xr:uid="{00000000-0005-0000-0000-00001C670000}"/>
    <cellStyle name="Normal 3 36 15" xfId="27406" xr:uid="{00000000-0005-0000-0000-00001D670000}"/>
    <cellStyle name="Normal 3 36 16" xfId="27407" xr:uid="{00000000-0005-0000-0000-00001E670000}"/>
    <cellStyle name="Normal 3 36 17" xfId="27408" xr:uid="{00000000-0005-0000-0000-00001F670000}"/>
    <cellStyle name="Normal 3 36 18" xfId="27409" xr:uid="{00000000-0005-0000-0000-000020670000}"/>
    <cellStyle name="Normal 3 36 19" xfId="27410" xr:uid="{00000000-0005-0000-0000-000021670000}"/>
    <cellStyle name="Normal 3 36 2" xfId="27411" xr:uid="{00000000-0005-0000-0000-000022670000}"/>
    <cellStyle name="Normal 3 36 20" xfId="27412" xr:uid="{00000000-0005-0000-0000-000023670000}"/>
    <cellStyle name="Normal 3 36 21" xfId="27413" xr:uid="{00000000-0005-0000-0000-000024670000}"/>
    <cellStyle name="Normal 3 36 22" xfId="27414" xr:uid="{00000000-0005-0000-0000-000025670000}"/>
    <cellStyle name="Normal 3 36 23" xfId="27415" xr:uid="{00000000-0005-0000-0000-000026670000}"/>
    <cellStyle name="Normal 3 36 24" xfId="27416" xr:uid="{00000000-0005-0000-0000-000027670000}"/>
    <cellStyle name="Normal 3 36 25" xfId="27417" xr:uid="{00000000-0005-0000-0000-000028670000}"/>
    <cellStyle name="Normal 3 36 26" xfId="27418" xr:uid="{00000000-0005-0000-0000-000029670000}"/>
    <cellStyle name="Normal 3 36 27" xfId="27419" xr:uid="{00000000-0005-0000-0000-00002A670000}"/>
    <cellStyle name="Normal 3 36 28" xfId="27420" xr:uid="{00000000-0005-0000-0000-00002B670000}"/>
    <cellStyle name="Normal 3 36 29" xfId="27421" xr:uid="{00000000-0005-0000-0000-00002C670000}"/>
    <cellStyle name="Normal 3 36 3" xfId="27422" xr:uid="{00000000-0005-0000-0000-00002D670000}"/>
    <cellStyle name="Normal 3 36 30" xfId="27423" xr:uid="{00000000-0005-0000-0000-00002E670000}"/>
    <cellStyle name="Normal 3 36 31" xfId="27424" xr:uid="{00000000-0005-0000-0000-00002F670000}"/>
    <cellStyle name="Normal 3 36 32" xfId="27425" xr:uid="{00000000-0005-0000-0000-000030670000}"/>
    <cellStyle name="Normal 3 36 33" xfId="27426" xr:uid="{00000000-0005-0000-0000-000031670000}"/>
    <cellStyle name="Normal 3 36 34" xfId="27427" xr:uid="{00000000-0005-0000-0000-000032670000}"/>
    <cellStyle name="Normal 3 36 35" xfId="27428" xr:uid="{00000000-0005-0000-0000-000033670000}"/>
    <cellStyle name="Normal 3 36 36" xfId="27429" xr:uid="{00000000-0005-0000-0000-000034670000}"/>
    <cellStyle name="Normal 3 36 37" xfId="27430" xr:uid="{00000000-0005-0000-0000-000035670000}"/>
    <cellStyle name="Normal 3 36 38" xfId="27431" xr:uid="{00000000-0005-0000-0000-000036670000}"/>
    <cellStyle name="Normal 3 36 39" xfId="27432" xr:uid="{00000000-0005-0000-0000-000037670000}"/>
    <cellStyle name="Normal 3 36 4" xfId="27433" xr:uid="{00000000-0005-0000-0000-000038670000}"/>
    <cellStyle name="Normal 3 36 40" xfId="27434" xr:uid="{00000000-0005-0000-0000-000039670000}"/>
    <cellStyle name="Normal 3 36 41" xfId="27435" xr:uid="{00000000-0005-0000-0000-00003A670000}"/>
    <cellStyle name="Normal 3 36 42" xfId="27436" xr:uid="{00000000-0005-0000-0000-00003B670000}"/>
    <cellStyle name="Normal 3 36 43" xfId="27437" xr:uid="{00000000-0005-0000-0000-00003C670000}"/>
    <cellStyle name="Normal 3 36 44" xfId="27438" xr:uid="{00000000-0005-0000-0000-00003D670000}"/>
    <cellStyle name="Normal 3 36 45" xfId="27439" xr:uid="{00000000-0005-0000-0000-00003E670000}"/>
    <cellStyle name="Normal 3 36 46" xfId="27440" xr:uid="{00000000-0005-0000-0000-00003F670000}"/>
    <cellStyle name="Normal 3 36 47" xfId="27441" xr:uid="{00000000-0005-0000-0000-000040670000}"/>
    <cellStyle name="Normal 3 36 48" xfId="27442" xr:uid="{00000000-0005-0000-0000-000041670000}"/>
    <cellStyle name="Normal 3 36 49" xfId="27443" xr:uid="{00000000-0005-0000-0000-000042670000}"/>
    <cellStyle name="Normal 3 36 5" xfId="27444" xr:uid="{00000000-0005-0000-0000-000043670000}"/>
    <cellStyle name="Normal 3 36 50" xfId="27445" xr:uid="{00000000-0005-0000-0000-000044670000}"/>
    <cellStyle name="Normal 3 36 51" xfId="27446" xr:uid="{00000000-0005-0000-0000-000045670000}"/>
    <cellStyle name="Normal 3 36 6" xfId="27447" xr:uid="{00000000-0005-0000-0000-000046670000}"/>
    <cellStyle name="Normal 3 36 7" xfId="27448" xr:uid="{00000000-0005-0000-0000-000047670000}"/>
    <cellStyle name="Normal 3 36 8" xfId="27449" xr:uid="{00000000-0005-0000-0000-000048670000}"/>
    <cellStyle name="Normal 3 36 9" xfId="27450" xr:uid="{00000000-0005-0000-0000-000049670000}"/>
    <cellStyle name="Normal 3 37" xfId="27451" xr:uid="{00000000-0005-0000-0000-00004A670000}"/>
    <cellStyle name="Normal 3 37 10" xfId="27452" xr:uid="{00000000-0005-0000-0000-00004B670000}"/>
    <cellStyle name="Normal 3 37 11" xfId="27453" xr:uid="{00000000-0005-0000-0000-00004C670000}"/>
    <cellStyle name="Normal 3 37 12" xfId="27454" xr:uid="{00000000-0005-0000-0000-00004D670000}"/>
    <cellStyle name="Normal 3 37 13" xfId="27455" xr:uid="{00000000-0005-0000-0000-00004E670000}"/>
    <cellStyle name="Normal 3 37 14" xfId="27456" xr:uid="{00000000-0005-0000-0000-00004F670000}"/>
    <cellStyle name="Normal 3 37 15" xfId="27457" xr:uid="{00000000-0005-0000-0000-000050670000}"/>
    <cellStyle name="Normal 3 37 16" xfId="27458" xr:uid="{00000000-0005-0000-0000-000051670000}"/>
    <cellStyle name="Normal 3 37 17" xfId="27459" xr:uid="{00000000-0005-0000-0000-000052670000}"/>
    <cellStyle name="Normal 3 37 18" xfId="27460" xr:uid="{00000000-0005-0000-0000-000053670000}"/>
    <cellStyle name="Normal 3 37 19" xfId="27461" xr:uid="{00000000-0005-0000-0000-000054670000}"/>
    <cellStyle name="Normal 3 37 2" xfId="27462" xr:uid="{00000000-0005-0000-0000-000055670000}"/>
    <cellStyle name="Normal 3 37 20" xfId="27463" xr:uid="{00000000-0005-0000-0000-000056670000}"/>
    <cellStyle name="Normal 3 37 21" xfId="27464" xr:uid="{00000000-0005-0000-0000-000057670000}"/>
    <cellStyle name="Normal 3 37 22" xfId="27465" xr:uid="{00000000-0005-0000-0000-000058670000}"/>
    <cellStyle name="Normal 3 37 23" xfId="27466" xr:uid="{00000000-0005-0000-0000-000059670000}"/>
    <cellStyle name="Normal 3 37 24" xfId="27467" xr:uid="{00000000-0005-0000-0000-00005A670000}"/>
    <cellStyle name="Normal 3 37 25" xfId="27468" xr:uid="{00000000-0005-0000-0000-00005B670000}"/>
    <cellStyle name="Normal 3 37 26" xfId="27469" xr:uid="{00000000-0005-0000-0000-00005C670000}"/>
    <cellStyle name="Normal 3 37 27" xfId="27470" xr:uid="{00000000-0005-0000-0000-00005D670000}"/>
    <cellStyle name="Normal 3 37 28" xfId="27471" xr:uid="{00000000-0005-0000-0000-00005E670000}"/>
    <cellStyle name="Normal 3 37 29" xfId="27472" xr:uid="{00000000-0005-0000-0000-00005F670000}"/>
    <cellStyle name="Normal 3 37 3" xfId="27473" xr:uid="{00000000-0005-0000-0000-000060670000}"/>
    <cellStyle name="Normal 3 37 30" xfId="27474" xr:uid="{00000000-0005-0000-0000-000061670000}"/>
    <cellStyle name="Normal 3 37 31" xfId="27475" xr:uid="{00000000-0005-0000-0000-000062670000}"/>
    <cellStyle name="Normal 3 37 32" xfId="27476" xr:uid="{00000000-0005-0000-0000-000063670000}"/>
    <cellStyle name="Normal 3 37 33" xfId="27477" xr:uid="{00000000-0005-0000-0000-000064670000}"/>
    <cellStyle name="Normal 3 37 34" xfId="27478" xr:uid="{00000000-0005-0000-0000-000065670000}"/>
    <cellStyle name="Normal 3 37 35" xfId="27479" xr:uid="{00000000-0005-0000-0000-000066670000}"/>
    <cellStyle name="Normal 3 37 36" xfId="27480" xr:uid="{00000000-0005-0000-0000-000067670000}"/>
    <cellStyle name="Normal 3 37 37" xfId="27481" xr:uid="{00000000-0005-0000-0000-000068670000}"/>
    <cellStyle name="Normal 3 37 38" xfId="27482" xr:uid="{00000000-0005-0000-0000-000069670000}"/>
    <cellStyle name="Normal 3 37 39" xfId="27483" xr:uid="{00000000-0005-0000-0000-00006A670000}"/>
    <cellStyle name="Normal 3 37 4" xfId="27484" xr:uid="{00000000-0005-0000-0000-00006B670000}"/>
    <cellStyle name="Normal 3 37 40" xfId="27485" xr:uid="{00000000-0005-0000-0000-00006C670000}"/>
    <cellStyle name="Normal 3 37 41" xfId="27486" xr:uid="{00000000-0005-0000-0000-00006D670000}"/>
    <cellStyle name="Normal 3 37 42" xfId="27487" xr:uid="{00000000-0005-0000-0000-00006E670000}"/>
    <cellStyle name="Normal 3 37 43" xfId="27488" xr:uid="{00000000-0005-0000-0000-00006F670000}"/>
    <cellStyle name="Normal 3 37 44" xfId="27489" xr:uid="{00000000-0005-0000-0000-000070670000}"/>
    <cellStyle name="Normal 3 37 45" xfId="27490" xr:uid="{00000000-0005-0000-0000-000071670000}"/>
    <cellStyle name="Normal 3 37 46" xfId="27491" xr:uid="{00000000-0005-0000-0000-000072670000}"/>
    <cellStyle name="Normal 3 37 47" xfId="27492" xr:uid="{00000000-0005-0000-0000-000073670000}"/>
    <cellStyle name="Normal 3 37 48" xfId="27493" xr:uid="{00000000-0005-0000-0000-000074670000}"/>
    <cellStyle name="Normal 3 37 49" xfId="27494" xr:uid="{00000000-0005-0000-0000-000075670000}"/>
    <cellStyle name="Normal 3 37 5" xfId="27495" xr:uid="{00000000-0005-0000-0000-000076670000}"/>
    <cellStyle name="Normal 3 37 50" xfId="27496" xr:uid="{00000000-0005-0000-0000-000077670000}"/>
    <cellStyle name="Normal 3 37 51" xfId="27497" xr:uid="{00000000-0005-0000-0000-000078670000}"/>
    <cellStyle name="Normal 3 37 6" xfId="27498" xr:uid="{00000000-0005-0000-0000-000079670000}"/>
    <cellStyle name="Normal 3 37 7" xfId="27499" xr:uid="{00000000-0005-0000-0000-00007A670000}"/>
    <cellStyle name="Normal 3 37 8" xfId="27500" xr:uid="{00000000-0005-0000-0000-00007B670000}"/>
    <cellStyle name="Normal 3 37 9" xfId="27501" xr:uid="{00000000-0005-0000-0000-00007C670000}"/>
    <cellStyle name="Normal 3 38" xfId="27502" xr:uid="{00000000-0005-0000-0000-00007D670000}"/>
    <cellStyle name="Normal 3 39" xfId="27503" xr:uid="{00000000-0005-0000-0000-00007E670000}"/>
    <cellStyle name="Normal 3 4" xfId="90" xr:uid="{00000000-0005-0000-0000-00007F670000}"/>
    <cellStyle name="Normal 3 4 10" xfId="1729" xr:uid="{00000000-0005-0000-0000-000080670000}"/>
    <cellStyle name="Normal 3 4 10 2" xfId="27504" xr:uid="{00000000-0005-0000-0000-000081670000}"/>
    <cellStyle name="Normal 3 4 10 3" xfId="27505" xr:uid="{00000000-0005-0000-0000-000082670000}"/>
    <cellStyle name="Normal 3 4 10 4" xfId="27506" xr:uid="{00000000-0005-0000-0000-000083670000}"/>
    <cellStyle name="Normal 3 4 10 5" xfId="27507" xr:uid="{00000000-0005-0000-0000-000084670000}"/>
    <cellStyle name="Normal 3 4 10 6" xfId="27508" xr:uid="{00000000-0005-0000-0000-000085670000}"/>
    <cellStyle name="Normal 3 4 10 7" xfId="27509" xr:uid="{00000000-0005-0000-0000-000086670000}"/>
    <cellStyle name="Normal 3 4 10 8" xfId="27510" xr:uid="{00000000-0005-0000-0000-000087670000}"/>
    <cellStyle name="Normal 3 4 10 9" xfId="27511" xr:uid="{00000000-0005-0000-0000-000088670000}"/>
    <cellStyle name="Normal 3 4 100" xfId="27512" xr:uid="{00000000-0005-0000-0000-000089670000}"/>
    <cellStyle name="Normal 3 4 101" xfId="27513" xr:uid="{00000000-0005-0000-0000-00008A670000}"/>
    <cellStyle name="Normal 3 4 102" xfId="27514" xr:uid="{00000000-0005-0000-0000-00008B670000}"/>
    <cellStyle name="Normal 3 4 103" xfId="27515" xr:uid="{00000000-0005-0000-0000-00008C670000}"/>
    <cellStyle name="Normal 3 4 104" xfId="27516" xr:uid="{00000000-0005-0000-0000-00008D670000}"/>
    <cellStyle name="Normal 3 4 105" xfId="27517" xr:uid="{00000000-0005-0000-0000-00008E670000}"/>
    <cellStyle name="Normal 3 4 106" xfId="27518" xr:uid="{00000000-0005-0000-0000-00008F670000}"/>
    <cellStyle name="Normal 3 4 107" xfId="27519" xr:uid="{00000000-0005-0000-0000-000090670000}"/>
    <cellStyle name="Normal 3 4 108" xfId="27520" xr:uid="{00000000-0005-0000-0000-000091670000}"/>
    <cellStyle name="Normal 3 4 109" xfId="27521" xr:uid="{00000000-0005-0000-0000-000092670000}"/>
    <cellStyle name="Normal 3 4 11" xfId="1730" xr:uid="{00000000-0005-0000-0000-000093670000}"/>
    <cellStyle name="Normal 3 4 11 2" xfId="27522" xr:uid="{00000000-0005-0000-0000-000094670000}"/>
    <cellStyle name="Normal 3 4 11 3" xfId="27523" xr:uid="{00000000-0005-0000-0000-000095670000}"/>
    <cellStyle name="Normal 3 4 11 4" xfId="27524" xr:uid="{00000000-0005-0000-0000-000096670000}"/>
    <cellStyle name="Normal 3 4 11 5" xfId="27525" xr:uid="{00000000-0005-0000-0000-000097670000}"/>
    <cellStyle name="Normal 3 4 11 6" xfId="27526" xr:uid="{00000000-0005-0000-0000-000098670000}"/>
    <cellStyle name="Normal 3 4 11 7" xfId="27527" xr:uid="{00000000-0005-0000-0000-000099670000}"/>
    <cellStyle name="Normal 3 4 11 8" xfId="27528" xr:uid="{00000000-0005-0000-0000-00009A670000}"/>
    <cellStyle name="Normal 3 4 11 9" xfId="27529" xr:uid="{00000000-0005-0000-0000-00009B670000}"/>
    <cellStyle name="Normal 3 4 110" xfId="27530" xr:uid="{00000000-0005-0000-0000-00009C670000}"/>
    <cellStyle name="Normal 3 4 111" xfId="27531" xr:uid="{00000000-0005-0000-0000-00009D670000}"/>
    <cellStyle name="Normal 3 4 112" xfId="27532" xr:uid="{00000000-0005-0000-0000-00009E670000}"/>
    <cellStyle name="Normal 3 4 113" xfId="27533" xr:uid="{00000000-0005-0000-0000-00009F670000}"/>
    <cellStyle name="Normal 3 4 114" xfId="27534" xr:uid="{00000000-0005-0000-0000-0000A0670000}"/>
    <cellStyle name="Normal 3 4 115" xfId="27535" xr:uid="{00000000-0005-0000-0000-0000A1670000}"/>
    <cellStyle name="Normal 3 4 116" xfId="27536" xr:uid="{00000000-0005-0000-0000-0000A2670000}"/>
    <cellStyle name="Normal 3 4 117" xfId="27537" xr:uid="{00000000-0005-0000-0000-0000A3670000}"/>
    <cellStyle name="Normal 3 4 118" xfId="27538" xr:uid="{00000000-0005-0000-0000-0000A4670000}"/>
    <cellStyle name="Normal 3 4 119" xfId="27539" xr:uid="{00000000-0005-0000-0000-0000A5670000}"/>
    <cellStyle name="Normal 3 4 12" xfId="1731" xr:uid="{00000000-0005-0000-0000-0000A6670000}"/>
    <cellStyle name="Normal 3 4 12 2" xfId="27540" xr:uid="{00000000-0005-0000-0000-0000A7670000}"/>
    <cellStyle name="Normal 3 4 12 3" xfId="27541" xr:uid="{00000000-0005-0000-0000-0000A8670000}"/>
    <cellStyle name="Normal 3 4 12 4" xfId="27542" xr:uid="{00000000-0005-0000-0000-0000A9670000}"/>
    <cellStyle name="Normal 3 4 12 5" xfId="27543" xr:uid="{00000000-0005-0000-0000-0000AA670000}"/>
    <cellStyle name="Normal 3 4 12 6" xfId="27544" xr:uid="{00000000-0005-0000-0000-0000AB670000}"/>
    <cellStyle name="Normal 3 4 12 7" xfId="27545" xr:uid="{00000000-0005-0000-0000-0000AC670000}"/>
    <cellStyle name="Normal 3 4 12 8" xfId="27546" xr:uid="{00000000-0005-0000-0000-0000AD670000}"/>
    <cellStyle name="Normal 3 4 12 9" xfId="27547" xr:uid="{00000000-0005-0000-0000-0000AE670000}"/>
    <cellStyle name="Normal 3 4 120" xfId="27548" xr:uid="{00000000-0005-0000-0000-0000AF670000}"/>
    <cellStyle name="Normal 3 4 121" xfId="27549" xr:uid="{00000000-0005-0000-0000-0000B0670000}"/>
    <cellStyle name="Normal 3 4 122" xfId="27550" xr:uid="{00000000-0005-0000-0000-0000B1670000}"/>
    <cellStyle name="Normal 3 4 123" xfId="1728" xr:uid="{00000000-0005-0000-0000-0000B2670000}"/>
    <cellStyle name="Normal 3 4 13" xfId="1732" xr:uid="{00000000-0005-0000-0000-0000B3670000}"/>
    <cellStyle name="Normal 3 4 13 2" xfId="27551" xr:uid="{00000000-0005-0000-0000-0000B4670000}"/>
    <cellStyle name="Normal 3 4 13 3" xfId="27552" xr:uid="{00000000-0005-0000-0000-0000B5670000}"/>
    <cellStyle name="Normal 3 4 13 4" xfId="27553" xr:uid="{00000000-0005-0000-0000-0000B6670000}"/>
    <cellStyle name="Normal 3 4 13 5" xfId="27554" xr:uid="{00000000-0005-0000-0000-0000B7670000}"/>
    <cellStyle name="Normal 3 4 13 6" xfId="27555" xr:uid="{00000000-0005-0000-0000-0000B8670000}"/>
    <cellStyle name="Normal 3 4 13 7" xfId="27556" xr:uid="{00000000-0005-0000-0000-0000B9670000}"/>
    <cellStyle name="Normal 3 4 13 8" xfId="27557" xr:uid="{00000000-0005-0000-0000-0000BA670000}"/>
    <cellStyle name="Normal 3 4 13 9" xfId="27558" xr:uid="{00000000-0005-0000-0000-0000BB670000}"/>
    <cellStyle name="Normal 3 4 14" xfId="1733" xr:uid="{00000000-0005-0000-0000-0000BC670000}"/>
    <cellStyle name="Normal 3 4 14 2" xfId="27559" xr:uid="{00000000-0005-0000-0000-0000BD670000}"/>
    <cellStyle name="Normal 3 4 14 3" xfId="27560" xr:uid="{00000000-0005-0000-0000-0000BE670000}"/>
    <cellStyle name="Normal 3 4 14 4" xfId="27561" xr:uid="{00000000-0005-0000-0000-0000BF670000}"/>
    <cellStyle name="Normal 3 4 14 5" xfId="27562" xr:uid="{00000000-0005-0000-0000-0000C0670000}"/>
    <cellStyle name="Normal 3 4 14 6" xfId="27563" xr:uid="{00000000-0005-0000-0000-0000C1670000}"/>
    <cellStyle name="Normal 3 4 14 7" xfId="27564" xr:uid="{00000000-0005-0000-0000-0000C2670000}"/>
    <cellStyle name="Normal 3 4 14 8" xfId="27565" xr:uid="{00000000-0005-0000-0000-0000C3670000}"/>
    <cellStyle name="Normal 3 4 14 9" xfId="27566" xr:uid="{00000000-0005-0000-0000-0000C4670000}"/>
    <cellStyle name="Normal 3 4 15" xfId="1734" xr:uid="{00000000-0005-0000-0000-0000C5670000}"/>
    <cellStyle name="Normal 3 4 15 2" xfId="27567" xr:uid="{00000000-0005-0000-0000-0000C6670000}"/>
    <cellStyle name="Normal 3 4 15 3" xfId="27568" xr:uid="{00000000-0005-0000-0000-0000C7670000}"/>
    <cellStyle name="Normal 3 4 15 4" xfId="27569" xr:uid="{00000000-0005-0000-0000-0000C8670000}"/>
    <cellStyle name="Normal 3 4 15 5" xfId="27570" xr:uid="{00000000-0005-0000-0000-0000C9670000}"/>
    <cellStyle name="Normal 3 4 15 6" xfId="27571" xr:uid="{00000000-0005-0000-0000-0000CA670000}"/>
    <cellStyle name="Normal 3 4 15 7" xfId="27572" xr:uid="{00000000-0005-0000-0000-0000CB670000}"/>
    <cellStyle name="Normal 3 4 15 8" xfId="27573" xr:uid="{00000000-0005-0000-0000-0000CC670000}"/>
    <cellStyle name="Normal 3 4 15 9" xfId="27574" xr:uid="{00000000-0005-0000-0000-0000CD670000}"/>
    <cellStyle name="Normal 3 4 16" xfId="1735" xr:uid="{00000000-0005-0000-0000-0000CE670000}"/>
    <cellStyle name="Normal 3 4 16 2" xfId="27575" xr:uid="{00000000-0005-0000-0000-0000CF670000}"/>
    <cellStyle name="Normal 3 4 16 3" xfId="27576" xr:uid="{00000000-0005-0000-0000-0000D0670000}"/>
    <cellStyle name="Normal 3 4 16 4" xfId="27577" xr:uid="{00000000-0005-0000-0000-0000D1670000}"/>
    <cellStyle name="Normal 3 4 16 5" xfId="27578" xr:uid="{00000000-0005-0000-0000-0000D2670000}"/>
    <cellStyle name="Normal 3 4 16 6" xfId="27579" xr:uid="{00000000-0005-0000-0000-0000D3670000}"/>
    <cellStyle name="Normal 3 4 16 7" xfId="27580" xr:uid="{00000000-0005-0000-0000-0000D4670000}"/>
    <cellStyle name="Normal 3 4 16 8" xfId="27581" xr:uid="{00000000-0005-0000-0000-0000D5670000}"/>
    <cellStyle name="Normal 3 4 16 9" xfId="27582" xr:uid="{00000000-0005-0000-0000-0000D6670000}"/>
    <cellStyle name="Normal 3 4 17" xfId="1736" xr:uid="{00000000-0005-0000-0000-0000D7670000}"/>
    <cellStyle name="Normal 3 4 17 2" xfId="27583" xr:uid="{00000000-0005-0000-0000-0000D8670000}"/>
    <cellStyle name="Normal 3 4 17 3" xfId="27584" xr:uid="{00000000-0005-0000-0000-0000D9670000}"/>
    <cellStyle name="Normal 3 4 17 4" xfId="27585" xr:uid="{00000000-0005-0000-0000-0000DA670000}"/>
    <cellStyle name="Normal 3 4 17 5" xfId="27586" xr:uid="{00000000-0005-0000-0000-0000DB670000}"/>
    <cellStyle name="Normal 3 4 17 6" xfId="27587" xr:uid="{00000000-0005-0000-0000-0000DC670000}"/>
    <cellStyle name="Normal 3 4 17 7" xfId="27588" xr:uid="{00000000-0005-0000-0000-0000DD670000}"/>
    <cellStyle name="Normal 3 4 17 8" xfId="27589" xr:uid="{00000000-0005-0000-0000-0000DE670000}"/>
    <cellStyle name="Normal 3 4 17 9" xfId="27590" xr:uid="{00000000-0005-0000-0000-0000DF670000}"/>
    <cellStyle name="Normal 3 4 18" xfId="1737" xr:uid="{00000000-0005-0000-0000-0000E0670000}"/>
    <cellStyle name="Normal 3 4 18 2" xfId="27591" xr:uid="{00000000-0005-0000-0000-0000E1670000}"/>
    <cellStyle name="Normal 3 4 18 3" xfId="27592" xr:uid="{00000000-0005-0000-0000-0000E2670000}"/>
    <cellStyle name="Normal 3 4 18 4" xfId="27593" xr:uid="{00000000-0005-0000-0000-0000E3670000}"/>
    <cellStyle name="Normal 3 4 18 5" xfId="27594" xr:uid="{00000000-0005-0000-0000-0000E4670000}"/>
    <cellStyle name="Normal 3 4 18 6" xfId="27595" xr:uid="{00000000-0005-0000-0000-0000E5670000}"/>
    <cellStyle name="Normal 3 4 18 7" xfId="27596" xr:uid="{00000000-0005-0000-0000-0000E6670000}"/>
    <cellStyle name="Normal 3 4 18 8" xfId="27597" xr:uid="{00000000-0005-0000-0000-0000E7670000}"/>
    <cellStyle name="Normal 3 4 18 9" xfId="27598" xr:uid="{00000000-0005-0000-0000-0000E8670000}"/>
    <cellStyle name="Normal 3 4 19" xfId="1738" xr:uid="{00000000-0005-0000-0000-0000E9670000}"/>
    <cellStyle name="Normal 3 4 19 2" xfId="27599" xr:uid="{00000000-0005-0000-0000-0000EA670000}"/>
    <cellStyle name="Normal 3 4 19 3" xfId="27600" xr:uid="{00000000-0005-0000-0000-0000EB670000}"/>
    <cellStyle name="Normal 3 4 19 4" xfId="27601" xr:uid="{00000000-0005-0000-0000-0000EC670000}"/>
    <cellStyle name="Normal 3 4 19 5" xfId="27602" xr:uid="{00000000-0005-0000-0000-0000ED670000}"/>
    <cellStyle name="Normal 3 4 19 6" xfId="27603" xr:uid="{00000000-0005-0000-0000-0000EE670000}"/>
    <cellStyle name="Normal 3 4 19 7" xfId="27604" xr:uid="{00000000-0005-0000-0000-0000EF670000}"/>
    <cellStyle name="Normal 3 4 19 8" xfId="27605" xr:uid="{00000000-0005-0000-0000-0000F0670000}"/>
    <cellStyle name="Normal 3 4 19 9" xfId="27606" xr:uid="{00000000-0005-0000-0000-0000F1670000}"/>
    <cellStyle name="Normal 3 4 2" xfId="1739" xr:uid="{00000000-0005-0000-0000-0000F2670000}"/>
    <cellStyle name="Normal 3 4 2 10" xfId="1740" xr:uid="{00000000-0005-0000-0000-0000F3670000}"/>
    <cellStyle name="Normal 3 4 2 11" xfId="1741" xr:uid="{00000000-0005-0000-0000-0000F4670000}"/>
    <cellStyle name="Normal 3 4 2 12" xfId="1742" xr:uid="{00000000-0005-0000-0000-0000F5670000}"/>
    <cellStyle name="Normal 3 4 2 13" xfId="1743" xr:uid="{00000000-0005-0000-0000-0000F6670000}"/>
    <cellStyle name="Normal 3 4 2 14" xfId="1744" xr:uid="{00000000-0005-0000-0000-0000F7670000}"/>
    <cellStyle name="Normal 3 4 2 15" xfId="1745" xr:uid="{00000000-0005-0000-0000-0000F8670000}"/>
    <cellStyle name="Normal 3 4 2 16" xfId="1746" xr:uid="{00000000-0005-0000-0000-0000F9670000}"/>
    <cellStyle name="Normal 3 4 2 17" xfId="1747" xr:uid="{00000000-0005-0000-0000-0000FA670000}"/>
    <cellStyle name="Normal 3 4 2 18" xfId="1748" xr:uid="{00000000-0005-0000-0000-0000FB670000}"/>
    <cellStyle name="Normal 3 4 2 19" xfId="1749" xr:uid="{00000000-0005-0000-0000-0000FC670000}"/>
    <cellStyle name="Normal 3 4 2 2" xfId="1750" xr:uid="{00000000-0005-0000-0000-0000FD670000}"/>
    <cellStyle name="Normal 3 4 2 2 2" xfId="27607" xr:uid="{00000000-0005-0000-0000-0000FE670000}"/>
    <cellStyle name="Normal 3 4 2 2 3" xfId="27608" xr:uid="{00000000-0005-0000-0000-0000FF670000}"/>
    <cellStyle name="Normal 3 4 2 2 4" xfId="27609" xr:uid="{00000000-0005-0000-0000-000000680000}"/>
    <cellStyle name="Normal 3 4 2 20" xfId="1751" xr:uid="{00000000-0005-0000-0000-000001680000}"/>
    <cellStyle name="Normal 3 4 2 21" xfId="1752" xr:uid="{00000000-0005-0000-0000-000002680000}"/>
    <cellStyle name="Normal 3 4 2 22" xfId="1753" xr:uid="{00000000-0005-0000-0000-000003680000}"/>
    <cellStyle name="Normal 3 4 2 23" xfId="1754" xr:uid="{00000000-0005-0000-0000-000004680000}"/>
    <cellStyle name="Normal 3 4 2 24" xfId="1755" xr:uid="{00000000-0005-0000-0000-000005680000}"/>
    <cellStyle name="Normal 3 4 2 25" xfId="1756" xr:uid="{00000000-0005-0000-0000-000006680000}"/>
    <cellStyle name="Normal 3 4 2 26" xfId="1757" xr:uid="{00000000-0005-0000-0000-000007680000}"/>
    <cellStyle name="Normal 3 4 2 27" xfId="1758" xr:uid="{00000000-0005-0000-0000-000008680000}"/>
    <cellStyle name="Normal 3 4 2 28" xfId="1759" xr:uid="{00000000-0005-0000-0000-000009680000}"/>
    <cellStyle name="Normal 3 4 2 29" xfId="1760" xr:uid="{00000000-0005-0000-0000-00000A680000}"/>
    <cellStyle name="Normal 3 4 2 3" xfId="1761" xr:uid="{00000000-0005-0000-0000-00000B680000}"/>
    <cellStyle name="Normal 3 4 2 3 2" xfId="27610" xr:uid="{00000000-0005-0000-0000-00000C680000}"/>
    <cellStyle name="Normal 3 4 2 3 3" xfId="27611" xr:uid="{00000000-0005-0000-0000-00000D680000}"/>
    <cellStyle name="Normal 3 4 2 3 4" xfId="27612" xr:uid="{00000000-0005-0000-0000-00000E680000}"/>
    <cellStyle name="Normal 3 4 2 3 5" xfId="27613" xr:uid="{00000000-0005-0000-0000-00000F680000}"/>
    <cellStyle name="Normal 3 4 2 3 6" xfId="27614" xr:uid="{00000000-0005-0000-0000-000010680000}"/>
    <cellStyle name="Normal 3 4 2 3 7" xfId="27615" xr:uid="{00000000-0005-0000-0000-000011680000}"/>
    <cellStyle name="Normal 3 4 2 3 8" xfId="27616" xr:uid="{00000000-0005-0000-0000-000012680000}"/>
    <cellStyle name="Normal 3 4 2 3 9" xfId="27617" xr:uid="{00000000-0005-0000-0000-000013680000}"/>
    <cellStyle name="Normal 3 4 2 30" xfId="1762" xr:uid="{00000000-0005-0000-0000-000014680000}"/>
    <cellStyle name="Normal 3 4 2 31" xfId="1763" xr:uid="{00000000-0005-0000-0000-000015680000}"/>
    <cellStyle name="Normal 3 4 2 32" xfId="1764" xr:uid="{00000000-0005-0000-0000-000016680000}"/>
    <cellStyle name="Normal 3 4 2 33" xfId="1765" xr:uid="{00000000-0005-0000-0000-000017680000}"/>
    <cellStyle name="Normal 3 4 2 34" xfId="1766" xr:uid="{00000000-0005-0000-0000-000018680000}"/>
    <cellStyle name="Normal 3 4 2 35" xfId="1767" xr:uid="{00000000-0005-0000-0000-000019680000}"/>
    <cellStyle name="Normal 3 4 2 36" xfId="1768" xr:uid="{00000000-0005-0000-0000-00001A680000}"/>
    <cellStyle name="Normal 3 4 2 37" xfId="1769" xr:uid="{00000000-0005-0000-0000-00001B680000}"/>
    <cellStyle name="Normal 3 4 2 38" xfId="1770" xr:uid="{00000000-0005-0000-0000-00001C680000}"/>
    <cellStyle name="Normal 3 4 2 39" xfId="1771" xr:uid="{00000000-0005-0000-0000-00001D680000}"/>
    <cellStyle name="Normal 3 4 2 4" xfId="1772" xr:uid="{00000000-0005-0000-0000-00001E680000}"/>
    <cellStyle name="Normal 3 4 2 4 2" xfId="27618" xr:uid="{00000000-0005-0000-0000-00001F680000}"/>
    <cellStyle name="Normal 3 4 2 4 3" xfId="27619" xr:uid="{00000000-0005-0000-0000-000020680000}"/>
    <cellStyle name="Normal 3 4 2 4 4" xfId="27620" xr:uid="{00000000-0005-0000-0000-000021680000}"/>
    <cellStyle name="Normal 3 4 2 4 5" xfId="27621" xr:uid="{00000000-0005-0000-0000-000022680000}"/>
    <cellStyle name="Normal 3 4 2 4 6" xfId="27622" xr:uid="{00000000-0005-0000-0000-000023680000}"/>
    <cellStyle name="Normal 3 4 2 4 7" xfId="27623" xr:uid="{00000000-0005-0000-0000-000024680000}"/>
    <cellStyle name="Normal 3 4 2 4 8" xfId="27624" xr:uid="{00000000-0005-0000-0000-000025680000}"/>
    <cellStyle name="Normal 3 4 2 4 9" xfId="27625" xr:uid="{00000000-0005-0000-0000-000026680000}"/>
    <cellStyle name="Normal 3 4 2 40" xfId="1773" xr:uid="{00000000-0005-0000-0000-000027680000}"/>
    <cellStyle name="Normal 3 4 2 41" xfId="27626" xr:uid="{00000000-0005-0000-0000-000028680000}"/>
    <cellStyle name="Normal 3 4 2 42" xfId="27627" xr:uid="{00000000-0005-0000-0000-000029680000}"/>
    <cellStyle name="Normal 3 4 2 43" xfId="27628" xr:uid="{00000000-0005-0000-0000-00002A680000}"/>
    <cellStyle name="Normal 3 4 2 44" xfId="27629" xr:uid="{00000000-0005-0000-0000-00002B680000}"/>
    <cellStyle name="Normal 3 4 2 45" xfId="27630" xr:uid="{00000000-0005-0000-0000-00002C680000}"/>
    <cellStyle name="Normal 3 4 2 46" xfId="27631" xr:uid="{00000000-0005-0000-0000-00002D680000}"/>
    <cellStyle name="Normal 3 4 2 47" xfId="27632" xr:uid="{00000000-0005-0000-0000-00002E680000}"/>
    <cellStyle name="Normal 3 4 2 48" xfId="27633" xr:uid="{00000000-0005-0000-0000-00002F680000}"/>
    <cellStyle name="Normal 3 4 2 49" xfId="27634" xr:uid="{00000000-0005-0000-0000-000030680000}"/>
    <cellStyle name="Normal 3 4 2 5" xfId="1774" xr:uid="{00000000-0005-0000-0000-000031680000}"/>
    <cellStyle name="Normal 3 4 2 5 2" xfId="27635" xr:uid="{00000000-0005-0000-0000-000032680000}"/>
    <cellStyle name="Normal 3 4 2 5 3" xfId="27636" xr:uid="{00000000-0005-0000-0000-000033680000}"/>
    <cellStyle name="Normal 3 4 2 5 4" xfId="27637" xr:uid="{00000000-0005-0000-0000-000034680000}"/>
    <cellStyle name="Normal 3 4 2 5 5" xfId="27638" xr:uid="{00000000-0005-0000-0000-000035680000}"/>
    <cellStyle name="Normal 3 4 2 5 6" xfId="27639" xr:uid="{00000000-0005-0000-0000-000036680000}"/>
    <cellStyle name="Normal 3 4 2 5 7" xfId="27640" xr:uid="{00000000-0005-0000-0000-000037680000}"/>
    <cellStyle name="Normal 3 4 2 5 8" xfId="27641" xr:uid="{00000000-0005-0000-0000-000038680000}"/>
    <cellStyle name="Normal 3 4 2 5 9" xfId="27642" xr:uid="{00000000-0005-0000-0000-000039680000}"/>
    <cellStyle name="Normal 3 4 2 50" xfId="27643" xr:uid="{00000000-0005-0000-0000-00003A680000}"/>
    <cellStyle name="Normal 3 4 2 51" xfId="27644" xr:uid="{00000000-0005-0000-0000-00003B680000}"/>
    <cellStyle name="Normal 3 4 2 52" xfId="27645" xr:uid="{00000000-0005-0000-0000-00003C680000}"/>
    <cellStyle name="Normal 3 4 2 53" xfId="27646" xr:uid="{00000000-0005-0000-0000-00003D680000}"/>
    <cellStyle name="Normal 3 4 2 54" xfId="27647" xr:uid="{00000000-0005-0000-0000-00003E680000}"/>
    <cellStyle name="Normal 3 4 2 55" xfId="27648" xr:uid="{00000000-0005-0000-0000-00003F680000}"/>
    <cellStyle name="Normal 3 4 2 56" xfId="27649" xr:uid="{00000000-0005-0000-0000-000040680000}"/>
    <cellStyle name="Normal 3 4 2 57" xfId="27650" xr:uid="{00000000-0005-0000-0000-000041680000}"/>
    <cellStyle name="Normal 3 4 2 58" xfId="27651" xr:uid="{00000000-0005-0000-0000-000042680000}"/>
    <cellStyle name="Normal 3 4 2 59" xfId="27652" xr:uid="{00000000-0005-0000-0000-000043680000}"/>
    <cellStyle name="Normal 3 4 2 6" xfId="1775" xr:uid="{00000000-0005-0000-0000-000044680000}"/>
    <cellStyle name="Normal 3 4 2 60" xfId="27653" xr:uid="{00000000-0005-0000-0000-000045680000}"/>
    <cellStyle name="Normal 3 4 2 61" xfId="27654" xr:uid="{00000000-0005-0000-0000-000046680000}"/>
    <cellStyle name="Normal 3 4 2 62" xfId="27655" xr:uid="{00000000-0005-0000-0000-000047680000}"/>
    <cellStyle name="Normal 3 4 2 63" xfId="27656" xr:uid="{00000000-0005-0000-0000-000048680000}"/>
    <cellStyle name="Normal 3 4 2 64" xfId="27657" xr:uid="{00000000-0005-0000-0000-000049680000}"/>
    <cellStyle name="Normal 3 4 2 65" xfId="27658" xr:uid="{00000000-0005-0000-0000-00004A680000}"/>
    <cellStyle name="Normal 3 4 2 66" xfId="27659" xr:uid="{00000000-0005-0000-0000-00004B680000}"/>
    <cellStyle name="Normal 3 4 2 67" xfId="27660" xr:uid="{00000000-0005-0000-0000-00004C680000}"/>
    <cellStyle name="Normal 3 4 2 68" xfId="27661" xr:uid="{00000000-0005-0000-0000-00004D680000}"/>
    <cellStyle name="Normal 3 4 2 69" xfId="27662" xr:uid="{00000000-0005-0000-0000-00004E680000}"/>
    <cellStyle name="Normal 3 4 2 7" xfId="1776" xr:uid="{00000000-0005-0000-0000-00004F680000}"/>
    <cellStyle name="Normal 3 4 2 70" xfId="27663" xr:uid="{00000000-0005-0000-0000-000050680000}"/>
    <cellStyle name="Normal 3 4 2 71" xfId="27664" xr:uid="{00000000-0005-0000-0000-000051680000}"/>
    <cellStyle name="Normal 3 4 2 72" xfId="27665" xr:uid="{00000000-0005-0000-0000-000052680000}"/>
    <cellStyle name="Normal 3 4 2 73" xfId="27666" xr:uid="{00000000-0005-0000-0000-000053680000}"/>
    <cellStyle name="Normal 3 4 2 74" xfId="27667" xr:uid="{00000000-0005-0000-0000-000054680000}"/>
    <cellStyle name="Normal 3 4 2 75" xfId="27668" xr:uid="{00000000-0005-0000-0000-000055680000}"/>
    <cellStyle name="Normal 3 4 2 8" xfId="1777" xr:uid="{00000000-0005-0000-0000-000056680000}"/>
    <cellStyle name="Normal 3 4 2 9" xfId="1778" xr:uid="{00000000-0005-0000-0000-000057680000}"/>
    <cellStyle name="Normal 3 4 20" xfId="1779" xr:uid="{00000000-0005-0000-0000-000058680000}"/>
    <cellStyle name="Normal 3 4 20 2" xfId="27669" xr:uid="{00000000-0005-0000-0000-000059680000}"/>
    <cellStyle name="Normal 3 4 20 3" xfId="27670" xr:uid="{00000000-0005-0000-0000-00005A680000}"/>
    <cellStyle name="Normal 3 4 20 4" xfId="27671" xr:uid="{00000000-0005-0000-0000-00005B680000}"/>
    <cellStyle name="Normal 3 4 20 5" xfId="27672" xr:uid="{00000000-0005-0000-0000-00005C680000}"/>
    <cellStyle name="Normal 3 4 20 6" xfId="27673" xr:uid="{00000000-0005-0000-0000-00005D680000}"/>
    <cellStyle name="Normal 3 4 20 7" xfId="27674" xr:uid="{00000000-0005-0000-0000-00005E680000}"/>
    <cellStyle name="Normal 3 4 20 8" xfId="27675" xr:uid="{00000000-0005-0000-0000-00005F680000}"/>
    <cellStyle name="Normal 3 4 20 9" xfId="27676" xr:uid="{00000000-0005-0000-0000-000060680000}"/>
    <cellStyle name="Normal 3 4 21" xfId="1780" xr:uid="{00000000-0005-0000-0000-000061680000}"/>
    <cellStyle name="Normal 3 4 21 2" xfId="27677" xr:uid="{00000000-0005-0000-0000-000062680000}"/>
    <cellStyle name="Normal 3 4 21 3" xfId="27678" xr:uid="{00000000-0005-0000-0000-000063680000}"/>
    <cellStyle name="Normal 3 4 21 4" xfId="27679" xr:uid="{00000000-0005-0000-0000-000064680000}"/>
    <cellStyle name="Normal 3 4 21 5" xfId="27680" xr:uid="{00000000-0005-0000-0000-000065680000}"/>
    <cellStyle name="Normal 3 4 21 6" xfId="27681" xr:uid="{00000000-0005-0000-0000-000066680000}"/>
    <cellStyle name="Normal 3 4 21 7" xfId="27682" xr:uid="{00000000-0005-0000-0000-000067680000}"/>
    <cellStyle name="Normal 3 4 21 8" xfId="27683" xr:uid="{00000000-0005-0000-0000-000068680000}"/>
    <cellStyle name="Normal 3 4 21 9" xfId="27684" xr:uid="{00000000-0005-0000-0000-000069680000}"/>
    <cellStyle name="Normal 3 4 22" xfId="1781" xr:uid="{00000000-0005-0000-0000-00006A680000}"/>
    <cellStyle name="Normal 3 4 22 2" xfId="27685" xr:uid="{00000000-0005-0000-0000-00006B680000}"/>
    <cellStyle name="Normal 3 4 22 3" xfId="27686" xr:uid="{00000000-0005-0000-0000-00006C680000}"/>
    <cellStyle name="Normal 3 4 22 4" xfId="27687" xr:uid="{00000000-0005-0000-0000-00006D680000}"/>
    <cellStyle name="Normal 3 4 22 5" xfId="27688" xr:uid="{00000000-0005-0000-0000-00006E680000}"/>
    <cellStyle name="Normal 3 4 22 6" xfId="27689" xr:uid="{00000000-0005-0000-0000-00006F680000}"/>
    <cellStyle name="Normal 3 4 22 7" xfId="27690" xr:uid="{00000000-0005-0000-0000-000070680000}"/>
    <cellStyle name="Normal 3 4 22 8" xfId="27691" xr:uid="{00000000-0005-0000-0000-000071680000}"/>
    <cellStyle name="Normal 3 4 22 9" xfId="27692" xr:uid="{00000000-0005-0000-0000-000072680000}"/>
    <cellStyle name="Normal 3 4 23" xfId="1782" xr:uid="{00000000-0005-0000-0000-000073680000}"/>
    <cellStyle name="Normal 3 4 23 2" xfId="27693" xr:uid="{00000000-0005-0000-0000-000074680000}"/>
    <cellStyle name="Normal 3 4 23 3" xfId="27694" xr:uid="{00000000-0005-0000-0000-000075680000}"/>
    <cellStyle name="Normal 3 4 23 4" xfId="27695" xr:uid="{00000000-0005-0000-0000-000076680000}"/>
    <cellStyle name="Normal 3 4 23 5" xfId="27696" xr:uid="{00000000-0005-0000-0000-000077680000}"/>
    <cellStyle name="Normal 3 4 23 6" xfId="27697" xr:uid="{00000000-0005-0000-0000-000078680000}"/>
    <cellStyle name="Normal 3 4 23 7" xfId="27698" xr:uid="{00000000-0005-0000-0000-000079680000}"/>
    <cellStyle name="Normal 3 4 23 8" xfId="27699" xr:uid="{00000000-0005-0000-0000-00007A680000}"/>
    <cellStyle name="Normal 3 4 23 9" xfId="27700" xr:uid="{00000000-0005-0000-0000-00007B680000}"/>
    <cellStyle name="Normal 3 4 24" xfId="1783" xr:uid="{00000000-0005-0000-0000-00007C680000}"/>
    <cellStyle name="Normal 3 4 24 2" xfId="27701" xr:uid="{00000000-0005-0000-0000-00007D680000}"/>
    <cellStyle name="Normal 3 4 24 3" xfId="27702" xr:uid="{00000000-0005-0000-0000-00007E680000}"/>
    <cellStyle name="Normal 3 4 24 4" xfId="27703" xr:uid="{00000000-0005-0000-0000-00007F680000}"/>
    <cellStyle name="Normal 3 4 24 5" xfId="27704" xr:uid="{00000000-0005-0000-0000-000080680000}"/>
    <cellStyle name="Normal 3 4 24 6" xfId="27705" xr:uid="{00000000-0005-0000-0000-000081680000}"/>
    <cellStyle name="Normal 3 4 24 7" xfId="27706" xr:uid="{00000000-0005-0000-0000-000082680000}"/>
    <cellStyle name="Normal 3 4 24 8" xfId="27707" xr:uid="{00000000-0005-0000-0000-000083680000}"/>
    <cellStyle name="Normal 3 4 24 9" xfId="27708" xr:uid="{00000000-0005-0000-0000-000084680000}"/>
    <cellStyle name="Normal 3 4 25" xfId="1784" xr:uid="{00000000-0005-0000-0000-000085680000}"/>
    <cellStyle name="Normal 3 4 25 2" xfId="27709" xr:uid="{00000000-0005-0000-0000-000086680000}"/>
    <cellStyle name="Normal 3 4 25 3" xfId="27710" xr:uid="{00000000-0005-0000-0000-000087680000}"/>
    <cellStyle name="Normal 3 4 25 4" xfId="27711" xr:uid="{00000000-0005-0000-0000-000088680000}"/>
    <cellStyle name="Normal 3 4 25 5" xfId="27712" xr:uid="{00000000-0005-0000-0000-000089680000}"/>
    <cellStyle name="Normal 3 4 25 6" xfId="27713" xr:uid="{00000000-0005-0000-0000-00008A680000}"/>
    <cellStyle name="Normal 3 4 25 7" xfId="27714" xr:uid="{00000000-0005-0000-0000-00008B680000}"/>
    <cellStyle name="Normal 3 4 25 8" xfId="27715" xr:uid="{00000000-0005-0000-0000-00008C680000}"/>
    <cellStyle name="Normal 3 4 25 9" xfId="27716" xr:uid="{00000000-0005-0000-0000-00008D680000}"/>
    <cellStyle name="Normal 3 4 26" xfId="1785" xr:uid="{00000000-0005-0000-0000-00008E680000}"/>
    <cellStyle name="Normal 3 4 26 2" xfId="27717" xr:uid="{00000000-0005-0000-0000-00008F680000}"/>
    <cellStyle name="Normal 3 4 26 3" xfId="27718" xr:uid="{00000000-0005-0000-0000-000090680000}"/>
    <cellStyle name="Normal 3 4 26 4" xfId="27719" xr:uid="{00000000-0005-0000-0000-000091680000}"/>
    <cellStyle name="Normal 3 4 26 5" xfId="27720" xr:uid="{00000000-0005-0000-0000-000092680000}"/>
    <cellStyle name="Normal 3 4 26 6" xfId="27721" xr:uid="{00000000-0005-0000-0000-000093680000}"/>
    <cellStyle name="Normal 3 4 26 7" xfId="27722" xr:uid="{00000000-0005-0000-0000-000094680000}"/>
    <cellStyle name="Normal 3 4 26 8" xfId="27723" xr:uid="{00000000-0005-0000-0000-000095680000}"/>
    <cellStyle name="Normal 3 4 26 9" xfId="27724" xr:uid="{00000000-0005-0000-0000-000096680000}"/>
    <cellStyle name="Normal 3 4 27" xfId="1786" xr:uid="{00000000-0005-0000-0000-000097680000}"/>
    <cellStyle name="Normal 3 4 27 2" xfId="27725" xr:uid="{00000000-0005-0000-0000-000098680000}"/>
    <cellStyle name="Normal 3 4 27 3" xfId="27726" xr:uid="{00000000-0005-0000-0000-000099680000}"/>
    <cellStyle name="Normal 3 4 27 4" xfId="27727" xr:uid="{00000000-0005-0000-0000-00009A680000}"/>
    <cellStyle name="Normal 3 4 27 5" xfId="27728" xr:uid="{00000000-0005-0000-0000-00009B680000}"/>
    <cellStyle name="Normal 3 4 27 6" xfId="27729" xr:uid="{00000000-0005-0000-0000-00009C680000}"/>
    <cellStyle name="Normal 3 4 27 7" xfId="27730" xr:uid="{00000000-0005-0000-0000-00009D680000}"/>
    <cellStyle name="Normal 3 4 27 8" xfId="27731" xr:uid="{00000000-0005-0000-0000-00009E680000}"/>
    <cellStyle name="Normal 3 4 27 9" xfId="27732" xr:uid="{00000000-0005-0000-0000-00009F680000}"/>
    <cellStyle name="Normal 3 4 28" xfId="1787" xr:uid="{00000000-0005-0000-0000-0000A0680000}"/>
    <cellStyle name="Normal 3 4 28 2" xfId="27733" xr:uid="{00000000-0005-0000-0000-0000A1680000}"/>
    <cellStyle name="Normal 3 4 28 3" xfId="27734" xr:uid="{00000000-0005-0000-0000-0000A2680000}"/>
    <cellStyle name="Normal 3 4 28 4" xfId="27735" xr:uid="{00000000-0005-0000-0000-0000A3680000}"/>
    <cellStyle name="Normal 3 4 28 5" xfId="27736" xr:uid="{00000000-0005-0000-0000-0000A4680000}"/>
    <cellStyle name="Normal 3 4 28 6" xfId="27737" xr:uid="{00000000-0005-0000-0000-0000A5680000}"/>
    <cellStyle name="Normal 3 4 28 7" xfId="27738" xr:uid="{00000000-0005-0000-0000-0000A6680000}"/>
    <cellStyle name="Normal 3 4 28 8" xfId="27739" xr:uid="{00000000-0005-0000-0000-0000A7680000}"/>
    <cellStyle name="Normal 3 4 28 9" xfId="27740" xr:uid="{00000000-0005-0000-0000-0000A8680000}"/>
    <cellStyle name="Normal 3 4 29" xfId="1788" xr:uid="{00000000-0005-0000-0000-0000A9680000}"/>
    <cellStyle name="Normal 3 4 29 2" xfId="27741" xr:uid="{00000000-0005-0000-0000-0000AA680000}"/>
    <cellStyle name="Normal 3 4 29 3" xfId="27742" xr:uid="{00000000-0005-0000-0000-0000AB680000}"/>
    <cellStyle name="Normal 3 4 29 4" xfId="27743" xr:uid="{00000000-0005-0000-0000-0000AC680000}"/>
    <cellStyle name="Normal 3 4 29 5" xfId="27744" xr:uid="{00000000-0005-0000-0000-0000AD680000}"/>
    <cellStyle name="Normal 3 4 29 6" xfId="27745" xr:uid="{00000000-0005-0000-0000-0000AE680000}"/>
    <cellStyle name="Normal 3 4 29 7" xfId="27746" xr:uid="{00000000-0005-0000-0000-0000AF680000}"/>
    <cellStyle name="Normal 3 4 29 8" xfId="27747" xr:uid="{00000000-0005-0000-0000-0000B0680000}"/>
    <cellStyle name="Normal 3 4 29 9" xfId="27748" xr:uid="{00000000-0005-0000-0000-0000B1680000}"/>
    <cellStyle name="Normal 3 4 3" xfId="1789" xr:uid="{00000000-0005-0000-0000-0000B2680000}"/>
    <cellStyle name="Normal 3 4 3 2" xfId="27749" xr:uid="{00000000-0005-0000-0000-0000B3680000}"/>
    <cellStyle name="Normal 3 4 3 3" xfId="27750" xr:uid="{00000000-0005-0000-0000-0000B4680000}"/>
    <cellStyle name="Normal 3 4 3 4" xfId="27751" xr:uid="{00000000-0005-0000-0000-0000B5680000}"/>
    <cellStyle name="Normal 3 4 3 5" xfId="27752" xr:uid="{00000000-0005-0000-0000-0000B6680000}"/>
    <cellStyle name="Normal 3 4 3 6" xfId="27753" xr:uid="{00000000-0005-0000-0000-0000B7680000}"/>
    <cellStyle name="Normal 3 4 3 7" xfId="27754" xr:uid="{00000000-0005-0000-0000-0000B8680000}"/>
    <cellStyle name="Normal 3 4 3 8" xfId="27755" xr:uid="{00000000-0005-0000-0000-0000B9680000}"/>
    <cellStyle name="Normal 3 4 3 9" xfId="27756" xr:uid="{00000000-0005-0000-0000-0000BA680000}"/>
    <cellStyle name="Normal 3 4 30" xfId="1790" xr:uid="{00000000-0005-0000-0000-0000BB680000}"/>
    <cellStyle name="Normal 3 4 30 2" xfId="27757" xr:uid="{00000000-0005-0000-0000-0000BC680000}"/>
    <cellStyle name="Normal 3 4 30 3" xfId="27758" xr:uid="{00000000-0005-0000-0000-0000BD680000}"/>
    <cellStyle name="Normal 3 4 30 4" xfId="27759" xr:uid="{00000000-0005-0000-0000-0000BE680000}"/>
    <cellStyle name="Normal 3 4 30 5" xfId="27760" xr:uid="{00000000-0005-0000-0000-0000BF680000}"/>
    <cellStyle name="Normal 3 4 30 6" xfId="27761" xr:uid="{00000000-0005-0000-0000-0000C0680000}"/>
    <cellStyle name="Normal 3 4 30 7" xfId="27762" xr:uid="{00000000-0005-0000-0000-0000C1680000}"/>
    <cellStyle name="Normal 3 4 30 8" xfId="27763" xr:uid="{00000000-0005-0000-0000-0000C2680000}"/>
    <cellStyle name="Normal 3 4 30 9" xfId="27764" xr:uid="{00000000-0005-0000-0000-0000C3680000}"/>
    <cellStyle name="Normal 3 4 31" xfId="1791" xr:uid="{00000000-0005-0000-0000-0000C4680000}"/>
    <cellStyle name="Normal 3 4 31 2" xfId="27765" xr:uid="{00000000-0005-0000-0000-0000C5680000}"/>
    <cellStyle name="Normal 3 4 31 3" xfId="27766" xr:uid="{00000000-0005-0000-0000-0000C6680000}"/>
    <cellStyle name="Normal 3 4 31 4" xfId="27767" xr:uid="{00000000-0005-0000-0000-0000C7680000}"/>
    <cellStyle name="Normal 3 4 31 5" xfId="27768" xr:uid="{00000000-0005-0000-0000-0000C8680000}"/>
    <cellStyle name="Normal 3 4 31 6" xfId="27769" xr:uid="{00000000-0005-0000-0000-0000C9680000}"/>
    <cellStyle name="Normal 3 4 31 7" xfId="27770" xr:uid="{00000000-0005-0000-0000-0000CA680000}"/>
    <cellStyle name="Normal 3 4 31 8" xfId="27771" xr:uid="{00000000-0005-0000-0000-0000CB680000}"/>
    <cellStyle name="Normal 3 4 31 9" xfId="27772" xr:uid="{00000000-0005-0000-0000-0000CC680000}"/>
    <cellStyle name="Normal 3 4 32" xfId="1792" xr:uid="{00000000-0005-0000-0000-0000CD680000}"/>
    <cellStyle name="Normal 3 4 32 2" xfId="27773" xr:uid="{00000000-0005-0000-0000-0000CE680000}"/>
    <cellStyle name="Normal 3 4 32 3" xfId="27774" xr:uid="{00000000-0005-0000-0000-0000CF680000}"/>
    <cellStyle name="Normal 3 4 32 4" xfId="27775" xr:uid="{00000000-0005-0000-0000-0000D0680000}"/>
    <cellStyle name="Normal 3 4 32 5" xfId="27776" xr:uid="{00000000-0005-0000-0000-0000D1680000}"/>
    <cellStyle name="Normal 3 4 32 6" xfId="27777" xr:uid="{00000000-0005-0000-0000-0000D2680000}"/>
    <cellStyle name="Normal 3 4 32 7" xfId="27778" xr:uid="{00000000-0005-0000-0000-0000D3680000}"/>
    <cellStyle name="Normal 3 4 32 8" xfId="27779" xr:uid="{00000000-0005-0000-0000-0000D4680000}"/>
    <cellStyle name="Normal 3 4 32 9" xfId="27780" xr:uid="{00000000-0005-0000-0000-0000D5680000}"/>
    <cellStyle name="Normal 3 4 33" xfId="1793" xr:uid="{00000000-0005-0000-0000-0000D6680000}"/>
    <cellStyle name="Normal 3 4 33 2" xfId="27781" xr:uid="{00000000-0005-0000-0000-0000D7680000}"/>
    <cellStyle name="Normal 3 4 33 3" xfId="27782" xr:uid="{00000000-0005-0000-0000-0000D8680000}"/>
    <cellStyle name="Normal 3 4 33 4" xfId="27783" xr:uid="{00000000-0005-0000-0000-0000D9680000}"/>
    <cellStyle name="Normal 3 4 33 5" xfId="27784" xr:uid="{00000000-0005-0000-0000-0000DA680000}"/>
    <cellStyle name="Normal 3 4 33 6" xfId="27785" xr:uid="{00000000-0005-0000-0000-0000DB680000}"/>
    <cellStyle name="Normal 3 4 33 7" xfId="27786" xr:uid="{00000000-0005-0000-0000-0000DC680000}"/>
    <cellStyle name="Normal 3 4 33 8" xfId="27787" xr:uid="{00000000-0005-0000-0000-0000DD680000}"/>
    <cellStyle name="Normal 3 4 33 9" xfId="27788" xr:uid="{00000000-0005-0000-0000-0000DE680000}"/>
    <cellStyle name="Normal 3 4 34" xfId="1794" xr:uid="{00000000-0005-0000-0000-0000DF680000}"/>
    <cellStyle name="Normal 3 4 34 2" xfId="27789" xr:uid="{00000000-0005-0000-0000-0000E0680000}"/>
    <cellStyle name="Normal 3 4 34 3" xfId="27790" xr:uid="{00000000-0005-0000-0000-0000E1680000}"/>
    <cellStyle name="Normal 3 4 34 4" xfId="27791" xr:uid="{00000000-0005-0000-0000-0000E2680000}"/>
    <cellStyle name="Normal 3 4 34 5" xfId="27792" xr:uid="{00000000-0005-0000-0000-0000E3680000}"/>
    <cellStyle name="Normal 3 4 34 6" xfId="27793" xr:uid="{00000000-0005-0000-0000-0000E4680000}"/>
    <cellStyle name="Normal 3 4 34 7" xfId="27794" xr:uid="{00000000-0005-0000-0000-0000E5680000}"/>
    <cellStyle name="Normal 3 4 34 8" xfId="27795" xr:uid="{00000000-0005-0000-0000-0000E6680000}"/>
    <cellStyle name="Normal 3 4 34 9" xfId="27796" xr:uid="{00000000-0005-0000-0000-0000E7680000}"/>
    <cellStyle name="Normal 3 4 35" xfId="1795" xr:uid="{00000000-0005-0000-0000-0000E8680000}"/>
    <cellStyle name="Normal 3 4 35 2" xfId="27797" xr:uid="{00000000-0005-0000-0000-0000E9680000}"/>
    <cellStyle name="Normal 3 4 35 3" xfId="27798" xr:uid="{00000000-0005-0000-0000-0000EA680000}"/>
    <cellStyle name="Normal 3 4 35 4" xfId="27799" xr:uid="{00000000-0005-0000-0000-0000EB680000}"/>
    <cellStyle name="Normal 3 4 35 5" xfId="27800" xr:uid="{00000000-0005-0000-0000-0000EC680000}"/>
    <cellStyle name="Normal 3 4 35 6" xfId="27801" xr:uid="{00000000-0005-0000-0000-0000ED680000}"/>
    <cellStyle name="Normal 3 4 35 7" xfId="27802" xr:uid="{00000000-0005-0000-0000-0000EE680000}"/>
    <cellStyle name="Normal 3 4 35 8" xfId="27803" xr:uid="{00000000-0005-0000-0000-0000EF680000}"/>
    <cellStyle name="Normal 3 4 35 9" xfId="27804" xr:uid="{00000000-0005-0000-0000-0000F0680000}"/>
    <cellStyle name="Normal 3 4 36" xfId="1796" xr:uid="{00000000-0005-0000-0000-0000F1680000}"/>
    <cellStyle name="Normal 3 4 36 2" xfId="27805" xr:uid="{00000000-0005-0000-0000-0000F2680000}"/>
    <cellStyle name="Normal 3 4 36 3" xfId="27806" xr:uid="{00000000-0005-0000-0000-0000F3680000}"/>
    <cellStyle name="Normal 3 4 36 4" xfId="27807" xr:uid="{00000000-0005-0000-0000-0000F4680000}"/>
    <cellStyle name="Normal 3 4 36 5" xfId="27808" xr:uid="{00000000-0005-0000-0000-0000F5680000}"/>
    <cellStyle name="Normal 3 4 36 6" xfId="27809" xr:uid="{00000000-0005-0000-0000-0000F6680000}"/>
    <cellStyle name="Normal 3 4 36 7" xfId="27810" xr:uid="{00000000-0005-0000-0000-0000F7680000}"/>
    <cellStyle name="Normal 3 4 36 8" xfId="27811" xr:uid="{00000000-0005-0000-0000-0000F8680000}"/>
    <cellStyle name="Normal 3 4 36 9" xfId="27812" xr:uid="{00000000-0005-0000-0000-0000F9680000}"/>
    <cellStyle name="Normal 3 4 37" xfId="1797" xr:uid="{00000000-0005-0000-0000-0000FA680000}"/>
    <cellStyle name="Normal 3 4 37 2" xfId="27813" xr:uid="{00000000-0005-0000-0000-0000FB680000}"/>
    <cellStyle name="Normal 3 4 37 3" xfId="27814" xr:uid="{00000000-0005-0000-0000-0000FC680000}"/>
    <cellStyle name="Normal 3 4 37 4" xfId="27815" xr:uid="{00000000-0005-0000-0000-0000FD680000}"/>
    <cellStyle name="Normal 3 4 37 5" xfId="27816" xr:uid="{00000000-0005-0000-0000-0000FE680000}"/>
    <cellStyle name="Normal 3 4 37 6" xfId="27817" xr:uid="{00000000-0005-0000-0000-0000FF680000}"/>
    <cellStyle name="Normal 3 4 37 7" xfId="27818" xr:uid="{00000000-0005-0000-0000-000000690000}"/>
    <cellStyle name="Normal 3 4 37 8" xfId="27819" xr:uid="{00000000-0005-0000-0000-000001690000}"/>
    <cellStyle name="Normal 3 4 37 9" xfId="27820" xr:uid="{00000000-0005-0000-0000-000002690000}"/>
    <cellStyle name="Normal 3 4 38" xfId="1798" xr:uid="{00000000-0005-0000-0000-000003690000}"/>
    <cellStyle name="Normal 3 4 38 2" xfId="27821" xr:uid="{00000000-0005-0000-0000-000004690000}"/>
    <cellStyle name="Normal 3 4 38 3" xfId="27822" xr:uid="{00000000-0005-0000-0000-000005690000}"/>
    <cellStyle name="Normal 3 4 38 4" xfId="27823" xr:uid="{00000000-0005-0000-0000-000006690000}"/>
    <cellStyle name="Normal 3 4 38 5" xfId="27824" xr:uid="{00000000-0005-0000-0000-000007690000}"/>
    <cellStyle name="Normal 3 4 38 6" xfId="27825" xr:uid="{00000000-0005-0000-0000-000008690000}"/>
    <cellStyle name="Normal 3 4 38 7" xfId="27826" xr:uid="{00000000-0005-0000-0000-000009690000}"/>
    <cellStyle name="Normal 3 4 38 8" xfId="27827" xr:uid="{00000000-0005-0000-0000-00000A690000}"/>
    <cellStyle name="Normal 3 4 38 9" xfId="27828" xr:uid="{00000000-0005-0000-0000-00000B690000}"/>
    <cellStyle name="Normal 3 4 39" xfId="1799" xr:uid="{00000000-0005-0000-0000-00000C690000}"/>
    <cellStyle name="Normal 3 4 39 2" xfId="27829" xr:uid="{00000000-0005-0000-0000-00000D690000}"/>
    <cellStyle name="Normal 3 4 39 3" xfId="27830" xr:uid="{00000000-0005-0000-0000-00000E690000}"/>
    <cellStyle name="Normal 3 4 39 4" xfId="27831" xr:uid="{00000000-0005-0000-0000-00000F690000}"/>
    <cellStyle name="Normal 3 4 39 5" xfId="27832" xr:uid="{00000000-0005-0000-0000-000010690000}"/>
    <cellStyle name="Normal 3 4 39 6" xfId="27833" xr:uid="{00000000-0005-0000-0000-000011690000}"/>
    <cellStyle name="Normal 3 4 39 7" xfId="27834" xr:uid="{00000000-0005-0000-0000-000012690000}"/>
    <cellStyle name="Normal 3 4 39 8" xfId="27835" xr:uid="{00000000-0005-0000-0000-000013690000}"/>
    <cellStyle name="Normal 3 4 39 9" xfId="27836" xr:uid="{00000000-0005-0000-0000-000014690000}"/>
    <cellStyle name="Normal 3 4 4" xfId="1800" xr:uid="{00000000-0005-0000-0000-000015690000}"/>
    <cellStyle name="Normal 3 4 4 2" xfId="27837" xr:uid="{00000000-0005-0000-0000-000016690000}"/>
    <cellStyle name="Normal 3 4 4 3" xfId="27838" xr:uid="{00000000-0005-0000-0000-000017690000}"/>
    <cellStyle name="Normal 3 4 4 4" xfId="27839" xr:uid="{00000000-0005-0000-0000-000018690000}"/>
    <cellStyle name="Normal 3 4 4 5" xfId="27840" xr:uid="{00000000-0005-0000-0000-000019690000}"/>
    <cellStyle name="Normal 3 4 4 6" xfId="27841" xr:uid="{00000000-0005-0000-0000-00001A690000}"/>
    <cellStyle name="Normal 3 4 4 7" xfId="27842" xr:uid="{00000000-0005-0000-0000-00001B690000}"/>
    <cellStyle name="Normal 3 4 4 8" xfId="27843" xr:uid="{00000000-0005-0000-0000-00001C690000}"/>
    <cellStyle name="Normal 3 4 4 9" xfId="27844" xr:uid="{00000000-0005-0000-0000-00001D690000}"/>
    <cellStyle name="Normal 3 4 40" xfId="1801" xr:uid="{00000000-0005-0000-0000-00001E690000}"/>
    <cellStyle name="Normal 3 4 40 2" xfId="27845" xr:uid="{00000000-0005-0000-0000-00001F690000}"/>
    <cellStyle name="Normal 3 4 40 3" xfId="27846" xr:uid="{00000000-0005-0000-0000-000020690000}"/>
    <cellStyle name="Normal 3 4 40 4" xfId="27847" xr:uid="{00000000-0005-0000-0000-000021690000}"/>
    <cellStyle name="Normal 3 4 40 5" xfId="27848" xr:uid="{00000000-0005-0000-0000-000022690000}"/>
    <cellStyle name="Normal 3 4 40 6" xfId="27849" xr:uid="{00000000-0005-0000-0000-000023690000}"/>
    <cellStyle name="Normal 3 4 40 7" xfId="27850" xr:uid="{00000000-0005-0000-0000-000024690000}"/>
    <cellStyle name="Normal 3 4 40 8" xfId="27851" xr:uid="{00000000-0005-0000-0000-000025690000}"/>
    <cellStyle name="Normal 3 4 40 9" xfId="27852" xr:uid="{00000000-0005-0000-0000-000026690000}"/>
    <cellStyle name="Normal 3 4 41" xfId="1802" xr:uid="{00000000-0005-0000-0000-000027690000}"/>
    <cellStyle name="Normal 3 4 41 2" xfId="27853" xr:uid="{00000000-0005-0000-0000-000028690000}"/>
    <cellStyle name="Normal 3 4 41 3" xfId="27854" xr:uid="{00000000-0005-0000-0000-000029690000}"/>
    <cellStyle name="Normal 3 4 41 4" xfId="27855" xr:uid="{00000000-0005-0000-0000-00002A690000}"/>
    <cellStyle name="Normal 3 4 41 5" xfId="27856" xr:uid="{00000000-0005-0000-0000-00002B690000}"/>
    <cellStyle name="Normal 3 4 41 6" xfId="27857" xr:uid="{00000000-0005-0000-0000-00002C690000}"/>
    <cellStyle name="Normal 3 4 41 7" xfId="27858" xr:uid="{00000000-0005-0000-0000-00002D690000}"/>
    <cellStyle name="Normal 3 4 41 8" xfId="27859" xr:uid="{00000000-0005-0000-0000-00002E690000}"/>
    <cellStyle name="Normal 3 4 41 9" xfId="27860" xr:uid="{00000000-0005-0000-0000-00002F690000}"/>
    <cellStyle name="Normal 3 4 42" xfId="1803" xr:uid="{00000000-0005-0000-0000-000030690000}"/>
    <cellStyle name="Normal 3 4 42 2" xfId="27861" xr:uid="{00000000-0005-0000-0000-000031690000}"/>
    <cellStyle name="Normal 3 4 42 3" xfId="27862" xr:uid="{00000000-0005-0000-0000-000032690000}"/>
    <cellStyle name="Normal 3 4 42 4" xfId="27863" xr:uid="{00000000-0005-0000-0000-000033690000}"/>
    <cellStyle name="Normal 3 4 42 5" xfId="27864" xr:uid="{00000000-0005-0000-0000-000034690000}"/>
    <cellStyle name="Normal 3 4 42 6" xfId="27865" xr:uid="{00000000-0005-0000-0000-000035690000}"/>
    <cellStyle name="Normal 3 4 42 7" xfId="27866" xr:uid="{00000000-0005-0000-0000-000036690000}"/>
    <cellStyle name="Normal 3 4 42 8" xfId="27867" xr:uid="{00000000-0005-0000-0000-000037690000}"/>
    <cellStyle name="Normal 3 4 42 9" xfId="27868" xr:uid="{00000000-0005-0000-0000-000038690000}"/>
    <cellStyle name="Normal 3 4 43" xfId="27869" xr:uid="{00000000-0005-0000-0000-000039690000}"/>
    <cellStyle name="Normal 3 4 43 2" xfId="27870" xr:uid="{00000000-0005-0000-0000-00003A690000}"/>
    <cellStyle name="Normal 3 4 43 3" xfId="27871" xr:uid="{00000000-0005-0000-0000-00003B690000}"/>
    <cellStyle name="Normal 3 4 43 4" xfId="27872" xr:uid="{00000000-0005-0000-0000-00003C690000}"/>
    <cellStyle name="Normal 3 4 43 5" xfId="27873" xr:uid="{00000000-0005-0000-0000-00003D690000}"/>
    <cellStyle name="Normal 3 4 43 6" xfId="27874" xr:uid="{00000000-0005-0000-0000-00003E690000}"/>
    <cellStyle name="Normal 3 4 43 7" xfId="27875" xr:uid="{00000000-0005-0000-0000-00003F690000}"/>
    <cellStyle name="Normal 3 4 43 8" xfId="27876" xr:uid="{00000000-0005-0000-0000-000040690000}"/>
    <cellStyle name="Normal 3 4 43 9" xfId="27877" xr:uid="{00000000-0005-0000-0000-000041690000}"/>
    <cellStyle name="Normal 3 4 44" xfId="27878" xr:uid="{00000000-0005-0000-0000-000042690000}"/>
    <cellStyle name="Normal 3 4 44 2" xfId="27879" xr:uid="{00000000-0005-0000-0000-000043690000}"/>
    <cellStyle name="Normal 3 4 44 3" xfId="27880" xr:uid="{00000000-0005-0000-0000-000044690000}"/>
    <cellStyle name="Normal 3 4 44 4" xfId="27881" xr:uid="{00000000-0005-0000-0000-000045690000}"/>
    <cellStyle name="Normal 3 4 44 5" xfId="27882" xr:uid="{00000000-0005-0000-0000-000046690000}"/>
    <cellStyle name="Normal 3 4 44 6" xfId="27883" xr:uid="{00000000-0005-0000-0000-000047690000}"/>
    <cellStyle name="Normal 3 4 44 7" xfId="27884" xr:uid="{00000000-0005-0000-0000-000048690000}"/>
    <cellStyle name="Normal 3 4 44 8" xfId="27885" xr:uid="{00000000-0005-0000-0000-000049690000}"/>
    <cellStyle name="Normal 3 4 44 9" xfId="27886" xr:uid="{00000000-0005-0000-0000-00004A690000}"/>
    <cellStyle name="Normal 3 4 45" xfId="27887" xr:uid="{00000000-0005-0000-0000-00004B690000}"/>
    <cellStyle name="Normal 3 4 45 10" xfId="27888" xr:uid="{00000000-0005-0000-0000-00004C690000}"/>
    <cellStyle name="Normal 3 4 45 11" xfId="27889" xr:uid="{00000000-0005-0000-0000-00004D690000}"/>
    <cellStyle name="Normal 3 4 45 12" xfId="27890" xr:uid="{00000000-0005-0000-0000-00004E690000}"/>
    <cellStyle name="Normal 3 4 45 2" xfId="27891" xr:uid="{00000000-0005-0000-0000-00004F690000}"/>
    <cellStyle name="Normal 3 4 45 3" xfId="27892" xr:uid="{00000000-0005-0000-0000-000050690000}"/>
    <cellStyle name="Normal 3 4 45 4" xfId="27893" xr:uid="{00000000-0005-0000-0000-000051690000}"/>
    <cellStyle name="Normal 3 4 45 5" xfId="27894" xr:uid="{00000000-0005-0000-0000-000052690000}"/>
    <cellStyle name="Normal 3 4 45 6" xfId="27895" xr:uid="{00000000-0005-0000-0000-000053690000}"/>
    <cellStyle name="Normal 3 4 45 7" xfId="27896" xr:uid="{00000000-0005-0000-0000-000054690000}"/>
    <cellStyle name="Normal 3 4 45 8" xfId="27897" xr:uid="{00000000-0005-0000-0000-000055690000}"/>
    <cellStyle name="Normal 3 4 45 9" xfId="27898" xr:uid="{00000000-0005-0000-0000-000056690000}"/>
    <cellStyle name="Normal 3 4 46" xfId="27899" xr:uid="{00000000-0005-0000-0000-000057690000}"/>
    <cellStyle name="Normal 3 4 47" xfId="27900" xr:uid="{00000000-0005-0000-0000-000058690000}"/>
    <cellStyle name="Normal 3 4 47 2" xfId="27901" xr:uid="{00000000-0005-0000-0000-000059690000}"/>
    <cellStyle name="Normal 3 4 47 3" xfId="27902" xr:uid="{00000000-0005-0000-0000-00005A690000}"/>
    <cellStyle name="Normal 3 4 47 4" xfId="27903" xr:uid="{00000000-0005-0000-0000-00005B690000}"/>
    <cellStyle name="Normal 3 4 47 5" xfId="27904" xr:uid="{00000000-0005-0000-0000-00005C690000}"/>
    <cellStyle name="Normal 3 4 47 6" xfId="27905" xr:uid="{00000000-0005-0000-0000-00005D690000}"/>
    <cellStyle name="Normal 3 4 47 7" xfId="27906" xr:uid="{00000000-0005-0000-0000-00005E690000}"/>
    <cellStyle name="Normal 3 4 47 8" xfId="27907" xr:uid="{00000000-0005-0000-0000-00005F690000}"/>
    <cellStyle name="Normal 3 4 47 9" xfId="27908" xr:uid="{00000000-0005-0000-0000-000060690000}"/>
    <cellStyle name="Normal 3 4 48" xfId="27909" xr:uid="{00000000-0005-0000-0000-000061690000}"/>
    <cellStyle name="Normal 3 4 49" xfId="27910" xr:uid="{00000000-0005-0000-0000-000062690000}"/>
    <cellStyle name="Normal 3 4 5" xfId="1804" xr:uid="{00000000-0005-0000-0000-000063690000}"/>
    <cellStyle name="Normal 3 4 5 2" xfId="27911" xr:uid="{00000000-0005-0000-0000-000064690000}"/>
    <cellStyle name="Normal 3 4 5 3" xfId="27912" xr:uid="{00000000-0005-0000-0000-000065690000}"/>
    <cellStyle name="Normal 3 4 5 4" xfId="27913" xr:uid="{00000000-0005-0000-0000-000066690000}"/>
    <cellStyle name="Normal 3 4 5 5" xfId="27914" xr:uid="{00000000-0005-0000-0000-000067690000}"/>
    <cellStyle name="Normal 3 4 5 6" xfId="27915" xr:uid="{00000000-0005-0000-0000-000068690000}"/>
    <cellStyle name="Normal 3 4 5 7" xfId="27916" xr:uid="{00000000-0005-0000-0000-000069690000}"/>
    <cellStyle name="Normal 3 4 5 8" xfId="27917" xr:uid="{00000000-0005-0000-0000-00006A690000}"/>
    <cellStyle name="Normal 3 4 5 9" xfId="27918" xr:uid="{00000000-0005-0000-0000-00006B690000}"/>
    <cellStyle name="Normal 3 4 50" xfId="27919" xr:uid="{00000000-0005-0000-0000-00006C690000}"/>
    <cellStyle name="Normal 3 4 50 2" xfId="27920" xr:uid="{00000000-0005-0000-0000-00006D690000}"/>
    <cellStyle name="Normal 3 4 50 3" xfId="27921" xr:uid="{00000000-0005-0000-0000-00006E690000}"/>
    <cellStyle name="Normal 3 4 50 4" xfId="27922" xr:uid="{00000000-0005-0000-0000-00006F690000}"/>
    <cellStyle name="Normal 3 4 50 5" xfId="27923" xr:uid="{00000000-0005-0000-0000-000070690000}"/>
    <cellStyle name="Normal 3 4 50 6" xfId="27924" xr:uid="{00000000-0005-0000-0000-000071690000}"/>
    <cellStyle name="Normal 3 4 50 7" xfId="27925" xr:uid="{00000000-0005-0000-0000-000072690000}"/>
    <cellStyle name="Normal 3 4 50 8" xfId="27926" xr:uid="{00000000-0005-0000-0000-000073690000}"/>
    <cellStyle name="Normal 3 4 50 9" xfId="27927" xr:uid="{00000000-0005-0000-0000-000074690000}"/>
    <cellStyle name="Normal 3 4 51" xfId="27928" xr:uid="{00000000-0005-0000-0000-000075690000}"/>
    <cellStyle name="Normal 3 4 52" xfId="27929" xr:uid="{00000000-0005-0000-0000-000076690000}"/>
    <cellStyle name="Normal 3 4 53" xfId="27930" xr:uid="{00000000-0005-0000-0000-000077690000}"/>
    <cellStyle name="Normal 3 4 54" xfId="27931" xr:uid="{00000000-0005-0000-0000-000078690000}"/>
    <cellStyle name="Normal 3 4 55" xfId="27932" xr:uid="{00000000-0005-0000-0000-000079690000}"/>
    <cellStyle name="Normal 3 4 56" xfId="27933" xr:uid="{00000000-0005-0000-0000-00007A690000}"/>
    <cellStyle name="Normal 3 4 57" xfId="27934" xr:uid="{00000000-0005-0000-0000-00007B690000}"/>
    <cellStyle name="Normal 3 4 58" xfId="27935" xr:uid="{00000000-0005-0000-0000-00007C690000}"/>
    <cellStyle name="Normal 3 4 59" xfId="27936" xr:uid="{00000000-0005-0000-0000-00007D690000}"/>
    <cellStyle name="Normal 3 4 6" xfId="1805" xr:uid="{00000000-0005-0000-0000-00007E690000}"/>
    <cellStyle name="Normal 3 4 6 2" xfId="27937" xr:uid="{00000000-0005-0000-0000-00007F690000}"/>
    <cellStyle name="Normal 3 4 6 3" xfId="27938" xr:uid="{00000000-0005-0000-0000-000080690000}"/>
    <cellStyle name="Normal 3 4 6 4" xfId="27939" xr:uid="{00000000-0005-0000-0000-000081690000}"/>
    <cellStyle name="Normal 3 4 6 5" xfId="27940" xr:uid="{00000000-0005-0000-0000-000082690000}"/>
    <cellStyle name="Normal 3 4 6 6" xfId="27941" xr:uid="{00000000-0005-0000-0000-000083690000}"/>
    <cellStyle name="Normal 3 4 6 7" xfId="27942" xr:uid="{00000000-0005-0000-0000-000084690000}"/>
    <cellStyle name="Normal 3 4 6 8" xfId="27943" xr:uid="{00000000-0005-0000-0000-000085690000}"/>
    <cellStyle name="Normal 3 4 6 9" xfId="27944" xr:uid="{00000000-0005-0000-0000-000086690000}"/>
    <cellStyle name="Normal 3 4 60" xfId="27945" xr:uid="{00000000-0005-0000-0000-000087690000}"/>
    <cellStyle name="Normal 3 4 61" xfId="27946" xr:uid="{00000000-0005-0000-0000-000088690000}"/>
    <cellStyle name="Normal 3 4 62" xfId="27947" xr:uid="{00000000-0005-0000-0000-000089690000}"/>
    <cellStyle name="Normal 3 4 63" xfId="27948" xr:uid="{00000000-0005-0000-0000-00008A690000}"/>
    <cellStyle name="Normal 3 4 64" xfId="27949" xr:uid="{00000000-0005-0000-0000-00008B690000}"/>
    <cellStyle name="Normal 3 4 65" xfId="27950" xr:uid="{00000000-0005-0000-0000-00008C690000}"/>
    <cellStyle name="Normal 3 4 66" xfId="27951" xr:uid="{00000000-0005-0000-0000-00008D690000}"/>
    <cellStyle name="Normal 3 4 67" xfId="27952" xr:uid="{00000000-0005-0000-0000-00008E690000}"/>
    <cellStyle name="Normal 3 4 68" xfId="27953" xr:uid="{00000000-0005-0000-0000-00008F690000}"/>
    <cellStyle name="Normal 3 4 69" xfId="27954" xr:uid="{00000000-0005-0000-0000-000090690000}"/>
    <cellStyle name="Normal 3 4 7" xfId="1806" xr:uid="{00000000-0005-0000-0000-000091690000}"/>
    <cellStyle name="Normal 3 4 7 2" xfId="27955" xr:uid="{00000000-0005-0000-0000-000092690000}"/>
    <cellStyle name="Normal 3 4 7 3" xfId="27956" xr:uid="{00000000-0005-0000-0000-000093690000}"/>
    <cellStyle name="Normal 3 4 7 4" xfId="27957" xr:uid="{00000000-0005-0000-0000-000094690000}"/>
    <cellStyle name="Normal 3 4 7 5" xfId="27958" xr:uid="{00000000-0005-0000-0000-000095690000}"/>
    <cellStyle name="Normal 3 4 7 6" xfId="27959" xr:uid="{00000000-0005-0000-0000-000096690000}"/>
    <cellStyle name="Normal 3 4 7 7" xfId="27960" xr:uid="{00000000-0005-0000-0000-000097690000}"/>
    <cellStyle name="Normal 3 4 7 8" xfId="27961" xr:uid="{00000000-0005-0000-0000-000098690000}"/>
    <cellStyle name="Normal 3 4 7 9" xfId="27962" xr:uid="{00000000-0005-0000-0000-000099690000}"/>
    <cellStyle name="Normal 3 4 70" xfId="27963" xr:uid="{00000000-0005-0000-0000-00009A690000}"/>
    <cellStyle name="Normal 3 4 71" xfId="27964" xr:uid="{00000000-0005-0000-0000-00009B690000}"/>
    <cellStyle name="Normal 3 4 72" xfId="27965" xr:uid="{00000000-0005-0000-0000-00009C690000}"/>
    <cellStyle name="Normal 3 4 73" xfId="27966" xr:uid="{00000000-0005-0000-0000-00009D690000}"/>
    <cellStyle name="Normal 3 4 74" xfId="27967" xr:uid="{00000000-0005-0000-0000-00009E690000}"/>
    <cellStyle name="Normal 3 4 75" xfId="27968" xr:uid="{00000000-0005-0000-0000-00009F690000}"/>
    <cellStyle name="Normal 3 4 76" xfId="27969" xr:uid="{00000000-0005-0000-0000-0000A0690000}"/>
    <cellStyle name="Normal 3 4 77" xfId="27970" xr:uid="{00000000-0005-0000-0000-0000A1690000}"/>
    <cellStyle name="Normal 3 4 78" xfId="27971" xr:uid="{00000000-0005-0000-0000-0000A2690000}"/>
    <cellStyle name="Normal 3 4 79" xfId="27972" xr:uid="{00000000-0005-0000-0000-0000A3690000}"/>
    <cellStyle name="Normal 3 4 8" xfId="1807" xr:uid="{00000000-0005-0000-0000-0000A4690000}"/>
    <cellStyle name="Normal 3 4 8 2" xfId="27973" xr:uid="{00000000-0005-0000-0000-0000A5690000}"/>
    <cellStyle name="Normal 3 4 8 3" xfId="27974" xr:uid="{00000000-0005-0000-0000-0000A6690000}"/>
    <cellStyle name="Normal 3 4 8 4" xfId="27975" xr:uid="{00000000-0005-0000-0000-0000A7690000}"/>
    <cellStyle name="Normal 3 4 8 5" xfId="27976" xr:uid="{00000000-0005-0000-0000-0000A8690000}"/>
    <cellStyle name="Normal 3 4 8 6" xfId="27977" xr:uid="{00000000-0005-0000-0000-0000A9690000}"/>
    <cellStyle name="Normal 3 4 8 7" xfId="27978" xr:uid="{00000000-0005-0000-0000-0000AA690000}"/>
    <cellStyle name="Normal 3 4 8 8" xfId="27979" xr:uid="{00000000-0005-0000-0000-0000AB690000}"/>
    <cellStyle name="Normal 3 4 8 9" xfId="27980" xr:uid="{00000000-0005-0000-0000-0000AC690000}"/>
    <cellStyle name="Normal 3 4 80" xfId="27981" xr:uid="{00000000-0005-0000-0000-0000AD690000}"/>
    <cellStyle name="Normal 3 4 81" xfId="27982" xr:uid="{00000000-0005-0000-0000-0000AE690000}"/>
    <cellStyle name="Normal 3 4 82" xfId="27983" xr:uid="{00000000-0005-0000-0000-0000AF690000}"/>
    <cellStyle name="Normal 3 4 83" xfId="27984" xr:uid="{00000000-0005-0000-0000-0000B0690000}"/>
    <cellStyle name="Normal 3 4 84" xfId="27985" xr:uid="{00000000-0005-0000-0000-0000B1690000}"/>
    <cellStyle name="Normal 3 4 85" xfId="27986" xr:uid="{00000000-0005-0000-0000-0000B2690000}"/>
    <cellStyle name="Normal 3 4 86" xfId="27987" xr:uid="{00000000-0005-0000-0000-0000B3690000}"/>
    <cellStyle name="Normal 3 4 87" xfId="27988" xr:uid="{00000000-0005-0000-0000-0000B4690000}"/>
    <cellStyle name="Normal 3 4 88" xfId="27989" xr:uid="{00000000-0005-0000-0000-0000B5690000}"/>
    <cellStyle name="Normal 3 4 89" xfId="27990" xr:uid="{00000000-0005-0000-0000-0000B6690000}"/>
    <cellStyle name="Normal 3 4 9" xfId="1808" xr:uid="{00000000-0005-0000-0000-0000B7690000}"/>
    <cellStyle name="Normal 3 4 9 2" xfId="27991" xr:uid="{00000000-0005-0000-0000-0000B8690000}"/>
    <cellStyle name="Normal 3 4 9 3" xfId="27992" xr:uid="{00000000-0005-0000-0000-0000B9690000}"/>
    <cellStyle name="Normal 3 4 9 4" xfId="27993" xr:uid="{00000000-0005-0000-0000-0000BA690000}"/>
    <cellStyle name="Normal 3 4 9 5" xfId="27994" xr:uid="{00000000-0005-0000-0000-0000BB690000}"/>
    <cellStyle name="Normal 3 4 9 6" xfId="27995" xr:uid="{00000000-0005-0000-0000-0000BC690000}"/>
    <cellStyle name="Normal 3 4 9 7" xfId="27996" xr:uid="{00000000-0005-0000-0000-0000BD690000}"/>
    <cellStyle name="Normal 3 4 9 8" xfId="27997" xr:uid="{00000000-0005-0000-0000-0000BE690000}"/>
    <cellStyle name="Normal 3 4 9 9" xfId="27998" xr:uid="{00000000-0005-0000-0000-0000BF690000}"/>
    <cellStyle name="Normal 3 4 90" xfId="27999" xr:uid="{00000000-0005-0000-0000-0000C0690000}"/>
    <cellStyle name="Normal 3 4 91" xfId="28000" xr:uid="{00000000-0005-0000-0000-0000C1690000}"/>
    <cellStyle name="Normal 3 4 92" xfId="28001" xr:uid="{00000000-0005-0000-0000-0000C2690000}"/>
    <cellStyle name="Normal 3 4 93" xfId="28002" xr:uid="{00000000-0005-0000-0000-0000C3690000}"/>
    <cellStyle name="Normal 3 4 94" xfId="28003" xr:uid="{00000000-0005-0000-0000-0000C4690000}"/>
    <cellStyle name="Normal 3 4 95" xfId="28004" xr:uid="{00000000-0005-0000-0000-0000C5690000}"/>
    <cellStyle name="Normal 3 4 96" xfId="28005" xr:uid="{00000000-0005-0000-0000-0000C6690000}"/>
    <cellStyle name="Normal 3 4 97" xfId="28006" xr:uid="{00000000-0005-0000-0000-0000C7690000}"/>
    <cellStyle name="Normal 3 4 98" xfId="28007" xr:uid="{00000000-0005-0000-0000-0000C8690000}"/>
    <cellStyle name="Normal 3 4 99" xfId="28008" xr:uid="{00000000-0005-0000-0000-0000C9690000}"/>
    <cellStyle name="Normal 3 40" xfId="28009" xr:uid="{00000000-0005-0000-0000-0000CA690000}"/>
    <cellStyle name="Normal 3 40 2" xfId="28010" xr:uid="{00000000-0005-0000-0000-0000CB690000}"/>
    <cellStyle name="Normal 3 40 3" xfId="28011" xr:uid="{00000000-0005-0000-0000-0000CC690000}"/>
    <cellStyle name="Normal 3 40 4" xfId="28012" xr:uid="{00000000-0005-0000-0000-0000CD690000}"/>
    <cellStyle name="Normal 3 40 5" xfId="28013" xr:uid="{00000000-0005-0000-0000-0000CE690000}"/>
    <cellStyle name="Normal 3 40 6" xfId="28014" xr:uid="{00000000-0005-0000-0000-0000CF690000}"/>
    <cellStyle name="Normal 3 40 7" xfId="28015" xr:uid="{00000000-0005-0000-0000-0000D0690000}"/>
    <cellStyle name="Normal 3 40 8" xfId="28016" xr:uid="{00000000-0005-0000-0000-0000D1690000}"/>
    <cellStyle name="Normal 3 40 9" xfId="28017" xr:uid="{00000000-0005-0000-0000-0000D2690000}"/>
    <cellStyle name="Normal 3 41" xfId="28018" xr:uid="{00000000-0005-0000-0000-0000D3690000}"/>
    <cellStyle name="Normal 3 41 10" xfId="28019" xr:uid="{00000000-0005-0000-0000-0000D4690000}"/>
    <cellStyle name="Normal 3 41 11" xfId="28020" xr:uid="{00000000-0005-0000-0000-0000D5690000}"/>
    <cellStyle name="Normal 3 41 12" xfId="28021" xr:uid="{00000000-0005-0000-0000-0000D6690000}"/>
    <cellStyle name="Normal 3 41 13" xfId="28022" xr:uid="{00000000-0005-0000-0000-0000D7690000}"/>
    <cellStyle name="Normal 3 41 14" xfId="28023" xr:uid="{00000000-0005-0000-0000-0000D8690000}"/>
    <cellStyle name="Normal 3 41 15" xfId="28024" xr:uid="{00000000-0005-0000-0000-0000D9690000}"/>
    <cellStyle name="Normal 3 41 2" xfId="28025" xr:uid="{00000000-0005-0000-0000-0000DA690000}"/>
    <cellStyle name="Normal 3 41 2 2" xfId="28026" xr:uid="{00000000-0005-0000-0000-0000DB690000}"/>
    <cellStyle name="Normal 3 41 2 3" xfId="28027" xr:uid="{00000000-0005-0000-0000-0000DC690000}"/>
    <cellStyle name="Normal 3 41 2 4" xfId="28028" xr:uid="{00000000-0005-0000-0000-0000DD690000}"/>
    <cellStyle name="Normal 3 41 3" xfId="28029" xr:uid="{00000000-0005-0000-0000-0000DE690000}"/>
    <cellStyle name="Normal 3 41 4" xfId="28030" xr:uid="{00000000-0005-0000-0000-0000DF690000}"/>
    <cellStyle name="Normal 3 41 5" xfId="28031" xr:uid="{00000000-0005-0000-0000-0000E0690000}"/>
    <cellStyle name="Normal 3 41 6" xfId="28032" xr:uid="{00000000-0005-0000-0000-0000E1690000}"/>
    <cellStyle name="Normal 3 41 7" xfId="28033" xr:uid="{00000000-0005-0000-0000-0000E2690000}"/>
    <cellStyle name="Normal 3 41 8" xfId="28034" xr:uid="{00000000-0005-0000-0000-0000E3690000}"/>
    <cellStyle name="Normal 3 41 9" xfId="28035" xr:uid="{00000000-0005-0000-0000-0000E4690000}"/>
    <cellStyle name="Normal 3 42" xfId="28036" xr:uid="{00000000-0005-0000-0000-0000E5690000}"/>
    <cellStyle name="Normal 3 42 2" xfId="28037" xr:uid="{00000000-0005-0000-0000-0000E6690000}"/>
    <cellStyle name="Normal 3 42 3" xfId="28038" xr:uid="{00000000-0005-0000-0000-0000E7690000}"/>
    <cellStyle name="Normal 3 42 4" xfId="28039" xr:uid="{00000000-0005-0000-0000-0000E8690000}"/>
    <cellStyle name="Normal 3 42 5" xfId="28040" xr:uid="{00000000-0005-0000-0000-0000E9690000}"/>
    <cellStyle name="Normal 3 42 6" xfId="28041" xr:uid="{00000000-0005-0000-0000-0000EA690000}"/>
    <cellStyle name="Normal 3 42 7" xfId="28042" xr:uid="{00000000-0005-0000-0000-0000EB690000}"/>
    <cellStyle name="Normal 3 42 8" xfId="28043" xr:uid="{00000000-0005-0000-0000-0000EC690000}"/>
    <cellStyle name="Normal 3 42 9" xfId="28044" xr:uid="{00000000-0005-0000-0000-0000ED690000}"/>
    <cellStyle name="Normal 3 43" xfId="28045" xr:uid="{00000000-0005-0000-0000-0000EE690000}"/>
    <cellStyle name="Normal 3 43 2" xfId="28046" xr:uid="{00000000-0005-0000-0000-0000EF690000}"/>
    <cellStyle name="Normal 3 43 3" xfId="28047" xr:uid="{00000000-0005-0000-0000-0000F0690000}"/>
    <cellStyle name="Normal 3 43 4" xfId="28048" xr:uid="{00000000-0005-0000-0000-0000F1690000}"/>
    <cellStyle name="Normal 3 43 5" xfId="28049" xr:uid="{00000000-0005-0000-0000-0000F2690000}"/>
    <cellStyle name="Normal 3 43 6" xfId="28050" xr:uid="{00000000-0005-0000-0000-0000F3690000}"/>
    <cellStyle name="Normal 3 43 7" xfId="28051" xr:uid="{00000000-0005-0000-0000-0000F4690000}"/>
    <cellStyle name="Normal 3 43 8" xfId="28052" xr:uid="{00000000-0005-0000-0000-0000F5690000}"/>
    <cellStyle name="Normal 3 43 9" xfId="28053" xr:uid="{00000000-0005-0000-0000-0000F6690000}"/>
    <cellStyle name="Normal 3 44" xfId="28054" xr:uid="{00000000-0005-0000-0000-0000F7690000}"/>
    <cellStyle name="Normal 3 44 2" xfId="28055" xr:uid="{00000000-0005-0000-0000-0000F8690000}"/>
    <cellStyle name="Normal 3 44 3" xfId="28056" xr:uid="{00000000-0005-0000-0000-0000F9690000}"/>
    <cellStyle name="Normal 3 44 4" xfId="28057" xr:uid="{00000000-0005-0000-0000-0000FA690000}"/>
    <cellStyle name="Normal 3 44 5" xfId="28058" xr:uid="{00000000-0005-0000-0000-0000FB690000}"/>
    <cellStyle name="Normal 3 44 6" xfId="28059" xr:uid="{00000000-0005-0000-0000-0000FC690000}"/>
    <cellStyle name="Normal 3 44 7" xfId="28060" xr:uid="{00000000-0005-0000-0000-0000FD690000}"/>
    <cellStyle name="Normal 3 44 8" xfId="28061" xr:uid="{00000000-0005-0000-0000-0000FE690000}"/>
    <cellStyle name="Normal 3 44 9" xfId="28062" xr:uid="{00000000-0005-0000-0000-0000FF690000}"/>
    <cellStyle name="Normal 3 45" xfId="28063" xr:uid="{00000000-0005-0000-0000-0000006A0000}"/>
    <cellStyle name="Normal 3 45 2" xfId="28064" xr:uid="{00000000-0005-0000-0000-0000016A0000}"/>
    <cellStyle name="Normal 3 45 3" xfId="28065" xr:uid="{00000000-0005-0000-0000-0000026A0000}"/>
    <cellStyle name="Normal 3 45 4" xfId="28066" xr:uid="{00000000-0005-0000-0000-0000036A0000}"/>
    <cellStyle name="Normal 3 45 5" xfId="28067" xr:uid="{00000000-0005-0000-0000-0000046A0000}"/>
    <cellStyle name="Normal 3 45 6" xfId="28068" xr:uid="{00000000-0005-0000-0000-0000056A0000}"/>
    <cellStyle name="Normal 3 45 7" xfId="28069" xr:uid="{00000000-0005-0000-0000-0000066A0000}"/>
    <cellStyle name="Normal 3 45 8" xfId="28070" xr:uid="{00000000-0005-0000-0000-0000076A0000}"/>
    <cellStyle name="Normal 3 45 9" xfId="28071" xr:uid="{00000000-0005-0000-0000-0000086A0000}"/>
    <cellStyle name="Normal 3 46" xfId="28072" xr:uid="{00000000-0005-0000-0000-0000096A0000}"/>
    <cellStyle name="Normal 3 46 2" xfId="28073" xr:uid="{00000000-0005-0000-0000-00000A6A0000}"/>
    <cellStyle name="Normal 3 46 3" xfId="28074" xr:uid="{00000000-0005-0000-0000-00000B6A0000}"/>
    <cellStyle name="Normal 3 46 4" xfId="28075" xr:uid="{00000000-0005-0000-0000-00000C6A0000}"/>
    <cellStyle name="Normal 3 46 5" xfId="28076" xr:uid="{00000000-0005-0000-0000-00000D6A0000}"/>
    <cellStyle name="Normal 3 46 6" xfId="28077" xr:uid="{00000000-0005-0000-0000-00000E6A0000}"/>
    <cellStyle name="Normal 3 46 7" xfId="28078" xr:uid="{00000000-0005-0000-0000-00000F6A0000}"/>
    <cellStyle name="Normal 3 46 8" xfId="28079" xr:uid="{00000000-0005-0000-0000-0000106A0000}"/>
    <cellStyle name="Normal 3 46 9" xfId="28080" xr:uid="{00000000-0005-0000-0000-0000116A0000}"/>
    <cellStyle name="Normal 3 47" xfId="28081" xr:uid="{00000000-0005-0000-0000-0000126A0000}"/>
    <cellStyle name="Normal 3 47 2" xfId="28082" xr:uid="{00000000-0005-0000-0000-0000136A0000}"/>
    <cellStyle name="Normal 3 47 3" xfId="28083" xr:uid="{00000000-0005-0000-0000-0000146A0000}"/>
    <cellStyle name="Normal 3 47 4" xfId="28084" xr:uid="{00000000-0005-0000-0000-0000156A0000}"/>
    <cellStyle name="Normal 3 47 5" xfId="28085" xr:uid="{00000000-0005-0000-0000-0000166A0000}"/>
    <cellStyle name="Normal 3 47 6" xfId="28086" xr:uid="{00000000-0005-0000-0000-0000176A0000}"/>
    <cellStyle name="Normal 3 47 7" xfId="28087" xr:uid="{00000000-0005-0000-0000-0000186A0000}"/>
    <cellStyle name="Normal 3 47 8" xfId="28088" xr:uid="{00000000-0005-0000-0000-0000196A0000}"/>
    <cellStyle name="Normal 3 47 9" xfId="28089" xr:uid="{00000000-0005-0000-0000-00001A6A0000}"/>
    <cellStyle name="Normal 3 48" xfId="28090" xr:uid="{00000000-0005-0000-0000-00001B6A0000}"/>
    <cellStyle name="Normal 3 48 2" xfId="28091" xr:uid="{00000000-0005-0000-0000-00001C6A0000}"/>
    <cellStyle name="Normal 3 48 3" xfId="28092" xr:uid="{00000000-0005-0000-0000-00001D6A0000}"/>
    <cellStyle name="Normal 3 48 4" xfId="28093" xr:uid="{00000000-0005-0000-0000-00001E6A0000}"/>
    <cellStyle name="Normal 3 48 5" xfId="28094" xr:uid="{00000000-0005-0000-0000-00001F6A0000}"/>
    <cellStyle name="Normal 3 48 6" xfId="28095" xr:uid="{00000000-0005-0000-0000-0000206A0000}"/>
    <cellStyle name="Normal 3 48 7" xfId="28096" xr:uid="{00000000-0005-0000-0000-0000216A0000}"/>
    <cellStyle name="Normal 3 48 8" xfId="28097" xr:uid="{00000000-0005-0000-0000-0000226A0000}"/>
    <cellStyle name="Normal 3 48 9" xfId="28098" xr:uid="{00000000-0005-0000-0000-0000236A0000}"/>
    <cellStyle name="Normal 3 49" xfId="28099" xr:uid="{00000000-0005-0000-0000-0000246A0000}"/>
    <cellStyle name="Normal 3 49 2" xfId="28100" xr:uid="{00000000-0005-0000-0000-0000256A0000}"/>
    <cellStyle name="Normal 3 49 3" xfId="28101" xr:uid="{00000000-0005-0000-0000-0000266A0000}"/>
    <cellStyle name="Normal 3 49 4" xfId="28102" xr:uid="{00000000-0005-0000-0000-0000276A0000}"/>
    <cellStyle name="Normal 3 49 5" xfId="28103" xr:uid="{00000000-0005-0000-0000-0000286A0000}"/>
    <cellStyle name="Normal 3 49 6" xfId="28104" xr:uid="{00000000-0005-0000-0000-0000296A0000}"/>
    <cellStyle name="Normal 3 49 7" xfId="28105" xr:uid="{00000000-0005-0000-0000-00002A6A0000}"/>
    <cellStyle name="Normal 3 49 8" xfId="28106" xr:uid="{00000000-0005-0000-0000-00002B6A0000}"/>
    <cellStyle name="Normal 3 49 9" xfId="28107" xr:uid="{00000000-0005-0000-0000-00002C6A0000}"/>
    <cellStyle name="Normal 3 5" xfId="1809" xr:uid="{00000000-0005-0000-0000-00002D6A0000}"/>
    <cellStyle name="Normal 3 5 10" xfId="1810" xr:uid="{00000000-0005-0000-0000-00002E6A0000}"/>
    <cellStyle name="Normal 3 5 10 2" xfId="28108" xr:uid="{00000000-0005-0000-0000-00002F6A0000}"/>
    <cellStyle name="Normal 3 5 10 3" xfId="28109" xr:uid="{00000000-0005-0000-0000-0000306A0000}"/>
    <cellStyle name="Normal 3 5 10 4" xfId="28110" xr:uid="{00000000-0005-0000-0000-0000316A0000}"/>
    <cellStyle name="Normal 3 5 10 5" xfId="28111" xr:uid="{00000000-0005-0000-0000-0000326A0000}"/>
    <cellStyle name="Normal 3 5 10 6" xfId="28112" xr:uid="{00000000-0005-0000-0000-0000336A0000}"/>
    <cellStyle name="Normal 3 5 10 7" xfId="28113" xr:uid="{00000000-0005-0000-0000-0000346A0000}"/>
    <cellStyle name="Normal 3 5 10 8" xfId="28114" xr:uid="{00000000-0005-0000-0000-0000356A0000}"/>
    <cellStyle name="Normal 3 5 10 9" xfId="28115" xr:uid="{00000000-0005-0000-0000-0000366A0000}"/>
    <cellStyle name="Normal 3 5 100" xfId="28116" xr:uid="{00000000-0005-0000-0000-0000376A0000}"/>
    <cellStyle name="Normal 3 5 101" xfId="28117" xr:uid="{00000000-0005-0000-0000-0000386A0000}"/>
    <cellStyle name="Normal 3 5 102" xfId="28118" xr:uid="{00000000-0005-0000-0000-0000396A0000}"/>
    <cellStyle name="Normal 3 5 103" xfId="28119" xr:uid="{00000000-0005-0000-0000-00003A6A0000}"/>
    <cellStyle name="Normal 3 5 104" xfId="28120" xr:uid="{00000000-0005-0000-0000-00003B6A0000}"/>
    <cellStyle name="Normal 3 5 105" xfId="28121" xr:uid="{00000000-0005-0000-0000-00003C6A0000}"/>
    <cellStyle name="Normal 3 5 106" xfId="28122" xr:uid="{00000000-0005-0000-0000-00003D6A0000}"/>
    <cellStyle name="Normal 3 5 107" xfId="28123" xr:uid="{00000000-0005-0000-0000-00003E6A0000}"/>
    <cellStyle name="Normal 3 5 108" xfId="28124" xr:uid="{00000000-0005-0000-0000-00003F6A0000}"/>
    <cellStyle name="Normal 3 5 109" xfId="28125" xr:uid="{00000000-0005-0000-0000-0000406A0000}"/>
    <cellStyle name="Normal 3 5 11" xfId="1811" xr:uid="{00000000-0005-0000-0000-0000416A0000}"/>
    <cellStyle name="Normal 3 5 11 2" xfId="28126" xr:uid="{00000000-0005-0000-0000-0000426A0000}"/>
    <cellStyle name="Normal 3 5 11 3" xfId="28127" xr:uid="{00000000-0005-0000-0000-0000436A0000}"/>
    <cellStyle name="Normal 3 5 11 4" xfId="28128" xr:uid="{00000000-0005-0000-0000-0000446A0000}"/>
    <cellStyle name="Normal 3 5 11 5" xfId="28129" xr:uid="{00000000-0005-0000-0000-0000456A0000}"/>
    <cellStyle name="Normal 3 5 11 6" xfId="28130" xr:uid="{00000000-0005-0000-0000-0000466A0000}"/>
    <cellStyle name="Normal 3 5 11 7" xfId="28131" xr:uid="{00000000-0005-0000-0000-0000476A0000}"/>
    <cellStyle name="Normal 3 5 11 8" xfId="28132" xr:uid="{00000000-0005-0000-0000-0000486A0000}"/>
    <cellStyle name="Normal 3 5 11 9" xfId="28133" xr:uid="{00000000-0005-0000-0000-0000496A0000}"/>
    <cellStyle name="Normal 3 5 110" xfId="28134" xr:uid="{00000000-0005-0000-0000-00004A6A0000}"/>
    <cellStyle name="Normal 3 5 111" xfId="28135" xr:uid="{00000000-0005-0000-0000-00004B6A0000}"/>
    <cellStyle name="Normal 3 5 112" xfId="28136" xr:uid="{00000000-0005-0000-0000-00004C6A0000}"/>
    <cellStyle name="Normal 3 5 113" xfId="28137" xr:uid="{00000000-0005-0000-0000-00004D6A0000}"/>
    <cellStyle name="Normal 3 5 114" xfId="28138" xr:uid="{00000000-0005-0000-0000-00004E6A0000}"/>
    <cellStyle name="Normal 3 5 115" xfId="28139" xr:uid="{00000000-0005-0000-0000-00004F6A0000}"/>
    <cellStyle name="Normal 3 5 116" xfId="28140" xr:uid="{00000000-0005-0000-0000-0000506A0000}"/>
    <cellStyle name="Normal 3 5 117" xfId="28141" xr:uid="{00000000-0005-0000-0000-0000516A0000}"/>
    <cellStyle name="Normal 3 5 118" xfId="28142" xr:uid="{00000000-0005-0000-0000-0000526A0000}"/>
    <cellStyle name="Normal 3 5 119" xfId="28143" xr:uid="{00000000-0005-0000-0000-0000536A0000}"/>
    <cellStyle name="Normal 3 5 12" xfId="1812" xr:uid="{00000000-0005-0000-0000-0000546A0000}"/>
    <cellStyle name="Normal 3 5 12 2" xfId="28144" xr:uid="{00000000-0005-0000-0000-0000556A0000}"/>
    <cellStyle name="Normal 3 5 12 3" xfId="28145" xr:uid="{00000000-0005-0000-0000-0000566A0000}"/>
    <cellStyle name="Normal 3 5 12 4" xfId="28146" xr:uid="{00000000-0005-0000-0000-0000576A0000}"/>
    <cellStyle name="Normal 3 5 12 5" xfId="28147" xr:uid="{00000000-0005-0000-0000-0000586A0000}"/>
    <cellStyle name="Normal 3 5 12 6" xfId="28148" xr:uid="{00000000-0005-0000-0000-0000596A0000}"/>
    <cellStyle name="Normal 3 5 12 7" xfId="28149" xr:uid="{00000000-0005-0000-0000-00005A6A0000}"/>
    <cellStyle name="Normal 3 5 12 8" xfId="28150" xr:uid="{00000000-0005-0000-0000-00005B6A0000}"/>
    <cellStyle name="Normal 3 5 12 9" xfId="28151" xr:uid="{00000000-0005-0000-0000-00005C6A0000}"/>
    <cellStyle name="Normal 3 5 120" xfId="28152" xr:uid="{00000000-0005-0000-0000-00005D6A0000}"/>
    <cellStyle name="Normal 3 5 121" xfId="28153" xr:uid="{00000000-0005-0000-0000-00005E6A0000}"/>
    <cellStyle name="Normal 3 5 122" xfId="28154" xr:uid="{00000000-0005-0000-0000-00005F6A0000}"/>
    <cellStyle name="Normal 3 5 13" xfId="1813" xr:uid="{00000000-0005-0000-0000-0000606A0000}"/>
    <cellStyle name="Normal 3 5 13 2" xfId="28155" xr:uid="{00000000-0005-0000-0000-0000616A0000}"/>
    <cellStyle name="Normal 3 5 13 3" xfId="28156" xr:uid="{00000000-0005-0000-0000-0000626A0000}"/>
    <cellStyle name="Normal 3 5 13 4" xfId="28157" xr:uid="{00000000-0005-0000-0000-0000636A0000}"/>
    <cellStyle name="Normal 3 5 13 5" xfId="28158" xr:uid="{00000000-0005-0000-0000-0000646A0000}"/>
    <cellStyle name="Normal 3 5 13 6" xfId="28159" xr:uid="{00000000-0005-0000-0000-0000656A0000}"/>
    <cellStyle name="Normal 3 5 13 7" xfId="28160" xr:uid="{00000000-0005-0000-0000-0000666A0000}"/>
    <cellStyle name="Normal 3 5 13 8" xfId="28161" xr:uid="{00000000-0005-0000-0000-0000676A0000}"/>
    <cellStyle name="Normal 3 5 13 9" xfId="28162" xr:uid="{00000000-0005-0000-0000-0000686A0000}"/>
    <cellStyle name="Normal 3 5 14" xfId="1814" xr:uid="{00000000-0005-0000-0000-0000696A0000}"/>
    <cellStyle name="Normal 3 5 14 2" xfId="28163" xr:uid="{00000000-0005-0000-0000-00006A6A0000}"/>
    <cellStyle name="Normal 3 5 14 3" xfId="28164" xr:uid="{00000000-0005-0000-0000-00006B6A0000}"/>
    <cellStyle name="Normal 3 5 14 4" xfId="28165" xr:uid="{00000000-0005-0000-0000-00006C6A0000}"/>
    <cellStyle name="Normal 3 5 14 5" xfId="28166" xr:uid="{00000000-0005-0000-0000-00006D6A0000}"/>
    <cellStyle name="Normal 3 5 14 6" xfId="28167" xr:uid="{00000000-0005-0000-0000-00006E6A0000}"/>
    <cellStyle name="Normal 3 5 14 7" xfId="28168" xr:uid="{00000000-0005-0000-0000-00006F6A0000}"/>
    <cellStyle name="Normal 3 5 14 8" xfId="28169" xr:uid="{00000000-0005-0000-0000-0000706A0000}"/>
    <cellStyle name="Normal 3 5 14 9" xfId="28170" xr:uid="{00000000-0005-0000-0000-0000716A0000}"/>
    <cellStyle name="Normal 3 5 15" xfId="1815" xr:uid="{00000000-0005-0000-0000-0000726A0000}"/>
    <cellStyle name="Normal 3 5 15 2" xfId="28171" xr:uid="{00000000-0005-0000-0000-0000736A0000}"/>
    <cellStyle name="Normal 3 5 15 3" xfId="28172" xr:uid="{00000000-0005-0000-0000-0000746A0000}"/>
    <cellStyle name="Normal 3 5 15 4" xfId="28173" xr:uid="{00000000-0005-0000-0000-0000756A0000}"/>
    <cellStyle name="Normal 3 5 15 5" xfId="28174" xr:uid="{00000000-0005-0000-0000-0000766A0000}"/>
    <cellStyle name="Normal 3 5 15 6" xfId="28175" xr:uid="{00000000-0005-0000-0000-0000776A0000}"/>
    <cellStyle name="Normal 3 5 15 7" xfId="28176" xr:uid="{00000000-0005-0000-0000-0000786A0000}"/>
    <cellStyle name="Normal 3 5 15 8" xfId="28177" xr:uid="{00000000-0005-0000-0000-0000796A0000}"/>
    <cellStyle name="Normal 3 5 15 9" xfId="28178" xr:uid="{00000000-0005-0000-0000-00007A6A0000}"/>
    <cellStyle name="Normal 3 5 16" xfId="1816" xr:uid="{00000000-0005-0000-0000-00007B6A0000}"/>
    <cellStyle name="Normal 3 5 16 2" xfId="28179" xr:uid="{00000000-0005-0000-0000-00007C6A0000}"/>
    <cellStyle name="Normal 3 5 16 3" xfId="28180" xr:uid="{00000000-0005-0000-0000-00007D6A0000}"/>
    <cellStyle name="Normal 3 5 16 4" xfId="28181" xr:uid="{00000000-0005-0000-0000-00007E6A0000}"/>
    <cellStyle name="Normal 3 5 16 5" xfId="28182" xr:uid="{00000000-0005-0000-0000-00007F6A0000}"/>
    <cellStyle name="Normal 3 5 16 6" xfId="28183" xr:uid="{00000000-0005-0000-0000-0000806A0000}"/>
    <cellStyle name="Normal 3 5 16 7" xfId="28184" xr:uid="{00000000-0005-0000-0000-0000816A0000}"/>
    <cellStyle name="Normal 3 5 16 8" xfId="28185" xr:uid="{00000000-0005-0000-0000-0000826A0000}"/>
    <cellStyle name="Normal 3 5 16 9" xfId="28186" xr:uid="{00000000-0005-0000-0000-0000836A0000}"/>
    <cellStyle name="Normal 3 5 17" xfId="1817" xr:uid="{00000000-0005-0000-0000-0000846A0000}"/>
    <cellStyle name="Normal 3 5 17 2" xfId="28187" xr:uid="{00000000-0005-0000-0000-0000856A0000}"/>
    <cellStyle name="Normal 3 5 17 3" xfId="28188" xr:uid="{00000000-0005-0000-0000-0000866A0000}"/>
    <cellStyle name="Normal 3 5 17 4" xfId="28189" xr:uid="{00000000-0005-0000-0000-0000876A0000}"/>
    <cellStyle name="Normal 3 5 17 5" xfId="28190" xr:uid="{00000000-0005-0000-0000-0000886A0000}"/>
    <cellStyle name="Normal 3 5 17 6" xfId="28191" xr:uid="{00000000-0005-0000-0000-0000896A0000}"/>
    <cellStyle name="Normal 3 5 17 7" xfId="28192" xr:uid="{00000000-0005-0000-0000-00008A6A0000}"/>
    <cellStyle name="Normal 3 5 17 8" xfId="28193" xr:uid="{00000000-0005-0000-0000-00008B6A0000}"/>
    <cellStyle name="Normal 3 5 17 9" xfId="28194" xr:uid="{00000000-0005-0000-0000-00008C6A0000}"/>
    <cellStyle name="Normal 3 5 18" xfId="1818" xr:uid="{00000000-0005-0000-0000-00008D6A0000}"/>
    <cellStyle name="Normal 3 5 18 2" xfId="28195" xr:uid="{00000000-0005-0000-0000-00008E6A0000}"/>
    <cellStyle name="Normal 3 5 18 3" xfId="28196" xr:uid="{00000000-0005-0000-0000-00008F6A0000}"/>
    <cellStyle name="Normal 3 5 18 4" xfId="28197" xr:uid="{00000000-0005-0000-0000-0000906A0000}"/>
    <cellStyle name="Normal 3 5 18 5" xfId="28198" xr:uid="{00000000-0005-0000-0000-0000916A0000}"/>
    <cellStyle name="Normal 3 5 18 6" xfId="28199" xr:uid="{00000000-0005-0000-0000-0000926A0000}"/>
    <cellStyle name="Normal 3 5 18 7" xfId="28200" xr:uid="{00000000-0005-0000-0000-0000936A0000}"/>
    <cellStyle name="Normal 3 5 18 8" xfId="28201" xr:uid="{00000000-0005-0000-0000-0000946A0000}"/>
    <cellStyle name="Normal 3 5 18 9" xfId="28202" xr:uid="{00000000-0005-0000-0000-0000956A0000}"/>
    <cellStyle name="Normal 3 5 19" xfId="1819" xr:uid="{00000000-0005-0000-0000-0000966A0000}"/>
    <cellStyle name="Normal 3 5 19 2" xfId="28203" xr:uid="{00000000-0005-0000-0000-0000976A0000}"/>
    <cellStyle name="Normal 3 5 19 3" xfId="28204" xr:uid="{00000000-0005-0000-0000-0000986A0000}"/>
    <cellStyle name="Normal 3 5 19 4" xfId="28205" xr:uid="{00000000-0005-0000-0000-0000996A0000}"/>
    <cellStyle name="Normal 3 5 19 5" xfId="28206" xr:uid="{00000000-0005-0000-0000-00009A6A0000}"/>
    <cellStyle name="Normal 3 5 19 6" xfId="28207" xr:uid="{00000000-0005-0000-0000-00009B6A0000}"/>
    <cellStyle name="Normal 3 5 19 7" xfId="28208" xr:uid="{00000000-0005-0000-0000-00009C6A0000}"/>
    <cellStyle name="Normal 3 5 19 8" xfId="28209" xr:uid="{00000000-0005-0000-0000-00009D6A0000}"/>
    <cellStyle name="Normal 3 5 19 9" xfId="28210" xr:uid="{00000000-0005-0000-0000-00009E6A0000}"/>
    <cellStyle name="Normal 3 5 2" xfId="1820" xr:uid="{00000000-0005-0000-0000-00009F6A0000}"/>
    <cellStyle name="Normal 3 5 2 10" xfId="1821" xr:uid="{00000000-0005-0000-0000-0000A06A0000}"/>
    <cellStyle name="Normal 3 5 2 11" xfId="1822" xr:uid="{00000000-0005-0000-0000-0000A16A0000}"/>
    <cellStyle name="Normal 3 5 2 12" xfId="1823" xr:uid="{00000000-0005-0000-0000-0000A26A0000}"/>
    <cellStyle name="Normal 3 5 2 13" xfId="1824" xr:uid="{00000000-0005-0000-0000-0000A36A0000}"/>
    <cellStyle name="Normal 3 5 2 14" xfId="1825" xr:uid="{00000000-0005-0000-0000-0000A46A0000}"/>
    <cellStyle name="Normal 3 5 2 15" xfId="1826" xr:uid="{00000000-0005-0000-0000-0000A56A0000}"/>
    <cellStyle name="Normal 3 5 2 16" xfId="1827" xr:uid="{00000000-0005-0000-0000-0000A66A0000}"/>
    <cellStyle name="Normal 3 5 2 17" xfId="1828" xr:uid="{00000000-0005-0000-0000-0000A76A0000}"/>
    <cellStyle name="Normal 3 5 2 18" xfId="1829" xr:uid="{00000000-0005-0000-0000-0000A86A0000}"/>
    <cellStyle name="Normal 3 5 2 19" xfId="1830" xr:uid="{00000000-0005-0000-0000-0000A96A0000}"/>
    <cellStyle name="Normal 3 5 2 2" xfId="1831" xr:uid="{00000000-0005-0000-0000-0000AA6A0000}"/>
    <cellStyle name="Normal 3 5 2 2 2" xfId="28211" xr:uid="{00000000-0005-0000-0000-0000AB6A0000}"/>
    <cellStyle name="Normal 3 5 2 2 3" xfId="28212" xr:uid="{00000000-0005-0000-0000-0000AC6A0000}"/>
    <cellStyle name="Normal 3 5 2 2 4" xfId="28213" xr:uid="{00000000-0005-0000-0000-0000AD6A0000}"/>
    <cellStyle name="Normal 3 5 2 20" xfId="1832" xr:uid="{00000000-0005-0000-0000-0000AE6A0000}"/>
    <cellStyle name="Normal 3 5 2 21" xfId="1833" xr:uid="{00000000-0005-0000-0000-0000AF6A0000}"/>
    <cellStyle name="Normal 3 5 2 22" xfId="1834" xr:uid="{00000000-0005-0000-0000-0000B06A0000}"/>
    <cellStyle name="Normal 3 5 2 23" xfId="1835" xr:uid="{00000000-0005-0000-0000-0000B16A0000}"/>
    <cellStyle name="Normal 3 5 2 24" xfId="1836" xr:uid="{00000000-0005-0000-0000-0000B26A0000}"/>
    <cellStyle name="Normal 3 5 2 25" xfId="1837" xr:uid="{00000000-0005-0000-0000-0000B36A0000}"/>
    <cellStyle name="Normal 3 5 2 26" xfId="1838" xr:uid="{00000000-0005-0000-0000-0000B46A0000}"/>
    <cellStyle name="Normal 3 5 2 27" xfId="1839" xr:uid="{00000000-0005-0000-0000-0000B56A0000}"/>
    <cellStyle name="Normal 3 5 2 28" xfId="1840" xr:uid="{00000000-0005-0000-0000-0000B66A0000}"/>
    <cellStyle name="Normal 3 5 2 29" xfId="1841" xr:uid="{00000000-0005-0000-0000-0000B76A0000}"/>
    <cellStyle name="Normal 3 5 2 3" xfId="1842" xr:uid="{00000000-0005-0000-0000-0000B86A0000}"/>
    <cellStyle name="Normal 3 5 2 3 2" xfId="28214" xr:uid="{00000000-0005-0000-0000-0000B96A0000}"/>
    <cellStyle name="Normal 3 5 2 3 3" xfId="28215" xr:uid="{00000000-0005-0000-0000-0000BA6A0000}"/>
    <cellStyle name="Normal 3 5 2 3 4" xfId="28216" xr:uid="{00000000-0005-0000-0000-0000BB6A0000}"/>
    <cellStyle name="Normal 3 5 2 3 5" xfId="28217" xr:uid="{00000000-0005-0000-0000-0000BC6A0000}"/>
    <cellStyle name="Normal 3 5 2 3 6" xfId="28218" xr:uid="{00000000-0005-0000-0000-0000BD6A0000}"/>
    <cellStyle name="Normal 3 5 2 3 7" xfId="28219" xr:uid="{00000000-0005-0000-0000-0000BE6A0000}"/>
    <cellStyle name="Normal 3 5 2 3 8" xfId="28220" xr:uid="{00000000-0005-0000-0000-0000BF6A0000}"/>
    <cellStyle name="Normal 3 5 2 3 9" xfId="28221" xr:uid="{00000000-0005-0000-0000-0000C06A0000}"/>
    <cellStyle name="Normal 3 5 2 30" xfId="1843" xr:uid="{00000000-0005-0000-0000-0000C16A0000}"/>
    <cellStyle name="Normal 3 5 2 31" xfId="1844" xr:uid="{00000000-0005-0000-0000-0000C26A0000}"/>
    <cellStyle name="Normal 3 5 2 32" xfId="1845" xr:uid="{00000000-0005-0000-0000-0000C36A0000}"/>
    <cellStyle name="Normal 3 5 2 33" xfId="1846" xr:uid="{00000000-0005-0000-0000-0000C46A0000}"/>
    <cellStyle name="Normal 3 5 2 34" xfId="1847" xr:uid="{00000000-0005-0000-0000-0000C56A0000}"/>
    <cellStyle name="Normal 3 5 2 35" xfId="1848" xr:uid="{00000000-0005-0000-0000-0000C66A0000}"/>
    <cellStyle name="Normal 3 5 2 36" xfId="1849" xr:uid="{00000000-0005-0000-0000-0000C76A0000}"/>
    <cellStyle name="Normal 3 5 2 37" xfId="1850" xr:uid="{00000000-0005-0000-0000-0000C86A0000}"/>
    <cellStyle name="Normal 3 5 2 38" xfId="1851" xr:uid="{00000000-0005-0000-0000-0000C96A0000}"/>
    <cellStyle name="Normal 3 5 2 39" xfId="1852" xr:uid="{00000000-0005-0000-0000-0000CA6A0000}"/>
    <cellStyle name="Normal 3 5 2 4" xfId="1853" xr:uid="{00000000-0005-0000-0000-0000CB6A0000}"/>
    <cellStyle name="Normal 3 5 2 4 2" xfId="28222" xr:uid="{00000000-0005-0000-0000-0000CC6A0000}"/>
    <cellStyle name="Normal 3 5 2 4 3" xfId="28223" xr:uid="{00000000-0005-0000-0000-0000CD6A0000}"/>
    <cellStyle name="Normal 3 5 2 4 4" xfId="28224" xr:uid="{00000000-0005-0000-0000-0000CE6A0000}"/>
    <cellStyle name="Normal 3 5 2 4 5" xfId="28225" xr:uid="{00000000-0005-0000-0000-0000CF6A0000}"/>
    <cellStyle name="Normal 3 5 2 4 6" xfId="28226" xr:uid="{00000000-0005-0000-0000-0000D06A0000}"/>
    <cellStyle name="Normal 3 5 2 4 7" xfId="28227" xr:uid="{00000000-0005-0000-0000-0000D16A0000}"/>
    <cellStyle name="Normal 3 5 2 4 8" xfId="28228" xr:uid="{00000000-0005-0000-0000-0000D26A0000}"/>
    <cellStyle name="Normal 3 5 2 4 9" xfId="28229" xr:uid="{00000000-0005-0000-0000-0000D36A0000}"/>
    <cellStyle name="Normal 3 5 2 40" xfId="1854" xr:uid="{00000000-0005-0000-0000-0000D46A0000}"/>
    <cellStyle name="Normal 3 5 2 41" xfId="28230" xr:uid="{00000000-0005-0000-0000-0000D56A0000}"/>
    <cellStyle name="Normal 3 5 2 42" xfId="28231" xr:uid="{00000000-0005-0000-0000-0000D66A0000}"/>
    <cellStyle name="Normal 3 5 2 43" xfId="28232" xr:uid="{00000000-0005-0000-0000-0000D76A0000}"/>
    <cellStyle name="Normal 3 5 2 44" xfId="28233" xr:uid="{00000000-0005-0000-0000-0000D86A0000}"/>
    <cellStyle name="Normal 3 5 2 45" xfId="28234" xr:uid="{00000000-0005-0000-0000-0000D96A0000}"/>
    <cellStyle name="Normal 3 5 2 46" xfId="28235" xr:uid="{00000000-0005-0000-0000-0000DA6A0000}"/>
    <cellStyle name="Normal 3 5 2 47" xfId="28236" xr:uid="{00000000-0005-0000-0000-0000DB6A0000}"/>
    <cellStyle name="Normal 3 5 2 48" xfId="28237" xr:uid="{00000000-0005-0000-0000-0000DC6A0000}"/>
    <cellStyle name="Normal 3 5 2 49" xfId="28238" xr:uid="{00000000-0005-0000-0000-0000DD6A0000}"/>
    <cellStyle name="Normal 3 5 2 5" xfId="1855" xr:uid="{00000000-0005-0000-0000-0000DE6A0000}"/>
    <cellStyle name="Normal 3 5 2 5 2" xfId="28239" xr:uid="{00000000-0005-0000-0000-0000DF6A0000}"/>
    <cellStyle name="Normal 3 5 2 5 3" xfId="28240" xr:uid="{00000000-0005-0000-0000-0000E06A0000}"/>
    <cellStyle name="Normal 3 5 2 5 4" xfId="28241" xr:uid="{00000000-0005-0000-0000-0000E16A0000}"/>
    <cellStyle name="Normal 3 5 2 5 5" xfId="28242" xr:uid="{00000000-0005-0000-0000-0000E26A0000}"/>
    <cellStyle name="Normal 3 5 2 5 6" xfId="28243" xr:uid="{00000000-0005-0000-0000-0000E36A0000}"/>
    <cellStyle name="Normal 3 5 2 5 7" xfId="28244" xr:uid="{00000000-0005-0000-0000-0000E46A0000}"/>
    <cellStyle name="Normal 3 5 2 5 8" xfId="28245" xr:uid="{00000000-0005-0000-0000-0000E56A0000}"/>
    <cellStyle name="Normal 3 5 2 5 9" xfId="28246" xr:uid="{00000000-0005-0000-0000-0000E66A0000}"/>
    <cellStyle name="Normal 3 5 2 50" xfId="28247" xr:uid="{00000000-0005-0000-0000-0000E76A0000}"/>
    <cellStyle name="Normal 3 5 2 51" xfId="28248" xr:uid="{00000000-0005-0000-0000-0000E86A0000}"/>
    <cellStyle name="Normal 3 5 2 52" xfId="28249" xr:uid="{00000000-0005-0000-0000-0000E96A0000}"/>
    <cellStyle name="Normal 3 5 2 53" xfId="28250" xr:uid="{00000000-0005-0000-0000-0000EA6A0000}"/>
    <cellStyle name="Normal 3 5 2 54" xfId="28251" xr:uid="{00000000-0005-0000-0000-0000EB6A0000}"/>
    <cellStyle name="Normal 3 5 2 55" xfId="28252" xr:uid="{00000000-0005-0000-0000-0000EC6A0000}"/>
    <cellStyle name="Normal 3 5 2 56" xfId="28253" xr:uid="{00000000-0005-0000-0000-0000ED6A0000}"/>
    <cellStyle name="Normal 3 5 2 57" xfId="28254" xr:uid="{00000000-0005-0000-0000-0000EE6A0000}"/>
    <cellStyle name="Normal 3 5 2 58" xfId="28255" xr:uid="{00000000-0005-0000-0000-0000EF6A0000}"/>
    <cellStyle name="Normal 3 5 2 59" xfId="28256" xr:uid="{00000000-0005-0000-0000-0000F06A0000}"/>
    <cellStyle name="Normal 3 5 2 6" xfId="1856" xr:uid="{00000000-0005-0000-0000-0000F16A0000}"/>
    <cellStyle name="Normal 3 5 2 60" xfId="28257" xr:uid="{00000000-0005-0000-0000-0000F26A0000}"/>
    <cellStyle name="Normal 3 5 2 61" xfId="28258" xr:uid="{00000000-0005-0000-0000-0000F36A0000}"/>
    <cellStyle name="Normal 3 5 2 62" xfId="28259" xr:uid="{00000000-0005-0000-0000-0000F46A0000}"/>
    <cellStyle name="Normal 3 5 2 63" xfId="28260" xr:uid="{00000000-0005-0000-0000-0000F56A0000}"/>
    <cellStyle name="Normal 3 5 2 64" xfId="28261" xr:uid="{00000000-0005-0000-0000-0000F66A0000}"/>
    <cellStyle name="Normal 3 5 2 65" xfId="28262" xr:uid="{00000000-0005-0000-0000-0000F76A0000}"/>
    <cellStyle name="Normal 3 5 2 66" xfId="28263" xr:uid="{00000000-0005-0000-0000-0000F86A0000}"/>
    <cellStyle name="Normal 3 5 2 67" xfId="28264" xr:uid="{00000000-0005-0000-0000-0000F96A0000}"/>
    <cellStyle name="Normal 3 5 2 68" xfId="28265" xr:uid="{00000000-0005-0000-0000-0000FA6A0000}"/>
    <cellStyle name="Normal 3 5 2 69" xfId="28266" xr:uid="{00000000-0005-0000-0000-0000FB6A0000}"/>
    <cellStyle name="Normal 3 5 2 7" xfId="1857" xr:uid="{00000000-0005-0000-0000-0000FC6A0000}"/>
    <cellStyle name="Normal 3 5 2 70" xfId="28267" xr:uid="{00000000-0005-0000-0000-0000FD6A0000}"/>
    <cellStyle name="Normal 3 5 2 71" xfId="28268" xr:uid="{00000000-0005-0000-0000-0000FE6A0000}"/>
    <cellStyle name="Normal 3 5 2 72" xfId="28269" xr:uid="{00000000-0005-0000-0000-0000FF6A0000}"/>
    <cellStyle name="Normal 3 5 2 73" xfId="28270" xr:uid="{00000000-0005-0000-0000-0000006B0000}"/>
    <cellStyle name="Normal 3 5 2 74" xfId="28271" xr:uid="{00000000-0005-0000-0000-0000016B0000}"/>
    <cellStyle name="Normal 3 5 2 75" xfId="28272" xr:uid="{00000000-0005-0000-0000-0000026B0000}"/>
    <cellStyle name="Normal 3 5 2 8" xfId="1858" xr:uid="{00000000-0005-0000-0000-0000036B0000}"/>
    <cellStyle name="Normal 3 5 2 9" xfId="1859" xr:uid="{00000000-0005-0000-0000-0000046B0000}"/>
    <cellStyle name="Normal 3 5 20" xfId="1860" xr:uid="{00000000-0005-0000-0000-0000056B0000}"/>
    <cellStyle name="Normal 3 5 20 2" xfId="28273" xr:uid="{00000000-0005-0000-0000-0000066B0000}"/>
    <cellStyle name="Normal 3 5 20 3" xfId="28274" xr:uid="{00000000-0005-0000-0000-0000076B0000}"/>
    <cellStyle name="Normal 3 5 20 4" xfId="28275" xr:uid="{00000000-0005-0000-0000-0000086B0000}"/>
    <cellStyle name="Normal 3 5 20 5" xfId="28276" xr:uid="{00000000-0005-0000-0000-0000096B0000}"/>
    <cellStyle name="Normal 3 5 20 6" xfId="28277" xr:uid="{00000000-0005-0000-0000-00000A6B0000}"/>
    <cellStyle name="Normal 3 5 20 7" xfId="28278" xr:uid="{00000000-0005-0000-0000-00000B6B0000}"/>
    <cellStyle name="Normal 3 5 20 8" xfId="28279" xr:uid="{00000000-0005-0000-0000-00000C6B0000}"/>
    <cellStyle name="Normal 3 5 20 9" xfId="28280" xr:uid="{00000000-0005-0000-0000-00000D6B0000}"/>
    <cellStyle name="Normal 3 5 21" xfId="1861" xr:uid="{00000000-0005-0000-0000-00000E6B0000}"/>
    <cellStyle name="Normal 3 5 21 2" xfId="28281" xr:uid="{00000000-0005-0000-0000-00000F6B0000}"/>
    <cellStyle name="Normal 3 5 21 3" xfId="28282" xr:uid="{00000000-0005-0000-0000-0000106B0000}"/>
    <cellStyle name="Normal 3 5 21 4" xfId="28283" xr:uid="{00000000-0005-0000-0000-0000116B0000}"/>
    <cellStyle name="Normal 3 5 21 5" xfId="28284" xr:uid="{00000000-0005-0000-0000-0000126B0000}"/>
    <cellStyle name="Normal 3 5 21 6" xfId="28285" xr:uid="{00000000-0005-0000-0000-0000136B0000}"/>
    <cellStyle name="Normal 3 5 21 7" xfId="28286" xr:uid="{00000000-0005-0000-0000-0000146B0000}"/>
    <cellStyle name="Normal 3 5 21 8" xfId="28287" xr:uid="{00000000-0005-0000-0000-0000156B0000}"/>
    <cellStyle name="Normal 3 5 21 9" xfId="28288" xr:uid="{00000000-0005-0000-0000-0000166B0000}"/>
    <cellStyle name="Normal 3 5 22" xfId="1862" xr:uid="{00000000-0005-0000-0000-0000176B0000}"/>
    <cellStyle name="Normal 3 5 22 2" xfId="28289" xr:uid="{00000000-0005-0000-0000-0000186B0000}"/>
    <cellStyle name="Normal 3 5 22 3" xfId="28290" xr:uid="{00000000-0005-0000-0000-0000196B0000}"/>
    <cellStyle name="Normal 3 5 22 4" xfId="28291" xr:uid="{00000000-0005-0000-0000-00001A6B0000}"/>
    <cellStyle name="Normal 3 5 22 5" xfId="28292" xr:uid="{00000000-0005-0000-0000-00001B6B0000}"/>
    <cellStyle name="Normal 3 5 22 6" xfId="28293" xr:uid="{00000000-0005-0000-0000-00001C6B0000}"/>
    <cellStyle name="Normal 3 5 22 7" xfId="28294" xr:uid="{00000000-0005-0000-0000-00001D6B0000}"/>
    <cellStyle name="Normal 3 5 22 8" xfId="28295" xr:uid="{00000000-0005-0000-0000-00001E6B0000}"/>
    <cellStyle name="Normal 3 5 22 9" xfId="28296" xr:uid="{00000000-0005-0000-0000-00001F6B0000}"/>
    <cellStyle name="Normal 3 5 23" xfId="1863" xr:uid="{00000000-0005-0000-0000-0000206B0000}"/>
    <cellStyle name="Normal 3 5 23 2" xfId="28297" xr:uid="{00000000-0005-0000-0000-0000216B0000}"/>
    <cellStyle name="Normal 3 5 23 3" xfId="28298" xr:uid="{00000000-0005-0000-0000-0000226B0000}"/>
    <cellStyle name="Normal 3 5 23 4" xfId="28299" xr:uid="{00000000-0005-0000-0000-0000236B0000}"/>
    <cellStyle name="Normal 3 5 23 5" xfId="28300" xr:uid="{00000000-0005-0000-0000-0000246B0000}"/>
    <cellStyle name="Normal 3 5 23 6" xfId="28301" xr:uid="{00000000-0005-0000-0000-0000256B0000}"/>
    <cellStyle name="Normal 3 5 23 7" xfId="28302" xr:uid="{00000000-0005-0000-0000-0000266B0000}"/>
    <cellStyle name="Normal 3 5 23 8" xfId="28303" xr:uid="{00000000-0005-0000-0000-0000276B0000}"/>
    <cellStyle name="Normal 3 5 23 9" xfId="28304" xr:uid="{00000000-0005-0000-0000-0000286B0000}"/>
    <cellStyle name="Normal 3 5 24" xfId="1864" xr:uid="{00000000-0005-0000-0000-0000296B0000}"/>
    <cellStyle name="Normal 3 5 24 2" xfId="28305" xr:uid="{00000000-0005-0000-0000-00002A6B0000}"/>
    <cellStyle name="Normal 3 5 24 3" xfId="28306" xr:uid="{00000000-0005-0000-0000-00002B6B0000}"/>
    <cellStyle name="Normal 3 5 24 4" xfId="28307" xr:uid="{00000000-0005-0000-0000-00002C6B0000}"/>
    <cellStyle name="Normal 3 5 24 5" xfId="28308" xr:uid="{00000000-0005-0000-0000-00002D6B0000}"/>
    <cellStyle name="Normal 3 5 24 6" xfId="28309" xr:uid="{00000000-0005-0000-0000-00002E6B0000}"/>
    <cellStyle name="Normal 3 5 24 7" xfId="28310" xr:uid="{00000000-0005-0000-0000-00002F6B0000}"/>
    <cellStyle name="Normal 3 5 24 8" xfId="28311" xr:uid="{00000000-0005-0000-0000-0000306B0000}"/>
    <cellStyle name="Normal 3 5 24 9" xfId="28312" xr:uid="{00000000-0005-0000-0000-0000316B0000}"/>
    <cellStyle name="Normal 3 5 25" xfId="1865" xr:uid="{00000000-0005-0000-0000-0000326B0000}"/>
    <cellStyle name="Normal 3 5 25 2" xfId="28313" xr:uid="{00000000-0005-0000-0000-0000336B0000}"/>
    <cellStyle name="Normal 3 5 25 3" xfId="28314" xr:uid="{00000000-0005-0000-0000-0000346B0000}"/>
    <cellStyle name="Normal 3 5 25 4" xfId="28315" xr:uid="{00000000-0005-0000-0000-0000356B0000}"/>
    <cellStyle name="Normal 3 5 25 5" xfId="28316" xr:uid="{00000000-0005-0000-0000-0000366B0000}"/>
    <cellStyle name="Normal 3 5 25 6" xfId="28317" xr:uid="{00000000-0005-0000-0000-0000376B0000}"/>
    <cellStyle name="Normal 3 5 25 7" xfId="28318" xr:uid="{00000000-0005-0000-0000-0000386B0000}"/>
    <cellStyle name="Normal 3 5 25 8" xfId="28319" xr:uid="{00000000-0005-0000-0000-0000396B0000}"/>
    <cellStyle name="Normal 3 5 25 9" xfId="28320" xr:uid="{00000000-0005-0000-0000-00003A6B0000}"/>
    <cellStyle name="Normal 3 5 26" xfId="1866" xr:uid="{00000000-0005-0000-0000-00003B6B0000}"/>
    <cellStyle name="Normal 3 5 26 2" xfId="28321" xr:uid="{00000000-0005-0000-0000-00003C6B0000}"/>
    <cellStyle name="Normal 3 5 26 3" xfId="28322" xr:uid="{00000000-0005-0000-0000-00003D6B0000}"/>
    <cellStyle name="Normal 3 5 26 4" xfId="28323" xr:uid="{00000000-0005-0000-0000-00003E6B0000}"/>
    <cellStyle name="Normal 3 5 26 5" xfId="28324" xr:uid="{00000000-0005-0000-0000-00003F6B0000}"/>
    <cellStyle name="Normal 3 5 26 6" xfId="28325" xr:uid="{00000000-0005-0000-0000-0000406B0000}"/>
    <cellStyle name="Normal 3 5 26 7" xfId="28326" xr:uid="{00000000-0005-0000-0000-0000416B0000}"/>
    <cellStyle name="Normal 3 5 26 8" xfId="28327" xr:uid="{00000000-0005-0000-0000-0000426B0000}"/>
    <cellStyle name="Normal 3 5 26 9" xfId="28328" xr:uid="{00000000-0005-0000-0000-0000436B0000}"/>
    <cellStyle name="Normal 3 5 27" xfId="1867" xr:uid="{00000000-0005-0000-0000-0000446B0000}"/>
    <cellStyle name="Normal 3 5 27 2" xfId="28329" xr:uid="{00000000-0005-0000-0000-0000456B0000}"/>
    <cellStyle name="Normal 3 5 27 3" xfId="28330" xr:uid="{00000000-0005-0000-0000-0000466B0000}"/>
    <cellStyle name="Normal 3 5 27 4" xfId="28331" xr:uid="{00000000-0005-0000-0000-0000476B0000}"/>
    <cellStyle name="Normal 3 5 27 5" xfId="28332" xr:uid="{00000000-0005-0000-0000-0000486B0000}"/>
    <cellStyle name="Normal 3 5 27 6" xfId="28333" xr:uid="{00000000-0005-0000-0000-0000496B0000}"/>
    <cellStyle name="Normal 3 5 27 7" xfId="28334" xr:uid="{00000000-0005-0000-0000-00004A6B0000}"/>
    <cellStyle name="Normal 3 5 27 8" xfId="28335" xr:uid="{00000000-0005-0000-0000-00004B6B0000}"/>
    <cellStyle name="Normal 3 5 27 9" xfId="28336" xr:uid="{00000000-0005-0000-0000-00004C6B0000}"/>
    <cellStyle name="Normal 3 5 28" xfId="1868" xr:uid="{00000000-0005-0000-0000-00004D6B0000}"/>
    <cellStyle name="Normal 3 5 28 2" xfId="28337" xr:uid="{00000000-0005-0000-0000-00004E6B0000}"/>
    <cellStyle name="Normal 3 5 28 3" xfId="28338" xr:uid="{00000000-0005-0000-0000-00004F6B0000}"/>
    <cellStyle name="Normal 3 5 28 4" xfId="28339" xr:uid="{00000000-0005-0000-0000-0000506B0000}"/>
    <cellStyle name="Normal 3 5 28 5" xfId="28340" xr:uid="{00000000-0005-0000-0000-0000516B0000}"/>
    <cellStyle name="Normal 3 5 28 6" xfId="28341" xr:uid="{00000000-0005-0000-0000-0000526B0000}"/>
    <cellStyle name="Normal 3 5 28 7" xfId="28342" xr:uid="{00000000-0005-0000-0000-0000536B0000}"/>
    <cellStyle name="Normal 3 5 28 8" xfId="28343" xr:uid="{00000000-0005-0000-0000-0000546B0000}"/>
    <cellStyle name="Normal 3 5 28 9" xfId="28344" xr:uid="{00000000-0005-0000-0000-0000556B0000}"/>
    <cellStyle name="Normal 3 5 29" xfId="1869" xr:uid="{00000000-0005-0000-0000-0000566B0000}"/>
    <cellStyle name="Normal 3 5 29 2" xfId="28345" xr:uid="{00000000-0005-0000-0000-0000576B0000}"/>
    <cellStyle name="Normal 3 5 29 3" xfId="28346" xr:uid="{00000000-0005-0000-0000-0000586B0000}"/>
    <cellStyle name="Normal 3 5 29 4" xfId="28347" xr:uid="{00000000-0005-0000-0000-0000596B0000}"/>
    <cellStyle name="Normal 3 5 29 5" xfId="28348" xr:uid="{00000000-0005-0000-0000-00005A6B0000}"/>
    <cellStyle name="Normal 3 5 29 6" xfId="28349" xr:uid="{00000000-0005-0000-0000-00005B6B0000}"/>
    <cellStyle name="Normal 3 5 29 7" xfId="28350" xr:uid="{00000000-0005-0000-0000-00005C6B0000}"/>
    <cellStyle name="Normal 3 5 29 8" xfId="28351" xr:uid="{00000000-0005-0000-0000-00005D6B0000}"/>
    <cellStyle name="Normal 3 5 29 9" xfId="28352" xr:uid="{00000000-0005-0000-0000-00005E6B0000}"/>
    <cellStyle name="Normal 3 5 3" xfId="1870" xr:uid="{00000000-0005-0000-0000-00005F6B0000}"/>
    <cellStyle name="Normal 3 5 3 2" xfId="28353" xr:uid="{00000000-0005-0000-0000-0000606B0000}"/>
    <cellStyle name="Normal 3 5 3 3" xfId="28354" xr:uid="{00000000-0005-0000-0000-0000616B0000}"/>
    <cellStyle name="Normal 3 5 3 4" xfId="28355" xr:uid="{00000000-0005-0000-0000-0000626B0000}"/>
    <cellStyle name="Normal 3 5 3 5" xfId="28356" xr:uid="{00000000-0005-0000-0000-0000636B0000}"/>
    <cellStyle name="Normal 3 5 3 6" xfId="28357" xr:uid="{00000000-0005-0000-0000-0000646B0000}"/>
    <cellStyle name="Normal 3 5 3 7" xfId="28358" xr:uid="{00000000-0005-0000-0000-0000656B0000}"/>
    <cellStyle name="Normal 3 5 3 8" xfId="28359" xr:uid="{00000000-0005-0000-0000-0000666B0000}"/>
    <cellStyle name="Normal 3 5 3 9" xfId="28360" xr:uid="{00000000-0005-0000-0000-0000676B0000}"/>
    <cellStyle name="Normal 3 5 30" xfId="1871" xr:uid="{00000000-0005-0000-0000-0000686B0000}"/>
    <cellStyle name="Normal 3 5 30 2" xfId="28361" xr:uid="{00000000-0005-0000-0000-0000696B0000}"/>
    <cellStyle name="Normal 3 5 30 3" xfId="28362" xr:uid="{00000000-0005-0000-0000-00006A6B0000}"/>
    <cellStyle name="Normal 3 5 30 4" xfId="28363" xr:uid="{00000000-0005-0000-0000-00006B6B0000}"/>
    <cellStyle name="Normal 3 5 30 5" xfId="28364" xr:uid="{00000000-0005-0000-0000-00006C6B0000}"/>
    <cellStyle name="Normal 3 5 30 6" xfId="28365" xr:uid="{00000000-0005-0000-0000-00006D6B0000}"/>
    <cellStyle name="Normal 3 5 30 7" xfId="28366" xr:uid="{00000000-0005-0000-0000-00006E6B0000}"/>
    <cellStyle name="Normal 3 5 30 8" xfId="28367" xr:uid="{00000000-0005-0000-0000-00006F6B0000}"/>
    <cellStyle name="Normal 3 5 30 9" xfId="28368" xr:uid="{00000000-0005-0000-0000-0000706B0000}"/>
    <cellStyle name="Normal 3 5 31" xfId="1872" xr:uid="{00000000-0005-0000-0000-0000716B0000}"/>
    <cellStyle name="Normal 3 5 31 2" xfId="28369" xr:uid="{00000000-0005-0000-0000-0000726B0000}"/>
    <cellStyle name="Normal 3 5 31 3" xfId="28370" xr:uid="{00000000-0005-0000-0000-0000736B0000}"/>
    <cellStyle name="Normal 3 5 31 4" xfId="28371" xr:uid="{00000000-0005-0000-0000-0000746B0000}"/>
    <cellStyle name="Normal 3 5 31 5" xfId="28372" xr:uid="{00000000-0005-0000-0000-0000756B0000}"/>
    <cellStyle name="Normal 3 5 31 6" xfId="28373" xr:uid="{00000000-0005-0000-0000-0000766B0000}"/>
    <cellStyle name="Normal 3 5 31 7" xfId="28374" xr:uid="{00000000-0005-0000-0000-0000776B0000}"/>
    <cellStyle name="Normal 3 5 31 8" xfId="28375" xr:uid="{00000000-0005-0000-0000-0000786B0000}"/>
    <cellStyle name="Normal 3 5 31 9" xfId="28376" xr:uid="{00000000-0005-0000-0000-0000796B0000}"/>
    <cellStyle name="Normal 3 5 32" xfId="1873" xr:uid="{00000000-0005-0000-0000-00007A6B0000}"/>
    <cellStyle name="Normal 3 5 32 2" xfId="28377" xr:uid="{00000000-0005-0000-0000-00007B6B0000}"/>
    <cellStyle name="Normal 3 5 32 3" xfId="28378" xr:uid="{00000000-0005-0000-0000-00007C6B0000}"/>
    <cellStyle name="Normal 3 5 32 4" xfId="28379" xr:uid="{00000000-0005-0000-0000-00007D6B0000}"/>
    <cellStyle name="Normal 3 5 32 5" xfId="28380" xr:uid="{00000000-0005-0000-0000-00007E6B0000}"/>
    <cellStyle name="Normal 3 5 32 6" xfId="28381" xr:uid="{00000000-0005-0000-0000-00007F6B0000}"/>
    <cellStyle name="Normal 3 5 32 7" xfId="28382" xr:uid="{00000000-0005-0000-0000-0000806B0000}"/>
    <cellStyle name="Normal 3 5 32 8" xfId="28383" xr:uid="{00000000-0005-0000-0000-0000816B0000}"/>
    <cellStyle name="Normal 3 5 32 9" xfId="28384" xr:uid="{00000000-0005-0000-0000-0000826B0000}"/>
    <cellStyle name="Normal 3 5 33" xfId="1874" xr:uid="{00000000-0005-0000-0000-0000836B0000}"/>
    <cellStyle name="Normal 3 5 33 2" xfId="28385" xr:uid="{00000000-0005-0000-0000-0000846B0000}"/>
    <cellStyle name="Normal 3 5 33 3" xfId="28386" xr:uid="{00000000-0005-0000-0000-0000856B0000}"/>
    <cellStyle name="Normal 3 5 33 4" xfId="28387" xr:uid="{00000000-0005-0000-0000-0000866B0000}"/>
    <cellStyle name="Normal 3 5 33 5" xfId="28388" xr:uid="{00000000-0005-0000-0000-0000876B0000}"/>
    <cellStyle name="Normal 3 5 33 6" xfId="28389" xr:uid="{00000000-0005-0000-0000-0000886B0000}"/>
    <cellStyle name="Normal 3 5 33 7" xfId="28390" xr:uid="{00000000-0005-0000-0000-0000896B0000}"/>
    <cellStyle name="Normal 3 5 33 8" xfId="28391" xr:uid="{00000000-0005-0000-0000-00008A6B0000}"/>
    <cellStyle name="Normal 3 5 33 9" xfId="28392" xr:uid="{00000000-0005-0000-0000-00008B6B0000}"/>
    <cellStyle name="Normal 3 5 34" xfId="1875" xr:uid="{00000000-0005-0000-0000-00008C6B0000}"/>
    <cellStyle name="Normal 3 5 34 2" xfId="28393" xr:uid="{00000000-0005-0000-0000-00008D6B0000}"/>
    <cellStyle name="Normal 3 5 34 3" xfId="28394" xr:uid="{00000000-0005-0000-0000-00008E6B0000}"/>
    <cellStyle name="Normal 3 5 34 4" xfId="28395" xr:uid="{00000000-0005-0000-0000-00008F6B0000}"/>
    <cellStyle name="Normal 3 5 34 5" xfId="28396" xr:uid="{00000000-0005-0000-0000-0000906B0000}"/>
    <cellStyle name="Normal 3 5 34 6" xfId="28397" xr:uid="{00000000-0005-0000-0000-0000916B0000}"/>
    <cellStyle name="Normal 3 5 34 7" xfId="28398" xr:uid="{00000000-0005-0000-0000-0000926B0000}"/>
    <cellStyle name="Normal 3 5 34 8" xfId="28399" xr:uid="{00000000-0005-0000-0000-0000936B0000}"/>
    <cellStyle name="Normal 3 5 34 9" xfId="28400" xr:uid="{00000000-0005-0000-0000-0000946B0000}"/>
    <cellStyle name="Normal 3 5 35" xfId="1876" xr:uid="{00000000-0005-0000-0000-0000956B0000}"/>
    <cellStyle name="Normal 3 5 35 2" xfId="28401" xr:uid="{00000000-0005-0000-0000-0000966B0000}"/>
    <cellStyle name="Normal 3 5 35 3" xfId="28402" xr:uid="{00000000-0005-0000-0000-0000976B0000}"/>
    <cellStyle name="Normal 3 5 35 4" xfId="28403" xr:uid="{00000000-0005-0000-0000-0000986B0000}"/>
    <cellStyle name="Normal 3 5 35 5" xfId="28404" xr:uid="{00000000-0005-0000-0000-0000996B0000}"/>
    <cellStyle name="Normal 3 5 35 6" xfId="28405" xr:uid="{00000000-0005-0000-0000-00009A6B0000}"/>
    <cellStyle name="Normal 3 5 35 7" xfId="28406" xr:uid="{00000000-0005-0000-0000-00009B6B0000}"/>
    <cellStyle name="Normal 3 5 35 8" xfId="28407" xr:uid="{00000000-0005-0000-0000-00009C6B0000}"/>
    <cellStyle name="Normal 3 5 35 9" xfId="28408" xr:uid="{00000000-0005-0000-0000-00009D6B0000}"/>
    <cellStyle name="Normal 3 5 36" xfId="1877" xr:uid="{00000000-0005-0000-0000-00009E6B0000}"/>
    <cellStyle name="Normal 3 5 36 2" xfId="28409" xr:uid="{00000000-0005-0000-0000-00009F6B0000}"/>
    <cellStyle name="Normal 3 5 36 3" xfId="28410" xr:uid="{00000000-0005-0000-0000-0000A06B0000}"/>
    <cellStyle name="Normal 3 5 36 4" xfId="28411" xr:uid="{00000000-0005-0000-0000-0000A16B0000}"/>
    <cellStyle name="Normal 3 5 36 5" xfId="28412" xr:uid="{00000000-0005-0000-0000-0000A26B0000}"/>
    <cellStyle name="Normal 3 5 36 6" xfId="28413" xr:uid="{00000000-0005-0000-0000-0000A36B0000}"/>
    <cellStyle name="Normal 3 5 36 7" xfId="28414" xr:uid="{00000000-0005-0000-0000-0000A46B0000}"/>
    <cellStyle name="Normal 3 5 36 8" xfId="28415" xr:uid="{00000000-0005-0000-0000-0000A56B0000}"/>
    <cellStyle name="Normal 3 5 36 9" xfId="28416" xr:uid="{00000000-0005-0000-0000-0000A66B0000}"/>
    <cellStyle name="Normal 3 5 37" xfId="1878" xr:uid="{00000000-0005-0000-0000-0000A76B0000}"/>
    <cellStyle name="Normal 3 5 37 2" xfId="28417" xr:uid="{00000000-0005-0000-0000-0000A86B0000}"/>
    <cellStyle name="Normal 3 5 37 3" xfId="28418" xr:uid="{00000000-0005-0000-0000-0000A96B0000}"/>
    <cellStyle name="Normal 3 5 37 4" xfId="28419" xr:uid="{00000000-0005-0000-0000-0000AA6B0000}"/>
    <cellStyle name="Normal 3 5 37 5" xfId="28420" xr:uid="{00000000-0005-0000-0000-0000AB6B0000}"/>
    <cellStyle name="Normal 3 5 37 6" xfId="28421" xr:uid="{00000000-0005-0000-0000-0000AC6B0000}"/>
    <cellStyle name="Normal 3 5 37 7" xfId="28422" xr:uid="{00000000-0005-0000-0000-0000AD6B0000}"/>
    <cellStyle name="Normal 3 5 37 8" xfId="28423" xr:uid="{00000000-0005-0000-0000-0000AE6B0000}"/>
    <cellStyle name="Normal 3 5 37 9" xfId="28424" xr:uid="{00000000-0005-0000-0000-0000AF6B0000}"/>
    <cellStyle name="Normal 3 5 38" xfId="1879" xr:uid="{00000000-0005-0000-0000-0000B06B0000}"/>
    <cellStyle name="Normal 3 5 38 2" xfId="28425" xr:uid="{00000000-0005-0000-0000-0000B16B0000}"/>
    <cellStyle name="Normal 3 5 38 3" xfId="28426" xr:uid="{00000000-0005-0000-0000-0000B26B0000}"/>
    <cellStyle name="Normal 3 5 38 4" xfId="28427" xr:uid="{00000000-0005-0000-0000-0000B36B0000}"/>
    <cellStyle name="Normal 3 5 38 5" xfId="28428" xr:uid="{00000000-0005-0000-0000-0000B46B0000}"/>
    <cellStyle name="Normal 3 5 38 6" xfId="28429" xr:uid="{00000000-0005-0000-0000-0000B56B0000}"/>
    <cellStyle name="Normal 3 5 38 7" xfId="28430" xr:uid="{00000000-0005-0000-0000-0000B66B0000}"/>
    <cellStyle name="Normal 3 5 38 8" xfId="28431" xr:uid="{00000000-0005-0000-0000-0000B76B0000}"/>
    <cellStyle name="Normal 3 5 38 9" xfId="28432" xr:uid="{00000000-0005-0000-0000-0000B86B0000}"/>
    <cellStyle name="Normal 3 5 39" xfId="1880" xr:uid="{00000000-0005-0000-0000-0000B96B0000}"/>
    <cellStyle name="Normal 3 5 39 2" xfId="28433" xr:uid="{00000000-0005-0000-0000-0000BA6B0000}"/>
    <cellStyle name="Normal 3 5 39 3" xfId="28434" xr:uid="{00000000-0005-0000-0000-0000BB6B0000}"/>
    <cellStyle name="Normal 3 5 39 4" xfId="28435" xr:uid="{00000000-0005-0000-0000-0000BC6B0000}"/>
    <cellStyle name="Normal 3 5 39 5" xfId="28436" xr:uid="{00000000-0005-0000-0000-0000BD6B0000}"/>
    <cellStyle name="Normal 3 5 39 6" xfId="28437" xr:uid="{00000000-0005-0000-0000-0000BE6B0000}"/>
    <cellStyle name="Normal 3 5 39 7" xfId="28438" xr:uid="{00000000-0005-0000-0000-0000BF6B0000}"/>
    <cellStyle name="Normal 3 5 39 8" xfId="28439" xr:uid="{00000000-0005-0000-0000-0000C06B0000}"/>
    <cellStyle name="Normal 3 5 39 9" xfId="28440" xr:uid="{00000000-0005-0000-0000-0000C16B0000}"/>
    <cellStyle name="Normal 3 5 4" xfId="1881" xr:uid="{00000000-0005-0000-0000-0000C26B0000}"/>
    <cellStyle name="Normal 3 5 4 2" xfId="28441" xr:uid="{00000000-0005-0000-0000-0000C36B0000}"/>
    <cellStyle name="Normal 3 5 4 3" xfId="28442" xr:uid="{00000000-0005-0000-0000-0000C46B0000}"/>
    <cellStyle name="Normal 3 5 4 4" xfId="28443" xr:uid="{00000000-0005-0000-0000-0000C56B0000}"/>
    <cellStyle name="Normal 3 5 4 5" xfId="28444" xr:uid="{00000000-0005-0000-0000-0000C66B0000}"/>
    <cellStyle name="Normal 3 5 4 6" xfId="28445" xr:uid="{00000000-0005-0000-0000-0000C76B0000}"/>
    <cellStyle name="Normal 3 5 4 7" xfId="28446" xr:uid="{00000000-0005-0000-0000-0000C86B0000}"/>
    <cellStyle name="Normal 3 5 4 8" xfId="28447" xr:uid="{00000000-0005-0000-0000-0000C96B0000}"/>
    <cellStyle name="Normal 3 5 4 9" xfId="28448" xr:uid="{00000000-0005-0000-0000-0000CA6B0000}"/>
    <cellStyle name="Normal 3 5 40" xfId="1882" xr:uid="{00000000-0005-0000-0000-0000CB6B0000}"/>
    <cellStyle name="Normal 3 5 40 2" xfId="28449" xr:uid="{00000000-0005-0000-0000-0000CC6B0000}"/>
    <cellStyle name="Normal 3 5 40 3" xfId="28450" xr:uid="{00000000-0005-0000-0000-0000CD6B0000}"/>
    <cellStyle name="Normal 3 5 40 4" xfId="28451" xr:uid="{00000000-0005-0000-0000-0000CE6B0000}"/>
    <cellStyle name="Normal 3 5 40 5" xfId="28452" xr:uid="{00000000-0005-0000-0000-0000CF6B0000}"/>
    <cellStyle name="Normal 3 5 40 6" xfId="28453" xr:uid="{00000000-0005-0000-0000-0000D06B0000}"/>
    <cellStyle name="Normal 3 5 40 7" xfId="28454" xr:uid="{00000000-0005-0000-0000-0000D16B0000}"/>
    <cellStyle name="Normal 3 5 40 8" xfId="28455" xr:uid="{00000000-0005-0000-0000-0000D26B0000}"/>
    <cellStyle name="Normal 3 5 40 9" xfId="28456" xr:uid="{00000000-0005-0000-0000-0000D36B0000}"/>
    <cellStyle name="Normal 3 5 41" xfId="1883" xr:uid="{00000000-0005-0000-0000-0000D46B0000}"/>
    <cellStyle name="Normal 3 5 41 2" xfId="28457" xr:uid="{00000000-0005-0000-0000-0000D56B0000}"/>
    <cellStyle name="Normal 3 5 41 3" xfId="28458" xr:uid="{00000000-0005-0000-0000-0000D66B0000}"/>
    <cellStyle name="Normal 3 5 41 4" xfId="28459" xr:uid="{00000000-0005-0000-0000-0000D76B0000}"/>
    <cellStyle name="Normal 3 5 41 5" xfId="28460" xr:uid="{00000000-0005-0000-0000-0000D86B0000}"/>
    <cellStyle name="Normal 3 5 41 6" xfId="28461" xr:uid="{00000000-0005-0000-0000-0000D96B0000}"/>
    <cellStyle name="Normal 3 5 41 7" xfId="28462" xr:uid="{00000000-0005-0000-0000-0000DA6B0000}"/>
    <cellStyle name="Normal 3 5 41 8" xfId="28463" xr:uid="{00000000-0005-0000-0000-0000DB6B0000}"/>
    <cellStyle name="Normal 3 5 41 9" xfId="28464" xr:uid="{00000000-0005-0000-0000-0000DC6B0000}"/>
    <cellStyle name="Normal 3 5 42" xfId="1884" xr:uid="{00000000-0005-0000-0000-0000DD6B0000}"/>
    <cellStyle name="Normal 3 5 42 2" xfId="28465" xr:uid="{00000000-0005-0000-0000-0000DE6B0000}"/>
    <cellStyle name="Normal 3 5 42 3" xfId="28466" xr:uid="{00000000-0005-0000-0000-0000DF6B0000}"/>
    <cellStyle name="Normal 3 5 42 4" xfId="28467" xr:uid="{00000000-0005-0000-0000-0000E06B0000}"/>
    <cellStyle name="Normal 3 5 42 5" xfId="28468" xr:uid="{00000000-0005-0000-0000-0000E16B0000}"/>
    <cellStyle name="Normal 3 5 42 6" xfId="28469" xr:uid="{00000000-0005-0000-0000-0000E26B0000}"/>
    <cellStyle name="Normal 3 5 42 7" xfId="28470" xr:uid="{00000000-0005-0000-0000-0000E36B0000}"/>
    <cellStyle name="Normal 3 5 42 8" xfId="28471" xr:uid="{00000000-0005-0000-0000-0000E46B0000}"/>
    <cellStyle name="Normal 3 5 42 9" xfId="28472" xr:uid="{00000000-0005-0000-0000-0000E56B0000}"/>
    <cellStyle name="Normal 3 5 43" xfId="28473" xr:uid="{00000000-0005-0000-0000-0000E66B0000}"/>
    <cellStyle name="Normal 3 5 43 2" xfId="28474" xr:uid="{00000000-0005-0000-0000-0000E76B0000}"/>
    <cellStyle name="Normal 3 5 43 3" xfId="28475" xr:uid="{00000000-0005-0000-0000-0000E86B0000}"/>
    <cellStyle name="Normal 3 5 43 4" xfId="28476" xr:uid="{00000000-0005-0000-0000-0000E96B0000}"/>
    <cellStyle name="Normal 3 5 43 5" xfId="28477" xr:uid="{00000000-0005-0000-0000-0000EA6B0000}"/>
    <cellStyle name="Normal 3 5 43 6" xfId="28478" xr:uid="{00000000-0005-0000-0000-0000EB6B0000}"/>
    <cellStyle name="Normal 3 5 43 7" xfId="28479" xr:uid="{00000000-0005-0000-0000-0000EC6B0000}"/>
    <cellStyle name="Normal 3 5 43 8" xfId="28480" xr:uid="{00000000-0005-0000-0000-0000ED6B0000}"/>
    <cellStyle name="Normal 3 5 43 9" xfId="28481" xr:uid="{00000000-0005-0000-0000-0000EE6B0000}"/>
    <cellStyle name="Normal 3 5 44" xfId="28482" xr:uid="{00000000-0005-0000-0000-0000EF6B0000}"/>
    <cellStyle name="Normal 3 5 44 2" xfId="28483" xr:uid="{00000000-0005-0000-0000-0000F06B0000}"/>
    <cellStyle name="Normal 3 5 44 3" xfId="28484" xr:uid="{00000000-0005-0000-0000-0000F16B0000}"/>
    <cellStyle name="Normal 3 5 44 4" xfId="28485" xr:uid="{00000000-0005-0000-0000-0000F26B0000}"/>
    <cellStyle name="Normal 3 5 44 5" xfId="28486" xr:uid="{00000000-0005-0000-0000-0000F36B0000}"/>
    <cellStyle name="Normal 3 5 44 6" xfId="28487" xr:uid="{00000000-0005-0000-0000-0000F46B0000}"/>
    <cellStyle name="Normal 3 5 44 7" xfId="28488" xr:uid="{00000000-0005-0000-0000-0000F56B0000}"/>
    <cellStyle name="Normal 3 5 44 8" xfId="28489" xr:uid="{00000000-0005-0000-0000-0000F66B0000}"/>
    <cellStyle name="Normal 3 5 44 9" xfId="28490" xr:uid="{00000000-0005-0000-0000-0000F76B0000}"/>
    <cellStyle name="Normal 3 5 45" xfId="28491" xr:uid="{00000000-0005-0000-0000-0000F86B0000}"/>
    <cellStyle name="Normal 3 5 45 10" xfId="28492" xr:uid="{00000000-0005-0000-0000-0000F96B0000}"/>
    <cellStyle name="Normal 3 5 45 11" xfId="28493" xr:uid="{00000000-0005-0000-0000-0000FA6B0000}"/>
    <cellStyle name="Normal 3 5 45 12" xfId="28494" xr:uid="{00000000-0005-0000-0000-0000FB6B0000}"/>
    <cellStyle name="Normal 3 5 45 2" xfId="28495" xr:uid="{00000000-0005-0000-0000-0000FC6B0000}"/>
    <cellStyle name="Normal 3 5 45 3" xfId="28496" xr:uid="{00000000-0005-0000-0000-0000FD6B0000}"/>
    <cellStyle name="Normal 3 5 45 4" xfId="28497" xr:uid="{00000000-0005-0000-0000-0000FE6B0000}"/>
    <cellStyle name="Normal 3 5 45 5" xfId="28498" xr:uid="{00000000-0005-0000-0000-0000FF6B0000}"/>
    <cellStyle name="Normal 3 5 45 6" xfId="28499" xr:uid="{00000000-0005-0000-0000-0000006C0000}"/>
    <cellStyle name="Normal 3 5 45 7" xfId="28500" xr:uid="{00000000-0005-0000-0000-0000016C0000}"/>
    <cellStyle name="Normal 3 5 45 8" xfId="28501" xr:uid="{00000000-0005-0000-0000-0000026C0000}"/>
    <cellStyle name="Normal 3 5 45 9" xfId="28502" xr:uid="{00000000-0005-0000-0000-0000036C0000}"/>
    <cellStyle name="Normal 3 5 46" xfId="28503" xr:uid="{00000000-0005-0000-0000-0000046C0000}"/>
    <cellStyle name="Normal 3 5 47" xfId="28504" xr:uid="{00000000-0005-0000-0000-0000056C0000}"/>
    <cellStyle name="Normal 3 5 47 2" xfId="28505" xr:uid="{00000000-0005-0000-0000-0000066C0000}"/>
    <cellStyle name="Normal 3 5 47 3" xfId="28506" xr:uid="{00000000-0005-0000-0000-0000076C0000}"/>
    <cellStyle name="Normal 3 5 47 4" xfId="28507" xr:uid="{00000000-0005-0000-0000-0000086C0000}"/>
    <cellStyle name="Normal 3 5 47 5" xfId="28508" xr:uid="{00000000-0005-0000-0000-0000096C0000}"/>
    <cellStyle name="Normal 3 5 47 6" xfId="28509" xr:uid="{00000000-0005-0000-0000-00000A6C0000}"/>
    <cellStyle name="Normal 3 5 47 7" xfId="28510" xr:uid="{00000000-0005-0000-0000-00000B6C0000}"/>
    <cellStyle name="Normal 3 5 47 8" xfId="28511" xr:uid="{00000000-0005-0000-0000-00000C6C0000}"/>
    <cellStyle name="Normal 3 5 47 9" xfId="28512" xr:uid="{00000000-0005-0000-0000-00000D6C0000}"/>
    <cellStyle name="Normal 3 5 48" xfId="28513" xr:uid="{00000000-0005-0000-0000-00000E6C0000}"/>
    <cellStyle name="Normal 3 5 49" xfId="28514" xr:uid="{00000000-0005-0000-0000-00000F6C0000}"/>
    <cellStyle name="Normal 3 5 5" xfId="1885" xr:uid="{00000000-0005-0000-0000-0000106C0000}"/>
    <cellStyle name="Normal 3 5 5 2" xfId="28515" xr:uid="{00000000-0005-0000-0000-0000116C0000}"/>
    <cellStyle name="Normal 3 5 5 3" xfId="28516" xr:uid="{00000000-0005-0000-0000-0000126C0000}"/>
    <cellStyle name="Normal 3 5 5 4" xfId="28517" xr:uid="{00000000-0005-0000-0000-0000136C0000}"/>
    <cellStyle name="Normal 3 5 5 5" xfId="28518" xr:uid="{00000000-0005-0000-0000-0000146C0000}"/>
    <cellStyle name="Normal 3 5 5 6" xfId="28519" xr:uid="{00000000-0005-0000-0000-0000156C0000}"/>
    <cellStyle name="Normal 3 5 5 7" xfId="28520" xr:uid="{00000000-0005-0000-0000-0000166C0000}"/>
    <cellStyle name="Normal 3 5 5 8" xfId="28521" xr:uid="{00000000-0005-0000-0000-0000176C0000}"/>
    <cellStyle name="Normal 3 5 5 9" xfId="28522" xr:uid="{00000000-0005-0000-0000-0000186C0000}"/>
    <cellStyle name="Normal 3 5 50" xfId="28523" xr:uid="{00000000-0005-0000-0000-0000196C0000}"/>
    <cellStyle name="Normal 3 5 50 2" xfId="28524" xr:uid="{00000000-0005-0000-0000-00001A6C0000}"/>
    <cellStyle name="Normal 3 5 50 3" xfId="28525" xr:uid="{00000000-0005-0000-0000-00001B6C0000}"/>
    <cellStyle name="Normal 3 5 50 4" xfId="28526" xr:uid="{00000000-0005-0000-0000-00001C6C0000}"/>
    <cellStyle name="Normal 3 5 50 5" xfId="28527" xr:uid="{00000000-0005-0000-0000-00001D6C0000}"/>
    <cellStyle name="Normal 3 5 50 6" xfId="28528" xr:uid="{00000000-0005-0000-0000-00001E6C0000}"/>
    <cellStyle name="Normal 3 5 50 7" xfId="28529" xr:uid="{00000000-0005-0000-0000-00001F6C0000}"/>
    <cellStyle name="Normal 3 5 50 8" xfId="28530" xr:uid="{00000000-0005-0000-0000-0000206C0000}"/>
    <cellStyle name="Normal 3 5 50 9" xfId="28531" xr:uid="{00000000-0005-0000-0000-0000216C0000}"/>
    <cellStyle name="Normal 3 5 51" xfId="28532" xr:uid="{00000000-0005-0000-0000-0000226C0000}"/>
    <cellStyle name="Normal 3 5 52" xfId="28533" xr:uid="{00000000-0005-0000-0000-0000236C0000}"/>
    <cellStyle name="Normal 3 5 53" xfId="28534" xr:uid="{00000000-0005-0000-0000-0000246C0000}"/>
    <cellStyle name="Normal 3 5 54" xfId="28535" xr:uid="{00000000-0005-0000-0000-0000256C0000}"/>
    <cellStyle name="Normal 3 5 55" xfId="28536" xr:uid="{00000000-0005-0000-0000-0000266C0000}"/>
    <cellStyle name="Normal 3 5 56" xfId="28537" xr:uid="{00000000-0005-0000-0000-0000276C0000}"/>
    <cellStyle name="Normal 3 5 57" xfId="28538" xr:uid="{00000000-0005-0000-0000-0000286C0000}"/>
    <cellStyle name="Normal 3 5 58" xfId="28539" xr:uid="{00000000-0005-0000-0000-0000296C0000}"/>
    <cellStyle name="Normal 3 5 59" xfId="28540" xr:uid="{00000000-0005-0000-0000-00002A6C0000}"/>
    <cellStyle name="Normal 3 5 6" xfId="1886" xr:uid="{00000000-0005-0000-0000-00002B6C0000}"/>
    <cellStyle name="Normal 3 5 6 2" xfId="28541" xr:uid="{00000000-0005-0000-0000-00002C6C0000}"/>
    <cellStyle name="Normal 3 5 6 3" xfId="28542" xr:uid="{00000000-0005-0000-0000-00002D6C0000}"/>
    <cellStyle name="Normal 3 5 6 4" xfId="28543" xr:uid="{00000000-0005-0000-0000-00002E6C0000}"/>
    <cellStyle name="Normal 3 5 6 5" xfId="28544" xr:uid="{00000000-0005-0000-0000-00002F6C0000}"/>
    <cellStyle name="Normal 3 5 6 6" xfId="28545" xr:uid="{00000000-0005-0000-0000-0000306C0000}"/>
    <cellStyle name="Normal 3 5 6 7" xfId="28546" xr:uid="{00000000-0005-0000-0000-0000316C0000}"/>
    <cellStyle name="Normal 3 5 6 8" xfId="28547" xr:uid="{00000000-0005-0000-0000-0000326C0000}"/>
    <cellStyle name="Normal 3 5 6 9" xfId="28548" xr:uid="{00000000-0005-0000-0000-0000336C0000}"/>
    <cellStyle name="Normal 3 5 60" xfId="28549" xr:uid="{00000000-0005-0000-0000-0000346C0000}"/>
    <cellStyle name="Normal 3 5 61" xfId="28550" xr:uid="{00000000-0005-0000-0000-0000356C0000}"/>
    <cellStyle name="Normal 3 5 62" xfId="28551" xr:uid="{00000000-0005-0000-0000-0000366C0000}"/>
    <cellStyle name="Normal 3 5 63" xfId="28552" xr:uid="{00000000-0005-0000-0000-0000376C0000}"/>
    <cellStyle name="Normal 3 5 64" xfId="28553" xr:uid="{00000000-0005-0000-0000-0000386C0000}"/>
    <cellStyle name="Normal 3 5 65" xfId="28554" xr:uid="{00000000-0005-0000-0000-0000396C0000}"/>
    <cellStyle name="Normal 3 5 66" xfId="28555" xr:uid="{00000000-0005-0000-0000-00003A6C0000}"/>
    <cellStyle name="Normal 3 5 67" xfId="28556" xr:uid="{00000000-0005-0000-0000-00003B6C0000}"/>
    <cellStyle name="Normal 3 5 68" xfId="28557" xr:uid="{00000000-0005-0000-0000-00003C6C0000}"/>
    <cellStyle name="Normal 3 5 69" xfId="28558" xr:uid="{00000000-0005-0000-0000-00003D6C0000}"/>
    <cellStyle name="Normal 3 5 7" xfId="1887" xr:uid="{00000000-0005-0000-0000-00003E6C0000}"/>
    <cellStyle name="Normal 3 5 7 2" xfId="28559" xr:uid="{00000000-0005-0000-0000-00003F6C0000}"/>
    <cellStyle name="Normal 3 5 7 3" xfId="28560" xr:uid="{00000000-0005-0000-0000-0000406C0000}"/>
    <cellStyle name="Normal 3 5 7 4" xfId="28561" xr:uid="{00000000-0005-0000-0000-0000416C0000}"/>
    <cellStyle name="Normal 3 5 7 5" xfId="28562" xr:uid="{00000000-0005-0000-0000-0000426C0000}"/>
    <cellStyle name="Normal 3 5 7 6" xfId="28563" xr:uid="{00000000-0005-0000-0000-0000436C0000}"/>
    <cellStyle name="Normal 3 5 7 7" xfId="28564" xr:uid="{00000000-0005-0000-0000-0000446C0000}"/>
    <cellStyle name="Normal 3 5 7 8" xfId="28565" xr:uid="{00000000-0005-0000-0000-0000456C0000}"/>
    <cellStyle name="Normal 3 5 7 9" xfId="28566" xr:uid="{00000000-0005-0000-0000-0000466C0000}"/>
    <cellStyle name="Normal 3 5 70" xfId="28567" xr:uid="{00000000-0005-0000-0000-0000476C0000}"/>
    <cellStyle name="Normal 3 5 71" xfId="28568" xr:uid="{00000000-0005-0000-0000-0000486C0000}"/>
    <cellStyle name="Normal 3 5 72" xfId="28569" xr:uid="{00000000-0005-0000-0000-0000496C0000}"/>
    <cellStyle name="Normal 3 5 73" xfId="28570" xr:uid="{00000000-0005-0000-0000-00004A6C0000}"/>
    <cellStyle name="Normal 3 5 74" xfId="28571" xr:uid="{00000000-0005-0000-0000-00004B6C0000}"/>
    <cellStyle name="Normal 3 5 75" xfId="28572" xr:uid="{00000000-0005-0000-0000-00004C6C0000}"/>
    <cellStyle name="Normal 3 5 76" xfId="28573" xr:uid="{00000000-0005-0000-0000-00004D6C0000}"/>
    <cellStyle name="Normal 3 5 77" xfId="28574" xr:uid="{00000000-0005-0000-0000-00004E6C0000}"/>
    <cellStyle name="Normal 3 5 78" xfId="28575" xr:uid="{00000000-0005-0000-0000-00004F6C0000}"/>
    <cellStyle name="Normal 3 5 79" xfId="28576" xr:uid="{00000000-0005-0000-0000-0000506C0000}"/>
    <cellStyle name="Normal 3 5 8" xfId="1888" xr:uid="{00000000-0005-0000-0000-0000516C0000}"/>
    <cellStyle name="Normal 3 5 8 2" xfId="28577" xr:uid="{00000000-0005-0000-0000-0000526C0000}"/>
    <cellStyle name="Normal 3 5 8 3" xfId="28578" xr:uid="{00000000-0005-0000-0000-0000536C0000}"/>
    <cellStyle name="Normal 3 5 8 4" xfId="28579" xr:uid="{00000000-0005-0000-0000-0000546C0000}"/>
    <cellStyle name="Normal 3 5 8 5" xfId="28580" xr:uid="{00000000-0005-0000-0000-0000556C0000}"/>
    <cellStyle name="Normal 3 5 8 6" xfId="28581" xr:uid="{00000000-0005-0000-0000-0000566C0000}"/>
    <cellStyle name="Normal 3 5 8 7" xfId="28582" xr:uid="{00000000-0005-0000-0000-0000576C0000}"/>
    <cellStyle name="Normal 3 5 8 8" xfId="28583" xr:uid="{00000000-0005-0000-0000-0000586C0000}"/>
    <cellStyle name="Normal 3 5 8 9" xfId="28584" xr:uid="{00000000-0005-0000-0000-0000596C0000}"/>
    <cellStyle name="Normal 3 5 80" xfId="28585" xr:uid="{00000000-0005-0000-0000-00005A6C0000}"/>
    <cellStyle name="Normal 3 5 81" xfId="28586" xr:uid="{00000000-0005-0000-0000-00005B6C0000}"/>
    <cellStyle name="Normal 3 5 82" xfId="28587" xr:uid="{00000000-0005-0000-0000-00005C6C0000}"/>
    <cellStyle name="Normal 3 5 83" xfId="28588" xr:uid="{00000000-0005-0000-0000-00005D6C0000}"/>
    <cellStyle name="Normal 3 5 84" xfId="28589" xr:uid="{00000000-0005-0000-0000-00005E6C0000}"/>
    <cellStyle name="Normal 3 5 85" xfId="28590" xr:uid="{00000000-0005-0000-0000-00005F6C0000}"/>
    <cellStyle name="Normal 3 5 86" xfId="28591" xr:uid="{00000000-0005-0000-0000-0000606C0000}"/>
    <cellStyle name="Normal 3 5 87" xfId="28592" xr:uid="{00000000-0005-0000-0000-0000616C0000}"/>
    <cellStyle name="Normal 3 5 88" xfId="28593" xr:uid="{00000000-0005-0000-0000-0000626C0000}"/>
    <cellStyle name="Normal 3 5 89" xfId="28594" xr:uid="{00000000-0005-0000-0000-0000636C0000}"/>
    <cellStyle name="Normal 3 5 9" xfId="1889" xr:uid="{00000000-0005-0000-0000-0000646C0000}"/>
    <cellStyle name="Normal 3 5 9 2" xfId="28595" xr:uid="{00000000-0005-0000-0000-0000656C0000}"/>
    <cellStyle name="Normal 3 5 9 3" xfId="28596" xr:uid="{00000000-0005-0000-0000-0000666C0000}"/>
    <cellStyle name="Normal 3 5 9 4" xfId="28597" xr:uid="{00000000-0005-0000-0000-0000676C0000}"/>
    <cellStyle name="Normal 3 5 9 5" xfId="28598" xr:uid="{00000000-0005-0000-0000-0000686C0000}"/>
    <cellStyle name="Normal 3 5 9 6" xfId="28599" xr:uid="{00000000-0005-0000-0000-0000696C0000}"/>
    <cellStyle name="Normal 3 5 9 7" xfId="28600" xr:uid="{00000000-0005-0000-0000-00006A6C0000}"/>
    <cellStyle name="Normal 3 5 9 8" xfId="28601" xr:uid="{00000000-0005-0000-0000-00006B6C0000}"/>
    <cellStyle name="Normal 3 5 9 9" xfId="28602" xr:uid="{00000000-0005-0000-0000-00006C6C0000}"/>
    <cellStyle name="Normal 3 5 90" xfId="28603" xr:uid="{00000000-0005-0000-0000-00006D6C0000}"/>
    <cellStyle name="Normal 3 5 91" xfId="28604" xr:uid="{00000000-0005-0000-0000-00006E6C0000}"/>
    <cellStyle name="Normal 3 5 92" xfId="28605" xr:uid="{00000000-0005-0000-0000-00006F6C0000}"/>
    <cellStyle name="Normal 3 5 93" xfId="28606" xr:uid="{00000000-0005-0000-0000-0000706C0000}"/>
    <cellStyle name="Normal 3 5 94" xfId="28607" xr:uid="{00000000-0005-0000-0000-0000716C0000}"/>
    <cellStyle name="Normal 3 5 95" xfId="28608" xr:uid="{00000000-0005-0000-0000-0000726C0000}"/>
    <cellStyle name="Normal 3 5 96" xfId="28609" xr:uid="{00000000-0005-0000-0000-0000736C0000}"/>
    <cellStyle name="Normal 3 5 97" xfId="28610" xr:uid="{00000000-0005-0000-0000-0000746C0000}"/>
    <cellStyle name="Normal 3 5 98" xfId="28611" xr:uid="{00000000-0005-0000-0000-0000756C0000}"/>
    <cellStyle name="Normal 3 5 99" xfId="28612" xr:uid="{00000000-0005-0000-0000-0000766C0000}"/>
    <cellStyle name="Normal 3 50" xfId="28613" xr:uid="{00000000-0005-0000-0000-0000776C0000}"/>
    <cellStyle name="Normal 3 50 2" xfId="28614" xr:uid="{00000000-0005-0000-0000-0000786C0000}"/>
    <cellStyle name="Normal 3 50 3" xfId="28615" xr:uid="{00000000-0005-0000-0000-0000796C0000}"/>
    <cellStyle name="Normal 3 50 4" xfId="28616" xr:uid="{00000000-0005-0000-0000-00007A6C0000}"/>
    <cellStyle name="Normal 3 50 5" xfId="28617" xr:uid="{00000000-0005-0000-0000-00007B6C0000}"/>
    <cellStyle name="Normal 3 50 6" xfId="28618" xr:uid="{00000000-0005-0000-0000-00007C6C0000}"/>
    <cellStyle name="Normal 3 50 7" xfId="28619" xr:uid="{00000000-0005-0000-0000-00007D6C0000}"/>
    <cellStyle name="Normal 3 50 8" xfId="28620" xr:uid="{00000000-0005-0000-0000-00007E6C0000}"/>
    <cellStyle name="Normal 3 50 9" xfId="28621" xr:uid="{00000000-0005-0000-0000-00007F6C0000}"/>
    <cellStyle name="Normal 3 51" xfId="28622" xr:uid="{00000000-0005-0000-0000-0000806C0000}"/>
    <cellStyle name="Normal 3 51 2" xfId="28623" xr:uid="{00000000-0005-0000-0000-0000816C0000}"/>
    <cellStyle name="Normal 3 51 3" xfId="28624" xr:uid="{00000000-0005-0000-0000-0000826C0000}"/>
    <cellStyle name="Normal 3 51 4" xfId="28625" xr:uid="{00000000-0005-0000-0000-0000836C0000}"/>
    <cellStyle name="Normal 3 51 5" xfId="28626" xr:uid="{00000000-0005-0000-0000-0000846C0000}"/>
    <cellStyle name="Normal 3 51 6" xfId="28627" xr:uid="{00000000-0005-0000-0000-0000856C0000}"/>
    <cellStyle name="Normal 3 51 7" xfId="28628" xr:uid="{00000000-0005-0000-0000-0000866C0000}"/>
    <cellStyle name="Normal 3 51 8" xfId="28629" xr:uid="{00000000-0005-0000-0000-0000876C0000}"/>
    <cellStyle name="Normal 3 51 9" xfId="28630" xr:uid="{00000000-0005-0000-0000-0000886C0000}"/>
    <cellStyle name="Normal 3 52" xfId="28631" xr:uid="{00000000-0005-0000-0000-0000896C0000}"/>
    <cellStyle name="Normal 3 52 2" xfId="28632" xr:uid="{00000000-0005-0000-0000-00008A6C0000}"/>
    <cellStyle name="Normal 3 52 3" xfId="28633" xr:uid="{00000000-0005-0000-0000-00008B6C0000}"/>
    <cellStyle name="Normal 3 52 4" xfId="28634" xr:uid="{00000000-0005-0000-0000-00008C6C0000}"/>
    <cellStyle name="Normal 3 52 5" xfId="28635" xr:uid="{00000000-0005-0000-0000-00008D6C0000}"/>
    <cellStyle name="Normal 3 52 6" xfId="28636" xr:uid="{00000000-0005-0000-0000-00008E6C0000}"/>
    <cellStyle name="Normal 3 52 7" xfId="28637" xr:uid="{00000000-0005-0000-0000-00008F6C0000}"/>
    <cellStyle name="Normal 3 52 8" xfId="28638" xr:uid="{00000000-0005-0000-0000-0000906C0000}"/>
    <cellStyle name="Normal 3 52 9" xfId="28639" xr:uid="{00000000-0005-0000-0000-0000916C0000}"/>
    <cellStyle name="Normal 3 53" xfId="28640" xr:uid="{00000000-0005-0000-0000-0000926C0000}"/>
    <cellStyle name="Normal 3 53 2" xfId="28641" xr:uid="{00000000-0005-0000-0000-0000936C0000}"/>
    <cellStyle name="Normal 3 53 3" xfId="28642" xr:uid="{00000000-0005-0000-0000-0000946C0000}"/>
    <cellStyle name="Normal 3 53 4" xfId="28643" xr:uid="{00000000-0005-0000-0000-0000956C0000}"/>
    <cellStyle name="Normal 3 53 5" xfId="28644" xr:uid="{00000000-0005-0000-0000-0000966C0000}"/>
    <cellStyle name="Normal 3 53 6" xfId="28645" xr:uid="{00000000-0005-0000-0000-0000976C0000}"/>
    <cellStyle name="Normal 3 53 7" xfId="28646" xr:uid="{00000000-0005-0000-0000-0000986C0000}"/>
    <cellStyle name="Normal 3 53 8" xfId="28647" xr:uid="{00000000-0005-0000-0000-0000996C0000}"/>
    <cellStyle name="Normal 3 53 9" xfId="28648" xr:uid="{00000000-0005-0000-0000-00009A6C0000}"/>
    <cellStyle name="Normal 3 54" xfId="28649" xr:uid="{00000000-0005-0000-0000-00009B6C0000}"/>
    <cellStyle name="Normal 3 54 2" xfId="28650" xr:uid="{00000000-0005-0000-0000-00009C6C0000}"/>
    <cellStyle name="Normal 3 54 3" xfId="28651" xr:uid="{00000000-0005-0000-0000-00009D6C0000}"/>
    <cellStyle name="Normal 3 54 4" xfId="28652" xr:uid="{00000000-0005-0000-0000-00009E6C0000}"/>
    <cellStyle name="Normal 3 54 5" xfId="28653" xr:uid="{00000000-0005-0000-0000-00009F6C0000}"/>
    <cellStyle name="Normal 3 54 6" xfId="28654" xr:uid="{00000000-0005-0000-0000-0000A06C0000}"/>
    <cellStyle name="Normal 3 54 7" xfId="28655" xr:uid="{00000000-0005-0000-0000-0000A16C0000}"/>
    <cellStyle name="Normal 3 54 8" xfId="28656" xr:uid="{00000000-0005-0000-0000-0000A26C0000}"/>
    <cellStyle name="Normal 3 54 9" xfId="28657" xr:uid="{00000000-0005-0000-0000-0000A36C0000}"/>
    <cellStyle name="Normal 3 55" xfId="28658" xr:uid="{00000000-0005-0000-0000-0000A46C0000}"/>
    <cellStyle name="Normal 3 55 2" xfId="28659" xr:uid="{00000000-0005-0000-0000-0000A56C0000}"/>
    <cellStyle name="Normal 3 55 3" xfId="28660" xr:uid="{00000000-0005-0000-0000-0000A66C0000}"/>
    <cellStyle name="Normal 3 55 4" xfId="28661" xr:uid="{00000000-0005-0000-0000-0000A76C0000}"/>
    <cellStyle name="Normal 3 55 5" xfId="28662" xr:uid="{00000000-0005-0000-0000-0000A86C0000}"/>
    <cellStyle name="Normal 3 55 6" xfId="28663" xr:uid="{00000000-0005-0000-0000-0000A96C0000}"/>
    <cellStyle name="Normal 3 55 7" xfId="28664" xr:uid="{00000000-0005-0000-0000-0000AA6C0000}"/>
    <cellStyle name="Normal 3 55 8" xfId="28665" xr:uid="{00000000-0005-0000-0000-0000AB6C0000}"/>
    <cellStyle name="Normal 3 55 9" xfId="28666" xr:uid="{00000000-0005-0000-0000-0000AC6C0000}"/>
    <cellStyle name="Normal 3 56" xfId="28667" xr:uid="{00000000-0005-0000-0000-0000AD6C0000}"/>
    <cellStyle name="Normal 3 56 10" xfId="28668" xr:uid="{00000000-0005-0000-0000-0000AE6C0000}"/>
    <cellStyle name="Normal 3 56 11" xfId="28669" xr:uid="{00000000-0005-0000-0000-0000AF6C0000}"/>
    <cellStyle name="Normal 3 56 12" xfId="28670" xr:uid="{00000000-0005-0000-0000-0000B06C0000}"/>
    <cellStyle name="Normal 3 56 13" xfId="28671" xr:uid="{00000000-0005-0000-0000-0000B16C0000}"/>
    <cellStyle name="Normal 3 56 14" xfId="28672" xr:uid="{00000000-0005-0000-0000-0000B26C0000}"/>
    <cellStyle name="Normal 3 56 15" xfId="28673" xr:uid="{00000000-0005-0000-0000-0000B36C0000}"/>
    <cellStyle name="Normal 3 56 16" xfId="28674" xr:uid="{00000000-0005-0000-0000-0000B46C0000}"/>
    <cellStyle name="Normal 3 56 17" xfId="28675" xr:uid="{00000000-0005-0000-0000-0000B56C0000}"/>
    <cellStyle name="Normal 3 56 18" xfId="28676" xr:uid="{00000000-0005-0000-0000-0000B66C0000}"/>
    <cellStyle name="Normal 3 56 19" xfId="28677" xr:uid="{00000000-0005-0000-0000-0000B76C0000}"/>
    <cellStyle name="Normal 3 56 2" xfId="28678" xr:uid="{00000000-0005-0000-0000-0000B86C0000}"/>
    <cellStyle name="Normal 3 56 2 10" xfId="28679" xr:uid="{00000000-0005-0000-0000-0000B96C0000}"/>
    <cellStyle name="Normal 3 56 2 11" xfId="28680" xr:uid="{00000000-0005-0000-0000-0000BA6C0000}"/>
    <cellStyle name="Normal 3 56 2 12" xfId="28681" xr:uid="{00000000-0005-0000-0000-0000BB6C0000}"/>
    <cellStyle name="Normal 3 56 2 13" xfId="28682" xr:uid="{00000000-0005-0000-0000-0000BC6C0000}"/>
    <cellStyle name="Normal 3 56 2 14" xfId="28683" xr:uid="{00000000-0005-0000-0000-0000BD6C0000}"/>
    <cellStyle name="Normal 3 56 2 15" xfId="28684" xr:uid="{00000000-0005-0000-0000-0000BE6C0000}"/>
    <cellStyle name="Normal 3 56 2 16" xfId="28685" xr:uid="{00000000-0005-0000-0000-0000BF6C0000}"/>
    <cellStyle name="Normal 3 56 2 17" xfId="28686" xr:uid="{00000000-0005-0000-0000-0000C06C0000}"/>
    <cellStyle name="Normal 3 56 2 18" xfId="28687" xr:uid="{00000000-0005-0000-0000-0000C16C0000}"/>
    <cellStyle name="Normal 3 56 2 19" xfId="28688" xr:uid="{00000000-0005-0000-0000-0000C26C0000}"/>
    <cellStyle name="Normal 3 56 2 2" xfId="28689" xr:uid="{00000000-0005-0000-0000-0000C36C0000}"/>
    <cellStyle name="Normal 3 56 2 2 10" xfId="28690" xr:uid="{00000000-0005-0000-0000-0000C46C0000}"/>
    <cellStyle name="Normal 3 56 2 2 11" xfId="28691" xr:uid="{00000000-0005-0000-0000-0000C56C0000}"/>
    <cellStyle name="Normal 3 56 2 2 12" xfId="28692" xr:uid="{00000000-0005-0000-0000-0000C66C0000}"/>
    <cellStyle name="Normal 3 56 2 2 13" xfId="28693" xr:uid="{00000000-0005-0000-0000-0000C76C0000}"/>
    <cellStyle name="Normal 3 56 2 2 14" xfId="28694" xr:uid="{00000000-0005-0000-0000-0000C86C0000}"/>
    <cellStyle name="Normal 3 56 2 2 15" xfId="28695" xr:uid="{00000000-0005-0000-0000-0000C96C0000}"/>
    <cellStyle name="Normal 3 56 2 2 16" xfId="28696" xr:uid="{00000000-0005-0000-0000-0000CA6C0000}"/>
    <cellStyle name="Normal 3 56 2 2 17" xfId="28697" xr:uid="{00000000-0005-0000-0000-0000CB6C0000}"/>
    <cellStyle name="Normal 3 56 2 2 18" xfId="28698" xr:uid="{00000000-0005-0000-0000-0000CC6C0000}"/>
    <cellStyle name="Normal 3 56 2 2 19" xfId="28699" xr:uid="{00000000-0005-0000-0000-0000CD6C0000}"/>
    <cellStyle name="Normal 3 56 2 2 2" xfId="28700" xr:uid="{00000000-0005-0000-0000-0000CE6C0000}"/>
    <cellStyle name="Normal 3 56 2 2 2 10" xfId="28701" xr:uid="{00000000-0005-0000-0000-0000CF6C0000}"/>
    <cellStyle name="Normal 3 56 2 2 2 11" xfId="28702" xr:uid="{00000000-0005-0000-0000-0000D06C0000}"/>
    <cellStyle name="Normal 3 56 2 2 2 12" xfId="28703" xr:uid="{00000000-0005-0000-0000-0000D16C0000}"/>
    <cellStyle name="Normal 3 56 2 2 2 13" xfId="28704" xr:uid="{00000000-0005-0000-0000-0000D26C0000}"/>
    <cellStyle name="Normal 3 56 2 2 2 14" xfId="28705" xr:uid="{00000000-0005-0000-0000-0000D36C0000}"/>
    <cellStyle name="Normal 3 56 2 2 2 15" xfId="28706" xr:uid="{00000000-0005-0000-0000-0000D46C0000}"/>
    <cellStyle name="Normal 3 56 2 2 2 16" xfId="28707" xr:uid="{00000000-0005-0000-0000-0000D56C0000}"/>
    <cellStyle name="Normal 3 56 2 2 2 17" xfId="28708" xr:uid="{00000000-0005-0000-0000-0000D66C0000}"/>
    <cellStyle name="Normal 3 56 2 2 2 18" xfId="28709" xr:uid="{00000000-0005-0000-0000-0000D76C0000}"/>
    <cellStyle name="Normal 3 56 2 2 2 19" xfId="28710" xr:uid="{00000000-0005-0000-0000-0000D86C0000}"/>
    <cellStyle name="Normal 3 56 2 2 2 2" xfId="28711" xr:uid="{00000000-0005-0000-0000-0000D96C0000}"/>
    <cellStyle name="Normal 3 56 2 2 2 2 2" xfId="28712" xr:uid="{00000000-0005-0000-0000-0000DA6C0000}"/>
    <cellStyle name="Normal 3 56 2 2 2 2 3" xfId="28713" xr:uid="{00000000-0005-0000-0000-0000DB6C0000}"/>
    <cellStyle name="Normal 3 56 2 2 2 2 4" xfId="28714" xr:uid="{00000000-0005-0000-0000-0000DC6C0000}"/>
    <cellStyle name="Normal 3 56 2 2 2 2 5" xfId="28715" xr:uid="{00000000-0005-0000-0000-0000DD6C0000}"/>
    <cellStyle name="Normal 3 56 2 2 2 2 6" xfId="28716" xr:uid="{00000000-0005-0000-0000-0000DE6C0000}"/>
    <cellStyle name="Normal 3 56 2 2 2 2 7" xfId="28717" xr:uid="{00000000-0005-0000-0000-0000DF6C0000}"/>
    <cellStyle name="Normal 3 56 2 2 2 2 8" xfId="28718" xr:uid="{00000000-0005-0000-0000-0000E06C0000}"/>
    <cellStyle name="Normal 3 56 2 2 2 2 9" xfId="28719" xr:uid="{00000000-0005-0000-0000-0000E16C0000}"/>
    <cellStyle name="Normal 3 56 2 2 2 20" xfId="28720" xr:uid="{00000000-0005-0000-0000-0000E26C0000}"/>
    <cellStyle name="Normal 3 56 2 2 2 21" xfId="28721" xr:uid="{00000000-0005-0000-0000-0000E36C0000}"/>
    <cellStyle name="Normal 3 56 2 2 2 3" xfId="28722" xr:uid="{00000000-0005-0000-0000-0000E46C0000}"/>
    <cellStyle name="Normal 3 56 2 2 2 4" xfId="28723" xr:uid="{00000000-0005-0000-0000-0000E56C0000}"/>
    <cellStyle name="Normal 3 56 2 2 2 5" xfId="28724" xr:uid="{00000000-0005-0000-0000-0000E66C0000}"/>
    <cellStyle name="Normal 3 56 2 2 2 6" xfId="28725" xr:uid="{00000000-0005-0000-0000-0000E76C0000}"/>
    <cellStyle name="Normal 3 56 2 2 2 7" xfId="28726" xr:uid="{00000000-0005-0000-0000-0000E86C0000}"/>
    <cellStyle name="Normal 3 56 2 2 2 8" xfId="28727" xr:uid="{00000000-0005-0000-0000-0000E96C0000}"/>
    <cellStyle name="Normal 3 56 2 2 2 9" xfId="28728" xr:uid="{00000000-0005-0000-0000-0000EA6C0000}"/>
    <cellStyle name="Normal 3 56 2 2 20" xfId="28729" xr:uid="{00000000-0005-0000-0000-0000EB6C0000}"/>
    <cellStyle name="Normal 3 56 2 2 21" xfId="28730" xr:uid="{00000000-0005-0000-0000-0000EC6C0000}"/>
    <cellStyle name="Normal 3 56 2 2 22" xfId="28731" xr:uid="{00000000-0005-0000-0000-0000ED6C0000}"/>
    <cellStyle name="Normal 3 56 2 2 23" xfId="28732" xr:uid="{00000000-0005-0000-0000-0000EE6C0000}"/>
    <cellStyle name="Normal 3 56 2 2 3" xfId="28733" xr:uid="{00000000-0005-0000-0000-0000EF6C0000}"/>
    <cellStyle name="Normal 3 56 2 2 4" xfId="28734" xr:uid="{00000000-0005-0000-0000-0000F06C0000}"/>
    <cellStyle name="Normal 3 56 2 2 5" xfId="28735" xr:uid="{00000000-0005-0000-0000-0000F16C0000}"/>
    <cellStyle name="Normal 3 56 2 2 6" xfId="28736" xr:uid="{00000000-0005-0000-0000-0000F26C0000}"/>
    <cellStyle name="Normal 3 56 2 2 7" xfId="28737" xr:uid="{00000000-0005-0000-0000-0000F36C0000}"/>
    <cellStyle name="Normal 3 56 2 2 8" xfId="28738" xr:uid="{00000000-0005-0000-0000-0000F46C0000}"/>
    <cellStyle name="Normal 3 56 2 2 9" xfId="28739" xr:uid="{00000000-0005-0000-0000-0000F56C0000}"/>
    <cellStyle name="Normal 3 56 2 20" xfId="28740" xr:uid="{00000000-0005-0000-0000-0000F66C0000}"/>
    <cellStyle name="Normal 3 56 2 21" xfId="28741" xr:uid="{00000000-0005-0000-0000-0000F76C0000}"/>
    <cellStyle name="Normal 3 56 2 22" xfId="28742" xr:uid="{00000000-0005-0000-0000-0000F86C0000}"/>
    <cellStyle name="Normal 3 56 2 23" xfId="28743" xr:uid="{00000000-0005-0000-0000-0000F96C0000}"/>
    <cellStyle name="Normal 3 56 2 24" xfId="28744" xr:uid="{00000000-0005-0000-0000-0000FA6C0000}"/>
    <cellStyle name="Normal 3 56 2 25" xfId="28745" xr:uid="{00000000-0005-0000-0000-0000FB6C0000}"/>
    <cellStyle name="Normal 3 56 2 26" xfId="28746" xr:uid="{00000000-0005-0000-0000-0000FC6C0000}"/>
    <cellStyle name="Normal 3 56 2 27" xfId="28747" xr:uid="{00000000-0005-0000-0000-0000FD6C0000}"/>
    <cellStyle name="Normal 3 56 2 3" xfId="28748" xr:uid="{00000000-0005-0000-0000-0000FE6C0000}"/>
    <cellStyle name="Normal 3 56 2 4" xfId="28749" xr:uid="{00000000-0005-0000-0000-0000FF6C0000}"/>
    <cellStyle name="Normal 3 56 2 5" xfId="28750" xr:uid="{00000000-0005-0000-0000-0000006D0000}"/>
    <cellStyle name="Normal 3 56 2 6" xfId="28751" xr:uid="{00000000-0005-0000-0000-0000016D0000}"/>
    <cellStyle name="Normal 3 56 2 7" xfId="28752" xr:uid="{00000000-0005-0000-0000-0000026D0000}"/>
    <cellStyle name="Normal 3 56 2 7 10" xfId="28753" xr:uid="{00000000-0005-0000-0000-0000036D0000}"/>
    <cellStyle name="Normal 3 56 2 7 11" xfId="28754" xr:uid="{00000000-0005-0000-0000-0000046D0000}"/>
    <cellStyle name="Normal 3 56 2 7 12" xfId="28755" xr:uid="{00000000-0005-0000-0000-0000056D0000}"/>
    <cellStyle name="Normal 3 56 2 7 13" xfId="28756" xr:uid="{00000000-0005-0000-0000-0000066D0000}"/>
    <cellStyle name="Normal 3 56 2 7 14" xfId="28757" xr:uid="{00000000-0005-0000-0000-0000076D0000}"/>
    <cellStyle name="Normal 3 56 2 7 2" xfId="28758" xr:uid="{00000000-0005-0000-0000-0000086D0000}"/>
    <cellStyle name="Normal 3 56 2 7 3" xfId="28759" xr:uid="{00000000-0005-0000-0000-0000096D0000}"/>
    <cellStyle name="Normal 3 56 2 7 4" xfId="28760" xr:uid="{00000000-0005-0000-0000-00000A6D0000}"/>
    <cellStyle name="Normal 3 56 2 7 5" xfId="28761" xr:uid="{00000000-0005-0000-0000-00000B6D0000}"/>
    <cellStyle name="Normal 3 56 2 7 6" xfId="28762" xr:uid="{00000000-0005-0000-0000-00000C6D0000}"/>
    <cellStyle name="Normal 3 56 2 7 7" xfId="28763" xr:uid="{00000000-0005-0000-0000-00000D6D0000}"/>
    <cellStyle name="Normal 3 56 2 7 8" xfId="28764" xr:uid="{00000000-0005-0000-0000-00000E6D0000}"/>
    <cellStyle name="Normal 3 56 2 7 9" xfId="28765" xr:uid="{00000000-0005-0000-0000-00000F6D0000}"/>
    <cellStyle name="Normal 3 56 2 8" xfId="28766" xr:uid="{00000000-0005-0000-0000-0000106D0000}"/>
    <cellStyle name="Normal 3 56 2 9" xfId="28767" xr:uid="{00000000-0005-0000-0000-0000116D0000}"/>
    <cellStyle name="Normal 3 56 20" xfId="28768" xr:uid="{00000000-0005-0000-0000-0000126D0000}"/>
    <cellStyle name="Normal 3 56 21" xfId="28769" xr:uid="{00000000-0005-0000-0000-0000136D0000}"/>
    <cellStyle name="Normal 3 56 22" xfId="28770" xr:uid="{00000000-0005-0000-0000-0000146D0000}"/>
    <cellStyle name="Normal 3 56 23" xfId="28771" xr:uid="{00000000-0005-0000-0000-0000156D0000}"/>
    <cellStyle name="Normal 3 56 24" xfId="28772" xr:uid="{00000000-0005-0000-0000-0000166D0000}"/>
    <cellStyle name="Normal 3 56 25" xfId="28773" xr:uid="{00000000-0005-0000-0000-0000176D0000}"/>
    <cellStyle name="Normal 3 56 26" xfId="28774" xr:uid="{00000000-0005-0000-0000-0000186D0000}"/>
    <cellStyle name="Normal 3 56 27" xfId="28775" xr:uid="{00000000-0005-0000-0000-0000196D0000}"/>
    <cellStyle name="Normal 3 56 28" xfId="28776" xr:uid="{00000000-0005-0000-0000-00001A6D0000}"/>
    <cellStyle name="Normal 3 56 3" xfId="28777" xr:uid="{00000000-0005-0000-0000-00001B6D0000}"/>
    <cellStyle name="Normal 3 56 4" xfId="28778" xr:uid="{00000000-0005-0000-0000-00001C6D0000}"/>
    <cellStyle name="Normal 3 56 4 10" xfId="28779" xr:uid="{00000000-0005-0000-0000-00001D6D0000}"/>
    <cellStyle name="Normal 3 56 4 11" xfId="28780" xr:uid="{00000000-0005-0000-0000-00001E6D0000}"/>
    <cellStyle name="Normal 3 56 4 12" xfId="28781" xr:uid="{00000000-0005-0000-0000-00001F6D0000}"/>
    <cellStyle name="Normal 3 56 4 13" xfId="28782" xr:uid="{00000000-0005-0000-0000-0000206D0000}"/>
    <cellStyle name="Normal 3 56 4 14" xfId="28783" xr:uid="{00000000-0005-0000-0000-0000216D0000}"/>
    <cellStyle name="Normal 3 56 4 15" xfId="28784" xr:uid="{00000000-0005-0000-0000-0000226D0000}"/>
    <cellStyle name="Normal 3 56 4 16" xfId="28785" xr:uid="{00000000-0005-0000-0000-0000236D0000}"/>
    <cellStyle name="Normal 3 56 4 2" xfId="28786" xr:uid="{00000000-0005-0000-0000-0000246D0000}"/>
    <cellStyle name="Normal 3 56 4 2 10" xfId="28787" xr:uid="{00000000-0005-0000-0000-0000256D0000}"/>
    <cellStyle name="Normal 3 56 4 2 11" xfId="28788" xr:uid="{00000000-0005-0000-0000-0000266D0000}"/>
    <cellStyle name="Normal 3 56 4 2 12" xfId="28789" xr:uid="{00000000-0005-0000-0000-0000276D0000}"/>
    <cellStyle name="Normal 3 56 4 2 13" xfId="28790" xr:uid="{00000000-0005-0000-0000-0000286D0000}"/>
    <cellStyle name="Normal 3 56 4 2 14" xfId="28791" xr:uid="{00000000-0005-0000-0000-0000296D0000}"/>
    <cellStyle name="Normal 3 56 4 2 2" xfId="28792" xr:uid="{00000000-0005-0000-0000-00002A6D0000}"/>
    <cellStyle name="Normal 3 56 4 2 3" xfId="28793" xr:uid="{00000000-0005-0000-0000-00002B6D0000}"/>
    <cellStyle name="Normal 3 56 4 2 4" xfId="28794" xr:uid="{00000000-0005-0000-0000-00002C6D0000}"/>
    <cellStyle name="Normal 3 56 4 2 5" xfId="28795" xr:uid="{00000000-0005-0000-0000-00002D6D0000}"/>
    <cellStyle name="Normal 3 56 4 2 6" xfId="28796" xr:uid="{00000000-0005-0000-0000-00002E6D0000}"/>
    <cellStyle name="Normal 3 56 4 2 7" xfId="28797" xr:uid="{00000000-0005-0000-0000-00002F6D0000}"/>
    <cellStyle name="Normal 3 56 4 2 8" xfId="28798" xr:uid="{00000000-0005-0000-0000-0000306D0000}"/>
    <cellStyle name="Normal 3 56 4 2 9" xfId="28799" xr:uid="{00000000-0005-0000-0000-0000316D0000}"/>
    <cellStyle name="Normal 3 56 4 3" xfId="28800" xr:uid="{00000000-0005-0000-0000-0000326D0000}"/>
    <cellStyle name="Normal 3 56 4 4" xfId="28801" xr:uid="{00000000-0005-0000-0000-0000336D0000}"/>
    <cellStyle name="Normal 3 56 4 5" xfId="28802" xr:uid="{00000000-0005-0000-0000-0000346D0000}"/>
    <cellStyle name="Normal 3 56 4 6" xfId="28803" xr:uid="{00000000-0005-0000-0000-0000356D0000}"/>
    <cellStyle name="Normal 3 56 4 7" xfId="28804" xr:uid="{00000000-0005-0000-0000-0000366D0000}"/>
    <cellStyle name="Normal 3 56 4 8" xfId="28805" xr:uid="{00000000-0005-0000-0000-0000376D0000}"/>
    <cellStyle name="Normal 3 56 4 9" xfId="28806" xr:uid="{00000000-0005-0000-0000-0000386D0000}"/>
    <cellStyle name="Normal 3 56 5" xfId="28807" xr:uid="{00000000-0005-0000-0000-0000396D0000}"/>
    <cellStyle name="Normal 3 56 6" xfId="28808" xr:uid="{00000000-0005-0000-0000-00003A6D0000}"/>
    <cellStyle name="Normal 3 56 7" xfId="28809" xr:uid="{00000000-0005-0000-0000-00003B6D0000}"/>
    <cellStyle name="Normal 3 56 8" xfId="28810" xr:uid="{00000000-0005-0000-0000-00003C6D0000}"/>
    <cellStyle name="Normal 3 56 8 10" xfId="28811" xr:uid="{00000000-0005-0000-0000-00003D6D0000}"/>
    <cellStyle name="Normal 3 56 8 11" xfId="28812" xr:uid="{00000000-0005-0000-0000-00003E6D0000}"/>
    <cellStyle name="Normal 3 56 8 12" xfId="28813" xr:uid="{00000000-0005-0000-0000-00003F6D0000}"/>
    <cellStyle name="Normal 3 56 8 13" xfId="28814" xr:uid="{00000000-0005-0000-0000-0000406D0000}"/>
    <cellStyle name="Normal 3 56 8 14" xfId="28815" xr:uid="{00000000-0005-0000-0000-0000416D0000}"/>
    <cellStyle name="Normal 3 56 8 2" xfId="28816" xr:uid="{00000000-0005-0000-0000-0000426D0000}"/>
    <cellStyle name="Normal 3 56 8 3" xfId="28817" xr:uid="{00000000-0005-0000-0000-0000436D0000}"/>
    <cellStyle name="Normal 3 56 8 4" xfId="28818" xr:uid="{00000000-0005-0000-0000-0000446D0000}"/>
    <cellStyle name="Normal 3 56 8 5" xfId="28819" xr:uid="{00000000-0005-0000-0000-0000456D0000}"/>
    <cellStyle name="Normal 3 56 8 6" xfId="28820" xr:uid="{00000000-0005-0000-0000-0000466D0000}"/>
    <cellStyle name="Normal 3 56 8 7" xfId="28821" xr:uid="{00000000-0005-0000-0000-0000476D0000}"/>
    <cellStyle name="Normal 3 56 8 8" xfId="28822" xr:uid="{00000000-0005-0000-0000-0000486D0000}"/>
    <cellStyle name="Normal 3 56 8 9" xfId="28823" xr:uid="{00000000-0005-0000-0000-0000496D0000}"/>
    <cellStyle name="Normal 3 56 9" xfId="28824" xr:uid="{00000000-0005-0000-0000-00004A6D0000}"/>
    <cellStyle name="Normal 3 57" xfId="28825" xr:uid="{00000000-0005-0000-0000-00004B6D0000}"/>
    <cellStyle name="Normal 3 57 2" xfId="28826" xr:uid="{00000000-0005-0000-0000-00004C6D0000}"/>
    <cellStyle name="Normal 3 57 3" xfId="28827" xr:uid="{00000000-0005-0000-0000-00004D6D0000}"/>
    <cellStyle name="Normal 3 57 4" xfId="28828" xr:uid="{00000000-0005-0000-0000-00004E6D0000}"/>
    <cellStyle name="Normal 3 57 5" xfId="28829" xr:uid="{00000000-0005-0000-0000-00004F6D0000}"/>
    <cellStyle name="Normal 3 57 6" xfId="28830" xr:uid="{00000000-0005-0000-0000-0000506D0000}"/>
    <cellStyle name="Normal 3 57 7" xfId="28831" xr:uid="{00000000-0005-0000-0000-0000516D0000}"/>
    <cellStyle name="Normal 3 57 8" xfId="28832" xr:uid="{00000000-0005-0000-0000-0000526D0000}"/>
    <cellStyle name="Normal 3 57 9" xfId="28833" xr:uid="{00000000-0005-0000-0000-0000536D0000}"/>
    <cellStyle name="Normal 3 58" xfId="28834" xr:uid="{00000000-0005-0000-0000-0000546D0000}"/>
    <cellStyle name="Normal 3 58 2" xfId="28835" xr:uid="{00000000-0005-0000-0000-0000556D0000}"/>
    <cellStyle name="Normal 3 58 3" xfId="28836" xr:uid="{00000000-0005-0000-0000-0000566D0000}"/>
    <cellStyle name="Normal 3 58 4" xfId="28837" xr:uid="{00000000-0005-0000-0000-0000576D0000}"/>
    <cellStyle name="Normal 3 58 5" xfId="28838" xr:uid="{00000000-0005-0000-0000-0000586D0000}"/>
    <cellStyle name="Normal 3 58 6" xfId="28839" xr:uid="{00000000-0005-0000-0000-0000596D0000}"/>
    <cellStyle name="Normal 3 58 7" xfId="28840" xr:uid="{00000000-0005-0000-0000-00005A6D0000}"/>
    <cellStyle name="Normal 3 58 8" xfId="28841" xr:uid="{00000000-0005-0000-0000-00005B6D0000}"/>
    <cellStyle name="Normal 3 58 9" xfId="28842" xr:uid="{00000000-0005-0000-0000-00005C6D0000}"/>
    <cellStyle name="Normal 3 59" xfId="28843" xr:uid="{00000000-0005-0000-0000-00005D6D0000}"/>
    <cellStyle name="Normal 3 59 10" xfId="28844" xr:uid="{00000000-0005-0000-0000-00005E6D0000}"/>
    <cellStyle name="Normal 3 59 11" xfId="28845" xr:uid="{00000000-0005-0000-0000-00005F6D0000}"/>
    <cellStyle name="Normal 3 59 12" xfId="28846" xr:uid="{00000000-0005-0000-0000-0000606D0000}"/>
    <cellStyle name="Normal 3 59 13" xfId="28847" xr:uid="{00000000-0005-0000-0000-0000616D0000}"/>
    <cellStyle name="Normal 3 59 14" xfId="28848" xr:uid="{00000000-0005-0000-0000-0000626D0000}"/>
    <cellStyle name="Normal 3 59 15" xfId="28849" xr:uid="{00000000-0005-0000-0000-0000636D0000}"/>
    <cellStyle name="Normal 3 59 16" xfId="28850" xr:uid="{00000000-0005-0000-0000-0000646D0000}"/>
    <cellStyle name="Normal 3 59 17" xfId="28851" xr:uid="{00000000-0005-0000-0000-0000656D0000}"/>
    <cellStyle name="Normal 3 59 18" xfId="28852" xr:uid="{00000000-0005-0000-0000-0000666D0000}"/>
    <cellStyle name="Normal 3 59 19" xfId="28853" xr:uid="{00000000-0005-0000-0000-0000676D0000}"/>
    <cellStyle name="Normal 3 59 2" xfId="28854" xr:uid="{00000000-0005-0000-0000-0000686D0000}"/>
    <cellStyle name="Normal 3 59 2 10" xfId="28855" xr:uid="{00000000-0005-0000-0000-0000696D0000}"/>
    <cellStyle name="Normal 3 59 2 11" xfId="28856" xr:uid="{00000000-0005-0000-0000-00006A6D0000}"/>
    <cellStyle name="Normal 3 59 2 12" xfId="28857" xr:uid="{00000000-0005-0000-0000-00006B6D0000}"/>
    <cellStyle name="Normal 3 59 2 13" xfId="28858" xr:uid="{00000000-0005-0000-0000-00006C6D0000}"/>
    <cellStyle name="Normal 3 59 2 14" xfId="28859" xr:uid="{00000000-0005-0000-0000-00006D6D0000}"/>
    <cellStyle name="Normal 3 59 2 15" xfId="28860" xr:uid="{00000000-0005-0000-0000-00006E6D0000}"/>
    <cellStyle name="Normal 3 59 2 16" xfId="28861" xr:uid="{00000000-0005-0000-0000-00006F6D0000}"/>
    <cellStyle name="Normal 3 59 2 17" xfId="28862" xr:uid="{00000000-0005-0000-0000-0000706D0000}"/>
    <cellStyle name="Normal 3 59 2 18" xfId="28863" xr:uid="{00000000-0005-0000-0000-0000716D0000}"/>
    <cellStyle name="Normal 3 59 2 19" xfId="28864" xr:uid="{00000000-0005-0000-0000-0000726D0000}"/>
    <cellStyle name="Normal 3 59 2 2" xfId="28865" xr:uid="{00000000-0005-0000-0000-0000736D0000}"/>
    <cellStyle name="Normal 3 59 2 2 10" xfId="28866" xr:uid="{00000000-0005-0000-0000-0000746D0000}"/>
    <cellStyle name="Normal 3 59 2 2 11" xfId="28867" xr:uid="{00000000-0005-0000-0000-0000756D0000}"/>
    <cellStyle name="Normal 3 59 2 2 12" xfId="28868" xr:uid="{00000000-0005-0000-0000-0000766D0000}"/>
    <cellStyle name="Normal 3 59 2 2 13" xfId="28869" xr:uid="{00000000-0005-0000-0000-0000776D0000}"/>
    <cellStyle name="Normal 3 59 2 2 14" xfId="28870" xr:uid="{00000000-0005-0000-0000-0000786D0000}"/>
    <cellStyle name="Normal 3 59 2 2 15" xfId="28871" xr:uid="{00000000-0005-0000-0000-0000796D0000}"/>
    <cellStyle name="Normal 3 59 2 2 16" xfId="28872" xr:uid="{00000000-0005-0000-0000-00007A6D0000}"/>
    <cellStyle name="Normal 3 59 2 2 17" xfId="28873" xr:uid="{00000000-0005-0000-0000-00007B6D0000}"/>
    <cellStyle name="Normal 3 59 2 2 18" xfId="28874" xr:uid="{00000000-0005-0000-0000-00007C6D0000}"/>
    <cellStyle name="Normal 3 59 2 2 19" xfId="28875" xr:uid="{00000000-0005-0000-0000-00007D6D0000}"/>
    <cellStyle name="Normal 3 59 2 2 2" xfId="28876" xr:uid="{00000000-0005-0000-0000-00007E6D0000}"/>
    <cellStyle name="Normal 3 59 2 2 2 2" xfId="28877" xr:uid="{00000000-0005-0000-0000-00007F6D0000}"/>
    <cellStyle name="Normal 3 59 2 2 2 3" xfId="28878" xr:uid="{00000000-0005-0000-0000-0000806D0000}"/>
    <cellStyle name="Normal 3 59 2 2 2 4" xfId="28879" xr:uid="{00000000-0005-0000-0000-0000816D0000}"/>
    <cellStyle name="Normal 3 59 2 2 2 5" xfId="28880" xr:uid="{00000000-0005-0000-0000-0000826D0000}"/>
    <cellStyle name="Normal 3 59 2 2 2 6" xfId="28881" xr:uid="{00000000-0005-0000-0000-0000836D0000}"/>
    <cellStyle name="Normal 3 59 2 2 2 7" xfId="28882" xr:uid="{00000000-0005-0000-0000-0000846D0000}"/>
    <cellStyle name="Normal 3 59 2 2 2 8" xfId="28883" xr:uid="{00000000-0005-0000-0000-0000856D0000}"/>
    <cellStyle name="Normal 3 59 2 2 2 9" xfId="28884" xr:uid="{00000000-0005-0000-0000-0000866D0000}"/>
    <cellStyle name="Normal 3 59 2 2 20" xfId="28885" xr:uid="{00000000-0005-0000-0000-0000876D0000}"/>
    <cellStyle name="Normal 3 59 2 2 21" xfId="28886" xr:uid="{00000000-0005-0000-0000-0000886D0000}"/>
    <cellStyle name="Normal 3 59 2 2 3" xfId="28887" xr:uid="{00000000-0005-0000-0000-0000896D0000}"/>
    <cellStyle name="Normal 3 59 2 2 4" xfId="28888" xr:uid="{00000000-0005-0000-0000-00008A6D0000}"/>
    <cellStyle name="Normal 3 59 2 2 5" xfId="28889" xr:uid="{00000000-0005-0000-0000-00008B6D0000}"/>
    <cellStyle name="Normal 3 59 2 2 6" xfId="28890" xr:uid="{00000000-0005-0000-0000-00008C6D0000}"/>
    <cellStyle name="Normal 3 59 2 2 7" xfId="28891" xr:uid="{00000000-0005-0000-0000-00008D6D0000}"/>
    <cellStyle name="Normal 3 59 2 2 8" xfId="28892" xr:uid="{00000000-0005-0000-0000-00008E6D0000}"/>
    <cellStyle name="Normal 3 59 2 2 9" xfId="28893" xr:uid="{00000000-0005-0000-0000-00008F6D0000}"/>
    <cellStyle name="Normal 3 59 2 20" xfId="28894" xr:uid="{00000000-0005-0000-0000-0000906D0000}"/>
    <cellStyle name="Normal 3 59 2 21" xfId="28895" xr:uid="{00000000-0005-0000-0000-0000916D0000}"/>
    <cellStyle name="Normal 3 59 2 22" xfId="28896" xr:uid="{00000000-0005-0000-0000-0000926D0000}"/>
    <cellStyle name="Normal 3 59 2 23" xfId="28897" xr:uid="{00000000-0005-0000-0000-0000936D0000}"/>
    <cellStyle name="Normal 3 59 2 3" xfId="28898" xr:uid="{00000000-0005-0000-0000-0000946D0000}"/>
    <cellStyle name="Normal 3 59 2 4" xfId="28899" xr:uid="{00000000-0005-0000-0000-0000956D0000}"/>
    <cellStyle name="Normal 3 59 2 5" xfId="28900" xr:uid="{00000000-0005-0000-0000-0000966D0000}"/>
    <cellStyle name="Normal 3 59 2 6" xfId="28901" xr:uid="{00000000-0005-0000-0000-0000976D0000}"/>
    <cellStyle name="Normal 3 59 2 7" xfId="28902" xr:uid="{00000000-0005-0000-0000-0000986D0000}"/>
    <cellStyle name="Normal 3 59 2 8" xfId="28903" xr:uid="{00000000-0005-0000-0000-0000996D0000}"/>
    <cellStyle name="Normal 3 59 2 9" xfId="28904" xr:uid="{00000000-0005-0000-0000-00009A6D0000}"/>
    <cellStyle name="Normal 3 59 20" xfId="28905" xr:uid="{00000000-0005-0000-0000-00009B6D0000}"/>
    <cellStyle name="Normal 3 59 21" xfId="28906" xr:uid="{00000000-0005-0000-0000-00009C6D0000}"/>
    <cellStyle name="Normal 3 59 22" xfId="28907" xr:uid="{00000000-0005-0000-0000-00009D6D0000}"/>
    <cellStyle name="Normal 3 59 23" xfId="28908" xr:uid="{00000000-0005-0000-0000-00009E6D0000}"/>
    <cellStyle name="Normal 3 59 24" xfId="28909" xr:uid="{00000000-0005-0000-0000-00009F6D0000}"/>
    <cellStyle name="Normal 3 59 25" xfId="28910" xr:uid="{00000000-0005-0000-0000-0000A06D0000}"/>
    <cellStyle name="Normal 3 59 26" xfId="28911" xr:uid="{00000000-0005-0000-0000-0000A16D0000}"/>
    <cellStyle name="Normal 3 59 27" xfId="28912" xr:uid="{00000000-0005-0000-0000-0000A26D0000}"/>
    <cellStyle name="Normal 3 59 3" xfId="28913" xr:uid="{00000000-0005-0000-0000-0000A36D0000}"/>
    <cellStyle name="Normal 3 59 4" xfId="28914" xr:uid="{00000000-0005-0000-0000-0000A46D0000}"/>
    <cellStyle name="Normal 3 59 5" xfId="28915" xr:uid="{00000000-0005-0000-0000-0000A56D0000}"/>
    <cellStyle name="Normal 3 59 6" xfId="28916" xr:uid="{00000000-0005-0000-0000-0000A66D0000}"/>
    <cellStyle name="Normal 3 59 7" xfId="28917" xr:uid="{00000000-0005-0000-0000-0000A76D0000}"/>
    <cellStyle name="Normal 3 59 7 10" xfId="28918" xr:uid="{00000000-0005-0000-0000-0000A86D0000}"/>
    <cellStyle name="Normal 3 59 7 11" xfId="28919" xr:uid="{00000000-0005-0000-0000-0000A96D0000}"/>
    <cellStyle name="Normal 3 59 7 12" xfId="28920" xr:uid="{00000000-0005-0000-0000-0000AA6D0000}"/>
    <cellStyle name="Normal 3 59 7 13" xfId="28921" xr:uid="{00000000-0005-0000-0000-0000AB6D0000}"/>
    <cellStyle name="Normal 3 59 7 14" xfId="28922" xr:uid="{00000000-0005-0000-0000-0000AC6D0000}"/>
    <cellStyle name="Normal 3 59 7 2" xfId="28923" xr:uid="{00000000-0005-0000-0000-0000AD6D0000}"/>
    <cellStyle name="Normal 3 59 7 3" xfId="28924" xr:uid="{00000000-0005-0000-0000-0000AE6D0000}"/>
    <cellStyle name="Normal 3 59 7 4" xfId="28925" xr:uid="{00000000-0005-0000-0000-0000AF6D0000}"/>
    <cellStyle name="Normal 3 59 7 5" xfId="28926" xr:uid="{00000000-0005-0000-0000-0000B06D0000}"/>
    <cellStyle name="Normal 3 59 7 6" xfId="28927" xr:uid="{00000000-0005-0000-0000-0000B16D0000}"/>
    <cellStyle name="Normal 3 59 7 7" xfId="28928" xr:uid="{00000000-0005-0000-0000-0000B26D0000}"/>
    <cellStyle name="Normal 3 59 7 8" xfId="28929" xr:uid="{00000000-0005-0000-0000-0000B36D0000}"/>
    <cellStyle name="Normal 3 59 7 9" xfId="28930" xr:uid="{00000000-0005-0000-0000-0000B46D0000}"/>
    <cellStyle name="Normal 3 59 8" xfId="28931" xr:uid="{00000000-0005-0000-0000-0000B56D0000}"/>
    <cellStyle name="Normal 3 59 9" xfId="28932" xr:uid="{00000000-0005-0000-0000-0000B66D0000}"/>
    <cellStyle name="Normal 3 6" xfId="1890" xr:uid="{00000000-0005-0000-0000-0000B76D0000}"/>
    <cellStyle name="Normal 3 6 10" xfId="1891" xr:uid="{00000000-0005-0000-0000-0000B86D0000}"/>
    <cellStyle name="Normal 3 6 10 2" xfId="28933" xr:uid="{00000000-0005-0000-0000-0000B96D0000}"/>
    <cellStyle name="Normal 3 6 10 3" xfId="28934" xr:uid="{00000000-0005-0000-0000-0000BA6D0000}"/>
    <cellStyle name="Normal 3 6 10 4" xfId="28935" xr:uid="{00000000-0005-0000-0000-0000BB6D0000}"/>
    <cellStyle name="Normal 3 6 10 5" xfId="28936" xr:uid="{00000000-0005-0000-0000-0000BC6D0000}"/>
    <cellStyle name="Normal 3 6 10 6" xfId="28937" xr:uid="{00000000-0005-0000-0000-0000BD6D0000}"/>
    <cellStyle name="Normal 3 6 10 7" xfId="28938" xr:uid="{00000000-0005-0000-0000-0000BE6D0000}"/>
    <cellStyle name="Normal 3 6 10 8" xfId="28939" xr:uid="{00000000-0005-0000-0000-0000BF6D0000}"/>
    <cellStyle name="Normal 3 6 10 9" xfId="28940" xr:uid="{00000000-0005-0000-0000-0000C06D0000}"/>
    <cellStyle name="Normal 3 6 100" xfId="28941" xr:uid="{00000000-0005-0000-0000-0000C16D0000}"/>
    <cellStyle name="Normal 3 6 101" xfId="28942" xr:uid="{00000000-0005-0000-0000-0000C26D0000}"/>
    <cellStyle name="Normal 3 6 102" xfId="28943" xr:uid="{00000000-0005-0000-0000-0000C36D0000}"/>
    <cellStyle name="Normal 3 6 103" xfId="28944" xr:uid="{00000000-0005-0000-0000-0000C46D0000}"/>
    <cellStyle name="Normal 3 6 104" xfId="28945" xr:uid="{00000000-0005-0000-0000-0000C56D0000}"/>
    <cellStyle name="Normal 3 6 105" xfId="28946" xr:uid="{00000000-0005-0000-0000-0000C66D0000}"/>
    <cellStyle name="Normal 3 6 106" xfId="28947" xr:uid="{00000000-0005-0000-0000-0000C76D0000}"/>
    <cellStyle name="Normal 3 6 107" xfId="28948" xr:uid="{00000000-0005-0000-0000-0000C86D0000}"/>
    <cellStyle name="Normal 3 6 108" xfId="28949" xr:uid="{00000000-0005-0000-0000-0000C96D0000}"/>
    <cellStyle name="Normal 3 6 109" xfId="28950" xr:uid="{00000000-0005-0000-0000-0000CA6D0000}"/>
    <cellStyle name="Normal 3 6 11" xfId="1892" xr:uid="{00000000-0005-0000-0000-0000CB6D0000}"/>
    <cellStyle name="Normal 3 6 11 2" xfId="28951" xr:uid="{00000000-0005-0000-0000-0000CC6D0000}"/>
    <cellStyle name="Normal 3 6 11 3" xfId="28952" xr:uid="{00000000-0005-0000-0000-0000CD6D0000}"/>
    <cellStyle name="Normal 3 6 11 4" xfId="28953" xr:uid="{00000000-0005-0000-0000-0000CE6D0000}"/>
    <cellStyle name="Normal 3 6 11 5" xfId="28954" xr:uid="{00000000-0005-0000-0000-0000CF6D0000}"/>
    <cellStyle name="Normal 3 6 11 6" xfId="28955" xr:uid="{00000000-0005-0000-0000-0000D06D0000}"/>
    <cellStyle name="Normal 3 6 11 7" xfId="28956" xr:uid="{00000000-0005-0000-0000-0000D16D0000}"/>
    <cellStyle name="Normal 3 6 11 8" xfId="28957" xr:uid="{00000000-0005-0000-0000-0000D26D0000}"/>
    <cellStyle name="Normal 3 6 11 9" xfId="28958" xr:uid="{00000000-0005-0000-0000-0000D36D0000}"/>
    <cellStyle name="Normal 3 6 110" xfId="28959" xr:uid="{00000000-0005-0000-0000-0000D46D0000}"/>
    <cellStyle name="Normal 3 6 111" xfId="28960" xr:uid="{00000000-0005-0000-0000-0000D56D0000}"/>
    <cellStyle name="Normal 3 6 112" xfId="28961" xr:uid="{00000000-0005-0000-0000-0000D66D0000}"/>
    <cellStyle name="Normal 3 6 113" xfId="28962" xr:uid="{00000000-0005-0000-0000-0000D76D0000}"/>
    <cellStyle name="Normal 3 6 114" xfId="28963" xr:uid="{00000000-0005-0000-0000-0000D86D0000}"/>
    <cellStyle name="Normal 3 6 115" xfId="28964" xr:uid="{00000000-0005-0000-0000-0000D96D0000}"/>
    <cellStyle name="Normal 3 6 116" xfId="28965" xr:uid="{00000000-0005-0000-0000-0000DA6D0000}"/>
    <cellStyle name="Normal 3 6 117" xfId="28966" xr:uid="{00000000-0005-0000-0000-0000DB6D0000}"/>
    <cellStyle name="Normal 3 6 118" xfId="28967" xr:uid="{00000000-0005-0000-0000-0000DC6D0000}"/>
    <cellStyle name="Normal 3 6 119" xfId="28968" xr:uid="{00000000-0005-0000-0000-0000DD6D0000}"/>
    <cellStyle name="Normal 3 6 12" xfId="1893" xr:uid="{00000000-0005-0000-0000-0000DE6D0000}"/>
    <cellStyle name="Normal 3 6 12 2" xfId="28969" xr:uid="{00000000-0005-0000-0000-0000DF6D0000}"/>
    <cellStyle name="Normal 3 6 12 3" xfId="28970" xr:uid="{00000000-0005-0000-0000-0000E06D0000}"/>
    <cellStyle name="Normal 3 6 12 4" xfId="28971" xr:uid="{00000000-0005-0000-0000-0000E16D0000}"/>
    <cellStyle name="Normal 3 6 12 5" xfId="28972" xr:uid="{00000000-0005-0000-0000-0000E26D0000}"/>
    <cellStyle name="Normal 3 6 12 6" xfId="28973" xr:uid="{00000000-0005-0000-0000-0000E36D0000}"/>
    <cellStyle name="Normal 3 6 12 7" xfId="28974" xr:uid="{00000000-0005-0000-0000-0000E46D0000}"/>
    <cellStyle name="Normal 3 6 12 8" xfId="28975" xr:uid="{00000000-0005-0000-0000-0000E56D0000}"/>
    <cellStyle name="Normal 3 6 12 9" xfId="28976" xr:uid="{00000000-0005-0000-0000-0000E66D0000}"/>
    <cellStyle name="Normal 3 6 120" xfId="28977" xr:uid="{00000000-0005-0000-0000-0000E76D0000}"/>
    <cellStyle name="Normal 3 6 121" xfId="28978" xr:uid="{00000000-0005-0000-0000-0000E86D0000}"/>
    <cellStyle name="Normal 3 6 122" xfId="28979" xr:uid="{00000000-0005-0000-0000-0000E96D0000}"/>
    <cellStyle name="Normal 3 6 13" xfId="1894" xr:uid="{00000000-0005-0000-0000-0000EA6D0000}"/>
    <cellStyle name="Normal 3 6 13 2" xfId="28980" xr:uid="{00000000-0005-0000-0000-0000EB6D0000}"/>
    <cellStyle name="Normal 3 6 13 3" xfId="28981" xr:uid="{00000000-0005-0000-0000-0000EC6D0000}"/>
    <cellStyle name="Normal 3 6 13 4" xfId="28982" xr:uid="{00000000-0005-0000-0000-0000ED6D0000}"/>
    <cellStyle name="Normal 3 6 13 5" xfId="28983" xr:uid="{00000000-0005-0000-0000-0000EE6D0000}"/>
    <cellStyle name="Normal 3 6 13 6" xfId="28984" xr:uid="{00000000-0005-0000-0000-0000EF6D0000}"/>
    <cellStyle name="Normal 3 6 13 7" xfId="28985" xr:uid="{00000000-0005-0000-0000-0000F06D0000}"/>
    <cellStyle name="Normal 3 6 13 8" xfId="28986" xr:uid="{00000000-0005-0000-0000-0000F16D0000}"/>
    <cellStyle name="Normal 3 6 13 9" xfId="28987" xr:uid="{00000000-0005-0000-0000-0000F26D0000}"/>
    <cellStyle name="Normal 3 6 14" xfId="1895" xr:uid="{00000000-0005-0000-0000-0000F36D0000}"/>
    <cellStyle name="Normal 3 6 14 2" xfId="28988" xr:uid="{00000000-0005-0000-0000-0000F46D0000}"/>
    <cellStyle name="Normal 3 6 14 3" xfId="28989" xr:uid="{00000000-0005-0000-0000-0000F56D0000}"/>
    <cellStyle name="Normal 3 6 14 4" xfId="28990" xr:uid="{00000000-0005-0000-0000-0000F66D0000}"/>
    <cellStyle name="Normal 3 6 14 5" xfId="28991" xr:uid="{00000000-0005-0000-0000-0000F76D0000}"/>
    <cellStyle name="Normal 3 6 14 6" xfId="28992" xr:uid="{00000000-0005-0000-0000-0000F86D0000}"/>
    <cellStyle name="Normal 3 6 14 7" xfId="28993" xr:uid="{00000000-0005-0000-0000-0000F96D0000}"/>
    <cellStyle name="Normal 3 6 14 8" xfId="28994" xr:uid="{00000000-0005-0000-0000-0000FA6D0000}"/>
    <cellStyle name="Normal 3 6 14 9" xfId="28995" xr:uid="{00000000-0005-0000-0000-0000FB6D0000}"/>
    <cellStyle name="Normal 3 6 15" xfId="1896" xr:uid="{00000000-0005-0000-0000-0000FC6D0000}"/>
    <cellStyle name="Normal 3 6 15 2" xfId="28996" xr:uid="{00000000-0005-0000-0000-0000FD6D0000}"/>
    <cellStyle name="Normal 3 6 15 3" xfId="28997" xr:uid="{00000000-0005-0000-0000-0000FE6D0000}"/>
    <cellStyle name="Normal 3 6 15 4" xfId="28998" xr:uid="{00000000-0005-0000-0000-0000FF6D0000}"/>
    <cellStyle name="Normal 3 6 15 5" xfId="28999" xr:uid="{00000000-0005-0000-0000-0000006E0000}"/>
    <cellStyle name="Normal 3 6 15 6" xfId="29000" xr:uid="{00000000-0005-0000-0000-0000016E0000}"/>
    <cellStyle name="Normal 3 6 15 7" xfId="29001" xr:uid="{00000000-0005-0000-0000-0000026E0000}"/>
    <cellStyle name="Normal 3 6 15 8" xfId="29002" xr:uid="{00000000-0005-0000-0000-0000036E0000}"/>
    <cellStyle name="Normal 3 6 15 9" xfId="29003" xr:uid="{00000000-0005-0000-0000-0000046E0000}"/>
    <cellStyle name="Normal 3 6 16" xfId="1897" xr:uid="{00000000-0005-0000-0000-0000056E0000}"/>
    <cellStyle name="Normal 3 6 16 2" xfId="29004" xr:uid="{00000000-0005-0000-0000-0000066E0000}"/>
    <cellStyle name="Normal 3 6 16 3" xfId="29005" xr:uid="{00000000-0005-0000-0000-0000076E0000}"/>
    <cellStyle name="Normal 3 6 16 4" xfId="29006" xr:uid="{00000000-0005-0000-0000-0000086E0000}"/>
    <cellStyle name="Normal 3 6 16 5" xfId="29007" xr:uid="{00000000-0005-0000-0000-0000096E0000}"/>
    <cellStyle name="Normal 3 6 16 6" xfId="29008" xr:uid="{00000000-0005-0000-0000-00000A6E0000}"/>
    <cellStyle name="Normal 3 6 16 7" xfId="29009" xr:uid="{00000000-0005-0000-0000-00000B6E0000}"/>
    <cellStyle name="Normal 3 6 16 8" xfId="29010" xr:uid="{00000000-0005-0000-0000-00000C6E0000}"/>
    <cellStyle name="Normal 3 6 16 9" xfId="29011" xr:uid="{00000000-0005-0000-0000-00000D6E0000}"/>
    <cellStyle name="Normal 3 6 17" xfId="1898" xr:uid="{00000000-0005-0000-0000-00000E6E0000}"/>
    <cellStyle name="Normal 3 6 17 2" xfId="29012" xr:uid="{00000000-0005-0000-0000-00000F6E0000}"/>
    <cellStyle name="Normal 3 6 17 3" xfId="29013" xr:uid="{00000000-0005-0000-0000-0000106E0000}"/>
    <cellStyle name="Normal 3 6 17 4" xfId="29014" xr:uid="{00000000-0005-0000-0000-0000116E0000}"/>
    <cellStyle name="Normal 3 6 17 5" xfId="29015" xr:uid="{00000000-0005-0000-0000-0000126E0000}"/>
    <cellStyle name="Normal 3 6 17 6" xfId="29016" xr:uid="{00000000-0005-0000-0000-0000136E0000}"/>
    <cellStyle name="Normal 3 6 17 7" xfId="29017" xr:uid="{00000000-0005-0000-0000-0000146E0000}"/>
    <cellStyle name="Normal 3 6 17 8" xfId="29018" xr:uid="{00000000-0005-0000-0000-0000156E0000}"/>
    <cellStyle name="Normal 3 6 17 9" xfId="29019" xr:uid="{00000000-0005-0000-0000-0000166E0000}"/>
    <cellStyle name="Normal 3 6 18" xfId="1899" xr:uid="{00000000-0005-0000-0000-0000176E0000}"/>
    <cellStyle name="Normal 3 6 18 2" xfId="29020" xr:uid="{00000000-0005-0000-0000-0000186E0000}"/>
    <cellStyle name="Normal 3 6 18 3" xfId="29021" xr:uid="{00000000-0005-0000-0000-0000196E0000}"/>
    <cellStyle name="Normal 3 6 18 4" xfId="29022" xr:uid="{00000000-0005-0000-0000-00001A6E0000}"/>
    <cellStyle name="Normal 3 6 18 5" xfId="29023" xr:uid="{00000000-0005-0000-0000-00001B6E0000}"/>
    <cellStyle name="Normal 3 6 18 6" xfId="29024" xr:uid="{00000000-0005-0000-0000-00001C6E0000}"/>
    <cellStyle name="Normal 3 6 18 7" xfId="29025" xr:uid="{00000000-0005-0000-0000-00001D6E0000}"/>
    <cellStyle name="Normal 3 6 18 8" xfId="29026" xr:uid="{00000000-0005-0000-0000-00001E6E0000}"/>
    <cellStyle name="Normal 3 6 18 9" xfId="29027" xr:uid="{00000000-0005-0000-0000-00001F6E0000}"/>
    <cellStyle name="Normal 3 6 19" xfId="1900" xr:uid="{00000000-0005-0000-0000-0000206E0000}"/>
    <cellStyle name="Normal 3 6 19 2" xfId="29028" xr:uid="{00000000-0005-0000-0000-0000216E0000}"/>
    <cellStyle name="Normal 3 6 19 3" xfId="29029" xr:uid="{00000000-0005-0000-0000-0000226E0000}"/>
    <cellStyle name="Normal 3 6 19 4" xfId="29030" xr:uid="{00000000-0005-0000-0000-0000236E0000}"/>
    <cellStyle name="Normal 3 6 19 5" xfId="29031" xr:uid="{00000000-0005-0000-0000-0000246E0000}"/>
    <cellStyle name="Normal 3 6 19 6" xfId="29032" xr:uid="{00000000-0005-0000-0000-0000256E0000}"/>
    <cellStyle name="Normal 3 6 19 7" xfId="29033" xr:uid="{00000000-0005-0000-0000-0000266E0000}"/>
    <cellStyle name="Normal 3 6 19 8" xfId="29034" xr:uid="{00000000-0005-0000-0000-0000276E0000}"/>
    <cellStyle name="Normal 3 6 19 9" xfId="29035" xr:uid="{00000000-0005-0000-0000-0000286E0000}"/>
    <cellStyle name="Normal 3 6 2" xfId="1901" xr:uid="{00000000-0005-0000-0000-0000296E0000}"/>
    <cellStyle name="Normal 3 6 2 10" xfId="1902" xr:uid="{00000000-0005-0000-0000-00002A6E0000}"/>
    <cellStyle name="Normal 3 6 2 11" xfId="1903" xr:uid="{00000000-0005-0000-0000-00002B6E0000}"/>
    <cellStyle name="Normal 3 6 2 12" xfId="1904" xr:uid="{00000000-0005-0000-0000-00002C6E0000}"/>
    <cellStyle name="Normal 3 6 2 13" xfId="1905" xr:uid="{00000000-0005-0000-0000-00002D6E0000}"/>
    <cellStyle name="Normal 3 6 2 14" xfId="1906" xr:uid="{00000000-0005-0000-0000-00002E6E0000}"/>
    <cellStyle name="Normal 3 6 2 15" xfId="1907" xr:uid="{00000000-0005-0000-0000-00002F6E0000}"/>
    <cellStyle name="Normal 3 6 2 16" xfId="1908" xr:uid="{00000000-0005-0000-0000-0000306E0000}"/>
    <cellStyle name="Normal 3 6 2 17" xfId="1909" xr:uid="{00000000-0005-0000-0000-0000316E0000}"/>
    <cellStyle name="Normal 3 6 2 18" xfId="1910" xr:uid="{00000000-0005-0000-0000-0000326E0000}"/>
    <cellStyle name="Normal 3 6 2 19" xfId="1911" xr:uid="{00000000-0005-0000-0000-0000336E0000}"/>
    <cellStyle name="Normal 3 6 2 2" xfId="1912" xr:uid="{00000000-0005-0000-0000-0000346E0000}"/>
    <cellStyle name="Normal 3 6 2 2 2" xfId="29036" xr:uid="{00000000-0005-0000-0000-0000356E0000}"/>
    <cellStyle name="Normal 3 6 2 2 3" xfId="29037" xr:uid="{00000000-0005-0000-0000-0000366E0000}"/>
    <cellStyle name="Normal 3 6 2 2 4" xfId="29038" xr:uid="{00000000-0005-0000-0000-0000376E0000}"/>
    <cellStyle name="Normal 3 6 2 20" xfId="1913" xr:uid="{00000000-0005-0000-0000-0000386E0000}"/>
    <cellStyle name="Normal 3 6 2 21" xfId="1914" xr:uid="{00000000-0005-0000-0000-0000396E0000}"/>
    <cellStyle name="Normal 3 6 2 22" xfId="1915" xr:uid="{00000000-0005-0000-0000-00003A6E0000}"/>
    <cellStyle name="Normal 3 6 2 23" xfId="1916" xr:uid="{00000000-0005-0000-0000-00003B6E0000}"/>
    <cellStyle name="Normal 3 6 2 24" xfId="1917" xr:uid="{00000000-0005-0000-0000-00003C6E0000}"/>
    <cellStyle name="Normal 3 6 2 25" xfId="1918" xr:uid="{00000000-0005-0000-0000-00003D6E0000}"/>
    <cellStyle name="Normal 3 6 2 26" xfId="1919" xr:uid="{00000000-0005-0000-0000-00003E6E0000}"/>
    <cellStyle name="Normal 3 6 2 27" xfId="1920" xr:uid="{00000000-0005-0000-0000-00003F6E0000}"/>
    <cellStyle name="Normal 3 6 2 28" xfId="1921" xr:uid="{00000000-0005-0000-0000-0000406E0000}"/>
    <cellStyle name="Normal 3 6 2 29" xfId="1922" xr:uid="{00000000-0005-0000-0000-0000416E0000}"/>
    <cellStyle name="Normal 3 6 2 3" xfId="1923" xr:uid="{00000000-0005-0000-0000-0000426E0000}"/>
    <cellStyle name="Normal 3 6 2 3 2" xfId="29039" xr:uid="{00000000-0005-0000-0000-0000436E0000}"/>
    <cellStyle name="Normal 3 6 2 3 3" xfId="29040" xr:uid="{00000000-0005-0000-0000-0000446E0000}"/>
    <cellStyle name="Normal 3 6 2 3 4" xfId="29041" xr:uid="{00000000-0005-0000-0000-0000456E0000}"/>
    <cellStyle name="Normal 3 6 2 3 5" xfId="29042" xr:uid="{00000000-0005-0000-0000-0000466E0000}"/>
    <cellStyle name="Normal 3 6 2 3 6" xfId="29043" xr:uid="{00000000-0005-0000-0000-0000476E0000}"/>
    <cellStyle name="Normal 3 6 2 3 7" xfId="29044" xr:uid="{00000000-0005-0000-0000-0000486E0000}"/>
    <cellStyle name="Normal 3 6 2 3 8" xfId="29045" xr:uid="{00000000-0005-0000-0000-0000496E0000}"/>
    <cellStyle name="Normal 3 6 2 3 9" xfId="29046" xr:uid="{00000000-0005-0000-0000-00004A6E0000}"/>
    <cellStyle name="Normal 3 6 2 30" xfId="1924" xr:uid="{00000000-0005-0000-0000-00004B6E0000}"/>
    <cellStyle name="Normal 3 6 2 31" xfId="1925" xr:uid="{00000000-0005-0000-0000-00004C6E0000}"/>
    <cellStyle name="Normal 3 6 2 32" xfId="1926" xr:uid="{00000000-0005-0000-0000-00004D6E0000}"/>
    <cellStyle name="Normal 3 6 2 33" xfId="1927" xr:uid="{00000000-0005-0000-0000-00004E6E0000}"/>
    <cellStyle name="Normal 3 6 2 34" xfId="1928" xr:uid="{00000000-0005-0000-0000-00004F6E0000}"/>
    <cellStyle name="Normal 3 6 2 35" xfId="1929" xr:uid="{00000000-0005-0000-0000-0000506E0000}"/>
    <cellStyle name="Normal 3 6 2 36" xfId="1930" xr:uid="{00000000-0005-0000-0000-0000516E0000}"/>
    <cellStyle name="Normal 3 6 2 37" xfId="1931" xr:uid="{00000000-0005-0000-0000-0000526E0000}"/>
    <cellStyle name="Normal 3 6 2 38" xfId="1932" xr:uid="{00000000-0005-0000-0000-0000536E0000}"/>
    <cellStyle name="Normal 3 6 2 39" xfId="1933" xr:uid="{00000000-0005-0000-0000-0000546E0000}"/>
    <cellStyle name="Normal 3 6 2 4" xfId="1934" xr:uid="{00000000-0005-0000-0000-0000556E0000}"/>
    <cellStyle name="Normal 3 6 2 4 2" xfId="29047" xr:uid="{00000000-0005-0000-0000-0000566E0000}"/>
    <cellStyle name="Normal 3 6 2 4 3" xfId="29048" xr:uid="{00000000-0005-0000-0000-0000576E0000}"/>
    <cellStyle name="Normal 3 6 2 4 4" xfId="29049" xr:uid="{00000000-0005-0000-0000-0000586E0000}"/>
    <cellStyle name="Normal 3 6 2 4 5" xfId="29050" xr:uid="{00000000-0005-0000-0000-0000596E0000}"/>
    <cellStyle name="Normal 3 6 2 4 6" xfId="29051" xr:uid="{00000000-0005-0000-0000-00005A6E0000}"/>
    <cellStyle name="Normal 3 6 2 4 7" xfId="29052" xr:uid="{00000000-0005-0000-0000-00005B6E0000}"/>
    <cellStyle name="Normal 3 6 2 4 8" xfId="29053" xr:uid="{00000000-0005-0000-0000-00005C6E0000}"/>
    <cellStyle name="Normal 3 6 2 4 9" xfId="29054" xr:uid="{00000000-0005-0000-0000-00005D6E0000}"/>
    <cellStyle name="Normal 3 6 2 40" xfId="1935" xr:uid="{00000000-0005-0000-0000-00005E6E0000}"/>
    <cellStyle name="Normal 3 6 2 41" xfId="29055" xr:uid="{00000000-0005-0000-0000-00005F6E0000}"/>
    <cellStyle name="Normal 3 6 2 42" xfId="29056" xr:uid="{00000000-0005-0000-0000-0000606E0000}"/>
    <cellStyle name="Normal 3 6 2 43" xfId="29057" xr:uid="{00000000-0005-0000-0000-0000616E0000}"/>
    <cellStyle name="Normal 3 6 2 44" xfId="29058" xr:uid="{00000000-0005-0000-0000-0000626E0000}"/>
    <cellStyle name="Normal 3 6 2 45" xfId="29059" xr:uid="{00000000-0005-0000-0000-0000636E0000}"/>
    <cellStyle name="Normal 3 6 2 46" xfId="29060" xr:uid="{00000000-0005-0000-0000-0000646E0000}"/>
    <cellStyle name="Normal 3 6 2 47" xfId="29061" xr:uid="{00000000-0005-0000-0000-0000656E0000}"/>
    <cellStyle name="Normal 3 6 2 48" xfId="29062" xr:uid="{00000000-0005-0000-0000-0000666E0000}"/>
    <cellStyle name="Normal 3 6 2 49" xfId="29063" xr:uid="{00000000-0005-0000-0000-0000676E0000}"/>
    <cellStyle name="Normal 3 6 2 5" xfId="1936" xr:uid="{00000000-0005-0000-0000-0000686E0000}"/>
    <cellStyle name="Normal 3 6 2 5 2" xfId="29064" xr:uid="{00000000-0005-0000-0000-0000696E0000}"/>
    <cellStyle name="Normal 3 6 2 5 3" xfId="29065" xr:uid="{00000000-0005-0000-0000-00006A6E0000}"/>
    <cellStyle name="Normal 3 6 2 5 4" xfId="29066" xr:uid="{00000000-0005-0000-0000-00006B6E0000}"/>
    <cellStyle name="Normal 3 6 2 5 5" xfId="29067" xr:uid="{00000000-0005-0000-0000-00006C6E0000}"/>
    <cellStyle name="Normal 3 6 2 5 6" xfId="29068" xr:uid="{00000000-0005-0000-0000-00006D6E0000}"/>
    <cellStyle name="Normal 3 6 2 5 7" xfId="29069" xr:uid="{00000000-0005-0000-0000-00006E6E0000}"/>
    <cellStyle name="Normal 3 6 2 5 8" xfId="29070" xr:uid="{00000000-0005-0000-0000-00006F6E0000}"/>
    <cellStyle name="Normal 3 6 2 5 9" xfId="29071" xr:uid="{00000000-0005-0000-0000-0000706E0000}"/>
    <cellStyle name="Normal 3 6 2 50" xfId="29072" xr:uid="{00000000-0005-0000-0000-0000716E0000}"/>
    <cellStyle name="Normal 3 6 2 51" xfId="29073" xr:uid="{00000000-0005-0000-0000-0000726E0000}"/>
    <cellStyle name="Normal 3 6 2 52" xfId="29074" xr:uid="{00000000-0005-0000-0000-0000736E0000}"/>
    <cellStyle name="Normal 3 6 2 53" xfId="29075" xr:uid="{00000000-0005-0000-0000-0000746E0000}"/>
    <cellStyle name="Normal 3 6 2 54" xfId="29076" xr:uid="{00000000-0005-0000-0000-0000756E0000}"/>
    <cellStyle name="Normal 3 6 2 55" xfId="29077" xr:uid="{00000000-0005-0000-0000-0000766E0000}"/>
    <cellStyle name="Normal 3 6 2 56" xfId="29078" xr:uid="{00000000-0005-0000-0000-0000776E0000}"/>
    <cellStyle name="Normal 3 6 2 57" xfId="29079" xr:uid="{00000000-0005-0000-0000-0000786E0000}"/>
    <cellStyle name="Normal 3 6 2 58" xfId="29080" xr:uid="{00000000-0005-0000-0000-0000796E0000}"/>
    <cellStyle name="Normal 3 6 2 59" xfId="29081" xr:uid="{00000000-0005-0000-0000-00007A6E0000}"/>
    <cellStyle name="Normal 3 6 2 6" xfId="1937" xr:uid="{00000000-0005-0000-0000-00007B6E0000}"/>
    <cellStyle name="Normal 3 6 2 60" xfId="29082" xr:uid="{00000000-0005-0000-0000-00007C6E0000}"/>
    <cellStyle name="Normal 3 6 2 61" xfId="29083" xr:uid="{00000000-0005-0000-0000-00007D6E0000}"/>
    <cellStyle name="Normal 3 6 2 62" xfId="29084" xr:uid="{00000000-0005-0000-0000-00007E6E0000}"/>
    <cellStyle name="Normal 3 6 2 63" xfId="29085" xr:uid="{00000000-0005-0000-0000-00007F6E0000}"/>
    <cellStyle name="Normal 3 6 2 64" xfId="29086" xr:uid="{00000000-0005-0000-0000-0000806E0000}"/>
    <cellStyle name="Normal 3 6 2 65" xfId="29087" xr:uid="{00000000-0005-0000-0000-0000816E0000}"/>
    <cellStyle name="Normal 3 6 2 66" xfId="29088" xr:uid="{00000000-0005-0000-0000-0000826E0000}"/>
    <cellStyle name="Normal 3 6 2 67" xfId="29089" xr:uid="{00000000-0005-0000-0000-0000836E0000}"/>
    <cellStyle name="Normal 3 6 2 68" xfId="29090" xr:uid="{00000000-0005-0000-0000-0000846E0000}"/>
    <cellStyle name="Normal 3 6 2 69" xfId="29091" xr:uid="{00000000-0005-0000-0000-0000856E0000}"/>
    <cellStyle name="Normal 3 6 2 7" xfId="1938" xr:uid="{00000000-0005-0000-0000-0000866E0000}"/>
    <cellStyle name="Normal 3 6 2 70" xfId="29092" xr:uid="{00000000-0005-0000-0000-0000876E0000}"/>
    <cellStyle name="Normal 3 6 2 71" xfId="29093" xr:uid="{00000000-0005-0000-0000-0000886E0000}"/>
    <cellStyle name="Normal 3 6 2 72" xfId="29094" xr:uid="{00000000-0005-0000-0000-0000896E0000}"/>
    <cellStyle name="Normal 3 6 2 73" xfId="29095" xr:uid="{00000000-0005-0000-0000-00008A6E0000}"/>
    <cellStyle name="Normal 3 6 2 74" xfId="29096" xr:uid="{00000000-0005-0000-0000-00008B6E0000}"/>
    <cellStyle name="Normal 3 6 2 75" xfId="29097" xr:uid="{00000000-0005-0000-0000-00008C6E0000}"/>
    <cellStyle name="Normal 3 6 2 8" xfId="1939" xr:uid="{00000000-0005-0000-0000-00008D6E0000}"/>
    <cellStyle name="Normal 3 6 2 9" xfId="1940" xr:uid="{00000000-0005-0000-0000-00008E6E0000}"/>
    <cellStyle name="Normal 3 6 20" xfId="1941" xr:uid="{00000000-0005-0000-0000-00008F6E0000}"/>
    <cellStyle name="Normal 3 6 20 2" xfId="29098" xr:uid="{00000000-0005-0000-0000-0000906E0000}"/>
    <cellStyle name="Normal 3 6 20 3" xfId="29099" xr:uid="{00000000-0005-0000-0000-0000916E0000}"/>
    <cellStyle name="Normal 3 6 20 4" xfId="29100" xr:uid="{00000000-0005-0000-0000-0000926E0000}"/>
    <cellStyle name="Normal 3 6 20 5" xfId="29101" xr:uid="{00000000-0005-0000-0000-0000936E0000}"/>
    <cellStyle name="Normal 3 6 20 6" xfId="29102" xr:uid="{00000000-0005-0000-0000-0000946E0000}"/>
    <cellStyle name="Normal 3 6 20 7" xfId="29103" xr:uid="{00000000-0005-0000-0000-0000956E0000}"/>
    <cellStyle name="Normal 3 6 20 8" xfId="29104" xr:uid="{00000000-0005-0000-0000-0000966E0000}"/>
    <cellStyle name="Normal 3 6 20 9" xfId="29105" xr:uid="{00000000-0005-0000-0000-0000976E0000}"/>
    <cellStyle name="Normal 3 6 21" xfId="1942" xr:uid="{00000000-0005-0000-0000-0000986E0000}"/>
    <cellStyle name="Normal 3 6 21 2" xfId="29106" xr:uid="{00000000-0005-0000-0000-0000996E0000}"/>
    <cellStyle name="Normal 3 6 21 3" xfId="29107" xr:uid="{00000000-0005-0000-0000-00009A6E0000}"/>
    <cellStyle name="Normal 3 6 21 4" xfId="29108" xr:uid="{00000000-0005-0000-0000-00009B6E0000}"/>
    <cellStyle name="Normal 3 6 21 5" xfId="29109" xr:uid="{00000000-0005-0000-0000-00009C6E0000}"/>
    <cellStyle name="Normal 3 6 21 6" xfId="29110" xr:uid="{00000000-0005-0000-0000-00009D6E0000}"/>
    <cellStyle name="Normal 3 6 21 7" xfId="29111" xr:uid="{00000000-0005-0000-0000-00009E6E0000}"/>
    <cellStyle name="Normal 3 6 21 8" xfId="29112" xr:uid="{00000000-0005-0000-0000-00009F6E0000}"/>
    <cellStyle name="Normal 3 6 21 9" xfId="29113" xr:uid="{00000000-0005-0000-0000-0000A06E0000}"/>
    <cellStyle name="Normal 3 6 22" xfId="1943" xr:uid="{00000000-0005-0000-0000-0000A16E0000}"/>
    <cellStyle name="Normal 3 6 22 2" xfId="29114" xr:uid="{00000000-0005-0000-0000-0000A26E0000}"/>
    <cellStyle name="Normal 3 6 22 3" xfId="29115" xr:uid="{00000000-0005-0000-0000-0000A36E0000}"/>
    <cellStyle name="Normal 3 6 22 4" xfId="29116" xr:uid="{00000000-0005-0000-0000-0000A46E0000}"/>
    <cellStyle name="Normal 3 6 22 5" xfId="29117" xr:uid="{00000000-0005-0000-0000-0000A56E0000}"/>
    <cellStyle name="Normal 3 6 22 6" xfId="29118" xr:uid="{00000000-0005-0000-0000-0000A66E0000}"/>
    <cellStyle name="Normal 3 6 22 7" xfId="29119" xr:uid="{00000000-0005-0000-0000-0000A76E0000}"/>
    <cellStyle name="Normal 3 6 22 8" xfId="29120" xr:uid="{00000000-0005-0000-0000-0000A86E0000}"/>
    <cellStyle name="Normal 3 6 22 9" xfId="29121" xr:uid="{00000000-0005-0000-0000-0000A96E0000}"/>
    <cellStyle name="Normal 3 6 23" xfId="1944" xr:uid="{00000000-0005-0000-0000-0000AA6E0000}"/>
    <cellStyle name="Normal 3 6 23 2" xfId="29122" xr:uid="{00000000-0005-0000-0000-0000AB6E0000}"/>
    <cellStyle name="Normal 3 6 23 3" xfId="29123" xr:uid="{00000000-0005-0000-0000-0000AC6E0000}"/>
    <cellStyle name="Normal 3 6 23 4" xfId="29124" xr:uid="{00000000-0005-0000-0000-0000AD6E0000}"/>
    <cellStyle name="Normal 3 6 23 5" xfId="29125" xr:uid="{00000000-0005-0000-0000-0000AE6E0000}"/>
    <cellStyle name="Normal 3 6 23 6" xfId="29126" xr:uid="{00000000-0005-0000-0000-0000AF6E0000}"/>
    <cellStyle name="Normal 3 6 23 7" xfId="29127" xr:uid="{00000000-0005-0000-0000-0000B06E0000}"/>
    <cellStyle name="Normal 3 6 23 8" xfId="29128" xr:uid="{00000000-0005-0000-0000-0000B16E0000}"/>
    <cellStyle name="Normal 3 6 23 9" xfId="29129" xr:uid="{00000000-0005-0000-0000-0000B26E0000}"/>
    <cellStyle name="Normal 3 6 24" xfId="1945" xr:uid="{00000000-0005-0000-0000-0000B36E0000}"/>
    <cellStyle name="Normal 3 6 24 2" xfId="29130" xr:uid="{00000000-0005-0000-0000-0000B46E0000}"/>
    <cellStyle name="Normal 3 6 24 3" xfId="29131" xr:uid="{00000000-0005-0000-0000-0000B56E0000}"/>
    <cellStyle name="Normal 3 6 24 4" xfId="29132" xr:uid="{00000000-0005-0000-0000-0000B66E0000}"/>
    <cellStyle name="Normal 3 6 24 5" xfId="29133" xr:uid="{00000000-0005-0000-0000-0000B76E0000}"/>
    <cellStyle name="Normal 3 6 24 6" xfId="29134" xr:uid="{00000000-0005-0000-0000-0000B86E0000}"/>
    <cellStyle name="Normal 3 6 24 7" xfId="29135" xr:uid="{00000000-0005-0000-0000-0000B96E0000}"/>
    <cellStyle name="Normal 3 6 24 8" xfId="29136" xr:uid="{00000000-0005-0000-0000-0000BA6E0000}"/>
    <cellStyle name="Normal 3 6 24 9" xfId="29137" xr:uid="{00000000-0005-0000-0000-0000BB6E0000}"/>
    <cellStyle name="Normal 3 6 25" xfId="1946" xr:uid="{00000000-0005-0000-0000-0000BC6E0000}"/>
    <cellStyle name="Normal 3 6 25 2" xfId="29138" xr:uid="{00000000-0005-0000-0000-0000BD6E0000}"/>
    <cellStyle name="Normal 3 6 25 3" xfId="29139" xr:uid="{00000000-0005-0000-0000-0000BE6E0000}"/>
    <cellStyle name="Normal 3 6 25 4" xfId="29140" xr:uid="{00000000-0005-0000-0000-0000BF6E0000}"/>
    <cellStyle name="Normal 3 6 25 5" xfId="29141" xr:uid="{00000000-0005-0000-0000-0000C06E0000}"/>
    <cellStyle name="Normal 3 6 25 6" xfId="29142" xr:uid="{00000000-0005-0000-0000-0000C16E0000}"/>
    <cellStyle name="Normal 3 6 25 7" xfId="29143" xr:uid="{00000000-0005-0000-0000-0000C26E0000}"/>
    <cellStyle name="Normal 3 6 25 8" xfId="29144" xr:uid="{00000000-0005-0000-0000-0000C36E0000}"/>
    <cellStyle name="Normal 3 6 25 9" xfId="29145" xr:uid="{00000000-0005-0000-0000-0000C46E0000}"/>
    <cellStyle name="Normal 3 6 26" xfId="1947" xr:uid="{00000000-0005-0000-0000-0000C56E0000}"/>
    <cellStyle name="Normal 3 6 26 2" xfId="29146" xr:uid="{00000000-0005-0000-0000-0000C66E0000}"/>
    <cellStyle name="Normal 3 6 26 3" xfId="29147" xr:uid="{00000000-0005-0000-0000-0000C76E0000}"/>
    <cellStyle name="Normal 3 6 26 4" xfId="29148" xr:uid="{00000000-0005-0000-0000-0000C86E0000}"/>
    <cellStyle name="Normal 3 6 26 5" xfId="29149" xr:uid="{00000000-0005-0000-0000-0000C96E0000}"/>
    <cellStyle name="Normal 3 6 26 6" xfId="29150" xr:uid="{00000000-0005-0000-0000-0000CA6E0000}"/>
    <cellStyle name="Normal 3 6 26 7" xfId="29151" xr:uid="{00000000-0005-0000-0000-0000CB6E0000}"/>
    <cellStyle name="Normal 3 6 26 8" xfId="29152" xr:uid="{00000000-0005-0000-0000-0000CC6E0000}"/>
    <cellStyle name="Normal 3 6 26 9" xfId="29153" xr:uid="{00000000-0005-0000-0000-0000CD6E0000}"/>
    <cellStyle name="Normal 3 6 27" xfId="1948" xr:uid="{00000000-0005-0000-0000-0000CE6E0000}"/>
    <cellStyle name="Normal 3 6 27 2" xfId="29154" xr:uid="{00000000-0005-0000-0000-0000CF6E0000}"/>
    <cellStyle name="Normal 3 6 27 3" xfId="29155" xr:uid="{00000000-0005-0000-0000-0000D06E0000}"/>
    <cellStyle name="Normal 3 6 27 4" xfId="29156" xr:uid="{00000000-0005-0000-0000-0000D16E0000}"/>
    <cellStyle name="Normal 3 6 27 5" xfId="29157" xr:uid="{00000000-0005-0000-0000-0000D26E0000}"/>
    <cellStyle name="Normal 3 6 27 6" xfId="29158" xr:uid="{00000000-0005-0000-0000-0000D36E0000}"/>
    <cellStyle name="Normal 3 6 27 7" xfId="29159" xr:uid="{00000000-0005-0000-0000-0000D46E0000}"/>
    <cellStyle name="Normal 3 6 27 8" xfId="29160" xr:uid="{00000000-0005-0000-0000-0000D56E0000}"/>
    <cellStyle name="Normal 3 6 27 9" xfId="29161" xr:uid="{00000000-0005-0000-0000-0000D66E0000}"/>
    <cellStyle name="Normal 3 6 28" xfId="1949" xr:uid="{00000000-0005-0000-0000-0000D76E0000}"/>
    <cellStyle name="Normal 3 6 28 2" xfId="29162" xr:uid="{00000000-0005-0000-0000-0000D86E0000}"/>
    <cellStyle name="Normal 3 6 28 3" xfId="29163" xr:uid="{00000000-0005-0000-0000-0000D96E0000}"/>
    <cellStyle name="Normal 3 6 28 4" xfId="29164" xr:uid="{00000000-0005-0000-0000-0000DA6E0000}"/>
    <cellStyle name="Normal 3 6 28 5" xfId="29165" xr:uid="{00000000-0005-0000-0000-0000DB6E0000}"/>
    <cellStyle name="Normal 3 6 28 6" xfId="29166" xr:uid="{00000000-0005-0000-0000-0000DC6E0000}"/>
    <cellStyle name="Normal 3 6 28 7" xfId="29167" xr:uid="{00000000-0005-0000-0000-0000DD6E0000}"/>
    <cellStyle name="Normal 3 6 28 8" xfId="29168" xr:uid="{00000000-0005-0000-0000-0000DE6E0000}"/>
    <cellStyle name="Normal 3 6 28 9" xfId="29169" xr:uid="{00000000-0005-0000-0000-0000DF6E0000}"/>
    <cellStyle name="Normal 3 6 29" xfId="1950" xr:uid="{00000000-0005-0000-0000-0000E06E0000}"/>
    <cellStyle name="Normal 3 6 29 2" xfId="29170" xr:uid="{00000000-0005-0000-0000-0000E16E0000}"/>
    <cellStyle name="Normal 3 6 29 3" xfId="29171" xr:uid="{00000000-0005-0000-0000-0000E26E0000}"/>
    <cellStyle name="Normal 3 6 29 4" xfId="29172" xr:uid="{00000000-0005-0000-0000-0000E36E0000}"/>
    <cellStyle name="Normal 3 6 29 5" xfId="29173" xr:uid="{00000000-0005-0000-0000-0000E46E0000}"/>
    <cellStyle name="Normal 3 6 29 6" xfId="29174" xr:uid="{00000000-0005-0000-0000-0000E56E0000}"/>
    <cellStyle name="Normal 3 6 29 7" xfId="29175" xr:uid="{00000000-0005-0000-0000-0000E66E0000}"/>
    <cellStyle name="Normal 3 6 29 8" xfId="29176" xr:uid="{00000000-0005-0000-0000-0000E76E0000}"/>
    <cellStyle name="Normal 3 6 29 9" xfId="29177" xr:uid="{00000000-0005-0000-0000-0000E86E0000}"/>
    <cellStyle name="Normal 3 6 3" xfId="1951" xr:uid="{00000000-0005-0000-0000-0000E96E0000}"/>
    <cellStyle name="Normal 3 6 3 2" xfId="29178" xr:uid="{00000000-0005-0000-0000-0000EA6E0000}"/>
    <cellStyle name="Normal 3 6 3 3" xfId="29179" xr:uid="{00000000-0005-0000-0000-0000EB6E0000}"/>
    <cellStyle name="Normal 3 6 3 4" xfId="29180" xr:uid="{00000000-0005-0000-0000-0000EC6E0000}"/>
    <cellStyle name="Normal 3 6 3 5" xfId="29181" xr:uid="{00000000-0005-0000-0000-0000ED6E0000}"/>
    <cellStyle name="Normal 3 6 3 6" xfId="29182" xr:uid="{00000000-0005-0000-0000-0000EE6E0000}"/>
    <cellStyle name="Normal 3 6 3 7" xfId="29183" xr:uid="{00000000-0005-0000-0000-0000EF6E0000}"/>
    <cellStyle name="Normal 3 6 3 8" xfId="29184" xr:uid="{00000000-0005-0000-0000-0000F06E0000}"/>
    <cellStyle name="Normal 3 6 3 9" xfId="29185" xr:uid="{00000000-0005-0000-0000-0000F16E0000}"/>
    <cellStyle name="Normal 3 6 30" xfId="1952" xr:uid="{00000000-0005-0000-0000-0000F26E0000}"/>
    <cellStyle name="Normal 3 6 30 2" xfId="29186" xr:uid="{00000000-0005-0000-0000-0000F36E0000}"/>
    <cellStyle name="Normal 3 6 30 3" xfId="29187" xr:uid="{00000000-0005-0000-0000-0000F46E0000}"/>
    <cellStyle name="Normal 3 6 30 4" xfId="29188" xr:uid="{00000000-0005-0000-0000-0000F56E0000}"/>
    <cellStyle name="Normal 3 6 30 5" xfId="29189" xr:uid="{00000000-0005-0000-0000-0000F66E0000}"/>
    <cellStyle name="Normal 3 6 30 6" xfId="29190" xr:uid="{00000000-0005-0000-0000-0000F76E0000}"/>
    <cellStyle name="Normal 3 6 30 7" xfId="29191" xr:uid="{00000000-0005-0000-0000-0000F86E0000}"/>
    <cellStyle name="Normal 3 6 30 8" xfId="29192" xr:uid="{00000000-0005-0000-0000-0000F96E0000}"/>
    <cellStyle name="Normal 3 6 30 9" xfId="29193" xr:uid="{00000000-0005-0000-0000-0000FA6E0000}"/>
    <cellStyle name="Normal 3 6 31" xfId="1953" xr:uid="{00000000-0005-0000-0000-0000FB6E0000}"/>
    <cellStyle name="Normal 3 6 31 2" xfId="29194" xr:uid="{00000000-0005-0000-0000-0000FC6E0000}"/>
    <cellStyle name="Normal 3 6 31 3" xfId="29195" xr:uid="{00000000-0005-0000-0000-0000FD6E0000}"/>
    <cellStyle name="Normal 3 6 31 4" xfId="29196" xr:uid="{00000000-0005-0000-0000-0000FE6E0000}"/>
    <cellStyle name="Normal 3 6 31 5" xfId="29197" xr:uid="{00000000-0005-0000-0000-0000FF6E0000}"/>
    <cellStyle name="Normal 3 6 31 6" xfId="29198" xr:uid="{00000000-0005-0000-0000-0000006F0000}"/>
    <cellStyle name="Normal 3 6 31 7" xfId="29199" xr:uid="{00000000-0005-0000-0000-0000016F0000}"/>
    <cellStyle name="Normal 3 6 31 8" xfId="29200" xr:uid="{00000000-0005-0000-0000-0000026F0000}"/>
    <cellStyle name="Normal 3 6 31 9" xfId="29201" xr:uid="{00000000-0005-0000-0000-0000036F0000}"/>
    <cellStyle name="Normal 3 6 32" xfId="1954" xr:uid="{00000000-0005-0000-0000-0000046F0000}"/>
    <cellStyle name="Normal 3 6 32 2" xfId="29202" xr:uid="{00000000-0005-0000-0000-0000056F0000}"/>
    <cellStyle name="Normal 3 6 32 3" xfId="29203" xr:uid="{00000000-0005-0000-0000-0000066F0000}"/>
    <cellStyle name="Normal 3 6 32 4" xfId="29204" xr:uid="{00000000-0005-0000-0000-0000076F0000}"/>
    <cellStyle name="Normal 3 6 32 5" xfId="29205" xr:uid="{00000000-0005-0000-0000-0000086F0000}"/>
    <cellStyle name="Normal 3 6 32 6" xfId="29206" xr:uid="{00000000-0005-0000-0000-0000096F0000}"/>
    <cellStyle name="Normal 3 6 32 7" xfId="29207" xr:uid="{00000000-0005-0000-0000-00000A6F0000}"/>
    <cellStyle name="Normal 3 6 32 8" xfId="29208" xr:uid="{00000000-0005-0000-0000-00000B6F0000}"/>
    <cellStyle name="Normal 3 6 32 9" xfId="29209" xr:uid="{00000000-0005-0000-0000-00000C6F0000}"/>
    <cellStyle name="Normal 3 6 33" xfId="1955" xr:uid="{00000000-0005-0000-0000-00000D6F0000}"/>
    <cellStyle name="Normal 3 6 33 2" xfId="29210" xr:uid="{00000000-0005-0000-0000-00000E6F0000}"/>
    <cellStyle name="Normal 3 6 33 3" xfId="29211" xr:uid="{00000000-0005-0000-0000-00000F6F0000}"/>
    <cellStyle name="Normal 3 6 33 4" xfId="29212" xr:uid="{00000000-0005-0000-0000-0000106F0000}"/>
    <cellStyle name="Normal 3 6 33 5" xfId="29213" xr:uid="{00000000-0005-0000-0000-0000116F0000}"/>
    <cellStyle name="Normal 3 6 33 6" xfId="29214" xr:uid="{00000000-0005-0000-0000-0000126F0000}"/>
    <cellStyle name="Normal 3 6 33 7" xfId="29215" xr:uid="{00000000-0005-0000-0000-0000136F0000}"/>
    <cellStyle name="Normal 3 6 33 8" xfId="29216" xr:uid="{00000000-0005-0000-0000-0000146F0000}"/>
    <cellStyle name="Normal 3 6 33 9" xfId="29217" xr:uid="{00000000-0005-0000-0000-0000156F0000}"/>
    <cellStyle name="Normal 3 6 34" xfId="1956" xr:uid="{00000000-0005-0000-0000-0000166F0000}"/>
    <cellStyle name="Normal 3 6 34 2" xfId="29218" xr:uid="{00000000-0005-0000-0000-0000176F0000}"/>
    <cellStyle name="Normal 3 6 34 3" xfId="29219" xr:uid="{00000000-0005-0000-0000-0000186F0000}"/>
    <cellStyle name="Normal 3 6 34 4" xfId="29220" xr:uid="{00000000-0005-0000-0000-0000196F0000}"/>
    <cellStyle name="Normal 3 6 34 5" xfId="29221" xr:uid="{00000000-0005-0000-0000-00001A6F0000}"/>
    <cellStyle name="Normal 3 6 34 6" xfId="29222" xr:uid="{00000000-0005-0000-0000-00001B6F0000}"/>
    <cellStyle name="Normal 3 6 34 7" xfId="29223" xr:uid="{00000000-0005-0000-0000-00001C6F0000}"/>
    <cellStyle name="Normal 3 6 34 8" xfId="29224" xr:uid="{00000000-0005-0000-0000-00001D6F0000}"/>
    <cellStyle name="Normal 3 6 34 9" xfId="29225" xr:uid="{00000000-0005-0000-0000-00001E6F0000}"/>
    <cellStyle name="Normal 3 6 35" xfId="1957" xr:uid="{00000000-0005-0000-0000-00001F6F0000}"/>
    <cellStyle name="Normal 3 6 35 2" xfId="29226" xr:uid="{00000000-0005-0000-0000-0000206F0000}"/>
    <cellStyle name="Normal 3 6 35 3" xfId="29227" xr:uid="{00000000-0005-0000-0000-0000216F0000}"/>
    <cellStyle name="Normal 3 6 35 4" xfId="29228" xr:uid="{00000000-0005-0000-0000-0000226F0000}"/>
    <cellStyle name="Normal 3 6 35 5" xfId="29229" xr:uid="{00000000-0005-0000-0000-0000236F0000}"/>
    <cellStyle name="Normal 3 6 35 6" xfId="29230" xr:uid="{00000000-0005-0000-0000-0000246F0000}"/>
    <cellStyle name="Normal 3 6 35 7" xfId="29231" xr:uid="{00000000-0005-0000-0000-0000256F0000}"/>
    <cellStyle name="Normal 3 6 35 8" xfId="29232" xr:uid="{00000000-0005-0000-0000-0000266F0000}"/>
    <cellStyle name="Normal 3 6 35 9" xfId="29233" xr:uid="{00000000-0005-0000-0000-0000276F0000}"/>
    <cellStyle name="Normal 3 6 36" xfId="1958" xr:uid="{00000000-0005-0000-0000-0000286F0000}"/>
    <cellStyle name="Normal 3 6 36 2" xfId="29234" xr:uid="{00000000-0005-0000-0000-0000296F0000}"/>
    <cellStyle name="Normal 3 6 36 3" xfId="29235" xr:uid="{00000000-0005-0000-0000-00002A6F0000}"/>
    <cellStyle name="Normal 3 6 36 4" xfId="29236" xr:uid="{00000000-0005-0000-0000-00002B6F0000}"/>
    <cellStyle name="Normal 3 6 36 5" xfId="29237" xr:uid="{00000000-0005-0000-0000-00002C6F0000}"/>
    <cellStyle name="Normal 3 6 36 6" xfId="29238" xr:uid="{00000000-0005-0000-0000-00002D6F0000}"/>
    <cellStyle name="Normal 3 6 36 7" xfId="29239" xr:uid="{00000000-0005-0000-0000-00002E6F0000}"/>
    <cellStyle name="Normal 3 6 36 8" xfId="29240" xr:uid="{00000000-0005-0000-0000-00002F6F0000}"/>
    <cellStyle name="Normal 3 6 36 9" xfId="29241" xr:uid="{00000000-0005-0000-0000-0000306F0000}"/>
    <cellStyle name="Normal 3 6 37" xfId="1959" xr:uid="{00000000-0005-0000-0000-0000316F0000}"/>
    <cellStyle name="Normal 3 6 37 2" xfId="29242" xr:uid="{00000000-0005-0000-0000-0000326F0000}"/>
    <cellStyle name="Normal 3 6 37 3" xfId="29243" xr:uid="{00000000-0005-0000-0000-0000336F0000}"/>
    <cellStyle name="Normal 3 6 37 4" xfId="29244" xr:uid="{00000000-0005-0000-0000-0000346F0000}"/>
    <cellStyle name="Normal 3 6 37 5" xfId="29245" xr:uid="{00000000-0005-0000-0000-0000356F0000}"/>
    <cellStyle name="Normal 3 6 37 6" xfId="29246" xr:uid="{00000000-0005-0000-0000-0000366F0000}"/>
    <cellStyle name="Normal 3 6 37 7" xfId="29247" xr:uid="{00000000-0005-0000-0000-0000376F0000}"/>
    <cellStyle name="Normal 3 6 37 8" xfId="29248" xr:uid="{00000000-0005-0000-0000-0000386F0000}"/>
    <cellStyle name="Normal 3 6 37 9" xfId="29249" xr:uid="{00000000-0005-0000-0000-0000396F0000}"/>
    <cellStyle name="Normal 3 6 38" xfId="1960" xr:uid="{00000000-0005-0000-0000-00003A6F0000}"/>
    <cellStyle name="Normal 3 6 38 2" xfId="29250" xr:uid="{00000000-0005-0000-0000-00003B6F0000}"/>
    <cellStyle name="Normal 3 6 38 3" xfId="29251" xr:uid="{00000000-0005-0000-0000-00003C6F0000}"/>
    <cellStyle name="Normal 3 6 38 4" xfId="29252" xr:uid="{00000000-0005-0000-0000-00003D6F0000}"/>
    <cellStyle name="Normal 3 6 38 5" xfId="29253" xr:uid="{00000000-0005-0000-0000-00003E6F0000}"/>
    <cellStyle name="Normal 3 6 38 6" xfId="29254" xr:uid="{00000000-0005-0000-0000-00003F6F0000}"/>
    <cellStyle name="Normal 3 6 38 7" xfId="29255" xr:uid="{00000000-0005-0000-0000-0000406F0000}"/>
    <cellStyle name="Normal 3 6 38 8" xfId="29256" xr:uid="{00000000-0005-0000-0000-0000416F0000}"/>
    <cellStyle name="Normal 3 6 38 9" xfId="29257" xr:uid="{00000000-0005-0000-0000-0000426F0000}"/>
    <cellStyle name="Normal 3 6 39" xfId="1961" xr:uid="{00000000-0005-0000-0000-0000436F0000}"/>
    <cellStyle name="Normal 3 6 39 2" xfId="29258" xr:uid="{00000000-0005-0000-0000-0000446F0000}"/>
    <cellStyle name="Normal 3 6 39 3" xfId="29259" xr:uid="{00000000-0005-0000-0000-0000456F0000}"/>
    <cellStyle name="Normal 3 6 39 4" xfId="29260" xr:uid="{00000000-0005-0000-0000-0000466F0000}"/>
    <cellStyle name="Normal 3 6 39 5" xfId="29261" xr:uid="{00000000-0005-0000-0000-0000476F0000}"/>
    <cellStyle name="Normal 3 6 39 6" xfId="29262" xr:uid="{00000000-0005-0000-0000-0000486F0000}"/>
    <cellStyle name="Normal 3 6 39 7" xfId="29263" xr:uid="{00000000-0005-0000-0000-0000496F0000}"/>
    <cellStyle name="Normal 3 6 39 8" xfId="29264" xr:uid="{00000000-0005-0000-0000-00004A6F0000}"/>
    <cellStyle name="Normal 3 6 39 9" xfId="29265" xr:uid="{00000000-0005-0000-0000-00004B6F0000}"/>
    <cellStyle name="Normal 3 6 4" xfId="1962" xr:uid="{00000000-0005-0000-0000-00004C6F0000}"/>
    <cellStyle name="Normal 3 6 4 2" xfId="29266" xr:uid="{00000000-0005-0000-0000-00004D6F0000}"/>
    <cellStyle name="Normal 3 6 4 3" xfId="29267" xr:uid="{00000000-0005-0000-0000-00004E6F0000}"/>
    <cellStyle name="Normal 3 6 4 4" xfId="29268" xr:uid="{00000000-0005-0000-0000-00004F6F0000}"/>
    <cellStyle name="Normal 3 6 4 5" xfId="29269" xr:uid="{00000000-0005-0000-0000-0000506F0000}"/>
    <cellStyle name="Normal 3 6 4 6" xfId="29270" xr:uid="{00000000-0005-0000-0000-0000516F0000}"/>
    <cellStyle name="Normal 3 6 4 7" xfId="29271" xr:uid="{00000000-0005-0000-0000-0000526F0000}"/>
    <cellStyle name="Normal 3 6 4 8" xfId="29272" xr:uid="{00000000-0005-0000-0000-0000536F0000}"/>
    <cellStyle name="Normal 3 6 4 9" xfId="29273" xr:uid="{00000000-0005-0000-0000-0000546F0000}"/>
    <cellStyle name="Normal 3 6 40" xfId="1963" xr:uid="{00000000-0005-0000-0000-0000556F0000}"/>
    <cellStyle name="Normal 3 6 40 2" xfId="29274" xr:uid="{00000000-0005-0000-0000-0000566F0000}"/>
    <cellStyle name="Normal 3 6 40 3" xfId="29275" xr:uid="{00000000-0005-0000-0000-0000576F0000}"/>
    <cellStyle name="Normal 3 6 40 4" xfId="29276" xr:uid="{00000000-0005-0000-0000-0000586F0000}"/>
    <cellStyle name="Normal 3 6 40 5" xfId="29277" xr:uid="{00000000-0005-0000-0000-0000596F0000}"/>
    <cellStyle name="Normal 3 6 40 6" xfId="29278" xr:uid="{00000000-0005-0000-0000-00005A6F0000}"/>
    <cellStyle name="Normal 3 6 40 7" xfId="29279" xr:uid="{00000000-0005-0000-0000-00005B6F0000}"/>
    <cellStyle name="Normal 3 6 40 8" xfId="29280" xr:uid="{00000000-0005-0000-0000-00005C6F0000}"/>
    <cellStyle name="Normal 3 6 40 9" xfId="29281" xr:uid="{00000000-0005-0000-0000-00005D6F0000}"/>
    <cellStyle name="Normal 3 6 41" xfId="1964" xr:uid="{00000000-0005-0000-0000-00005E6F0000}"/>
    <cellStyle name="Normal 3 6 41 2" xfId="29282" xr:uid="{00000000-0005-0000-0000-00005F6F0000}"/>
    <cellStyle name="Normal 3 6 41 3" xfId="29283" xr:uid="{00000000-0005-0000-0000-0000606F0000}"/>
    <cellStyle name="Normal 3 6 41 4" xfId="29284" xr:uid="{00000000-0005-0000-0000-0000616F0000}"/>
    <cellStyle name="Normal 3 6 41 5" xfId="29285" xr:uid="{00000000-0005-0000-0000-0000626F0000}"/>
    <cellStyle name="Normal 3 6 41 6" xfId="29286" xr:uid="{00000000-0005-0000-0000-0000636F0000}"/>
    <cellStyle name="Normal 3 6 41 7" xfId="29287" xr:uid="{00000000-0005-0000-0000-0000646F0000}"/>
    <cellStyle name="Normal 3 6 41 8" xfId="29288" xr:uid="{00000000-0005-0000-0000-0000656F0000}"/>
    <cellStyle name="Normal 3 6 41 9" xfId="29289" xr:uid="{00000000-0005-0000-0000-0000666F0000}"/>
    <cellStyle name="Normal 3 6 42" xfId="1965" xr:uid="{00000000-0005-0000-0000-0000676F0000}"/>
    <cellStyle name="Normal 3 6 42 2" xfId="29290" xr:uid="{00000000-0005-0000-0000-0000686F0000}"/>
    <cellStyle name="Normal 3 6 42 3" xfId="29291" xr:uid="{00000000-0005-0000-0000-0000696F0000}"/>
    <cellStyle name="Normal 3 6 42 4" xfId="29292" xr:uid="{00000000-0005-0000-0000-00006A6F0000}"/>
    <cellStyle name="Normal 3 6 42 5" xfId="29293" xr:uid="{00000000-0005-0000-0000-00006B6F0000}"/>
    <cellStyle name="Normal 3 6 42 6" xfId="29294" xr:uid="{00000000-0005-0000-0000-00006C6F0000}"/>
    <cellStyle name="Normal 3 6 42 7" xfId="29295" xr:uid="{00000000-0005-0000-0000-00006D6F0000}"/>
    <cellStyle name="Normal 3 6 42 8" xfId="29296" xr:uid="{00000000-0005-0000-0000-00006E6F0000}"/>
    <cellStyle name="Normal 3 6 42 9" xfId="29297" xr:uid="{00000000-0005-0000-0000-00006F6F0000}"/>
    <cellStyle name="Normal 3 6 43" xfId="29298" xr:uid="{00000000-0005-0000-0000-0000706F0000}"/>
    <cellStyle name="Normal 3 6 43 2" xfId="29299" xr:uid="{00000000-0005-0000-0000-0000716F0000}"/>
    <cellStyle name="Normal 3 6 43 3" xfId="29300" xr:uid="{00000000-0005-0000-0000-0000726F0000}"/>
    <cellStyle name="Normal 3 6 43 4" xfId="29301" xr:uid="{00000000-0005-0000-0000-0000736F0000}"/>
    <cellStyle name="Normal 3 6 43 5" xfId="29302" xr:uid="{00000000-0005-0000-0000-0000746F0000}"/>
    <cellStyle name="Normal 3 6 43 6" xfId="29303" xr:uid="{00000000-0005-0000-0000-0000756F0000}"/>
    <cellStyle name="Normal 3 6 43 7" xfId="29304" xr:uid="{00000000-0005-0000-0000-0000766F0000}"/>
    <cellStyle name="Normal 3 6 43 8" xfId="29305" xr:uid="{00000000-0005-0000-0000-0000776F0000}"/>
    <cellStyle name="Normal 3 6 43 9" xfId="29306" xr:uid="{00000000-0005-0000-0000-0000786F0000}"/>
    <cellStyle name="Normal 3 6 44" xfId="29307" xr:uid="{00000000-0005-0000-0000-0000796F0000}"/>
    <cellStyle name="Normal 3 6 44 2" xfId="29308" xr:uid="{00000000-0005-0000-0000-00007A6F0000}"/>
    <cellStyle name="Normal 3 6 44 3" xfId="29309" xr:uid="{00000000-0005-0000-0000-00007B6F0000}"/>
    <cellStyle name="Normal 3 6 44 4" xfId="29310" xr:uid="{00000000-0005-0000-0000-00007C6F0000}"/>
    <cellStyle name="Normal 3 6 44 5" xfId="29311" xr:uid="{00000000-0005-0000-0000-00007D6F0000}"/>
    <cellStyle name="Normal 3 6 44 6" xfId="29312" xr:uid="{00000000-0005-0000-0000-00007E6F0000}"/>
    <cellStyle name="Normal 3 6 44 7" xfId="29313" xr:uid="{00000000-0005-0000-0000-00007F6F0000}"/>
    <cellStyle name="Normal 3 6 44 8" xfId="29314" xr:uid="{00000000-0005-0000-0000-0000806F0000}"/>
    <cellStyle name="Normal 3 6 44 9" xfId="29315" xr:uid="{00000000-0005-0000-0000-0000816F0000}"/>
    <cellStyle name="Normal 3 6 45" xfId="29316" xr:uid="{00000000-0005-0000-0000-0000826F0000}"/>
    <cellStyle name="Normal 3 6 45 10" xfId="29317" xr:uid="{00000000-0005-0000-0000-0000836F0000}"/>
    <cellStyle name="Normal 3 6 45 11" xfId="29318" xr:uid="{00000000-0005-0000-0000-0000846F0000}"/>
    <cellStyle name="Normal 3 6 45 12" xfId="29319" xr:uid="{00000000-0005-0000-0000-0000856F0000}"/>
    <cellStyle name="Normal 3 6 45 2" xfId="29320" xr:uid="{00000000-0005-0000-0000-0000866F0000}"/>
    <cellStyle name="Normal 3 6 45 3" xfId="29321" xr:uid="{00000000-0005-0000-0000-0000876F0000}"/>
    <cellStyle name="Normal 3 6 45 4" xfId="29322" xr:uid="{00000000-0005-0000-0000-0000886F0000}"/>
    <cellStyle name="Normal 3 6 45 5" xfId="29323" xr:uid="{00000000-0005-0000-0000-0000896F0000}"/>
    <cellStyle name="Normal 3 6 45 6" xfId="29324" xr:uid="{00000000-0005-0000-0000-00008A6F0000}"/>
    <cellStyle name="Normal 3 6 45 7" xfId="29325" xr:uid="{00000000-0005-0000-0000-00008B6F0000}"/>
    <cellStyle name="Normal 3 6 45 8" xfId="29326" xr:uid="{00000000-0005-0000-0000-00008C6F0000}"/>
    <cellStyle name="Normal 3 6 45 9" xfId="29327" xr:uid="{00000000-0005-0000-0000-00008D6F0000}"/>
    <cellStyle name="Normal 3 6 46" xfId="29328" xr:uid="{00000000-0005-0000-0000-00008E6F0000}"/>
    <cellStyle name="Normal 3 6 47" xfId="29329" xr:uid="{00000000-0005-0000-0000-00008F6F0000}"/>
    <cellStyle name="Normal 3 6 47 2" xfId="29330" xr:uid="{00000000-0005-0000-0000-0000906F0000}"/>
    <cellStyle name="Normal 3 6 47 3" xfId="29331" xr:uid="{00000000-0005-0000-0000-0000916F0000}"/>
    <cellStyle name="Normal 3 6 47 4" xfId="29332" xr:uid="{00000000-0005-0000-0000-0000926F0000}"/>
    <cellStyle name="Normal 3 6 47 5" xfId="29333" xr:uid="{00000000-0005-0000-0000-0000936F0000}"/>
    <cellStyle name="Normal 3 6 47 6" xfId="29334" xr:uid="{00000000-0005-0000-0000-0000946F0000}"/>
    <cellStyle name="Normal 3 6 47 7" xfId="29335" xr:uid="{00000000-0005-0000-0000-0000956F0000}"/>
    <cellStyle name="Normal 3 6 47 8" xfId="29336" xr:uid="{00000000-0005-0000-0000-0000966F0000}"/>
    <cellStyle name="Normal 3 6 47 9" xfId="29337" xr:uid="{00000000-0005-0000-0000-0000976F0000}"/>
    <cellStyle name="Normal 3 6 48" xfId="29338" xr:uid="{00000000-0005-0000-0000-0000986F0000}"/>
    <cellStyle name="Normal 3 6 49" xfId="29339" xr:uid="{00000000-0005-0000-0000-0000996F0000}"/>
    <cellStyle name="Normal 3 6 5" xfId="1966" xr:uid="{00000000-0005-0000-0000-00009A6F0000}"/>
    <cellStyle name="Normal 3 6 5 2" xfId="29340" xr:uid="{00000000-0005-0000-0000-00009B6F0000}"/>
    <cellStyle name="Normal 3 6 5 3" xfId="29341" xr:uid="{00000000-0005-0000-0000-00009C6F0000}"/>
    <cellStyle name="Normal 3 6 5 4" xfId="29342" xr:uid="{00000000-0005-0000-0000-00009D6F0000}"/>
    <cellStyle name="Normal 3 6 5 5" xfId="29343" xr:uid="{00000000-0005-0000-0000-00009E6F0000}"/>
    <cellStyle name="Normal 3 6 5 6" xfId="29344" xr:uid="{00000000-0005-0000-0000-00009F6F0000}"/>
    <cellStyle name="Normal 3 6 5 7" xfId="29345" xr:uid="{00000000-0005-0000-0000-0000A06F0000}"/>
    <cellStyle name="Normal 3 6 5 8" xfId="29346" xr:uid="{00000000-0005-0000-0000-0000A16F0000}"/>
    <cellStyle name="Normal 3 6 5 9" xfId="29347" xr:uid="{00000000-0005-0000-0000-0000A26F0000}"/>
    <cellStyle name="Normal 3 6 50" xfId="29348" xr:uid="{00000000-0005-0000-0000-0000A36F0000}"/>
    <cellStyle name="Normal 3 6 50 2" xfId="29349" xr:uid="{00000000-0005-0000-0000-0000A46F0000}"/>
    <cellStyle name="Normal 3 6 50 3" xfId="29350" xr:uid="{00000000-0005-0000-0000-0000A56F0000}"/>
    <cellStyle name="Normal 3 6 50 4" xfId="29351" xr:uid="{00000000-0005-0000-0000-0000A66F0000}"/>
    <cellStyle name="Normal 3 6 50 5" xfId="29352" xr:uid="{00000000-0005-0000-0000-0000A76F0000}"/>
    <cellStyle name="Normal 3 6 50 6" xfId="29353" xr:uid="{00000000-0005-0000-0000-0000A86F0000}"/>
    <cellStyle name="Normal 3 6 50 7" xfId="29354" xr:uid="{00000000-0005-0000-0000-0000A96F0000}"/>
    <cellStyle name="Normal 3 6 50 8" xfId="29355" xr:uid="{00000000-0005-0000-0000-0000AA6F0000}"/>
    <cellStyle name="Normal 3 6 50 9" xfId="29356" xr:uid="{00000000-0005-0000-0000-0000AB6F0000}"/>
    <cellStyle name="Normal 3 6 51" xfId="29357" xr:uid="{00000000-0005-0000-0000-0000AC6F0000}"/>
    <cellStyle name="Normal 3 6 52" xfId="29358" xr:uid="{00000000-0005-0000-0000-0000AD6F0000}"/>
    <cellStyle name="Normal 3 6 53" xfId="29359" xr:uid="{00000000-0005-0000-0000-0000AE6F0000}"/>
    <cellStyle name="Normal 3 6 54" xfId="29360" xr:uid="{00000000-0005-0000-0000-0000AF6F0000}"/>
    <cellStyle name="Normal 3 6 55" xfId="29361" xr:uid="{00000000-0005-0000-0000-0000B06F0000}"/>
    <cellStyle name="Normal 3 6 56" xfId="29362" xr:uid="{00000000-0005-0000-0000-0000B16F0000}"/>
    <cellStyle name="Normal 3 6 57" xfId="29363" xr:uid="{00000000-0005-0000-0000-0000B26F0000}"/>
    <cellStyle name="Normal 3 6 58" xfId="29364" xr:uid="{00000000-0005-0000-0000-0000B36F0000}"/>
    <cellStyle name="Normal 3 6 59" xfId="29365" xr:uid="{00000000-0005-0000-0000-0000B46F0000}"/>
    <cellStyle name="Normal 3 6 6" xfId="1967" xr:uid="{00000000-0005-0000-0000-0000B56F0000}"/>
    <cellStyle name="Normal 3 6 6 2" xfId="29366" xr:uid="{00000000-0005-0000-0000-0000B66F0000}"/>
    <cellStyle name="Normal 3 6 6 3" xfId="29367" xr:uid="{00000000-0005-0000-0000-0000B76F0000}"/>
    <cellStyle name="Normal 3 6 6 4" xfId="29368" xr:uid="{00000000-0005-0000-0000-0000B86F0000}"/>
    <cellStyle name="Normal 3 6 6 5" xfId="29369" xr:uid="{00000000-0005-0000-0000-0000B96F0000}"/>
    <cellStyle name="Normal 3 6 6 6" xfId="29370" xr:uid="{00000000-0005-0000-0000-0000BA6F0000}"/>
    <cellStyle name="Normal 3 6 6 7" xfId="29371" xr:uid="{00000000-0005-0000-0000-0000BB6F0000}"/>
    <cellStyle name="Normal 3 6 6 8" xfId="29372" xr:uid="{00000000-0005-0000-0000-0000BC6F0000}"/>
    <cellStyle name="Normal 3 6 6 9" xfId="29373" xr:uid="{00000000-0005-0000-0000-0000BD6F0000}"/>
    <cellStyle name="Normal 3 6 60" xfId="29374" xr:uid="{00000000-0005-0000-0000-0000BE6F0000}"/>
    <cellStyle name="Normal 3 6 61" xfId="29375" xr:uid="{00000000-0005-0000-0000-0000BF6F0000}"/>
    <cellStyle name="Normal 3 6 62" xfId="29376" xr:uid="{00000000-0005-0000-0000-0000C06F0000}"/>
    <cellStyle name="Normal 3 6 63" xfId="29377" xr:uid="{00000000-0005-0000-0000-0000C16F0000}"/>
    <cellStyle name="Normal 3 6 64" xfId="29378" xr:uid="{00000000-0005-0000-0000-0000C26F0000}"/>
    <cellStyle name="Normal 3 6 65" xfId="29379" xr:uid="{00000000-0005-0000-0000-0000C36F0000}"/>
    <cellStyle name="Normal 3 6 66" xfId="29380" xr:uid="{00000000-0005-0000-0000-0000C46F0000}"/>
    <cellStyle name="Normal 3 6 67" xfId="29381" xr:uid="{00000000-0005-0000-0000-0000C56F0000}"/>
    <cellStyle name="Normal 3 6 68" xfId="29382" xr:uid="{00000000-0005-0000-0000-0000C66F0000}"/>
    <cellStyle name="Normal 3 6 69" xfId="29383" xr:uid="{00000000-0005-0000-0000-0000C76F0000}"/>
    <cellStyle name="Normal 3 6 7" xfId="1968" xr:uid="{00000000-0005-0000-0000-0000C86F0000}"/>
    <cellStyle name="Normal 3 6 7 2" xfId="29384" xr:uid="{00000000-0005-0000-0000-0000C96F0000}"/>
    <cellStyle name="Normal 3 6 7 3" xfId="29385" xr:uid="{00000000-0005-0000-0000-0000CA6F0000}"/>
    <cellStyle name="Normal 3 6 7 4" xfId="29386" xr:uid="{00000000-0005-0000-0000-0000CB6F0000}"/>
    <cellStyle name="Normal 3 6 7 5" xfId="29387" xr:uid="{00000000-0005-0000-0000-0000CC6F0000}"/>
    <cellStyle name="Normal 3 6 7 6" xfId="29388" xr:uid="{00000000-0005-0000-0000-0000CD6F0000}"/>
    <cellStyle name="Normal 3 6 7 7" xfId="29389" xr:uid="{00000000-0005-0000-0000-0000CE6F0000}"/>
    <cellStyle name="Normal 3 6 7 8" xfId="29390" xr:uid="{00000000-0005-0000-0000-0000CF6F0000}"/>
    <cellStyle name="Normal 3 6 7 9" xfId="29391" xr:uid="{00000000-0005-0000-0000-0000D06F0000}"/>
    <cellStyle name="Normal 3 6 70" xfId="29392" xr:uid="{00000000-0005-0000-0000-0000D16F0000}"/>
    <cellStyle name="Normal 3 6 71" xfId="29393" xr:uid="{00000000-0005-0000-0000-0000D26F0000}"/>
    <cellStyle name="Normal 3 6 72" xfId="29394" xr:uid="{00000000-0005-0000-0000-0000D36F0000}"/>
    <cellStyle name="Normal 3 6 73" xfId="29395" xr:uid="{00000000-0005-0000-0000-0000D46F0000}"/>
    <cellStyle name="Normal 3 6 74" xfId="29396" xr:uid="{00000000-0005-0000-0000-0000D56F0000}"/>
    <cellStyle name="Normal 3 6 75" xfId="29397" xr:uid="{00000000-0005-0000-0000-0000D66F0000}"/>
    <cellStyle name="Normal 3 6 76" xfId="29398" xr:uid="{00000000-0005-0000-0000-0000D76F0000}"/>
    <cellStyle name="Normal 3 6 77" xfId="29399" xr:uid="{00000000-0005-0000-0000-0000D86F0000}"/>
    <cellStyle name="Normal 3 6 78" xfId="29400" xr:uid="{00000000-0005-0000-0000-0000D96F0000}"/>
    <cellStyle name="Normal 3 6 79" xfId="29401" xr:uid="{00000000-0005-0000-0000-0000DA6F0000}"/>
    <cellStyle name="Normal 3 6 8" xfId="1969" xr:uid="{00000000-0005-0000-0000-0000DB6F0000}"/>
    <cellStyle name="Normal 3 6 8 2" xfId="29402" xr:uid="{00000000-0005-0000-0000-0000DC6F0000}"/>
    <cellStyle name="Normal 3 6 8 3" xfId="29403" xr:uid="{00000000-0005-0000-0000-0000DD6F0000}"/>
    <cellStyle name="Normal 3 6 8 4" xfId="29404" xr:uid="{00000000-0005-0000-0000-0000DE6F0000}"/>
    <cellStyle name="Normal 3 6 8 5" xfId="29405" xr:uid="{00000000-0005-0000-0000-0000DF6F0000}"/>
    <cellStyle name="Normal 3 6 8 6" xfId="29406" xr:uid="{00000000-0005-0000-0000-0000E06F0000}"/>
    <cellStyle name="Normal 3 6 8 7" xfId="29407" xr:uid="{00000000-0005-0000-0000-0000E16F0000}"/>
    <cellStyle name="Normal 3 6 8 8" xfId="29408" xr:uid="{00000000-0005-0000-0000-0000E26F0000}"/>
    <cellStyle name="Normal 3 6 8 9" xfId="29409" xr:uid="{00000000-0005-0000-0000-0000E36F0000}"/>
    <cellStyle name="Normal 3 6 80" xfId="29410" xr:uid="{00000000-0005-0000-0000-0000E46F0000}"/>
    <cellStyle name="Normal 3 6 81" xfId="29411" xr:uid="{00000000-0005-0000-0000-0000E56F0000}"/>
    <cellStyle name="Normal 3 6 82" xfId="29412" xr:uid="{00000000-0005-0000-0000-0000E66F0000}"/>
    <cellStyle name="Normal 3 6 83" xfId="29413" xr:uid="{00000000-0005-0000-0000-0000E76F0000}"/>
    <cellStyle name="Normal 3 6 84" xfId="29414" xr:uid="{00000000-0005-0000-0000-0000E86F0000}"/>
    <cellStyle name="Normal 3 6 85" xfId="29415" xr:uid="{00000000-0005-0000-0000-0000E96F0000}"/>
    <cellStyle name="Normal 3 6 86" xfId="29416" xr:uid="{00000000-0005-0000-0000-0000EA6F0000}"/>
    <cellStyle name="Normal 3 6 87" xfId="29417" xr:uid="{00000000-0005-0000-0000-0000EB6F0000}"/>
    <cellStyle name="Normal 3 6 88" xfId="29418" xr:uid="{00000000-0005-0000-0000-0000EC6F0000}"/>
    <cellStyle name="Normal 3 6 89" xfId="29419" xr:uid="{00000000-0005-0000-0000-0000ED6F0000}"/>
    <cellStyle name="Normal 3 6 9" xfId="1970" xr:uid="{00000000-0005-0000-0000-0000EE6F0000}"/>
    <cellStyle name="Normal 3 6 9 2" xfId="29420" xr:uid="{00000000-0005-0000-0000-0000EF6F0000}"/>
    <cellStyle name="Normal 3 6 9 3" xfId="29421" xr:uid="{00000000-0005-0000-0000-0000F06F0000}"/>
    <cellStyle name="Normal 3 6 9 4" xfId="29422" xr:uid="{00000000-0005-0000-0000-0000F16F0000}"/>
    <cellStyle name="Normal 3 6 9 5" xfId="29423" xr:uid="{00000000-0005-0000-0000-0000F26F0000}"/>
    <cellStyle name="Normal 3 6 9 6" xfId="29424" xr:uid="{00000000-0005-0000-0000-0000F36F0000}"/>
    <cellStyle name="Normal 3 6 9 7" xfId="29425" xr:uid="{00000000-0005-0000-0000-0000F46F0000}"/>
    <cellStyle name="Normal 3 6 9 8" xfId="29426" xr:uid="{00000000-0005-0000-0000-0000F56F0000}"/>
    <cellStyle name="Normal 3 6 9 9" xfId="29427" xr:uid="{00000000-0005-0000-0000-0000F66F0000}"/>
    <cellStyle name="Normal 3 6 90" xfId="29428" xr:uid="{00000000-0005-0000-0000-0000F76F0000}"/>
    <cellStyle name="Normal 3 6 91" xfId="29429" xr:uid="{00000000-0005-0000-0000-0000F86F0000}"/>
    <cellStyle name="Normal 3 6 92" xfId="29430" xr:uid="{00000000-0005-0000-0000-0000F96F0000}"/>
    <cellStyle name="Normal 3 6 93" xfId="29431" xr:uid="{00000000-0005-0000-0000-0000FA6F0000}"/>
    <cellStyle name="Normal 3 6 94" xfId="29432" xr:uid="{00000000-0005-0000-0000-0000FB6F0000}"/>
    <cellStyle name="Normal 3 6 95" xfId="29433" xr:uid="{00000000-0005-0000-0000-0000FC6F0000}"/>
    <cellStyle name="Normal 3 6 96" xfId="29434" xr:uid="{00000000-0005-0000-0000-0000FD6F0000}"/>
    <cellStyle name="Normal 3 6 97" xfId="29435" xr:uid="{00000000-0005-0000-0000-0000FE6F0000}"/>
    <cellStyle name="Normal 3 6 98" xfId="29436" xr:uid="{00000000-0005-0000-0000-0000FF6F0000}"/>
    <cellStyle name="Normal 3 6 99" xfId="29437" xr:uid="{00000000-0005-0000-0000-000000700000}"/>
    <cellStyle name="Normal 3 60" xfId="29438" xr:uid="{00000000-0005-0000-0000-000001700000}"/>
    <cellStyle name="Normal 3 60 10" xfId="29439" xr:uid="{00000000-0005-0000-0000-000002700000}"/>
    <cellStyle name="Normal 3 60 11" xfId="29440" xr:uid="{00000000-0005-0000-0000-000003700000}"/>
    <cellStyle name="Normal 3 60 12" xfId="29441" xr:uid="{00000000-0005-0000-0000-000004700000}"/>
    <cellStyle name="Normal 3 60 13" xfId="29442" xr:uid="{00000000-0005-0000-0000-000005700000}"/>
    <cellStyle name="Normal 3 60 14" xfId="29443" xr:uid="{00000000-0005-0000-0000-000006700000}"/>
    <cellStyle name="Normal 3 60 15" xfId="29444" xr:uid="{00000000-0005-0000-0000-000007700000}"/>
    <cellStyle name="Normal 3 60 16" xfId="29445" xr:uid="{00000000-0005-0000-0000-000008700000}"/>
    <cellStyle name="Normal 3 60 17" xfId="29446" xr:uid="{00000000-0005-0000-0000-000009700000}"/>
    <cellStyle name="Normal 3 60 18" xfId="29447" xr:uid="{00000000-0005-0000-0000-00000A700000}"/>
    <cellStyle name="Normal 3 60 19" xfId="29448" xr:uid="{00000000-0005-0000-0000-00000B700000}"/>
    <cellStyle name="Normal 3 60 2" xfId="29449" xr:uid="{00000000-0005-0000-0000-00000C700000}"/>
    <cellStyle name="Normal 3 60 2 10" xfId="29450" xr:uid="{00000000-0005-0000-0000-00000D700000}"/>
    <cellStyle name="Normal 3 60 2 11" xfId="29451" xr:uid="{00000000-0005-0000-0000-00000E700000}"/>
    <cellStyle name="Normal 3 60 2 12" xfId="29452" xr:uid="{00000000-0005-0000-0000-00000F700000}"/>
    <cellStyle name="Normal 3 60 2 13" xfId="29453" xr:uid="{00000000-0005-0000-0000-000010700000}"/>
    <cellStyle name="Normal 3 60 2 14" xfId="29454" xr:uid="{00000000-0005-0000-0000-000011700000}"/>
    <cellStyle name="Normal 3 60 2 15" xfId="29455" xr:uid="{00000000-0005-0000-0000-000012700000}"/>
    <cellStyle name="Normal 3 60 2 16" xfId="29456" xr:uid="{00000000-0005-0000-0000-000013700000}"/>
    <cellStyle name="Normal 3 60 2 17" xfId="29457" xr:uid="{00000000-0005-0000-0000-000014700000}"/>
    <cellStyle name="Normal 3 60 2 18" xfId="29458" xr:uid="{00000000-0005-0000-0000-000015700000}"/>
    <cellStyle name="Normal 3 60 2 19" xfId="29459" xr:uid="{00000000-0005-0000-0000-000016700000}"/>
    <cellStyle name="Normal 3 60 2 2" xfId="29460" xr:uid="{00000000-0005-0000-0000-000017700000}"/>
    <cellStyle name="Normal 3 60 2 2 2" xfId="29461" xr:uid="{00000000-0005-0000-0000-000018700000}"/>
    <cellStyle name="Normal 3 60 2 2 3" xfId="29462" xr:uid="{00000000-0005-0000-0000-000019700000}"/>
    <cellStyle name="Normal 3 60 2 2 4" xfId="29463" xr:uid="{00000000-0005-0000-0000-00001A700000}"/>
    <cellStyle name="Normal 3 60 2 2 5" xfId="29464" xr:uid="{00000000-0005-0000-0000-00001B700000}"/>
    <cellStyle name="Normal 3 60 2 2 6" xfId="29465" xr:uid="{00000000-0005-0000-0000-00001C700000}"/>
    <cellStyle name="Normal 3 60 2 2 7" xfId="29466" xr:uid="{00000000-0005-0000-0000-00001D700000}"/>
    <cellStyle name="Normal 3 60 2 2 8" xfId="29467" xr:uid="{00000000-0005-0000-0000-00001E700000}"/>
    <cellStyle name="Normal 3 60 2 2 9" xfId="29468" xr:uid="{00000000-0005-0000-0000-00001F700000}"/>
    <cellStyle name="Normal 3 60 2 20" xfId="29469" xr:uid="{00000000-0005-0000-0000-000020700000}"/>
    <cellStyle name="Normal 3 60 2 21" xfId="29470" xr:uid="{00000000-0005-0000-0000-000021700000}"/>
    <cellStyle name="Normal 3 60 2 3" xfId="29471" xr:uid="{00000000-0005-0000-0000-000022700000}"/>
    <cellStyle name="Normal 3 60 2 4" xfId="29472" xr:uid="{00000000-0005-0000-0000-000023700000}"/>
    <cellStyle name="Normal 3 60 2 5" xfId="29473" xr:uid="{00000000-0005-0000-0000-000024700000}"/>
    <cellStyle name="Normal 3 60 2 6" xfId="29474" xr:uid="{00000000-0005-0000-0000-000025700000}"/>
    <cellStyle name="Normal 3 60 2 7" xfId="29475" xr:uid="{00000000-0005-0000-0000-000026700000}"/>
    <cellStyle name="Normal 3 60 2 8" xfId="29476" xr:uid="{00000000-0005-0000-0000-000027700000}"/>
    <cellStyle name="Normal 3 60 2 9" xfId="29477" xr:uid="{00000000-0005-0000-0000-000028700000}"/>
    <cellStyle name="Normal 3 60 20" xfId="29478" xr:uid="{00000000-0005-0000-0000-000029700000}"/>
    <cellStyle name="Normal 3 60 21" xfId="29479" xr:uid="{00000000-0005-0000-0000-00002A700000}"/>
    <cellStyle name="Normal 3 60 22" xfId="29480" xr:uid="{00000000-0005-0000-0000-00002B700000}"/>
    <cellStyle name="Normal 3 60 23" xfId="29481" xr:uid="{00000000-0005-0000-0000-00002C700000}"/>
    <cellStyle name="Normal 3 60 3" xfId="29482" xr:uid="{00000000-0005-0000-0000-00002D700000}"/>
    <cellStyle name="Normal 3 60 4" xfId="29483" xr:uid="{00000000-0005-0000-0000-00002E700000}"/>
    <cellStyle name="Normal 3 60 5" xfId="29484" xr:uid="{00000000-0005-0000-0000-00002F700000}"/>
    <cellStyle name="Normal 3 60 6" xfId="29485" xr:uid="{00000000-0005-0000-0000-000030700000}"/>
    <cellStyle name="Normal 3 60 7" xfId="29486" xr:uid="{00000000-0005-0000-0000-000031700000}"/>
    <cellStyle name="Normal 3 60 8" xfId="29487" xr:uid="{00000000-0005-0000-0000-000032700000}"/>
    <cellStyle name="Normal 3 60 9" xfId="29488" xr:uid="{00000000-0005-0000-0000-000033700000}"/>
    <cellStyle name="Normal 3 61" xfId="29489" xr:uid="{00000000-0005-0000-0000-000034700000}"/>
    <cellStyle name="Normal 3 61 2" xfId="29490" xr:uid="{00000000-0005-0000-0000-000035700000}"/>
    <cellStyle name="Normal 3 61 3" xfId="29491" xr:uid="{00000000-0005-0000-0000-000036700000}"/>
    <cellStyle name="Normal 3 61 4" xfId="29492" xr:uid="{00000000-0005-0000-0000-000037700000}"/>
    <cellStyle name="Normal 3 61 5" xfId="29493" xr:uid="{00000000-0005-0000-0000-000038700000}"/>
    <cellStyle name="Normal 3 61 6" xfId="29494" xr:uid="{00000000-0005-0000-0000-000039700000}"/>
    <cellStyle name="Normal 3 61 7" xfId="29495" xr:uid="{00000000-0005-0000-0000-00003A700000}"/>
    <cellStyle name="Normal 3 61 8" xfId="29496" xr:uid="{00000000-0005-0000-0000-00003B700000}"/>
    <cellStyle name="Normal 3 61 9" xfId="29497" xr:uid="{00000000-0005-0000-0000-00003C700000}"/>
    <cellStyle name="Normal 3 62" xfId="29498" xr:uid="{00000000-0005-0000-0000-00003D700000}"/>
    <cellStyle name="Normal 3 62 2" xfId="29499" xr:uid="{00000000-0005-0000-0000-00003E700000}"/>
    <cellStyle name="Normal 3 62 3" xfId="29500" xr:uid="{00000000-0005-0000-0000-00003F700000}"/>
    <cellStyle name="Normal 3 62 4" xfId="29501" xr:uid="{00000000-0005-0000-0000-000040700000}"/>
    <cellStyle name="Normal 3 62 5" xfId="29502" xr:uid="{00000000-0005-0000-0000-000041700000}"/>
    <cellStyle name="Normal 3 62 6" xfId="29503" xr:uid="{00000000-0005-0000-0000-000042700000}"/>
    <cellStyle name="Normal 3 62 7" xfId="29504" xr:uid="{00000000-0005-0000-0000-000043700000}"/>
    <cellStyle name="Normal 3 62 8" xfId="29505" xr:uid="{00000000-0005-0000-0000-000044700000}"/>
    <cellStyle name="Normal 3 62 9" xfId="29506" xr:uid="{00000000-0005-0000-0000-000045700000}"/>
    <cellStyle name="Normal 3 63" xfId="29507" xr:uid="{00000000-0005-0000-0000-000046700000}"/>
    <cellStyle name="Normal 3 63 2" xfId="29508" xr:uid="{00000000-0005-0000-0000-000047700000}"/>
    <cellStyle name="Normal 3 63 3" xfId="29509" xr:uid="{00000000-0005-0000-0000-000048700000}"/>
    <cellStyle name="Normal 3 63 4" xfId="29510" xr:uid="{00000000-0005-0000-0000-000049700000}"/>
    <cellStyle name="Normal 3 63 5" xfId="29511" xr:uid="{00000000-0005-0000-0000-00004A700000}"/>
    <cellStyle name="Normal 3 63 6" xfId="29512" xr:uid="{00000000-0005-0000-0000-00004B700000}"/>
    <cellStyle name="Normal 3 63 7" xfId="29513" xr:uid="{00000000-0005-0000-0000-00004C700000}"/>
    <cellStyle name="Normal 3 63 8" xfId="29514" xr:uid="{00000000-0005-0000-0000-00004D700000}"/>
    <cellStyle name="Normal 3 63 9" xfId="29515" xr:uid="{00000000-0005-0000-0000-00004E700000}"/>
    <cellStyle name="Normal 3 64" xfId="29516" xr:uid="{00000000-0005-0000-0000-00004F700000}"/>
    <cellStyle name="Normal 3 64 10" xfId="29517" xr:uid="{00000000-0005-0000-0000-000050700000}"/>
    <cellStyle name="Normal 3 64 11" xfId="29518" xr:uid="{00000000-0005-0000-0000-000051700000}"/>
    <cellStyle name="Normal 3 64 12" xfId="29519" xr:uid="{00000000-0005-0000-0000-000052700000}"/>
    <cellStyle name="Normal 3 64 13" xfId="29520" xr:uid="{00000000-0005-0000-0000-000053700000}"/>
    <cellStyle name="Normal 3 64 14" xfId="29521" xr:uid="{00000000-0005-0000-0000-000054700000}"/>
    <cellStyle name="Normal 3 64 15" xfId="29522" xr:uid="{00000000-0005-0000-0000-000055700000}"/>
    <cellStyle name="Normal 3 64 16" xfId="29523" xr:uid="{00000000-0005-0000-0000-000056700000}"/>
    <cellStyle name="Normal 3 64 17" xfId="29524" xr:uid="{00000000-0005-0000-0000-000057700000}"/>
    <cellStyle name="Normal 3 64 18" xfId="29525" xr:uid="{00000000-0005-0000-0000-000058700000}"/>
    <cellStyle name="Normal 3 64 19" xfId="29526" xr:uid="{00000000-0005-0000-0000-000059700000}"/>
    <cellStyle name="Normal 3 64 2" xfId="29527" xr:uid="{00000000-0005-0000-0000-00005A700000}"/>
    <cellStyle name="Normal 3 64 2 2" xfId="29528" xr:uid="{00000000-0005-0000-0000-00005B700000}"/>
    <cellStyle name="Normal 3 64 2 3" xfId="29529" xr:uid="{00000000-0005-0000-0000-00005C700000}"/>
    <cellStyle name="Normal 3 64 2 4" xfId="29530" xr:uid="{00000000-0005-0000-0000-00005D700000}"/>
    <cellStyle name="Normal 3 64 2 5" xfId="29531" xr:uid="{00000000-0005-0000-0000-00005E700000}"/>
    <cellStyle name="Normal 3 64 2 6" xfId="29532" xr:uid="{00000000-0005-0000-0000-00005F700000}"/>
    <cellStyle name="Normal 3 64 2 7" xfId="29533" xr:uid="{00000000-0005-0000-0000-000060700000}"/>
    <cellStyle name="Normal 3 64 2 8" xfId="29534" xr:uid="{00000000-0005-0000-0000-000061700000}"/>
    <cellStyle name="Normal 3 64 2 9" xfId="29535" xr:uid="{00000000-0005-0000-0000-000062700000}"/>
    <cellStyle name="Normal 3 64 20" xfId="29536" xr:uid="{00000000-0005-0000-0000-000063700000}"/>
    <cellStyle name="Normal 3 64 21" xfId="29537" xr:uid="{00000000-0005-0000-0000-000064700000}"/>
    <cellStyle name="Normal 3 64 3" xfId="29538" xr:uid="{00000000-0005-0000-0000-000065700000}"/>
    <cellStyle name="Normal 3 64 4" xfId="29539" xr:uid="{00000000-0005-0000-0000-000066700000}"/>
    <cellStyle name="Normal 3 64 5" xfId="29540" xr:uid="{00000000-0005-0000-0000-000067700000}"/>
    <cellStyle name="Normal 3 64 6" xfId="29541" xr:uid="{00000000-0005-0000-0000-000068700000}"/>
    <cellStyle name="Normal 3 64 7" xfId="29542" xr:uid="{00000000-0005-0000-0000-000069700000}"/>
    <cellStyle name="Normal 3 64 8" xfId="29543" xr:uid="{00000000-0005-0000-0000-00006A700000}"/>
    <cellStyle name="Normal 3 64 9" xfId="29544" xr:uid="{00000000-0005-0000-0000-00006B700000}"/>
    <cellStyle name="Normal 3 65" xfId="29545" xr:uid="{00000000-0005-0000-0000-00006C700000}"/>
    <cellStyle name="Normal 3 65 2" xfId="29546" xr:uid="{00000000-0005-0000-0000-00006D700000}"/>
    <cellStyle name="Normal 3 65 3" xfId="29547" xr:uid="{00000000-0005-0000-0000-00006E700000}"/>
    <cellStyle name="Normal 3 65 4" xfId="29548" xr:uid="{00000000-0005-0000-0000-00006F700000}"/>
    <cellStyle name="Normal 3 65 5" xfId="29549" xr:uid="{00000000-0005-0000-0000-000070700000}"/>
    <cellStyle name="Normal 3 65 6" xfId="29550" xr:uid="{00000000-0005-0000-0000-000071700000}"/>
    <cellStyle name="Normal 3 65 7" xfId="29551" xr:uid="{00000000-0005-0000-0000-000072700000}"/>
    <cellStyle name="Normal 3 65 8" xfId="29552" xr:uid="{00000000-0005-0000-0000-000073700000}"/>
    <cellStyle name="Normal 3 65 9" xfId="29553" xr:uid="{00000000-0005-0000-0000-000074700000}"/>
    <cellStyle name="Normal 3 66" xfId="29554" xr:uid="{00000000-0005-0000-0000-000075700000}"/>
    <cellStyle name="Normal 3 66 2" xfId="29555" xr:uid="{00000000-0005-0000-0000-000076700000}"/>
    <cellStyle name="Normal 3 66 3" xfId="29556" xr:uid="{00000000-0005-0000-0000-000077700000}"/>
    <cellStyle name="Normal 3 66 4" xfId="29557" xr:uid="{00000000-0005-0000-0000-000078700000}"/>
    <cellStyle name="Normal 3 66 5" xfId="29558" xr:uid="{00000000-0005-0000-0000-000079700000}"/>
    <cellStyle name="Normal 3 66 6" xfId="29559" xr:uid="{00000000-0005-0000-0000-00007A700000}"/>
    <cellStyle name="Normal 3 66 7" xfId="29560" xr:uid="{00000000-0005-0000-0000-00007B700000}"/>
    <cellStyle name="Normal 3 66 8" xfId="29561" xr:uid="{00000000-0005-0000-0000-00007C700000}"/>
    <cellStyle name="Normal 3 66 9" xfId="29562" xr:uid="{00000000-0005-0000-0000-00007D700000}"/>
    <cellStyle name="Normal 3 67" xfId="29563" xr:uid="{00000000-0005-0000-0000-00007E700000}"/>
    <cellStyle name="Normal 3 67 2" xfId="29564" xr:uid="{00000000-0005-0000-0000-00007F700000}"/>
    <cellStyle name="Normal 3 67 3" xfId="29565" xr:uid="{00000000-0005-0000-0000-000080700000}"/>
    <cellStyle name="Normal 3 67 4" xfId="29566" xr:uid="{00000000-0005-0000-0000-000081700000}"/>
    <cellStyle name="Normal 3 67 5" xfId="29567" xr:uid="{00000000-0005-0000-0000-000082700000}"/>
    <cellStyle name="Normal 3 67 6" xfId="29568" xr:uid="{00000000-0005-0000-0000-000083700000}"/>
    <cellStyle name="Normal 3 67 7" xfId="29569" xr:uid="{00000000-0005-0000-0000-000084700000}"/>
    <cellStyle name="Normal 3 67 8" xfId="29570" xr:uid="{00000000-0005-0000-0000-000085700000}"/>
    <cellStyle name="Normal 3 67 9" xfId="29571" xr:uid="{00000000-0005-0000-0000-000086700000}"/>
    <cellStyle name="Normal 3 68" xfId="29572" xr:uid="{00000000-0005-0000-0000-000087700000}"/>
    <cellStyle name="Normal 3 68 2" xfId="29573" xr:uid="{00000000-0005-0000-0000-000088700000}"/>
    <cellStyle name="Normal 3 68 3" xfId="29574" xr:uid="{00000000-0005-0000-0000-000089700000}"/>
    <cellStyle name="Normal 3 68 4" xfId="29575" xr:uid="{00000000-0005-0000-0000-00008A700000}"/>
    <cellStyle name="Normal 3 68 5" xfId="29576" xr:uid="{00000000-0005-0000-0000-00008B700000}"/>
    <cellStyle name="Normal 3 68 6" xfId="29577" xr:uid="{00000000-0005-0000-0000-00008C700000}"/>
    <cellStyle name="Normal 3 68 7" xfId="29578" xr:uid="{00000000-0005-0000-0000-00008D700000}"/>
    <cellStyle name="Normal 3 68 8" xfId="29579" xr:uid="{00000000-0005-0000-0000-00008E700000}"/>
    <cellStyle name="Normal 3 68 9" xfId="29580" xr:uid="{00000000-0005-0000-0000-00008F700000}"/>
    <cellStyle name="Normal 3 69" xfId="29581" xr:uid="{00000000-0005-0000-0000-000090700000}"/>
    <cellStyle name="Normal 3 69 2" xfId="29582" xr:uid="{00000000-0005-0000-0000-000091700000}"/>
    <cellStyle name="Normal 3 69 3" xfId="29583" xr:uid="{00000000-0005-0000-0000-000092700000}"/>
    <cellStyle name="Normal 3 69 4" xfId="29584" xr:uid="{00000000-0005-0000-0000-000093700000}"/>
    <cellStyle name="Normal 3 69 5" xfId="29585" xr:uid="{00000000-0005-0000-0000-000094700000}"/>
    <cellStyle name="Normal 3 69 6" xfId="29586" xr:uid="{00000000-0005-0000-0000-000095700000}"/>
    <cellStyle name="Normal 3 69 7" xfId="29587" xr:uid="{00000000-0005-0000-0000-000096700000}"/>
    <cellStyle name="Normal 3 69 8" xfId="29588" xr:uid="{00000000-0005-0000-0000-000097700000}"/>
    <cellStyle name="Normal 3 69 9" xfId="29589" xr:uid="{00000000-0005-0000-0000-000098700000}"/>
    <cellStyle name="Normal 3 7" xfId="1971" xr:uid="{00000000-0005-0000-0000-000099700000}"/>
    <cellStyle name="Normal 3 7 10" xfId="1972" xr:uid="{00000000-0005-0000-0000-00009A700000}"/>
    <cellStyle name="Normal 3 7 10 2" xfId="29590" xr:uid="{00000000-0005-0000-0000-00009B700000}"/>
    <cellStyle name="Normal 3 7 10 3" xfId="29591" xr:uid="{00000000-0005-0000-0000-00009C700000}"/>
    <cellStyle name="Normal 3 7 10 4" xfId="29592" xr:uid="{00000000-0005-0000-0000-00009D700000}"/>
    <cellStyle name="Normal 3 7 10 5" xfId="29593" xr:uid="{00000000-0005-0000-0000-00009E700000}"/>
    <cellStyle name="Normal 3 7 10 6" xfId="29594" xr:uid="{00000000-0005-0000-0000-00009F700000}"/>
    <cellStyle name="Normal 3 7 10 7" xfId="29595" xr:uid="{00000000-0005-0000-0000-0000A0700000}"/>
    <cellStyle name="Normal 3 7 10 8" xfId="29596" xr:uid="{00000000-0005-0000-0000-0000A1700000}"/>
    <cellStyle name="Normal 3 7 10 9" xfId="29597" xr:uid="{00000000-0005-0000-0000-0000A2700000}"/>
    <cellStyle name="Normal 3 7 100" xfId="29598" xr:uid="{00000000-0005-0000-0000-0000A3700000}"/>
    <cellStyle name="Normal 3 7 101" xfId="29599" xr:uid="{00000000-0005-0000-0000-0000A4700000}"/>
    <cellStyle name="Normal 3 7 102" xfId="29600" xr:uid="{00000000-0005-0000-0000-0000A5700000}"/>
    <cellStyle name="Normal 3 7 103" xfId="29601" xr:uid="{00000000-0005-0000-0000-0000A6700000}"/>
    <cellStyle name="Normal 3 7 104" xfId="29602" xr:uid="{00000000-0005-0000-0000-0000A7700000}"/>
    <cellStyle name="Normal 3 7 105" xfId="29603" xr:uid="{00000000-0005-0000-0000-0000A8700000}"/>
    <cellStyle name="Normal 3 7 106" xfId="29604" xr:uid="{00000000-0005-0000-0000-0000A9700000}"/>
    <cellStyle name="Normal 3 7 107" xfId="29605" xr:uid="{00000000-0005-0000-0000-0000AA700000}"/>
    <cellStyle name="Normal 3 7 108" xfId="29606" xr:uid="{00000000-0005-0000-0000-0000AB700000}"/>
    <cellStyle name="Normal 3 7 109" xfId="29607" xr:uid="{00000000-0005-0000-0000-0000AC700000}"/>
    <cellStyle name="Normal 3 7 11" xfId="1973" xr:uid="{00000000-0005-0000-0000-0000AD700000}"/>
    <cellStyle name="Normal 3 7 11 2" xfId="29608" xr:uid="{00000000-0005-0000-0000-0000AE700000}"/>
    <cellStyle name="Normal 3 7 11 3" xfId="29609" xr:uid="{00000000-0005-0000-0000-0000AF700000}"/>
    <cellStyle name="Normal 3 7 11 4" xfId="29610" xr:uid="{00000000-0005-0000-0000-0000B0700000}"/>
    <cellStyle name="Normal 3 7 11 5" xfId="29611" xr:uid="{00000000-0005-0000-0000-0000B1700000}"/>
    <cellStyle name="Normal 3 7 11 6" xfId="29612" xr:uid="{00000000-0005-0000-0000-0000B2700000}"/>
    <cellStyle name="Normal 3 7 11 7" xfId="29613" xr:uid="{00000000-0005-0000-0000-0000B3700000}"/>
    <cellStyle name="Normal 3 7 11 8" xfId="29614" xr:uid="{00000000-0005-0000-0000-0000B4700000}"/>
    <cellStyle name="Normal 3 7 11 9" xfId="29615" xr:uid="{00000000-0005-0000-0000-0000B5700000}"/>
    <cellStyle name="Normal 3 7 110" xfId="29616" xr:uid="{00000000-0005-0000-0000-0000B6700000}"/>
    <cellStyle name="Normal 3 7 111" xfId="29617" xr:uid="{00000000-0005-0000-0000-0000B7700000}"/>
    <cellStyle name="Normal 3 7 112" xfId="29618" xr:uid="{00000000-0005-0000-0000-0000B8700000}"/>
    <cellStyle name="Normal 3 7 113" xfId="29619" xr:uid="{00000000-0005-0000-0000-0000B9700000}"/>
    <cellStyle name="Normal 3 7 114" xfId="29620" xr:uid="{00000000-0005-0000-0000-0000BA700000}"/>
    <cellStyle name="Normal 3 7 115" xfId="29621" xr:uid="{00000000-0005-0000-0000-0000BB700000}"/>
    <cellStyle name="Normal 3 7 116" xfId="29622" xr:uid="{00000000-0005-0000-0000-0000BC700000}"/>
    <cellStyle name="Normal 3 7 117" xfId="29623" xr:uid="{00000000-0005-0000-0000-0000BD700000}"/>
    <cellStyle name="Normal 3 7 118" xfId="29624" xr:uid="{00000000-0005-0000-0000-0000BE700000}"/>
    <cellStyle name="Normal 3 7 119" xfId="29625" xr:uid="{00000000-0005-0000-0000-0000BF700000}"/>
    <cellStyle name="Normal 3 7 12" xfId="1974" xr:uid="{00000000-0005-0000-0000-0000C0700000}"/>
    <cellStyle name="Normal 3 7 12 2" xfId="29626" xr:uid="{00000000-0005-0000-0000-0000C1700000}"/>
    <cellStyle name="Normal 3 7 12 3" xfId="29627" xr:uid="{00000000-0005-0000-0000-0000C2700000}"/>
    <cellStyle name="Normal 3 7 12 4" xfId="29628" xr:uid="{00000000-0005-0000-0000-0000C3700000}"/>
    <cellStyle name="Normal 3 7 12 5" xfId="29629" xr:uid="{00000000-0005-0000-0000-0000C4700000}"/>
    <cellStyle name="Normal 3 7 12 6" xfId="29630" xr:uid="{00000000-0005-0000-0000-0000C5700000}"/>
    <cellStyle name="Normal 3 7 12 7" xfId="29631" xr:uid="{00000000-0005-0000-0000-0000C6700000}"/>
    <cellStyle name="Normal 3 7 12 8" xfId="29632" xr:uid="{00000000-0005-0000-0000-0000C7700000}"/>
    <cellStyle name="Normal 3 7 12 9" xfId="29633" xr:uid="{00000000-0005-0000-0000-0000C8700000}"/>
    <cellStyle name="Normal 3 7 120" xfId="29634" xr:uid="{00000000-0005-0000-0000-0000C9700000}"/>
    <cellStyle name="Normal 3 7 121" xfId="29635" xr:uid="{00000000-0005-0000-0000-0000CA700000}"/>
    <cellStyle name="Normal 3 7 122" xfId="29636" xr:uid="{00000000-0005-0000-0000-0000CB700000}"/>
    <cellStyle name="Normal 3 7 13" xfId="1975" xr:uid="{00000000-0005-0000-0000-0000CC700000}"/>
    <cellStyle name="Normal 3 7 13 2" xfId="29637" xr:uid="{00000000-0005-0000-0000-0000CD700000}"/>
    <cellStyle name="Normal 3 7 13 3" xfId="29638" xr:uid="{00000000-0005-0000-0000-0000CE700000}"/>
    <cellStyle name="Normal 3 7 13 4" xfId="29639" xr:uid="{00000000-0005-0000-0000-0000CF700000}"/>
    <cellStyle name="Normal 3 7 13 5" xfId="29640" xr:uid="{00000000-0005-0000-0000-0000D0700000}"/>
    <cellStyle name="Normal 3 7 13 6" xfId="29641" xr:uid="{00000000-0005-0000-0000-0000D1700000}"/>
    <cellStyle name="Normal 3 7 13 7" xfId="29642" xr:uid="{00000000-0005-0000-0000-0000D2700000}"/>
    <cellStyle name="Normal 3 7 13 8" xfId="29643" xr:uid="{00000000-0005-0000-0000-0000D3700000}"/>
    <cellStyle name="Normal 3 7 13 9" xfId="29644" xr:uid="{00000000-0005-0000-0000-0000D4700000}"/>
    <cellStyle name="Normal 3 7 14" xfId="1976" xr:uid="{00000000-0005-0000-0000-0000D5700000}"/>
    <cellStyle name="Normal 3 7 14 2" xfId="29645" xr:uid="{00000000-0005-0000-0000-0000D6700000}"/>
    <cellStyle name="Normal 3 7 14 3" xfId="29646" xr:uid="{00000000-0005-0000-0000-0000D7700000}"/>
    <cellStyle name="Normal 3 7 14 4" xfId="29647" xr:uid="{00000000-0005-0000-0000-0000D8700000}"/>
    <cellStyle name="Normal 3 7 14 5" xfId="29648" xr:uid="{00000000-0005-0000-0000-0000D9700000}"/>
    <cellStyle name="Normal 3 7 14 6" xfId="29649" xr:uid="{00000000-0005-0000-0000-0000DA700000}"/>
    <cellStyle name="Normal 3 7 14 7" xfId="29650" xr:uid="{00000000-0005-0000-0000-0000DB700000}"/>
    <cellStyle name="Normal 3 7 14 8" xfId="29651" xr:uid="{00000000-0005-0000-0000-0000DC700000}"/>
    <cellStyle name="Normal 3 7 14 9" xfId="29652" xr:uid="{00000000-0005-0000-0000-0000DD700000}"/>
    <cellStyle name="Normal 3 7 15" xfId="1977" xr:uid="{00000000-0005-0000-0000-0000DE700000}"/>
    <cellStyle name="Normal 3 7 15 2" xfId="29653" xr:uid="{00000000-0005-0000-0000-0000DF700000}"/>
    <cellStyle name="Normal 3 7 15 3" xfId="29654" xr:uid="{00000000-0005-0000-0000-0000E0700000}"/>
    <cellStyle name="Normal 3 7 15 4" xfId="29655" xr:uid="{00000000-0005-0000-0000-0000E1700000}"/>
    <cellStyle name="Normal 3 7 15 5" xfId="29656" xr:uid="{00000000-0005-0000-0000-0000E2700000}"/>
    <cellStyle name="Normal 3 7 15 6" xfId="29657" xr:uid="{00000000-0005-0000-0000-0000E3700000}"/>
    <cellStyle name="Normal 3 7 15 7" xfId="29658" xr:uid="{00000000-0005-0000-0000-0000E4700000}"/>
    <cellStyle name="Normal 3 7 15 8" xfId="29659" xr:uid="{00000000-0005-0000-0000-0000E5700000}"/>
    <cellStyle name="Normal 3 7 15 9" xfId="29660" xr:uid="{00000000-0005-0000-0000-0000E6700000}"/>
    <cellStyle name="Normal 3 7 16" xfId="1978" xr:uid="{00000000-0005-0000-0000-0000E7700000}"/>
    <cellStyle name="Normal 3 7 16 2" xfId="29661" xr:uid="{00000000-0005-0000-0000-0000E8700000}"/>
    <cellStyle name="Normal 3 7 16 3" xfId="29662" xr:uid="{00000000-0005-0000-0000-0000E9700000}"/>
    <cellStyle name="Normal 3 7 16 4" xfId="29663" xr:uid="{00000000-0005-0000-0000-0000EA700000}"/>
    <cellStyle name="Normal 3 7 16 5" xfId="29664" xr:uid="{00000000-0005-0000-0000-0000EB700000}"/>
    <cellStyle name="Normal 3 7 16 6" xfId="29665" xr:uid="{00000000-0005-0000-0000-0000EC700000}"/>
    <cellStyle name="Normal 3 7 16 7" xfId="29666" xr:uid="{00000000-0005-0000-0000-0000ED700000}"/>
    <cellStyle name="Normal 3 7 16 8" xfId="29667" xr:uid="{00000000-0005-0000-0000-0000EE700000}"/>
    <cellStyle name="Normal 3 7 16 9" xfId="29668" xr:uid="{00000000-0005-0000-0000-0000EF700000}"/>
    <cellStyle name="Normal 3 7 17" xfId="1979" xr:uid="{00000000-0005-0000-0000-0000F0700000}"/>
    <cellStyle name="Normal 3 7 17 2" xfId="29669" xr:uid="{00000000-0005-0000-0000-0000F1700000}"/>
    <cellStyle name="Normal 3 7 17 3" xfId="29670" xr:uid="{00000000-0005-0000-0000-0000F2700000}"/>
    <cellStyle name="Normal 3 7 17 4" xfId="29671" xr:uid="{00000000-0005-0000-0000-0000F3700000}"/>
    <cellStyle name="Normal 3 7 17 5" xfId="29672" xr:uid="{00000000-0005-0000-0000-0000F4700000}"/>
    <cellStyle name="Normal 3 7 17 6" xfId="29673" xr:uid="{00000000-0005-0000-0000-0000F5700000}"/>
    <cellStyle name="Normal 3 7 17 7" xfId="29674" xr:uid="{00000000-0005-0000-0000-0000F6700000}"/>
    <cellStyle name="Normal 3 7 17 8" xfId="29675" xr:uid="{00000000-0005-0000-0000-0000F7700000}"/>
    <cellStyle name="Normal 3 7 17 9" xfId="29676" xr:uid="{00000000-0005-0000-0000-0000F8700000}"/>
    <cellStyle name="Normal 3 7 18" xfId="1980" xr:uid="{00000000-0005-0000-0000-0000F9700000}"/>
    <cellStyle name="Normal 3 7 18 2" xfId="29677" xr:uid="{00000000-0005-0000-0000-0000FA700000}"/>
    <cellStyle name="Normal 3 7 18 3" xfId="29678" xr:uid="{00000000-0005-0000-0000-0000FB700000}"/>
    <cellStyle name="Normal 3 7 18 4" xfId="29679" xr:uid="{00000000-0005-0000-0000-0000FC700000}"/>
    <cellStyle name="Normal 3 7 18 5" xfId="29680" xr:uid="{00000000-0005-0000-0000-0000FD700000}"/>
    <cellStyle name="Normal 3 7 18 6" xfId="29681" xr:uid="{00000000-0005-0000-0000-0000FE700000}"/>
    <cellStyle name="Normal 3 7 18 7" xfId="29682" xr:uid="{00000000-0005-0000-0000-0000FF700000}"/>
    <cellStyle name="Normal 3 7 18 8" xfId="29683" xr:uid="{00000000-0005-0000-0000-000000710000}"/>
    <cellStyle name="Normal 3 7 18 9" xfId="29684" xr:uid="{00000000-0005-0000-0000-000001710000}"/>
    <cellStyle name="Normal 3 7 19" xfId="1981" xr:uid="{00000000-0005-0000-0000-000002710000}"/>
    <cellStyle name="Normal 3 7 19 2" xfId="29685" xr:uid="{00000000-0005-0000-0000-000003710000}"/>
    <cellStyle name="Normal 3 7 19 3" xfId="29686" xr:uid="{00000000-0005-0000-0000-000004710000}"/>
    <cellStyle name="Normal 3 7 19 4" xfId="29687" xr:uid="{00000000-0005-0000-0000-000005710000}"/>
    <cellStyle name="Normal 3 7 19 5" xfId="29688" xr:uid="{00000000-0005-0000-0000-000006710000}"/>
    <cellStyle name="Normal 3 7 19 6" xfId="29689" xr:uid="{00000000-0005-0000-0000-000007710000}"/>
    <cellStyle name="Normal 3 7 19 7" xfId="29690" xr:uid="{00000000-0005-0000-0000-000008710000}"/>
    <cellStyle name="Normal 3 7 19 8" xfId="29691" xr:uid="{00000000-0005-0000-0000-000009710000}"/>
    <cellStyle name="Normal 3 7 19 9" xfId="29692" xr:uid="{00000000-0005-0000-0000-00000A710000}"/>
    <cellStyle name="Normal 3 7 2" xfId="1982" xr:uid="{00000000-0005-0000-0000-00000B710000}"/>
    <cellStyle name="Normal 3 7 2 10" xfId="1983" xr:uid="{00000000-0005-0000-0000-00000C710000}"/>
    <cellStyle name="Normal 3 7 2 11" xfId="1984" xr:uid="{00000000-0005-0000-0000-00000D710000}"/>
    <cellStyle name="Normal 3 7 2 12" xfId="1985" xr:uid="{00000000-0005-0000-0000-00000E710000}"/>
    <cellStyle name="Normal 3 7 2 13" xfId="1986" xr:uid="{00000000-0005-0000-0000-00000F710000}"/>
    <cellStyle name="Normal 3 7 2 14" xfId="1987" xr:uid="{00000000-0005-0000-0000-000010710000}"/>
    <cellStyle name="Normal 3 7 2 15" xfId="1988" xr:uid="{00000000-0005-0000-0000-000011710000}"/>
    <cellStyle name="Normal 3 7 2 16" xfId="1989" xr:uid="{00000000-0005-0000-0000-000012710000}"/>
    <cellStyle name="Normal 3 7 2 17" xfId="1990" xr:uid="{00000000-0005-0000-0000-000013710000}"/>
    <cellStyle name="Normal 3 7 2 18" xfId="1991" xr:uid="{00000000-0005-0000-0000-000014710000}"/>
    <cellStyle name="Normal 3 7 2 19" xfId="1992" xr:uid="{00000000-0005-0000-0000-000015710000}"/>
    <cellStyle name="Normal 3 7 2 2" xfId="1993" xr:uid="{00000000-0005-0000-0000-000016710000}"/>
    <cellStyle name="Normal 3 7 2 2 2" xfId="29693" xr:uid="{00000000-0005-0000-0000-000017710000}"/>
    <cellStyle name="Normal 3 7 2 2 3" xfId="29694" xr:uid="{00000000-0005-0000-0000-000018710000}"/>
    <cellStyle name="Normal 3 7 2 2 4" xfId="29695" xr:uid="{00000000-0005-0000-0000-000019710000}"/>
    <cellStyle name="Normal 3 7 2 20" xfId="1994" xr:uid="{00000000-0005-0000-0000-00001A710000}"/>
    <cellStyle name="Normal 3 7 2 21" xfId="1995" xr:uid="{00000000-0005-0000-0000-00001B710000}"/>
    <cellStyle name="Normal 3 7 2 22" xfId="1996" xr:uid="{00000000-0005-0000-0000-00001C710000}"/>
    <cellStyle name="Normal 3 7 2 23" xfId="1997" xr:uid="{00000000-0005-0000-0000-00001D710000}"/>
    <cellStyle name="Normal 3 7 2 24" xfId="1998" xr:uid="{00000000-0005-0000-0000-00001E710000}"/>
    <cellStyle name="Normal 3 7 2 25" xfId="1999" xr:uid="{00000000-0005-0000-0000-00001F710000}"/>
    <cellStyle name="Normal 3 7 2 26" xfId="2000" xr:uid="{00000000-0005-0000-0000-000020710000}"/>
    <cellStyle name="Normal 3 7 2 27" xfId="2001" xr:uid="{00000000-0005-0000-0000-000021710000}"/>
    <cellStyle name="Normal 3 7 2 28" xfId="2002" xr:uid="{00000000-0005-0000-0000-000022710000}"/>
    <cellStyle name="Normal 3 7 2 29" xfId="2003" xr:uid="{00000000-0005-0000-0000-000023710000}"/>
    <cellStyle name="Normal 3 7 2 3" xfId="2004" xr:uid="{00000000-0005-0000-0000-000024710000}"/>
    <cellStyle name="Normal 3 7 2 3 2" xfId="29696" xr:uid="{00000000-0005-0000-0000-000025710000}"/>
    <cellStyle name="Normal 3 7 2 3 3" xfId="29697" xr:uid="{00000000-0005-0000-0000-000026710000}"/>
    <cellStyle name="Normal 3 7 2 3 4" xfId="29698" xr:uid="{00000000-0005-0000-0000-000027710000}"/>
    <cellStyle name="Normal 3 7 2 3 5" xfId="29699" xr:uid="{00000000-0005-0000-0000-000028710000}"/>
    <cellStyle name="Normal 3 7 2 3 6" xfId="29700" xr:uid="{00000000-0005-0000-0000-000029710000}"/>
    <cellStyle name="Normal 3 7 2 3 7" xfId="29701" xr:uid="{00000000-0005-0000-0000-00002A710000}"/>
    <cellStyle name="Normal 3 7 2 3 8" xfId="29702" xr:uid="{00000000-0005-0000-0000-00002B710000}"/>
    <cellStyle name="Normal 3 7 2 3 9" xfId="29703" xr:uid="{00000000-0005-0000-0000-00002C710000}"/>
    <cellStyle name="Normal 3 7 2 30" xfId="2005" xr:uid="{00000000-0005-0000-0000-00002D710000}"/>
    <cellStyle name="Normal 3 7 2 31" xfId="2006" xr:uid="{00000000-0005-0000-0000-00002E710000}"/>
    <cellStyle name="Normal 3 7 2 32" xfId="2007" xr:uid="{00000000-0005-0000-0000-00002F710000}"/>
    <cellStyle name="Normal 3 7 2 33" xfId="2008" xr:uid="{00000000-0005-0000-0000-000030710000}"/>
    <cellStyle name="Normal 3 7 2 34" xfId="2009" xr:uid="{00000000-0005-0000-0000-000031710000}"/>
    <cellStyle name="Normal 3 7 2 35" xfId="2010" xr:uid="{00000000-0005-0000-0000-000032710000}"/>
    <cellStyle name="Normal 3 7 2 36" xfId="2011" xr:uid="{00000000-0005-0000-0000-000033710000}"/>
    <cellStyle name="Normal 3 7 2 37" xfId="2012" xr:uid="{00000000-0005-0000-0000-000034710000}"/>
    <cellStyle name="Normal 3 7 2 38" xfId="2013" xr:uid="{00000000-0005-0000-0000-000035710000}"/>
    <cellStyle name="Normal 3 7 2 39" xfId="2014" xr:uid="{00000000-0005-0000-0000-000036710000}"/>
    <cellStyle name="Normal 3 7 2 4" xfId="2015" xr:uid="{00000000-0005-0000-0000-000037710000}"/>
    <cellStyle name="Normal 3 7 2 4 2" xfId="29704" xr:uid="{00000000-0005-0000-0000-000038710000}"/>
    <cellStyle name="Normal 3 7 2 4 3" xfId="29705" xr:uid="{00000000-0005-0000-0000-000039710000}"/>
    <cellStyle name="Normal 3 7 2 4 4" xfId="29706" xr:uid="{00000000-0005-0000-0000-00003A710000}"/>
    <cellStyle name="Normal 3 7 2 4 5" xfId="29707" xr:uid="{00000000-0005-0000-0000-00003B710000}"/>
    <cellStyle name="Normal 3 7 2 4 6" xfId="29708" xr:uid="{00000000-0005-0000-0000-00003C710000}"/>
    <cellStyle name="Normal 3 7 2 4 7" xfId="29709" xr:uid="{00000000-0005-0000-0000-00003D710000}"/>
    <cellStyle name="Normal 3 7 2 4 8" xfId="29710" xr:uid="{00000000-0005-0000-0000-00003E710000}"/>
    <cellStyle name="Normal 3 7 2 4 9" xfId="29711" xr:uid="{00000000-0005-0000-0000-00003F710000}"/>
    <cellStyle name="Normal 3 7 2 40" xfId="2016" xr:uid="{00000000-0005-0000-0000-000040710000}"/>
    <cellStyle name="Normal 3 7 2 41" xfId="29712" xr:uid="{00000000-0005-0000-0000-000041710000}"/>
    <cellStyle name="Normal 3 7 2 42" xfId="29713" xr:uid="{00000000-0005-0000-0000-000042710000}"/>
    <cellStyle name="Normal 3 7 2 43" xfId="29714" xr:uid="{00000000-0005-0000-0000-000043710000}"/>
    <cellStyle name="Normal 3 7 2 44" xfId="29715" xr:uid="{00000000-0005-0000-0000-000044710000}"/>
    <cellStyle name="Normal 3 7 2 45" xfId="29716" xr:uid="{00000000-0005-0000-0000-000045710000}"/>
    <cellStyle name="Normal 3 7 2 46" xfId="29717" xr:uid="{00000000-0005-0000-0000-000046710000}"/>
    <cellStyle name="Normal 3 7 2 47" xfId="29718" xr:uid="{00000000-0005-0000-0000-000047710000}"/>
    <cellStyle name="Normal 3 7 2 48" xfId="29719" xr:uid="{00000000-0005-0000-0000-000048710000}"/>
    <cellStyle name="Normal 3 7 2 49" xfId="29720" xr:uid="{00000000-0005-0000-0000-000049710000}"/>
    <cellStyle name="Normal 3 7 2 5" xfId="2017" xr:uid="{00000000-0005-0000-0000-00004A710000}"/>
    <cellStyle name="Normal 3 7 2 5 2" xfId="29721" xr:uid="{00000000-0005-0000-0000-00004B710000}"/>
    <cellStyle name="Normal 3 7 2 5 3" xfId="29722" xr:uid="{00000000-0005-0000-0000-00004C710000}"/>
    <cellStyle name="Normal 3 7 2 5 4" xfId="29723" xr:uid="{00000000-0005-0000-0000-00004D710000}"/>
    <cellStyle name="Normal 3 7 2 5 5" xfId="29724" xr:uid="{00000000-0005-0000-0000-00004E710000}"/>
    <cellStyle name="Normal 3 7 2 5 6" xfId="29725" xr:uid="{00000000-0005-0000-0000-00004F710000}"/>
    <cellStyle name="Normal 3 7 2 5 7" xfId="29726" xr:uid="{00000000-0005-0000-0000-000050710000}"/>
    <cellStyle name="Normal 3 7 2 5 8" xfId="29727" xr:uid="{00000000-0005-0000-0000-000051710000}"/>
    <cellStyle name="Normal 3 7 2 5 9" xfId="29728" xr:uid="{00000000-0005-0000-0000-000052710000}"/>
    <cellStyle name="Normal 3 7 2 50" xfId="29729" xr:uid="{00000000-0005-0000-0000-000053710000}"/>
    <cellStyle name="Normal 3 7 2 51" xfId="29730" xr:uid="{00000000-0005-0000-0000-000054710000}"/>
    <cellStyle name="Normal 3 7 2 52" xfId="29731" xr:uid="{00000000-0005-0000-0000-000055710000}"/>
    <cellStyle name="Normal 3 7 2 53" xfId="29732" xr:uid="{00000000-0005-0000-0000-000056710000}"/>
    <cellStyle name="Normal 3 7 2 54" xfId="29733" xr:uid="{00000000-0005-0000-0000-000057710000}"/>
    <cellStyle name="Normal 3 7 2 55" xfId="29734" xr:uid="{00000000-0005-0000-0000-000058710000}"/>
    <cellStyle name="Normal 3 7 2 56" xfId="29735" xr:uid="{00000000-0005-0000-0000-000059710000}"/>
    <cellStyle name="Normal 3 7 2 57" xfId="29736" xr:uid="{00000000-0005-0000-0000-00005A710000}"/>
    <cellStyle name="Normal 3 7 2 58" xfId="29737" xr:uid="{00000000-0005-0000-0000-00005B710000}"/>
    <cellStyle name="Normal 3 7 2 59" xfId="29738" xr:uid="{00000000-0005-0000-0000-00005C710000}"/>
    <cellStyle name="Normal 3 7 2 6" xfId="2018" xr:uid="{00000000-0005-0000-0000-00005D710000}"/>
    <cellStyle name="Normal 3 7 2 60" xfId="29739" xr:uid="{00000000-0005-0000-0000-00005E710000}"/>
    <cellStyle name="Normal 3 7 2 61" xfId="29740" xr:uid="{00000000-0005-0000-0000-00005F710000}"/>
    <cellStyle name="Normal 3 7 2 62" xfId="29741" xr:uid="{00000000-0005-0000-0000-000060710000}"/>
    <cellStyle name="Normal 3 7 2 63" xfId="29742" xr:uid="{00000000-0005-0000-0000-000061710000}"/>
    <cellStyle name="Normal 3 7 2 64" xfId="29743" xr:uid="{00000000-0005-0000-0000-000062710000}"/>
    <cellStyle name="Normal 3 7 2 65" xfId="29744" xr:uid="{00000000-0005-0000-0000-000063710000}"/>
    <cellStyle name="Normal 3 7 2 66" xfId="29745" xr:uid="{00000000-0005-0000-0000-000064710000}"/>
    <cellStyle name="Normal 3 7 2 67" xfId="29746" xr:uid="{00000000-0005-0000-0000-000065710000}"/>
    <cellStyle name="Normal 3 7 2 68" xfId="29747" xr:uid="{00000000-0005-0000-0000-000066710000}"/>
    <cellStyle name="Normal 3 7 2 69" xfId="29748" xr:uid="{00000000-0005-0000-0000-000067710000}"/>
    <cellStyle name="Normal 3 7 2 7" xfId="2019" xr:uid="{00000000-0005-0000-0000-000068710000}"/>
    <cellStyle name="Normal 3 7 2 70" xfId="29749" xr:uid="{00000000-0005-0000-0000-000069710000}"/>
    <cellStyle name="Normal 3 7 2 71" xfId="29750" xr:uid="{00000000-0005-0000-0000-00006A710000}"/>
    <cellStyle name="Normal 3 7 2 72" xfId="29751" xr:uid="{00000000-0005-0000-0000-00006B710000}"/>
    <cellStyle name="Normal 3 7 2 73" xfId="29752" xr:uid="{00000000-0005-0000-0000-00006C710000}"/>
    <cellStyle name="Normal 3 7 2 74" xfId="29753" xr:uid="{00000000-0005-0000-0000-00006D710000}"/>
    <cellStyle name="Normal 3 7 2 75" xfId="29754" xr:uid="{00000000-0005-0000-0000-00006E710000}"/>
    <cellStyle name="Normal 3 7 2 8" xfId="2020" xr:uid="{00000000-0005-0000-0000-00006F710000}"/>
    <cellStyle name="Normal 3 7 2 8 2" xfId="29755" xr:uid="{00000000-0005-0000-0000-000070710000}"/>
    <cellStyle name="Normal 3 7 2 8 3" xfId="29756" xr:uid="{00000000-0005-0000-0000-000071710000}"/>
    <cellStyle name="Normal 3 7 2 8 4" xfId="29757" xr:uid="{00000000-0005-0000-0000-000072710000}"/>
    <cellStyle name="Normal 3 7 2 8 5" xfId="29758" xr:uid="{00000000-0005-0000-0000-000073710000}"/>
    <cellStyle name="Normal 3 7 2 8 6" xfId="29759" xr:uid="{00000000-0005-0000-0000-000074710000}"/>
    <cellStyle name="Normal 3 7 2 8 7" xfId="29760" xr:uid="{00000000-0005-0000-0000-000075710000}"/>
    <cellStyle name="Normal 3 7 2 8 8" xfId="29761" xr:uid="{00000000-0005-0000-0000-000076710000}"/>
    <cellStyle name="Normal 3 7 2 8 9" xfId="29762" xr:uid="{00000000-0005-0000-0000-000077710000}"/>
    <cellStyle name="Normal 3 7 2 9" xfId="2021" xr:uid="{00000000-0005-0000-0000-000078710000}"/>
    <cellStyle name="Normal 3 7 20" xfId="2022" xr:uid="{00000000-0005-0000-0000-000079710000}"/>
    <cellStyle name="Normal 3 7 20 2" xfId="29763" xr:uid="{00000000-0005-0000-0000-00007A710000}"/>
    <cellStyle name="Normal 3 7 20 3" xfId="29764" xr:uid="{00000000-0005-0000-0000-00007B710000}"/>
    <cellStyle name="Normal 3 7 20 4" xfId="29765" xr:uid="{00000000-0005-0000-0000-00007C710000}"/>
    <cellStyle name="Normal 3 7 20 5" xfId="29766" xr:uid="{00000000-0005-0000-0000-00007D710000}"/>
    <cellStyle name="Normal 3 7 20 6" xfId="29767" xr:uid="{00000000-0005-0000-0000-00007E710000}"/>
    <cellStyle name="Normal 3 7 20 7" xfId="29768" xr:uid="{00000000-0005-0000-0000-00007F710000}"/>
    <cellStyle name="Normal 3 7 20 8" xfId="29769" xr:uid="{00000000-0005-0000-0000-000080710000}"/>
    <cellStyle name="Normal 3 7 20 9" xfId="29770" xr:uid="{00000000-0005-0000-0000-000081710000}"/>
    <cellStyle name="Normal 3 7 21" xfId="2023" xr:uid="{00000000-0005-0000-0000-000082710000}"/>
    <cellStyle name="Normal 3 7 21 2" xfId="29771" xr:uid="{00000000-0005-0000-0000-000083710000}"/>
    <cellStyle name="Normal 3 7 21 3" xfId="29772" xr:uid="{00000000-0005-0000-0000-000084710000}"/>
    <cellStyle name="Normal 3 7 21 4" xfId="29773" xr:uid="{00000000-0005-0000-0000-000085710000}"/>
    <cellStyle name="Normal 3 7 21 5" xfId="29774" xr:uid="{00000000-0005-0000-0000-000086710000}"/>
    <cellStyle name="Normal 3 7 21 6" xfId="29775" xr:uid="{00000000-0005-0000-0000-000087710000}"/>
    <cellStyle name="Normal 3 7 21 7" xfId="29776" xr:uid="{00000000-0005-0000-0000-000088710000}"/>
    <cellStyle name="Normal 3 7 21 8" xfId="29777" xr:uid="{00000000-0005-0000-0000-000089710000}"/>
    <cellStyle name="Normal 3 7 21 9" xfId="29778" xr:uid="{00000000-0005-0000-0000-00008A710000}"/>
    <cellStyle name="Normal 3 7 22" xfId="2024" xr:uid="{00000000-0005-0000-0000-00008B710000}"/>
    <cellStyle name="Normal 3 7 22 2" xfId="29779" xr:uid="{00000000-0005-0000-0000-00008C710000}"/>
    <cellStyle name="Normal 3 7 22 3" xfId="29780" xr:uid="{00000000-0005-0000-0000-00008D710000}"/>
    <cellStyle name="Normal 3 7 22 4" xfId="29781" xr:uid="{00000000-0005-0000-0000-00008E710000}"/>
    <cellStyle name="Normal 3 7 22 5" xfId="29782" xr:uid="{00000000-0005-0000-0000-00008F710000}"/>
    <cellStyle name="Normal 3 7 22 6" xfId="29783" xr:uid="{00000000-0005-0000-0000-000090710000}"/>
    <cellStyle name="Normal 3 7 22 7" xfId="29784" xr:uid="{00000000-0005-0000-0000-000091710000}"/>
    <cellStyle name="Normal 3 7 22 8" xfId="29785" xr:uid="{00000000-0005-0000-0000-000092710000}"/>
    <cellStyle name="Normal 3 7 22 9" xfId="29786" xr:uid="{00000000-0005-0000-0000-000093710000}"/>
    <cellStyle name="Normal 3 7 23" xfId="2025" xr:uid="{00000000-0005-0000-0000-000094710000}"/>
    <cellStyle name="Normal 3 7 23 2" xfId="29787" xr:uid="{00000000-0005-0000-0000-000095710000}"/>
    <cellStyle name="Normal 3 7 23 3" xfId="29788" xr:uid="{00000000-0005-0000-0000-000096710000}"/>
    <cellStyle name="Normal 3 7 23 4" xfId="29789" xr:uid="{00000000-0005-0000-0000-000097710000}"/>
    <cellStyle name="Normal 3 7 23 5" xfId="29790" xr:uid="{00000000-0005-0000-0000-000098710000}"/>
    <cellStyle name="Normal 3 7 23 6" xfId="29791" xr:uid="{00000000-0005-0000-0000-000099710000}"/>
    <cellStyle name="Normal 3 7 23 7" xfId="29792" xr:uid="{00000000-0005-0000-0000-00009A710000}"/>
    <cellStyle name="Normal 3 7 23 8" xfId="29793" xr:uid="{00000000-0005-0000-0000-00009B710000}"/>
    <cellStyle name="Normal 3 7 23 9" xfId="29794" xr:uid="{00000000-0005-0000-0000-00009C710000}"/>
    <cellStyle name="Normal 3 7 24" xfId="2026" xr:uid="{00000000-0005-0000-0000-00009D710000}"/>
    <cellStyle name="Normal 3 7 24 2" xfId="29795" xr:uid="{00000000-0005-0000-0000-00009E710000}"/>
    <cellStyle name="Normal 3 7 24 3" xfId="29796" xr:uid="{00000000-0005-0000-0000-00009F710000}"/>
    <cellStyle name="Normal 3 7 24 4" xfId="29797" xr:uid="{00000000-0005-0000-0000-0000A0710000}"/>
    <cellStyle name="Normal 3 7 24 5" xfId="29798" xr:uid="{00000000-0005-0000-0000-0000A1710000}"/>
    <cellStyle name="Normal 3 7 24 6" xfId="29799" xr:uid="{00000000-0005-0000-0000-0000A2710000}"/>
    <cellStyle name="Normal 3 7 24 7" xfId="29800" xr:uid="{00000000-0005-0000-0000-0000A3710000}"/>
    <cellStyle name="Normal 3 7 24 8" xfId="29801" xr:uid="{00000000-0005-0000-0000-0000A4710000}"/>
    <cellStyle name="Normal 3 7 24 9" xfId="29802" xr:uid="{00000000-0005-0000-0000-0000A5710000}"/>
    <cellStyle name="Normal 3 7 25" xfId="2027" xr:uid="{00000000-0005-0000-0000-0000A6710000}"/>
    <cellStyle name="Normal 3 7 25 2" xfId="29803" xr:uid="{00000000-0005-0000-0000-0000A7710000}"/>
    <cellStyle name="Normal 3 7 25 3" xfId="29804" xr:uid="{00000000-0005-0000-0000-0000A8710000}"/>
    <cellStyle name="Normal 3 7 25 4" xfId="29805" xr:uid="{00000000-0005-0000-0000-0000A9710000}"/>
    <cellStyle name="Normal 3 7 25 5" xfId="29806" xr:uid="{00000000-0005-0000-0000-0000AA710000}"/>
    <cellStyle name="Normal 3 7 25 6" xfId="29807" xr:uid="{00000000-0005-0000-0000-0000AB710000}"/>
    <cellStyle name="Normal 3 7 25 7" xfId="29808" xr:uid="{00000000-0005-0000-0000-0000AC710000}"/>
    <cellStyle name="Normal 3 7 25 8" xfId="29809" xr:uid="{00000000-0005-0000-0000-0000AD710000}"/>
    <cellStyle name="Normal 3 7 25 9" xfId="29810" xr:uid="{00000000-0005-0000-0000-0000AE710000}"/>
    <cellStyle name="Normal 3 7 26" xfId="2028" xr:uid="{00000000-0005-0000-0000-0000AF710000}"/>
    <cellStyle name="Normal 3 7 26 2" xfId="29811" xr:uid="{00000000-0005-0000-0000-0000B0710000}"/>
    <cellStyle name="Normal 3 7 26 3" xfId="29812" xr:uid="{00000000-0005-0000-0000-0000B1710000}"/>
    <cellStyle name="Normal 3 7 26 4" xfId="29813" xr:uid="{00000000-0005-0000-0000-0000B2710000}"/>
    <cellStyle name="Normal 3 7 26 5" xfId="29814" xr:uid="{00000000-0005-0000-0000-0000B3710000}"/>
    <cellStyle name="Normal 3 7 26 6" xfId="29815" xr:uid="{00000000-0005-0000-0000-0000B4710000}"/>
    <cellStyle name="Normal 3 7 26 7" xfId="29816" xr:uid="{00000000-0005-0000-0000-0000B5710000}"/>
    <cellStyle name="Normal 3 7 26 8" xfId="29817" xr:uid="{00000000-0005-0000-0000-0000B6710000}"/>
    <cellStyle name="Normal 3 7 26 9" xfId="29818" xr:uid="{00000000-0005-0000-0000-0000B7710000}"/>
    <cellStyle name="Normal 3 7 27" xfId="2029" xr:uid="{00000000-0005-0000-0000-0000B8710000}"/>
    <cellStyle name="Normal 3 7 27 2" xfId="29819" xr:uid="{00000000-0005-0000-0000-0000B9710000}"/>
    <cellStyle name="Normal 3 7 27 3" xfId="29820" xr:uid="{00000000-0005-0000-0000-0000BA710000}"/>
    <cellStyle name="Normal 3 7 27 4" xfId="29821" xr:uid="{00000000-0005-0000-0000-0000BB710000}"/>
    <cellStyle name="Normal 3 7 27 5" xfId="29822" xr:uid="{00000000-0005-0000-0000-0000BC710000}"/>
    <cellStyle name="Normal 3 7 27 6" xfId="29823" xr:uid="{00000000-0005-0000-0000-0000BD710000}"/>
    <cellStyle name="Normal 3 7 27 7" xfId="29824" xr:uid="{00000000-0005-0000-0000-0000BE710000}"/>
    <cellStyle name="Normal 3 7 27 8" xfId="29825" xr:uid="{00000000-0005-0000-0000-0000BF710000}"/>
    <cellStyle name="Normal 3 7 27 9" xfId="29826" xr:uid="{00000000-0005-0000-0000-0000C0710000}"/>
    <cellStyle name="Normal 3 7 28" xfId="2030" xr:uid="{00000000-0005-0000-0000-0000C1710000}"/>
    <cellStyle name="Normal 3 7 28 2" xfId="29827" xr:uid="{00000000-0005-0000-0000-0000C2710000}"/>
    <cellStyle name="Normal 3 7 28 3" xfId="29828" xr:uid="{00000000-0005-0000-0000-0000C3710000}"/>
    <cellStyle name="Normal 3 7 28 4" xfId="29829" xr:uid="{00000000-0005-0000-0000-0000C4710000}"/>
    <cellStyle name="Normal 3 7 28 5" xfId="29830" xr:uid="{00000000-0005-0000-0000-0000C5710000}"/>
    <cellStyle name="Normal 3 7 28 6" xfId="29831" xr:uid="{00000000-0005-0000-0000-0000C6710000}"/>
    <cellStyle name="Normal 3 7 28 7" xfId="29832" xr:uid="{00000000-0005-0000-0000-0000C7710000}"/>
    <cellStyle name="Normal 3 7 28 8" xfId="29833" xr:uid="{00000000-0005-0000-0000-0000C8710000}"/>
    <cellStyle name="Normal 3 7 28 9" xfId="29834" xr:uid="{00000000-0005-0000-0000-0000C9710000}"/>
    <cellStyle name="Normal 3 7 29" xfId="2031" xr:uid="{00000000-0005-0000-0000-0000CA710000}"/>
    <cellStyle name="Normal 3 7 29 2" xfId="29835" xr:uid="{00000000-0005-0000-0000-0000CB710000}"/>
    <cellStyle name="Normal 3 7 29 3" xfId="29836" xr:uid="{00000000-0005-0000-0000-0000CC710000}"/>
    <cellStyle name="Normal 3 7 29 4" xfId="29837" xr:uid="{00000000-0005-0000-0000-0000CD710000}"/>
    <cellStyle name="Normal 3 7 29 5" xfId="29838" xr:uid="{00000000-0005-0000-0000-0000CE710000}"/>
    <cellStyle name="Normal 3 7 29 6" xfId="29839" xr:uid="{00000000-0005-0000-0000-0000CF710000}"/>
    <cellStyle name="Normal 3 7 29 7" xfId="29840" xr:uid="{00000000-0005-0000-0000-0000D0710000}"/>
    <cellStyle name="Normal 3 7 29 8" xfId="29841" xr:uid="{00000000-0005-0000-0000-0000D1710000}"/>
    <cellStyle name="Normal 3 7 29 9" xfId="29842" xr:uid="{00000000-0005-0000-0000-0000D2710000}"/>
    <cellStyle name="Normal 3 7 3" xfId="2032" xr:uid="{00000000-0005-0000-0000-0000D3710000}"/>
    <cellStyle name="Normal 3 7 3 2" xfId="29843" xr:uid="{00000000-0005-0000-0000-0000D4710000}"/>
    <cellStyle name="Normal 3 7 3 3" xfId="29844" xr:uid="{00000000-0005-0000-0000-0000D5710000}"/>
    <cellStyle name="Normal 3 7 3 4" xfId="29845" xr:uid="{00000000-0005-0000-0000-0000D6710000}"/>
    <cellStyle name="Normal 3 7 3 5" xfId="29846" xr:uid="{00000000-0005-0000-0000-0000D7710000}"/>
    <cellStyle name="Normal 3 7 3 6" xfId="29847" xr:uid="{00000000-0005-0000-0000-0000D8710000}"/>
    <cellStyle name="Normal 3 7 3 7" xfId="29848" xr:uid="{00000000-0005-0000-0000-0000D9710000}"/>
    <cellStyle name="Normal 3 7 3 8" xfId="29849" xr:uid="{00000000-0005-0000-0000-0000DA710000}"/>
    <cellStyle name="Normal 3 7 3 9" xfId="29850" xr:uid="{00000000-0005-0000-0000-0000DB710000}"/>
    <cellStyle name="Normal 3 7 30" xfId="2033" xr:uid="{00000000-0005-0000-0000-0000DC710000}"/>
    <cellStyle name="Normal 3 7 30 2" xfId="29851" xr:uid="{00000000-0005-0000-0000-0000DD710000}"/>
    <cellStyle name="Normal 3 7 30 3" xfId="29852" xr:uid="{00000000-0005-0000-0000-0000DE710000}"/>
    <cellStyle name="Normal 3 7 30 4" xfId="29853" xr:uid="{00000000-0005-0000-0000-0000DF710000}"/>
    <cellStyle name="Normal 3 7 30 5" xfId="29854" xr:uid="{00000000-0005-0000-0000-0000E0710000}"/>
    <cellStyle name="Normal 3 7 30 6" xfId="29855" xr:uid="{00000000-0005-0000-0000-0000E1710000}"/>
    <cellStyle name="Normal 3 7 30 7" xfId="29856" xr:uid="{00000000-0005-0000-0000-0000E2710000}"/>
    <cellStyle name="Normal 3 7 30 8" xfId="29857" xr:uid="{00000000-0005-0000-0000-0000E3710000}"/>
    <cellStyle name="Normal 3 7 30 9" xfId="29858" xr:uid="{00000000-0005-0000-0000-0000E4710000}"/>
    <cellStyle name="Normal 3 7 31" xfId="2034" xr:uid="{00000000-0005-0000-0000-0000E5710000}"/>
    <cellStyle name="Normal 3 7 31 2" xfId="29859" xr:uid="{00000000-0005-0000-0000-0000E6710000}"/>
    <cellStyle name="Normal 3 7 31 3" xfId="29860" xr:uid="{00000000-0005-0000-0000-0000E7710000}"/>
    <cellStyle name="Normal 3 7 31 4" xfId="29861" xr:uid="{00000000-0005-0000-0000-0000E8710000}"/>
    <cellStyle name="Normal 3 7 31 5" xfId="29862" xr:uid="{00000000-0005-0000-0000-0000E9710000}"/>
    <cellStyle name="Normal 3 7 31 6" xfId="29863" xr:uid="{00000000-0005-0000-0000-0000EA710000}"/>
    <cellStyle name="Normal 3 7 31 7" xfId="29864" xr:uid="{00000000-0005-0000-0000-0000EB710000}"/>
    <cellStyle name="Normal 3 7 31 8" xfId="29865" xr:uid="{00000000-0005-0000-0000-0000EC710000}"/>
    <cellStyle name="Normal 3 7 31 9" xfId="29866" xr:uid="{00000000-0005-0000-0000-0000ED710000}"/>
    <cellStyle name="Normal 3 7 32" xfId="2035" xr:uid="{00000000-0005-0000-0000-0000EE710000}"/>
    <cellStyle name="Normal 3 7 32 2" xfId="29867" xr:uid="{00000000-0005-0000-0000-0000EF710000}"/>
    <cellStyle name="Normal 3 7 32 3" xfId="29868" xr:uid="{00000000-0005-0000-0000-0000F0710000}"/>
    <cellStyle name="Normal 3 7 32 4" xfId="29869" xr:uid="{00000000-0005-0000-0000-0000F1710000}"/>
    <cellStyle name="Normal 3 7 32 5" xfId="29870" xr:uid="{00000000-0005-0000-0000-0000F2710000}"/>
    <cellStyle name="Normal 3 7 32 6" xfId="29871" xr:uid="{00000000-0005-0000-0000-0000F3710000}"/>
    <cellStyle name="Normal 3 7 32 7" xfId="29872" xr:uid="{00000000-0005-0000-0000-0000F4710000}"/>
    <cellStyle name="Normal 3 7 32 8" xfId="29873" xr:uid="{00000000-0005-0000-0000-0000F5710000}"/>
    <cellStyle name="Normal 3 7 32 9" xfId="29874" xr:uid="{00000000-0005-0000-0000-0000F6710000}"/>
    <cellStyle name="Normal 3 7 33" xfId="2036" xr:uid="{00000000-0005-0000-0000-0000F7710000}"/>
    <cellStyle name="Normal 3 7 33 2" xfId="29875" xr:uid="{00000000-0005-0000-0000-0000F8710000}"/>
    <cellStyle name="Normal 3 7 33 3" xfId="29876" xr:uid="{00000000-0005-0000-0000-0000F9710000}"/>
    <cellStyle name="Normal 3 7 33 4" xfId="29877" xr:uid="{00000000-0005-0000-0000-0000FA710000}"/>
    <cellStyle name="Normal 3 7 33 5" xfId="29878" xr:uid="{00000000-0005-0000-0000-0000FB710000}"/>
    <cellStyle name="Normal 3 7 33 6" xfId="29879" xr:uid="{00000000-0005-0000-0000-0000FC710000}"/>
    <cellStyle name="Normal 3 7 33 7" xfId="29880" xr:uid="{00000000-0005-0000-0000-0000FD710000}"/>
    <cellStyle name="Normal 3 7 33 8" xfId="29881" xr:uid="{00000000-0005-0000-0000-0000FE710000}"/>
    <cellStyle name="Normal 3 7 33 9" xfId="29882" xr:uid="{00000000-0005-0000-0000-0000FF710000}"/>
    <cellStyle name="Normal 3 7 34" xfId="2037" xr:uid="{00000000-0005-0000-0000-000000720000}"/>
    <cellStyle name="Normal 3 7 34 2" xfId="29883" xr:uid="{00000000-0005-0000-0000-000001720000}"/>
    <cellStyle name="Normal 3 7 34 3" xfId="29884" xr:uid="{00000000-0005-0000-0000-000002720000}"/>
    <cellStyle name="Normal 3 7 34 4" xfId="29885" xr:uid="{00000000-0005-0000-0000-000003720000}"/>
    <cellStyle name="Normal 3 7 34 5" xfId="29886" xr:uid="{00000000-0005-0000-0000-000004720000}"/>
    <cellStyle name="Normal 3 7 34 6" xfId="29887" xr:uid="{00000000-0005-0000-0000-000005720000}"/>
    <cellStyle name="Normal 3 7 34 7" xfId="29888" xr:uid="{00000000-0005-0000-0000-000006720000}"/>
    <cellStyle name="Normal 3 7 34 8" xfId="29889" xr:uid="{00000000-0005-0000-0000-000007720000}"/>
    <cellStyle name="Normal 3 7 34 9" xfId="29890" xr:uid="{00000000-0005-0000-0000-000008720000}"/>
    <cellStyle name="Normal 3 7 35" xfId="2038" xr:uid="{00000000-0005-0000-0000-000009720000}"/>
    <cellStyle name="Normal 3 7 35 2" xfId="29891" xr:uid="{00000000-0005-0000-0000-00000A720000}"/>
    <cellStyle name="Normal 3 7 35 3" xfId="29892" xr:uid="{00000000-0005-0000-0000-00000B720000}"/>
    <cellStyle name="Normal 3 7 35 4" xfId="29893" xr:uid="{00000000-0005-0000-0000-00000C720000}"/>
    <cellStyle name="Normal 3 7 35 5" xfId="29894" xr:uid="{00000000-0005-0000-0000-00000D720000}"/>
    <cellStyle name="Normal 3 7 35 6" xfId="29895" xr:uid="{00000000-0005-0000-0000-00000E720000}"/>
    <cellStyle name="Normal 3 7 35 7" xfId="29896" xr:uid="{00000000-0005-0000-0000-00000F720000}"/>
    <cellStyle name="Normal 3 7 35 8" xfId="29897" xr:uid="{00000000-0005-0000-0000-000010720000}"/>
    <cellStyle name="Normal 3 7 35 9" xfId="29898" xr:uid="{00000000-0005-0000-0000-000011720000}"/>
    <cellStyle name="Normal 3 7 36" xfId="2039" xr:uid="{00000000-0005-0000-0000-000012720000}"/>
    <cellStyle name="Normal 3 7 36 2" xfId="29899" xr:uid="{00000000-0005-0000-0000-000013720000}"/>
    <cellStyle name="Normal 3 7 36 3" xfId="29900" xr:uid="{00000000-0005-0000-0000-000014720000}"/>
    <cellStyle name="Normal 3 7 36 4" xfId="29901" xr:uid="{00000000-0005-0000-0000-000015720000}"/>
    <cellStyle name="Normal 3 7 36 5" xfId="29902" xr:uid="{00000000-0005-0000-0000-000016720000}"/>
    <cellStyle name="Normal 3 7 36 6" xfId="29903" xr:uid="{00000000-0005-0000-0000-000017720000}"/>
    <cellStyle name="Normal 3 7 36 7" xfId="29904" xr:uid="{00000000-0005-0000-0000-000018720000}"/>
    <cellStyle name="Normal 3 7 36 8" xfId="29905" xr:uid="{00000000-0005-0000-0000-000019720000}"/>
    <cellStyle name="Normal 3 7 36 9" xfId="29906" xr:uid="{00000000-0005-0000-0000-00001A720000}"/>
    <cellStyle name="Normal 3 7 37" xfId="2040" xr:uid="{00000000-0005-0000-0000-00001B720000}"/>
    <cellStyle name="Normal 3 7 37 2" xfId="29907" xr:uid="{00000000-0005-0000-0000-00001C720000}"/>
    <cellStyle name="Normal 3 7 37 3" xfId="29908" xr:uid="{00000000-0005-0000-0000-00001D720000}"/>
    <cellStyle name="Normal 3 7 37 4" xfId="29909" xr:uid="{00000000-0005-0000-0000-00001E720000}"/>
    <cellStyle name="Normal 3 7 37 5" xfId="29910" xr:uid="{00000000-0005-0000-0000-00001F720000}"/>
    <cellStyle name="Normal 3 7 37 6" xfId="29911" xr:uid="{00000000-0005-0000-0000-000020720000}"/>
    <cellStyle name="Normal 3 7 37 7" xfId="29912" xr:uid="{00000000-0005-0000-0000-000021720000}"/>
    <cellStyle name="Normal 3 7 37 8" xfId="29913" xr:uid="{00000000-0005-0000-0000-000022720000}"/>
    <cellStyle name="Normal 3 7 37 9" xfId="29914" xr:uid="{00000000-0005-0000-0000-000023720000}"/>
    <cellStyle name="Normal 3 7 38" xfId="2041" xr:uid="{00000000-0005-0000-0000-000024720000}"/>
    <cellStyle name="Normal 3 7 38 2" xfId="29915" xr:uid="{00000000-0005-0000-0000-000025720000}"/>
    <cellStyle name="Normal 3 7 38 3" xfId="29916" xr:uid="{00000000-0005-0000-0000-000026720000}"/>
    <cellStyle name="Normal 3 7 38 4" xfId="29917" xr:uid="{00000000-0005-0000-0000-000027720000}"/>
    <cellStyle name="Normal 3 7 38 5" xfId="29918" xr:uid="{00000000-0005-0000-0000-000028720000}"/>
    <cellStyle name="Normal 3 7 38 6" xfId="29919" xr:uid="{00000000-0005-0000-0000-000029720000}"/>
    <cellStyle name="Normal 3 7 38 7" xfId="29920" xr:uid="{00000000-0005-0000-0000-00002A720000}"/>
    <cellStyle name="Normal 3 7 38 8" xfId="29921" xr:uid="{00000000-0005-0000-0000-00002B720000}"/>
    <cellStyle name="Normal 3 7 38 9" xfId="29922" xr:uid="{00000000-0005-0000-0000-00002C720000}"/>
    <cellStyle name="Normal 3 7 39" xfId="2042" xr:uid="{00000000-0005-0000-0000-00002D720000}"/>
    <cellStyle name="Normal 3 7 39 2" xfId="29923" xr:uid="{00000000-0005-0000-0000-00002E720000}"/>
    <cellStyle name="Normal 3 7 39 3" xfId="29924" xr:uid="{00000000-0005-0000-0000-00002F720000}"/>
    <cellStyle name="Normal 3 7 39 4" xfId="29925" xr:uid="{00000000-0005-0000-0000-000030720000}"/>
    <cellStyle name="Normal 3 7 39 5" xfId="29926" xr:uid="{00000000-0005-0000-0000-000031720000}"/>
    <cellStyle name="Normal 3 7 39 6" xfId="29927" xr:uid="{00000000-0005-0000-0000-000032720000}"/>
    <cellStyle name="Normal 3 7 39 7" xfId="29928" xr:uid="{00000000-0005-0000-0000-000033720000}"/>
    <cellStyle name="Normal 3 7 39 8" xfId="29929" xr:uid="{00000000-0005-0000-0000-000034720000}"/>
    <cellStyle name="Normal 3 7 39 9" xfId="29930" xr:uid="{00000000-0005-0000-0000-000035720000}"/>
    <cellStyle name="Normal 3 7 4" xfId="2043" xr:uid="{00000000-0005-0000-0000-000036720000}"/>
    <cellStyle name="Normal 3 7 4 2" xfId="29931" xr:uid="{00000000-0005-0000-0000-000037720000}"/>
    <cellStyle name="Normal 3 7 4 3" xfId="29932" xr:uid="{00000000-0005-0000-0000-000038720000}"/>
    <cellStyle name="Normal 3 7 4 4" xfId="29933" xr:uid="{00000000-0005-0000-0000-000039720000}"/>
    <cellStyle name="Normal 3 7 4 5" xfId="29934" xr:uid="{00000000-0005-0000-0000-00003A720000}"/>
    <cellStyle name="Normal 3 7 4 6" xfId="29935" xr:uid="{00000000-0005-0000-0000-00003B720000}"/>
    <cellStyle name="Normal 3 7 4 7" xfId="29936" xr:uid="{00000000-0005-0000-0000-00003C720000}"/>
    <cellStyle name="Normal 3 7 4 8" xfId="29937" xr:uid="{00000000-0005-0000-0000-00003D720000}"/>
    <cellStyle name="Normal 3 7 4 9" xfId="29938" xr:uid="{00000000-0005-0000-0000-00003E720000}"/>
    <cellStyle name="Normal 3 7 40" xfId="2044" xr:uid="{00000000-0005-0000-0000-00003F720000}"/>
    <cellStyle name="Normal 3 7 40 2" xfId="29939" xr:uid="{00000000-0005-0000-0000-000040720000}"/>
    <cellStyle name="Normal 3 7 40 3" xfId="29940" xr:uid="{00000000-0005-0000-0000-000041720000}"/>
    <cellStyle name="Normal 3 7 40 4" xfId="29941" xr:uid="{00000000-0005-0000-0000-000042720000}"/>
    <cellStyle name="Normal 3 7 40 5" xfId="29942" xr:uid="{00000000-0005-0000-0000-000043720000}"/>
    <cellStyle name="Normal 3 7 40 6" xfId="29943" xr:uid="{00000000-0005-0000-0000-000044720000}"/>
    <cellStyle name="Normal 3 7 40 7" xfId="29944" xr:uid="{00000000-0005-0000-0000-000045720000}"/>
    <cellStyle name="Normal 3 7 40 8" xfId="29945" xr:uid="{00000000-0005-0000-0000-000046720000}"/>
    <cellStyle name="Normal 3 7 40 9" xfId="29946" xr:uid="{00000000-0005-0000-0000-000047720000}"/>
    <cellStyle name="Normal 3 7 41" xfId="2045" xr:uid="{00000000-0005-0000-0000-000048720000}"/>
    <cellStyle name="Normal 3 7 41 2" xfId="29947" xr:uid="{00000000-0005-0000-0000-000049720000}"/>
    <cellStyle name="Normal 3 7 41 3" xfId="29948" xr:uid="{00000000-0005-0000-0000-00004A720000}"/>
    <cellStyle name="Normal 3 7 41 4" xfId="29949" xr:uid="{00000000-0005-0000-0000-00004B720000}"/>
    <cellStyle name="Normal 3 7 41 5" xfId="29950" xr:uid="{00000000-0005-0000-0000-00004C720000}"/>
    <cellStyle name="Normal 3 7 41 6" xfId="29951" xr:uid="{00000000-0005-0000-0000-00004D720000}"/>
    <cellStyle name="Normal 3 7 41 7" xfId="29952" xr:uid="{00000000-0005-0000-0000-00004E720000}"/>
    <cellStyle name="Normal 3 7 41 8" xfId="29953" xr:uid="{00000000-0005-0000-0000-00004F720000}"/>
    <cellStyle name="Normal 3 7 41 9" xfId="29954" xr:uid="{00000000-0005-0000-0000-000050720000}"/>
    <cellStyle name="Normal 3 7 42" xfId="2046" xr:uid="{00000000-0005-0000-0000-000051720000}"/>
    <cellStyle name="Normal 3 7 42 2" xfId="29955" xr:uid="{00000000-0005-0000-0000-000052720000}"/>
    <cellStyle name="Normal 3 7 42 3" xfId="29956" xr:uid="{00000000-0005-0000-0000-000053720000}"/>
    <cellStyle name="Normal 3 7 42 4" xfId="29957" xr:uid="{00000000-0005-0000-0000-000054720000}"/>
    <cellStyle name="Normal 3 7 42 5" xfId="29958" xr:uid="{00000000-0005-0000-0000-000055720000}"/>
    <cellStyle name="Normal 3 7 42 6" xfId="29959" xr:uid="{00000000-0005-0000-0000-000056720000}"/>
    <cellStyle name="Normal 3 7 42 7" xfId="29960" xr:uid="{00000000-0005-0000-0000-000057720000}"/>
    <cellStyle name="Normal 3 7 42 8" xfId="29961" xr:uid="{00000000-0005-0000-0000-000058720000}"/>
    <cellStyle name="Normal 3 7 42 9" xfId="29962" xr:uid="{00000000-0005-0000-0000-000059720000}"/>
    <cellStyle name="Normal 3 7 43" xfId="29963" xr:uid="{00000000-0005-0000-0000-00005A720000}"/>
    <cellStyle name="Normal 3 7 43 2" xfId="29964" xr:uid="{00000000-0005-0000-0000-00005B720000}"/>
    <cellStyle name="Normal 3 7 43 3" xfId="29965" xr:uid="{00000000-0005-0000-0000-00005C720000}"/>
    <cellStyle name="Normal 3 7 43 4" xfId="29966" xr:uid="{00000000-0005-0000-0000-00005D720000}"/>
    <cellStyle name="Normal 3 7 43 5" xfId="29967" xr:uid="{00000000-0005-0000-0000-00005E720000}"/>
    <cellStyle name="Normal 3 7 43 6" xfId="29968" xr:uid="{00000000-0005-0000-0000-00005F720000}"/>
    <cellStyle name="Normal 3 7 43 7" xfId="29969" xr:uid="{00000000-0005-0000-0000-000060720000}"/>
    <cellStyle name="Normal 3 7 43 8" xfId="29970" xr:uid="{00000000-0005-0000-0000-000061720000}"/>
    <cellStyle name="Normal 3 7 43 9" xfId="29971" xr:uid="{00000000-0005-0000-0000-000062720000}"/>
    <cellStyle name="Normal 3 7 44" xfId="29972" xr:uid="{00000000-0005-0000-0000-000063720000}"/>
    <cellStyle name="Normal 3 7 44 2" xfId="29973" xr:uid="{00000000-0005-0000-0000-000064720000}"/>
    <cellStyle name="Normal 3 7 44 3" xfId="29974" xr:uid="{00000000-0005-0000-0000-000065720000}"/>
    <cellStyle name="Normal 3 7 44 4" xfId="29975" xr:uid="{00000000-0005-0000-0000-000066720000}"/>
    <cellStyle name="Normal 3 7 44 5" xfId="29976" xr:uid="{00000000-0005-0000-0000-000067720000}"/>
    <cellStyle name="Normal 3 7 44 6" xfId="29977" xr:uid="{00000000-0005-0000-0000-000068720000}"/>
    <cellStyle name="Normal 3 7 44 7" xfId="29978" xr:uid="{00000000-0005-0000-0000-000069720000}"/>
    <cellStyle name="Normal 3 7 44 8" xfId="29979" xr:uid="{00000000-0005-0000-0000-00006A720000}"/>
    <cellStyle name="Normal 3 7 44 9" xfId="29980" xr:uid="{00000000-0005-0000-0000-00006B720000}"/>
    <cellStyle name="Normal 3 7 45" xfId="29981" xr:uid="{00000000-0005-0000-0000-00006C720000}"/>
    <cellStyle name="Normal 3 7 45 10" xfId="29982" xr:uid="{00000000-0005-0000-0000-00006D720000}"/>
    <cellStyle name="Normal 3 7 45 11" xfId="29983" xr:uid="{00000000-0005-0000-0000-00006E720000}"/>
    <cellStyle name="Normal 3 7 45 12" xfId="29984" xr:uid="{00000000-0005-0000-0000-00006F720000}"/>
    <cellStyle name="Normal 3 7 45 2" xfId="29985" xr:uid="{00000000-0005-0000-0000-000070720000}"/>
    <cellStyle name="Normal 3 7 45 3" xfId="29986" xr:uid="{00000000-0005-0000-0000-000071720000}"/>
    <cellStyle name="Normal 3 7 45 4" xfId="29987" xr:uid="{00000000-0005-0000-0000-000072720000}"/>
    <cellStyle name="Normal 3 7 45 5" xfId="29988" xr:uid="{00000000-0005-0000-0000-000073720000}"/>
    <cellStyle name="Normal 3 7 45 6" xfId="29989" xr:uid="{00000000-0005-0000-0000-000074720000}"/>
    <cellStyle name="Normal 3 7 45 7" xfId="29990" xr:uid="{00000000-0005-0000-0000-000075720000}"/>
    <cellStyle name="Normal 3 7 45 8" xfId="29991" xr:uid="{00000000-0005-0000-0000-000076720000}"/>
    <cellStyle name="Normal 3 7 45 9" xfId="29992" xr:uid="{00000000-0005-0000-0000-000077720000}"/>
    <cellStyle name="Normal 3 7 46" xfId="29993" xr:uid="{00000000-0005-0000-0000-000078720000}"/>
    <cellStyle name="Normal 3 7 47" xfId="29994" xr:uid="{00000000-0005-0000-0000-000079720000}"/>
    <cellStyle name="Normal 3 7 47 2" xfId="29995" xr:uid="{00000000-0005-0000-0000-00007A720000}"/>
    <cellStyle name="Normal 3 7 47 3" xfId="29996" xr:uid="{00000000-0005-0000-0000-00007B720000}"/>
    <cellStyle name="Normal 3 7 47 4" xfId="29997" xr:uid="{00000000-0005-0000-0000-00007C720000}"/>
    <cellStyle name="Normal 3 7 47 5" xfId="29998" xr:uid="{00000000-0005-0000-0000-00007D720000}"/>
    <cellStyle name="Normal 3 7 47 6" xfId="29999" xr:uid="{00000000-0005-0000-0000-00007E720000}"/>
    <cellStyle name="Normal 3 7 47 7" xfId="30000" xr:uid="{00000000-0005-0000-0000-00007F720000}"/>
    <cellStyle name="Normal 3 7 47 8" xfId="30001" xr:uid="{00000000-0005-0000-0000-000080720000}"/>
    <cellStyle name="Normal 3 7 47 9" xfId="30002" xr:uid="{00000000-0005-0000-0000-000081720000}"/>
    <cellStyle name="Normal 3 7 48" xfId="30003" xr:uid="{00000000-0005-0000-0000-000082720000}"/>
    <cellStyle name="Normal 3 7 49" xfId="30004" xr:uid="{00000000-0005-0000-0000-000083720000}"/>
    <cellStyle name="Normal 3 7 5" xfId="2047" xr:uid="{00000000-0005-0000-0000-000084720000}"/>
    <cellStyle name="Normal 3 7 5 2" xfId="30005" xr:uid="{00000000-0005-0000-0000-000085720000}"/>
    <cellStyle name="Normal 3 7 5 3" xfId="30006" xr:uid="{00000000-0005-0000-0000-000086720000}"/>
    <cellStyle name="Normal 3 7 5 4" xfId="30007" xr:uid="{00000000-0005-0000-0000-000087720000}"/>
    <cellStyle name="Normal 3 7 5 5" xfId="30008" xr:uid="{00000000-0005-0000-0000-000088720000}"/>
    <cellStyle name="Normal 3 7 5 6" xfId="30009" xr:uid="{00000000-0005-0000-0000-000089720000}"/>
    <cellStyle name="Normal 3 7 5 7" xfId="30010" xr:uid="{00000000-0005-0000-0000-00008A720000}"/>
    <cellStyle name="Normal 3 7 5 8" xfId="30011" xr:uid="{00000000-0005-0000-0000-00008B720000}"/>
    <cellStyle name="Normal 3 7 5 9" xfId="30012" xr:uid="{00000000-0005-0000-0000-00008C720000}"/>
    <cellStyle name="Normal 3 7 50" xfId="30013" xr:uid="{00000000-0005-0000-0000-00008D720000}"/>
    <cellStyle name="Normal 3 7 50 2" xfId="30014" xr:uid="{00000000-0005-0000-0000-00008E720000}"/>
    <cellStyle name="Normal 3 7 50 3" xfId="30015" xr:uid="{00000000-0005-0000-0000-00008F720000}"/>
    <cellStyle name="Normal 3 7 50 4" xfId="30016" xr:uid="{00000000-0005-0000-0000-000090720000}"/>
    <cellStyle name="Normal 3 7 50 5" xfId="30017" xr:uid="{00000000-0005-0000-0000-000091720000}"/>
    <cellStyle name="Normal 3 7 50 6" xfId="30018" xr:uid="{00000000-0005-0000-0000-000092720000}"/>
    <cellStyle name="Normal 3 7 50 7" xfId="30019" xr:uid="{00000000-0005-0000-0000-000093720000}"/>
    <cellStyle name="Normal 3 7 50 8" xfId="30020" xr:uid="{00000000-0005-0000-0000-000094720000}"/>
    <cellStyle name="Normal 3 7 50 9" xfId="30021" xr:uid="{00000000-0005-0000-0000-000095720000}"/>
    <cellStyle name="Normal 3 7 51" xfId="30022" xr:uid="{00000000-0005-0000-0000-000096720000}"/>
    <cellStyle name="Normal 3 7 52" xfId="30023" xr:uid="{00000000-0005-0000-0000-000097720000}"/>
    <cellStyle name="Normal 3 7 53" xfId="30024" xr:uid="{00000000-0005-0000-0000-000098720000}"/>
    <cellStyle name="Normal 3 7 54" xfId="30025" xr:uid="{00000000-0005-0000-0000-000099720000}"/>
    <cellStyle name="Normal 3 7 55" xfId="30026" xr:uid="{00000000-0005-0000-0000-00009A720000}"/>
    <cellStyle name="Normal 3 7 56" xfId="30027" xr:uid="{00000000-0005-0000-0000-00009B720000}"/>
    <cellStyle name="Normal 3 7 57" xfId="30028" xr:uid="{00000000-0005-0000-0000-00009C720000}"/>
    <cellStyle name="Normal 3 7 58" xfId="30029" xr:uid="{00000000-0005-0000-0000-00009D720000}"/>
    <cellStyle name="Normal 3 7 59" xfId="30030" xr:uid="{00000000-0005-0000-0000-00009E720000}"/>
    <cellStyle name="Normal 3 7 6" xfId="2048" xr:uid="{00000000-0005-0000-0000-00009F720000}"/>
    <cellStyle name="Normal 3 7 6 2" xfId="30031" xr:uid="{00000000-0005-0000-0000-0000A0720000}"/>
    <cellStyle name="Normal 3 7 6 3" xfId="30032" xr:uid="{00000000-0005-0000-0000-0000A1720000}"/>
    <cellStyle name="Normal 3 7 6 4" xfId="30033" xr:uid="{00000000-0005-0000-0000-0000A2720000}"/>
    <cellStyle name="Normal 3 7 6 5" xfId="30034" xr:uid="{00000000-0005-0000-0000-0000A3720000}"/>
    <cellStyle name="Normal 3 7 6 6" xfId="30035" xr:uid="{00000000-0005-0000-0000-0000A4720000}"/>
    <cellStyle name="Normal 3 7 6 7" xfId="30036" xr:uid="{00000000-0005-0000-0000-0000A5720000}"/>
    <cellStyle name="Normal 3 7 6 8" xfId="30037" xr:uid="{00000000-0005-0000-0000-0000A6720000}"/>
    <cellStyle name="Normal 3 7 6 9" xfId="30038" xr:uid="{00000000-0005-0000-0000-0000A7720000}"/>
    <cellStyle name="Normal 3 7 60" xfId="30039" xr:uid="{00000000-0005-0000-0000-0000A8720000}"/>
    <cellStyle name="Normal 3 7 61" xfId="30040" xr:uid="{00000000-0005-0000-0000-0000A9720000}"/>
    <cellStyle name="Normal 3 7 62" xfId="30041" xr:uid="{00000000-0005-0000-0000-0000AA720000}"/>
    <cellStyle name="Normal 3 7 63" xfId="30042" xr:uid="{00000000-0005-0000-0000-0000AB720000}"/>
    <cellStyle name="Normal 3 7 64" xfId="30043" xr:uid="{00000000-0005-0000-0000-0000AC720000}"/>
    <cellStyle name="Normal 3 7 65" xfId="30044" xr:uid="{00000000-0005-0000-0000-0000AD720000}"/>
    <cellStyle name="Normal 3 7 66" xfId="30045" xr:uid="{00000000-0005-0000-0000-0000AE720000}"/>
    <cellStyle name="Normal 3 7 67" xfId="30046" xr:uid="{00000000-0005-0000-0000-0000AF720000}"/>
    <cellStyle name="Normal 3 7 68" xfId="30047" xr:uid="{00000000-0005-0000-0000-0000B0720000}"/>
    <cellStyle name="Normal 3 7 69" xfId="30048" xr:uid="{00000000-0005-0000-0000-0000B1720000}"/>
    <cellStyle name="Normal 3 7 7" xfId="2049" xr:uid="{00000000-0005-0000-0000-0000B2720000}"/>
    <cellStyle name="Normal 3 7 7 2" xfId="30049" xr:uid="{00000000-0005-0000-0000-0000B3720000}"/>
    <cellStyle name="Normal 3 7 7 3" xfId="30050" xr:uid="{00000000-0005-0000-0000-0000B4720000}"/>
    <cellStyle name="Normal 3 7 7 4" xfId="30051" xr:uid="{00000000-0005-0000-0000-0000B5720000}"/>
    <cellStyle name="Normal 3 7 7 5" xfId="30052" xr:uid="{00000000-0005-0000-0000-0000B6720000}"/>
    <cellStyle name="Normal 3 7 7 6" xfId="30053" xr:uid="{00000000-0005-0000-0000-0000B7720000}"/>
    <cellStyle name="Normal 3 7 7 7" xfId="30054" xr:uid="{00000000-0005-0000-0000-0000B8720000}"/>
    <cellStyle name="Normal 3 7 7 8" xfId="30055" xr:uid="{00000000-0005-0000-0000-0000B9720000}"/>
    <cellStyle name="Normal 3 7 7 9" xfId="30056" xr:uid="{00000000-0005-0000-0000-0000BA720000}"/>
    <cellStyle name="Normal 3 7 70" xfId="30057" xr:uid="{00000000-0005-0000-0000-0000BB720000}"/>
    <cellStyle name="Normal 3 7 71" xfId="30058" xr:uid="{00000000-0005-0000-0000-0000BC720000}"/>
    <cellStyle name="Normal 3 7 72" xfId="30059" xr:uid="{00000000-0005-0000-0000-0000BD720000}"/>
    <cellStyle name="Normal 3 7 73" xfId="30060" xr:uid="{00000000-0005-0000-0000-0000BE720000}"/>
    <cellStyle name="Normal 3 7 74" xfId="30061" xr:uid="{00000000-0005-0000-0000-0000BF720000}"/>
    <cellStyle name="Normal 3 7 75" xfId="30062" xr:uid="{00000000-0005-0000-0000-0000C0720000}"/>
    <cellStyle name="Normal 3 7 76" xfId="30063" xr:uid="{00000000-0005-0000-0000-0000C1720000}"/>
    <cellStyle name="Normal 3 7 77" xfId="30064" xr:uid="{00000000-0005-0000-0000-0000C2720000}"/>
    <cellStyle name="Normal 3 7 78" xfId="30065" xr:uid="{00000000-0005-0000-0000-0000C3720000}"/>
    <cellStyle name="Normal 3 7 79" xfId="30066" xr:uid="{00000000-0005-0000-0000-0000C4720000}"/>
    <cellStyle name="Normal 3 7 8" xfId="2050" xr:uid="{00000000-0005-0000-0000-0000C5720000}"/>
    <cellStyle name="Normal 3 7 8 2" xfId="30067" xr:uid="{00000000-0005-0000-0000-0000C6720000}"/>
    <cellStyle name="Normal 3 7 8 3" xfId="30068" xr:uid="{00000000-0005-0000-0000-0000C7720000}"/>
    <cellStyle name="Normal 3 7 8 4" xfId="30069" xr:uid="{00000000-0005-0000-0000-0000C8720000}"/>
    <cellStyle name="Normal 3 7 8 5" xfId="30070" xr:uid="{00000000-0005-0000-0000-0000C9720000}"/>
    <cellStyle name="Normal 3 7 8 6" xfId="30071" xr:uid="{00000000-0005-0000-0000-0000CA720000}"/>
    <cellStyle name="Normal 3 7 8 7" xfId="30072" xr:uid="{00000000-0005-0000-0000-0000CB720000}"/>
    <cellStyle name="Normal 3 7 8 8" xfId="30073" xr:uid="{00000000-0005-0000-0000-0000CC720000}"/>
    <cellStyle name="Normal 3 7 8 9" xfId="30074" xr:uid="{00000000-0005-0000-0000-0000CD720000}"/>
    <cellStyle name="Normal 3 7 80" xfId="30075" xr:uid="{00000000-0005-0000-0000-0000CE720000}"/>
    <cellStyle name="Normal 3 7 81" xfId="30076" xr:uid="{00000000-0005-0000-0000-0000CF720000}"/>
    <cellStyle name="Normal 3 7 82" xfId="30077" xr:uid="{00000000-0005-0000-0000-0000D0720000}"/>
    <cellStyle name="Normal 3 7 83" xfId="30078" xr:uid="{00000000-0005-0000-0000-0000D1720000}"/>
    <cellStyle name="Normal 3 7 84" xfId="30079" xr:uid="{00000000-0005-0000-0000-0000D2720000}"/>
    <cellStyle name="Normal 3 7 85" xfId="30080" xr:uid="{00000000-0005-0000-0000-0000D3720000}"/>
    <cellStyle name="Normal 3 7 86" xfId="30081" xr:uid="{00000000-0005-0000-0000-0000D4720000}"/>
    <cellStyle name="Normal 3 7 87" xfId="30082" xr:uid="{00000000-0005-0000-0000-0000D5720000}"/>
    <cellStyle name="Normal 3 7 88" xfId="30083" xr:uid="{00000000-0005-0000-0000-0000D6720000}"/>
    <cellStyle name="Normal 3 7 89" xfId="30084" xr:uid="{00000000-0005-0000-0000-0000D7720000}"/>
    <cellStyle name="Normal 3 7 9" xfId="2051" xr:uid="{00000000-0005-0000-0000-0000D8720000}"/>
    <cellStyle name="Normal 3 7 9 2" xfId="30085" xr:uid="{00000000-0005-0000-0000-0000D9720000}"/>
    <cellStyle name="Normal 3 7 9 3" xfId="30086" xr:uid="{00000000-0005-0000-0000-0000DA720000}"/>
    <cellStyle name="Normal 3 7 9 4" xfId="30087" xr:uid="{00000000-0005-0000-0000-0000DB720000}"/>
    <cellStyle name="Normal 3 7 9 5" xfId="30088" xr:uid="{00000000-0005-0000-0000-0000DC720000}"/>
    <cellStyle name="Normal 3 7 9 6" xfId="30089" xr:uid="{00000000-0005-0000-0000-0000DD720000}"/>
    <cellStyle name="Normal 3 7 9 7" xfId="30090" xr:uid="{00000000-0005-0000-0000-0000DE720000}"/>
    <cellStyle name="Normal 3 7 9 8" xfId="30091" xr:uid="{00000000-0005-0000-0000-0000DF720000}"/>
    <cellStyle name="Normal 3 7 9 9" xfId="30092" xr:uid="{00000000-0005-0000-0000-0000E0720000}"/>
    <cellStyle name="Normal 3 7 90" xfId="30093" xr:uid="{00000000-0005-0000-0000-0000E1720000}"/>
    <cellStyle name="Normal 3 7 91" xfId="30094" xr:uid="{00000000-0005-0000-0000-0000E2720000}"/>
    <cellStyle name="Normal 3 7 92" xfId="30095" xr:uid="{00000000-0005-0000-0000-0000E3720000}"/>
    <cellStyle name="Normal 3 7 93" xfId="30096" xr:uid="{00000000-0005-0000-0000-0000E4720000}"/>
    <cellStyle name="Normal 3 7 94" xfId="30097" xr:uid="{00000000-0005-0000-0000-0000E5720000}"/>
    <cellStyle name="Normal 3 7 95" xfId="30098" xr:uid="{00000000-0005-0000-0000-0000E6720000}"/>
    <cellStyle name="Normal 3 7 96" xfId="30099" xr:uid="{00000000-0005-0000-0000-0000E7720000}"/>
    <cellStyle name="Normal 3 7 97" xfId="30100" xr:uid="{00000000-0005-0000-0000-0000E8720000}"/>
    <cellStyle name="Normal 3 7 98" xfId="30101" xr:uid="{00000000-0005-0000-0000-0000E9720000}"/>
    <cellStyle name="Normal 3 7 99" xfId="30102" xr:uid="{00000000-0005-0000-0000-0000EA720000}"/>
    <cellStyle name="Normal 3 70" xfId="30103" xr:uid="{00000000-0005-0000-0000-0000EB720000}"/>
    <cellStyle name="Normal 3 70 2" xfId="30104" xr:uid="{00000000-0005-0000-0000-0000EC720000}"/>
    <cellStyle name="Normal 3 70 3" xfId="30105" xr:uid="{00000000-0005-0000-0000-0000ED720000}"/>
    <cellStyle name="Normal 3 70 4" xfId="30106" xr:uid="{00000000-0005-0000-0000-0000EE720000}"/>
    <cellStyle name="Normal 3 70 5" xfId="30107" xr:uid="{00000000-0005-0000-0000-0000EF720000}"/>
    <cellStyle name="Normal 3 70 6" xfId="30108" xr:uid="{00000000-0005-0000-0000-0000F0720000}"/>
    <cellStyle name="Normal 3 70 7" xfId="30109" xr:uid="{00000000-0005-0000-0000-0000F1720000}"/>
    <cellStyle name="Normal 3 70 8" xfId="30110" xr:uid="{00000000-0005-0000-0000-0000F2720000}"/>
    <cellStyle name="Normal 3 70 9" xfId="30111" xr:uid="{00000000-0005-0000-0000-0000F3720000}"/>
    <cellStyle name="Normal 3 71" xfId="30112" xr:uid="{00000000-0005-0000-0000-0000F4720000}"/>
    <cellStyle name="Normal 3 71 2" xfId="30113" xr:uid="{00000000-0005-0000-0000-0000F5720000}"/>
    <cellStyle name="Normal 3 71 3" xfId="30114" xr:uid="{00000000-0005-0000-0000-0000F6720000}"/>
    <cellStyle name="Normal 3 71 4" xfId="30115" xr:uid="{00000000-0005-0000-0000-0000F7720000}"/>
    <cellStyle name="Normal 3 71 5" xfId="30116" xr:uid="{00000000-0005-0000-0000-0000F8720000}"/>
    <cellStyle name="Normal 3 71 6" xfId="30117" xr:uid="{00000000-0005-0000-0000-0000F9720000}"/>
    <cellStyle name="Normal 3 71 7" xfId="30118" xr:uid="{00000000-0005-0000-0000-0000FA720000}"/>
    <cellStyle name="Normal 3 71 8" xfId="30119" xr:uid="{00000000-0005-0000-0000-0000FB720000}"/>
    <cellStyle name="Normal 3 71 9" xfId="30120" xr:uid="{00000000-0005-0000-0000-0000FC720000}"/>
    <cellStyle name="Normal 3 72" xfId="30121" xr:uid="{00000000-0005-0000-0000-0000FD720000}"/>
    <cellStyle name="Normal 3 72 2" xfId="30122" xr:uid="{00000000-0005-0000-0000-0000FE720000}"/>
    <cellStyle name="Normal 3 72 3" xfId="30123" xr:uid="{00000000-0005-0000-0000-0000FF720000}"/>
    <cellStyle name="Normal 3 72 4" xfId="30124" xr:uid="{00000000-0005-0000-0000-000000730000}"/>
    <cellStyle name="Normal 3 72 5" xfId="30125" xr:uid="{00000000-0005-0000-0000-000001730000}"/>
    <cellStyle name="Normal 3 72 6" xfId="30126" xr:uid="{00000000-0005-0000-0000-000002730000}"/>
    <cellStyle name="Normal 3 72 7" xfId="30127" xr:uid="{00000000-0005-0000-0000-000003730000}"/>
    <cellStyle name="Normal 3 72 8" xfId="30128" xr:uid="{00000000-0005-0000-0000-000004730000}"/>
    <cellStyle name="Normal 3 72 9" xfId="30129" xr:uid="{00000000-0005-0000-0000-000005730000}"/>
    <cellStyle name="Normal 3 73" xfId="30130" xr:uid="{00000000-0005-0000-0000-000006730000}"/>
    <cellStyle name="Normal 3 73 2" xfId="30131" xr:uid="{00000000-0005-0000-0000-000007730000}"/>
    <cellStyle name="Normal 3 73 3" xfId="30132" xr:uid="{00000000-0005-0000-0000-000008730000}"/>
    <cellStyle name="Normal 3 73 4" xfId="30133" xr:uid="{00000000-0005-0000-0000-000009730000}"/>
    <cellStyle name="Normal 3 73 5" xfId="30134" xr:uid="{00000000-0005-0000-0000-00000A730000}"/>
    <cellStyle name="Normal 3 73 6" xfId="30135" xr:uid="{00000000-0005-0000-0000-00000B730000}"/>
    <cellStyle name="Normal 3 73 7" xfId="30136" xr:uid="{00000000-0005-0000-0000-00000C730000}"/>
    <cellStyle name="Normal 3 73 8" xfId="30137" xr:uid="{00000000-0005-0000-0000-00000D730000}"/>
    <cellStyle name="Normal 3 73 9" xfId="30138" xr:uid="{00000000-0005-0000-0000-00000E730000}"/>
    <cellStyle name="Normal 3 74" xfId="30139" xr:uid="{00000000-0005-0000-0000-00000F730000}"/>
    <cellStyle name="Normal 3 74 2" xfId="30140" xr:uid="{00000000-0005-0000-0000-000010730000}"/>
    <cellStyle name="Normal 3 74 3" xfId="30141" xr:uid="{00000000-0005-0000-0000-000011730000}"/>
    <cellStyle name="Normal 3 74 4" xfId="30142" xr:uid="{00000000-0005-0000-0000-000012730000}"/>
    <cellStyle name="Normal 3 74 5" xfId="30143" xr:uid="{00000000-0005-0000-0000-000013730000}"/>
    <cellStyle name="Normal 3 74 6" xfId="30144" xr:uid="{00000000-0005-0000-0000-000014730000}"/>
    <cellStyle name="Normal 3 74 7" xfId="30145" xr:uid="{00000000-0005-0000-0000-000015730000}"/>
    <cellStyle name="Normal 3 74 8" xfId="30146" xr:uid="{00000000-0005-0000-0000-000016730000}"/>
    <cellStyle name="Normal 3 74 9" xfId="30147" xr:uid="{00000000-0005-0000-0000-000017730000}"/>
    <cellStyle name="Normal 3 75" xfId="30148" xr:uid="{00000000-0005-0000-0000-000018730000}"/>
    <cellStyle name="Normal 3 75 2" xfId="30149" xr:uid="{00000000-0005-0000-0000-000019730000}"/>
    <cellStyle name="Normal 3 75 3" xfId="30150" xr:uid="{00000000-0005-0000-0000-00001A730000}"/>
    <cellStyle name="Normal 3 75 4" xfId="30151" xr:uid="{00000000-0005-0000-0000-00001B730000}"/>
    <cellStyle name="Normal 3 75 5" xfId="30152" xr:uid="{00000000-0005-0000-0000-00001C730000}"/>
    <cellStyle name="Normal 3 75 6" xfId="30153" xr:uid="{00000000-0005-0000-0000-00001D730000}"/>
    <cellStyle name="Normal 3 75 7" xfId="30154" xr:uid="{00000000-0005-0000-0000-00001E730000}"/>
    <cellStyle name="Normal 3 75 8" xfId="30155" xr:uid="{00000000-0005-0000-0000-00001F730000}"/>
    <cellStyle name="Normal 3 75 9" xfId="30156" xr:uid="{00000000-0005-0000-0000-000020730000}"/>
    <cellStyle name="Normal 3 76" xfId="30157" xr:uid="{00000000-0005-0000-0000-000021730000}"/>
    <cellStyle name="Normal 3 76 2" xfId="30158" xr:uid="{00000000-0005-0000-0000-000022730000}"/>
    <cellStyle name="Normal 3 76 3" xfId="30159" xr:uid="{00000000-0005-0000-0000-000023730000}"/>
    <cellStyle name="Normal 3 76 4" xfId="30160" xr:uid="{00000000-0005-0000-0000-000024730000}"/>
    <cellStyle name="Normal 3 76 5" xfId="30161" xr:uid="{00000000-0005-0000-0000-000025730000}"/>
    <cellStyle name="Normal 3 76 6" xfId="30162" xr:uid="{00000000-0005-0000-0000-000026730000}"/>
    <cellStyle name="Normal 3 76 7" xfId="30163" xr:uid="{00000000-0005-0000-0000-000027730000}"/>
    <cellStyle name="Normal 3 76 8" xfId="30164" xr:uid="{00000000-0005-0000-0000-000028730000}"/>
    <cellStyle name="Normal 3 76 9" xfId="30165" xr:uid="{00000000-0005-0000-0000-000029730000}"/>
    <cellStyle name="Normal 3 77" xfId="30166" xr:uid="{00000000-0005-0000-0000-00002A730000}"/>
    <cellStyle name="Normal 3 77 2" xfId="30167" xr:uid="{00000000-0005-0000-0000-00002B730000}"/>
    <cellStyle name="Normal 3 77 3" xfId="30168" xr:uid="{00000000-0005-0000-0000-00002C730000}"/>
    <cellStyle name="Normal 3 77 4" xfId="30169" xr:uid="{00000000-0005-0000-0000-00002D730000}"/>
    <cellStyle name="Normal 3 77 5" xfId="30170" xr:uid="{00000000-0005-0000-0000-00002E730000}"/>
    <cellStyle name="Normal 3 77 6" xfId="30171" xr:uid="{00000000-0005-0000-0000-00002F730000}"/>
    <cellStyle name="Normal 3 77 7" xfId="30172" xr:uid="{00000000-0005-0000-0000-000030730000}"/>
    <cellStyle name="Normal 3 77 8" xfId="30173" xr:uid="{00000000-0005-0000-0000-000031730000}"/>
    <cellStyle name="Normal 3 77 9" xfId="30174" xr:uid="{00000000-0005-0000-0000-000032730000}"/>
    <cellStyle name="Normal 3 78" xfId="30175" xr:uid="{00000000-0005-0000-0000-000033730000}"/>
    <cellStyle name="Normal 3 78 2" xfId="30176" xr:uid="{00000000-0005-0000-0000-000034730000}"/>
    <cellStyle name="Normal 3 78 3" xfId="30177" xr:uid="{00000000-0005-0000-0000-000035730000}"/>
    <cellStyle name="Normal 3 78 4" xfId="30178" xr:uid="{00000000-0005-0000-0000-000036730000}"/>
    <cellStyle name="Normal 3 78 5" xfId="30179" xr:uid="{00000000-0005-0000-0000-000037730000}"/>
    <cellStyle name="Normal 3 78 6" xfId="30180" xr:uid="{00000000-0005-0000-0000-000038730000}"/>
    <cellStyle name="Normal 3 78 7" xfId="30181" xr:uid="{00000000-0005-0000-0000-000039730000}"/>
    <cellStyle name="Normal 3 78 8" xfId="30182" xr:uid="{00000000-0005-0000-0000-00003A730000}"/>
    <cellStyle name="Normal 3 78 9" xfId="30183" xr:uid="{00000000-0005-0000-0000-00003B730000}"/>
    <cellStyle name="Normal 3 79" xfId="30184" xr:uid="{00000000-0005-0000-0000-00003C730000}"/>
    <cellStyle name="Normal 3 8" xfId="2052" xr:uid="{00000000-0005-0000-0000-00003D730000}"/>
    <cellStyle name="Normal 3 8 10" xfId="2053" xr:uid="{00000000-0005-0000-0000-00003E730000}"/>
    <cellStyle name="Normal 3 8 10 2" xfId="30185" xr:uid="{00000000-0005-0000-0000-00003F730000}"/>
    <cellStyle name="Normal 3 8 10 3" xfId="30186" xr:uid="{00000000-0005-0000-0000-000040730000}"/>
    <cellStyle name="Normal 3 8 10 4" xfId="30187" xr:uid="{00000000-0005-0000-0000-000041730000}"/>
    <cellStyle name="Normal 3 8 10 5" xfId="30188" xr:uid="{00000000-0005-0000-0000-000042730000}"/>
    <cellStyle name="Normal 3 8 10 6" xfId="30189" xr:uid="{00000000-0005-0000-0000-000043730000}"/>
    <cellStyle name="Normal 3 8 10 7" xfId="30190" xr:uid="{00000000-0005-0000-0000-000044730000}"/>
    <cellStyle name="Normal 3 8 10 8" xfId="30191" xr:uid="{00000000-0005-0000-0000-000045730000}"/>
    <cellStyle name="Normal 3 8 10 9" xfId="30192" xr:uid="{00000000-0005-0000-0000-000046730000}"/>
    <cellStyle name="Normal 3 8 100" xfId="30193" xr:uid="{00000000-0005-0000-0000-000047730000}"/>
    <cellStyle name="Normal 3 8 101" xfId="30194" xr:uid="{00000000-0005-0000-0000-000048730000}"/>
    <cellStyle name="Normal 3 8 102" xfId="30195" xr:uid="{00000000-0005-0000-0000-000049730000}"/>
    <cellStyle name="Normal 3 8 103" xfId="30196" xr:uid="{00000000-0005-0000-0000-00004A730000}"/>
    <cellStyle name="Normal 3 8 104" xfId="30197" xr:uid="{00000000-0005-0000-0000-00004B730000}"/>
    <cellStyle name="Normal 3 8 105" xfId="30198" xr:uid="{00000000-0005-0000-0000-00004C730000}"/>
    <cellStyle name="Normal 3 8 106" xfId="30199" xr:uid="{00000000-0005-0000-0000-00004D730000}"/>
    <cellStyle name="Normal 3 8 107" xfId="30200" xr:uid="{00000000-0005-0000-0000-00004E730000}"/>
    <cellStyle name="Normal 3 8 108" xfId="30201" xr:uid="{00000000-0005-0000-0000-00004F730000}"/>
    <cellStyle name="Normal 3 8 109" xfId="30202" xr:uid="{00000000-0005-0000-0000-000050730000}"/>
    <cellStyle name="Normal 3 8 11" xfId="2054" xr:uid="{00000000-0005-0000-0000-000051730000}"/>
    <cellStyle name="Normal 3 8 11 2" xfId="30203" xr:uid="{00000000-0005-0000-0000-000052730000}"/>
    <cellStyle name="Normal 3 8 11 3" xfId="30204" xr:uid="{00000000-0005-0000-0000-000053730000}"/>
    <cellStyle name="Normal 3 8 11 4" xfId="30205" xr:uid="{00000000-0005-0000-0000-000054730000}"/>
    <cellStyle name="Normal 3 8 11 5" xfId="30206" xr:uid="{00000000-0005-0000-0000-000055730000}"/>
    <cellStyle name="Normal 3 8 11 6" xfId="30207" xr:uid="{00000000-0005-0000-0000-000056730000}"/>
    <cellStyle name="Normal 3 8 11 7" xfId="30208" xr:uid="{00000000-0005-0000-0000-000057730000}"/>
    <cellStyle name="Normal 3 8 11 8" xfId="30209" xr:uid="{00000000-0005-0000-0000-000058730000}"/>
    <cellStyle name="Normal 3 8 11 9" xfId="30210" xr:uid="{00000000-0005-0000-0000-000059730000}"/>
    <cellStyle name="Normal 3 8 110" xfId="30211" xr:uid="{00000000-0005-0000-0000-00005A730000}"/>
    <cellStyle name="Normal 3 8 111" xfId="30212" xr:uid="{00000000-0005-0000-0000-00005B730000}"/>
    <cellStyle name="Normal 3 8 112" xfId="30213" xr:uid="{00000000-0005-0000-0000-00005C730000}"/>
    <cellStyle name="Normal 3 8 113" xfId="30214" xr:uid="{00000000-0005-0000-0000-00005D730000}"/>
    <cellStyle name="Normal 3 8 114" xfId="30215" xr:uid="{00000000-0005-0000-0000-00005E730000}"/>
    <cellStyle name="Normal 3 8 115" xfId="30216" xr:uid="{00000000-0005-0000-0000-00005F730000}"/>
    <cellStyle name="Normal 3 8 116" xfId="30217" xr:uid="{00000000-0005-0000-0000-000060730000}"/>
    <cellStyle name="Normal 3 8 117" xfId="30218" xr:uid="{00000000-0005-0000-0000-000061730000}"/>
    <cellStyle name="Normal 3 8 118" xfId="30219" xr:uid="{00000000-0005-0000-0000-000062730000}"/>
    <cellStyle name="Normal 3 8 119" xfId="30220" xr:uid="{00000000-0005-0000-0000-000063730000}"/>
    <cellStyle name="Normal 3 8 12" xfId="2055" xr:uid="{00000000-0005-0000-0000-000064730000}"/>
    <cellStyle name="Normal 3 8 12 2" xfId="30221" xr:uid="{00000000-0005-0000-0000-000065730000}"/>
    <cellStyle name="Normal 3 8 12 3" xfId="30222" xr:uid="{00000000-0005-0000-0000-000066730000}"/>
    <cellStyle name="Normal 3 8 12 4" xfId="30223" xr:uid="{00000000-0005-0000-0000-000067730000}"/>
    <cellStyle name="Normal 3 8 12 5" xfId="30224" xr:uid="{00000000-0005-0000-0000-000068730000}"/>
    <cellStyle name="Normal 3 8 12 6" xfId="30225" xr:uid="{00000000-0005-0000-0000-000069730000}"/>
    <cellStyle name="Normal 3 8 12 7" xfId="30226" xr:uid="{00000000-0005-0000-0000-00006A730000}"/>
    <cellStyle name="Normal 3 8 12 8" xfId="30227" xr:uid="{00000000-0005-0000-0000-00006B730000}"/>
    <cellStyle name="Normal 3 8 12 9" xfId="30228" xr:uid="{00000000-0005-0000-0000-00006C730000}"/>
    <cellStyle name="Normal 3 8 120" xfId="30229" xr:uid="{00000000-0005-0000-0000-00006D730000}"/>
    <cellStyle name="Normal 3 8 121" xfId="30230" xr:uid="{00000000-0005-0000-0000-00006E730000}"/>
    <cellStyle name="Normal 3 8 122" xfId="30231" xr:uid="{00000000-0005-0000-0000-00006F730000}"/>
    <cellStyle name="Normal 3 8 13" xfId="2056" xr:uid="{00000000-0005-0000-0000-000070730000}"/>
    <cellStyle name="Normal 3 8 13 2" xfId="30232" xr:uid="{00000000-0005-0000-0000-000071730000}"/>
    <cellStyle name="Normal 3 8 13 3" xfId="30233" xr:uid="{00000000-0005-0000-0000-000072730000}"/>
    <cellStyle name="Normal 3 8 13 4" xfId="30234" xr:uid="{00000000-0005-0000-0000-000073730000}"/>
    <cellStyle name="Normal 3 8 13 5" xfId="30235" xr:uid="{00000000-0005-0000-0000-000074730000}"/>
    <cellStyle name="Normal 3 8 13 6" xfId="30236" xr:uid="{00000000-0005-0000-0000-000075730000}"/>
    <cellStyle name="Normal 3 8 13 7" xfId="30237" xr:uid="{00000000-0005-0000-0000-000076730000}"/>
    <cellStyle name="Normal 3 8 13 8" xfId="30238" xr:uid="{00000000-0005-0000-0000-000077730000}"/>
    <cellStyle name="Normal 3 8 13 9" xfId="30239" xr:uid="{00000000-0005-0000-0000-000078730000}"/>
    <cellStyle name="Normal 3 8 14" xfId="2057" xr:uid="{00000000-0005-0000-0000-000079730000}"/>
    <cellStyle name="Normal 3 8 14 2" xfId="30240" xr:uid="{00000000-0005-0000-0000-00007A730000}"/>
    <cellStyle name="Normal 3 8 14 3" xfId="30241" xr:uid="{00000000-0005-0000-0000-00007B730000}"/>
    <cellStyle name="Normal 3 8 14 4" xfId="30242" xr:uid="{00000000-0005-0000-0000-00007C730000}"/>
    <cellStyle name="Normal 3 8 14 5" xfId="30243" xr:uid="{00000000-0005-0000-0000-00007D730000}"/>
    <cellStyle name="Normal 3 8 14 6" xfId="30244" xr:uid="{00000000-0005-0000-0000-00007E730000}"/>
    <cellStyle name="Normal 3 8 14 7" xfId="30245" xr:uid="{00000000-0005-0000-0000-00007F730000}"/>
    <cellStyle name="Normal 3 8 14 8" xfId="30246" xr:uid="{00000000-0005-0000-0000-000080730000}"/>
    <cellStyle name="Normal 3 8 14 9" xfId="30247" xr:uid="{00000000-0005-0000-0000-000081730000}"/>
    <cellStyle name="Normal 3 8 15" xfId="2058" xr:uid="{00000000-0005-0000-0000-000082730000}"/>
    <cellStyle name="Normal 3 8 15 2" xfId="30248" xr:uid="{00000000-0005-0000-0000-000083730000}"/>
    <cellStyle name="Normal 3 8 15 3" xfId="30249" xr:uid="{00000000-0005-0000-0000-000084730000}"/>
    <cellStyle name="Normal 3 8 15 4" xfId="30250" xr:uid="{00000000-0005-0000-0000-000085730000}"/>
    <cellStyle name="Normal 3 8 15 5" xfId="30251" xr:uid="{00000000-0005-0000-0000-000086730000}"/>
    <cellStyle name="Normal 3 8 15 6" xfId="30252" xr:uid="{00000000-0005-0000-0000-000087730000}"/>
    <cellStyle name="Normal 3 8 15 7" xfId="30253" xr:uid="{00000000-0005-0000-0000-000088730000}"/>
    <cellStyle name="Normal 3 8 15 8" xfId="30254" xr:uid="{00000000-0005-0000-0000-000089730000}"/>
    <cellStyle name="Normal 3 8 15 9" xfId="30255" xr:uid="{00000000-0005-0000-0000-00008A730000}"/>
    <cellStyle name="Normal 3 8 16" xfId="2059" xr:uid="{00000000-0005-0000-0000-00008B730000}"/>
    <cellStyle name="Normal 3 8 16 2" xfId="30256" xr:uid="{00000000-0005-0000-0000-00008C730000}"/>
    <cellStyle name="Normal 3 8 16 3" xfId="30257" xr:uid="{00000000-0005-0000-0000-00008D730000}"/>
    <cellStyle name="Normal 3 8 16 4" xfId="30258" xr:uid="{00000000-0005-0000-0000-00008E730000}"/>
    <cellStyle name="Normal 3 8 16 5" xfId="30259" xr:uid="{00000000-0005-0000-0000-00008F730000}"/>
    <cellStyle name="Normal 3 8 16 6" xfId="30260" xr:uid="{00000000-0005-0000-0000-000090730000}"/>
    <cellStyle name="Normal 3 8 16 7" xfId="30261" xr:uid="{00000000-0005-0000-0000-000091730000}"/>
    <cellStyle name="Normal 3 8 16 8" xfId="30262" xr:uid="{00000000-0005-0000-0000-000092730000}"/>
    <cellStyle name="Normal 3 8 16 9" xfId="30263" xr:uid="{00000000-0005-0000-0000-000093730000}"/>
    <cellStyle name="Normal 3 8 17" xfId="2060" xr:uid="{00000000-0005-0000-0000-000094730000}"/>
    <cellStyle name="Normal 3 8 17 2" xfId="30264" xr:uid="{00000000-0005-0000-0000-000095730000}"/>
    <cellStyle name="Normal 3 8 17 3" xfId="30265" xr:uid="{00000000-0005-0000-0000-000096730000}"/>
    <cellStyle name="Normal 3 8 17 4" xfId="30266" xr:uid="{00000000-0005-0000-0000-000097730000}"/>
    <cellStyle name="Normal 3 8 17 5" xfId="30267" xr:uid="{00000000-0005-0000-0000-000098730000}"/>
    <cellStyle name="Normal 3 8 17 6" xfId="30268" xr:uid="{00000000-0005-0000-0000-000099730000}"/>
    <cellStyle name="Normal 3 8 17 7" xfId="30269" xr:uid="{00000000-0005-0000-0000-00009A730000}"/>
    <cellStyle name="Normal 3 8 17 8" xfId="30270" xr:uid="{00000000-0005-0000-0000-00009B730000}"/>
    <cellStyle name="Normal 3 8 17 9" xfId="30271" xr:uid="{00000000-0005-0000-0000-00009C730000}"/>
    <cellStyle name="Normal 3 8 18" xfId="2061" xr:uid="{00000000-0005-0000-0000-00009D730000}"/>
    <cellStyle name="Normal 3 8 18 2" xfId="30272" xr:uid="{00000000-0005-0000-0000-00009E730000}"/>
    <cellStyle name="Normal 3 8 18 3" xfId="30273" xr:uid="{00000000-0005-0000-0000-00009F730000}"/>
    <cellStyle name="Normal 3 8 18 4" xfId="30274" xr:uid="{00000000-0005-0000-0000-0000A0730000}"/>
    <cellStyle name="Normal 3 8 18 5" xfId="30275" xr:uid="{00000000-0005-0000-0000-0000A1730000}"/>
    <cellStyle name="Normal 3 8 18 6" xfId="30276" xr:uid="{00000000-0005-0000-0000-0000A2730000}"/>
    <cellStyle name="Normal 3 8 18 7" xfId="30277" xr:uid="{00000000-0005-0000-0000-0000A3730000}"/>
    <cellStyle name="Normal 3 8 18 8" xfId="30278" xr:uid="{00000000-0005-0000-0000-0000A4730000}"/>
    <cellStyle name="Normal 3 8 18 9" xfId="30279" xr:uid="{00000000-0005-0000-0000-0000A5730000}"/>
    <cellStyle name="Normal 3 8 19" xfId="2062" xr:uid="{00000000-0005-0000-0000-0000A6730000}"/>
    <cellStyle name="Normal 3 8 19 2" xfId="30280" xr:uid="{00000000-0005-0000-0000-0000A7730000}"/>
    <cellStyle name="Normal 3 8 19 3" xfId="30281" xr:uid="{00000000-0005-0000-0000-0000A8730000}"/>
    <cellStyle name="Normal 3 8 19 4" xfId="30282" xr:uid="{00000000-0005-0000-0000-0000A9730000}"/>
    <cellStyle name="Normal 3 8 19 5" xfId="30283" xr:uid="{00000000-0005-0000-0000-0000AA730000}"/>
    <cellStyle name="Normal 3 8 19 6" xfId="30284" xr:uid="{00000000-0005-0000-0000-0000AB730000}"/>
    <cellStyle name="Normal 3 8 19 7" xfId="30285" xr:uid="{00000000-0005-0000-0000-0000AC730000}"/>
    <cellStyle name="Normal 3 8 19 8" xfId="30286" xr:uid="{00000000-0005-0000-0000-0000AD730000}"/>
    <cellStyle name="Normal 3 8 19 9" xfId="30287" xr:uid="{00000000-0005-0000-0000-0000AE730000}"/>
    <cellStyle name="Normal 3 8 2" xfId="2063" xr:uid="{00000000-0005-0000-0000-0000AF730000}"/>
    <cellStyle name="Normal 3 8 2 10" xfId="2064" xr:uid="{00000000-0005-0000-0000-0000B0730000}"/>
    <cellStyle name="Normal 3 8 2 11" xfId="2065" xr:uid="{00000000-0005-0000-0000-0000B1730000}"/>
    <cellStyle name="Normal 3 8 2 12" xfId="2066" xr:uid="{00000000-0005-0000-0000-0000B2730000}"/>
    <cellStyle name="Normal 3 8 2 13" xfId="2067" xr:uid="{00000000-0005-0000-0000-0000B3730000}"/>
    <cellStyle name="Normal 3 8 2 14" xfId="2068" xr:uid="{00000000-0005-0000-0000-0000B4730000}"/>
    <cellStyle name="Normal 3 8 2 15" xfId="2069" xr:uid="{00000000-0005-0000-0000-0000B5730000}"/>
    <cellStyle name="Normal 3 8 2 16" xfId="2070" xr:uid="{00000000-0005-0000-0000-0000B6730000}"/>
    <cellStyle name="Normal 3 8 2 17" xfId="2071" xr:uid="{00000000-0005-0000-0000-0000B7730000}"/>
    <cellStyle name="Normal 3 8 2 18" xfId="2072" xr:uid="{00000000-0005-0000-0000-0000B8730000}"/>
    <cellStyle name="Normal 3 8 2 19" xfId="2073" xr:uid="{00000000-0005-0000-0000-0000B9730000}"/>
    <cellStyle name="Normal 3 8 2 2" xfId="2074" xr:uid="{00000000-0005-0000-0000-0000BA730000}"/>
    <cellStyle name="Normal 3 8 2 2 2" xfId="30288" xr:uid="{00000000-0005-0000-0000-0000BB730000}"/>
    <cellStyle name="Normal 3 8 2 2 3" xfId="30289" xr:uid="{00000000-0005-0000-0000-0000BC730000}"/>
    <cellStyle name="Normal 3 8 2 2 4" xfId="30290" xr:uid="{00000000-0005-0000-0000-0000BD730000}"/>
    <cellStyle name="Normal 3 8 2 20" xfId="2075" xr:uid="{00000000-0005-0000-0000-0000BE730000}"/>
    <cellStyle name="Normal 3 8 2 21" xfId="2076" xr:uid="{00000000-0005-0000-0000-0000BF730000}"/>
    <cellStyle name="Normal 3 8 2 22" xfId="2077" xr:uid="{00000000-0005-0000-0000-0000C0730000}"/>
    <cellStyle name="Normal 3 8 2 23" xfId="2078" xr:uid="{00000000-0005-0000-0000-0000C1730000}"/>
    <cellStyle name="Normal 3 8 2 24" xfId="2079" xr:uid="{00000000-0005-0000-0000-0000C2730000}"/>
    <cellStyle name="Normal 3 8 2 25" xfId="2080" xr:uid="{00000000-0005-0000-0000-0000C3730000}"/>
    <cellStyle name="Normal 3 8 2 26" xfId="2081" xr:uid="{00000000-0005-0000-0000-0000C4730000}"/>
    <cellStyle name="Normal 3 8 2 27" xfId="2082" xr:uid="{00000000-0005-0000-0000-0000C5730000}"/>
    <cellStyle name="Normal 3 8 2 28" xfId="2083" xr:uid="{00000000-0005-0000-0000-0000C6730000}"/>
    <cellStyle name="Normal 3 8 2 29" xfId="2084" xr:uid="{00000000-0005-0000-0000-0000C7730000}"/>
    <cellStyle name="Normal 3 8 2 3" xfId="2085" xr:uid="{00000000-0005-0000-0000-0000C8730000}"/>
    <cellStyle name="Normal 3 8 2 3 2" xfId="30291" xr:uid="{00000000-0005-0000-0000-0000C9730000}"/>
    <cellStyle name="Normal 3 8 2 3 3" xfId="30292" xr:uid="{00000000-0005-0000-0000-0000CA730000}"/>
    <cellStyle name="Normal 3 8 2 3 4" xfId="30293" xr:uid="{00000000-0005-0000-0000-0000CB730000}"/>
    <cellStyle name="Normal 3 8 2 3 5" xfId="30294" xr:uid="{00000000-0005-0000-0000-0000CC730000}"/>
    <cellStyle name="Normal 3 8 2 3 6" xfId="30295" xr:uid="{00000000-0005-0000-0000-0000CD730000}"/>
    <cellStyle name="Normal 3 8 2 3 7" xfId="30296" xr:uid="{00000000-0005-0000-0000-0000CE730000}"/>
    <cellStyle name="Normal 3 8 2 3 8" xfId="30297" xr:uid="{00000000-0005-0000-0000-0000CF730000}"/>
    <cellStyle name="Normal 3 8 2 3 9" xfId="30298" xr:uid="{00000000-0005-0000-0000-0000D0730000}"/>
    <cellStyle name="Normal 3 8 2 30" xfId="2086" xr:uid="{00000000-0005-0000-0000-0000D1730000}"/>
    <cellStyle name="Normal 3 8 2 31" xfId="2087" xr:uid="{00000000-0005-0000-0000-0000D2730000}"/>
    <cellStyle name="Normal 3 8 2 32" xfId="2088" xr:uid="{00000000-0005-0000-0000-0000D3730000}"/>
    <cellStyle name="Normal 3 8 2 33" xfId="2089" xr:uid="{00000000-0005-0000-0000-0000D4730000}"/>
    <cellStyle name="Normal 3 8 2 34" xfId="2090" xr:uid="{00000000-0005-0000-0000-0000D5730000}"/>
    <cellStyle name="Normal 3 8 2 35" xfId="2091" xr:uid="{00000000-0005-0000-0000-0000D6730000}"/>
    <cellStyle name="Normal 3 8 2 36" xfId="2092" xr:uid="{00000000-0005-0000-0000-0000D7730000}"/>
    <cellStyle name="Normal 3 8 2 37" xfId="2093" xr:uid="{00000000-0005-0000-0000-0000D8730000}"/>
    <cellStyle name="Normal 3 8 2 38" xfId="2094" xr:uid="{00000000-0005-0000-0000-0000D9730000}"/>
    <cellStyle name="Normal 3 8 2 39" xfId="2095" xr:uid="{00000000-0005-0000-0000-0000DA730000}"/>
    <cellStyle name="Normal 3 8 2 4" xfId="2096" xr:uid="{00000000-0005-0000-0000-0000DB730000}"/>
    <cellStyle name="Normal 3 8 2 4 2" xfId="30299" xr:uid="{00000000-0005-0000-0000-0000DC730000}"/>
    <cellStyle name="Normal 3 8 2 4 3" xfId="30300" xr:uid="{00000000-0005-0000-0000-0000DD730000}"/>
    <cellStyle name="Normal 3 8 2 4 4" xfId="30301" xr:uid="{00000000-0005-0000-0000-0000DE730000}"/>
    <cellStyle name="Normal 3 8 2 4 5" xfId="30302" xr:uid="{00000000-0005-0000-0000-0000DF730000}"/>
    <cellStyle name="Normal 3 8 2 4 6" xfId="30303" xr:uid="{00000000-0005-0000-0000-0000E0730000}"/>
    <cellStyle name="Normal 3 8 2 4 7" xfId="30304" xr:uid="{00000000-0005-0000-0000-0000E1730000}"/>
    <cellStyle name="Normal 3 8 2 4 8" xfId="30305" xr:uid="{00000000-0005-0000-0000-0000E2730000}"/>
    <cellStyle name="Normal 3 8 2 4 9" xfId="30306" xr:uid="{00000000-0005-0000-0000-0000E3730000}"/>
    <cellStyle name="Normal 3 8 2 40" xfId="2097" xr:uid="{00000000-0005-0000-0000-0000E4730000}"/>
    <cellStyle name="Normal 3 8 2 41" xfId="30307" xr:uid="{00000000-0005-0000-0000-0000E5730000}"/>
    <cellStyle name="Normal 3 8 2 42" xfId="30308" xr:uid="{00000000-0005-0000-0000-0000E6730000}"/>
    <cellStyle name="Normal 3 8 2 43" xfId="30309" xr:uid="{00000000-0005-0000-0000-0000E7730000}"/>
    <cellStyle name="Normal 3 8 2 44" xfId="30310" xr:uid="{00000000-0005-0000-0000-0000E8730000}"/>
    <cellStyle name="Normal 3 8 2 45" xfId="30311" xr:uid="{00000000-0005-0000-0000-0000E9730000}"/>
    <cellStyle name="Normal 3 8 2 46" xfId="30312" xr:uid="{00000000-0005-0000-0000-0000EA730000}"/>
    <cellStyle name="Normal 3 8 2 47" xfId="30313" xr:uid="{00000000-0005-0000-0000-0000EB730000}"/>
    <cellStyle name="Normal 3 8 2 48" xfId="30314" xr:uid="{00000000-0005-0000-0000-0000EC730000}"/>
    <cellStyle name="Normal 3 8 2 49" xfId="30315" xr:uid="{00000000-0005-0000-0000-0000ED730000}"/>
    <cellStyle name="Normal 3 8 2 5" xfId="2098" xr:uid="{00000000-0005-0000-0000-0000EE730000}"/>
    <cellStyle name="Normal 3 8 2 5 2" xfId="30316" xr:uid="{00000000-0005-0000-0000-0000EF730000}"/>
    <cellStyle name="Normal 3 8 2 5 3" xfId="30317" xr:uid="{00000000-0005-0000-0000-0000F0730000}"/>
    <cellStyle name="Normal 3 8 2 5 4" xfId="30318" xr:uid="{00000000-0005-0000-0000-0000F1730000}"/>
    <cellStyle name="Normal 3 8 2 5 5" xfId="30319" xr:uid="{00000000-0005-0000-0000-0000F2730000}"/>
    <cellStyle name="Normal 3 8 2 5 6" xfId="30320" xr:uid="{00000000-0005-0000-0000-0000F3730000}"/>
    <cellStyle name="Normal 3 8 2 5 7" xfId="30321" xr:uid="{00000000-0005-0000-0000-0000F4730000}"/>
    <cellStyle name="Normal 3 8 2 5 8" xfId="30322" xr:uid="{00000000-0005-0000-0000-0000F5730000}"/>
    <cellStyle name="Normal 3 8 2 5 9" xfId="30323" xr:uid="{00000000-0005-0000-0000-0000F6730000}"/>
    <cellStyle name="Normal 3 8 2 50" xfId="30324" xr:uid="{00000000-0005-0000-0000-0000F7730000}"/>
    <cellStyle name="Normal 3 8 2 51" xfId="30325" xr:uid="{00000000-0005-0000-0000-0000F8730000}"/>
    <cellStyle name="Normal 3 8 2 52" xfId="30326" xr:uid="{00000000-0005-0000-0000-0000F9730000}"/>
    <cellStyle name="Normal 3 8 2 53" xfId="30327" xr:uid="{00000000-0005-0000-0000-0000FA730000}"/>
    <cellStyle name="Normal 3 8 2 54" xfId="30328" xr:uid="{00000000-0005-0000-0000-0000FB730000}"/>
    <cellStyle name="Normal 3 8 2 55" xfId="30329" xr:uid="{00000000-0005-0000-0000-0000FC730000}"/>
    <cellStyle name="Normal 3 8 2 56" xfId="30330" xr:uid="{00000000-0005-0000-0000-0000FD730000}"/>
    <cellStyle name="Normal 3 8 2 57" xfId="30331" xr:uid="{00000000-0005-0000-0000-0000FE730000}"/>
    <cellStyle name="Normal 3 8 2 58" xfId="30332" xr:uid="{00000000-0005-0000-0000-0000FF730000}"/>
    <cellStyle name="Normal 3 8 2 59" xfId="30333" xr:uid="{00000000-0005-0000-0000-000000740000}"/>
    <cellStyle name="Normal 3 8 2 6" xfId="2099" xr:uid="{00000000-0005-0000-0000-000001740000}"/>
    <cellStyle name="Normal 3 8 2 60" xfId="30334" xr:uid="{00000000-0005-0000-0000-000002740000}"/>
    <cellStyle name="Normal 3 8 2 61" xfId="30335" xr:uid="{00000000-0005-0000-0000-000003740000}"/>
    <cellStyle name="Normal 3 8 2 62" xfId="30336" xr:uid="{00000000-0005-0000-0000-000004740000}"/>
    <cellStyle name="Normal 3 8 2 63" xfId="30337" xr:uid="{00000000-0005-0000-0000-000005740000}"/>
    <cellStyle name="Normal 3 8 2 64" xfId="30338" xr:uid="{00000000-0005-0000-0000-000006740000}"/>
    <cellStyle name="Normal 3 8 2 65" xfId="30339" xr:uid="{00000000-0005-0000-0000-000007740000}"/>
    <cellStyle name="Normal 3 8 2 66" xfId="30340" xr:uid="{00000000-0005-0000-0000-000008740000}"/>
    <cellStyle name="Normal 3 8 2 67" xfId="30341" xr:uid="{00000000-0005-0000-0000-000009740000}"/>
    <cellStyle name="Normal 3 8 2 68" xfId="30342" xr:uid="{00000000-0005-0000-0000-00000A740000}"/>
    <cellStyle name="Normal 3 8 2 69" xfId="30343" xr:uid="{00000000-0005-0000-0000-00000B740000}"/>
    <cellStyle name="Normal 3 8 2 7" xfId="2100" xr:uid="{00000000-0005-0000-0000-00000C740000}"/>
    <cellStyle name="Normal 3 8 2 70" xfId="30344" xr:uid="{00000000-0005-0000-0000-00000D740000}"/>
    <cellStyle name="Normal 3 8 2 71" xfId="30345" xr:uid="{00000000-0005-0000-0000-00000E740000}"/>
    <cellStyle name="Normal 3 8 2 72" xfId="30346" xr:uid="{00000000-0005-0000-0000-00000F740000}"/>
    <cellStyle name="Normal 3 8 2 73" xfId="30347" xr:uid="{00000000-0005-0000-0000-000010740000}"/>
    <cellStyle name="Normal 3 8 2 74" xfId="30348" xr:uid="{00000000-0005-0000-0000-000011740000}"/>
    <cellStyle name="Normal 3 8 2 75" xfId="30349" xr:uid="{00000000-0005-0000-0000-000012740000}"/>
    <cellStyle name="Normal 3 8 2 8" xfId="2101" xr:uid="{00000000-0005-0000-0000-000013740000}"/>
    <cellStyle name="Normal 3 8 2 8 2" xfId="30350" xr:uid="{00000000-0005-0000-0000-000014740000}"/>
    <cellStyle name="Normal 3 8 2 8 3" xfId="30351" xr:uid="{00000000-0005-0000-0000-000015740000}"/>
    <cellStyle name="Normal 3 8 2 8 4" xfId="30352" xr:uid="{00000000-0005-0000-0000-000016740000}"/>
    <cellStyle name="Normal 3 8 2 8 5" xfId="30353" xr:uid="{00000000-0005-0000-0000-000017740000}"/>
    <cellStyle name="Normal 3 8 2 8 6" xfId="30354" xr:uid="{00000000-0005-0000-0000-000018740000}"/>
    <cellStyle name="Normal 3 8 2 8 7" xfId="30355" xr:uid="{00000000-0005-0000-0000-000019740000}"/>
    <cellStyle name="Normal 3 8 2 8 8" xfId="30356" xr:uid="{00000000-0005-0000-0000-00001A740000}"/>
    <cellStyle name="Normal 3 8 2 8 9" xfId="30357" xr:uid="{00000000-0005-0000-0000-00001B740000}"/>
    <cellStyle name="Normal 3 8 2 9" xfId="2102" xr:uid="{00000000-0005-0000-0000-00001C740000}"/>
    <cellStyle name="Normal 3 8 20" xfId="2103" xr:uid="{00000000-0005-0000-0000-00001D740000}"/>
    <cellStyle name="Normal 3 8 20 2" xfId="30358" xr:uid="{00000000-0005-0000-0000-00001E740000}"/>
    <cellStyle name="Normal 3 8 20 3" xfId="30359" xr:uid="{00000000-0005-0000-0000-00001F740000}"/>
    <cellStyle name="Normal 3 8 20 4" xfId="30360" xr:uid="{00000000-0005-0000-0000-000020740000}"/>
    <cellStyle name="Normal 3 8 20 5" xfId="30361" xr:uid="{00000000-0005-0000-0000-000021740000}"/>
    <cellStyle name="Normal 3 8 20 6" xfId="30362" xr:uid="{00000000-0005-0000-0000-000022740000}"/>
    <cellStyle name="Normal 3 8 20 7" xfId="30363" xr:uid="{00000000-0005-0000-0000-000023740000}"/>
    <cellStyle name="Normal 3 8 20 8" xfId="30364" xr:uid="{00000000-0005-0000-0000-000024740000}"/>
    <cellStyle name="Normal 3 8 20 9" xfId="30365" xr:uid="{00000000-0005-0000-0000-000025740000}"/>
    <cellStyle name="Normal 3 8 21" xfId="2104" xr:uid="{00000000-0005-0000-0000-000026740000}"/>
    <cellStyle name="Normal 3 8 21 2" xfId="30366" xr:uid="{00000000-0005-0000-0000-000027740000}"/>
    <cellStyle name="Normal 3 8 21 3" xfId="30367" xr:uid="{00000000-0005-0000-0000-000028740000}"/>
    <cellStyle name="Normal 3 8 21 4" xfId="30368" xr:uid="{00000000-0005-0000-0000-000029740000}"/>
    <cellStyle name="Normal 3 8 21 5" xfId="30369" xr:uid="{00000000-0005-0000-0000-00002A740000}"/>
    <cellStyle name="Normal 3 8 21 6" xfId="30370" xr:uid="{00000000-0005-0000-0000-00002B740000}"/>
    <cellStyle name="Normal 3 8 21 7" xfId="30371" xr:uid="{00000000-0005-0000-0000-00002C740000}"/>
    <cellStyle name="Normal 3 8 21 8" xfId="30372" xr:uid="{00000000-0005-0000-0000-00002D740000}"/>
    <cellStyle name="Normal 3 8 21 9" xfId="30373" xr:uid="{00000000-0005-0000-0000-00002E740000}"/>
    <cellStyle name="Normal 3 8 22" xfId="2105" xr:uid="{00000000-0005-0000-0000-00002F740000}"/>
    <cellStyle name="Normal 3 8 22 2" xfId="30374" xr:uid="{00000000-0005-0000-0000-000030740000}"/>
    <cellStyle name="Normal 3 8 22 3" xfId="30375" xr:uid="{00000000-0005-0000-0000-000031740000}"/>
    <cellStyle name="Normal 3 8 22 4" xfId="30376" xr:uid="{00000000-0005-0000-0000-000032740000}"/>
    <cellStyle name="Normal 3 8 22 5" xfId="30377" xr:uid="{00000000-0005-0000-0000-000033740000}"/>
    <cellStyle name="Normal 3 8 22 6" xfId="30378" xr:uid="{00000000-0005-0000-0000-000034740000}"/>
    <cellStyle name="Normal 3 8 22 7" xfId="30379" xr:uid="{00000000-0005-0000-0000-000035740000}"/>
    <cellStyle name="Normal 3 8 22 8" xfId="30380" xr:uid="{00000000-0005-0000-0000-000036740000}"/>
    <cellStyle name="Normal 3 8 22 9" xfId="30381" xr:uid="{00000000-0005-0000-0000-000037740000}"/>
    <cellStyle name="Normal 3 8 23" xfId="2106" xr:uid="{00000000-0005-0000-0000-000038740000}"/>
    <cellStyle name="Normal 3 8 23 2" xfId="30382" xr:uid="{00000000-0005-0000-0000-000039740000}"/>
    <cellStyle name="Normal 3 8 23 3" xfId="30383" xr:uid="{00000000-0005-0000-0000-00003A740000}"/>
    <cellStyle name="Normal 3 8 23 4" xfId="30384" xr:uid="{00000000-0005-0000-0000-00003B740000}"/>
    <cellStyle name="Normal 3 8 23 5" xfId="30385" xr:uid="{00000000-0005-0000-0000-00003C740000}"/>
    <cellStyle name="Normal 3 8 23 6" xfId="30386" xr:uid="{00000000-0005-0000-0000-00003D740000}"/>
    <cellStyle name="Normal 3 8 23 7" xfId="30387" xr:uid="{00000000-0005-0000-0000-00003E740000}"/>
    <cellStyle name="Normal 3 8 23 8" xfId="30388" xr:uid="{00000000-0005-0000-0000-00003F740000}"/>
    <cellStyle name="Normal 3 8 23 9" xfId="30389" xr:uid="{00000000-0005-0000-0000-000040740000}"/>
    <cellStyle name="Normal 3 8 24" xfId="2107" xr:uid="{00000000-0005-0000-0000-000041740000}"/>
    <cellStyle name="Normal 3 8 24 2" xfId="30390" xr:uid="{00000000-0005-0000-0000-000042740000}"/>
    <cellStyle name="Normal 3 8 24 3" xfId="30391" xr:uid="{00000000-0005-0000-0000-000043740000}"/>
    <cellStyle name="Normal 3 8 24 4" xfId="30392" xr:uid="{00000000-0005-0000-0000-000044740000}"/>
    <cellStyle name="Normal 3 8 24 5" xfId="30393" xr:uid="{00000000-0005-0000-0000-000045740000}"/>
    <cellStyle name="Normal 3 8 24 6" xfId="30394" xr:uid="{00000000-0005-0000-0000-000046740000}"/>
    <cellStyle name="Normal 3 8 24 7" xfId="30395" xr:uid="{00000000-0005-0000-0000-000047740000}"/>
    <cellStyle name="Normal 3 8 24 8" xfId="30396" xr:uid="{00000000-0005-0000-0000-000048740000}"/>
    <cellStyle name="Normal 3 8 24 9" xfId="30397" xr:uid="{00000000-0005-0000-0000-000049740000}"/>
    <cellStyle name="Normal 3 8 25" xfId="2108" xr:uid="{00000000-0005-0000-0000-00004A740000}"/>
    <cellStyle name="Normal 3 8 25 2" xfId="30398" xr:uid="{00000000-0005-0000-0000-00004B740000}"/>
    <cellStyle name="Normal 3 8 25 3" xfId="30399" xr:uid="{00000000-0005-0000-0000-00004C740000}"/>
    <cellStyle name="Normal 3 8 25 4" xfId="30400" xr:uid="{00000000-0005-0000-0000-00004D740000}"/>
    <cellStyle name="Normal 3 8 25 5" xfId="30401" xr:uid="{00000000-0005-0000-0000-00004E740000}"/>
    <cellStyle name="Normal 3 8 25 6" xfId="30402" xr:uid="{00000000-0005-0000-0000-00004F740000}"/>
    <cellStyle name="Normal 3 8 25 7" xfId="30403" xr:uid="{00000000-0005-0000-0000-000050740000}"/>
    <cellStyle name="Normal 3 8 25 8" xfId="30404" xr:uid="{00000000-0005-0000-0000-000051740000}"/>
    <cellStyle name="Normal 3 8 25 9" xfId="30405" xr:uid="{00000000-0005-0000-0000-000052740000}"/>
    <cellStyle name="Normal 3 8 26" xfId="2109" xr:uid="{00000000-0005-0000-0000-000053740000}"/>
    <cellStyle name="Normal 3 8 26 2" xfId="30406" xr:uid="{00000000-0005-0000-0000-000054740000}"/>
    <cellStyle name="Normal 3 8 26 3" xfId="30407" xr:uid="{00000000-0005-0000-0000-000055740000}"/>
    <cellStyle name="Normal 3 8 26 4" xfId="30408" xr:uid="{00000000-0005-0000-0000-000056740000}"/>
    <cellStyle name="Normal 3 8 26 5" xfId="30409" xr:uid="{00000000-0005-0000-0000-000057740000}"/>
    <cellStyle name="Normal 3 8 26 6" xfId="30410" xr:uid="{00000000-0005-0000-0000-000058740000}"/>
    <cellStyle name="Normal 3 8 26 7" xfId="30411" xr:uid="{00000000-0005-0000-0000-000059740000}"/>
    <cellStyle name="Normal 3 8 26 8" xfId="30412" xr:uid="{00000000-0005-0000-0000-00005A740000}"/>
    <cellStyle name="Normal 3 8 26 9" xfId="30413" xr:uid="{00000000-0005-0000-0000-00005B740000}"/>
    <cellStyle name="Normal 3 8 27" xfId="2110" xr:uid="{00000000-0005-0000-0000-00005C740000}"/>
    <cellStyle name="Normal 3 8 27 2" xfId="30414" xr:uid="{00000000-0005-0000-0000-00005D740000}"/>
    <cellStyle name="Normal 3 8 27 3" xfId="30415" xr:uid="{00000000-0005-0000-0000-00005E740000}"/>
    <cellStyle name="Normal 3 8 27 4" xfId="30416" xr:uid="{00000000-0005-0000-0000-00005F740000}"/>
    <cellStyle name="Normal 3 8 27 5" xfId="30417" xr:uid="{00000000-0005-0000-0000-000060740000}"/>
    <cellStyle name="Normal 3 8 27 6" xfId="30418" xr:uid="{00000000-0005-0000-0000-000061740000}"/>
    <cellStyle name="Normal 3 8 27 7" xfId="30419" xr:uid="{00000000-0005-0000-0000-000062740000}"/>
    <cellStyle name="Normal 3 8 27 8" xfId="30420" xr:uid="{00000000-0005-0000-0000-000063740000}"/>
    <cellStyle name="Normal 3 8 27 9" xfId="30421" xr:uid="{00000000-0005-0000-0000-000064740000}"/>
    <cellStyle name="Normal 3 8 28" xfId="2111" xr:uid="{00000000-0005-0000-0000-000065740000}"/>
    <cellStyle name="Normal 3 8 28 2" xfId="30422" xr:uid="{00000000-0005-0000-0000-000066740000}"/>
    <cellStyle name="Normal 3 8 28 3" xfId="30423" xr:uid="{00000000-0005-0000-0000-000067740000}"/>
    <cellStyle name="Normal 3 8 28 4" xfId="30424" xr:uid="{00000000-0005-0000-0000-000068740000}"/>
    <cellStyle name="Normal 3 8 28 5" xfId="30425" xr:uid="{00000000-0005-0000-0000-000069740000}"/>
    <cellStyle name="Normal 3 8 28 6" xfId="30426" xr:uid="{00000000-0005-0000-0000-00006A740000}"/>
    <cellStyle name="Normal 3 8 28 7" xfId="30427" xr:uid="{00000000-0005-0000-0000-00006B740000}"/>
    <cellStyle name="Normal 3 8 28 8" xfId="30428" xr:uid="{00000000-0005-0000-0000-00006C740000}"/>
    <cellStyle name="Normal 3 8 28 9" xfId="30429" xr:uid="{00000000-0005-0000-0000-00006D740000}"/>
    <cellStyle name="Normal 3 8 29" xfId="2112" xr:uid="{00000000-0005-0000-0000-00006E740000}"/>
    <cellStyle name="Normal 3 8 29 2" xfId="30430" xr:uid="{00000000-0005-0000-0000-00006F740000}"/>
    <cellStyle name="Normal 3 8 29 3" xfId="30431" xr:uid="{00000000-0005-0000-0000-000070740000}"/>
    <cellStyle name="Normal 3 8 29 4" xfId="30432" xr:uid="{00000000-0005-0000-0000-000071740000}"/>
    <cellStyle name="Normal 3 8 29 5" xfId="30433" xr:uid="{00000000-0005-0000-0000-000072740000}"/>
    <cellStyle name="Normal 3 8 29 6" xfId="30434" xr:uid="{00000000-0005-0000-0000-000073740000}"/>
    <cellStyle name="Normal 3 8 29 7" xfId="30435" xr:uid="{00000000-0005-0000-0000-000074740000}"/>
    <cellStyle name="Normal 3 8 29 8" xfId="30436" xr:uid="{00000000-0005-0000-0000-000075740000}"/>
    <cellStyle name="Normal 3 8 29 9" xfId="30437" xr:uid="{00000000-0005-0000-0000-000076740000}"/>
    <cellStyle name="Normal 3 8 3" xfId="2113" xr:uid="{00000000-0005-0000-0000-000077740000}"/>
    <cellStyle name="Normal 3 8 3 2" xfId="30438" xr:uid="{00000000-0005-0000-0000-000078740000}"/>
    <cellStyle name="Normal 3 8 3 3" xfId="30439" xr:uid="{00000000-0005-0000-0000-000079740000}"/>
    <cellStyle name="Normal 3 8 3 4" xfId="30440" xr:uid="{00000000-0005-0000-0000-00007A740000}"/>
    <cellStyle name="Normal 3 8 3 5" xfId="30441" xr:uid="{00000000-0005-0000-0000-00007B740000}"/>
    <cellStyle name="Normal 3 8 3 6" xfId="30442" xr:uid="{00000000-0005-0000-0000-00007C740000}"/>
    <cellStyle name="Normal 3 8 3 7" xfId="30443" xr:uid="{00000000-0005-0000-0000-00007D740000}"/>
    <cellStyle name="Normal 3 8 3 8" xfId="30444" xr:uid="{00000000-0005-0000-0000-00007E740000}"/>
    <cellStyle name="Normal 3 8 3 9" xfId="30445" xr:uid="{00000000-0005-0000-0000-00007F740000}"/>
    <cellStyle name="Normal 3 8 30" xfId="2114" xr:uid="{00000000-0005-0000-0000-000080740000}"/>
    <cellStyle name="Normal 3 8 30 2" xfId="30446" xr:uid="{00000000-0005-0000-0000-000081740000}"/>
    <cellStyle name="Normal 3 8 30 3" xfId="30447" xr:uid="{00000000-0005-0000-0000-000082740000}"/>
    <cellStyle name="Normal 3 8 30 4" xfId="30448" xr:uid="{00000000-0005-0000-0000-000083740000}"/>
    <cellStyle name="Normal 3 8 30 5" xfId="30449" xr:uid="{00000000-0005-0000-0000-000084740000}"/>
    <cellStyle name="Normal 3 8 30 6" xfId="30450" xr:uid="{00000000-0005-0000-0000-000085740000}"/>
    <cellStyle name="Normal 3 8 30 7" xfId="30451" xr:uid="{00000000-0005-0000-0000-000086740000}"/>
    <cellStyle name="Normal 3 8 30 8" xfId="30452" xr:uid="{00000000-0005-0000-0000-000087740000}"/>
    <cellStyle name="Normal 3 8 30 9" xfId="30453" xr:uid="{00000000-0005-0000-0000-000088740000}"/>
    <cellStyle name="Normal 3 8 31" xfId="2115" xr:uid="{00000000-0005-0000-0000-000089740000}"/>
    <cellStyle name="Normal 3 8 31 2" xfId="30454" xr:uid="{00000000-0005-0000-0000-00008A740000}"/>
    <cellStyle name="Normal 3 8 31 3" xfId="30455" xr:uid="{00000000-0005-0000-0000-00008B740000}"/>
    <cellStyle name="Normal 3 8 31 4" xfId="30456" xr:uid="{00000000-0005-0000-0000-00008C740000}"/>
    <cellStyle name="Normal 3 8 31 5" xfId="30457" xr:uid="{00000000-0005-0000-0000-00008D740000}"/>
    <cellStyle name="Normal 3 8 31 6" xfId="30458" xr:uid="{00000000-0005-0000-0000-00008E740000}"/>
    <cellStyle name="Normal 3 8 31 7" xfId="30459" xr:uid="{00000000-0005-0000-0000-00008F740000}"/>
    <cellStyle name="Normal 3 8 31 8" xfId="30460" xr:uid="{00000000-0005-0000-0000-000090740000}"/>
    <cellStyle name="Normal 3 8 31 9" xfId="30461" xr:uid="{00000000-0005-0000-0000-000091740000}"/>
    <cellStyle name="Normal 3 8 32" xfId="2116" xr:uid="{00000000-0005-0000-0000-000092740000}"/>
    <cellStyle name="Normal 3 8 32 2" xfId="30462" xr:uid="{00000000-0005-0000-0000-000093740000}"/>
    <cellStyle name="Normal 3 8 32 3" xfId="30463" xr:uid="{00000000-0005-0000-0000-000094740000}"/>
    <cellStyle name="Normal 3 8 32 4" xfId="30464" xr:uid="{00000000-0005-0000-0000-000095740000}"/>
    <cellStyle name="Normal 3 8 32 5" xfId="30465" xr:uid="{00000000-0005-0000-0000-000096740000}"/>
    <cellStyle name="Normal 3 8 32 6" xfId="30466" xr:uid="{00000000-0005-0000-0000-000097740000}"/>
    <cellStyle name="Normal 3 8 32 7" xfId="30467" xr:uid="{00000000-0005-0000-0000-000098740000}"/>
    <cellStyle name="Normal 3 8 32 8" xfId="30468" xr:uid="{00000000-0005-0000-0000-000099740000}"/>
    <cellStyle name="Normal 3 8 32 9" xfId="30469" xr:uid="{00000000-0005-0000-0000-00009A740000}"/>
    <cellStyle name="Normal 3 8 33" xfId="2117" xr:uid="{00000000-0005-0000-0000-00009B740000}"/>
    <cellStyle name="Normal 3 8 33 2" xfId="30470" xr:uid="{00000000-0005-0000-0000-00009C740000}"/>
    <cellStyle name="Normal 3 8 33 3" xfId="30471" xr:uid="{00000000-0005-0000-0000-00009D740000}"/>
    <cellStyle name="Normal 3 8 33 4" xfId="30472" xr:uid="{00000000-0005-0000-0000-00009E740000}"/>
    <cellStyle name="Normal 3 8 33 5" xfId="30473" xr:uid="{00000000-0005-0000-0000-00009F740000}"/>
    <cellStyle name="Normal 3 8 33 6" xfId="30474" xr:uid="{00000000-0005-0000-0000-0000A0740000}"/>
    <cellStyle name="Normal 3 8 33 7" xfId="30475" xr:uid="{00000000-0005-0000-0000-0000A1740000}"/>
    <cellStyle name="Normal 3 8 33 8" xfId="30476" xr:uid="{00000000-0005-0000-0000-0000A2740000}"/>
    <cellStyle name="Normal 3 8 33 9" xfId="30477" xr:uid="{00000000-0005-0000-0000-0000A3740000}"/>
    <cellStyle name="Normal 3 8 34" xfId="2118" xr:uid="{00000000-0005-0000-0000-0000A4740000}"/>
    <cellStyle name="Normal 3 8 34 2" xfId="30478" xr:uid="{00000000-0005-0000-0000-0000A5740000}"/>
    <cellStyle name="Normal 3 8 34 3" xfId="30479" xr:uid="{00000000-0005-0000-0000-0000A6740000}"/>
    <cellStyle name="Normal 3 8 34 4" xfId="30480" xr:uid="{00000000-0005-0000-0000-0000A7740000}"/>
    <cellStyle name="Normal 3 8 34 5" xfId="30481" xr:uid="{00000000-0005-0000-0000-0000A8740000}"/>
    <cellStyle name="Normal 3 8 34 6" xfId="30482" xr:uid="{00000000-0005-0000-0000-0000A9740000}"/>
    <cellStyle name="Normal 3 8 34 7" xfId="30483" xr:uid="{00000000-0005-0000-0000-0000AA740000}"/>
    <cellStyle name="Normal 3 8 34 8" xfId="30484" xr:uid="{00000000-0005-0000-0000-0000AB740000}"/>
    <cellStyle name="Normal 3 8 34 9" xfId="30485" xr:uid="{00000000-0005-0000-0000-0000AC740000}"/>
    <cellStyle name="Normal 3 8 35" xfId="2119" xr:uid="{00000000-0005-0000-0000-0000AD740000}"/>
    <cellStyle name="Normal 3 8 35 2" xfId="30486" xr:uid="{00000000-0005-0000-0000-0000AE740000}"/>
    <cellStyle name="Normal 3 8 35 3" xfId="30487" xr:uid="{00000000-0005-0000-0000-0000AF740000}"/>
    <cellStyle name="Normal 3 8 35 4" xfId="30488" xr:uid="{00000000-0005-0000-0000-0000B0740000}"/>
    <cellStyle name="Normal 3 8 35 5" xfId="30489" xr:uid="{00000000-0005-0000-0000-0000B1740000}"/>
    <cellStyle name="Normal 3 8 35 6" xfId="30490" xr:uid="{00000000-0005-0000-0000-0000B2740000}"/>
    <cellStyle name="Normal 3 8 35 7" xfId="30491" xr:uid="{00000000-0005-0000-0000-0000B3740000}"/>
    <cellStyle name="Normal 3 8 35 8" xfId="30492" xr:uid="{00000000-0005-0000-0000-0000B4740000}"/>
    <cellStyle name="Normal 3 8 35 9" xfId="30493" xr:uid="{00000000-0005-0000-0000-0000B5740000}"/>
    <cellStyle name="Normal 3 8 36" xfId="2120" xr:uid="{00000000-0005-0000-0000-0000B6740000}"/>
    <cellStyle name="Normal 3 8 36 2" xfId="30494" xr:uid="{00000000-0005-0000-0000-0000B7740000}"/>
    <cellStyle name="Normal 3 8 36 3" xfId="30495" xr:uid="{00000000-0005-0000-0000-0000B8740000}"/>
    <cellStyle name="Normal 3 8 36 4" xfId="30496" xr:uid="{00000000-0005-0000-0000-0000B9740000}"/>
    <cellStyle name="Normal 3 8 36 5" xfId="30497" xr:uid="{00000000-0005-0000-0000-0000BA740000}"/>
    <cellStyle name="Normal 3 8 36 6" xfId="30498" xr:uid="{00000000-0005-0000-0000-0000BB740000}"/>
    <cellStyle name="Normal 3 8 36 7" xfId="30499" xr:uid="{00000000-0005-0000-0000-0000BC740000}"/>
    <cellStyle name="Normal 3 8 36 8" xfId="30500" xr:uid="{00000000-0005-0000-0000-0000BD740000}"/>
    <cellStyle name="Normal 3 8 36 9" xfId="30501" xr:uid="{00000000-0005-0000-0000-0000BE740000}"/>
    <cellStyle name="Normal 3 8 37" xfId="2121" xr:uid="{00000000-0005-0000-0000-0000BF740000}"/>
    <cellStyle name="Normal 3 8 37 2" xfId="30502" xr:uid="{00000000-0005-0000-0000-0000C0740000}"/>
    <cellStyle name="Normal 3 8 37 3" xfId="30503" xr:uid="{00000000-0005-0000-0000-0000C1740000}"/>
    <cellStyle name="Normal 3 8 37 4" xfId="30504" xr:uid="{00000000-0005-0000-0000-0000C2740000}"/>
    <cellStyle name="Normal 3 8 37 5" xfId="30505" xr:uid="{00000000-0005-0000-0000-0000C3740000}"/>
    <cellStyle name="Normal 3 8 37 6" xfId="30506" xr:uid="{00000000-0005-0000-0000-0000C4740000}"/>
    <cellStyle name="Normal 3 8 37 7" xfId="30507" xr:uid="{00000000-0005-0000-0000-0000C5740000}"/>
    <cellStyle name="Normal 3 8 37 8" xfId="30508" xr:uid="{00000000-0005-0000-0000-0000C6740000}"/>
    <cellStyle name="Normal 3 8 37 9" xfId="30509" xr:uid="{00000000-0005-0000-0000-0000C7740000}"/>
    <cellStyle name="Normal 3 8 38" xfId="2122" xr:uid="{00000000-0005-0000-0000-0000C8740000}"/>
    <cellStyle name="Normal 3 8 38 2" xfId="30510" xr:uid="{00000000-0005-0000-0000-0000C9740000}"/>
    <cellStyle name="Normal 3 8 38 3" xfId="30511" xr:uid="{00000000-0005-0000-0000-0000CA740000}"/>
    <cellStyle name="Normal 3 8 38 4" xfId="30512" xr:uid="{00000000-0005-0000-0000-0000CB740000}"/>
    <cellStyle name="Normal 3 8 38 5" xfId="30513" xr:uid="{00000000-0005-0000-0000-0000CC740000}"/>
    <cellStyle name="Normal 3 8 38 6" xfId="30514" xr:uid="{00000000-0005-0000-0000-0000CD740000}"/>
    <cellStyle name="Normal 3 8 38 7" xfId="30515" xr:uid="{00000000-0005-0000-0000-0000CE740000}"/>
    <cellStyle name="Normal 3 8 38 8" xfId="30516" xr:uid="{00000000-0005-0000-0000-0000CF740000}"/>
    <cellStyle name="Normal 3 8 38 9" xfId="30517" xr:uid="{00000000-0005-0000-0000-0000D0740000}"/>
    <cellStyle name="Normal 3 8 39" xfId="2123" xr:uid="{00000000-0005-0000-0000-0000D1740000}"/>
    <cellStyle name="Normal 3 8 39 2" xfId="30518" xr:uid="{00000000-0005-0000-0000-0000D2740000}"/>
    <cellStyle name="Normal 3 8 39 3" xfId="30519" xr:uid="{00000000-0005-0000-0000-0000D3740000}"/>
    <cellStyle name="Normal 3 8 39 4" xfId="30520" xr:uid="{00000000-0005-0000-0000-0000D4740000}"/>
    <cellStyle name="Normal 3 8 39 5" xfId="30521" xr:uid="{00000000-0005-0000-0000-0000D5740000}"/>
    <cellStyle name="Normal 3 8 39 6" xfId="30522" xr:uid="{00000000-0005-0000-0000-0000D6740000}"/>
    <cellStyle name="Normal 3 8 39 7" xfId="30523" xr:uid="{00000000-0005-0000-0000-0000D7740000}"/>
    <cellStyle name="Normal 3 8 39 8" xfId="30524" xr:uid="{00000000-0005-0000-0000-0000D8740000}"/>
    <cellStyle name="Normal 3 8 39 9" xfId="30525" xr:uid="{00000000-0005-0000-0000-0000D9740000}"/>
    <cellStyle name="Normal 3 8 4" xfId="2124" xr:uid="{00000000-0005-0000-0000-0000DA740000}"/>
    <cellStyle name="Normal 3 8 4 2" xfId="30526" xr:uid="{00000000-0005-0000-0000-0000DB740000}"/>
    <cellStyle name="Normal 3 8 4 3" xfId="30527" xr:uid="{00000000-0005-0000-0000-0000DC740000}"/>
    <cellStyle name="Normal 3 8 4 4" xfId="30528" xr:uid="{00000000-0005-0000-0000-0000DD740000}"/>
    <cellStyle name="Normal 3 8 4 5" xfId="30529" xr:uid="{00000000-0005-0000-0000-0000DE740000}"/>
    <cellStyle name="Normal 3 8 4 6" xfId="30530" xr:uid="{00000000-0005-0000-0000-0000DF740000}"/>
    <cellStyle name="Normal 3 8 4 7" xfId="30531" xr:uid="{00000000-0005-0000-0000-0000E0740000}"/>
    <cellStyle name="Normal 3 8 4 8" xfId="30532" xr:uid="{00000000-0005-0000-0000-0000E1740000}"/>
    <cellStyle name="Normal 3 8 4 9" xfId="30533" xr:uid="{00000000-0005-0000-0000-0000E2740000}"/>
    <cellStyle name="Normal 3 8 40" xfId="2125" xr:uid="{00000000-0005-0000-0000-0000E3740000}"/>
    <cellStyle name="Normal 3 8 40 2" xfId="30534" xr:uid="{00000000-0005-0000-0000-0000E4740000}"/>
    <cellStyle name="Normal 3 8 40 3" xfId="30535" xr:uid="{00000000-0005-0000-0000-0000E5740000}"/>
    <cellStyle name="Normal 3 8 40 4" xfId="30536" xr:uid="{00000000-0005-0000-0000-0000E6740000}"/>
    <cellStyle name="Normal 3 8 40 5" xfId="30537" xr:uid="{00000000-0005-0000-0000-0000E7740000}"/>
    <cellStyle name="Normal 3 8 40 6" xfId="30538" xr:uid="{00000000-0005-0000-0000-0000E8740000}"/>
    <cellStyle name="Normal 3 8 40 7" xfId="30539" xr:uid="{00000000-0005-0000-0000-0000E9740000}"/>
    <cellStyle name="Normal 3 8 40 8" xfId="30540" xr:uid="{00000000-0005-0000-0000-0000EA740000}"/>
    <cellStyle name="Normal 3 8 40 9" xfId="30541" xr:uid="{00000000-0005-0000-0000-0000EB740000}"/>
    <cellStyle name="Normal 3 8 41" xfId="2126" xr:uid="{00000000-0005-0000-0000-0000EC740000}"/>
    <cellStyle name="Normal 3 8 41 2" xfId="30542" xr:uid="{00000000-0005-0000-0000-0000ED740000}"/>
    <cellStyle name="Normal 3 8 41 3" xfId="30543" xr:uid="{00000000-0005-0000-0000-0000EE740000}"/>
    <cellStyle name="Normal 3 8 41 4" xfId="30544" xr:uid="{00000000-0005-0000-0000-0000EF740000}"/>
    <cellStyle name="Normal 3 8 41 5" xfId="30545" xr:uid="{00000000-0005-0000-0000-0000F0740000}"/>
    <cellStyle name="Normal 3 8 41 6" xfId="30546" xr:uid="{00000000-0005-0000-0000-0000F1740000}"/>
    <cellStyle name="Normal 3 8 41 7" xfId="30547" xr:uid="{00000000-0005-0000-0000-0000F2740000}"/>
    <cellStyle name="Normal 3 8 41 8" xfId="30548" xr:uid="{00000000-0005-0000-0000-0000F3740000}"/>
    <cellStyle name="Normal 3 8 41 9" xfId="30549" xr:uid="{00000000-0005-0000-0000-0000F4740000}"/>
    <cellStyle name="Normal 3 8 42" xfId="2127" xr:uid="{00000000-0005-0000-0000-0000F5740000}"/>
    <cellStyle name="Normal 3 8 42 2" xfId="30550" xr:uid="{00000000-0005-0000-0000-0000F6740000}"/>
    <cellStyle name="Normal 3 8 42 3" xfId="30551" xr:uid="{00000000-0005-0000-0000-0000F7740000}"/>
    <cellStyle name="Normal 3 8 42 4" xfId="30552" xr:uid="{00000000-0005-0000-0000-0000F8740000}"/>
    <cellStyle name="Normal 3 8 42 5" xfId="30553" xr:uid="{00000000-0005-0000-0000-0000F9740000}"/>
    <cellStyle name="Normal 3 8 42 6" xfId="30554" xr:uid="{00000000-0005-0000-0000-0000FA740000}"/>
    <cellStyle name="Normal 3 8 42 7" xfId="30555" xr:uid="{00000000-0005-0000-0000-0000FB740000}"/>
    <cellStyle name="Normal 3 8 42 8" xfId="30556" xr:uid="{00000000-0005-0000-0000-0000FC740000}"/>
    <cellStyle name="Normal 3 8 42 9" xfId="30557" xr:uid="{00000000-0005-0000-0000-0000FD740000}"/>
    <cellStyle name="Normal 3 8 43" xfId="30558" xr:uid="{00000000-0005-0000-0000-0000FE740000}"/>
    <cellStyle name="Normal 3 8 43 2" xfId="30559" xr:uid="{00000000-0005-0000-0000-0000FF740000}"/>
    <cellStyle name="Normal 3 8 43 3" xfId="30560" xr:uid="{00000000-0005-0000-0000-000000750000}"/>
    <cellStyle name="Normal 3 8 43 4" xfId="30561" xr:uid="{00000000-0005-0000-0000-000001750000}"/>
    <cellStyle name="Normal 3 8 43 5" xfId="30562" xr:uid="{00000000-0005-0000-0000-000002750000}"/>
    <cellStyle name="Normal 3 8 43 6" xfId="30563" xr:uid="{00000000-0005-0000-0000-000003750000}"/>
    <cellStyle name="Normal 3 8 43 7" xfId="30564" xr:uid="{00000000-0005-0000-0000-000004750000}"/>
    <cellStyle name="Normal 3 8 43 8" xfId="30565" xr:uid="{00000000-0005-0000-0000-000005750000}"/>
    <cellStyle name="Normal 3 8 43 9" xfId="30566" xr:uid="{00000000-0005-0000-0000-000006750000}"/>
    <cellStyle name="Normal 3 8 44" xfId="30567" xr:uid="{00000000-0005-0000-0000-000007750000}"/>
    <cellStyle name="Normal 3 8 44 2" xfId="30568" xr:uid="{00000000-0005-0000-0000-000008750000}"/>
    <cellStyle name="Normal 3 8 44 3" xfId="30569" xr:uid="{00000000-0005-0000-0000-000009750000}"/>
    <cellStyle name="Normal 3 8 44 4" xfId="30570" xr:uid="{00000000-0005-0000-0000-00000A750000}"/>
    <cellStyle name="Normal 3 8 44 5" xfId="30571" xr:uid="{00000000-0005-0000-0000-00000B750000}"/>
    <cellStyle name="Normal 3 8 44 6" xfId="30572" xr:uid="{00000000-0005-0000-0000-00000C750000}"/>
    <cellStyle name="Normal 3 8 44 7" xfId="30573" xr:uid="{00000000-0005-0000-0000-00000D750000}"/>
    <cellStyle name="Normal 3 8 44 8" xfId="30574" xr:uid="{00000000-0005-0000-0000-00000E750000}"/>
    <cellStyle name="Normal 3 8 44 9" xfId="30575" xr:uid="{00000000-0005-0000-0000-00000F750000}"/>
    <cellStyle name="Normal 3 8 45" xfId="30576" xr:uid="{00000000-0005-0000-0000-000010750000}"/>
    <cellStyle name="Normal 3 8 45 10" xfId="30577" xr:uid="{00000000-0005-0000-0000-000011750000}"/>
    <cellStyle name="Normal 3 8 45 11" xfId="30578" xr:uid="{00000000-0005-0000-0000-000012750000}"/>
    <cellStyle name="Normal 3 8 45 12" xfId="30579" xr:uid="{00000000-0005-0000-0000-000013750000}"/>
    <cellStyle name="Normal 3 8 45 2" xfId="30580" xr:uid="{00000000-0005-0000-0000-000014750000}"/>
    <cellStyle name="Normal 3 8 45 3" xfId="30581" xr:uid="{00000000-0005-0000-0000-000015750000}"/>
    <cellStyle name="Normal 3 8 45 4" xfId="30582" xr:uid="{00000000-0005-0000-0000-000016750000}"/>
    <cellStyle name="Normal 3 8 45 5" xfId="30583" xr:uid="{00000000-0005-0000-0000-000017750000}"/>
    <cellStyle name="Normal 3 8 45 6" xfId="30584" xr:uid="{00000000-0005-0000-0000-000018750000}"/>
    <cellStyle name="Normal 3 8 45 7" xfId="30585" xr:uid="{00000000-0005-0000-0000-000019750000}"/>
    <cellStyle name="Normal 3 8 45 8" xfId="30586" xr:uid="{00000000-0005-0000-0000-00001A750000}"/>
    <cellStyle name="Normal 3 8 45 9" xfId="30587" xr:uid="{00000000-0005-0000-0000-00001B750000}"/>
    <cellStyle name="Normal 3 8 46" xfId="30588" xr:uid="{00000000-0005-0000-0000-00001C750000}"/>
    <cellStyle name="Normal 3 8 47" xfId="30589" xr:uid="{00000000-0005-0000-0000-00001D750000}"/>
    <cellStyle name="Normal 3 8 47 2" xfId="30590" xr:uid="{00000000-0005-0000-0000-00001E750000}"/>
    <cellStyle name="Normal 3 8 47 3" xfId="30591" xr:uid="{00000000-0005-0000-0000-00001F750000}"/>
    <cellStyle name="Normal 3 8 47 4" xfId="30592" xr:uid="{00000000-0005-0000-0000-000020750000}"/>
    <cellStyle name="Normal 3 8 47 5" xfId="30593" xr:uid="{00000000-0005-0000-0000-000021750000}"/>
    <cellStyle name="Normal 3 8 47 6" xfId="30594" xr:uid="{00000000-0005-0000-0000-000022750000}"/>
    <cellStyle name="Normal 3 8 47 7" xfId="30595" xr:uid="{00000000-0005-0000-0000-000023750000}"/>
    <cellStyle name="Normal 3 8 47 8" xfId="30596" xr:uid="{00000000-0005-0000-0000-000024750000}"/>
    <cellStyle name="Normal 3 8 47 9" xfId="30597" xr:uid="{00000000-0005-0000-0000-000025750000}"/>
    <cellStyle name="Normal 3 8 48" xfId="30598" xr:uid="{00000000-0005-0000-0000-000026750000}"/>
    <cellStyle name="Normal 3 8 49" xfId="30599" xr:uid="{00000000-0005-0000-0000-000027750000}"/>
    <cellStyle name="Normal 3 8 5" xfId="2128" xr:uid="{00000000-0005-0000-0000-000028750000}"/>
    <cellStyle name="Normal 3 8 5 2" xfId="30600" xr:uid="{00000000-0005-0000-0000-000029750000}"/>
    <cellStyle name="Normal 3 8 5 3" xfId="30601" xr:uid="{00000000-0005-0000-0000-00002A750000}"/>
    <cellStyle name="Normal 3 8 5 4" xfId="30602" xr:uid="{00000000-0005-0000-0000-00002B750000}"/>
    <cellStyle name="Normal 3 8 5 5" xfId="30603" xr:uid="{00000000-0005-0000-0000-00002C750000}"/>
    <cellStyle name="Normal 3 8 5 6" xfId="30604" xr:uid="{00000000-0005-0000-0000-00002D750000}"/>
    <cellStyle name="Normal 3 8 5 7" xfId="30605" xr:uid="{00000000-0005-0000-0000-00002E750000}"/>
    <cellStyle name="Normal 3 8 5 8" xfId="30606" xr:uid="{00000000-0005-0000-0000-00002F750000}"/>
    <cellStyle name="Normal 3 8 5 9" xfId="30607" xr:uid="{00000000-0005-0000-0000-000030750000}"/>
    <cellStyle name="Normal 3 8 50" xfId="30608" xr:uid="{00000000-0005-0000-0000-000031750000}"/>
    <cellStyle name="Normal 3 8 50 2" xfId="30609" xr:uid="{00000000-0005-0000-0000-000032750000}"/>
    <cellStyle name="Normal 3 8 50 3" xfId="30610" xr:uid="{00000000-0005-0000-0000-000033750000}"/>
    <cellStyle name="Normal 3 8 50 4" xfId="30611" xr:uid="{00000000-0005-0000-0000-000034750000}"/>
    <cellStyle name="Normal 3 8 50 5" xfId="30612" xr:uid="{00000000-0005-0000-0000-000035750000}"/>
    <cellStyle name="Normal 3 8 50 6" xfId="30613" xr:uid="{00000000-0005-0000-0000-000036750000}"/>
    <cellStyle name="Normal 3 8 50 7" xfId="30614" xr:uid="{00000000-0005-0000-0000-000037750000}"/>
    <cellStyle name="Normal 3 8 50 8" xfId="30615" xr:uid="{00000000-0005-0000-0000-000038750000}"/>
    <cellStyle name="Normal 3 8 50 9" xfId="30616" xr:uid="{00000000-0005-0000-0000-000039750000}"/>
    <cellStyle name="Normal 3 8 51" xfId="30617" xr:uid="{00000000-0005-0000-0000-00003A750000}"/>
    <cellStyle name="Normal 3 8 52" xfId="30618" xr:uid="{00000000-0005-0000-0000-00003B750000}"/>
    <cellStyle name="Normal 3 8 53" xfId="30619" xr:uid="{00000000-0005-0000-0000-00003C750000}"/>
    <cellStyle name="Normal 3 8 54" xfId="30620" xr:uid="{00000000-0005-0000-0000-00003D750000}"/>
    <cellStyle name="Normal 3 8 55" xfId="30621" xr:uid="{00000000-0005-0000-0000-00003E750000}"/>
    <cellStyle name="Normal 3 8 56" xfId="30622" xr:uid="{00000000-0005-0000-0000-00003F750000}"/>
    <cellStyle name="Normal 3 8 57" xfId="30623" xr:uid="{00000000-0005-0000-0000-000040750000}"/>
    <cellStyle name="Normal 3 8 58" xfId="30624" xr:uid="{00000000-0005-0000-0000-000041750000}"/>
    <cellStyle name="Normal 3 8 59" xfId="30625" xr:uid="{00000000-0005-0000-0000-000042750000}"/>
    <cellStyle name="Normal 3 8 6" xfId="2129" xr:uid="{00000000-0005-0000-0000-000043750000}"/>
    <cellStyle name="Normal 3 8 6 2" xfId="30626" xr:uid="{00000000-0005-0000-0000-000044750000}"/>
    <cellStyle name="Normal 3 8 6 3" xfId="30627" xr:uid="{00000000-0005-0000-0000-000045750000}"/>
    <cellStyle name="Normal 3 8 6 4" xfId="30628" xr:uid="{00000000-0005-0000-0000-000046750000}"/>
    <cellStyle name="Normal 3 8 6 5" xfId="30629" xr:uid="{00000000-0005-0000-0000-000047750000}"/>
    <cellStyle name="Normal 3 8 6 6" xfId="30630" xr:uid="{00000000-0005-0000-0000-000048750000}"/>
    <cellStyle name="Normal 3 8 6 7" xfId="30631" xr:uid="{00000000-0005-0000-0000-000049750000}"/>
    <cellStyle name="Normal 3 8 6 8" xfId="30632" xr:uid="{00000000-0005-0000-0000-00004A750000}"/>
    <cellStyle name="Normal 3 8 6 9" xfId="30633" xr:uid="{00000000-0005-0000-0000-00004B750000}"/>
    <cellStyle name="Normal 3 8 60" xfId="30634" xr:uid="{00000000-0005-0000-0000-00004C750000}"/>
    <cellStyle name="Normal 3 8 61" xfId="30635" xr:uid="{00000000-0005-0000-0000-00004D750000}"/>
    <cellStyle name="Normal 3 8 62" xfId="30636" xr:uid="{00000000-0005-0000-0000-00004E750000}"/>
    <cellStyle name="Normal 3 8 63" xfId="30637" xr:uid="{00000000-0005-0000-0000-00004F750000}"/>
    <cellStyle name="Normal 3 8 64" xfId="30638" xr:uid="{00000000-0005-0000-0000-000050750000}"/>
    <cellStyle name="Normal 3 8 65" xfId="30639" xr:uid="{00000000-0005-0000-0000-000051750000}"/>
    <cellStyle name="Normal 3 8 66" xfId="30640" xr:uid="{00000000-0005-0000-0000-000052750000}"/>
    <cellStyle name="Normal 3 8 67" xfId="30641" xr:uid="{00000000-0005-0000-0000-000053750000}"/>
    <cellStyle name="Normal 3 8 68" xfId="30642" xr:uid="{00000000-0005-0000-0000-000054750000}"/>
    <cellStyle name="Normal 3 8 69" xfId="30643" xr:uid="{00000000-0005-0000-0000-000055750000}"/>
    <cellStyle name="Normal 3 8 7" xfId="2130" xr:uid="{00000000-0005-0000-0000-000056750000}"/>
    <cellStyle name="Normal 3 8 7 2" xfId="30644" xr:uid="{00000000-0005-0000-0000-000057750000}"/>
    <cellStyle name="Normal 3 8 7 3" xfId="30645" xr:uid="{00000000-0005-0000-0000-000058750000}"/>
    <cellStyle name="Normal 3 8 7 4" xfId="30646" xr:uid="{00000000-0005-0000-0000-000059750000}"/>
    <cellStyle name="Normal 3 8 7 5" xfId="30647" xr:uid="{00000000-0005-0000-0000-00005A750000}"/>
    <cellStyle name="Normal 3 8 7 6" xfId="30648" xr:uid="{00000000-0005-0000-0000-00005B750000}"/>
    <cellStyle name="Normal 3 8 7 7" xfId="30649" xr:uid="{00000000-0005-0000-0000-00005C750000}"/>
    <cellStyle name="Normal 3 8 7 8" xfId="30650" xr:uid="{00000000-0005-0000-0000-00005D750000}"/>
    <cellStyle name="Normal 3 8 7 9" xfId="30651" xr:uid="{00000000-0005-0000-0000-00005E750000}"/>
    <cellStyle name="Normal 3 8 70" xfId="30652" xr:uid="{00000000-0005-0000-0000-00005F750000}"/>
    <cellStyle name="Normal 3 8 71" xfId="30653" xr:uid="{00000000-0005-0000-0000-000060750000}"/>
    <cellStyle name="Normal 3 8 72" xfId="30654" xr:uid="{00000000-0005-0000-0000-000061750000}"/>
    <cellStyle name="Normal 3 8 73" xfId="30655" xr:uid="{00000000-0005-0000-0000-000062750000}"/>
    <cellStyle name="Normal 3 8 74" xfId="30656" xr:uid="{00000000-0005-0000-0000-000063750000}"/>
    <cellStyle name="Normal 3 8 75" xfId="30657" xr:uid="{00000000-0005-0000-0000-000064750000}"/>
    <cellStyle name="Normal 3 8 76" xfId="30658" xr:uid="{00000000-0005-0000-0000-000065750000}"/>
    <cellStyle name="Normal 3 8 77" xfId="30659" xr:uid="{00000000-0005-0000-0000-000066750000}"/>
    <cellStyle name="Normal 3 8 78" xfId="30660" xr:uid="{00000000-0005-0000-0000-000067750000}"/>
    <cellStyle name="Normal 3 8 79" xfId="30661" xr:uid="{00000000-0005-0000-0000-000068750000}"/>
    <cellStyle name="Normal 3 8 8" xfId="2131" xr:uid="{00000000-0005-0000-0000-000069750000}"/>
    <cellStyle name="Normal 3 8 8 2" xfId="30662" xr:uid="{00000000-0005-0000-0000-00006A750000}"/>
    <cellStyle name="Normal 3 8 8 3" xfId="30663" xr:uid="{00000000-0005-0000-0000-00006B750000}"/>
    <cellStyle name="Normal 3 8 8 4" xfId="30664" xr:uid="{00000000-0005-0000-0000-00006C750000}"/>
    <cellStyle name="Normal 3 8 8 5" xfId="30665" xr:uid="{00000000-0005-0000-0000-00006D750000}"/>
    <cellStyle name="Normal 3 8 8 6" xfId="30666" xr:uid="{00000000-0005-0000-0000-00006E750000}"/>
    <cellStyle name="Normal 3 8 8 7" xfId="30667" xr:uid="{00000000-0005-0000-0000-00006F750000}"/>
    <cellStyle name="Normal 3 8 8 8" xfId="30668" xr:uid="{00000000-0005-0000-0000-000070750000}"/>
    <cellStyle name="Normal 3 8 8 9" xfId="30669" xr:uid="{00000000-0005-0000-0000-000071750000}"/>
    <cellStyle name="Normal 3 8 80" xfId="30670" xr:uid="{00000000-0005-0000-0000-000072750000}"/>
    <cellStyle name="Normal 3 8 81" xfId="30671" xr:uid="{00000000-0005-0000-0000-000073750000}"/>
    <cellStyle name="Normal 3 8 82" xfId="30672" xr:uid="{00000000-0005-0000-0000-000074750000}"/>
    <cellStyle name="Normal 3 8 83" xfId="30673" xr:uid="{00000000-0005-0000-0000-000075750000}"/>
    <cellStyle name="Normal 3 8 84" xfId="30674" xr:uid="{00000000-0005-0000-0000-000076750000}"/>
    <cellStyle name="Normal 3 8 85" xfId="30675" xr:uid="{00000000-0005-0000-0000-000077750000}"/>
    <cellStyle name="Normal 3 8 86" xfId="30676" xr:uid="{00000000-0005-0000-0000-000078750000}"/>
    <cellStyle name="Normal 3 8 87" xfId="30677" xr:uid="{00000000-0005-0000-0000-000079750000}"/>
    <cellStyle name="Normal 3 8 88" xfId="30678" xr:uid="{00000000-0005-0000-0000-00007A750000}"/>
    <cellStyle name="Normal 3 8 89" xfId="30679" xr:uid="{00000000-0005-0000-0000-00007B750000}"/>
    <cellStyle name="Normal 3 8 9" xfId="2132" xr:uid="{00000000-0005-0000-0000-00007C750000}"/>
    <cellStyle name="Normal 3 8 9 2" xfId="30680" xr:uid="{00000000-0005-0000-0000-00007D750000}"/>
    <cellStyle name="Normal 3 8 9 3" xfId="30681" xr:uid="{00000000-0005-0000-0000-00007E750000}"/>
    <cellStyle name="Normal 3 8 9 4" xfId="30682" xr:uid="{00000000-0005-0000-0000-00007F750000}"/>
    <cellStyle name="Normal 3 8 9 5" xfId="30683" xr:uid="{00000000-0005-0000-0000-000080750000}"/>
    <cellStyle name="Normal 3 8 9 6" xfId="30684" xr:uid="{00000000-0005-0000-0000-000081750000}"/>
    <cellStyle name="Normal 3 8 9 7" xfId="30685" xr:uid="{00000000-0005-0000-0000-000082750000}"/>
    <cellStyle name="Normal 3 8 9 8" xfId="30686" xr:uid="{00000000-0005-0000-0000-000083750000}"/>
    <cellStyle name="Normal 3 8 9 9" xfId="30687" xr:uid="{00000000-0005-0000-0000-000084750000}"/>
    <cellStyle name="Normal 3 8 90" xfId="30688" xr:uid="{00000000-0005-0000-0000-000085750000}"/>
    <cellStyle name="Normal 3 8 91" xfId="30689" xr:uid="{00000000-0005-0000-0000-000086750000}"/>
    <cellStyle name="Normal 3 8 92" xfId="30690" xr:uid="{00000000-0005-0000-0000-000087750000}"/>
    <cellStyle name="Normal 3 8 93" xfId="30691" xr:uid="{00000000-0005-0000-0000-000088750000}"/>
    <cellStyle name="Normal 3 8 94" xfId="30692" xr:uid="{00000000-0005-0000-0000-000089750000}"/>
    <cellStyle name="Normal 3 8 95" xfId="30693" xr:uid="{00000000-0005-0000-0000-00008A750000}"/>
    <cellStyle name="Normal 3 8 96" xfId="30694" xr:uid="{00000000-0005-0000-0000-00008B750000}"/>
    <cellStyle name="Normal 3 8 97" xfId="30695" xr:uid="{00000000-0005-0000-0000-00008C750000}"/>
    <cellStyle name="Normal 3 8 98" xfId="30696" xr:uid="{00000000-0005-0000-0000-00008D750000}"/>
    <cellStyle name="Normal 3 8 99" xfId="30697" xr:uid="{00000000-0005-0000-0000-00008E750000}"/>
    <cellStyle name="Normal 3 80" xfId="30698" xr:uid="{00000000-0005-0000-0000-00008F750000}"/>
    <cellStyle name="Normal 3 81" xfId="30699" xr:uid="{00000000-0005-0000-0000-000090750000}"/>
    <cellStyle name="Normal 3 82" xfId="30700" xr:uid="{00000000-0005-0000-0000-000091750000}"/>
    <cellStyle name="Normal 3 83" xfId="30701" xr:uid="{00000000-0005-0000-0000-000092750000}"/>
    <cellStyle name="Normal 3 83 2" xfId="30702" xr:uid="{00000000-0005-0000-0000-000093750000}"/>
    <cellStyle name="Normal 3 83 3" xfId="30703" xr:uid="{00000000-0005-0000-0000-000094750000}"/>
    <cellStyle name="Normal 3 83 4" xfId="30704" xr:uid="{00000000-0005-0000-0000-000095750000}"/>
    <cellStyle name="Normal 3 84" xfId="30705" xr:uid="{00000000-0005-0000-0000-000096750000}"/>
    <cellStyle name="Normal 3 85" xfId="30706" xr:uid="{00000000-0005-0000-0000-000097750000}"/>
    <cellStyle name="Normal 3 86" xfId="30707" xr:uid="{00000000-0005-0000-0000-000098750000}"/>
    <cellStyle name="Normal 3 87" xfId="30708" xr:uid="{00000000-0005-0000-0000-000099750000}"/>
    <cellStyle name="Normal 3 88" xfId="30709" xr:uid="{00000000-0005-0000-0000-00009A750000}"/>
    <cellStyle name="Normal 3 89" xfId="30710" xr:uid="{00000000-0005-0000-0000-00009B750000}"/>
    <cellStyle name="Normal 3 9" xfId="2133" xr:uid="{00000000-0005-0000-0000-00009C750000}"/>
    <cellStyle name="Normal 3 9 10" xfId="2134" xr:uid="{00000000-0005-0000-0000-00009D750000}"/>
    <cellStyle name="Normal 3 9 10 2" xfId="30711" xr:uid="{00000000-0005-0000-0000-00009E750000}"/>
    <cellStyle name="Normal 3 9 10 3" xfId="30712" xr:uid="{00000000-0005-0000-0000-00009F750000}"/>
    <cellStyle name="Normal 3 9 10 4" xfId="30713" xr:uid="{00000000-0005-0000-0000-0000A0750000}"/>
    <cellStyle name="Normal 3 9 10 5" xfId="30714" xr:uid="{00000000-0005-0000-0000-0000A1750000}"/>
    <cellStyle name="Normal 3 9 10 6" xfId="30715" xr:uid="{00000000-0005-0000-0000-0000A2750000}"/>
    <cellStyle name="Normal 3 9 10 7" xfId="30716" xr:uid="{00000000-0005-0000-0000-0000A3750000}"/>
    <cellStyle name="Normal 3 9 10 8" xfId="30717" xr:uid="{00000000-0005-0000-0000-0000A4750000}"/>
    <cellStyle name="Normal 3 9 10 9" xfId="30718" xr:uid="{00000000-0005-0000-0000-0000A5750000}"/>
    <cellStyle name="Normal 3 9 100" xfId="30719" xr:uid="{00000000-0005-0000-0000-0000A6750000}"/>
    <cellStyle name="Normal 3 9 101" xfId="30720" xr:uid="{00000000-0005-0000-0000-0000A7750000}"/>
    <cellStyle name="Normal 3 9 102" xfId="30721" xr:uid="{00000000-0005-0000-0000-0000A8750000}"/>
    <cellStyle name="Normal 3 9 103" xfId="30722" xr:uid="{00000000-0005-0000-0000-0000A9750000}"/>
    <cellStyle name="Normal 3 9 104" xfId="30723" xr:uid="{00000000-0005-0000-0000-0000AA750000}"/>
    <cellStyle name="Normal 3 9 105" xfId="30724" xr:uid="{00000000-0005-0000-0000-0000AB750000}"/>
    <cellStyle name="Normal 3 9 106" xfId="30725" xr:uid="{00000000-0005-0000-0000-0000AC750000}"/>
    <cellStyle name="Normal 3 9 107" xfId="30726" xr:uid="{00000000-0005-0000-0000-0000AD750000}"/>
    <cellStyle name="Normal 3 9 108" xfId="30727" xr:uid="{00000000-0005-0000-0000-0000AE750000}"/>
    <cellStyle name="Normal 3 9 109" xfId="30728" xr:uid="{00000000-0005-0000-0000-0000AF750000}"/>
    <cellStyle name="Normal 3 9 11" xfId="2135" xr:uid="{00000000-0005-0000-0000-0000B0750000}"/>
    <cellStyle name="Normal 3 9 11 2" xfId="30729" xr:uid="{00000000-0005-0000-0000-0000B1750000}"/>
    <cellStyle name="Normal 3 9 11 3" xfId="30730" xr:uid="{00000000-0005-0000-0000-0000B2750000}"/>
    <cellStyle name="Normal 3 9 11 4" xfId="30731" xr:uid="{00000000-0005-0000-0000-0000B3750000}"/>
    <cellStyle name="Normal 3 9 11 5" xfId="30732" xr:uid="{00000000-0005-0000-0000-0000B4750000}"/>
    <cellStyle name="Normal 3 9 11 6" xfId="30733" xr:uid="{00000000-0005-0000-0000-0000B5750000}"/>
    <cellStyle name="Normal 3 9 11 7" xfId="30734" xr:uid="{00000000-0005-0000-0000-0000B6750000}"/>
    <cellStyle name="Normal 3 9 11 8" xfId="30735" xr:uid="{00000000-0005-0000-0000-0000B7750000}"/>
    <cellStyle name="Normal 3 9 11 9" xfId="30736" xr:uid="{00000000-0005-0000-0000-0000B8750000}"/>
    <cellStyle name="Normal 3 9 110" xfId="30737" xr:uid="{00000000-0005-0000-0000-0000B9750000}"/>
    <cellStyle name="Normal 3 9 111" xfId="30738" xr:uid="{00000000-0005-0000-0000-0000BA750000}"/>
    <cellStyle name="Normal 3 9 112" xfId="30739" xr:uid="{00000000-0005-0000-0000-0000BB750000}"/>
    <cellStyle name="Normal 3 9 113" xfId="30740" xr:uid="{00000000-0005-0000-0000-0000BC750000}"/>
    <cellStyle name="Normal 3 9 114" xfId="30741" xr:uid="{00000000-0005-0000-0000-0000BD750000}"/>
    <cellStyle name="Normal 3 9 115" xfId="30742" xr:uid="{00000000-0005-0000-0000-0000BE750000}"/>
    <cellStyle name="Normal 3 9 116" xfId="30743" xr:uid="{00000000-0005-0000-0000-0000BF750000}"/>
    <cellStyle name="Normal 3 9 117" xfId="30744" xr:uid="{00000000-0005-0000-0000-0000C0750000}"/>
    <cellStyle name="Normal 3 9 118" xfId="30745" xr:uid="{00000000-0005-0000-0000-0000C1750000}"/>
    <cellStyle name="Normal 3 9 119" xfId="30746" xr:uid="{00000000-0005-0000-0000-0000C2750000}"/>
    <cellStyle name="Normal 3 9 12" xfId="2136" xr:uid="{00000000-0005-0000-0000-0000C3750000}"/>
    <cellStyle name="Normal 3 9 12 2" xfId="30747" xr:uid="{00000000-0005-0000-0000-0000C4750000}"/>
    <cellStyle name="Normal 3 9 12 3" xfId="30748" xr:uid="{00000000-0005-0000-0000-0000C5750000}"/>
    <cellStyle name="Normal 3 9 12 4" xfId="30749" xr:uid="{00000000-0005-0000-0000-0000C6750000}"/>
    <cellStyle name="Normal 3 9 12 5" xfId="30750" xr:uid="{00000000-0005-0000-0000-0000C7750000}"/>
    <cellStyle name="Normal 3 9 12 6" xfId="30751" xr:uid="{00000000-0005-0000-0000-0000C8750000}"/>
    <cellStyle name="Normal 3 9 12 7" xfId="30752" xr:uid="{00000000-0005-0000-0000-0000C9750000}"/>
    <cellStyle name="Normal 3 9 12 8" xfId="30753" xr:uid="{00000000-0005-0000-0000-0000CA750000}"/>
    <cellStyle name="Normal 3 9 12 9" xfId="30754" xr:uid="{00000000-0005-0000-0000-0000CB750000}"/>
    <cellStyle name="Normal 3 9 120" xfId="30755" xr:uid="{00000000-0005-0000-0000-0000CC750000}"/>
    <cellStyle name="Normal 3 9 121" xfId="30756" xr:uid="{00000000-0005-0000-0000-0000CD750000}"/>
    <cellStyle name="Normal 3 9 122" xfId="30757" xr:uid="{00000000-0005-0000-0000-0000CE750000}"/>
    <cellStyle name="Normal 3 9 13" xfId="2137" xr:uid="{00000000-0005-0000-0000-0000CF750000}"/>
    <cellStyle name="Normal 3 9 13 2" xfId="30758" xr:uid="{00000000-0005-0000-0000-0000D0750000}"/>
    <cellStyle name="Normal 3 9 13 3" xfId="30759" xr:uid="{00000000-0005-0000-0000-0000D1750000}"/>
    <cellStyle name="Normal 3 9 13 4" xfId="30760" xr:uid="{00000000-0005-0000-0000-0000D2750000}"/>
    <cellStyle name="Normal 3 9 13 5" xfId="30761" xr:uid="{00000000-0005-0000-0000-0000D3750000}"/>
    <cellStyle name="Normal 3 9 13 6" xfId="30762" xr:uid="{00000000-0005-0000-0000-0000D4750000}"/>
    <cellStyle name="Normal 3 9 13 7" xfId="30763" xr:uid="{00000000-0005-0000-0000-0000D5750000}"/>
    <cellStyle name="Normal 3 9 13 8" xfId="30764" xr:uid="{00000000-0005-0000-0000-0000D6750000}"/>
    <cellStyle name="Normal 3 9 13 9" xfId="30765" xr:uid="{00000000-0005-0000-0000-0000D7750000}"/>
    <cellStyle name="Normal 3 9 14" xfId="2138" xr:uid="{00000000-0005-0000-0000-0000D8750000}"/>
    <cellStyle name="Normal 3 9 14 2" xfId="30766" xr:uid="{00000000-0005-0000-0000-0000D9750000}"/>
    <cellStyle name="Normal 3 9 14 3" xfId="30767" xr:uid="{00000000-0005-0000-0000-0000DA750000}"/>
    <cellStyle name="Normal 3 9 14 4" xfId="30768" xr:uid="{00000000-0005-0000-0000-0000DB750000}"/>
    <cellStyle name="Normal 3 9 14 5" xfId="30769" xr:uid="{00000000-0005-0000-0000-0000DC750000}"/>
    <cellStyle name="Normal 3 9 14 6" xfId="30770" xr:uid="{00000000-0005-0000-0000-0000DD750000}"/>
    <cellStyle name="Normal 3 9 14 7" xfId="30771" xr:uid="{00000000-0005-0000-0000-0000DE750000}"/>
    <cellStyle name="Normal 3 9 14 8" xfId="30772" xr:uid="{00000000-0005-0000-0000-0000DF750000}"/>
    <cellStyle name="Normal 3 9 14 9" xfId="30773" xr:uid="{00000000-0005-0000-0000-0000E0750000}"/>
    <cellStyle name="Normal 3 9 15" xfId="2139" xr:uid="{00000000-0005-0000-0000-0000E1750000}"/>
    <cellStyle name="Normal 3 9 15 2" xfId="30774" xr:uid="{00000000-0005-0000-0000-0000E2750000}"/>
    <cellStyle name="Normal 3 9 15 3" xfId="30775" xr:uid="{00000000-0005-0000-0000-0000E3750000}"/>
    <cellStyle name="Normal 3 9 15 4" xfId="30776" xr:uid="{00000000-0005-0000-0000-0000E4750000}"/>
    <cellStyle name="Normal 3 9 15 5" xfId="30777" xr:uid="{00000000-0005-0000-0000-0000E5750000}"/>
    <cellStyle name="Normal 3 9 15 6" xfId="30778" xr:uid="{00000000-0005-0000-0000-0000E6750000}"/>
    <cellStyle name="Normal 3 9 15 7" xfId="30779" xr:uid="{00000000-0005-0000-0000-0000E7750000}"/>
    <cellStyle name="Normal 3 9 15 8" xfId="30780" xr:uid="{00000000-0005-0000-0000-0000E8750000}"/>
    <cellStyle name="Normal 3 9 15 9" xfId="30781" xr:uid="{00000000-0005-0000-0000-0000E9750000}"/>
    <cellStyle name="Normal 3 9 16" xfId="2140" xr:uid="{00000000-0005-0000-0000-0000EA750000}"/>
    <cellStyle name="Normal 3 9 16 2" xfId="30782" xr:uid="{00000000-0005-0000-0000-0000EB750000}"/>
    <cellStyle name="Normal 3 9 16 3" xfId="30783" xr:uid="{00000000-0005-0000-0000-0000EC750000}"/>
    <cellStyle name="Normal 3 9 16 4" xfId="30784" xr:uid="{00000000-0005-0000-0000-0000ED750000}"/>
    <cellStyle name="Normal 3 9 16 5" xfId="30785" xr:uid="{00000000-0005-0000-0000-0000EE750000}"/>
    <cellStyle name="Normal 3 9 16 6" xfId="30786" xr:uid="{00000000-0005-0000-0000-0000EF750000}"/>
    <cellStyle name="Normal 3 9 16 7" xfId="30787" xr:uid="{00000000-0005-0000-0000-0000F0750000}"/>
    <cellStyle name="Normal 3 9 16 8" xfId="30788" xr:uid="{00000000-0005-0000-0000-0000F1750000}"/>
    <cellStyle name="Normal 3 9 16 9" xfId="30789" xr:uid="{00000000-0005-0000-0000-0000F2750000}"/>
    <cellStyle name="Normal 3 9 17" xfId="2141" xr:uid="{00000000-0005-0000-0000-0000F3750000}"/>
    <cellStyle name="Normal 3 9 17 2" xfId="30790" xr:uid="{00000000-0005-0000-0000-0000F4750000}"/>
    <cellStyle name="Normal 3 9 17 3" xfId="30791" xr:uid="{00000000-0005-0000-0000-0000F5750000}"/>
    <cellStyle name="Normal 3 9 17 4" xfId="30792" xr:uid="{00000000-0005-0000-0000-0000F6750000}"/>
    <cellStyle name="Normal 3 9 17 5" xfId="30793" xr:uid="{00000000-0005-0000-0000-0000F7750000}"/>
    <cellStyle name="Normal 3 9 17 6" xfId="30794" xr:uid="{00000000-0005-0000-0000-0000F8750000}"/>
    <cellStyle name="Normal 3 9 17 7" xfId="30795" xr:uid="{00000000-0005-0000-0000-0000F9750000}"/>
    <cellStyle name="Normal 3 9 17 8" xfId="30796" xr:uid="{00000000-0005-0000-0000-0000FA750000}"/>
    <cellStyle name="Normal 3 9 17 9" xfId="30797" xr:uid="{00000000-0005-0000-0000-0000FB750000}"/>
    <cellStyle name="Normal 3 9 18" xfId="2142" xr:uid="{00000000-0005-0000-0000-0000FC750000}"/>
    <cellStyle name="Normal 3 9 18 2" xfId="30798" xr:uid="{00000000-0005-0000-0000-0000FD750000}"/>
    <cellStyle name="Normal 3 9 18 3" xfId="30799" xr:uid="{00000000-0005-0000-0000-0000FE750000}"/>
    <cellStyle name="Normal 3 9 18 4" xfId="30800" xr:uid="{00000000-0005-0000-0000-0000FF750000}"/>
    <cellStyle name="Normal 3 9 18 5" xfId="30801" xr:uid="{00000000-0005-0000-0000-000000760000}"/>
    <cellStyle name="Normal 3 9 18 6" xfId="30802" xr:uid="{00000000-0005-0000-0000-000001760000}"/>
    <cellStyle name="Normal 3 9 18 7" xfId="30803" xr:uid="{00000000-0005-0000-0000-000002760000}"/>
    <cellStyle name="Normal 3 9 18 8" xfId="30804" xr:uid="{00000000-0005-0000-0000-000003760000}"/>
    <cellStyle name="Normal 3 9 18 9" xfId="30805" xr:uid="{00000000-0005-0000-0000-000004760000}"/>
    <cellStyle name="Normal 3 9 19" xfId="2143" xr:uid="{00000000-0005-0000-0000-000005760000}"/>
    <cellStyle name="Normal 3 9 19 2" xfId="30806" xr:uid="{00000000-0005-0000-0000-000006760000}"/>
    <cellStyle name="Normal 3 9 19 3" xfId="30807" xr:uid="{00000000-0005-0000-0000-000007760000}"/>
    <cellStyle name="Normal 3 9 19 4" xfId="30808" xr:uid="{00000000-0005-0000-0000-000008760000}"/>
    <cellStyle name="Normal 3 9 19 5" xfId="30809" xr:uid="{00000000-0005-0000-0000-000009760000}"/>
    <cellStyle name="Normal 3 9 19 6" xfId="30810" xr:uid="{00000000-0005-0000-0000-00000A760000}"/>
    <cellStyle name="Normal 3 9 19 7" xfId="30811" xr:uid="{00000000-0005-0000-0000-00000B760000}"/>
    <cellStyle name="Normal 3 9 19 8" xfId="30812" xr:uid="{00000000-0005-0000-0000-00000C760000}"/>
    <cellStyle name="Normal 3 9 19 9" xfId="30813" xr:uid="{00000000-0005-0000-0000-00000D760000}"/>
    <cellStyle name="Normal 3 9 2" xfId="2144" xr:uid="{00000000-0005-0000-0000-00000E760000}"/>
    <cellStyle name="Normal 3 9 2 10" xfId="2145" xr:uid="{00000000-0005-0000-0000-00000F760000}"/>
    <cellStyle name="Normal 3 9 2 11" xfId="2146" xr:uid="{00000000-0005-0000-0000-000010760000}"/>
    <cellStyle name="Normal 3 9 2 12" xfId="2147" xr:uid="{00000000-0005-0000-0000-000011760000}"/>
    <cellStyle name="Normal 3 9 2 13" xfId="2148" xr:uid="{00000000-0005-0000-0000-000012760000}"/>
    <cellStyle name="Normal 3 9 2 14" xfId="2149" xr:uid="{00000000-0005-0000-0000-000013760000}"/>
    <cellStyle name="Normal 3 9 2 15" xfId="2150" xr:uid="{00000000-0005-0000-0000-000014760000}"/>
    <cellStyle name="Normal 3 9 2 16" xfId="2151" xr:uid="{00000000-0005-0000-0000-000015760000}"/>
    <cellStyle name="Normal 3 9 2 17" xfId="2152" xr:uid="{00000000-0005-0000-0000-000016760000}"/>
    <cellStyle name="Normal 3 9 2 18" xfId="2153" xr:uid="{00000000-0005-0000-0000-000017760000}"/>
    <cellStyle name="Normal 3 9 2 19" xfId="2154" xr:uid="{00000000-0005-0000-0000-000018760000}"/>
    <cellStyle name="Normal 3 9 2 2" xfId="2155" xr:uid="{00000000-0005-0000-0000-000019760000}"/>
    <cellStyle name="Normal 3 9 2 2 2" xfId="30814" xr:uid="{00000000-0005-0000-0000-00001A760000}"/>
    <cellStyle name="Normal 3 9 2 2 3" xfId="30815" xr:uid="{00000000-0005-0000-0000-00001B760000}"/>
    <cellStyle name="Normal 3 9 2 2 4" xfId="30816" xr:uid="{00000000-0005-0000-0000-00001C760000}"/>
    <cellStyle name="Normal 3 9 2 20" xfId="2156" xr:uid="{00000000-0005-0000-0000-00001D760000}"/>
    <cellStyle name="Normal 3 9 2 21" xfId="2157" xr:uid="{00000000-0005-0000-0000-00001E760000}"/>
    <cellStyle name="Normal 3 9 2 22" xfId="2158" xr:uid="{00000000-0005-0000-0000-00001F760000}"/>
    <cellStyle name="Normal 3 9 2 23" xfId="2159" xr:uid="{00000000-0005-0000-0000-000020760000}"/>
    <cellStyle name="Normal 3 9 2 24" xfId="2160" xr:uid="{00000000-0005-0000-0000-000021760000}"/>
    <cellStyle name="Normal 3 9 2 25" xfId="2161" xr:uid="{00000000-0005-0000-0000-000022760000}"/>
    <cellStyle name="Normal 3 9 2 26" xfId="2162" xr:uid="{00000000-0005-0000-0000-000023760000}"/>
    <cellStyle name="Normal 3 9 2 27" xfId="2163" xr:uid="{00000000-0005-0000-0000-000024760000}"/>
    <cellStyle name="Normal 3 9 2 28" xfId="2164" xr:uid="{00000000-0005-0000-0000-000025760000}"/>
    <cellStyle name="Normal 3 9 2 29" xfId="2165" xr:uid="{00000000-0005-0000-0000-000026760000}"/>
    <cellStyle name="Normal 3 9 2 3" xfId="2166" xr:uid="{00000000-0005-0000-0000-000027760000}"/>
    <cellStyle name="Normal 3 9 2 3 2" xfId="30817" xr:uid="{00000000-0005-0000-0000-000028760000}"/>
    <cellStyle name="Normal 3 9 2 3 3" xfId="30818" xr:uid="{00000000-0005-0000-0000-000029760000}"/>
    <cellStyle name="Normal 3 9 2 3 4" xfId="30819" xr:uid="{00000000-0005-0000-0000-00002A760000}"/>
    <cellStyle name="Normal 3 9 2 3 5" xfId="30820" xr:uid="{00000000-0005-0000-0000-00002B760000}"/>
    <cellStyle name="Normal 3 9 2 3 6" xfId="30821" xr:uid="{00000000-0005-0000-0000-00002C760000}"/>
    <cellStyle name="Normal 3 9 2 3 7" xfId="30822" xr:uid="{00000000-0005-0000-0000-00002D760000}"/>
    <cellStyle name="Normal 3 9 2 3 8" xfId="30823" xr:uid="{00000000-0005-0000-0000-00002E760000}"/>
    <cellStyle name="Normal 3 9 2 3 9" xfId="30824" xr:uid="{00000000-0005-0000-0000-00002F760000}"/>
    <cellStyle name="Normal 3 9 2 30" xfId="2167" xr:uid="{00000000-0005-0000-0000-000030760000}"/>
    <cellStyle name="Normal 3 9 2 31" xfId="2168" xr:uid="{00000000-0005-0000-0000-000031760000}"/>
    <cellStyle name="Normal 3 9 2 32" xfId="2169" xr:uid="{00000000-0005-0000-0000-000032760000}"/>
    <cellStyle name="Normal 3 9 2 33" xfId="2170" xr:uid="{00000000-0005-0000-0000-000033760000}"/>
    <cellStyle name="Normal 3 9 2 34" xfId="2171" xr:uid="{00000000-0005-0000-0000-000034760000}"/>
    <cellStyle name="Normal 3 9 2 35" xfId="2172" xr:uid="{00000000-0005-0000-0000-000035760000}"/>
    <cellStyle name="Normal 3 9 2 36" xfId="2173" xr:uid="{00000000-0005-0000-0000-000036760000}"/>
    <cellStyle name="Normal 3 9 2 37" xfId="2174" xr:uid="{00000000-0005-0000-0000-000037760000}"/>
    <cellStyle name="Normal 3 9 2 38" xfId="2175" xr:uid="{00000000-0005-0000-0000-000038760000}"/>
    <cellStyle name="Normal 3 9 2 39" xfId="2176" xr:uid="{00000000-0005-0000-0000-000039760000}"/>
    <cellStyle name="Normal 3 9 2 4" xfId="2177" xr:uid="{00000000-0005-0000-0000-00003A760000}"/>
    <cellStyle name="Normal 3 9 2 4 2" xfId="30825" xr:uid="{00000000-0005-0000-0000-00003B760000}"/>
    <cellStyle name="Normal 3 9 2 4 3" xfId="30826" xr:uid="{00000000-0005-0000-0000-00003C760000}"/>
    <cellStyle name="Normal 3 9 2 4 4" xfId="30827" xr:uid="{00000000-0005-0000-0000-00003D760000}"/>
    <cellStyle name="Normal 3 9 2 4 5" xfId="30828" xr:uid="{00000000-0005-0000-0000-00003E760000}"/>
    <cellStyle name="Normal 3 9 2 4 6" xfId="30829" xr:uid="{00000000-0005-0000-0000-00003F760000}"/>
    <cellStyle name="Normal 3 9 2 4 7" xfId="30830" xr:uid="{00000000-0005-0000-0000-000040760000}"/>
    <cellStyle name="Normal 3 9 2 4 8" xfId="30831" xr:uid="{00000000-0005-0000-0000-000041760000}"/>
    <cellStyle name="Normal 3 9 2 4 9" xfId="30832" xr:uid="{00000000-0005-0000-0000-000042760000}"/>
    <cellStyle name="Normal 3 9 2 40" xfId="2178" xr:uid="{00000000-0005-0000-0000-000043760000}"/>
    <cellStyle name="Normal 3 9 2 41" xfId="30833" xr:uid="{00000000-0005-0000-0000-000044760000}"/>
    <cellStyle name="Normal 3 9 2 42" xfId="30834" xr:uid="{00000000-0005-0000-0000-000045760000}"/>
    <cellStyle name="Normal 3 9 2 43" xfId="30835" xr:uid="{00000000-0005-0000-0000-000046760000}"/>
    <cellStyle name="Normal 3 9 2 44" xfId="30836" xr:uid="{00000000-0005-0000-0000-000047760000}"/>
    <cellStyle name="Normal 3 9 2 45" xfId="30837" xr:uid="{00000000-0005-0000-0000-000048760000}"/>
    <cellStyle name="Normal 3 9 2 46" xfId="30838" xr:uid="{00000000-0005-0000-0000-000049760000}"/>
    <cellStyle name="Normal 3 9 2 47" xfId="30839" xr:uid="{00000000-0005-0000-0000-00004A760000}"/>
    <cellStyle name="Normal 3 9 2 48" xfId="30840" xr:uid="{00000000-0005-0000-0000-00004B760000}"/>
    <cellStyle name="Normal 3 9 2 49" xfId="30841" xr:uid="{00000000-0005-0000-0000-00004C760000}"/>
    <cellStyle name="Normal 3 9 2 5" xfId="2179" xr:uid="{00000000-0005-0000-0000-00004D760000}"/>
    <cellStyle name="Normal 3 9 2 5 2" xfId="30842" xr:uid="{00000000-0005-0000-0000-00004E760000}"/>
    <cellStyle name="Normal 3 9 2 5 3" xfId="30843" xr:uid="{00000000-0005-0000-0000-00004F760000}"/>
    <cellStyle name="Normal 3 9 2 5 4" xfId="30844" xr:uid="{00000000-0005-0000-0000-000050760000}"/>
    <cellStyle name="Normal 3 9 2 5 5" xfId="30845" xr:uid="{00000000-0005-0000-0000-000051760000}"/>
    <cellStyle name="Normal 3 9 2 5 6" xfId="30846" xr:uid="{00000000-0005-0000-0000-000052760000}"/>
    <cellStyle name="Normal 3 9 2 5 7" xfId="30847" xr:uid="{00000000-0005-0000-0000-000053760000}"/>
    <cellStyle name="Normal 3 9 2 5 8" xfId="30848" xr:uid="{00000000-0005-0000-0000-000054760000}"/>
    <cellStyle name="Normal 3 9 2 5 9" xfId="30849" xr:uid="{00000000-0005-0000-0000-000055760000}"/>
    <cellStyle name="Normal 3 9 2 50" xfId="30850" xr:uid="{00000000-0005-0000-0000-000056760000}"/>
    <cellStyle name="Normal 3 9 2 51" xfId="30851" xr:uid="{00000000-0005-0000-0000-000057760000}"/>
    <cellStyle name="Normal 3 9 2 52" xfId="30852" xr:uid="{00000000-0005-0000-0000-000058760000}"/>
    <cellStyle name="Normal 3 9 2 53" xfId="30853" xr:uid="{00000000-0005-0000-0000-000059760000}"/>
    <cellStyle name="Normal 3 9 2 54" xfId="30854" xr:uid="{00000000-0005-0000-0000-00005A760000}"/>
    <cellStyle name="Normal 3 9 2 55" xfId="30855" xr:uid="{00000000-0005-0000-0000-00005B760000}"/>
    <cellStyle name="Normal 3 9 2 56" xfId="30856" xr:uid="{00000000-0005-0000-0000-00005C760000}"/>
    <cellStyle name="Normal 3 9 2 57" xfId="30857" xr:uid="{00000000-0005-0000-0000-00005D760000}"/>
    <cellStyle name="Normal 3 9 2 58" xfId="30858" xr:uid="{00000000-0005-0000-0000-00005E760000}"/>
    <cellStyle name="Normal 3 9 2 59" xfId="30859" xr:uid="{00000000-0005-0000-0000-00005F760000}"/>
    <cellStyle name="Normal 3 9 2 6" xfId="2180" xr:uid="{00000000-0005-0000-0000-000060760000}"/>
    <cellStyle name="Normal 3 9 2 60" xfId="30860" xr:uid="{00000000-0005-0000-0000-000061760000}"/>
    <cellStyle name="Normal 3 9 2 61" xfId="30861" xr:uid="{00000000-0005-0000-0000-000062760000}"/>
    <cellStyle name="Normal 3 9 2 62" xfId="30862" xr:uid="{00000000-0005-0000-0000-000063760000}"/>
    <cellStyle name="Normal 3 9 2 63" xfId="30863" xr:uid="{00000000-0005-0000-0000-000064760000}"/>
    <cellStyle name="Normal 3 9 2 64" xfId="30864" xr:uid="{00000000-0005-0000-0000-000065760000}"/>
    <cellStyle name="Normal 3 9 2 65" xfId="30865" xr:uid="{00000000-0005-0000-0000-000066760000}"/>
    <cellStyle name="Normal 3 9 2 66" xfId="30866" xr:uid="{00000000-0005-0000-0000-000067760000}"/>
    <cellStyle name="Normal 3 9 2 67" xfId="30867" xr:uid="{00000000-0005-0000-0000-000068760000}"/>
    <cellStyle name="Normal 3 9 2 68" xfId="30868" xr:uid="{00000000-0005-0000-0000-000069760000}"/>
    <cellStyle name="Normal 3 9 2 69" xfId="30869" xr:uid="{00000000-0005-0000-0000-00006A760000}"/>
    <cellStyle name="Normal 3 9 2 7" xfId="2181" xr:uid="{00000000-0005-0000-0000-00006B760000}"/>
    <cellStyle name="Normal 3 9 2 70" xfId="30870" xr:uid="{00000000-0005-0000-0000-00006C760000}"/>
    <cellStyle name="Normal 3 9 2 71" xfId="30871" xr:uid="{00000000-0005-0000-0000-00006D760000}"/>
    <cellStyle name="Normal 3 9 2 72" xfId="30872" xr:uid="{00000000-0005-0000-0000-00006E760000}"/>
    <cellStyle name="Normal 3 9 2 73" xfId="30873" xr:uid="{00000000-0005-0000-0000-00006F760000}"/>
    <cellStyle name="Normal 3 9 2 74" xfId="30874" xr:uid="{00000000-0005-0000-0000-000070760000}"/>
    <cellStyle name="Normal 3 9 2 75" xfId="30875" xr:uid="{00000000-0005-0000-0000-000071760000}"/>
    <cellStyle name="Normal 3 9 2 8" xfId="2182" xr:uid="{00000000-0005-0000-0000-000072760000}"/>
    <cellStyle name="Normal 3 9 2 8 2" xfId="30876" xr:uid="{00000000-0005-0000-0000-000073760000}"/>
    <cellStyle name="Normal 3 9 2 8 3" xfId="30877" xr:uid="{00000000-0005-0000-0000-000074760000}"/>
    <cellStyle name="Normal 3 9 2 8 4" xfId="30878" xr:uid="{00000000-0005-0000-0000-000075760000}"/>
    <cellStyle name="Normal 3 9 2 8 5" xfId="30879" xr:uid="{00000000-0005-0000-0000-000076760000}"/>
    <cellStyle name="Normal 3 9 2 8 6" xfId="30880" xr:uid="{00000000-0005-0000-0000-000077760000}"/>
    <cellStyle name="Normal 3 9 2 8 7" xfId="30881" xr:uid="{00000000-0005-0000-0000-000078760000}"/>
    <cellStyle name="Normal 3 9 2 8 8" xfId="30882" xr:uid="{00000000-0005-0000-0000-000079760000}"/>
    <cellStyle name="Normal 3 9 2 8 9" xfId="30883" xr:uid="{00000000-0005-0000-0000-00007A760000}"/>
    <cellStyle name="Normal 3 9 2 9" xfId="2183" xr:uid="{00000000-0005-0000-0000-00007B760000}"/>
    <cellStyle name="Normal 3 9 20" xfId="2184" xr:uid="{00000000-0005-0000-0000-00007C760000}"/>
    <cellStyle name="Normal 3 9 20 2" xfId="30884" xr:uid="{00000000-0005-0000-0000-00007D760000}"/>
    <cellStyle name="Normal 3 9 20 3" xfId="30885" xr:uid="{00000000-0005-0000-0000-00007E760000}"/>
    <cellStyle name="Normal 3 9 20 4" xfId="30886" xr:uid="{00000000-0005-0000-0000-00007F760000}"/>
    <cellStyle name="Normal 3 9 20 5" xfId="30887" xr:uid="{00000000-0005-0000-0000-000080760000}"/>
    <cellStyle name="Normal 3 9 20 6" xfId="30888" xr:uid="{00000000-0005-0000-0000-000081760000}"/>
    <cellStyle name="Normal 3 9 20 7" xfId="30889" xr:uid="{00000000-0005-0000-0000-000082760000}"/>
    <cellStyle name="Normal 3 9 20 8" xfId="30890" xr:uid="{00000000-0005-0000-0000-000083760000}"/>
    <cellStyle name="Normal 3 9 20 9" xfId="30891" xr:uid="{00000000-0005-0000-0000-000084760000}"/>
    <cellStyle name="Normal 3 9 21" xfId="2185" xr:uid="{00000000-0005-0000-0000-000085760000}"/>
    <cellStyle name="Normal 3 9 21 2" xfId="30892" xr:uid="{00000000-0005-0000-0000-000086760000}"/>
    <cellStyle name="Normal 3 9 21 3" xfId="30893" xr:uid="{00000000-0005-0000-0000-000087760000}"/>
    <cellStyle name="Normal 3 9 21 4" xfId="30894" xr:uid="{00000000-0005-0000-0000-000088760000}"/>
    <cellStyle name="Normal 3 9 21 5" xfId="30895" xr:uid="{00000000-0005-0000-0000-000089760000}"/>
    <cellStyle name="Normal 3 9 21 6" xfId="30896" xr:uid="{00000000-0005-0000-0000-00008A760000}"/>
    <cellStyle name="Normal 3 9 21 7" xfId="30897" xr:uid="{00000000-0005-0000-0000-00008B760000}"/>
    <cellStyle name="Normal 3 9 21 8" xfId="30898" xr:uid="{00000000-0005-0000-0000-00008C760000}"/>
    <cellStyle name="Normal 3 9 21 9" xfId="30899" xr:uid="{00000000-0005-0000-0000-00008D760000}"/>
    <cellStyle name="Normal 3 9 22" xfId="2186" xr:uid="{00000000-0005-0000-0000-00008E760000}"/>
    <cellStyle name="Normal 3 9 22 2" xfId="30900" xr:uid="{00000000-0005-0000-0000-00008F760000}"/>
    <cellStyle name="Normal 3 9 22 3" xfId="30901" xr:uid="{00000000-0005-0000-0000-000090760000}"/>
    <cellStyle name="Normal 3 9 22 4" xfId="30902" xr:uid="{00000000-0005-0000-0000-000091760000}"/>
    <cellStyle name="Normal 3 9 22 5" xfId="30903" xr:uid="{00000000-0005-0000-0000-000092760000}"/>
    <cellStyle name="Normal 3 9 22 6" xfId="30904" xr:uid="{00000000-0005-0000-0000-000093760000}"/>
    <cellStyle name="Normal 3 9 22 7" xfId="30905" xr:uid="{00000000-0005-0000-0000-000094760000}"/>
    <cellStyle name="Normal 3 9 22 8" xfId="30906" xr:uid="{00000000-0005-0000-0000-000095760000}"/>
    <cellStyle name="Normal 3 9 22 9" xfId="30907" xr:uid="{00000000-0005-0000-0000-000096760000}"/>
    <cellStyle name="Normal 3 9 23" xfId="2187" xr:uid="{00000000-0005-0000-0000-000097760000}"/>
    <cellStyle name="Normal 3 9 23 2" xfId="30908" xr:uid="{00000000-0005-0000-0000-000098760000}"/>
    <cellStyle name="Normal 3 9 23 3" xfId="30909" xr:uid="{00000000-0005-0000-0000-000099760000}"/>
    <cellStyle name="Normal 3 9 23 4" xfId="30910" xr:uid="{00000000-0005-0000-0000-00009A760000}"/>
    <cellStyle name="Normal 3 9 23 5" xfId="30911" xr:uid="{00000000-0005-0000-0000-00009B760000}"/>
    <cellStyle name="Normal 3 9 23 6" xfId="30912" xr:uid="{00000000-0005-0000-0000-00009C760000}"/>
    <cellStyle name="Normal 3 9 23 7" xfId="30913" xr:uid="{00000000-0005-0000-0000-00009D760000}"/>
    <cellStyle name="Normal 3 9 23 8" xfId="30914" xr:uid="{00000000-0005-0000-0000-00009E760000}"/>
    <cellStyle name="Normal 3 9 23 9" xfId="30915" xr:uid="{00000000-0005-0000-0000-00009F760000}"/>
    <cellStyle name="Normal 3 9 24" xfId="2188" xr:uid="{00000000-0005-0000-0000-0000A0760000}"/>
    <cellStyle name="Normal 3 9 24 2" xfId="30916" xr:uid="{00000000-0005-0000-0000-0000A1760000}"/>
    <cellStyle name="Normal 3 9 24 3" xfId="30917" xr:uid="{00000000-0005-0000-0000-0000A2760000}"/>
    <cellStyle name="Normal 3 9 24 4" xfId="30918" xr:uid="{00000000-0005-0000-0000-0000A3760000}"/>
    <cellStyle name="Normal 3 9 24 5" xfId="30919" xr:uid="{00000000-0005-0000-0000-0000A4760000}"/>
    <cellStyle name="Normal 3 9 24 6" xfId="30920" xr:uid="{00000000-0005-0000-0000-0000A5760000}"/>
    <cellStyle name="Normal 3 9 24 7" xfId="30921" xr:uid="{00000000-0005-0000-0000-0000A6760000}"/>
    <cellStyle name="Normal 3 9 24 8" xfId="30922" xr:uid="{00000000-0005-0000-0000-0000A7760000}"/>
    <cellStyle name="Normal 3 9 24 9" xfId="30923" xr:uid="{00000000-0005-0000-0000-0000A8760000}"/>
    <cellStyle name="Normal 3 9 25" xfId="2189" xr:uid="{00000000-0005-0000-0000-0000A9760000}"/>
    <cellStyle name="Normal 3 9 25 2" xfId="30924" xr:uid="{00000000-0005-0000-0000-0000AA760000}"/>
    <cellStyle name="Normal 3 9 25 3" xfId="30925" xr:uid="{00000000-0005-0000-0000-0000AB760000}"/>
    <cellStyle name="Normal 3 9 25 4" xfId="30926" xr:uid="{00000000-0005-0000-0000-0000AC760000}"/>
    <cellStyle name="Normal 3 9 25 5" xfId="30927" xr:uid="{00000000-0005-0000-0000-0000AD760000}"/>
    <cellStyle name="Normal 3 9 25 6" xfId="30928" xr:uid="{00000000-0005-0000-0000-0000AE760000}"/>
    <cellStyle name="Normal 3 9 25 7" xfId="30929" xr:uid="{00000000-0005-0000-0000-0000AF760000}"/>
    <cellStyle name="Normal 3 9 25 8" xfId="30930" xr:uid="{00000000-0005-0000-0000-0000B0760000}"/>
    <cellStyle name="Normal 3 9 25 9" xfId="30931" xr:uid="{00000000-0005-0000-0000-0000B1760000}"/>
    <cellStyle name="Normal 3 9 26" xfId="2190" xr:uid="{00000000-0005-0000-0000-0000B2760000}"/>
    <cellStyle name="Normal 3 9 26 2" xfId="30932" xr:uid="{00000000-0005-0000-0000-0000B3760000}"/>
    <cellStyle name="Normal 3 9 26 3" xfId="30933" xr:uid="{00000000-0005-0000-0000-0000B4760000}"/>
    <cellStyle name="Normal 3 9 26 4" xfId="30934" xr:uid="{00000000-0005-0000-0000-0000B5760000}"/>
    <cellStyle name="Normal 3 9 26 5" xfId="30935" xr:uid="{00000000-0005-0000-0000-0000B6760000}"/>
    <cellStyle name="Normal 3 9 26 6" xfId="30936" xr:uid="{00000000-0005-0000-0000-0000B7760000}"/>
    <cellStyle name="Normal 3 9 26 7" xfId="30937" xr:uid="{00000000-0005-0000-0000-0000B8760000}"/>
    <cellStyle name="Normal 3 9 26 8" xfId="30938" xr:uid="{00000000-0005-0000-0000-0000B9760000}"/>
    <cellStyle name="Normal 3 9 26 9" xfId="30939" xr:uid="{00000000-0005-0000-0000-0000BA760000}"/>
    <cellStyle name="Normal 3 9 27" xfId="2191" xr:uid="{00000000-0005-0000-0000-0000BB760000}"/>
    <cellStyle name="Normal 3 9 27 2" xfId="30940" xr:uid="{00000000-0005-0000-0000-0000BC760000}"/>
    <cellStyle name="Normal 3 9 27 3" xfId="30941" xr:uid="{00000000-0005-0000-0000-0000BD760000}"/>
    <cellStyle name="Normal 3 9 27 4" xfId="30942" xr:uid="{00000000-0005-0000-0000-0000BE760000}"/>
    <cellStyle name="Normal 3 9 27 5" xfId="30943" xr:uid="{00000000-0005-0000-0000-0000BF760000}"/>
    <cellStyle name="Normal 3 9 27 6" xfId="30944" xr:uid="{00000000-0005-0000-0000-0000C0760000}"/>
    <cellStyle name="Normal 3 9 27 7" xfId="30945" xr:uid="{00000000-0005-0000-0000-0000C1760000}"/>
    <cellStyle name="Normal 3 9 27 8" xfId="30946" xr:uid="{00000000-0005-0000-0000-0000C2760000}"/>
    <cellStyle name="Normal 3 9 27 9" xfId="30947" xr:uid="{00000000-0005-0000-0000-0000C3760000}"/>
    <cellStyle name="Normal 3 9 28" xfId="2192" xr:uid="{00000000-0005-0000-0000-0000C4760000}"/>
    <cellStyle name="Normal 3 9 28 2" xfId="30948" xr:uid="{00000000-0005-0000-0000-0000C5760000}"/>
    <cellStyle name="Normal 3 9 28 3" xfId="30949" xr:uid="{00000000-0005-0000-0000-0000C6760000}"/>
    <cellStyle name="Normal 3 9 28 4" xfId="30950" xr:uid="{00000000-0005-0000-0000-0000C7760000}"/>
    <cellStyle name="Normal 3 9 28 5" xfId="30951" xr:uid="{00000000-0005-0000-0000-0000C8760000}"/>
    <cellStyle name="Normal 3 9 28 6" xfId="30952" xr:uid="{00000000-0005-0000-0000-0000C9760000}"/>
    <cellStyle name="Normal 3 9 28 7" xfId="30953" xr:uid="{00000000-0005-0000-0000-0000CA760000}"/>
    <cellStyle name="Normal 3 9 28 8" xfId="30954" xr:uid="{00000000-0005-0000-0000-0000CB760000}"/>
    <cellStyle name="Normal 3 9 28 9" xfId="30955" xr:uid="{00000000-0005-0000-0000-0000CC760000}"/>
    <cellStyle name="Normal 3 9 29" xfId="2193" xr:uid="{00000000-0005-0000-0000-0000CD760000}"/>
    <cellStyle name="Normal 3 9 29 2" xfId="30956" xr:uid="{00000000-0005-0000-0000-0000CE760000}"/>
    <cellStyle name="Normal 3 9 29 3" xfId="30957" xr:uid="{00000000-0005-0000-0000-0000CF760000}"/>
    <cellStyle name="Normal 3 9 29 4" xfId="30958" xr:uid="{00000000-0005-0000-0000-0000D0760000}"/>
    <cellStyle name="Normal 3 9 29 5" xfId="30959" xr:uid="{00000000-0005-0000-0000-0000D1760000}"/>
    <cellStyle name="Normal 3 9 29 6" xfId="30960" xr:uid="{00000000-0005-0000-0000-0000D2760000}"/>
    <cellStyle name="Normal 3 9 29 7" xfId="30961" xr:uid="{00000000-0005-0000-0000-0000D3760000}"/>
    <cellStyle name="Normal 3 9 29 8" xfId="30962" xr:uid="{00000000-0005-0000-0000-0000D4760000}"/>
    <cellStyle name="Normal 3 9 29 9" xfId="30963" xr:uid="{00000000-0005-0000-0000-0000D5760000}"/>
    <cellStyle name="Normal 3 9 3" xfId="2194" xr:uid="{00000000-0005-0000-0000-0000D6760000}"/>
    <cellStyle name="Normal 3 9 3 2" xfId="30964" xr:uid="{00000000-0005-0000-0000-0000D7760000}"/>
    <cellStyle name="Normal 3 9 3 3" xfId="30965" xr:uid="{00000000-0005-0000-0000-0000D8760000}"/>
    <cellStyle name="Normal 3 9 3 4" xfId="30966" xr:uid="{00000000-0005-0000-0000-0000D9760000}"/>
    <cellStyle name="Normal 3 9 3 5" xfId="30967" xr:uid="{00000000-0005-0000-0000-0000DA760000}"/>
    <cellStyle name="Normal 3 9 3 6" xfId="30968" xr:uid="{00000000-0005-0000-0000-0000DB760000}"/>
    <cellStyle name="Normal 3 9 3 7" xfId="30969" xr:uid="{00000000-0005-0000-0000-0000DC760000}"/>
    <cellStyle name="Normal 3 9 3 8" xfId="30970" xr:uid="{00000000-0005-0000-0000-0000DD760000}"/>
    <cellStyle name="Normal 3 9 3 9" xfId="30971" xr:uid="{00000000-0005-0000-0000-0000DE760000}"/>
    <cellStyle name="Normal 3 9 30" xfId="2195" xr:uid="{00000000-0005-0000-0000-0000DF760000}"/>
    <cellStyle name="Normal 3 9 30 2" xfId="30972" xr:uid="{00000000-0005-0000-0000-0000E0760000}"/>
    <cellStyle name="Normal 3 9 30 3" xfId="30973" xr:uid="{00000000-0005-0000-0000-0000E1760000}"/>
    <cellStyle name="Normal 3 9 30 4" xfId="30974" xr:uid="{00000000-0005-0000-0000-0000E2760000}"/>
    <cellStyle name="Normal 3 9 30 5" xfId="30975" xr:uid="{00000000-0005-0000-0000-0000E3760000}"/>
    <cellStyle name="Normal 3 9 30 6" xfId="30976" xr:uid="{00000000-0005-0000-0000-0000E4760000}"/>
    <cellStyle name="Normal 3 9 30 7" xfId="30977" xr:uid="{00000000-0005-0000-0000-0000E5760000}"/>
    <cellStyle name="Normal 3 9 30 8" xfId="30978" xr:uid="{00000000-0005-0000-0000-0000E6760000}"/>
    <cellStyle name="Normal 3 9 30 9" xfId="30979" xr:uid="{00000000-0005-0000-0000-0000E7760000}"/>
    <cellStyle name="Normal 3 9 31" xfId="2196" xr:uid="{00000000-0005-0000-0000-0000E8760000}"/>
    <cellStyle name="Normal 3 9 31 2" xfId="30980" xr:uid="{00000000-0005-0000-0000-0000E9760000}"/>
    <cellStyle name="Normal 3 9 31 3" xfId="30981" xr:uid="{00000000-0005-0000-0000-0000EA760000}"/>
    <cellStyle name="Normal 3 9 31 4" xfId="30982" xr:uid="{00000000-0005-0000-0000-0000EB760000}"/>
    <cellStyle name="Normal 3 9 31 5" xfId="30983" xr:uid="{00000000-0005-0000-0000-0000EC760000}"/>
    <cellStyle name="Normal 3 9 31 6" xfId="30984" xr:uid="{00000000-0005-0000-0000-0000ED760000}"/>
    <cellStyle name="Normal 3 9 31 7" xfId="30985" xr:uid="{00000000-0005-0000-0000-0000EE760000}"/>
    <cellStyle name="Normal 3 9 31 8" xfId="30986" xr:uid="{00000000-0005-0000-0000-0000EF760000}"/>
    <cellStyle name="Normal 3 9 31 9" xfId="30987" xr:uid="{00000000-0005-0000-0000-0000F0760000}"/>
    <cellStyle name="Normal 3 9 32" xfId="2197" xr:uid="{00000000-0005-0000-0000-0000F1760000}"/>
    <cellStyle name="Normal 3 9 32 2" xfId="30988" xr:uid="{00000000-0005-0000-0000-0000F2760000}"/>
    <cellStyle name="Normal 3 9 32 3" xfId="30989" xr:uid="{00000000-0005-0000-0000-0000F3760000}"/>
    <cellStyle name="Normal 3 9 32 4" xfId="30990" xr:uid="{00000000-0005-0000-0000-0000F4760000}"/>
    <cellStyle name="Normal 3 9 32 5" xfId="30991" xr:uid="{00000000-0005-0000-0000-0000F5760000}"/>
    <cellStyle name="Normal 3 9 32 6" xfId="30992" xr:uid="{00000000-0005-0000-0000-0000F6760000}"/>
    <cellStyle name="Normal 3 9 32 7" xfId="30993" xr:uid="{00000000-0005-0000-0000-0000F7760000}"/>
    <cellStyle name="Normal 3 9 32 8" xfId="30994" xr:uid="{00000000-0005-0000-0000-0000F8760000}"/>
    <cellStyle name="Normal 3 9 32 9" xfId="30995" xr:uid="{00000000-0005-0000-0000-0000F9760000}"/>
    <cellStyle name="Normal 3 9 33" xfId="2198" xr:uid="{00000000-0005-0000-0000-0000FA760000}"/>
    <cellStyle name="Normal 3 9 33 2" xfId="30996" xr:uid="{00000000-0005-0000-0000-0000FB760000}"/>
    <cellStyle name="Normal 3 9 33 3" xfId="30997" xr:uid="{00000000-0005-0000-0000-0000FC760000}"/>
    <cellStyle name="Normal 3 9 33 4" xfId="30998" xr:uid="{00000000-0005-0000-0000-0000FD760000}"/>
    <cellStyle name="Normal 3 9 33 5" xfId="30999" xr:uid="{00000000-0005-0000-0000-0000FE760000}"/>
    <cellStyle name="Normal 3 9 33 6" xfId="31000" xr:uid="{00000000-0005-0000-0000-0000FF760000}"/>
    <cellStyle name="Normal 3 9 33 7" xfId="31001" xr:uid="{00000000-0005-0000-0000-000000770000}"/>
    <cellStyle name="Normal 3 9 33 8" xfId="31002" xr:uid="{00000000-0005-0000-0000-000001770000}"/>
    <cellStyle name="Normal 3 9 33 9" xfId="31003" xr:uid="{00000000-0005-0000-0000-000002770000}"/>
    <cellStyle name="Normal 3 9 34" xfId="2199" xr:uid="{00000000-0005-0000-0000-000003770000}"/>
    <cellStyle name="Normal 3 9 34 2" xfId="31004" xr:uid="{00000000-0005-0000-0000-000004770000}"/>
    <cellStyle name="Normal 3 9 34 3" xfId="31005" xr:uid="{00000000-0005-0000-0000-000005770000}"/>
    <cellStyle name="Normal 3 9 34 4" xfId="31006" xr:uid="{00000000-0005-0000-0000-000006770000}"/>
    <cellStyle name="Normal 3 9 34 5" xfId="31007" xr:uid="{00000000-0005-0000-0000-000007770000}"/>
    <cellStyle name="Normal 3 9 34 6" xfId="31008" xr:uid="{00000000-0005-0000-0000-000008770000}"/>
    <cellStyle name="Normal 3 9 34 7" xfId="31009" xr:uid="{00000000-0005-0000-0000-000009770000}"/>
    <cellStyle name="Normal 3 9 34 8" xfId="31010" xr:uid="{00000000-0005-0000-0000-00000A770000}"/>
    <cellStyle name="Normal 3 9 34 9" xfId="31011" xr:uid="{00000000-0005-0000-0000-00000B770000}"/>
    <cellStyle name="Normal 3 9 35" xfId="2200" xr:uid="{00000000-0005-0000-0000-00000C770000}"/>
    <cellStyle name="Normal 3 9 35 2" xfId="31012" xr:uid="{00000000-0005-0000-0000-00000D770000}"/>
    <cellStyle name="Normal 3 9 35 3" xfId="31013" xr:uid="{00000000-0005-0000-0000-00000E770000}"/>
    <cellStyle name="Normal 3 9 35 4" xfId="31014" xr:uid="{00000000-0005-0000-0000-00000F770000}"/>
    <cellStyle name="Normal 3 9 35 5" xfId="31015" xr:uid="{00000000-0005-0000-0000-000010770000}"/>
    <cellStyle name="Normal 3 9 35 6" xfId="31016" xr:uid="{00000000-0005-0000-0000-000011770000}"/>
    <cellStyle name="Normal 3 9 35 7" xfId="31017" xr:uid="{00000000-0005-0000-0000-000012770000}"/>
    <cellStyle name="Normal 3 9 35 8" xfId="31018" xr:uid="{00000000-0005-0000-0000-000013770000}"/>
    <cellStyle name="Normal 3 9 35 9" xfId="31019" xr:uid="{00000000-0005-0000-0000-000014770000}"/>
    <cellStyle name="Normal 3 9 36" xfId="2201" xr:uid="{00000000-0005-0000-0000-000015770000}"/>
    <cellStyle name="Normal 3 9 36 2" xfId="31020" xr:uid="{00000000-0005-0000-0000-000016770000}"/>
    <cellStyle name="Normal 3 9 36 3" xfId="31021" xr:uid="{00000000-0005-0000-0000-000017770000}"/>
    <cellStyle name="Normal 3 9 36 4" xfId="31022" xr:uid="{00000000-0005-0000-0000-000018770000}"/>
    <cellStyle name="Normal 3 9 36 5" xfId="31023" xr:uid="{00000000-0005-0000-0000-000019770000}"/>
    <cellStyle name="Normal 3 9 36 6" xfId="31024" xr:uid="{00000000-0005-0000-0000-00001A770000}"/>
    <cellStyle name="Normal 3 9 36 7" xfId="31025" xr:uid="{00000000-0005-0000-0000-00001B770000}"/>
    <cellStyle name="Normal 3 9 36 8" xfId="31026" xr:uid="{00000000-0005-0000-0000-00001C770000}"/>
    <cellStyle name="Normal 3 9 36 9" xfId="31027" xr:uid="{00000000-0005-0000-0000-00001D770000}"/>
    <cellStyle name="Normal 3 9 37" xfId="2202" xr:uid="{00000000-0005-0000-0000-00001E770000}"/>
    <cellStyle name="Normal 3 9 37 2" xfId="31028" xr:uid="{00000000-0005-0000-0000-00001F770000}"/>
    <cellStyle name="Normal 3 9 37 3" xfId="31029" xr:uid="{00000000-0005-0000-0000-000020770000}"/>
    <cellStyle name="Normal 3 9 37 4" xfId="31030" xr:uid="{00000000-0005-0000-0000-000021770000}"/>
    <cellStyle name="Normal 3 9 37 5" xfId="31031" xr:uid="{00000000-0005-0000-0000-000022770000}"/>
    <cellStyle name="Normal 3 9 37 6" xfId="31032" xr:uid="{00000000-0005-0000-0000-000023770000}"/>
    <cellStyle name="Normal 3 9 37 7" xfId="31033" xr:uid="{00000000-0005-0000-0000-000024770000}"/>
    <cellStyle name="Normal 3 9 37 8" xfId="31034" xr:uid="{00000000-0005-0000-0000-000025770000}"/>
    <cellStyle name="Normal 3 9 37 9" xfId="31035" xr:uid="{00000000-0005-0000-0000-000026770000}"/>
    <cellStyle name="Normal 3 9 38" xfId="2203" xr:uid="{00000000-0005-0000-0000-000027770000}"/>
    <cellStyle name="Normal 3 9 38 2" xfId="31036" xr:uid="{00000000-0005-0000-0000-000028770000}"/>
    <cellStyle name="Normal 3 9 38 3" xfId="31037" xr:uid="{00000000-0005-0000-0000-000029770000}"/>
    <cellStyle name="Normal 3 9 38 4" xfId="31038" xr:uid="{00000000-0005-0000-0000-00002A770000}"/>
    <cellStyle name="Normal 3 9 38 5" xfId="31039" xr:uid="{00000000-0005-0000-0000-00002B770000}"/>
    <cellStyle name="Normal 3 9 38 6" xfId="31040" xr:uid="{00000000-0005-0000-0000-00002C770000}"/>
    <cellStyle name="Normal 3 9 38 7" xfId="31041" xr:uid="{00000000-0005-0000-0000-00002D770000}"/>
    <cellStyle name="Normal 3 9 38 8" xfId="31042" xr:uid="{00000000-0005-0000-0000-00002E770000}"/>
    <cellStyle name="Normal 3 9 38 9" xfId="31043" xr:uid="{00000000-0005-0000-0000-00002F770000}"/>
    <cellStyle name="Normal 3 9 39" xfId="2204" xr:uid="{00000000-0005-0000-0000-000030770000}"/>
    <cellStyle name="Normal 3 9 39 2" xfId="31044" xr:uid="{00000000-0005-0000-0000-000031770000}"/>
    <cellStyle name="Normal 3 9 39 3" xfId="31045" xr:uid="{00000000-0005-0000-0000-000032770000}"/>
    <cellStyle name="Normal 3 9 39 4" xfId="31046" xr:uid="{00000000-0005-0000-0000-000033770000}"/>
    <cellStyle name="Normal 3 9 39 5" xfId="31047" xr:uid="{00000000-0005-0000-0000-000034770000}"/>
    <cellStyle name="Normal 3 9 39 6" xfId="31048" xr:uid="{00000000-0005-0000-0000-000035770000}"/>
    <cellStyle name="Normal 3 9 39 7" xfId="31049" xr:uid="{00000000-0005-0000-0000-000036770000}"/>
    <cellStyle name="Normal 3 9 39 8" xfId="31050" xr:uid="{00000000-0005-0000-0000-000037770000}"/>
    <cellStyle name="Normal 3 9 39 9" xfId="31051" xr:uid="{00000000-0005-0000-0000-000038770000}"/>
    <cellStyle name="Normal 3 9 4" xfId="2205" xr:uid="{00000000-0005-0000-0000-000039770000}"/>
    <cellStyle name="Normal 3 9 4 2" xfId="31052" xr:uid="{00000000-0005-0000-0000-00003A770000}"/>
    <cellStyle name="Normal 3 9 4 3" xfId="31053" xr:uid="{00000000-0005-0000-0000-00003B770000}"/>
    <cellStyle name="Normal 3 9 4 4" xfId="31054" xr:uid="{00000000-0005-0000-0000-00003C770000}"/>
    <cellStyle name="Normal 3 9 4 5" xfId="31055" xr:uid="{00000000-0005-0000-0000-00003D770000}"/>
    <cellStyle name="Normal 3 9 4 6" xfId="31056" xr:uid="{00000000-0005-0000-0000-00003E770000}"/>
    <cellStyle name="Normal 3 9 4 7" xfId="31057" xr:uid="{00000000-0005-0000-0000-00003F770000}"/>
    <cellStyle name="Normal 3 9 4 8" xfId="31058" xr:uid="{00000000-0005-0000-0000-000040770000}"/>
    <cellStyle name="Normal 3 9 4 9" xfId="31059" xr:uid="{00000000-0005-0000-0000-000041770000}"/>
    <cellStyle name="Normal 3 9 40" xfId="2206" xr:uid="{00000000-0005-0000-0000-000042770000}"/>
    <cellStyle name="Normal 3 9 40 2" xfId="31060" xr:uid="{00000000-0005-0000-0000-000043770000}"/>
    <cellStyle name="Normal 3 9 40 3" xfId="31061" xr:uid="{00000000-0005-0000-0000-000044770000}"/>
    <cellStyle name="Normal 3 9 40 4" xfId="31062" xr:uid="{00000000-0005-0000-0000-000045770000}"/>
    <cellStyle name="Normal 3 9 40 5" xfId="31063" xr:uid="{00000000-0005-0000-0000-000046770000}"/>
    <cellStyle name="Normal 3 9 40 6" xfId="31064" xr:uid="{00000000-0005-0000-0000-000047770000}"/>
    <cellStyle name="Normal 3 9 40 7" xfId="31065" xr:uid="{00000000-0005-0000-0000-000048770000}"/>
    <cellStyle name="Normal 3 9 40 8" xfId="31066" xr:uid="{00000000-0005-0000-0000-000049770000}"/>
    <cellStyle name="Normal 3 9 40 9" xfId="31067" xr:uid="{00000000-0005-0000-0000-00004A770000}"/>
    <cellStyle name="Normal 3 9 41" xfId="2207" xr:uid="{00000000-0005-0000-0000-00004B770000}"/>
    <cellStyle name="Normal 3 9 41 2" xfId="31068" xr:uid="{00000000-0005-0000-0000-00004C770000}"/>
    <cellStyle name="Normal 3 9 41 3" xfId="31069" xr:uid="{00000000-0005-0000-0000-00004D770000}"/>
    <cellStyle name="Normal 3 9 41 4" xfId="31070" xr:uid="{00000000-0005-0000-0000-00004E770000}"/>
    <cellStyle name="Normal 3 9 41 5" xfId="31071" xr:uid="{00000000-0005-0000-0000-00004F770000}"/>
    <cellStyle name="Normal 3 9 41 6" xfId="31072" xr:uid="{00000000-0005-0000-0000-000050770000}"/>
    <cellStyle name="Normal 3 9 41 7" xfId="31073" xr:uid="{00000000-0005-0000-0000-000051770000}"/>
    <cellStyle name="Normal 3 9 41 8" xfId="31074" xr:uid="{00000000-0005-0000-0000-000052770000}"/>
    <cellStyle name="Normal 3 9 41 9" xfId="31075" xr:uid="{00000000-0005-0000-0000-000053770000}"/>
    <cellStyle name="Normal 3 9 42" xfId="2208" xr:uid="{00000000-0005-0000-0000-000054770000}"/>
    <cellStyle name="Normal 3 9 42 2" xfId="31076" xr:uid="{00000000-0005-0000-0000-000055770000}"/>
    <cellStyle name="Normal 3 9 42 3" xfId="31077" xr:uid="{00000000-0005-0000-0000-000056770000}"/>
    <cellStyle name="Normal 3 9 42 4" xfId="31078" xr:uid="{00000000-0005-0000-0000-000057770000}"/>
    <cellStyle name="Normal 3 9 42 5" xfId="31079" xr:uid="{00000000-0005-0000-0000-000058770000}"/>
    <cellStyle name="Normal 3 9 42 6" xfId="31080" xr:uid="{00000000-0005-0000-0000-000059770000}"/>
    <cellStyle name="Normal 3 9 42 7" xfId="31081" xr:uid="{00000000-0005-0000-0000-00005A770000}"/>
    <cellStyle name="Normal 3 9 42 8" xfId="31082" xr:uid="{00000000-0005-0000-0000-00005B770000}"/>
    <cellStyle name="Normal 3 9 42 9" xfId="31083" xr:uid="{00000000-0005-0000-0000-00005C770000}"/>
    <cellStyle name="Normal 3 9 43" xfId="31084" xr:uid="{00000000-0005-0000-0000-00005D770000}"/>
    <cellStyle name="Normal 3 9 43 2" xfId="31085" xr:uid="{00000000-0005-0000-0000-00005E770000}"/>
    <cellStyle name="Normal 3 9 43 3" xfId="31086" xr:uid="{00000000-0005-0000-0000-00005F770000}"/>
    <cellStyle name="Normal 3 9 43 4" xfId="31087" xr:uid="{00000000-0005-0000-0000-000060770000}"/>
    <cellStyle name="Normal 3 9 43 5" xfId="31088" xr:uid="{00000000-0005-0000-0000-000061770000}"/>
    <cellStyle name="Normal 3 9 43 6" xfId="31089" xr:uid="{00000000-0005-0000-0000-000062770000}"/>
    <cellStyle name="Normal 3 9 43 7" xfId="31090" xr:uid="{00000000-0005-0000-0000-000063770000}"/>
    <cellStyle name="Normal 3 9 43 8" xfId="31091" xr:uid="{00000000-0005-0000-0000-000064770000}"/>
    <cellStyle name="Normal 3 9 43 9" xfId="31092" xr:uid="{00000000-0005-0000-0000-000065770000}"/>
    <cellStyle name="Normal 3 9 44" xfId="31093" xr:uid="{00000000-0005-0000-0000-000066770000}"/>
    <cellStyle name="Normal 3 9 44 2" xfId="31094" xr:uid="{00000000-0005-0000-0000-000067770000}"/>
    <cellStyle name="Normal 3 9 44 3" xfId="31095" xr:uid="{00000000-0005-0000-0000-000068770000}"/>
    <cellStyle name="Normal 3 9 44 4" xfId="31096" xr:uid="{00000000-0005-0000-0000-000069770000}"/>
    <cellStyle name="Normal 3 9 44 5" xfId="31097" xr:uid="{00000000-0005-0000-0000-00006A770000}"/>
    <cellStyle name="Normal 3 9 44 6" xfId="31098" xr:uid="{00000000-0005-0000-0000-00006B770000}"/>
    <cellStyle name="Normal 3 9 44 7" xfId="31099" xr:uid="{00000000-0005-0000-0000-00006C770000}"/>
    <cellStyle name="Normal 3 9 44 8" xfId="31100" xr:uid="{00000000-0005-0000-0000-00006D770000}"/>
    <cellStyle name="Normal 3 9 44 9" xfId="31101" xr:uid="{00000000-0005-0000-0000-00006E770000}"/>
    <cellStyle name="Normal 3 9 45" xfId="31102" xr:uid="{00000000-0005-0000-0000-00006F770000}"/>
    <cellStyle name="Normal 3 9 45 10" xfId="31103" xr:uid="{00000000-0005-0000-0000-000070770000}"/>
    <cellStyle name="Normal 3 9 45 11" xfId="31104" xr:uid="{00000000-0005-0000-0000-000071770000}"/>
    <cellStyle name="Normal 3 9 45 12" xfId="31105" xr:uid="{00000000-0005-0000-0000-000072770000}"/>
    <cellStyle name="Normal 3 9 45 2" xfId="31106" xr:uid="{00000000-0005-0000-0000-000073770000}"/>
    <cellStyle name="Normal 3 9 45 3" xfId="31107" xr:uid="{00000000-0005-0000-0000-000074770000}"/>
    <cellStyle name="Normal 3 9 45 4" xfId="31108" xr:uid="{00000000-0005-0000-0000-000075770000}"/>
    <cellStyle name="Normal 3 9 45 5" xfId="31109" xr:uid="{00000000-0005-0000-0000-000076770000}"/>
    <cellStyle name="Normal 3 9 45 6" xfId="31110" xr:uid="{00000000-0005-0000-0000-000077770000}"/>
    <cellStyle name="Normal 3 9 45 7" xfId="31111" xr:uid="{00000000-0005-0000-0000-000078770000}"/>
    <cellStyle name="Normal 3 9 45 8" xfId="31112" xr:uid="{00000000-0005-0000-0000-000079770000}"/>
    <cellStyle name="Normal 3 9 45 9" xfId="31113" xr:uid="{00000000-0005-0000-0000-00007A770000}"/>
    <cellStyle name="Normal 3 9 46" xfId="31114" xr:uid="{00000000-0005-0000-0000-00007B770000}"/>
    <cellStyle name="Normal 3 9 47" xfId="31115" xr:uid="{00000000-0005-0000-0000-00007C770000}"/>
    <cellStyle name="Normal 3 9 47 2" xfId="31116" xr:uid="{00000000-0005-0000-0000-00007D770000}"/>
    <cellStyle name="Normal 3 9 47 3" xfId="31117" xr:uid="{00000000-0005-0000-0000-00007E770000}"/>
    <cellStyle name="Normal 3 9 47 4" xfId="31118" xr:uid="{00000000-0005-0000-0000-00007F770000}"/>
    <cellStyle name="Normal 3 9 47 5" xfId="31119" xr:uid="{00000000-0005-0000-0000-000080770000}"/>
    <cellStyle name="Normal 3 9 47 6" xfId="31120" xr:uid="{00000000-0005-0000-0000-000081770000}"/>
    <cellStyle name="Normal 3 9 47 7" xfId="31121" xr:uid="{00000000-0005-0000-0000-000082770000}"/>
    <cellStyle name="Normal 3 9 47 8" xfId="31122" xr:uid="{00000000-0005-0000-0000-000083770000}"/>
    <cellStyle name="Normal 3 9 47 9" xfId="31123" xr:uid="{00000000-0005-0000-0000-000084770000}"/>
    <cellStyle name="Normal 3 9 48" xfId="31124" xr:uid="{00000000-0005-0000-0000-000085770000}"/>
    <cellStyle name="Normal 3 9 49" xfId="31125" xr:uid="{00000000-0005-0000-0000-000086770000}"/>
    <cellStyle name="Normal 3 9 5" xfId="2209" xr:uid="{00000000-0005-0000-0000-000087770000}"/>
    <cellStyle name="Normal 3 9 5 2" xfId="31126" xr:uid="{00000000-0005-0000-0000-000088770000}"/>
    <cellStyle name="Normal 3 9 5 3" xfId="31127" xr:uid="{00000000-0005-0000-0000-000089770000}"/>
    <cellStyle name="Normal 3 9 5 4" xfId="31128" xr:uid="{00000000-0005-0000-0000-00008A770000}"/>
    <cellStyle name="Normal 3 9 5 5" xfId="31129" xr:uid="{00000000-0005-0000-0000-00008B770000}"/>
    <cellStyle name="Normal 3 9 5 6" xfId="31130" xr:uid="{00000000-0005-0000-0000-00008C770000}"/>
    <cellStyle name="Normal 3 9 5 7" xfId="31131" xr:uid="{00000000-0005-0000-0000-00008D770000}"/>
    <cellStyle name="Normal 3 9 5 8" xfId="31132" xr:uid="{00000000-0005-0000-0000-00008E770000}"/>
    <cellStyle name="Normal 3 9 5 9" xfId="31133" xr:uid="{00000000-0005-0000-0000-00008F770000}"/>
    <cellStyle name="Normal 3 9 50" xfId="31134" xr:uid="{00000000-0005-0000-0000-000090770000}"/>
    <cellStyle name="Normal 3 9 50 2" xfId="31135" xr:uid="{00000000-0005-0000-0000-000091770000}"/>
    <cellStyle name="Normal 3 9 50 3" xfId="31136" xr:uid="{00000000-0005-0000-0000-000092770000}"/>
    <cellStyle name="Normal 3 9 50 4" xfId="31137" xr:uid="{00000000-0005-0000-0000-000093770000}"/>
    <cellStyle name="Normal 3 9 50 5" xfId="31138" xr:uid="{00000000-0005-0000-0000-000094770000}"/>
    <cellStyle name="Normal 3 9 50 6" xfId="31139" xr:uid="{00000000-0005-0000-0000-000095770000}"/>
    <cellStyle name="Normal 3 9 50 7" xfId="31140" xr:uid="{00000000-0005-0000-0000-000096770000}"/>
    <cellStyle name="Normal 3 9 50 8" xfId="31141" xr:uid="{00000000-0005-0000-0000-000097770000}"/>
    <cellStyle name="Normal 3 9 50 9" xfId="31142" xr:uid="{00000000-0005-0000-0000-000098770000}"/>
    <cellStyle name="Normal 3 9 51" xfId="31143" xr:uid="{00000000-0005-0000-0000-000099770000}"/>
    <cellStyle name="Normal 3 9 52" xfId="31144" xr:uid="{00000000-0005-0000-0000-00009A770000}"/>
    <cellStyle name="Normal 3 9 53" xfId="31145" xr:uid="{00000000-0005-0000-0000-00009B770000}"/>
    <cellStyle name="Normal 3 9 54" xfId="31146" xr:uid="{00000000-0005-0000-0000-00009C770000}"/>
    <cellStyle name="Normal 3 9 55" xfId="31147" xr:uid="{00000000-0005-0000-0000-00009D770000}"/>
    <cellStyle name="Normal 3 9 56" xfId="31148" xr:uid="{00000000-0005-0000-0000-00009E770000}"/>
    <cellStyle name="Normal 3 9 57" xfId="31149" xr:uid="{00000000-0005-0000-0000-00009F770000}"/>
    <cellStyle name="Normal 3 9 58" xfId="31150" xr:uid="{00000000-0005-0000-0000-0000A0770000}"/>
    <cellStyle name="Normal 3 9 59" xfId="31151" xr:uid="{00000000-0005-0000-0000-0000A1770000}"/>
    <cellStyle name="Normal 3 9 6" xfId="2210" xr:uid="{00000000-0005-0000-0000-0000A2770000}"/>
    <cellStyle name="Normal 3 9 6 2" xfId="31152" xr:uid="{00000000-0005-0000-0000-0000A3770000}"/>
    <cellStyle name="Normal 3 9 6 3" xfId="31153" xr:uid="{00000000-0005-0000-0000-0000A4770000}"/>
    <cellStyle name="Normal 3 9 6 4" xfId="31154" xr:uid="{00000000-0005-0000-0000-0000A5770000}"/>
    <cellStyle name="Normal 3 9 6 5" xfId="31155" xr:uid="{00000000-0005-0000-0000-0000A6770000}"/>
    <cellStyle name="Normal 3 9 6 6" xfId="31156" xr:uid="{00000000-0005-0000-0000-0000A7770000}"/>
    <cellStyle name="Normal 3 9 6 7" xfId="31157" xr:uid="{00000000-0005-0000-0000-0000A8770000}"/>
    <cellStyle name="Normal 3 9 6 8" xfId="31158" xr:uid="{00000000-0005-0000-0000-0000A9770000}"/>
    <cellStyle name="Normal 3 9 6 9" xfId="31159" xr:uid="{00000000-0005-0000-0000-0000AA770000}"/>
    <cellStyle name="Normal 3 9 60" xfId="31160" xr:uid="{00000000-0005-0000-0000-0000AB770000}"/>
    <cellStyle name="Normal 3 9 61" xfId="31161" xr:uid="{00000000-0005-0000-0000-0000AC770000}"/>
    <cellStyle name="Normal 3 9 62" xfId="31162" xr:uid="{00000000-0005-0000-0000-0000AD770000}"/>
    <cellStyle name="Normal 3 9 63" xfId="31163" xr:uid="{00000000-0005-0000-0000-0000AE770000}"/>
    <cellStyle name="Normal 3 9 64" xfId="31164" xr:uid="{00000000-0005-0000-0000-0000AF770000}"/>
    <cellStyle name="Normal 3 9 65" xfId="31165" xr:uid="{00000000-0005-0000-0000-0000B0770000}"/>
    <cellStyle name="Normal 3 9 66" xfId="31166" xr:uid="{00000000-0005-0000-0000-0000B1770000}"/>
    <cellStyle name="Normal 3 9 67" xfId="31167" xr:uid="{00000000-0005-0000-0000-0000B2770000}"/>
    <cellStyle name="Normal 3 9 68" xfId="31168" xr:uid="{00000000-0005-0000-0000-0000B3770000}"/>
    <cellStyle name="Normal 3 9 69" xfId="31169" xr:uid="{00000000-0005-0000-0000-0000B4770000}"/>
    <cellStyle name="Normal 3 9 7" xfId="2211" xr:uid="{00000000-0005-0000-0000-0000B5770000}"/>
    <cellStyle name="Normal 3 9 7 2" xfId="31170" xr:uid="{00000000-0005-0000-0000-0000B6770000}"/>
    <cellStyle name="Normal 3 9 7 3" xfId="31171" xr:uid="{00000000-0005-0000-0000-0000B7770000}"/>
    <cellStyle name="Normal 3 9 7 4" xfId="31172" xr:uid="{00000000-0005-0000-0000-0000B8770000}"/>
    <cellStyle name="Normal 3 9 7 5" xfId="31173" xr:uid="{00000000-0005-0000-0000-0000B9770000}"/>
    <cellStyle name="Normal 3 9 7 6" xfId="31174" xr:uid="{00000000-0005-0000-0000-0000BA770000}"/>
    <cellStyle name="Normal 3 9 7 7" xfId="31175" xr:uid="{00000000-0005-0000-0000-0000BB770000}"/>
    <cellStyle name="Normal 3 9 7 8" xfId="31176" xr:uid="{00000000-0005-0000-0000-0000BC770000}"/>
    <cellStyle name="Normal 3 9 7 9" xfId="31177" xr:uid="{00000000-0005-0000-0000-0000BD770000}"/>
    <cellStyle name="Normal 3 9 70" xfId="31178" xr:uid="{00000000-0005-0000-0000-0000BE770000}"/>
    <cellStyle name="Normal 3 9 71" xfId="31179" xr:uid="{00000000-0005-0000-0000-0000BF770000}"/>
    <cellStyle name="Normal 3 9 72" xfId="31180" xr:uid="{00000000-0005-0000-0000-0000C0770000}"/>
    <cellStyle name="Normal 3 9 73" xfId="31181" xr:uid="{00000000-0005-0000-0000-0000C1770000}"/>
    <cellStyle name="Normal 3 9 74" xfId="31182" xr:uid="{00000000-0005-0000-0000-0000C2770000}"/>
    <cellStyle name="Normal 3 9 75" xfId="31183" xr:uid="{00000000-0005-0000-0000-0000C3770000}"/>
    <cellStyle name="Normal 3 9 76" xfId="31184" xr:uid="{00000000-0005-0000-0000-0000C4770000}"/>
    <cellStyle name="Normal 3 9 77" xfId="31185" xr:uid="{00000000-0005-0000-0000-0000C5770000}"/>
    <cellStyle name="Normal 3 9 78" xfId="31186" xr:uid="{00000000-0005-0000-0000-0000C6770000}"/>
    <cellStyle name="Normal 3 9 79" xfId="31187" xr:uid="{00000000-0005-0000-0000-0000C7770000}"/>
    <cellStyle name="Normal 3 9 8" xfId="2212" xr:uid="{00000000-0005-0000-0000-0000C8770000}"/>
    <cellStyle name="Normal 3 9 8 2" xfId="31188" xr:uid="{00000000-0005-0000-0000-0000C9770000}"/>
    <cellStyle name="Normal 3 9 8 3" xfId="31189" xr:uid="{00000000-0005-0000-0000-0000CA770000}"/>
    <cellStyle name="Normal 3 9 8 4" xfId="31190" xr:uid="{00000000-0005-0000-0000-0000CB770000}"/>
    <cellStyle name="Normal 3 9 8 5" xfId="31191" xr:uid="{00000000-0005-0000-0000-0000CC770000}"/>
    <cellStyle name="Normal 3 9 8 6" xfId="31192" xr:uid="{00000000-0005-0000-0000-0000CD770000}"/>
    <cellStyle name="Normal 3 9 8 7" xfId="31193" xr:uid="{00000000-0005-0000-0000-0000CE770000}"/>
    <cellStyle name="Normal 3 9 8 8" xfId="31194" xr:uid="{00000000-0005-0000-0000-0000CF770000}"/>
    <cellStyle name="Normal 3 9 8 9" xfId="31195" xr:uid="{00000000-0005-0000-0000-0000D0770000}"/>
    <cellStyle name="Normal 3 9 80" xfId="31196" xr:uid="{00000000-0005-0000-0000-0000D1770000}"/>
    <cellStyle name="Normal 3 9 81" xfId="31197" xr:uid="{00000000-0005-0000-0000-0000D2770000}"/>
    <cellStyle name="Normal 3 9 82" xfId="31198" xr:uid="{00000000-0005-0000-0000-0000D3770000}"/>
    <cellStyle name="Normal 3 9 83" xfId="31199" xr:uid="{00000000-0005-0000-0000-0000D4770000}"/>
    <cellStyle name="Normal 3 9 84" xfId="31200" xr:uid="{00000000-0005-0000-0000-0000D5770000}"/>
    <cellStyle name="Normal 3 9 85" xfId="31201" xr:uid="{00000000-0005-0000-0000-0000D6770000}"/>
    <cellStyle name="Normal 3 9 86" xfId="31202" xr:uid="{00000000-0005-0000-0000-0000D7770000}"/>
    <cellStyle name="Normal 3 9 87" xfId="31203" xr:uid="{00000000-0005-0000-0000-0000D8770000}"/>
    <cellStyle name="Normal 3 9 88" xfId="31204" xr:uid="{00000000-0005-0000-0000-0000D9770000}"/>
    <cellStyle name="Normal 3 9 89" xfId="31205" xr:uid="{00000000-0005-0000-0000-0000DA770000}"/>
    <cellStyle name="Normal 3 9 9" xfId="2213" xr:uid="{00000000-0005-0000-0000-0000DB770000}"/>
    <cellStyle name="Normal 3 9 9 2" xfId="31206" xr:uid="{00000000-0005-0000-0000-0000DC770000}"/>
    <cellStyle name="Normal 3 9 9 3" xfId="31207" xr:uid="{00000000-0005-0000-0000-0000DD770000}"/>
    <cellStyle name="Normal 3 9 9 4" xfId="31208" xr:uid="{00000000-0005-0000-0000-0000DE770000}"/>
    <cellStyle name="Normal 3 9 9 5" xfId="31209" xr:uid="{00000000-0005-0000-0000-0000DF770000}"/>
    <cellStyle name="Normal 3 9 9 6" xfId="31210" xr:uid="{00000000-0005-0000-0000-0000E0770000}"/>
    <cellStyle name="Normal 3 9 9 7" xfId="31211" xr:uid="{00000000-0005-0000-0000-0000E1770000}"/>
    <cellStyle name="Normal 3 9 9 8" xfId="31212" xr:uid="{00000000-0005-0000-0000-0000E2770000}"/>
    <cellStyle name="Normal 3 9 9 9" xfId="31213" xr:uid="{00000000-0005-0000-0000-0000E3770000}"/>
    <cellStyle name="Normal 3 9 90" xfId="31214" xr:uid="{00000000-0005-0000-0000-0000E4770000}"/>
    <cellStyle name="Normal 3 9 91" xfId="31215" xr:uid="{00000000-0005-0000-0000-0000E5770000}"/>
    <cellStyle name="Normal 3 9 92" xfId="31216" xr:uid="{00000000-0005-0000-0000-0000E6770000}"/>
    <cellStyle name="Normal 3 9 93" xfId="31217" xr:uid="{00000000-0005-0000-0000-0000E7770000}"/>
    <cellStyle name="Normal 3 9 94" xfId="31218" xr:uid="{00000000-0005-0000-0000-0000E8770000}"/>
    <cellStyle name="Normal 3 9 95" xfId="31219" xr:uid="{00000000-0005-0000-0000-0000E9770000}"/>
    <cellStyle name="Normal 3 9 96" xfId="31220" xr:uid="{00000000-0005-0000-0000-0000EA770000}"/>
    <cellStyle name="Normal 3 9 97" xfId="31221" xr:uid="{00000000-0005-0000-0000-0000EB770000}"/>
    <cellStyle name="Normal 3 9 98" xfId="31222" xr:uid="{00000000-0005-0000-0000-0000EC770000}"/>
    <cellStyle name="Normal 3 9 99" xfId="31223" xr:uid="{00000000-0005-0000-0000-0000ED770000}"/>
    <cellStyle name="Normal 3 90" xfId="31224" xr:uid="{00000000-0005-0000-0000-0000EE770000}"/>
    <cellStyle name="Normal 3 91" xfId="31225" xr:uid="{00000000-0005-0000-0000-0000EF770000}"/>
    <cellStyle name="Normal 3 92" xfId="31226" xr:uid="{00000000-0005-0000-0000-0000F0770000}"/>
    <cellStyle name="Normal 3 93" xfId="31227" xr:uid="{00000000-0005-0000-0000-0000F1770000}"/>
    <cellStyle name="Normal 3 94" xfId="31228" xr:uid="{00000000-0005-0000-0000-0000F2770000}"/>
    <cellStyle name="Normal 3 95" xfId="31229" xr:uid="{00000000-0005-0000-0000-0000F3770000}"/>
    <cellStyle name="Normal 3 96" xfId="31230" xr:uid="{00000000-0005-0000-0000-0000F4770000}"/>
    <cellStyle name="Normal 3 97" xfId="31231" xr:uid="{00000000-0005-0000-0000-0000F5770000}"/>
    <cellStyle name="Normal 3 98" xfId="31232" xr:uid="{00000000-0005-0000-0000-0000F6770000}"/>
    <cellStyle name="Normal 3 99" xfId="31233" xr:uid="{00000000-0005-0000-0000-0000F7770000}"/>
    <cellStyle name="Normal 30" xfId="2214" xr:uid="{00000000-0005-0000-0000-0000F8770000}"/>
    <cellStyle name="Normal 30 2" xfId="2215" xr:uid="{00000000-0005-0000-0000-0000F9770000}"/>
    <cellStyle name="Normal 30 3" xfId="2216" xr:uid="{00000000-0005-0000-0000-0000FA770000}"/>
    <cellStyle name="Normal 30 4" xfId="2217" xr:uid="{00000000-0005-0000-0000-0000FB770000}"/>
    <cellStyle name="Normal 30 5" xfId="2218" xr:uid="{00000000-0005-0000-0000-0000FC770000}"/>
    <cellStyle name="Normal 30 6" xfId="2219" xr:uid="{00000000-0005-0000-0000-0000FD770000}"/>
    <cellStyle name="Normal 30 7" xfId="2220" xr:uid="{00000000-0005-0000-0000-0000FE770000}"/>
    <cellStyle name="Normal 31" xfId="2221" xr:uid="{00000000-0005-0000-0000-0000FF770000}"/>
    <cellStyle name="Normal 31 2" xfId="31234" xr:uid="{00000000-0005-0000-0000-000000780000}"/>
    <cellStyle name="Normal 31 3" xfId="31235" xr:uid="{00000000-0005-0000-0000-000001780000}"/>
    <cellStyle name="Normal 31 4" xfId="31236" xr:uid="{00000000-0005-0000-0000-000002780000}"/>
    <cellStyle name="Normal 31 5" xfId="31237" xr:uid="{00000000-0005-0000-0000-000003780000}"/>
    <cellStyle name="Normal 32" xfId="130" xr:uid="{00000000-0005-0000-0000-000004780000}"/>
    <cellStyle name="Normal 32 10" xfId="31238" xr:uid="{00000000-0005-0000-0000-000005780000}"/>
    <cellStyle name="Normal 32 10 2" xfId="31239" xr:uid="{00000000-0005-0000-0000-000006780000}"/>
    <cellStyle name="Normal 32 10 3" xfId="31240" xr:uid="{00000000-0005-0000-0000-000007780000}"/>
    <cellStyle name="Normal 32 10 4" xfId="31241" xr:uid="{00000000-0005-0000-0000-000008780000}"/>
    <cellStyle name="Normal 32 10 5" xfId="31242" xr:uid="{00000000-0005-0000-0000-000009780000}"/>
    <cellStyle name="Normal 32 11" xfId="31243" xr:uid="{00000000-0005-0000-0000-00000A780000}"/>
    <cellStyle name="Normal 32 11 2" xfId="31244" xr:uid="{00000000-0005-0000-0000-00000B780000}"/>
    <cellStyle name="Normal 32 11 3" xfId="31245" xr:uid="{00000000-0005-0000-0000-00000C780000}"/>
    <cellStyle name="Normal 32 11 4" xfId="31246" xr:uid="{00000000-0005-0000-0000-00000D780000}"/>
    <cellStyle name="Normal 32 11 5" xfId="31247" xr:uid="{00000000-0005-0000-0000-00000E780000}"/>
    <cellStyle name="Normal 32 12" xfId="31248" xr:uid="{00000000-0005-0000-0000-00000F780000}"/>
    <cellStyle name="Normal 32 12 2" xfId="31249" xr:uid="{00000000-0005-0000-0000-000010780000}"/>
    <cellStyle name="Normal 32 12 3" xfId="31250" xr:uid="{00000000-0005-0000-0000-000011780000}"/>
    <cellStyle name="Normal 32 12 4" xfId="31251" xr:uid="{00000000-0005-0000-0000-000012780000}"/>
    <cellStyle name="Normal 32 12 5" xfId="31252" xr:uid="{00000000-0005-0000-0000-000013780000}"/>
    <cellStyle name="Normal 32 13" xfId="31253" xr:uid="{00000000-0005-0000-0000-000014780000}"/>
    <cellStyle name="Normal 32 13 2" xfId="31254" xr:uid="{00000000-0005-0000-0000-000015780000}"/>
    <cellStyle name="Normal 32 13 3" xfId="31255" xr:uid="{00000000-0005-0000-0000-000016780000}"/>
    <cellStyle name="Normal 32 13 4" xfId="31256" xr:uid="{00000000-0005-0000-0000-000017780000}"/>
    <cellStyle name="Normal 32 13 5" xfId="31257" xr:uid="{00000000-0005-0000-0000-000018780000}"/>
    <cellStyle name="Normal 32 14" xfId="31258" xr:uid="{00000000-0005-0000-0000-000019780000}"/>
    <cellStyle name="Normal 32 14 2" xfId="31259" xr:uid="{00000000-0005-0000-0000-00001A780000}"/>
    <cellStyle name="Normal 32 14 3" xfId="31260" xr:uid="{00000000-0005-0000-0000-00001B780000}"/>
    <cellStyle name="Normal 32 14 4" xfId="31261" xr:uid="{00000000-0005-0000-0000-00001C780000}"/>
    <cellStyle name="Normal 32 14 5" xfId="31262" xr:uid="{00000000-0005-0000-0000-00001D780000}"/>
    <cellStyle name="Normal 32 15" xfId="31263" xr:uid="{00000000-0005-0000-0000-00001E780000}"/>
    <cellStyle name="Normal 32 15 2" xfId="31264" xr:uid="{00000000-0005-0000-0000-00001F780000}"/>
    <cellStyle name="Normal 32 15 3" xfId="31265" xr:uid="{00000000-0005-0000-0000-000020780000}"/>
    <cellStyle name="Normal 32 15 4" xfId="31266" xr:uid="{00000000-0005-0000-0000-000021780000}"/>
    <cellStyle name="Normal 32 15 5" xfId="31267" xr:uid="{00000000-0005-0000-0000-000022780000}"/>
    <cellStyle name="Normal 32 16" xfId="31268" xr:uid="{00000000-0005-0000-0000-000023780000}"/>
    <cellStyle name="Normal 32 16 2" xfId="31269" xr:uid="{00000000-0005-0000-0000-000024780000}"/>
    <cellStyle name="Normal 32 16 3" xfId="31270" xr:uid="{00000000-0005-0000-0000-000025780000}"/>
    <cellStyle name="Normal 32 16 4" xfId="31271" xr:uid="{00000000-0005-0000-0000-000026780000}"/>
    <cellStyle name="Normal 32 16 5" xfId="31272" xr:uid="{00000000-0005-0000-0000-000027780000}"/>
    <cellStyle name="Normal 32 17" xfId="31273" xr:uid="{00000000-0005-0000-0000-000028780000}"/>
    <cellStyle name="Normal 32 17 2" xfId="31274" xr:uid="{00000000-0005-0000-0000-000029780000}"/>
    <cellStyle name="Normal 32 17 3" xfId="31275" xr:uid="{00000000-0005-0000-0000-00002A780000}"/>
    <cellStyle name="Normal 32 17 4" xfId="31276" xr:uid="{00000000-0005-0000-0000-00002B780000}"/>
    <cellStyle name="Normal 32 17 5" xfId="31277" xr:uid="{00000000-0005-0000-0000-00002C780000}"/>
    <cellStyle name="Normal 32 18" xfId="31278" xr:uid="{00000000-0005-0000-0000-00002D780000}"/>
    <cellStyle name="Normal 32 18 2" xfId="31279" xr:uid="{00000000-0005-0000-0000-00002E780000}"/>
    <cellStyle name="Normal 32 18 3" xfId="31280" xr:uid="{00000000-0005-0000-0000-00002F780000}"/>
    <cellStyle name="Normal 32 18 4" xfId="31281" xr:uid="{00000000-0005-0000-0000-000030780000}"/>
    <cellStyle name="Normal 32 18 5" xfId="31282" xr:uid="{00000000-0005-0000-0000-000031780000}"/>
    <cellStyle name="Normal 32 19" xfId="31283" xr:uid="{00000000-0005-0000-0000-000032780000}"/>
    <cellStyle name="Normal 32 19 2" xfId="31284" xr:uid="{00000000-0005-0000-0000-000033780000}"/>
    <cellStyle name="Normal 32 19 3" xfId="31285" xr:uid="{00000000-0005-0000-0000-000034780000}"/>
    <cellStyle name="Normal 32 19 4" xfId="31286" xr:uid="{00000000-0005-0000-0000-000035780000}"/>
    <cellStyle name="Normal 32 19 5" xfId="31287" xr:uid="{00000000-0005-0000-0000-000036780000}"/>
    <cellStyle name="Normal 32 2" xfId="31288" xr:uid="{00000000-0005-0000-0000-000037780000}"/>
    <cellStyle name="Normal 32 2 2" xfId="31289" xr:uid="{00000000-0005-0000-0000-000038780000}"/>
    <cellStyle name="Normal 32 2 3" xfId="31290" xr:uid="{00000000-0005-0000-0000-000039780000}"/>
    <cellStyle name="Normal 32 2 4" xfId="31291" xr:uid="{00000000-0005-0000-0000-00003A780000}"/>
    <cellStyle name="Normal 32 2 5" xfId="31292" xr:uid="{00000000-0005-0000-0000-00003B780000}"/>
    <cellStyle name="Normal 32 20" xfId="31293" xr:uid="{00000000-0005-0000-0000-00003C780000}"/>
    <cellStyle name="Normal 32 20 2" xfId="31294" xr:uid="{00000000-0005-0000-0000-00003D780000}"/>
    <cellStyle name="Normal 32 20 3" xfId="31295" xr:uid="{00000000-0005-0000-0000-00003E780000}"/>
    <cellStyle name="Normal 32 20 4" xfId="31296" xr:uid="{00000000-0005-0000-0000-00003F780000}"/>
    <cellStyle name="Normal 32 20 5" xfId="31297" xr:uid="{00000000-0005-0000-0000-000040780000}"/>
    <cellStyle name="Normal 32 21" xfId="31298" xr:uid="{00000000-0005-0000-0000-000041780000}"/>
    <cellStyle name="Normal 32 21 2" xfId="31299" xr:uid="{00000000-0005-0000-0000-000042780000}"/>
    <cellStyle name="Normal 32 21 3" xfId="31300" xr:uid="{00000000-0005-0000-0000-000043780000}"/>
    <cellStyle name="Normal 32 21 4" xfId="31301" xr:uid="{00000000-0005-0000-0000-000044780000}"/>
    <cellStyle name="Normal 32 21 5" xfId="31302" xr:uid="{00000000-0005-0000-0000-000045780000}"/>
    <cellStyle name="Normal 32 22" xfId="31303" xr:uid="{00000000-0005-0000-0000-000046780000}"/>
    <cellStyle name="Normal 32 22 2" xfId="31304" xr:uid="{00000000-0005-0000-0000-000047780000}"/>
    <cellStyle name="Normal 32 22 3" xfId="31305" xr:uid="{00000000-0005-0000-0000-000048780000}"/>
    <cellStyle name="Normal 32 22 4" xfId="31306" xr:uid="{00000000-0005-0000-0000-000049780000}"/>
    <cellStyle name="Normal 32 22 5" xfId="31307" xr:uid="{00000000-0005-0000-0000-00004A780000}"/>
    <cellStyle name="Normal 32 23" xfId="31308" xr:uid="{00000000-0005-0000-0000-00004B780000}"/>
    <cellStyle name="Normal 32 23 2" xfId="31309" xr:uid="{00000000-0005-0000-0000-00004C780000}"/>
    <cellStyle name="Normal 32 23 3" xfId="31310" xr:uid="{00000000-0005-0000-0000-00004D780000}"/>
    <cellStyle name="Normal 32 23 4" xfId="31311" xr:uid="{00000000-0005-0000-0000-00004E780000}"/>
    <cellStyle name="Normal 32 23 5" xfId="31312" xr:uid="{00000000-0005-0000-0000-00004F780000}"/>
    <cellStyle name="Normal 32 24" xfId="31313" xr:uid="{00000000-0005-0000-0000-000050780000}"/>
    <cellStyle name="Normal 32 24 2" xfId="31314" xr:uid="{00000000-0005-0000-0000-000051780000}"/>
    <cellStyle name="Normal 32 24 3" xfId="31315" xr:uid="{00000000-0005-0000-0000-000052780000}"/>
    <cellStyle name="Normal 32 24 4" xfId="31316" xr:uid="{00000000-0005-0000-0000-000053780000}"/>
    <cellStyle name="Normal 32 24 5" xfId="31317" xr:uid="{00000000-0005-0000-0000-000054780000}"/>
    <cellStyle name="Normal 32 25" xfId="31318" xr:uid="{00000000-0005-0000-0000-000055780000}"/>
    <cellStyle name="Normal 32 25 2" xfId="31319" xr:uid="{00000000-0005-0000-0000-000056780000}"/>
    <cellStyle name="Normal 32 25 3" xfId="31320" xr:uid="{00000000-0005-0000-0000-000057780000}"/>
    <cellStyle name="Normal 32 25 4" xfId="31321" xr:uid="{00000000-0005-0000-0000-000058780000}"/>
    <cellStyle name="Normal 32 25 5" xfId="31322" xr:uid="{00000000-0005-0000-0000-000059780000}"/>
    <cellStyle name="Normal 32 26" xfId="31323" xr:uid="{00000000-0005-0000-0000-00005A780000}"/>
    <cellStyle name="Normal 32 26 2" xfId="31324" xr:uid="{00000000-0005-0000-0000-00005B780000}"/>
    <cellStyle name="Normal 32 26 3" xfId="31325" xr:uid="{00000000-0005-0000-0000-00005C780000}"/>
    <cellStyle name="Normal 32 26 4" xfId="31326" xr:uid="{00000000-0005-0000-0000-00005D780000}"/>
    <cellStyle name="Normal 32 26 5" xfId="31327" xr:uid="{00000000-0005-0000-0000-00005E780000}"/>
    <cellStyle name="Normal 32 27" xfId="31328" xr:uid="{00000000-0005-0000-0000-00005F780000}"/>
    <cellStyle name="Normal 32 27 2" xfId="31329" xr:uid="{00000000-0005-0000-0000-000060780000}"/>
    <cellStyle name="Normal 32 27 3" xfId="31330" xr:uid="{00000000-0005-0000-0000-000061780000}"/>
    <cellStyle name="Normal 32 27 4" xfId="31331" xr:uid="{00000000-0005-0000-0000-000062780000}"/>
    <cellStyle name="Normal 32 27 5" xfId="31332" xr:uid="{00000000-0005-0000-0000-000063780000}"/>
    <cellStyle name="Normal 32 28" xfId="31333" xr:uid="{00000000-0005-0000-0000-000064780000}"/>
    <cellStyle name="Normal 32 28 2" xfId="31334" xr:uid="{00000000-0005-0000-0000-000065780000}"/>
    <cellStyle name="Normal 32 28 3" xfId="31335" xr:uid="{00000000-0005-0000-0000-000066780000}"/>
    <cellStyle name="Normal 32 28 4" xfId="31336" xr:uid="{00000000-0005-0000-0000-000067780000}"/>
    <cellStyle name="Normal 32 28 5" xfId="31337" xr:uid="{00000000-0005-0000-0000-000068780000}"/>
    <cellStyle name="Normal 32 29" xfId="31338" xr:uid="{00000000-0005-0000-0000-000069780000}"/>
    <cellStyle name="Normal 32 29 2" xfId="31339" xr:uid="{00000000-0005-0000-0000-00006A780000}"/>
    <cellStyle name="Normal 32 29 3" xfId="31340" xr:uid="{00000000-0005-0000-0000-00006B780000}"/>
    <cellStyle name="Normal 32 29 4" xfId="31341" xr:uid="{00000000-0005-0000-0000-00006C780000}"/>
    <cellStyle name="Normal 32 29 5" xfId="31342" xr:uid="{00000000-0005-0000-0000-00006D780000}"/>
    <cellStyle name="Normal 32 3" xfId="31343" xr:uid="{00000000-0005-0000-0000-00006E780000}"/>
    <cellStyle name="Normal 32 3 2" xfId="31344" xr:uid="{00000000-0005-0000-0000-00006F780000}"/>
    <cellStyle name="Normal 32 3 3" xfId="31345" xr:uid="{00000000-0005-0000-0000-000070780000}"/>
    <cellStyle name="Normal 32 3 4" xfId="31346" xr:uid="{00000000-0005-0000-0000-000071780000}"/>
    <cellStyle name="Normal 32 3 5" xfId="31347" xr:uid="{00000000-0005-0000-0000-000072780000}"/>
    <cellStyle name="Normal 32 30" xfId="31348" xr:uid="{00000000-0005-0000-0000-000073780000}"/>
    <cellStyle name="Normal 32 30 2" xfId="31349" xr:uid="{00000000-0005-0000-0000-000074780000}"/>
    <cellStyle name="Normal 32 30 3" xfId="31350" xr:uid="{00000000-0005-0000-0000-000075780000}"/>
    <cellStyle name="Normal 32 30 4" xfId="31351" xr:uid="{00000000-0005-0000-0000-000076780000}"/>
    <cellStyle name="Normal 32 30 5" xfId="31352" xr:uid="{00000000-0005-0000-0000-000077780000}"/>
    <cellStyle name="Normal 32 31" xfId="31353" xr:uid="{00000000-0005-0000-0000-000078780000}"/>
    <cellStyle name="Normal 32 31 2" xfId="31354" xr:uid="{00000000-0005-0000-0000-000079780000}"/>
    <cellStyle name="Normal 32 31 3" xfId="31355" xr:uid="{00000000-0005-0000-0000-00007A780000}"/>
    <cellStyle name="Normal 32 31 4" xfId="31356" xr:uid="{00000000-0005-0000-0000-00007B780000}"/>
    <cellStyle name="Normal 32 31 5" xfId="31357" xr:uid="{00000000-0005-0000-0000-00007C780000}"/>
    <cellStyle name="Normal 32 32" xfId="31358" xr:uid="{00000000-0005-0000-0000-00007D780000}"/>
    <cellStyle name="Normal 32 32 2" xfId="31359" xr:uid="{00000000-0005-0000-0000-00007E780000}"/>
    <cellStyle name="Normal 32 32 3" xfId="31360" xr:uid="{00000000-0005-0000-0000-00007F780000}"/>
    <cellStyle name="Normal 32 32 4" xfId="31361" xr:uid="{00000000-0005-0000-0000-000080780000}"/>
    <cellStyle name="Normal 32 32 5" xfId="31362" xr:uid="{00000000-0005-0000-0000-000081780000}"/>
    <cellStyle name="Normal 32 33" xfId="31363" xr:uid="{00000000-0005-0000-0000-000082780000}"/>
    <cellStyle name="Normal 32 33 2" xfId="31364" xr:uid="{00000000-0005-0000-0000-000083780000}"/>
    <cellStyle name="Normal 32 33 3" xfId="31365" xr:uid="{00000000-0005-0000-0000-000084780000}"/>
    <cellStyle name="Normal 32 33 4" xfId="31366" xr:uid="{00000000-0005-0000-0000-000085780000}"/>
    <cellStyle name="Normal 32 33 5" xfId="31367" xr:uid="{00000000-0005-0000-0000-000086780000}"/>
    <cellStyle name="Normal 32 34" xfId="31368" xr:uid="{00000000-0005-0000-0000-000087780000}"/>
    <cellStyle name="Normal 32 34 2" xfId="31369" xr:uid="{00000000-0005-0000-0000-000088780000}"/>
    <cellStyle name="Normal 32 34 3" xfId="31370" xr:uid="{00000000-0005-0000-0000-000089780000}"/>
    <cellStyle name="Normal 32 34 4" xfId="31371" xr:uid="{00000000-0005-0000-0000-00008A780000}"/>
    <cellStyle name="Normal 32 34 5" xfId="31372" xr:uid="{00000000-0005-0000-0000-00008B780000}"/>
    <cellStyle name="Normal 32 35" xfId="31373" xr:uid="{00000000-0005-0000-0000-00008C780000}"/>
    <cellStyle name="Normal 32 35 2" xfId="31374" xr:uid="{00000000-0005-0000-0000-00008D780000}"/>
    <cellStyle name="Normal 32 35 3" xfId="31375" xr:uid="{00000000-0005-0000-0000-00008E780000}"/>
    <cellStyle name="Normal 32 35 4" xfId="31376" xr:uid="{00000000-0005-0000-0000-00008F780000}"/>
    <cellStyle name="Normal 32 35 5" xfId="31377" xr:uid="{00000000-0005-0000-0000-000090780000}"/>
    <cellStyle name="Normal 32 36" xfId="31378" xr:uid="{00000000-0005-0000-0000-000091780000}"/>
    <cellStyle name="Normal 32 36 2" xfId="31379" xr:uid="{00000000-0005-0000-0000-000092780000}"/>
    <cellStyle name="Normal 32 36 3" xfId="31380" xr:uid="{00000000-0005-0000-0000-000093780000}"/>
    <cellStyle name="Normal 32 36 4" xfId="31381" xr:uid="{00000000-0005-0000-0000-000094780000}"/>
    <cellStyle name="Normal 32 36 5" xfId="31382" xr:uid="{00000000-0005-0000-0000-000095780000}"/>
    <cellStyle name="Normal 32 37" xfId="31383" xr:uid="{00000000-0005-0000-0000-000096780000}"/>
    <cellStyle name="Normal 32 4" xfId="31384" xr:uid="{00000000-0005-0000-0000-000097780000}"/>
    <cellStyle name="Normal 32 4 2" xfId="31385" xr:uid="{00000000-0005-0000-0000-000098780000}"/>
    <cellStyle name="Normal 32 4 3" xfId="31386" xr:uid="{00000000-0005-0000-0000-000099780000}"/>
    <cellStyle name="Normal 32 4 4" xfId="31387" xr:uid="{00000000-0005-0000-0000-00009A780000}"/>
    <cellStyle name="Normal 32 4 5" xfId="31388" xr:uid="{00000000-0005-0000-0000-00009B780000}"/>
    <cellStyle name="Normal 32 5" xfId="31389" xr:uid="{00000000-0005-0000-0000-00009C780000}"/>
    <cellStyle name="Normal 32 5 2" xfId="31390" xr:uid="{00000000-0005-0000-0000-00009D780000}"/>
    <cellStyle name="Normal 32 5 3" xfId="31391" xr:uid="{00000000-0005-0000-0000-00009E780000}"/>
    <cellStyle name="Normal 32 5 4" xfId="31392" xr:uid="{00000000-0005-0000-0000-00009F780000}"/>
    <cellStyle name="Normal 32 5 5" xfId="31393" xr:uid="{00000000-0005-0000-0000-0000A0780000}"/>
    <cellStyle name="Normal 32 6" xfId="31394" xr:uid="{00000000-0005-0000-0000-0000A1780000}"/>
    <cellStyle name="Normal 32 6 2" xfId="31395" xr:uid="{00000000-0005-0000-0000-0000A2780000}"/>
    <cellStyle name="Normal 32 6 3" xfId="31396" xr:uid="{00000000-0005-0000-0000-0000A3780000}"/>
    <cellStyle name="Normal 32 6 4" xfId="31397" xr:uid="{00000000-0005-0000-0000-0000A4780000}"/>
    <cellStyle name="Normal 32 6 5" xfId="31398" xr:uid="{00000000-0005-0000-0000-0000A5780000}"/>
    <cellStyle name="Normal 32 7" xfId="31399" xr:uid="{00000000-0005-0000-0000-0000A6780000}"/>
    <cellStyle name="Normal 32 7 2" xfId="31400" xr:uid="{00000000-0005-0000-0000-0000A7780000}"/>
    <cellStyle name="Normal 32 7 3" xfId="31401" xr:uid="{00000000-0005-0000-0000-0000A8780000}"/>
    <cellStyle name="Normal 32 7 4" xfId="31402" xr:uid="{00000000-0005-0000-0000-0000A9780000}"/>
    <cellStyle name="Normal 32 7 5" xfId="31403" xr:uid="{00000000-0005-0000-0000-0000AA780000}"/>
    <cellStyle name="Normal 32 8" xfId="31404" xr:uid="{00000000-0005-0000-0000-0000AB780000}"/>
    <cellStyle name="Normal 32 8 2" xfId="31405" xr:uid="{00000000-0005-0000-0000-0000AC780000}"/>
    <cellStyle name="Normal 32 8 3" xfId="31406" xr:uid="{00000000-0005-0000-0000-0000AD780000}"/>
    <cellStyle name="Normal 32 8 4" xfId="31407" xr:uid="{00000000-0005-0000-0000-0000AE780000}"/>
    <cellStyle name="Normal 32 8 5" xfId="31408" xr:uid="{00000000-0005-0000-0000-0000AF780000}"/>
    <cellStyle name="Normal 32 9" xfId="31409" xr:uid="{00000000-0005-0000-0000-0000B0780000}"/>
    <cellStyle name="Normal 32 9 2" xfId="31410" xr:uid="{00000000-0005-0000-0000-0000B1780000}"/>
    <cellStyle name="Normal 32 9 3" xfId="31411" xr:uid="{00000000-0005-0000-0000-0000B2780000}"/>
    <cellStyle name="Normal 32 9 4" xfId="31412" xr:uid="{00000000-0005-0000-0000-0000B3780000}"/>
    <cellStyle name="Normal 32 9 5" xfId="31413" xr:uid="{00000000-0005-0000-0000-0000B4780000}"/>
    <cellStyle name="Normal 33" xfId="2222" xr:uid="{00000000-0005-0000-0000-0000B5780000}"/>
    <cellStyle name="Normal 33 2" xfId="31414" xr:uid="{00000000-0005-0000-0000-0000B6780000}"/>
    <cellStyle name="Normal 33 3" xfId="31415" xr:uid="{00000000-0005-0000-0000-0000B7780000}"/>
    <cellStyle name="Normal 33 4" xfId="31416" xr:uid="{00000000-0005-0000-0000-0000B8780000}"/>
    <cellStyle name="Normal 33 5" xfId="31417" xr:uid="{00000000-0005-0000-0000-0000B9780000}"/>
    <cellStyle name="Normal 34" xfId="2223" xr:uid="{00000000-0005-0000-0000-0000BA780000}"/>
    <cellStyle name="Normal 34 2" xfId="31418" xr:uid="{00000000-0005-0000-0000-0000BB780000}"/>
    <cellStyle name="Normal 34 3" xfId="31419" xr:uid="{00000000-0005-0000-0000-0000BC780000}"/>
    <cellStyle name="Normal 34 4" xfId="31420" xr:uid="{00000000-0005-0000-0000-0000BD780000}"/>
    <cellStyle name="Normal 34 5" xfId="31421" xr:uid="{00000000-0005-0000-0000-0000BE780000}"/>
    <cellStyle name="Normal 35" xfId="171" xr:uid="{00000000-0005-0000-0000-0000BF780000}"/>
    <cellStyle name="Normal 35 10" xfId="31422" xr:uid="{00000000-0005-0000-0000-0000C0780000}"/>
    <cellStyle name="Normal 35 10 2" xfId="31423" xr:uid="{00000000-0005-0000-0000-0000C1780000}"/>
    <cellStyle name="Normal 35 10 3" xfId="31424" xr:uid="{00000000-0005-0000-0000-0000C2780000}"/>
    <cellStyle name="Normal 35 10 4" xfId="31425" xr:uid="{00000000-0005-0000-0000-0000C3780000}"/>
    <cellStyle name="Normal 35 10 5" xfId="31426" xr:uid="{00000000-0005-0000-0000-0000C4780000}"/>
    <cellStyle name="Normal 35 11" xfId="31427" xr:uid="{00000000-0005-0000-0000-0000C5780000}"/>
    <cellStyle name="Normal 35 11 2" xfId="31428" xr:uid="{00000000-0005-0000-0000-0000C6780000}"/>
    <cellStyle name="Normal 35 11 3" xfId="31429" xr:uid="{00000000-0005-0000-0000-0000C7780000}"/>
    <cellStyle name="Normal 35 11 4" xfId="31430" xr:uid="{00000000-0005-0000-0000-0000C8780000}"/>
    <cellStyle name="Normal 35 11 5" xfId="31431" xr:uid="{00000000-0005-0000-0000-0000C9780000}"/>
    <cellStyle name="Normal 35 12" xfId="31432" xr:uid="{00000000-0005-0000-0000-0000CA780000}"/>
    <cellStyle name="Normal 35 12 2" xfId="31433" xr:uid="{00000000-0005-0000-0000-0000CB780000}"/>
    <cellStyle name="Normal 35 12 3" xfId="31434" xr:uid="{00000000-0005-0000-0000-0000CC780000}"/>
    <cellStyle name="Normal 35 12 4" xfId="31435" xr:uid="{00000000-0005-0000-0000-0000CD780000}"/>
    <cellStyle name="Normal 35 12 5" xfId="31436" xr:uid="{00000000-0005-0000-0000-0000CE780000}"/>
    <cellStyle name="Normal 35 13" xfId="31437" xr:uid="{00000000-0005-0000-0000-0000CF780000}"/>
    <cellStyle name="Normal 35 13 2" xfId="31438" xr:uid="{00000000-0005-0000-0000-0000D0780000}"/>
    <cellStyle name="Normal 35 13 3" xfId="31439" xr:uid="{00000000-0005-0000-0000-0000D1780000}"/>
    <cellStyle name="Normal 35 13 4" xfId="31440" xr:uid="{00000000-0005-0000-0000-0000D2780000}"/>
    <cellStyle name="Normal 35 13 5" xfId="31441" xr:uid="{00000000-0005-0000-0000-0000D3780000}"/>
    <cellStyle name="Normal 35 14" xfId="31442" xr:uid="{00000000-0005-0000-0000-0000D4780000}"/>
    <cellStyle name="Normal 35 14 2" xfId="31443" xr:uid="{00000000-0005-0000-0000-0000D5780000}"/>
    <cellStyle name="Normal 35 14 3" xfId="31444" xr:uid="{00000000-0005-0000-0000-0000D6780000}"/>
    <cellStyle name="Normal 35 14 4" xfId="31445" xr:uid="{00000000-0005-0000-0000-0000D7780000}"/>
    <cellStyle name="Normal 35 14 5" xfId="31446" xr:uid="{00000000-0005-0000-0000-0000D8780000}"/>
    <cellStyle name="Normal 35 15" xfId="31447" xr:uid="{00000000-0005-0000-0000-0000D9780000}"/>
    <cellStyle name="Normal 35 15 2" xfId="31448" xr:uid="{00000000-0005-0000-0000-0000DA780000}"/>
    <cellStyle name="Normal 35 15 3" xfId="31449" xr:uid="{00000000-0005-0000-0000-0000DB780000}"/>
    <cellStyle name="Normal 35 15 4" xfId="31450" xr:uid="{00000000-0005-0000-0000-0000DC780000}"/>
    <cellStyle name="Normal 35 15 5" xfId="31451" xr:uid="{00000000-0005-0000-0000-0000DD780000}"/>
    <cellStyle name="Normal 35 16" xfId="31452" xr:uid="{00000000-0005-0000-0000-0000DE780000}"/>
    <cellStyle name="Normal 35 16 2" xfId="31453" xr:uid="{00000000-0005-0000-0000-0000DF780000}"/>
    <cellStyle name="Normal 35 16 3" xfId="31454" xr:uid="{00000000-0005-0000-0000-0000E0780000}"/>
    <cellStyle name="Normal 35 16 4" xfId="31455" xr:uid="{00000000-0005-0000-0000-0000E1780000}"/>
    <cellStyle name="Normal 35 16 5" xfId="31456" xr:uid="{00000000-0005-0000-0000-0000E2780000}"/>
    <cellStyle name="Normal 35 17" xfId="31457" xr:uid="{00000000-0005-0000-0000-0000E3780000}"/>
    <cellStyle name="Normal 35 17 10" xfId="31458" xr:uid="{00000000-0005-0000-0000-0000E4780000}"/>
    <cellStyle name="Normal 35 17 11" xfId="31459" xr:uid="{00000000-0005-0000-0000-0000E5780000}"/>
    <cellStyle name="Normal 35 17 12" xfId="31460" xr:uid="{00000000-0005-0000-0000-0000E6780000}"/>
    <cellStyle name="Normal 35 17 2" xfId="31461" xr:uid="{00000000-0005-0000-0000-0000E7780000}"/>
    <cellStyle name="Normal 35 17 3" xfId="31462" xr:uid="{00000000-0005-0000-0000-0000E8780000}"/>
    <cellStyle name="Normal 35 17 4" xfId="31463" xr:uid="{00000000-0005-0000-0000-0000E9780000}"/>
    <cellStyle name="Normal 35 17 5" xfId="31464" xr:uid="{00000000-0005-0000-0000-0000EA780000}"/>
    <cellStyle name="Normal 35 17 6" xfId="31465" xr:uid="{00000000-0005-0000-0000-0000EB780000}"/>
    <cellStyle name="Normal 35 17 7" xfId="31466" xr:uid="{00000000-0005-0000-0000-0000EC780000}"/>
    <cellStyle name="Normal 35 17 8" xfId="31467" xr:uid="{00000000-0005-0000-0000-0000ED780000}"/>
    <cellStyle name="Normal 35 17 9" xfId="31468" xr:uid="{00000000-0005-0000-0000-0000EE780000}"/>
    <cellStyle name="Normal 35 18" xfId="31469" xr:uid="{00000000-0005-0000-0000-0000EF780000}"/>
    <cellStyle name="Normal 35 18 10" xfId="31470" xr:uid="{00000000-0005-0000-0000-0000F0780000}"/>
    <cellStyle name="Normal 35 18 11" xfId="31471" xr:uid="{00000000-0005-0000-0000-0000F1780000}"/>
    <cellStyle name="Normal 35 18 12" xfId="31472" xr:uid="{00000000-0005-0000-0000-0000F2780000}"/>
    <cellStyle name="Normal 35 18 2" xfId="31473" xr:uid="{00000000-0005-0000-0000-0000F3780000}"/>
    <cellStyle name="Normal 35 18 3" xfId="31474" xr:uid="{00000000-0005-0000-0000-0000F4780000}"/>
    <cellStyle name="Normal 35 18 4" xfId="31475" xr:uid="{00000000-0005-0000-0000-0000F5780000}"/>
    <cellStyle name="Normal 35 18 5" xfId="31476" xr:uid="{00000000-0005-0000-0000-0000F6780000}"/>
    <cellStyle name="Normal 35 18 6" xfId="31477" xr:uid="{00000000-0005-0000-0000-0000F7780000}"/>
    <cellStyle name="Normal 35 18 7" xfId="31478" xr:uid="{00000000-0005-0000-0000-0000F8780000}"/>
    <cellStyle name="Normal 35 18 8" xfId="31479" xr:uid="{00000000-0005-0000-0000-0000F9780000}"/>
    <cellStyle name="Normal 35 18 9" xfId="31480" xr:uid="{00000000-0005-0000-0000-0000FA780000}"/>
    <cellStyle name="Normal 35 19" xfId="31481" xr:uid="{00000000-0005-0000-0000-0000FB780000}"/>
    <cellStyle name="Normal 35 19 10" xfId="31482" xr:uid="{00000000-0005-0000-0000-0000FC780000}"/>
    <cellStyle name="Normal 35 19 11" xfId="31483" xr:uid="{00000000-0005-0000-0000-0000FD780000}"/>
    <cellStyle name="Normal 35 19 12" xfId="31484" xr:uid="{00000000-0005-0000-0000-0000FE780000}"/>
    <cellStyle name="Normal 35 19 2" xfId="31485" xr:uid="{00000000-0005-0000-0000-0000FF780000}"/>
    <cellStyle name="Normal 35 19 3" xfId="31486" xr:uid="{00000000-0005-0000-0000-000000790000}"/>
    <cellStyle name="Normal 35 19 4" xfId="31487" xr:uid="{00000000-0005-0000-0000-000001790000}"/>
    <cellStyle name="Normal 35 19 5" xfId="31488" xr:uid="{00000000-0005-0000-0000-000002790000}"/>
    <cellStyle name="Normal 35 19 6" xfId="31489" xr:uid="{00000000-0005-0000-0000-000003790000}"/>
    <cellStyle name="Normal 35 19 7" xfId="31490" xr:uid="{00000000-0005-0000-0000-000004790000}"/>
    <cellStyle name="Normal 35 19 8" xfId="31491" xr:uid="{00000000-0005-0000-0000-000005790000}"/>
    <cellStyle name="Normal 35 19 9" xfId="31492" xr:uid="{00000000-0005-0000-0000-000006790000}"/>
    <cellStyle name="Normal 35 2" xfId="31493" xr:uid="{00000000-0005-0000-0000-000007790000}"/>
    <cellStyle name="Normal 35 2 10" xfId="31494" xr:uid="{00000000-0005-0000-0000-000008790000}"/>
    <cellStyle name="Normal 35 2 11" xfId="31495" xr:uid="{00000000-0005-0000-0000-000009790000}"/>
    <cellStyle name="Normal 35 2 12" xfId="31496" xr:uid="{00000000-0005-0000-0000-00000A790000}"/>
    <cellStyle name="Normal 35 2 2" xfId="31497" xr:uid="{00000000-0005-0000-0000-00000B790000}"/>
    <cellStyle name="Normal 35 2 3" xfId="31498" xr:uid="{00000000-0005-0000-0000-00000C790000}"/>
    <cellStyle name="Normal 35 2 4" xfId="31499" xr:uid="{00000000-0005-0000-0000-00000D790000}"/>
    <cellStyle name="Normal 35 2 5" xfId="31500" xr:uid="{00000000-0005-0000-0000-00000E790000}"/>
    <cellStyle name="Normal 35 2 6" xfId="31501" xr:uid="{00000000-0005-0000-0000-00000F790000}"/>
    <cellStyle name="Normal 35 2 7" xfId="31502" xr:uid="{00000000-0005-0000-0000-000010790000}"/>
    <cellStyle name="Normal 35 2 8" xfId="31503" xr:uid="{00000000-0005-0000-0000-000011790000}"/>
    <cellStyle name="Normal 35 2 9" xfId="31504" xr:uid="{00000000-0005-0000-0000-000012790000}"/>
    <cellStyle name="Normal 35 20" xfId="31505" xr:uid="{00000000-0005-0000-0000-000013790000}"/>
    <cellStyle name="Normal 35 20 10" xfId="31506" xr:uid="{00000000-0005-0000-0000-000014790000}"/>
    <cellStyle name="Normal 35 20 11" xfId="31507" xr:uid="{00000000-0005-0000-0000-000015790000}"/>
    <cellStyle name="Normal 35 20 12" xfId="31508" xr:uid="{00000000-0005-0000-0000-000016790000}"/>
    <cellStyle name="Normal 35 20 2" xfId="31509" xr:uid="{00000000-0005-0000-0000-000017790000}"/>
    <cellStyle name="Normal 35 20 3" xfId="31510" xr:uid="{00000000-0005-0000-0000-000018790000}"/>
    <cellStyle name="Normal 35 20 4" xfId="31511" xr:uid="{00000000-0005-0000-0000-000019790000}"/>
    <cellStyle name="Normal 35 20 5" xfId="31512" xr:uid="{00000000-0005-0000-0000-00001A790000}"/>
    <cellStyle name="Normal 35 20 6" xfId="31513" xr:uid="{00000000-0005-0000-0000-00001B790000}"/>
    <cellStyle name="Normal 35 20 7" xfId="31514" xr:uid="{00000000-0005-0000-0000-00001C790000}"/>
    <cellStyle name="Normal 35 20 8" xfId="31515" xr:uid="{00000000-0005-0000-0000-00001D790000}"/>
    <cellStyle name="Normal 35 20 9" xfId="31516" xr:uid="{00000000-0005-0000-0000-00001E790000}"/>
    <cellStyle name="Normal 35 21" xfId="31517" xr:uid="{00000000-0005-0000-0000-00001F790000}"/>
    <cellStyle name="Normal 35 21 10" xfId="31518" xr:uid="{00000000-0005-0000-0000-000020790000}"/>
    <cellStyle name="Normal 35 21 11" xfId="31519" xr:uid="{00000000-0005-0000-0000-000021790000}"/>
    <cellStyle name="Normal 35 21 12" xfId="31520" xr:uid="{00000000-0005-0000-0000-000022790000}"/>
    <cellStyle name="Normal 35 21 2" xfId="31521" xr:uid="{00000000-0005-0000-0000-000023790000}"/>
    <cellStyle name="Normal 35 21 3" xfId="31522" xr:uid="{00000000-0005-0000-0000-000024790000}"/>
    <cellStyle name="Normal 35 21 4" xfId="31523" xr:uid="{00000000-0005-0000-0000-000025790000}"/>
    <cellStyle name="Normal 35 21 5" xfId="31524" xr:uid="{00000000-0005-0000-0000-000026790000}"/>
    <cellStyle name="Normal 35 21 6" xfId="31525" xr:uid="{00000000-0005-0000-0000-000027790000}"/>
    <cellStyle name="Normal 35 21 7" xfId="31526" xr:uid="{00000000-0005-0000-0000-000028790000}"/>
    <cellStyle name="Normal 35 21 8" xfId="31527" xr:uid="{00000000-0005-0000-0000-000029790000}"/>
    <cellStyle name="Normal 35 21 9" xfId="31528" xr:uid="{00000000-0005-0000-0000-00002A790000}"/>
    <cellStyle name="Normal 35 22" xfId="31529" xr:uid="{00000000-0005-0000-0000-00002B790000}"/>
    <cellStyle name="Normal 35 22 10" xfId="31530" xr:uid="{00000000-0005-0000-0000-00002C790000}"/>
    <cellStyle name="Normal 35 22 11" xfId="31531" xr:uid="{00000000-0005-0000-0000-00002D790000}"/>
    <cellStyle name="Normal 35 22 12" xfId="31532" xr:uid="{00000000-0005-0000-0000-00002E790000}"/>
    <cellStyle name="Normal 35 22 2" xfId="31533" xr:uid="{00000000-0005-0000-0000-00002F790000}"/>
    <cellStyle name="Normal 35 22 3" xfId="31534" xr:uid="{00000000-0005-0000-0000-000030790000}"/>
    <cellStyle name="Normal 35 22 4" xfId="31535" xr:uid="{00000000-0005-0000-0000-000031790000}"/>
    <cellStyle name="Normal 35 22 5" xfId="31536" xr:uid="{00000000-0005-0000-0000-000032790000}"/>
    <cellStyle name="Normal 35 22 6" xfId="31537" xr:uid="{00000000-0005-0000-0000-000033790000}"/>
    <cellStyle name="Normal 35 22 7" xfId="31538" xr:uid="{00000000-0005-0000-0000-000034790000}"/>
    <cellStyle name="Normal 35 22 8" xfId="31539" xr:uid="{00000000-0005-0000-0000-000035790000}"/>
    <cellStyle name="Normal 35 22 9" xfId="31540" xr:uid="{00000000-0005-0000-0000-000036790000}"/>
    <cellStyle name="Normal 35 23" xfId="31541" xr:uid="{00000000-0005-0000-0000-000037790000}"/>
    <cellStyle name="Normal 35 23 10" xfId="31542" xr:uid="{00000000-0005-0000-0000-000038790000}"/>
    <cellStyle name="Normal 35 23 11" xfId="31543" xr:uid="{00000000-0005-0000-0000-000039790000}"/>
    <cellStyle name="Normal 35 23 12" xfId="31544" xr:uid="{00000000-0005-0000-0000-00003A790000}"/>
    <cellStyle name="Normal 35 23 2" xfId="31545" xr:uid="{00000000-0005-0000-0000-00003B790000}"/>
    <cellStyle name="Normal 35 23 3" xfId="31546" xr:uid="{00000000-0005-0000-0000-00003C790000}"/>
    <cellStyle name="Normal 35 23 4" xfId="31547" xr:uid="{00000000-0005-0000-0000-00003D790000}"/>
    <cellStyle name="Normal 35 23 5" xfId="31548" xr:uid="{00000000-0005-0000-0000-00003E790000}"/>
    <cellStyle name="Normal 35 23 6" xfId="31549" xr:uid="{00000000-0005-0000-0000-00003F790000}"/>
    <cellStyle name="Normal 35 23 7" xfId="31550" xr:uid="{00000000-0005-0000-0000-000040790000}"/>
    <cellStyle name="Normal 35 23 8" xfId="31551" xr:uid="{00000000-0005-0000-0000-000041790000}"/>
    <cellStyle name="Normal 35 23 9" xfId="31552" xr:uid="{00000000-0005-0000-0000-000042790000}"/>
    <cellStyle name="Normal 35 24" xfId="31553" xr:uid="{00000000-0005-0000-0000-000043790000}"/>
    <cellStyle name="Normal 35 24 10" xfId="31554" xr:uid="{00000000-0005-0000-0000-000044790000}"/>
    <cellStyle name="Normal 35 24 11" xfId="31555" xr:uid="{00000000-0005-0000-0000-000045790000}"/>
    <cellStyle name="Normal 35 24 12" xfId="31556" xr:uid="{00000000-0005-0000-0000-000046790000}"/>
    <cellStyle name="Normal 35 24 2" xfId="31557" xr:uid="{00000000-0005-0000-0000-000047790000}"/>
    <cellStyle name="Normal 35 24 3" xfId="31558" xr:uid="{00000000-0005-0000-0000-000048790000}"/>
    <cellStyle name="Normal 35 24 4" xfId="31559" xr:uid="{00000000-0005-0000-0000-000049790000}"/>
    <cellStyle name="Normal 35 24 5" xfId="31560" xr:uid="{00000000-0005-0000-0000-00004A790000}"/>
    <cellStyle name="Normal 35 24 6" xfId="31561" xr:uid="{00000000-0005-0000-0000-00004B790000}"/>
    <cellStyle name="Normal 35 24 7" xfId="31562" xr:uid="{00000000-0005-0000-0000-00004C790000}"/>
    <cellStyle name="Normal 35 24 8" xfId="31563" xr:uid="{00000000-0005-0000-0000-00004D790000}"/>
    <cellStyle name="Normal 35 24 9" xfId="31564" xr:uid="{00000000-0005-0000-0000-00004E790000}"/>
    <cellStyle name="Normal 35 25" xfId="31565" xr:uid="{00000000-0005-0000-0000-00004F790000}"/>
    <cellStyle name="Normal 35 25 10" xfId="31566" xr:uid="{00000000-0005-0000-0000-000050790000}"/>
    <cellStyle name="Normal 35 25 11" xfId="31567" xr:uid="{00000000-0005-0000-0000-000051790000}"/>
    <cellStyle name="Normal 35 25 12" xfId="31568" xr:uid="{00000000-0005-0000-0000-000052790000}"/>
    <cellStyle name="Normal 35 25 2" xfId="31569" xr:uid="{00000000-0005-0000-0000-000053790000}"/>
    <cellStyle name="Normal 35 25 3" xfId="31570" xr:uid="{00000000-0005-0000-0000-000054790000}"/>
    <cellStyle name="Normal 35 25 4" xfId="31571" xr:uid="{00000000-0005-0000-0000-000055790000}"/>
    <cellStyle name="Normal 35 25 5" xfId="31572" xr:uid="{00000000-0005-0000-0000-000056790000}"/>
    <cellStyle name="Normal 35 25 6" xfId="31573" xr:uid="{00000000-0005-0000-0000-000057790000}"/>
    <cellStyle name="Normal 35 25 7" xfId="31574" xr:uid="{00000000-0005-0000-0000-000058790000}"/>
    <cellStyle name="Normal 35 25 8" xfId="31575" xr:uid="{00000000-0005-0000-0000-000059790000}"/>
    <cellStyle name="Normal 35 25 9" xfId="31576" xr:uid="{00000000-0005-0000-0000-00005A790000}"/>
    <cellStyle name="Normal 35 26" xfId="31577" xr:uid="{00000000-0005-0000-0000-00005B790000}"/>
    <cellStyle name="Normal 35 26 10" xfId="31578" xr:uid="{00000000-0005-0000-0000-00005C790000}"/>
    <cellStyle name="Normal 35 26 11" xfId="31579" xr:uid="{00000000-0005-0000-0000-00005D790000}"/>
    <cellStyle name="Normal 35 26 12" xfId="31580" xr:uid="{00000000-0005-0000-0000-00005E790000}"/>
    <cellStyle name="Normal 35 26 2" xfId="31581" xr:uid="{00000000-0005-0000-0000-00005F790000}"/>
    <cellStyle name="Normal 35 26 3" xfId="31582" xr:uid="{00000000-0005-0000-0000-000060790000}"/>
    <cellStyle name="Normal 35 26 4" xfId="31583" xr:uid="{00000000-0005-0000-0000-000061790000}"/>
    <cellStyle name="Normal 35 26 5" xfId="31584" xr:uid="{00000000-0005-0000-0000-000062790000}"/>
    <cellStyle name="Normal 35 26 6" xfId="31585" xr:uid="{00000000-0005-0000-0000-000063790000}"/>
    <cellStyle name="Normal 35 26 7" xfId="31586" xr:uid="{00000000-0005-0000-0000-000064790000}"/>
    <cellStyle name="Normal 35 26 8" xfId="31587" xr:uid="{00000000-0005-0000-0000-000065790000}"/>
    <cellStyle name="Normal 35 26 9" xfId="31588" xr:uid="{00000000-0005-0000-0000-000066790000}"/>
    <cellStyle name="Normal 35 27" xfId="31589" xr:uid="{00000000-0005-0000-0000-000067790000}"/>
    <cellStyle name="Normal 35 27 10" xfId="31590" xr:uid="{00000000-0005-0000-0000-000068790000}"/>
    <cellStyle name="Normal 35 27 11" xfId="31591" xr:uid="{00000000-0005-0000-0000-000069790000}"/>
    <cellStyle name="Normal 35 27 12" xfId="31592" xr:uid="{00000000-0005-0000-0000-00006A790000}"/>
    <cellStyle name="Normal 35 27 2" xfId="31593" xr:uid="{00000000-0005-0000-0000-00006B790000}"/>
    <cellStyle name="Normal 35 27 3" xfId="31594" xr:uid="{00000000-0005-0000-0000-00006C790000}"/>
    <cellStyle name="Normal 35 27 4" xfId="31595" xr:uid="{00000000-0005-0000-0000-00006D790000}"/>
    <cellStyle name="Normal 35 27 5" xfId="31596" xr:uid="{00000000-0005-0000-0000-00006E790000}"/>
    <cellStyle name="Normal 35 27 6" xfId="31597" xr:uid="{00000000-0005-0000-0000-00006F790000}"/>
    <cellStyle name="Normal 35 27 7" xfId="31598" xr:uid="{00000000-0005-0000-0000-000070790000}"/>
    <cellStyle name="Normal 35 27 8" xfId="31599" xr:uid="{00000000-0005-0000-0000-000071790000}"/>
    <cellStyle name="Normal 35 27 9" xfId="31600" xr:uid="{00000000-0005-0000-0000-000072790000}"/>
    <cellStyle name="Normal 35 28" xfId="31601" xr:uid="{00000000-0005-0000-0000-000073790000}"/>
    <cellStyle name="Normal 35 28 10" xfId="31602" xr:uid="{00000000-0005-0000-0000-000074790000}"/>
    <cellStyle name="Normal 35 28 11" xfId="31603" xr:uid="{00000000-0005-0000-0000-000075790000}"/>
    <cellStyle name="Normal 35 28 12" xfId="31604" xr:uid="{00000000-0005-0000-0000-000076790000}"/>
    <cellStyle name="Normal 35 28 2" xfId="31605" xr:uid="{00000000-0005-0000-0000-000077790000}"/>
    <cellStyle name="Normal 35 28 3" xfId="31606" xr:uid="{00000000-0005-0000-0000-000078790000}"/>
    <cellStyle name="Normal 35 28 4" xfId="31607" xr:uid="{00000000-0005-0000-0000-000079790000}"/>
    <cellStyle name="Normal 35 28 5" xfId="31608" xr:uid="{00000000-0005-0000-0000-00007A790000}"/>
    <cellStyle name="Normal 35 28 6" xfId="31609" xr:uid="{00000000-0005-0000-0000-00007B790000}"/>
    <cellStyle name="Normal 35 28 7" xfId="31610" xr:uid="{00000000-0005-0000-0000-00007C790000}"/>
    <cellStyle name="Normal 35 28 8" xfId="31611" xr:uid="{00000000-0005-0000-0000-00007D790000}"/>
    <cellStyle name="Normal 35 28 9" xfId="31612" xr:uid="{00000000-0005-0000-0000-00007E790000}"/>
    <cellStyle name="Normal 35 29" xfId="31613" xr:uid="{00000000-0005-0000-0000-00007F790000}"/>
    <cellStyle name="Normal 35 29 10" xfId="31614" xr:uid="{00000000-0005-0000-0000-000080790000}"/>
    <cellStyle name="Normal 35 29 11" xfId="31615" xr:uid="{00000000-0005-0000-0000-000081790000}"/>
    <cellStyle name="Normal 35 29 12" xfId="31616" xr:uid="{00000000-0005-0000-0000-000082790000}"/>
    <cellStyle name="Normal 35 29 2" xfId="31617" xr:uid="{00000000-0005-0000-0000-000083790000}"/>
    <cellStyle name="Normal 35 29 3" xfId="31618" xr:uid="{00000000-0005-0000-0000-000084790000}"/>
    <cellStyle name="Normal 35 29 4" xfId="31619" xr:uid="{00000000-0005-0000-0000-000085790000}"/>
    <cellStyle name="Normal 35 29 5" xfId="31620" xr:uid="{00000000-0005-0000-0000-000086790000}"/>
    <cellStyle name="Normal 35 29 6" xfId="31621" xr:uid="{00000000-0005-0000-0000-000087790000}"/>
    <cellStyle name="Normal 35 29 7" xfId="31622" xr:uid="{00000000-0005-0000-0000-000088790000}"/>
    <cellStyle name="Normal 35 29 8" xfId="31623" xr:uid="{00000000-0005-0000-0000-000089790000}"/>
    <cellStyle name="Normal 35 29 9" xfId="31624" xr:uid="{00000000-0005-0000-0000-00008A790000}"/>
    <cellStyle name="Normal 35 3" xfId="31625" xr:uid="{00000000-0005-0000-0000-00008B790000}"/>
    <cellStyle name="Normal 35 3 10" xfId="31626" xr:uid="{00000000-0005-0000-0000-00008C790000}"/>
    <cellStyle name="Normal 35 3 11" xfId="31627" xr:uid="{00000000-0005-0000-0000-00008D790000}"/>
    <cellStyle name="Normal 35 3 12" xfId="31628" xr:uid="{00000000-0005-0000-0000-00008E790000}"/>
    <cellStyle name="Normal 35 3 2" xfId="31629" xr:uid="{00000000-0005-0000-0000-00008F790000}"/>
    <cellStyle name="Normal 35 3 3" xfId="31630" xr:uid="{00000000-0005-0000-0000-000090790000}"/>
    <cellStyle name="Normal 35 3 4" xfId="31631" xr:uid="{00000000-0005-0000-0000-000091790000}"/>
    <cellStyle name="Normal 35 3 5" xfId="31632" xr:uid="{00000000-0005-0000-0000-000092790000}"/>
    <cellStyle name="Normal 35 3 6" xfId="31633" xr:uid="{00000000-0005-0000-0000-000093790000}"/>
    <cellStyle name="Normal 35 3 7" xfId="31634" xr:uid="{00000000-0005-0000-0000-000094790000}"/>
    <cellStyle name="Normal 35 3 8" xfId="31635" xr:uid="{00000000-0005-0000-0000-000095790000}"/>
    <cellStyle name="Normal 35 3 9" xfId="31636" xr:uid="{00000000-0005-0000-0000-000096790000}"/>
    <cellStyle name="Normal 35 30" xfId="31637" xr:uid="{00000000-0005-0000-0000-000097790000}"/>
    <cellStyle name="Normal 35 30 10" xfId="31638" xr:uid="{00000000-0005-0000-0000-000098790000}"/>
    <cellStyle name="Normal 35 30 11" xfId="31639" xr:uid="{00000000-0005-0000-0000-000099790000}"/>
    <cellStyle name="Normal 35 30 12" xfId="31640" xr:uid="{00000000-0005-0000-0000-00009A790000}"/>
    <cellStyle name="Normal 35 30 2" xfId="31641" xr:uid="{00000000-0005-0000-0000-00009B790000}"/>
    <cellStyle name="Normal 35 30 3" xfId="31642" xr:uid="{00000000-0005-0000-0000-00009C790000}"/>
    <cellStyle name="Normal 35 30 4" xfId="31643" xr:uid="{00000000-0005-0000-0000-00009D790000}"/>
    <cellStyle name="Normal 35 30 5" xfId="31644" xr:uid="{00000000-0005-0000-0000-00009E790000}"/>
    <cellStyle name="Normal 35 30 6" xfId="31645" xr:uid="{00000000-0005-0000-0000-00009F790000}"/>
    <cellStyle name="Normal 35 30 7" xfId="31646" xr:uid="{00000000-0005-0000-0000-0000A0790000}"/>
    <cellStyle name="Normal 35 30 8" xfId="31647" xr:uid="{00000000-0005-0000-0000-0000A1790000}"/>
    <cellStyle name="Normal 35 30 9" xfId="31648" xr:uid="{00000000-0005-0000-0000-0000A2790000}"/>
    <cellStyle name="Normal 35 31" xfId="31649" xr:uid="{00000000-0005-0000-0000-0000A3790000}"/>
    <cellStyle name="Normal 35 31 10" xfId="31650" xr:uid="{00000000-0005-0000-0000-0000A4790000}"/>
    <cellStyle name="Normal 35 31 11" xfId="31651" xr:uid="{00000000-0005-0000-0000-0000A5790000}"/>
    <cellStyle name="Normal 35 31 12" xfId="31652" xr:uid="{00000000-0005-0000-0000-0000A6790000}"/>
    <cellStyle name="Normal 35 31 2" xfId="31653" xr:uid="{00000000-0005-0000-0000-0000A7790000}"/>
    <cellStyle name="Normal 35 31 3" xfId="31654" xr:uid="{00000000-0005-0000-0000-0000A8790000}"/>
    <cellStyle name="Normal 35 31 4" xfId="31655" xr:uid="{00000000-0005-0000-0000-0000A9790000}"/>
    <cellStyle name="Normal 35 31 5" xfId="31656" xr:uid="{00000000-0005-0000-0000-0000AA790000}"/>
    <cellStyle name="Normal 35 31 6" xfId="31657" xr:uid="{00000000-0005-0000-0000-0000AB790000}"/>
    <cellStyle name="Normal 35 31 7" xfId="31658" xr:uid="{00000000-0005-0000-0000-0000AC790000}"/>
    <cellStyle name="Normal 35 31 8" xfId="31659" xr:uid="{00000000-0005-0000-0000-0000AD790000}"/>
    <cellStyle name="Normal 35 31 9" xfId="31660" xr:uid="{00000000-0005-0000-0000-0000AE790000}"/>
    <cellStyle name="Normal 35 32" xfId="31661" xr:uid="{00000000-0005-0000-0000-0000AF790000}"/>
    <cellStyle name="Normal 35 32 10" xfId="31662" xr:uid="{00000000-0005-0000-0000-0000B0790000}"/>
    <cellStyle name="Normal 35 32 11" xfId="31663" xr:uid="{00000000-0005-0000-0000-0000B1790000}"/>
    <cellStyle name="Normal 35 32 12" xfId="31664" xr:uid="{00000000-0005-0000-0000-0000B2790000}"/>
    <cellStyle name="Normal 35 32 2" xfId="31665" xr:uid="{00000000-0005-0000-0000-0000B3790000}"/>
    <cellStyle name="Normal 35 32 3" xfId="31666" xr:uid="{00000000-0005-0000-0000-0000B4790000}"/>
    <cellStyle name="Normal 35 32 4" xfId="31667" xr:uid="{00000000-0005-0000-0000-0000B5790000}"/>
    <cellStyle name="Normal 35 32 5" xfId="31668" xr:uid="{00000000-0005-0000-0000-0000B6790000}"/>
    <cellStyle name="Normal 35 32 6" xfId="31669" xr:uid="{00000000-0005-0000-0000-0000B7790000}"/>
    <cellStyle name="Normal 35 32 7" xfId="31670" xr:uid="{00000000-0005-0000-0000-0000B8790000}"/>
    <cellStyle name="Normal 35 32 8" xfId="31671" xr:uid="{00000000-0005-0000-0000-0000B9790000}"/>
    <cellStyle name="Normal 35 32 9" xfId="31672" xr:uid="{00000000-0005-0000-0000-0000BA790000}"/>
    <cellStyle name="Normal 35 33" xfId="31673" xr:uid="{00000000-0005-0000-0000-0000BB790000}"/>
    <cellStyle name="Normal 35 33 10" xfId="31674" xr:uid="{00000000-0005-0000-0000-0000BC790000}"/>
    <cellStyle name="Normal 35 33 11" xfId="31675" xr:uid="{00000000-0005-0000-0000-0000BD790000}"/>
    <cellStyle name="Normal 35 33 12" xfId="31676" xr:uid="{00000000-0005-0000-0000-0000BE790000}"/>
    <cellStyle name="Normal 35 33 2" xfId="31677" xr:uid="{00000000-0005-0000-0000-0000BF790000}"/>
    <cellStyle name="Normal 35 33 3" xfId="31678" xr:uid="{00000000-0005-0000-0000-0000C0790000}"/>
    <cellStyle name="Normal 35 33 4" xfId="31679" xr:uid="{00000000-0005-0000-0000-0000C1790000}"/>
    <cellStyle name="Normal 35 33 5" xfId="31680" xr:uid="{00000000-0005-0000-0000-0000C2790000}"/>
    <cellStyle name="Normal 35 33 6" xfId="31681" xr:uid="{00000000-0005-0000-0000-0000C3790000}"/>
    <cellStyle name="Normal 35 33 7" xfId="31682" xr:uid="{00000000-0005-0000-0000-0000C4790000}"/>
    <cellStyle name="Normal 35 33 8" xfId="31683" xr:uid="{00000000-0005-0000-0000-0000C5790000}"/>
    <cellStyle name="Normal 35 33 9" xfId="31684" xr:uid="{00000000-0005-0000-0000-0000C6790000}"/>
    <cellStyle name="Normal 35 34" xfId="31685" xr:uid="{00000000-0005-0000-0000-0000C7790000}"/>
    <cellStyle name="Normal 35 34 10" xfId="31686" xr:uid="{00000000-0005-0000-0000-0000C8790000}"/>
    <cellStyle name="Normal 35 34 11" xfId="31687" xr:uid="{00000000-0005-0000-0000-0000C9790000}"/>
    <cellStyle name="Normal 35 34 12" xfId="31688" xr:uid="{00000000-0005-0000-0000-0000CA790000}"/>
    <cellStyle name="Normal 35 34 2" xfId="31689" xr:uid="{00000000-0005-0000-0000-0000CB790000}"/>
    <cellStyle name="Normal 35 34 3" xfId="31690" xr:uid="{00000000-0005-0000-0000-0000CC790000}"/>
    <cellStyle name="Normal 35 34 4" xfId="31691" xr:uid="{00000000-0005-0000-0000-0000CD790000}"/>
    <cellStyle name="Normal 35 34 5" xfId="31692" xr:uid="{00000000-0005-0000-0000-0000CE790000}"/>
    <cellStyle name="Normal 35 34 6" xfId="31693" xr:uid="{00000000-0005-0000-0000-0000CF790000}"/>
    <cellStyle name="Normal 35 34 7" xfId="31694" xr:uid="{00000000-0005-0000-0000-0000D0790000}"/>
    <cellStyle name="Normal 35 34 8" xfId="31695" xr:uid="{00000000-0005-0000-0000-0000D1790000}"/>
    <cellStyle name="Normal 35 34 9" xfId="31696" xr:uid="{00000000-0005-0000-0000-0000D2790000}"/>
    <cellStyle name="Normal 35 35" xfId="31697" xr:uid="{00000000-0005-0000-0000-0000D3790000}"/>
    <cellStyle name="Normal 35 35 10" xfId="31698" xr:uid="{00000000-0005-0000-0000-0000D4790000}"/>
    <cellStyle name="Normal 35 35 11" xfId="31699" xr:uid="{00000000-0005-0000-0000-0000D5790000}"/>
    <cellStyle name="Normal 35 35 12" xfId="31700" xr:uid="{00000000-0005-0000-0000-0000D6790000}"/>
    <cellStyle name="Normal 35 35 2" xfId="31701" xr:uid="{00000000-0005-0000-0000-0000D7790000}"/>
    <cellStyle name="Normal 35 35 3" xfId="31702" xr:uid="{00000000-0005-0000-0000-0000D8790000}"/>
    <cellStyle name="Normal 35 35 4" xfId="31703" xr:uid="{00000000-0005-0000-0000-0000D9790000}"/>
    <cellStyle name="Normal 35 35 5" xfId="31704" xr:uid="{00000000-0005-0000-0000-0000DA790000}"/>
    <cellStyle name="Normal 35 35 6" xfId="31705" xr:uid="{00000000-0005-0000-0000-0000DB790000}"/>
    <cellStyle name="Normal 35 35 7" xfId="31706" xr:uid="{00000000-0005-0000-0000-0000DC790000}"/>
    <cellStyle name="Normal 35 35 8" xfId="31707" xr:uid="{00000000-0005-0000-0000-0000DD790000}"/>
    <cellStyle name="Normal 35 35 9" xfId="31708" xr:uid="{00000000-0005-0000-0000-0000DE790000}"/>
    <cellStyle name="Normal 35 36" xfId="31709" xr:uid="{00000000-0005-0000-0000-0000DF790000}"/>
    <cellStyle name="Normal 35 36 10" xfId="31710" xr:uid="{00000000-0005-0000-0000-0000E0790000}"/>
    <cellStyle name="Normal 35 36 11" xfId="31711" xr:uid="{00000000-0005-0000-0000-0000E1790000}"/>
    <cellStyle name="Normal 35 36 12" xfId="31712" xr:uid="{00000000-0005-0000-0000-0000E2790000}"/>
    <cellStyle name="Normal 35 36 2" xfId="31713" xr:uid="{00000000-0005-0000-0000-0000E3790000}"/>
    <cellStyle name="Normal 35 36 3" xfId="31714" xr:uid="{00000000-0005-0000-0000-0000E4790000}"/>
    <cellStyle name="Normal 35 36 4" xfId="31715" xr:uid="{00000000-0005-0000-0000-0000E5790000}"/>
    <cellStyle name="Normal 35 36 5" xfId="31716" xr:uid="{00000000-0005-0000-0000-0000E6790000}"/>
    <cellStyle name="Normal 35 36 6" xfId="31717" xr:uid="{00000000-0005-0000-0000-0000E7790000}"/>
    <cellStyle name="Normal 35 36 7" xfId="31718" xr:uid="{00000000-0005-0000-0000-0000E8790000}"/>
    <cellStyle name="Normal 35 36 8" xfId="31719" xr:uid="{00000000-0005-0000-0000-0000E9790000}"/>
    <cellStyle name="Normal 35 36 9" xfId="31720" xr:uid="{00000000-0005-0000-0000-0000EA790000}"/>
    <cellStyle name="Normal 35 37" xfId="31721" xr:uid="{00000000-0005-0000-0000-0000EB790000}"/>
    <cellStyle name="Normal 35 4" xfId="31722" xr:uid="{00000000-0005-0000-0000-0000EC790000}"/>
    <cellStyle name="Normal 35 4 10" xfId="31723" xr:uid="{00000000-0005-0000-0000-0000ED790000}"/>
    <cellStyle name="Normal 35 4 11" xfId="31724" xr:uid="{00000000-0005-0000-0000-0000EE790000}"/>
    <cellStyle name="Normal 35 4 12" xfId="31725" xr:uid="{00000000-0005-0000-0000-0000EF790000}"/>
    <cellStyle name="Normal 35 4 2" xfId="31726" xr:uid="{00000000-0005-0000-0000-0000F0790000}"/>
    <cellStyle name="Normal 35 4 3" xfId="31727" xr:uid="{00000000-0005-0000-0000-0000F1790000}"/>
    <cellStyle name="Normal 35 4 4" xfId="31728" xr:uid="{00000000-0005-0000-0000-0000F2790000}"/>
    <cellStyle name="Normal 35 4 5" xfId="31729" xr:uid="{00000000-0005-0000-0000-0000F3790000}"/>
    <cellStyle name="Normal 35 4 6" xfId="31730" xr:uid="{00000000-0005-0000-0000-0000F4790000}"/>
    <cellStyle name="Normal 35 4 7" xfId="31731" xr:uid="{00000000-0005-0000-0000-0000F5790000}"/>
    <cellStyle name="Normal 35 4 8" xfId="31732" xr:uid="{00000000-0005-0000-0000-0000F6790000}"/>
    <cellStyle name="Normal 35 4 9" xfId="31733" xr:uid="{00000000-0005-0000-0000-0000F7790000}"/>
    <cellStyle name="Normal 35 5" xfId="31734" xr:uid="{00000000-0005-0000-0000-0000F8790000}"/>
    <cellStyle name="Normal 35 5 10" xfId="31735" xr:uid="{00000000-0005-0000-0000-0000F9790000}"/>
    <cellStyle name="Normal 35 5 11" xfId="31736" xr:uid="{00000000-0005-0000-0000-0000FA790000}"/>
    <cellStyle name="Normal 35 5 12" xfId="31737" xr:uid="{00000000-0005-0000-0000-0000FB790000}"/>
    <cellStyle name="Normal 35 5 2" xfId="31738" xr:uid="{00000000-0005-0000-0000-0000FC790000}"/>
    <cellStyle name="Normal 35 5 3" xfId="31739" xr:uid="{00000000-0005-0000-0000-0000FD790000}"/>
    <cellStyle name="Normal 35 5 4" xfId="31740" xr:uid="{00000000-0005-0000-0000-0000FE790000}"/>
    <cellStyle name="Normal 35 5 5" xfId="31741" xr:uid="{00000000-0005-0000-0000-0000FF790000}"/>
    <cellStyle name="Normal 35 5 6" xfId="31742" xr:uid="{00000000-0005-0000-0000-0000007A0000}"/>
    <cellStyle name="Normal 35 5 7" xfId="31743" xr:uid="{00000000-0005-0000-0000-0000017A0000}"/>
    <cellStyle name="Normal 35 5 8" xfId="31744" xr:uid="{00000000-0005-0000-0000-0000027A0000}"/>
    <cellStyle name="Normal 35 5 9" xfId="31745" xr:uid="{00000000-0005-0000-0000-0000037A0000}"/>
    <cellStyle name="Normal 35 6" xfId="31746" xr:uid="{00000000-0005-0000-0000-0000047A0000}"/>
    <cellStyle name="Normal 35 6 10" xfId="31747" xr:uid="{00000000-0005-0000-0000-0000057A0000}"/>
    <cellStyle name="Normal 35 6 11" xfId="31748" xr:uid="{00000000-0005-0000-0000-0000067A0000}"/>
    <cellStyle name="Normal 35 6 12" xfId="31749" xr:uid="{00000000-0005-0000-0000-0000077A0000}"/>
    <cellStyle name="Normal 35 6 2" xfId="31750" xr:uid="{00000000-0005-0000-0000-0000087A0000}"/>
    <cellStyle name="Normal 35 6 3" xfId="31751" xr:uid="{00000000-0005-0000-0000-0000097A0000}"/>
    <cellStyle name="Normal 35 6 4" xfId="31752" xr:uid="{00000000-0005-0000-0000-00000A7A0000}"/>
    <cellStyle name="Normal 35 6 5" xfId="31753" xr:uid="{00000000-0005-0000-0000-00000B7A0000}"/>
    <cellStyle name="Normal 35 6 6" xfId="31754" xr:uid="{00000000-0005-0000-0000-00000C7A0000}"/>
    <cellStyle name="Normal 35 6 7" xfId="31755" xr:uid="{00000000-0005-0000-0000-00000D7A0000}"/>
    <cellStyle name="Normal 35 6 8" xfId="31756" xr:uid="{00000000-0005-0000-0000-00000E7A0000}"/>
    <cellStyle name="Normal 35 6 9" xfId="31757" xr:uid="{00000000-0005-0000-0000-00000F7A0000}"/>
    <cellStyle name="Normal 35 7" xfId="31758" xr:uid="{00000000-0005-0000-0000-0000107A0000}"/>
    <cellStyle name="Normal 35 7 10" xfId="31759" xr:uid="{00000000-0005-0000-0000-0000117A0000}"/>
    <cellStyle name="Normal 35 7 11" xfId="31760" xr:uid="{00000000-0005-0000-0000-0000127A0000}"/>
    <cellStyle name="Normal 35 7 12" xfId="31761" xr:uid="{00000000-0005-0000-0000-0000137A0000}"/>
    <cellStyle name="Normal 35 7 13" xfId="31762" xr:uid="{00000000-0005-0000-0000-0000147A0000}"/>
    <cellStyle name="Normal 35 7 14" xfId="31763" xr:uid="{00000000-0005-0000-0000-0000157A0000}"/>
    <cellStyle name="Normal 35 7 15" xfId="31764" xr:uid="{00000000-0005-0000-0000-0000167A0000}"/>
    <cellStyle name="Normal 35 7 16" xfId="31765" xr:uid="{00000000-0005-0000-0000-0000177A0000}"/>
    <cellStyle name="Normal 35 7 17" xfId="31766" xr:uid="{00000000-0005-0000-0000-0000187A0000}"/>
    <cellStyle name="Normal 35 7 18" xfId="31767" xr:uid="{00000000-0005-0000-0000-0000197A0000}"/>
    <cellStyle name="Normal 35 7 19" xfId="31768" xr:uid="{00000000-0005-0000-0000-00001A7A0000}"/>
    <cellStyle name="Normal 35 7 2" xfId="31769" xr:uid="{00000000-0005-0000-0000-00001B7A0000}"/>
    <cellStyle name="Normal 35 7 20" xfId="31770" xr:uid="{00000000-0005-0000-0000-00001C7A0000}"/>
    <cellStyle name="Normal 35 7 21" xfId="31771" xr:uid="{00000000-0005-0000-0000-00001D7A0000}"/>
    <cellStyle name="Normal 35 7 22" xfId="31772" xr:uid="{00000000-0005-0000-0000-00001E7A0000}"/>
    <cellStyle name="Normal 35 7 23" xfId="31773" xr:uid="{00000000-0005-0000-0000-00001F7A0000}"/>
    <cellStyle name="Normal 35 7 24" xfId="31774" xr:uid="{00000000-0005-0000-0000-0000207A0000}"/>
    <cellStyle name="Normal 35 7 25" xfId="31775" xr:uid="{00000000-0005-0000-0000-0000217A0000}"/>
    <cellStyle name="Normal 35 7 26" xfId="31776" xr:uid="{00000000-0005-0000-0000-0000227A0000}"/>
    <cellStyle name="Normal 35 7 27" xfId="31777" xr:uid="{00000000-0005-0000-0000-0000237A0000}"/>
    <cellStyle name="Normal 35 7 28" xfId="31778" xr:uid="{00000000-0005-0000-0000-0000247A0000}"/>
    <cellStyle name="Normal 35 7 29" xfId="31779" xr:uid="{00000000-0005-0000-0000-0000257A0000}"/>
    <cellStyle name="Normal 35 7 3" xfId="31780" xr:uid="{00000000-0005-0000-0000-0000267A0000}"/>
    <cellStyle name="Normal 35 7 30" xfId="31781" xr:uid="{00000000-0005-0000-0000-0000277A0000}"/>
    <cellStyle name="Normal 35 7 31" xfId="31782" xr:uid="{00000000-0005-0000-0000-0000287A0000}"/>
    <cellStyle name="Normal 35 7 32" xfId="31783" xr:uid="{00000000-0005-0000-0000-0000297A0000}"/>
    <cellStyle name="Normal 35 7 33" xfId="31784" xr:uid="{00000000-0005-0000-0000-00002A7A0000}"/>
    <cellStyle name="Normal 35 7 34" xfId="31785" xr:uid="{00000000-0005-0000-0000-00002B7A0000}"/>
    <cellStyle name="Normal 35 7 35" xfId="31786" xr:uid="{00000000-0005-0000-0000-00002C7A0000}"/>
    <cellStyle name="Normal 35 7 36" xfId="31787" xr:uid="{00000000-0005-0000-0000-00002D7A0000}"/>
    <cellStyle name="Normal 35 7 37" xfId="31788" xr:uid="{00000000-0005-0000-0000-00002E7A0000}"/>
    <cellStyle name="Normal 35 7 38" xfId="31789" xr:uid="{00000000-0005-0000-0000-00002F7A0000}"/>
    <cellStyle name="Normal 35 7 39" xfId="31790" xr:uid="{00000000-0005-0000-0000-0000307A0000}"/>
    <cellStyle name="Normal 35 7 4" xfId="31791" xr:uid="{00000000-0005-0000-0000-0000317A0000}"/>
    <cellStyle name="Normal 35 7 40" xfId="31792" xr:uid="{00000000-0005-0000-0000-0000327A0000}"/>
    <cellStyle name="Normal 35 7 41" xfId="31793" xr:uid="{00000000-0005-0000-0000-0000337A0000}"/>
    <cellStyle name="Normal 35 7 42" xfId="31794" xr:uid="{00000000-0005-0000-0000-0000347A0000}"/>
    <cellStyle name="Normal 35 7 43" xfId="31795" xr:uid="{00000000-0005-0000-0000-0000357A0000}"/>
    <cellStyle name="Normal 35 7 44" xfId="31796" xr:uid="{00000000-0005-0000-0000-0000367A0000}"/>
    <cellStyle name="Normal 35 7 45" xfId="31797" xr:uid="{00000000-0005-0000-0000-0000377A0000}"/>
    <cellStyle name="Normal 35 7 46" xfId="31798" xr:uid="{00000000-0005-0000-0000-0000387A0000}"/>
    <cellStyle name="Normal 35 7 47" xfId="31799" xr:uid="{00000000-0005-0000-0000-0000397A0000}"/>
    <cellStyle name="Normal 35 7 48" xfId="31800" xr:uid="{00000000-0005-0000-0000-00003A7A0000}"/>
    <cellStyle name="Normal 35 7 49" xfId="31801" xr:uid="{00000000-0005-0000-0000-00003B7A0000}"/>
    <cellStyle name="Normal 35 7 5" xfId="31802" xr:uid="{00000000-0005-0000-0000-00003C7A0000}"/>
    <cellStyle name="Normal 35 7 50" xfId="31803" xr:uid="{00000000-0005-0000-0000-00003D7A0000}"/>
    <cellStyle name="Normal 35 7 51" xfId="31804" xr:uid="{00000000-0005-0000-0000-00003E7A0000}"/>
    <cellStyle name="Normal 35 7 52" xfId="31805" xr:uid="{00000000-0005-0000-0000-00003F7A0000}"/>
    <cellStyle name="Normal 35 7 53" xfId="31806" xr:uid="{00000000-0005-0000-0000-0000407A0000}"/>
    <cellStyle name="Normal 35 7 54" xfId="31807" xr:uid="{00000000-0005-0000-0000-0000417A0000}"/>
    <cellStyle name="Normal 35 7 55" xfId="31808" xr:uid="{00000000-0005-0000-0000-0000427A0000}"/>
    <cellStyle name="Normal 35 7 56" xfId="31809" xr:uid="{00000000-0005-0000-0000-0000437A0000}"/>
    <cellStyle name="Normal 35 7 57" xfId="31810" xr:uid="{00000000-0005-0000-0000-0000447A0000}"/>
    <cellStyle name="Normal 35 7 58" xfId="31811" xr:uid="{00000000-0005-0000-0000-0000457A0000}"/>
    <cellStyle name="Normal 35 7 59" xfId="31812" xr:uid="{00000000-0005-0000-0000-0000467A0000}"/>
    <cellStyle name="Normal 35 7 6" xfId="31813" xr:uid="{00000000-0005-0000-0000-0000477A0000}"/>
    <cellStyle name="Normal 35 7 60" xfId="31814" xr:uid="{00000000-0005-0000-0000-0000487A0000}"/>
    <cellStyle name="Normal 35 7 61" xfId="31815" xr:uid="{00000000-0005-0000-0000-0000497A0000}"/>
    <cellStyle name="Normal 35 7 62" xfId="31816" xr:uid="{00000000-0005-0000-0000-00004A7A0000}"/>
    <cellStyle name="Normal 35 7 63" xfId="31817" xr:uid="{00000000-0005-0000-0000-00004B7A0000}"/>
    <cellStyle name="Normal 35 7 63 10" xfId="31818" xr:uid="{00000000-0005-0000-0000-00004C7A0000}"/>
    <cellStyle name="Normal 35 7 63 11" xfId="31819" xr:uid="{00000000-0005-0000-0000-00004D7A0000}"/>
    <cellStyle name="Normal 35 7 63 12" xfId="31820" xr:uid="{00000000-0005-0000-0000-00004E7A0000}"/>
    <cellStyle name="Normal 35 7 63 2" xfId="31821" xr:uid="{00000000-0005-0000-0000-00004F7A0000}"/>
    <cellStyle name="Normal 35 7 63 2 2" xfId="31822" xr:uid="{00000000-0005-0000-0000-0000507A0000}"/>
    <cellStyle name="Normal 35 7 63 2 3" xfId="31823" xr:uid="{00000000-0005-0000-0000-0000517A0000}"/>
    <cellStyle name="Normal 35 7 63 2 4" xfId="31824" xr:uid="{00000000-0005-0000-0000-0000527A0000}"/>
    <cellStyle name="Normal 35 7 63 2 5" xfId="31825" xr:uid="{00000000-0005-0000-0000-0000537A0000}"/>
    <cellStyle name="Normal 35 7 63 3" xfId="31826" xr:uid="{00000000-0005-0000-0000-0000547A0000}"/>
    <cellStyle name="Normal 35 7 63 4" xfId="31827" xr:uid="{00000000-0005-0000-0000-0000557A0000}"/>
    <cellStyle name="Normal 35 7 63 5" xfId="31828" xr:uid="{00000000-0005-0000-0000-0000567A0000}"/>
    <cellStyle name="Normal 35 7 63 6" xfId="31829" xr:uid="{00000000-0005-0000-0000-0000577A0000}"/>
    <cellStyle name="Normal 35 7 63 7" xfId="31830" xr:uid="{00000000-0005-0000-0000-0000587A0000}"/>
    <cellStyle name="Normal 35 7 63 8" xfId="31831" xr:uid="{00000000-0005-0000-0000-0000597A0000}"/>
    <cellStyle name="Normal 35 7 63 9" xfId="31832" xr:uid="{00000000-0005-0000-0000-00005A7A0000}"/>
    <cellStyle name="Normal 35 7 64" xfId="31833" xr:uid="{00000000-0005-0000-0000-00005B7A0000}"/>
    <cellStyle name="Normal 35 7 65" xfId="31834" xr:uid="{00000000-0005-0000-0000-00005C7A0000}"/>
    <cellStyle name="Normal 35 7 66" xfId="31835" xr:uid="{00000000-0005-0000-0000-00005D7A0000}"/>
    <cellStyle name="Normal 35 7 67" xfId="31836" xr:uid="{00000000-0005-0000-0000-00005E7A0000}"/>
    <cellStyle name="Normal 35 7 68" xfId="31837" xr:uid="{00000000-0005-0000-0000-00005F7A0000}"/>
    <cellStyle name="Normal 35 7 69" xfId="31838" xr:uid="{00000000-0005-0000-0000-0000607A0000}"/>
    <cellStyle name="Normal 35 7 7" xfId="31839" xr:uid="{00000000-0005-0000-0000-0000617A0000}"/>
    <cellStyle name="Normal 35 7 70" xfId="31840" xr:uid="{00000000-0005-0000-0000-0000627A0000}"/>
    <cellStyle name="Normal 35 7 70 2" xfId="31841" xr:uid="{00000000-0005-0000-0000-0000637A0000}"/>
    <cellStyle name="Normal 35 7 70 3" xfId="31842" xr:uid="{00000000-0005-0000-0000-0000647A0000}"/>
    <cellStyle name="Normal 35 7 70 4" xfId="31843" xr:uid="{00000000-0005-0000-0000-0000657A0000}"/>
    <cellStyle name="Normal 35 7 70 5" xfId="31844" xr:uid="{00000000-0005-0000-0000-0000667A0000}"/>
    <cellStyle name="Normal 35 7 71" xfId="31845" xr:uid="{00000000-0005-0000-0000-0000677A0000}"/>
    <cellStyle name="Normal 35 7 72" xfId="31846" xr:uid="{00000000-0005-0000-0000-0000687A0000}"/>
    <cellStyle name="Normal 35 7 73" xfId="31847" xr:uid="{00000000-0005-0000-0000-0000697A0000}"/>
    <cellStyle name="Normal 35 7 74" xfId="31848" xr:uid="{00000000-0005-0000-0000-00006A7A0000}"/>
    <cellStyle name="Normal 35 7 75" xfId="31849" xr:uid="{00000000-0005-0000-0000-00006B7A0000}"/>
    <cellStyle name="Normal 35 7 76" xfId="31850" xr:uid="{00000000-0005-0000-0000-00006C7A0000}"/>
    <cellStyle name="Normal 35 7 77" xfId="31851" xr:uid="{00000000-0005-0000-0000-00006D7A0000}"/>
    <cellStyle name="Normal 35 7 78" xfId="31852" xr:uid="{00000000-0005-0000-0000-00006E7A0000}"/>
    <cellStyle name="Normal 35 7 79" xfId="31853" xr:uid="{00000000-0005-0000-0000-00006F7A0000}"/>
    <cellStyle name="Normal 35 7 8" xfId="31854" xr:uid="{00000000-0005-0000-0000-0000707A0000}"/>
    <cellStyle name="Normal 35 7 80" xfId="31855" xr:uid="{00000000-0005-0000-0000-0000717A0000}"/>
    <cellStyle name="Normal 35 7 9" xfId="31856" xr:uid="{00000000-0005-0000-0000-0000727A0000}"/>
    <cellStyle name="Normal 35 8" xfId="31857" xr:uid="{00000000-0005-0000-0000-0000737A0000}"/>
    <cellStyle name="Normal 35 8 10" xfId="31858" xr:uid="{00000000-0005-0000-0000-0000747A0000}"/>
    <cellStyle name="Normal 35 8 11" xfId="31859" xr:uid="{00000000-0005-0000-0000-0000757A0000}"/>
    <cellStyle name="Normal 35 8 12" xfId="31860" xr:uid="{00000000-0005-0000-0000-0000767A0000}"/>
    <cellStyle name="Normal 35 8 2" xfId="31861" xr:uid="{00000000-0005-0000-0000-0000777A0000}"/>
    <cellStyle name="Normal 35 8 3" xfId="31862" xr:uid="{00000000-0005-0000-0000-0000787A0000}"/>
    <cellStyle name="Normal 35 8 4" xfId="31863" xr:uid="{00000000-0005-0000-0000-0000797A0000}"/>
    <cellStyle name="Normal 35 8 5" xfId="31864" xr:uid="{00000000-0005-0000-0000-00007A7A0000}"/>
    <cellStyle name="Normal 35 8 6" xfId="31865" xr:uid="{00000000-0005-0000-0000-00007B7A0000}"/>
    <cellStyle name="Normal 35 8 7" xfId="31866" xr:uid="{00000000-0005-0000-0000-00007C7A0000}"/>
    <cellStyle name="Normal 35 8 8" xfId="31867" xr:uid="{00000000-0005-0000-0000-00007D7A0000}"/>
    <cellStyle name="Normal 35 8 9" xfId="31868" xr:uid="{00000000-0005-0000-0000-00007E7A0000}"/>
    <cellStyle name="Normal 35 9" xfId="31869" xr:uid="{00000000-0005-0000-0000-00007F7A0000}"/>
    <cellStyle name="Normal 35 9 10" xfId="31870" xr:uid="{00000000-0005-0000-0000-0000807A0000}"/>
    <cellStyle name="Normal 35 9 11" xfId="31871" xr:uid="{00000000-0005-0000-0000-0000817A0000}"/>
    <cellStyle name="Normal 35 9 12" xfId="31872" xr:uid="{00000000-0005-0000-0000-0000827A0000}"/>
    <cellStyle name="Normal 35 9 2" xfId="31873" xr:uid="{00000000-0005-0000-0000-0000837A0000}"/>
    <cellStyle name="Normal 35 9 3" xfId="31874" xr:uid="{00000000-0005-0000-0000-0000847A0000}"/>
    <cellStyle name="Normal 35 9 4" xfId="31875" xr:uid="{00000000-0005-0000-0000-0000857A0000}"/>
    <cellStyle name="Normal 35 9 5" xfId="31876" xr:uid="{00000000-0005-0000-0000-0000867A0000}"/>
    <cellStyle name="Normal 35 9 6" xfId="31877" xr:uid="{00000000-0005-0000-0000-0000877A0000}"/>
    <cellStyle name="Normal 35 9 7" xfId="31878" xr:uid="{00000000-0005-0000-0000-0000887A0000}"/>
    <cellStyle name="Normal 35 9 8" xfId="31879" xr:uid="{00000000-0005-0000-0000-0000897A0000}"/>
    <cellStyle name="Normal 35 9 9" xfId="31880" xr:uid="{00000000-0005-0000-0000-00008A7A0000}"/>
    <cellStyle name="Normal 36" xfId="2224" xr:uid="{00000000-0005-0000-0000-00008B7A0000}"/>
    <cellStyle name="Normal 36 10" xfId="31881" xr:uid="{00000000-0005-0000-0000-00008C7A0000}"/>
    <cellStyle name="Normal 36 2" xfId="2225" xr:uid="{00000000-0005-0000-0000-00008D7A0000}"/>
    <cellStyle name="Normal 36 2 2" xfId="31882" xr:uid="{00000000-0005-0000-0000-00008E7A0000}"/>
    <cellStyle name="Normal 36 2 3" xfId="31883" xr:uid="{00000000-0005-0000-0000-00008F7A0000}"/>
    <cellStyle name="Normal 36 2 4" xfId="31884" xr:uid="{00000000-0005-0000-0000-0000907A0000}"/>
    <cellStyle name="Normal 36 3" xfId="2226" xr:uid="{00000000-0005-0000-0000-0000917A0000}"/>
    <cellStyle name="Normal 36 3 2" xfId="31885" xr:uid="{00000000-0005-0000-0000-0000927A0000}"/>
    <cellStyle name="Normal 36 3 3" xfId="31886" xr:uid="{00000000-0005-0000-0000-0000937A0000}"/>
    <cellStyle name="Normal 36 3 4" xfId="31887" xr:uid="{00000000-0005-0000-0000-0000947A0000}"/>
    <cellStyle name="Normal 36 4" xfId="2227" xr:uid="{00000000-0005-0000-0000-0000957A0000}"/>
    <cellStyle name="Normal 36 4 2" xfId="31888" xr:uid="{00000000-0005-0000-0000-0000967A0000}"/>
    <cellStyle name="Normal 36 4 3" xfId="31889" xr:uid="{00000000-0005-0000-0000-0000977A0000}"/>
    <cellStyle name="Normal 36 4 4" xfId="31890" xr:uid="{00000000-0005-0000-0000-0000987A0000}"/>
    <cellStyle name="Normal 36 5" xfId="2228" xr:uid="{00000000-0005-0000-0000-0000997A0000}"/>
    <cellStyle name="Normal 36 5 2" xfId="31891" xr:uid="{00000000-0005-0000-0000-00009A7A0000}"/>
    <cellStyle name="Normal 36 5 3" xfId="31892" xr:uid="{00000000-0005-0000-0000-00009B7A0000}"/>
    <cellStyle name="Normal 36 5 4" xfId="31893" xr:uid="{00000000-0005-0000-0000-00009C7A0000}"/>
    <cellStyle name="Normal 36 6" xfId="2229" xr:uid="{00000000-0005-0000-0000-00009D7A0000}"/>
    <cellStyle name="Normal 36 7" xfId="2230" xr:uid="{00000000-0005-0000-0000-00009E7A0000}"/>
    <cellStyle name="Normal 36 8" xfId="31894" xr:uid="{00000000-0005-0000-0000-00009F7A0000}"/>
    <cellStyle name="Normal 36 9" xfId="31895" xr:uid="{00000000-0005-0000-0000-0000A07A0000}"/>
    <cellStyle name="Normal 37" xfId="159" xr:uid="{00000000-0005-0000-0000-0000A17A0000}"/>
    <cellStyle name="Normal 37 10" xfId="31896" xr:uid="{00000000-0005-0000-0000-0000A27A0000}"/>
    <cellStyle name="Normal 37 10 10" xfId="31897" xr:uid="{00000000-0005-0000-0000-0000A37A0000}"/>
    <cellStyle name="Normal 37 10 11" xfId="31898" xr:uid="{00000000-0005-0000-0000-0000A47A0000}"/>
    <cellStyle name="Normal 37 10 12" xfId="31899" xr:uid="{00000000-0005-0000-0000-0000A57A0000}"/>
    <cellStyle name="Normal 37 10 2" xfId="31900" xr:uid="{00000000-0005-0000-0000-0000A67A0000}"/>
    <cellStyle name="Normal 37 10 3" xfId="31901" xr:uid="{00000000-0005-0000-0000-0000A77A0000}"/>
    <cellStyle name="Normal 37 10 4" xfId="31902" xr:uid="{00000000-0005-0000-0000-0000A87A0000}"/>
    <cellStyle name="Normal 37 10 5" xfId="31903" xr:uid="{00000000-0005-0000-0000-0000A97A0000}"/>
    <cellStyle name="Normal 37 10 6" xfId="31904" xr:uid="{00000000-0005-0000-0000-0000AA7A0000}"/>
    <cellStyle name="Normal 37 10 7" xfId="31905" xr:uid="{00000000-0005-0000-0000-0000AB7A0000}"/>
    <cellStyle name="Normal 37 10 8" xfId="31906" xr:uid="{00000000-0005-0000-0000-0000AC7A0000}"/>
    <cellStyle name="Normal 37 10 9" xfId="31907" xr:uid="{00000000-0005-0000-0000-0000AD7A0000}"/>
    <cellStyle name="Normal 37 11" xfId="31908" xr:uid="{00000000-0005-0000-0000-0000AE7A0000}"/>
    <cellStyle name="Normal 37 11 10" xfId="31909" xr:uid="{00000000-0005-0000-0000-0000AF7A0000}"/>
    <cellStyle name="Normal 37 11 11" xfId="31910" xr:uid="{00000000-0005-0000-0000-0000B07A0000}"/>
    <cellStyle name="Normal 37 11 12" xfId="31911" xr:uid="{00000000-0005-0000-0000-0000B17A0000}"/>
    <cellStyle name="Normal 37 11 2" xfId="31912" xr:uid="{00000000-0005-0000-0000-0000B27A0000}"/>
    <cellStyle name="Normal 37 11 3" xfId="31913" xr:uid="{00000000-0005-0000-0000-0000B37A0000}"/>
    <cellStyle name="Normal 37 11 4" xfId="31914" xr:uid="{00000000-0005-0000-0000-0000B47A0000}"/>
    <cellStyle name="Normal 37 11 5" xfId="31915" xr:uid="{00000000-0005-0000-0000-0000B57A0000}"/>
    <cellStyle name="Normal 37 11 6" xfId="31916" xr:uid="{00000000-0005-0000-0000-0000B67A0000}"/>
    <cellStyle name="Normal 37 11 7" xfId="31917" xr:uid="{00000000-0005-0000-0000-0000B77A0000}"/>
    <cellStyle name="Normal 37 11 8" xfId="31918" xr:uid="{00000000-0005-0000-0000-0000B87A0000}"/>
    <cellStyle name="Normal 37 11 9" xfId="31919" xr:uid="{00000000-0005-0000-0000-0000B97A0000}"/>
    <cellStyle name="Normal 37 12" xfId="31920" xr:uid="{00000000-0005-0000-0000-0000BA7A0000}"/>
    <cellStyle name="Normal 37 12 10" xfId="31921" xr:uid="{00000000-0005-0000-0000-0000BB7A0000}"/>
    <cellStyle name="Normal 37 12 11" xfId="31922" xr:uid="{00000000-0005-0000-0000-0000BC7A0000}"/>
    <cellStyle name="Normal 37 12 12" xfId="31923" xr:uid="{00000000-0005-0000-0000-0000BD7A0000}"/>
    <cellStyle name="Normal 37 12 2" xfId="31924" xr:uid="{00000000-0005-0000-0000-0000BE7A0000}"/>
    <cellStyle name="Normal 37 12 3" xfId="31925" xr:uid="{00000000-0005-0000-0000-0000BF7A0000}"/>
    <cellStyle name="Normal 37 12 4" xfId="31926" xr:uid="{00000000-0005-0000-0000-0000C07A0000}"/>
    <cellStyle name="Normal 37 12 5" xfId="31927" xr:uid="{00000000-0005-0000-0000-0000C17A0000}"/>
    <cellStyle name="Normal 37 12 6" xfId="31928" xr:uid="{00000000-0005-0000-0000-0000C27A0000}"/>
    <cellStyle name="Normal 37 12 7" xfId="31929" xr:uid="{00000000-0005-0000-0000-0000C37A0000}"/>
    <cellStyle name="Normal 37 12 8" xfId="31930" xr:uid="{00000000-0005-0000-0000-0000C47A0000}"/>
    <cellStyle name="Normal 37 12 9" xfId="31931" xr:uid="{00000000-0005-0000-0000-0000C57A0000}"/>
    <cellStyle name="Normal 37 13" xfId="31932" xr:uid="{00000000-0005-0000-0000-0000C67A0000}"/>
    <cellStyle name="Normal 37 13 10" xfId="31933" xr:uid="{00000000-0005-0000-0000-0000C77A0000}"/>
    <cellStyle name="Normal 37 13 11" xfId="31934" xr:uid="{00000000-0005-0000-0000-0000C87A0000}"/>
    <cellStyle name="Normal 37 13 12" xfId="31935" xr:uid="{00000000-0005-0000-0000-0000C97A0000}"/>
    <cellStyle name="Normal 37 13 2" xfId="31936" xr:uid="{00000000-0005-0000-0000-0000CA7A0000}"/>
    <cellStyle name="Normal 37 13 3" xfId="31937" xr:uid="{00000000-0005-0000-0000-0000CB7A0000}"/>
    <cellStyle name="Normal 37 13 4" xfId="31938" xr:uid="{00000000-0005-0000-0000-0000CC7A0000}"/>
    <cellStyle name="Normal 37 13 5" xfId="31939" xr:uid="{00000000-0005-0000-0000-0000CD7A0000}"/>
    <cellStyle name="Normal 37 13 6" xfId="31940" xr:uid="{00000000-0005-0000-0000-0000CE7A0000}"/>
    <cellStyle name="Normal 37 13 7" xfId="31941" xr:uid="{00000000-0005-0000-0000-0000CF7A0000}"/>
    <cellStyle name="Normal 37 13 8" xfId="31942" xr:uid="{00000000-0005-0000-0000-0000D07A0000}"/>
    <cellStyle name="Normal 37 13 9" xfId="31943" xr:uid="{00000000-0005-0000-0000-0000D17A0000}"/>
    <cellStyle name="Normal 37 14" xfId="31944" xr:uid="{00000000-0005-0000-0000-0000D27A0000}"/>
    <cellStyle name="Normal 37 14 10" xfId="31945" xr:uid="{00000000-0005-0000-0000-0000D37A0000}"/>
    <cellStyle name="Normal 37 14 11" xfId="31946" xr:uid="{00000000-0005-0000-0000-0000D47A0000}"/>
    <cellStyle name="Normal 37 14 12" xfId="31947" xr:uid="{00000000-0005-0000-0000-0000D57A0000}"/>
    <cellStyle name="Normal 37 14 2" xfId="31948" xr:uid="{00000000-0005-0000-0000-0000D67A0000}"/>
    <cellStyle name="Normal 37 14 3" xfId="31949" xr:uid="{00000000-0005-0000-0000-0000D77A0000}"/>
    <cellStyle name="Normal 37 14 4" xfId="31950" xr:uid="{00000000-0005-0000-0000-0000D87A0000}"/>
    <cellStyle name="Normal 37 14 5" xfId="31951" xr:uid="{00000000-0005-0000-0000-0000D97A0000}"/>
    <cellStyle name="Normal 37 14 6" xfId="31952" xr:uid="{00000000-0005-0000-0000-0000DA7A0000}"/>
    <cellStyle name="Normal 37 14 7" xfId="31953" xr:uid="{00000000-0005-0000-0000-0000DB7A0000}"/>
    <cellStyle name="Normal 37 14 8" xfId="31954" xr:uid="{00000000-0005-0000-0000-0000DC7A0000}"/>
    <cellStyle name="Normal 37 14 9" xfId="31955" xr:uid="{00000000-0005-0000-0000-0000DD7A0000}"/>
    <cellStyle name="Normal 37 15" xfId="31956" xr:uid="{00000000-0005-0000-0000-0000DE7A0000}"/>
    <cellStyle name="Normal 37 15 10" xfId="31957" xr:uid="{00000000-0005-0000-0000-0000DF7A0000}"/>
    <cellStyle name="Normal 37 15 11" xfId="31958" xr:uid="{00000000-0005-0000-0000-0000E07A0000}"/>
    <cellStyle name="Normal 37 15 12" xfId="31959" xr:uid="{00000000-0005-0000-0000-0000E17A0000}"/>
    <cellStyle name="Normal 37 15 2" xfId="31960" xr:uid="{00000000-0005-0000-0000-0000E27A0000}"/>
    <cellStyle name="Normal 37 15 3" xfId="31961" xr:uid="{00000000-0005-0000-0000-0000E37A0000}"/>
    <cellStyle name="Normal 37 15 4" xfId="31962" xr:uid="{00000000-0005-0000-0000-0000E47A0000}"/>
    <cellStyle name="Normal 37 15 5" xfId="31963" xr:uid="{00000000-0005-0000-0000-0000E57A0000}"/>
    <cellStyle name="Normal 37 15 6" xfId="31964" xr:uid="{00000000-0005-0000-0000-0000E67A0000}"/>
    <cellStyle name="Normal 37 15 7" xfId="31965" xr:uid="{00000000-0005-0000-0000-0000E77A0000}"/>
    <cellStyle name="Normal 37 15 8" xfId="31966" xr:uid="{00000000-0005-0000-0000-0000E87A0000}"/>
    <cellStyle name="Normal 37 15 9" xfId="31967" xr:uid="{00000000-0005-0000-0000-0000E97A0000}"/>
    <cellStyle name="Normal 37 16" xfId="31968" xr:uid="{00000000-0005-0000-0000-0000EA7A0000}"/>
    <cellStyle name="Normal 37 16 10" xfId="31969" xr:uid="{00000000-0005-0000-0000-0000EB7A0000}"/>
    <cellStyle name="Normal 37 16 11" xfId="31970" xr:uid="{00000000-0005-0000-0000-0000EC7A0000}"/>
    <cellStyle name="Normal 37 16 12" xfId="31971" xr:uid="{00000000-0005-0000-0000-0000ED7A0000}"/>
    <cellStyle name="Normal 37 16 2" xfId="31972" xr:uid="{00000000-0005-0000-0000-0000EE7A0000}"/>
    <cellStyle name="Normal 37 16 3" xfId="31973" xr:uid="{00000000-0005-0000-0000-0000EF7A0000}"/>
    <cellStyle name="Normal 37 16 4" xfId="31974" xr:uid="{00000000-0005-0000-0000-0000F07A0000}"/>
    <cellStyle name="Normal 37 16 5" xfId="31975" xr:uid="{00000000-0005-0000-0000-0000F17A0000}"/>
    <cellStyle name="Normal 37 16 6" xfId="31976" xr:uid="{00000000-0005-0000-0000-0000F27A0000}"/>
    <cellStyle name="Normal 37 16 7" xfId="31977" xr:uid="{00000000-0005-0000-0000-0000F37A0000}"/>
    <cellStyle name="Normal 37 16 8" xfId="31978" xr:uid="{00000000-0005-0000-0000-0000F47A0000}"/>
    <cellStyle name="Normal 37 16 9" xfId="31979" xr:uid="{00000000-0005-0000-0000-0000F57A0000}"/>
    <cellStyle name="Normal 37 17" xfId="31980" xr:uid="{00000000-0005-0000-0000-0000F67A0000}"/>
    <cellStyle name="Normal 37 17 10" xfId="31981" xr:uid="{00000000-0005-0000-0000-0000F77A0000}"/>
    <cellStyle name="Normal 37 17 11" xfId="31982" xr:uid="{00000000-0005-0000-0000-0000F87A0000}"/>
    <cellStyle name="Normal 37 17 12" xfId="31983" xr:uid="{00000000-0005-0000-0000-0000F97A0000}"/>
    <cellStyle name="Normal 37 17 2" xfId="31984" xr:uid="{00000000-0005-0000-0000-0000FA7A0000}"/>
    <cellStyle name="Normal 37 17 3" xfId="31985" xr:uid="{00000000-0005-0000-0000-0000FB7A0000}"/>
    <cellStyle name="Normal 37 17 4" xfId="31986" xr:uid="{00000000-0005-0000-0000-0000FC7A0000}"/>
    <cellStyle name="Normal 37 17 5" xfId="31987" xr:uid="{00000000-0005-0000-0000-0000FD7A0000}"/>
    <cellStyle name="Normal 37 17 6" xfId="31988" xr:uid="{00000000-0005-0000-0000-0000FE7A0000}"/>
    <cellStyle name="Normal 37 17 7" xfId="31989" xr:uid="{00000000-0005-0000-0000-0000FF7A0000}"/>
    <cellStyle name="Normal 37 17 8" xfId="31990" xr:uid="{00000000-0005-0000-0000-0000007B0000}"/>
    <cellStyle name="Normal 37 17 9" xfId="31991" xr:uid="{00000000-0005-0000-0000-0000017B0000}"/>
    <cellStyle name="Normal 37 18" xfId="31992" xr:uid="{00000000-0005-0000-0000-0000027B0000}"/>
    <cellStyle name="Normal 37 18 10" xfId="31993" xr:uid="{00000000-0005-0000-0000-0000037B0000}"/>
    <cellStyle name="Normal 37 18 11" xfId="31994" xr:uid="{00000000-0005-0000-0000-0000047B0000}"/>
    <cellStyle name="Normal 37 18 12" xfId="31995" xr:uid="{00000000-0005-0000-0000-0000057B0000}"/>
    <cellStyle name="Normal 37 18 2" xfId="31996" xr:uid="{00000000-0005-0000-0000-0000067B0000}"/>
    <cellStyle name="Normal 37 18 3" xfId="31997" xr:uid="{00000000-0005-0000-0000-0000077B0000}"/>
    <cellStyle name="Normal 37 18 4" xfId="31998" xr:uid="{00000000-0005-0000-0000-0000087B0000}"/>
    <cellStyle name="Normal 37 18 5" xfId="31999" xr:uid="{00000000-0005-0000-0000-0000097B0000}"/>
    <cellStyle name="Normal 37 18 6" xfId="32000" xr:uid="{00000000-0005-0000-0000-00000A7B0000}"/>
    <cellStyle name="Normal 37 18 7" xfId="32001" xr:uid="{00000000-0005-0000-0000-00000B7B0000}"/>
    <cellStyle name="Normal 37 18 8" xfId="32002" xr:uid="{00000000-0005-0000-0000-00000C7B0000}"/>
    <cellStyle name="Normal 37 18 9" xfId="32003" xr:uid="{00000000-0005-0000-0000-00000D7B0000}"/>
    <cellStyle name="Normal 37 19" xfId="32004" xr:uid="{00000000-0005-0000-0000-00000E7B0000}"/>
    <cellStyle name="Normal 37 19 10" xfId="32005" xr:uid="{00000000-0005-0000-0000-00000F7B0000}"/>
    <cellStyle name="Normal 37 19 11" xfId="32006" xr:uid="{00000000-0005-0000-0000-0000107B0000}"/>
    <cellStyle name="Normal 37 19 12" xfId="32007" xr:uid="{00000000-0005-0000-0000-0000117B0000}"/>
    <cellStyle name="Normal 37 19 2" xfId="32008" xr:uid="{00000000-0005-0000-0000-0000127B0000}"/>
    <cellStyle name="Normal 37 19 3" xfId="32009" xr:uid="{00000000-0005-0000-0000-0000137B0000}"/>
    <cellStyle name="Normal 37 19 4" xfId="32010" xr:uid="{00000000-0005-0000-0000-0000147B0000}"/>
    <cellStyle name="Normal 37 19 5" xfId="32011" xr:uid="{00000000-0005-0000-0000-0000157B0000}"/>
    <cellStyle name="Normal 37 19 6" xfId="32012" xr:uid="{00000000-0005-0000-0000-0000167B0000}"/>
    <cellStyle name="Normal 37 19 7" xfId="32013" xr:uid="{00000000-0005-0000-0000-0000177B0000}"/>
    <cellStyle name="Normal 37 19 8" xfId="32014" xr:uid="{00000000-0005-0000-0000-0000187B0000}"/>
    <cellStyle name="Normal 37 19 9" xfId="32015" xr:uid="{00000000-0005-0000-0000-0000197B0000}"/>
    <cellStyle name="Normal 37 2" xfId="32016" xr:uid="{00000000-0005-0000-0000-00001A7B0000}"/>
    <cellStyle name="Normal 37 2 10" xfId="32017" xr:uid="{00000000-0005-0000-0000-00001B7B0000}"/>
    <cellStyle name="Normal 37 2 11" xfId="32018" xr:uid="{00000000-0005-0000-0000-00001C7B0000}"/>
    <cellStyle name="Normal 37 2 12" xfId="32019" xr:uid="{00000000-0005-0000-0000-00001D7B0000}"/>
    <cellStyle name="Normal 37 2 2" xfId="32020" xr:uid="{00000000-0005-0000-0000-00001E7B0000}"/>
    <cellStyle name="Normal 37 2 3" xfId="32021" xr:uid="{00000000-0005-0000-0000-00001F7B0000}"/>
    <cellStyle name="Normal 37 2 4" xfId="32022" xr:uid="{00000000-0005-0000-0000-0000207B0000}"/>
    <cellStyle name="Normal 37 2 5" xfId="32023" xr:uid="{00000000-0005-0000-0000-0000217B0000}"/>
    <cellStyle name="Normal 37 2 6" xfId="32024" xr:uid="{00000000-0005-0000-0000-0000227B0000}"/>
    <cellStyle name="Normal 37 2 7" xfId="32025" xr:uid="{00000000-0005-0000-0000-0000237B0000}"/>
    <cellStyle name="Normal 37 2 8" xfId="32026" xr:uid="{00000000-0005-0000-0000-0000247B0000}"/>
    <cellStyle name="Normal 37 2 9" xfId="32027" xr:uid="{00000000-0005-0000-0000-0000257B0000}"/>
    <cellStyle name="Normal 37 20" xfId="32028" xr:uid="{00000000-0005-0000-0000-0000267B0000}"/>
    <cellStyle name="Normal 37 20 10" xfId="32029" xr:uid="{00000000-0005-0000-0000-0000277B0000}"/>
    <cellStyle name="Normal 37 20 11" xfId="32030" xr:uid="{00000000-0005-0000-0000-0000287B0000}"/>
    <cellStyle name="Normal 37 20 12" xfId="32031" xr:uid="{00000000-0005-0000-0000-0000297B0000}"/>
    <cellStyle name="Normal 37 20 2" xfId="32032" xr:uid="{00000000-0005-0000-0000-00002A7B0000}"/>
    <cellStyle name="Normal 37 20 3" xfId="32033" xr:uid="{00000000-0005-0000-0000-00002B7B0000}"/>
    <cellStyle name="Normal 37 20 4" xfId="32034" xr:uid="{00000000-0005-0000-0000-00002C7B0000}"/>
    <cellStyle name="Normal 37 20 5" xfId="32035" xr:uid="{00000000-0005-0000-0000-00002D7B0000}"/>
    <cellStyle name="Normal 37 20 6" xfId="32036" xr:uid="{00000000-0005-0000-0000-00002E7B0000}"/>
    <cellStyle name="Normal 37 20 7" xfId="32037" xr:uid="{00000000-0005-0000-0000-00002F7B0000}"/>
    <cellStyle name="Normal 37 20 8" xfId="32038" xr:uid="{00000000-0005-0000-0000-0000307B0000}"/>
    <cellStyle name="Normal 37 20 9" xfId="32039" xr:uid="{00000000-0005-0000-0000-0000317B0000}"/>
    <cellStyle name="Normal 37 21" xfId="32040" xr:uid="{00000000-0005-0000-0000-0000327B0000}"/>
    <cellStyle name="Normal 37 21 10" xfId="32041" xr:uid="{00000000-0005-0000-0000-0000337B0000}"/>
    <cellStyle name="Normal 37 21 11" xfId="32042" xr:uid="{00000000-0005-0000-0000-0000347B0000}"/>
    <cellStyle name="Normal 37 21 12" xfId="32043" xr:uid="{00000000-0005-0000-0000-0000357B0000}"/>
    <cellStyle name="Normal 37 21 2" xfId="32044" xr:uid="{00000000-0005-0000-0000-0000367B0000}"/>
    <cellStyle name="Normal 37 21 3" xfId="32045" xr:uid="{00000000-0005-0000-0000-0000377B0000}"/>
    <cellStyle name="Normal 37 21 4" xfId="32046" xr:uid="{00000000-0005-0000-0000-0000387B0000}"/>
    <cellStyle name="Normal 37 21 5" xfId="32047" xr:uid="{00000000-0005-0000-0000-0000397B0000}"/>
    <cellStyle name="Normal 37 21 6" xfId="32048" xr:uid="{00000000-0005-0000-0000-00003A7B0000}"/>
    <cellStyle name="Normal 37 21 7" xfId="32049" xr:uid="{00000000-0005-0000-0000-00003B7B0000}"/>
    <cellStyle name="Normal 37 21 8" xfId="32050" xr:uid="{00000000-0005-0000-0000-00003C7B0000}"/>
    <cellStyle name="Normal 37 21 9" xfId="32051" xr:uid="{00000000-0005-0000-0000-00003D7B0000}"/>
    <cellStyle name="Normal 37 22" xfId="32052" xr:uid="{00000000-0005-0000-0000-00003E7B0000}"/>
    <cellStyle name="Normal 37 22 10" xfId="32053" xr:uid="{00000000-0005-0000-0000-00003F7B0000}"/>
    <cellStyle name="Normal 37 22 11" xfId="32054" xr:uid="{00000000-0005-0000-0000-0000407B0000}"/>
    <cellStyle name="Normal 37 22 12" xfId="32055" xr:uid="{00000000-0005-0000-0000-0000417B0000}"/>
    <cellStyle name="Normal 37 22 2" xfId="32056" xr:uid="{00000000-0005-0000-0000-0000427B0000}"/>
    <cellStyle name="Normal 37 22 3" xfId="32057" xr:uid="{00000000-0005-0000-0000-0000437B0000}"/>
    <cellStyle name="Normal 37 22 4" xfId="32058" xr:uid="{00000000-0005-0000-0000-0000447B0000}"/>
    <cellStyle name="Normal 37 22 5" xfId="32059" xr:uid="{00000000-0005-0000-0000-0000457B0000}"/>
    <cellStyle name="Normal 37 22 6" xfId="32060" xr:uid="{00000000-0005-0000-0000-0000467B0000}"/>
    <cellStyle name="Normal 37 22 7" xfId="32061" xr:uid="{00000000-0005-0000-0000-0000477B0000}"/>
    <cellStyle name="Normal 37 22 8" xfId="32062" xr:uid="{00000000-0005-0000-0000-0000487B0000}"/>
    <cellStyle name="Normal 37 22 9" xfId="32063" xr:uid="{00000000-0005-0000-0000-0000497B0000}"/>
    <cellStyle name="Normal 37 23" xfId="32064" xr:uid="{00000000-0005-0000-0000-00004A7B0000}"/>
    <cellStyle name="Normal 37 23 10" xfId="32065" xr:uid="{00000000-0005-0000-0000-00004B7B0000}"/>
    <cellStyle name="Normal 37 23 11" xfId="32066" xr:uid="{00000000-0005-0000-0000-00004C7B0000}"/>
    <cellStyle name="Normal 37 23 12" xfId="32067" xr:uid="{00000000-0005-0000-0000-00004D7B0000}"/>
    <cellStyle name="Normal 37 23 2" xfId="32068" xr:uid="{00000000-0005-0000-0000-00004E7B0000}"/>
    <cellStyle name="Normal 37 23 3" xfId="32069" xr:uid="{00000000-0005-0000-0000-00004F7B0000}"/>
    <cellStyle name="Normal 37 23 4" xfId="32070" xr:uid="{00000000-0005-0000-0000-0000507B0000}"/>
    <cellStyle name="Normal 37 23 5" xfId="32071" xr:uid="{00000000-0005-0000-0000-0000517B0000}"/>
    <cellStyle name="Normal 37 23 6" xfId="32072" xr:uid="{00000000-0005-0000-0000-0000527B0000}"/>
    <cellStyle name="Normal 37 23 7" xfId="32073" xr:uid="{00000000-0005-0000-0000-0000537B0000}"/>
    <cellStyle name="Normal 37 23 8" xfId="32074" xr:uid="{00000000-0005-0000-0000-0000547B0000}"/>
    <cellStyle name="Normal 37 23 9" xfId="32075" xr:uid="{00000000-0005-0000-0000-0000557B0000}"/>
    <cellStyle name="Normal 37 24" xfId="32076" xr:uid="{00000000-0005-0000-0000-0000567B0000}"/>
    <cellStyle name="Normal 37 24 10" xfId="32077" xr:uid="{00000000-0005-0000-0000-0000577B0000}"/>
    <cellStyle name="Normal 37 24 11" xfId="32078" xr:uid="{00000000-0005-0000-0000-0000587B0000}"/>
    <cellStyle name="Normal 37 24 12" xfId="32079" xr:uid="{00000000-0005-0000-0000-0000597B0000}"/>
    <cellStyle name="Normal 37 24 2" xfId="32080" xr:uid="{00000000-0005-0000-0000-00005A7B0000}"/>
    <cellStyle name="Normal 37 24 3" xfId="32081" xr:uid="{00000000-0005-0000-0000-00005B7B0000}"/>
    <cellStyle name="Normal 37 24 4" xfId="32082" xr:uid="{00000000-0005-0000-0000-00005C7B0000}"/>
    <cellStyle name="Normal 37 24 5" xfId="32083" xr:uid="{00000000-0005-0000-0000-00005D7B0000}"/>
    <cellStyle name="Normal 37 24 6" xfId="32084" xr:uid="{00000000-0005-0000-0000-00005E7B0000}"/>
    <cellStyle name="Normal 37 24 7" xfId="32085" xr:uid="{00000000-0005-0000-0000-00005F7B0000}"/>
    <cellStyle name="Normal 37 24 8" xfId="32086" xr:uid="{00000000-0005-0000-0000-0000607B0000}"/>
    <cellStyle name="Normal 37 24 9" xfId="32087" xr:uid="{00000000-0005-0000-0000-0000617B0000}"/>
    <cellStyle name="Normal 37 25" xfId="32088" xr:uid="{00000000-0005-0000-0000-0000627B0000}"/>
    <cellStyle name="Normal 37 25 10" xfId="32089" xr:uid="{00000000-0005-0000-0000-0000637B0000}"/>
    <cellStyle name="Normal 37 25 11" xfId="32090" xr:uid="{00000000-0005-0000-0000-0000647B0000}"/>
    <cellStyle name="Normal 37 25 12" xfId="32091" xr:uid="{00000000-0005-0000-0000-0000657B0000}"/>
    <cellStyle name="Normal 37 25 2" xfId="32092" xr:uid="{00000000-0005-0000-0000-0000667B0000}"/>
    <cellStyle name="Normal 37 25 3" xfId="32093" xr:uid="{00000000-0005-0000-0000-0000677B0000}"/>
    <cellStyle name="Normal 37 25 4" xfId="32094" xr:uid="{00000000-0005-0000-0000-0000687B0000}"/>
    <cellStyle name="Normal 37 25 5" xfId="32095" xr:uid="{00000000-0005-0000-0000-0000697B0000}"/>
    <cellStyle name="Normal 37 25 6" xfId="32096" xr:uid="{00000000-0005-0000-0000-00006A7B0000}"/>
    <cellStyle name="Normal 37 25 7" xfId="32097" xr:uid="{00000000-0005-0000-0000-00006B7B0000}"/>
    <cellStyle name="Normal 37 25 8" xfId="32098" xr:uid="{00000000-0005-0000-0000-00006C7B0000}"/>
    <cellStyle name="Normal 37 25 9" xfId="32099" xr:uid="{00000000-0005-0000-0000-00006D7B0000}"/>
    <cellStyle name="Normal 37 26" xfId="32100" xr:uid="{00000000-0005-0000-0000-00006E7B0000}"/>
    <cellStyle name="Normal 37 26 10" xfId="32101" xr:uid="{00000000-0005-0000-0000-00006F7B0000}"/>
    <cellStyle name="Normal 37 26 11" xfId="32102" xr:uid="{00000000-0005-0000-0000-0000707B0000}"/>
    <cellStyle name="Normal 37 26 12" xfId="32103" xr:uid="{00000000-0005-0000-0000-0000717B0000}"/>
    <cellStyle name="Normal 37 26 2" xfId="32104" xr:uid="{00000000-0005-0000-0000-0000727B0000}"/>
    <cellStyle name="Normal 37 26 3" xfId="32105" xr:uid="{00000000-0005-0000-0000-0000737B0000}"/>
    <cellStyle name="Normal 37 26 4" xfId="32106" xr:uid="{00000000-0005-0000-0000-0000747B0000}"/>
    <cellStyle name="Normal 37 26 5" xfId="32107" xr:uid="{00000000-0005-0000-0000-0000757B0000}"/>
    <cellStyle name="Normal 37 26 6" xfId="32108" xr:uid="{00000000-0005-0000-0000-0000767B0000}"/>
    <cellStyle name="Normal 37 26 7" xfId="32109" xr:uid="{00000000-0005-0000-0000-0000777B0000}"/>
    <cellStyle name="Normal 37 26 8" xfId="32110" xr:uid="{00000000-0005-0000-0000-0000787B0000}"/>
    <cellStyle name="Normal 37 26 9" xfId="32111" xr:uid="{00000000-0005-0000-0000-0000797B0000}"/>
    <cellStyle name="Normal 37 27" xfId="32112" xr:uid="{00000000-0005-0000-0000-00007A7B0000}"/>
    <cellStyle name="Normal 37 27 10" xfId="32113" xr:uid="{00000000-0005-0000-0000-00007B7B0000}"/>
    <cellStyle name="Normal 37 27 11" xfId="32114" xr:uid="{00000000-0005-0000-0000-00007C7B0000}"/>
    <cellStyle name="Normal 37 27 12" xfId="32115" xr:uid="{00000000-0005-0000-0000-00007D7B0000}"/>
    <cellStyle name="Normal 37 27 2" xfId="32116" xr:uid="{00000000-0005-0000-0000-00007E7B0000}"/>
    <cellStyle name="Normal 37 27 3" xfId="32117" xr:uid="{00000000-0005-0000-0000-00007F7B0000}"/>
    <cellStyle name="Normal 37 27 4" xfId="32118" xr:uid="{00000000-0005-0000-0000-0000807B0000}"/>
    <cellStyle name="Normal 37 27 5" xfId="32119" xr:uid="{00000000-0005-0000-0000-0000817B0000}"/>
    <cellStyle name="Normal 37 27 6" xfId="32120" xr:uid="{00000000-0005-0000-0000-0000827B0000}"/>
    <cellStyle name="Normal 37 27 7" xfId="32121" xr:uid="{00000000-0005-0000-0000-0000837B0000}"/>
    <cellStyle name="Normal 37 27 8" xfId="32122" xr:uid="{00000000-0005-0000-0000-0000847B0000}"/>
    <cellStyle name="Normal 37 27 9" xfId="32123" xr:uid="{00000000-0005-0000-0000-0000857B0000}"/>
    <cellStyle name="Normal 37 28" xfId="32124" xr:uid="{00000000-0005-0000-0000-0000867B0000}"/>
    <cellStyle name="Normal 37 28 10" xfId="32125" xr:uid="{00000000-0005-0000-0000-0000877B0000}"/>
    <cellStyle name="Normal 37 28 11" xfId="32126" xr:uid="{00000000-0005-0000-0000-0000887B0000}"/>
    <cellStyle name="Normal 37 28 12" xfId="32127" xr:uid="{00000000-0005-0000-0000-0000897B0000}"/>
    <cellStyle name="Normal 37 28 2" xfId="32128" xr:uid="{00000000-0005-0000-0000-00008A7B0000}"/>
    <cellStyle name="Normal 37 28 3" xfId="32129" xr:uid="{00000000-0005-0000-0000-00008B7B0000}"/>
    <cellStyle name="Normal 37 28 4" xfId="32130" xr:uid="{00000000-0005-0000-0000-00008C7B0000}"/>
    <cellStyle name="Normal 37 28 5" xfId="32131" xr:uid="{00000000-0005-0000-0000-00008D7B0000}"/>
    <cellStyle name="Normal 37 28 6" xfId="32132" xr:uid="{00000000-0005-0000-0000-00008E7B0000}"/>
    <cellStyle name="Normal 37 28 7" xfId="32133" xr:uid="{00000000-0005-0000-0000-00008F7B0000}"/>
    <cellStyle name="Normal 37 28 8" xfId="32134" xr:uid="{00000000-0005-0000-0000-0000907B0000}"/>
    <cellStyle name="Normal 37 28 9" xfId="32135" xr:uid="{00000000-0005-0000-0000-0000917B0000}"/>
    <cellStyle name="Normal 37 29" xfId="32136" xr:uid="{00000000-0005-0000-0000-0000927B0000}"/>
    <cellStyle name="Normal 37 29 10" xfId="32137" xr:uid="{00000000-0005-0000-0000-0000937B0000}"/>
    <cellStyle name="Normal 37 29 11" xfId="32138" xr:uid="{00000000-0005-0000-0000-0000947B0000}"/>
    <cellStyle name="Normal 37 29 12" xfId="32139" xr:uid="{00000000-0005-0000-0000-0000957B0000}"/>
    <cellStyle name="Normal 37 29 2" xfId="32140" xr:uid="{00000000-0005-0000-0000-0000967B0000}"/>
    <cellStyle name="Normal 37 29 3" xfId="32141" xr:uid="{00000000-0005-0000-0000-0000977B0000}"/>
    <cellStyle name="Normal 37 29 4" xfId="32142" xr:uid="{00000000-0005-0000-0000-0000987B0000}"/>
    <cellStyle name="Normal 37 29 5" xfId="32143" xr:uid="{00000000-0005-0000-0000-0000997B0000}"/>
    <cellStyle name="Normal 37 29 6" xfId="32144" xr:uid="{00000000-0005-0000-0000-00009A7B0000}"/>
    <cellStyle name="Normal 37 29 7" xfId="32145" xr:uid="{00000000-0005-0000-0000-00009B7B0000}"/>
    <cellStyle name="Normal 37 29 8" xfId="32146" xr:uid="{00000000-0005-0000-0000-00009C7B0000}"/>
    <cellStyle name="Normal 37 29 9" xfId="32147" xr:uid="{00000000-0005-0000-0000-00009D7B0000}"/>
    <cellStyle name="Normal 37 3" xfId="32148" xr:uid="{00000000-0005-0000-0000-00009E7B0000}"/>
    <cellStyle name="Normal 37 3 10" xfId="32149" xr:uid="{00000000-0005-0000-0000-00009F7B0000}"/>
    <cellStyle name="Normal 37 3 11" xfId="32150" xr:uid="{00000000-0005-0000-0000-0000A07B0000}"/>
    <cellStyle name="Normal 37 3 12" xfId="32151" xr:uid="{00000000-0005-0000-0000-0000A17B0000}"/>
    <cellStyle name="Normal 37 3 2" xfId="32152" xr:uid="{00000000-0005-0000-0000-0000A27B0000}"/>
    <cellStyle name="Normal 37 3 3" xfId="32153" xr:uid="{00000000-0005-0000-0000-0000A37B0000}"/>
    <cellStyle name="Normal 37 3 4" xfId="32154" xr:uid="{00000000-0005-0000-0000-0000A47B0000}"/>
    <cellStyle name="Normal 37 3 5" xfId="32155" xr:uid="{00000000-0005-0000-0000-0000A57B0000}"/>
    <cellStyle name="Normal 37 3 6" xfId="32156" xr:uid="{00000000-0005-0000-0000-0000A67B0000}"/>
    <cellStyle name="Normal 37 3 7" xfId="32157" xr:uid="{00000000-0005-0000-0000-0000A77B0000}"/>
    <cellStyle name="Normal 37 3 8" xfId="32158" xr:uid="{00000000-0005-0000-0000-0000A87B0000}"/>
    <cellStyle name="Normal 37 3 9" xfId="32159" xr:uid="{00000000-0005-0000-0000-0000A97B0000}"/>
    <cellStyle name="Normal 37 30" xfId="32160" xr:uid="{00000000-0005-0000-0000-0000AA7B0000}"/>
    <cellStyle name="Normal 37 30 10" xfId="32161" xr:uid="{00000000-0005-0000-0000-0000AB7B0000}"/>
    <cellStyle name="Normal 37 30 11" xfId="32162" xr:uid="{00000000-0005-0000-0000-0000AC7B0000}"/>
    <cellStyle name="Normal 37 30 12" xfId="32163" xr:uid="{00000000-0005-0000-0000-0000AD7B0000}"/>
    <cellStyle name="Normal 37 30 2" xfId="32164" xr:uid="{00000000-0005-0000-0000-0000AE7B0000}"/>
    <cellStyle name="Normal 37 30 3" xfId="32165" xr:uid="{00000000-0005-0000-0000-0000AF7B0000}"/>
    <cellStyle name="Normal 37 30 4" xfId="32166" xr:uid="{00000000-0005-0000-0000-0000B07B0000}"/>
    <cellStyle name="Normal 37 30 5" xfId="32167" xr:uid="{00000000-0005-0000-0000-0000B17B0000}"/>
    <cellStyle name="Normal 37 30 6" xfId="32168" xr:uid="{00000000-0005-0000-0000-0000B27B0000}"/>
    <cellStyle name="Normal 37 30 7" xfId="32169" xr:uid="{00000000-0005-0000-0000-0000B37B0000}"/>
    <cellStyle name="Normal 37 30 8" xfId="32170" xr:uid="{00000000-0005-0000-0000-0000B47B0000}"/>
    <cellStyle name="Normal 37 30 9" xfId="32171" xr:uid="{00000000-0005-0000-0000-0000B57B0000}"/>
    <cellStyle name="Normal 37 31" xfId="32172" xr:uid="{00000000-0005-0000-0000-0000B67B0000}"/>
    <cellStyle name="Normal 37 31 10" xfId="32173" xr:uid="{00000000-0005-0000-0000-0000B77B0000}"/>
    <cellStyle name="Normal 37 31 11" xfId="32174" xr:uid="{00000000-0005-0000-0000-0000B87B0000}"/>
    <cellStyle name="Normal 37 31 12" xfId="32175" xr:uid="{00000000-0005-0000-0000-0000B97B0000}"/>
    <cellStyle name="Normal 37 31 2" xfId="32176" xr:uid="{00000000-0005-0000-0000-0000BA7B0000}"/>
    <cellStyle name="Normal 37 31 3" xfId="32177" xr:uid="{00000000-0005-0000-0000-0000BB7B0000}"/>
    <cellStyle name="Normal 37 31 4" xfId="32178" xr:uid="{00000000-0005-0000-0000-0000BC7B0000}"/>
    <cellStyle name="Normal 37 31 5" xfId="32179" xr:uid="{00000000-0005-0000-0000-0000BD7B0000}"/>
    <cellStyle name="Normal 37 31 6" xfId="32180" xr:uid="{00000000-0005-0000-0000-0000BE7B0000}"/>
    <cellStyle name="Normal 37 31 7" xfId="32181" xr:uid="{00000000-0005-0000-0000-0000BF7B0000}"/>
    <cellStyle name="Normal 37 31 8" xfId="32182" xr:uid="{00000000-0005-0000-0000-0000C07B0000}"/>
    <cellStyle name="Normal 37 31 9" xfId="32183" xr:uid="{00000000-0005-0000-0000-0000C17B0000}"/>
    <cellStyle name="Normal 37 32" xfId="32184" xr:uid="{00000000-0005-0000-0000-0000C27B0000}"/>
    <cellStyle name="Normal 37 32 10" xfId="32185" xr:uid="{00000000-0005-0000-0000-0000C37B0000}"/>
    <cellStyle name="Normal 37 32 11" xfId="32186" xr:uid="{00000000-0005-0000-0000-0000C47B0000}"/>
    <cellStyle name="Normal 37 32 12" xfId="32187" xr:uid="{00000000-0005-0000-0000-0000C57B0000}"/>
    <cellStyle name="Normal 37 32 2" xfId="32188" xr:uid="{00000000-0005-0000-0000-0000C67B0000}"/>
    <cellStyle name="Normal 37 32 3" xfId="32189" xr:uid="{00000000-0005-0000-0000-0000C77B0000}"/>
    <cellStyle name="Normal 37 32 4" xfId="32190" xr:uid="{00000000-0005-0000-0000-0000C87B0000}"/>
    <cellStyle name="Normal 37 32 5" xfId="32191" xr:uid="{00000000-0005-0000-0000-0000C97B0000}"/>
    <cellStyle name="Normal 37 32 6" xfId="32192" xr:uid="{00000000-0005-0000-0000-0000CA7B0000}"/>
    <cellStyle name="Normal 37 32 7" xfId="32193" xr:uid="{00000000-0005-0000-0000-0000CB7B0000}"/>
    <cellStyle name="Normal 37 32 8" xfId="32194" xr:uid="{00000000-0005-0000-0000-0000CC7B0000}"/>
    <cellStyle name="Normal 37 32 9" xfId="32195" xr:uid="{00000000-0005-0000-0000-0000CD7B0000}"/>
    <cellStyle name="Normal 37 33" xfId="32196" xr:uid="{00000000-0005-0000-0000-0000CE7B0000}"/>
    <cellStyle name="Normal 37 33 10" xfId="32197" xr:uid="{00000000-0005-0000-0000-0000CF7B0000}"/>
    <cellStyle name="Normal 37 33 11" xfId="32198" xr:uid="{00000000-0005-0000-0000-0000D07B0000}"/>
    <cellStyle name="Normal 37 33 12" xfId="32199" xr:uid="{00000000-0005-0000-0000-0000D17B0000}"/>
    <cellStyle name="Normal 37 33 2" xfId="32200" xr:uid="{00000000-0005-0000-0000-0000D27B0000}"/>
    <cellStyle name="Normal 37 33 3" xfId="32201" xr:uid="{00000000-0005-0000-0000-0000D37B0000}"/>
    <cellStyle name="Normal 37 33 4" xfId="32202" xr:uid="{00000000-0005-0000-0000-0000D47B0000}"/>
    <cellStyle name="Normal 37 33 5" xfId="32203" xr:uid="{00000000-0005-0000-0000-0000D57B0000}"/>
    <cellStyle name="Normal 37 33 6" xfId="32204" xr:uid="{00000000-0005-0000-0000-0000D67B0000}"/>
    <cellStyle name="Normal 37 33 7" xfId="32205" xr:uid="{00000000-0005-0000-0000-0000D77B0000}"/>
    <cellStyle name="Normal 37 33 8" xfId="32206" xr:uid="{00000000-0005-0000-0000-0000D87B0000}"/>
    <cellStyle name="Normal 37 33 9" xfId="32207" xr:uid="{00000000-0005-0000-0000-0000D97B0000}"/>
    <cellStyle name="Normal 37 34" xfId="32208" xr:uid="{00000000-0005-0000-0000-0000DA7B0000}"/>
    <cellStyle name="Normal 37 34 10" xfId="32209" xr:uid="{00000000-0005-0000-0000-0000DB7B0000}"/>
    <cellStyle name="Normal 37 34 11" xfId="32210" xr:uid="{00000000-0005-0000-0000-0000DC7B0000}"/>
    <cellStyle name="Normal 37 34 12" xfId="32211" xr:uid="{00000000-0005-0000-0000-0000DD7B0000}"/>
    <cellStyle name="Normal 37 34 2" xfId="32212" xr:uid="{00000000-0005-0000-0000-0000DE7B0000}"/>
    <cellStyle name="Normal 37 34 3" xfId="32213" xr:uid="{00000000-0005-0000-0000-0000DF7B0000}"/>
    <cellStyle name="Normal 37 34 4" xfId="32214" xr:uid="{00000000-0005-0000-0000-0000E07B0000}"/>
    <cellStyle name="Normal 37 34 5" xfId="32215" xr:uid="{00000000-0005-0000-0000-0000E17B0000}"/>
    <cellStyle name="Normal 37 34 6" xfId="32216" xr:uid="{00000000-0005-0000-0000-0000E27B0000}"/>
    <cellStyle name="Normal 37 34 7" xfId="32217" xr:uid="{00000000-0005-0000-0000-0000E37B0000}"/>
    <cellStyle name="Normal 37 34 8" xfId="32218" xr:uid="{00000000-0005-0000-0000-0000E47B0000}"/>
    <cellStyle name="Normal 37 34 9" xfId="32219" xr:uid="{00000000-0005-0000-0000-0000E57B0000}"/>
    <cellStyle name="Normal 37 35" xfId="32220" xr:uid="{00000000-0005-0000-0000-0000E67B0000}"/>
    <cellStyle name="Normal 37 35 10" xfId="32221" xr:uid="{00000000-0005-0000-0000-0000E77B0000}"/>
    <cellStyle name="Normal 37 35 11" xfId="32222" xr:uid="{00000000-0005-0000-0000-0000E87B0000}"/>
    <cellStyle name="Normal 37 35 12" xfId="32223" xr:uid="{00000000-0005-0000-0000-0000E97B0000}"/>
    <cellStyle name="Normal 37 35 2" xfId="32224" xr:uid="{00000000-0005-0000-0000-0000EA7B0000}"/>
    <cellStyle name="Normal 37 35 3" xfId="32225" xr:uid="{00000000-0005-0000-0000-0000EB7B0000}"/>
    <cellStyle name="Normal 37 35 4" xfId="32226" xr:uid="{00000000-0005-0000-0000-0000EC7B0000}"/>
    <cellStyle name="Normal 37 35 5" xfId="32227" xr:uid="{00000000-0005-0000-0000-0000ED7B0000}"/>
    <cellStyle name="Normal 37 35 6" xfId="32228" xr:uid="{00000000-0005-0000-0000-0000EE7B0000}"/>
    <cellStyle name="Normal 37 35 7" xfId="32229" xr:uid="{00000000-0005-0000-0000-0000EF7B0000}"/>
    <cellStyle name="Normal 37 35 8" xfId="32230" xr:uid="{00000000-0005-0000-0000-0000F07B0000}"/>
    <cellStyle name="Normal 37 35 9" xfId="32231" xr:uid="{00000000-0005-0000-0000-0000F17B0000}"/>
    <cellStyle name="Normal 37 36" xfId="32232" xr:uid="{00000000-0005-0000-0000-0000F27B0000}"/>
    <cellStyle name="Normal 37 36 10" xfId="32233" xr:uid="{00000000-0005-0000-0000-0000F37B0000}"/>
    <cellStyle name="Normal 37 36 11" xfId="32234" xr:uid="{00000000-0005-0000-0000-0000F47B0000}"/>
    <cellStyle name="Normal 37 36 12" xfId="32235" xr:uid="{00000000-0005-0000-0000-0000F57B0000}"/>
    <cellStyle name="Normal 37 36 2" xfId="32236" xr:uid="{00000000-0005-0000-0000-0000F67B0000}"/>
    <cellStyle name="Normal 37 36 3" xfId="32237" xr:uid="{00000000-0005-0000-0000-0000F77B0000}"/>
    <cellStyle name="Normal 37 36 4" xfId="32238" xr:uid="{00000000-0005-0000-0000-0000F87B0000}"/>
    <cellStyle name="Normal 37 36 5" xfId="32239" xr:uid="{00000000-0005-0000-0000-0000F97B0000}"/>
    <cellStyle name="Normal 37 36 6" xfId="32240" xr:uid="{00000000-0005-0000-0000-0000FA7B0000}"/>
    <cellStyle name="Normal 37 36 7" xfId="32241" xr:uid="{00000000-0005-0000-0000-0000FB7B0000}"/>
    <cellStyle name="Normal 37 36 8" xfId="32242" xr:uid="{00000000-0005-0000-0000-0000FC7B0000}"/>
    <cellStyle name="Normal 37 36 9" xfId="32243" xr:uid="{00000000-0005-0000-0000-0000FD7B0000}"/>
    <cellStyle name="Normal 37 37" xfId="32244" xr:uid="{00000000-0005-0000-0000-0000FE7B0000}"/>
    <cellStyle name="Normal 37 4" xfId="32245" xr:uid="{00000000-0005-0000-0000-0000FF7B0000}"/>
    <cellStyle name="Normal 37 4 10" xfId="32246" xr:uid="{00000000-0005-0000-0000-0000007C0000}"/>
    <cellStyle name="Normal 37 4 11" xfId="32247" xr:uid="{00000000-0005-0000-0000-0000017C0000}"/>
    <cellStyle name="Normal 37 4 12" xfId="32248" xr:uid="{00000000-0005-0000-0000-0000027C0000}"/>
    <cellStyle name="Normal 37 4 2" xfId="32249" xr:uid="{00000000-0005-0000-0000-0000037C0000}"/>
    <cellStyle name="Normal 37 4 3" xfId="32250" xr:uid="{00000000-0005-0000-0000-0000047C0000}"/>
    <cellStyle name="Normal 37 4 4" xfId="32251" xr:uid="{00000000-0005-0000-0000-0000057C0000}"/>
    <cellStyle name="Normal 37 4 5" xfId="32252" xr:uid="{00000000-0005-0000-0000-0000067C0000}"/>
    <cellStyle name="Normal 37 4 6" xfId="32253" xr:uid="{00000000-0005-0000-0000-0000077C0000}"/>
    <cellStyle name="Normal 37 4 7" xfId="32254" xr:uid="{00000000-0005-0000-0000-0000087C0000}"/>
    <cellStyle name="Normal 37 4 8" xfId="32255" xr:uid="{00000000-0005-0000-0000-0000097C0000}"/>
    <cellStyle name="Normal 37 4 9" xfId="32256" xr:uid="{00000000-0005-0000-0000-00000A7C0000}"/>
    <cellStyle name="Normal 37 5" xfId="32257" xr:uid="{00000000-0005-0000-0000-00000B7C0000}"/>
    <cellStyle name="Normal 37 5 10" xfId="32258" xr:uid="{00000000-0005-0000-0000-00000C7C0000}"/>
    <cellStyle name="Normal 37 5 11" xfId="32259" xr:uid="{00000000-0005-0000-0000-00000D7C0000}"/>
    <cellStyle name="Normal 37 5 12" xfId="32260" xr:uid="{00000000-0005-0000-0000-00000E7C0000}"/>
    <cellStyle name="Normal 37 5 2" xfId="32261" xr:uid="{00000000-0005-0000-0000-00000F7C0000}"/>
    <cellStyle name="Normal 37 5 3" xfId="32262" xr:uid="{00000000-0005-0000-0000-0000107C0000}"/>
    <cellStyle name="Normal 37 5 4" xfId="32263" xr:uid="{00000000-0005-0000-0000-0000117C0000}"/>
    <cellStyle name="Normal 37 5 5" xfId="32264" xr:uid="{00000000-0005-0000-0000-0000127C0000}"/>
    <cellStyle name="Normal 37 5 6" xfId="32265" xr:uid="{00000000-0005-0000-0000-0000137C0000}"/>
    <cellStyle name="Normal 37 5 7" xfId="32266" xr:uid="{00000000-0005-0000-0000-0000147C0000}"/>
    <cellStyle name="Normal 37 5 8" xfId="32267" xr:uid="{00000000-0005-0000-0000-0000157C0000}"/>
    <cellStyle name="Normal 37 5 9" xfId="32268" xr:uid="{00000000-0005-0000-0000-0000167C0000}"/>
    <cellStyle name="Normal 37 6" xfId="32269" xr:uid="{00000000-0005-0000-0000-0000177C0000}"/>
    <cellStyle name="Normal 37 6 10" xfId="32270" xr:uid="{00000000-0005-0000-0000-0000187C0000}"/>
    <cellStyle name="Normal 37 6 11" xfId="32271" xr:uid="{00000000-0005-0000-0000-0000197C0000}"/>
    <cellStyle name="Normal 37 6 12" xfId="32272" xr:uid="{00000000-0005-0000-0000-00001A7C0000}"/>
    <cellStyle name="Normal 37 6 2" xfId="32273" xr:uid="{00000000-0005-0000-0000-00001B7C0000}"/>
    <cellStyle name="Normal 37 6 3" xfId="32274" xr:uid="{00000000-0005-0000-0000-00001C7C0000}"/>
    <cellStyle name="Normal 37 6 4" xfId="32275" xr:uid="{00000000-0005-0000-0000-00001D7C0000}"/>
    <cellStyle name="Normal 37 6 5" xfId="32276" xr:uid="{00000000-0005-0000-0000-00001E7C0000}"/>
    <cellStyle name="Normal 37 6 6" xfId="32277" xr:uid="{00000000-0005-0000-0000-00001F7C0000}"/>
    <cellStyle name="Normal 37 6 7" xfId="32278" xr:uid="{00000000-0005-0000-0000-0000207C0000}"/>
    <cellStyle name="Normal 37 6 8" xfId="32279" xr:uid="{00000000-0005-0000-0000-0000217C0000}"/>
    <cellStyle name="Normal 37 6 9" xfId="32280" xr:uid="{00000000-0005-0000-0000-0000227C0000}"/>
    <cellStyle name="Normal 37 7" xfId="32281" xr:uid="{00000000-0005-0000-0000-0000237C0000}"/>
    <cellStyle name="Normal 37 7 10" xfId="32282" xr:uid="{00000000-0005-0000-0000-0000247C0000}"/>
    <cellStyle name="Normal 37 7 11" xfId="32283" xr:uid="{00000000-0005-0000-0000-0000257C0000}"/>
    <cellStyle name="Normal 37 7 12" xfId="32284" xr:uid="{00000000-0005-0000-0000-0000267C0000}"/>
    <cellStyle name="Normal 37 7 13" xfId="32285" xr:uid="{00000000-0005-0000-0000-0000277C0000}"/>
    <cellStyle name="Normal 37 7 14" xfId="32286" xr:uid="{00000000-0005-0000-0000-0000287C0000}"/>
    <cellStyle name="Normal 37 7 15" xfId="32287" xr:uid="{00000000-0005-0000-0000-0000297C0000}"/>
    <cellStyle name="Normal 37 7 16" xfId="32288" xr:uid="{00000000-0005-0000-0000-00002A7C0000}"/>
    <cellStyle name="Normal 37 7 17" xfId="32289" xr:uid="{00000000-0005-0000-0000-00002B7C0000}"/>
    <cellStyle name="Normal 37 7 18" xfId="32290" xr:uid="{00000000-0005-0000-0000-00002C7C0000}"/>
    <cellStyle name="Normal 37 7 19" xfId="32291" xr:uid="{00000000-0005-0000-0000-00002D7C0000}"/>
    <cellStyle name="Normal 37 7 2" xfId="32292" xr:uid="{00000000-0005-0000-0000-00002E7C0000}"/>
    <cellStyle name="Normal 37 7 20" xfId="32293" xr:uid="{00000000-0005-0000-0000-00002F7C0000}"/>
    <cellStyle name="Normal 37 7 21" xfId="32294" xr:uid="{00000000-0005-0000-0000-0000307C0000}"/>
    <cellStyle name="Normal 37 7 22" xfId="32295" xr:uid="{00000000-0005-0000-0000-0000317C0000}"/>
    <cellStyle name="Normal 37 7 23" xfId="32296" xr:uid="{00000000-0005-0000-0000-0000327C0000}"/>
    <cellStyle name="Normal 37 7 24" xfId="32297" xr:uid="{00000000-0005-0000-0000-0000337C0000}"/>
    <cellStyle name="Normal 37 7 25" xfId="32298" xr:uid="{00000000-0005-0000-0000-0000347C0000}"/>
    <cellStyle name="Normal 37 7 26" xfId="32299" xr:uid="{00000000-0005-0000-0000-0000357C0000}"/>
    <cellStyle name="Normal 37 7 27" xfId="32300" xr:uid="{00000000-0005-0000-0000-0000367C0000}"/>
    <cellStyle name="Normal 37 7 28" xfId="32301" xr:uid="{00000000-0005-0000-0000-0000377C0000}"/>
    <cellStyle name="Normal 37 7 29" xfId="32302" xr:uid="{00000000-0005-0000-0000-0000387C0000}"/>
    <cellStyle name="Normal 37 7 3" xfId="32303" xr:uid="{00000000-0005-0000-0000-0000397C0000}"/>
    <cellStyle name="Normal 37 7 30" xfId="32304" xr:uid="{00000000-0005-0000-0000-00003A7C0000}"/>
    <cellStyle name="Normal 37 7 31" xfId="32305" xr:uid="{00000000-0005-0000-0000-00003B7C0000}"/>
    <cellStyle name="Normal 37 7 32" xfId="32306" xr:uid="{00000000-0005-0000-0000-00003C7C0000}"/>
    <cellStyle name="Normal 37 7 33" xfId="32307" xr:uid="{00000000-0005-0000-0000-00003D7C0000}"/>
    <cellStyle name="Normal 37 7 34" xfId="32308" xr:uid="{00000000-0005-0000-0000-00003E7C0000}"/>
    <cellStyle name="Normal 37 7 35" xfId="32309" xr:uid="{00000000-0005-0000-0000-00003F7C0000}"/>
    <cellStyle name="Normal 37 7 36" xfId="32310" xr:uid="{00000000-0005-0000-0000-0000407C0000}"/>
    <cellStyle name="Normal 37 7 37" xfId="32311" xr:uid="{00000000-0005-0000-0000-0000417C0000}"/>
    <cellStyle name="Normal 37 7 38" xfId="32312" xr:uid="{00000000-0005-0000-0000-0000427C0000}"/>
    <cellStyle name="Normal 37 7 39" xfId="32313" xr:uid="{00000000-0005-0000-0000-0000437C0000}"/>
    <cellStyle name="Normal 37 7 4" xfId="32314" xr:uid="{00000000-0005-0000-0000-0000447C0000}"/>
    <cellStyle name="Normal 37 7 40" xfId="32315" xr:uid="{00000000-0005-0000-0000-0000457C0000}"/>
    <cellStyle name="Normal 37 7 41" xfId="32316" xr:uid="{00000000-0005-0000-0000-0000467C0000}"/>
    <cellStyle name="Normal 37 7 42" xfId="32317" xr:uid="{00000000-0005-0000-0000-0000477C0000}"/>
    <cellStyle name="Normal 37 7 43" xfId="32318" xr:uid="{00000000-0005-0000-0000-0000487C0000}"/>
    <cellStyle name="Normal 37 7 44" xfId="32319" xr:uid="{00000000-0005-0000-0000-0000497C0000}"/>
    <cellStyle name="Normal 37 7 45" xfId="32320" xr:uid="{00000000-0005-0000-0000-00004A7C0000}"/>
    <cellStyle name="Normal 37 7 46" xfId="32321" xr:uid="{00000000-0005-0000-0000-00004B7C0000}"/>
    <cellStyle name="Normal 37 7 47" xfId="32322" xr:uid="{00000000-0005-0000-0000-00004C7C0000}"/>
    <cellStyle name="Normal 37 7 48" xfId="32323" xr:uid="{00000000-0005-0000-0000-00004D7C0000}"/>
    <cellStyle name="Normal 37 7 49" xfId="32324" xr:uid="{00000000-0005-0000-0000-00004E7C0000}"/>
    <cellStyle name="Normal 37 7 5" xfId="32325" xr:uid="{00000000-0005-0000-0000-00004F7C0000}"/>
    <cellStyle name="Normal 37 7 50" xfId="32326" xr:uid="{00000000-0005-0000-0000-0000507C0000}"/>
    <cellStyle name="Normal 37 7 51" xfId="32327" xr:uid="{00000000-0005-0000-0000-0000517C0000}"/>
    <cellStyle name="Normal 37 7 52" xfId="32328" xr:uid="{00000000-0005-0000-0000-0000527C0000}"/>
    <cellStyle name="Normal 37 7 53" xfId="32329" xr:uid="{00000000-0005-0000-0000-0000537C0000}"/>
    <cellStyle name="Normal 37 7 54" xfId="32330" xr:uid="{00000000-0005-0000-0000-0000547C0000}"/>
    <cellStyle name="Normal 37 7 55" xfId="32331" xr:uid="{00000000-0005-0000-0000-0000557C0000}"/>
    <cellStyle name="Normal 37 7 56" xfId="32332" xr:uid="{00000000-0005-0000-0000-0000567C0000}"/>
    <cellStyle name="Normal 37 7 57" xfId="32333" xr:uid="{00000000-0005-0000-0000-0000577C0000}"/>
    <cellStyle name="Normal 37 7 58" xfId="32334" xr:uid="{00000000-0005-0000-0000-0000587C0000}"/>
    <cellStyle name="Normal 37 7 59" xfId="32335" xr:uid="{00000000-0005-0000-0000-0000597C0000}"/>
    <cellStyle name="Normal 37 7 6" xfId="32336" xr:uid="{00000000-0005-0000-0000-00005A7C0000}"/>
    <cellStyle name="Normal 37 7 60" xfId="32337" xr:uid="{00000000-0005-0000-0000-00005B7C0000}"/>
    <cellStyle name="Normal 37 7 61" xfId="32338" xr:uid="{00000000-0005-0000-0000-00005C7C0000}"/>
    <cellStyle name="Normal 37 7 62" xfId="32339" xr:uid="{00000000-0005-0000-0000-00005D7C0000}"/>
    <cellStyle name="Normal 37 7 63" xfId="32340" xr:uid="{00000000-0005-0000-0000-00005E7C0000}"/>
    <cellStyle name="Normal 37 7 63 10" xfId="32341" xr:uid="{00000000-0005-0000-0000-00005F7C0000}"/>
    <cellStyle name="Normal 37 7 63 11" xfId="32342" xr:uid="{00000000-0005-0000-0000-0000607C0000}"/>
    <cellStyle name="Normal 37 7 63 12" xfId="32343" xr:uid="{00000000-0005-0000-0000-0000617C0000}"/>
    <cellStyle name="Normal 37 7 63 2" xfId="32344" xr:uid="{00000000-0005-0000-0000-0000627C0000}"/>
    <cellStyle name="Normal 37 7 63 2 2" xfId="32345" xr:uid="{00000000-0005-0000-0000-0000637C0000}"/>
    <cellStyle name="Normal 37 7 63 2 3" xfId="32346" xr:uid="{00000000-0005-0000-0000-0000647C0000}"/>
    <cellStyle name="Normal 37 7 63 2 4" xfId="32347" xr:uid="{00000000-0005-0000-0000-0000657C0000}"/>
    <cellStyle name="Normal 37 7 63 2 5" xfId="32348" xr:uid="{00000000-0005-0000-0000-0000667C0000}"/>
    <cellStyle name="Normal 37 7 63 3" xfId="32349" xr:uid="{00000000-0005-0000-0000-0000677C0000}"/>
    <cellStyle name="Normal 37 7 63 4" xfId="32350" xr:uid="{00000000-0005-0000-0000-0000687C0000}"/>
    <cellStyle name="Normal 37 7 63 5" xfId="32351" xr:uid="{00000000-0005-0000-0000-0000697C0000}"/>
    <cellStyle name="Normal 37 7 63 6" xfId="32352" xr:uid="{00000000-0005-0000-0000-00006A7C0000}"/>
    <cellStyle name="Normal 37 7 63 7" xfId="32353" xr:uid="{00000000-0005-0000-0000-00006B7C0000}"/>
    <cellStyle name="Normal 37 7 63 8" xfId="32354" xr:uid="{00000000-0005-0000-0000-00006C7C0000}"/>
    <cellStyle name="Normal 37 7 63 9" xfId="32355" xr:uid="{00000000-0005-0000-0000-00006D7C0000}"/>
    <cellStyle name="Normal 37 7 64" xfId="32356" xr:uid="{00000000-0005-0000-0000-00006E7C0000}"/>
    <cellStyle name="Normal 37 7 65" xfId="32357" xr:uid="{00000000-0005-0000-0000-00006F7C0000}"/>
    <cellStyle name="Normal 37 7 66" xfId="32358" xr:uid="{00000000-0005-0000-0000-0000707C0000}"/>
    <cellStyle name="Normal 37 7 67" xfId="32359" xr:uid="{00000000-0005-0000-0000-0000717C0000}"/>
    <cellStyle name="Normal 37 7 68" xfId="32360" xr:uid="{00000000-0005-0000-0000-0000727C0000}"/>
    <cellStyle name="Normal 37 7 69" xfId="32361" xr:uid="{00000000-0005-0000-0000-0000737C0000}"/>
    <cellStyle name="Normal 37 7 7" xfId="32362" xr:uid="{00000000-0005-0000-0000-0000747C0000}"/>
    <cellStyle name="Normal 37 7 70" xfId="32363" xr:uid="{00000000-0005-0000-0000-0000757C0000}"/>
    <cellStyle name="Normal 37 7 70 2" xfId="32364" xr:uid="{00000000-0005-0000-0000-0000767C0000}"/>
    <cellStyle name="Normal 37 7 70 3" xfId="32365" xr:uid="{00000000-0005-0000-0000-0000777C0000}"/>
    <cellStyle name="Normal 37 7 70 4" xfId="32366" xr:uid="{00000000-0005-0000-0000-0000787C0000}"/>
    <cellStyle name="Normal 37 7 70 5" xfId="32367" xr:uid="{00000000-0005-0000-0000-0000797C0000}"/>
    <cellStyle name="Normal 37 7 71" xfId="32368" xr:uid="{00000000-0005-0000-0000-00007A7C0000}"/>
    <cellStyle name="Normal 37 7 72" xfId="32369" xr:uid="{00000000-0005-0000-0000-00007B7C0000}"/>
    <cellStyle name="Normal 37 7 73" xfId="32370" xr:uid="{00000000-0005-0000-0000-00007C7C0000}"/>
    <cellStyle name="Normal 37 7 74" xfId="32371" xr:uid="{00000000-0005-0000-0000-00007D7C0000}"/>
    <cellStyle name="Normal 37 7 75" xfId="32372" xr:uid="{00000000-0005-0000-0000-00007E7C0000}"/>
    <cellStyle name="Normal 37 7 76" xfId="32373" xr:uid="{00000000-0005-0000-0000-00007F7C0000}"/>
    <cellStyle name="Normal 37 7 77" xfId="32374" xr:uid="{00000000-0005-0000-0000-0000807C0000}"/>
    <cellStyle name="Normal 37 7 78" xfId="32375" xr:uid="{00000000-0005-0000-0000-0000817C0000}"/>
    <cellStyle name="Normal 37 7 79" xfId="32376" xr:uid="{00000000-0005-0000-0000-0000827C0000}"/>
    <cellStyle name="Normal 37 7 8" xfId="32377" xr:uid="{00000000-0005-0000-0000-0000837C0000}"/>
    <cellStyle name="Normal 37 7 80" xfId="32378" xr:uid="{00000000-0005-0000-0000-0000847C0000}"/>
    <cellStyle name="Normal 37 7 9" xfId="32379" xr:uid="{00000000-0005-0000-0000-0000857C0000}"/>
    <cellStyle name="Normal 37 8" xfId="32380" xr:uid="{00000000-0005-0000-0000-0000867C0000}"/>
    <cellStyle name="Normal 37 8 10" xfId="32381" xr:uid="{00000000-0005-0000-0000-0000877C0000}"/>
    <cellStyle name="Normal 37 8 11" xfId="32382" xr:uid="{00000000-0005-0000-0000-0000887C0000}"/>
    <cellStyle name="Normal 37 8 12" xfId="32383" xr:uid="{00000000-0005-0000-0000-0000897C0000}"/>
    <cellStyle name="Normal 37 8 2" xfId="32384" xr:uid="{00000000-0005-0000-0000-00008A7C0000}"/>
    <cellStyle name="Normal 37 8 3" xfId="32385" xr:uid="{00000000-0005-0000-0000-00008B7C0000}"/>
    <cellStyle name="Normal 37 8 4" xfId="32386" xr:uid="{00000000-0005-0000-0000-00008C7C0000}"/>
    <cellStyle name="Normal 37 8 5" xfId="32387" xr:uid="{00000000-0005-0000-0000-00008D7C0000}"/>
    <cellStyle name="Normal 37 8 6" xfId="32388" xr:uid="{00000000-0005-0000-0000-00008E7C0000}"/>
    <cellStyle name="Normal 37 8 7" xfId="32389" xr:uid="{00000000-0005-0000-0000-00008F7C0000}"/>
    <cellStyle name="Normal 37 8 8" xfId="32390" xr:uid="{00000000-0005-0000-0000-0000907C0000}"/>
    <cellStyle name="Normal 37 8 9" xfId="32391" xr:uid="{00000000-0005-0000-0000-0000917C0000}"/>
    <cellStyle name="Normal 37 9" xfId="32392" xr:uid="{00000000-0005-0000-0000-0000927C0000}"/>
    <cellStyle name="Normal 37 9 10" xfId="32393" xr:uid="{00000000-0005-0000-0000-0000937C0000}"/>
    <cellStyle name="Normal 37 9 11" xfId="32394" xr:uid="{00000000-0005-0000-0000-0000947C0000}"/>
    <cellStyle name="Normal 37 9 12" xfId="32395" xr:uid="{00000000-0005-0000-0000-0000957C0000}"/>
    <cellStyle name="Normal 37 9 2" xfId="32396" xr:uid="{00000000-0005-0000-0000-0000967C0000}"/>
    <cellStyle name="Normal 37 9 3" xfId="32397" xr:uid="{00000000-0005-0000-0000-0000977C0000}"/>
    <cellStyle name="Normal 37 9 4" xfId="32398" xr:uid="{00000000-0005-0000-0000-0000987C0000}"/>
    <cellStyle name="Normal 37 9 5" xfId="32399" xr:uid="{00000000-0005-0000-0000-0000997C0000}"/>
    <cellStyle name="Normal 37 9 6" xfId="32400" xr:uid="{00000000-0005-0000-0000-00009A7C0000}"/>
    <cellStyle name="Normal 37 9 7" xfId="32401" xr:uid="{00000000-0005-0000-0000-00009B7C0000}"/>
    <cellStyle name="Normal 37 9 8" xfId="32402" xr:uid="{00000000-0005-0000-0000-00009C7C0000}"/>
    <cellStyle name="Normal 37 9 9" xfId="32403" xr:uid="{00000000-0005-0000-0000-00009D7C0000}"/>
    <cellStyle name="Normal 38" xfId="2231" xr:uid="{00000000-0005-0000-0000-00009E7C0000}"/>
    <cellStyle name="Normal 38 10" xfId="32404" xr:uid="{00000000-0005-0000-0000-00009F7C0000}"/>
    <cellStyle name="Normal 38 2" xfId="2232" xr:uid="{00000000-0005-0000-0000-0000A07C0000}"/>
    <cellStyle name="Normal 38 2 2" xfId="32405" xr:uid="{00000000-0005-0000-0000-0000A17C0000}"/>
    <cellStyle name="Normal 38 2 3" xfId="32406" xr:uid="{00000000-0005-0000-0000-0000A27C0000}"/>
    <cellStyle name="Normal 38 2 4" xfId="32407" xr:uid="{00000000-0005-0000-0000-0000A37C0000}"/>
    <cellStyle name="Normal 38 3" xfId="2233" xr:uid="{00000000-0005-0000-0000-0000A47C0000}"/>
    <cellStyle name="Normal 38 3 2" xfId="32408" xr:uid="{00000000-0005-0000-0000-0000A57C0000}"/>
    <cellStyle name="Normal 38 3 3" xfId="32409" xr:uid="{00000000-0005-0000-0000-0000A67C0000}"/>
    <cellStyle name="Normal 38 3 4" xfId="32410" xr:uid="{00000000-0005-0000-0000-0000A77C0000}"/>
    <cellStyle name="Normal 38 4" xfId="2234" xr:uid="{00000000-0005-0000-0000-0000A87C0000}"/>
    <cellStyle name="Normal 38 4 2" xfId="32411" xr:uid="{00000000-0005-0000-0000-0000A97C0000}"/>
    <cellStyle name="Normal 38 4 3" xfId="32412" xr:uid="{00000000-0005-0000-0000-0000AA7C0000}"/>
    <cellStyle name="Normal 38 4 4" xfId="32413" xr:uid="{00000000-0005-0000-0000-0000AB7C0000}"/>
    <cellStyle name="Normal 38 5" xfId="2235" xr:uid="{00000000-0005-0000-0000-0000AC7C0000}"/>
    <cellStyle name="Normal 38 5 2" xfId="32414" xr:uid="{00000000-0005-0000-0000-0000AD7C0000}"/>
    <cellStyle name="Normal 38 5 3" xfId="32415" xr:uid="{00000000-0005-0000-0000-0000AE7C0000}"/>
    <cellStyle name="Normal 38 5 4" xfId="32416" xr:uid="{00000000-0005-0000-0000-0000AF7C0000}"/>
    <cellStyle name="Normal 38 6" xfId="2236" xr:uid="{00000000-0005-0000-0000-0000B07C0000}"/>
    <cellStyle name="Normal 38 7" xfId="2237" xr:uid="{00000000-0005-0000-0000-0000B17C0000}"/>
    <cellStyle name="Normal 38 8" xfId="32417" xr:uid="{00000000-0005-0000-0000-0000B27C0000}"/>
    <cellStyle name="Normal 38 9" xfId="32418" xr:uid="{00000000-0005-0000-0000-0000B37C0000}"/>
    <cellStyle name="Normal 39" xfId="2238" xr:uid="{00000000-0005-0000-0000-0000B47C0000}"/>
    <cellStyle name="Normal 39 10" xfId="32419" xr:uid="{00000000-0005-0000-0000-0000B57C0000}"/>
    <cellStyle name="Normal 39 2" xfId="2239" xr:uid="{00000000-0005-0000-0000-0000B67C0000}"/>
    <cellStyle name="Normal 39 2 2" xfId="32420" xr:uid="{00000000-0005-0000-0000-0000B77C0000}"/>
    <cellStyle name="Normal 39 2 3" xfId="32421" xr:uid="{00000000-0005-0000-0000-0000B87C0000}"/>
    <cellStyle name="Normal 39 2 4" xfId="32422" xr:uid="{00000000-0005-0000-0000-0000B97C0000}"/>
    <cellStyle name="Normal 39 3" xfId="2240" xr:uid="{00000000-0005-0000-0000-0000BA7C0000}"/>
    <cellStyle name="Normal 39 3 2" xfId="32423" xr:uid="{00000000-0005-0000-0000-0000BB7C0000}"/>
    <cellStyle name="Normal 39 3 3" xfId="32424" xr:uid="{00000000-0005-0000-0000-0000BC7C0000}"/>
    <cellStyle name="Normal 39 3 4" xfId="32425" xr:uid="{00000000-0005-0000-0000-0000BD7C0000}"/>
    <cellStyle name="Normal 39 4" xfId="2241" xr:uid="{00000000-0005-0000-0000-0000BE7C0000}"/>
    <cellStyle name="Normal 39 4 2" xfId="32426" xr:uid="{00000000-0005-0000-0000-0000BF7C0000}"/>
    <cellStyle name="Normal 39 4 3" xfId="32427" xr:uid="{00000000-0005-0000-0000-0000C07C0000}"/>
    <cellStyle name="Normal 39 4 4" xfId="32428" xr:uid="{00000000-0005-0000-0000-0000C17C0000}"/>
    <cellStyle name="Normal 39 5" xfId="2242" xr:uid="{00000000-0005-0000-0000-0000C27C0000}"/>
    <cellStyle name="Normal 39 5 2" xfId="32429" xr:uid="{00000000-0005-0000-0000-0000C37C0000}"/>
    <cellStyle name="Normal 39 5 3" xfId="32430" xr:uid="{00000000-0005-0000-0000-0000C47C0000}"/>
    <cellStyle name="Normal 39 5 4" xfId="32431" xr:uid="{00000000-0005-0000-0000-0000C57C0000}"/>
    <cellStyle name="Normal 39 6" xfId="2243" xr:uid="{00000000-0005-0000-0000-0000C67C0000}"/>
    <cellStyle name="Normal 39 7" xfId="2244" xr:uid="{00000000-0005-0000-0000-0000C77C0000}"/>
    <cellStyle name="Normal 39 8" xfId="32432" xr:uid="{00000000-0005-0000-0000-0000C87C0000}"/>
    <cellStyle name="Normal 39 9" xfId="32433" xr:uid="{00000000-0005-0000-0000-0000C97C0000}"/>
    <cellStyle name="Normal 4" xfId="91" xr:uid="{00000000-0005-0000-0000-0000CA7C0000}"/>
    <cellStyle name="Normal 4 10" xfId="2246" xr:uid="{00000000-0005-0000-0000-0000CB7C0000}"/>
    <cellStyle name="Normal 4 10 2" xfId="32434" xr:uid="{00000000-0005-0000-0000-0000CC7C0000}"/>
    <cellStyle name="Normal 4 100" xfId="32435" xr:uid="{00000000-0005-0000-0000-0000CD7C0000}"/>
    <cellStyle name="Normal 4 101" xfId="32436" xr:uid="{00000000-0005-0000-0000-0000CE7C0000}"/>
    <cellStyle name="Normal 4 102" xfId="2245" xr:uid="{00000000-0005-0000-0000-0000CF7C0000}"/>
    <cellStyle name="Normal 4 103" xfId="110" xr:uid="{00000000-0005-0000-0000-0000D07C0000}"/>
    <cellStyle name="Normal 4 11" xfId="2247" xr:uid="{00000000-0005-0000-0000-0000D17C0000}"/>
    <cellStyle name="Normal 4 11 2" xfId="32437" xr:uid="{00000000-0005-0000-0000-0000D27C0000}"/>
    <cellStyle name="Normal 4 12" xfId="2248" xr:uid="{00000000-0005-0000-0000-0000D37C0000}"/>
    <cellStyle name="Normal 4 12 2" xfId="32438" xr:uid="{00000000-0005-0000-0000-0000D47C0000}"/>
    <cellStyle name="Normal 4 13" xfId="2249" xr:uid="{00000000-0005-0000-0000-0000D57C0000}"/>
    <cellStyle name="Normal 4 13 2" xfId="32439" xr:uid="{00000000-0005-0000-0000-0000D67C0000}"/>
    <cellStyle name="Normal 4 14" xfId="2250" xr:uid="{00000000-0005-0000-0000-0000D77C0000}"/>
    <cellStyle name="Normal 4 14 2" xfId="32440" xr:uid="{00000000-0005-0000-0000-0000D87C0000}"/>
    <cellStyle name="Normal 4 15" xfId="2251" xr:uid="{00000000-0005-0000-0000-0000D97C0000}"/>
    <cellStyle name="Normal 4 15 2" xfId="32441" xr:uid="{00000000-0005-0000-0000-0000DA7C0000}"/>
    <cellStyle name="Normal 4 16" xfId="2252" xr:uid="{00000000-0005-0000-0000-0000DB7C0000}"/>
    <cellStyle name="Normal 4 16 2" xfId="32442" xr:uid="{00000000-0005-0000-0000-0000DC7C0000}"/>
    <cellStyle name="Normal 4 17" xfId="32443" xr:uid="{00000000-0005-0000-0000-0000DD7C0000}"/>
    <cellStyle name="Normal 4 17 2" xfId="32444" xr:uid="{00000000-0005-0000-0000-0000DE7C0000}"/>
    <cellStyle name="Normal 4 18" xfId="32445" xr:uid="{00000000-0005-0000-0000-0000DF7C0000}"/>
    <cellStyle name="Normal 4 18 2" xfId="32446" xr:uid="{00000000-0005-0000-0000-0000E07C0000}"/>
    <cellStyle name="Normal 4 19" xfId="32447" xr:uid="{00000000-0005-0000-0000-0000E17C0000}"/>
    <cellStyle name="Normal 4 19 2" xfId="32448" xr:uid="{00000000-0005-0000-0000-0000E27C0000}"/>
    <cellStyle name="Normal 4 2" xfId="92" xr:uid="{00000000-0005-0000-0000-0000E37C0000}"/>
    <cellStyle name="Normal 4 2 10" xfId="32449" xr:uid="{00000000-0005-0000-0000-0000E47C0000}"/>
    <cellStyle name="Normal 4 2 10 10" xfId="32450" xr:uid="{00000000-0005-0000-0000-0000E57C0000}"/>
    <cellStyle name="Normal 4 2 10 2" xfId="32451" xr:uid="{00000000-0005-0000-0000-0000E67C0000}"/>
    <cellStyle name="Normal 4 2 10 3" xfId="32452" xr:uid="{00000000-0005-0000-0000-0000E77C0000}"/>
    <cellStyle name="Normal 4 2 10 4" xfId="32453" xr:uid="{00000000-0005-0000-0000-0000E87C0000}"/>
    <cellStyle name="Normal 4 2 10 5" xfId="32454" xr:uid="{00000000-0005-0000-0000-0000E97C0000}"/>
    <cellStyle name="Normal 4 2 10 6" xfId="32455" xr:uid="{00000000-0005-0000-0000-0000EA7C0000}"/>
    <cellStyle name="Normal 4 2 10 7" xfId="32456" xr:uid="{00000000-0005-0000-0000-0000EB7C0000}"/>
    <cellStyle name="Normal 4 2 10 8" xfId="32457" xr:uid="{00000000-0005-0000-0000-0000EC7C0000}"/>
    <cellStyle name="Normal 4 2 10 9" xfId="32458" xr:uid="{00000000-0005-0000-0000-0000ED7C0000}"/>
    <cellStyle name="Normal 4 2 11" xfId="32459" xr:uid="{00000000-0005-0000-0000-0000EE7C0000}"/>
    <cellStyle name="Normal 4 2 11 2" xfId="32460" xr:uid="{00000000-0005-0000-0000-0000EF7C0000}"/>
    <cellStyle name="Normal 4 2 12" xfId="32461" xr:uid="{00000000-0005-0000-0000-0000F07C0000}"/>
    <cellStyle name="Normal 4 2 12 2" xfId="32462" xr:uid="{00000000-0005-0000-0000-0000F17C0000}"/>
    <cellStyle name="Normal 4 2 13" xfId="32463" xr:uid="{00000000-0005-0000-0000-0000F27C0000}"/>
    <cellStyle name="Normal 4 2 13 2" xfId="32464" xr:uid="{00000000-0005-0000-0000-0000F37C0000}"/>
    <cellStyle name="Normal 4 2 14" xfId="32465" xr:uid="{00000000-0005-0000-0000-0000F47C0000}"/>
    <cellStyle name="Normal 4 2 14 2" xfId="32466" xr:uid="{00000000-0005-0000-0000-0000F57C0000}"/>
    <cellStyle name="Normal 4 2 15" xfId="32467" xr:uid="{00000000-0005-0000-0000-0000F67C0000}"/>
    <cellStyle name="Normal 4 2 15 2" xfId="32468" xr:uid="{00000000-0005-0000-0000-0000F77C0000}"/>
    <cellStyle name="Normal 4 2 16" xfId="32469" xr:uid="{00000000-0005-0000-0000-0000F87C0000}"/>
    <cellStyle name="Normal 4 2 16 2" xfId="32470" xr:uid="{00000000-0005-0000-0000-0000F97C0000}"/>
    <cellStyle name="Normal 4 2 17" xfId="32471" xr:uid="{00000000-0005-0000-0000-0000FA7C0000}"/>
    <cellStyle name="Normal 4 2 17 2" xfId="32472" xr:uid="{00000000-0005-0000-0000-0000FB7C0000}"/>
    <cellStyle name="Normal 4 2 18" xfId="32473" xr:uid="{00000000-0005-0000-0000-0000FC7C0000}"/>
    <cellStyle name="Normal 4 2 18 2" xfId="32474" xr:uid="{00000000-0005-0000-0000-0000FD7C0000}"/>
    <cellStyle name="Normal 4 2 19" xfId="32475" xr:uid="{00000000-0005-0000-0000-0000FE7C0000}"/>
    <cellStyle name="Normal 4 2 19 2" xfId="32476" xr:uid="{00000000-0005-0000-0000-0000FF7C0000}"/>
    <cellStyle name="Normal 4 2 2" xfId="2254" xr:uid="{00000000-0005-0000-0000-0000007D0000}"/>
    <cellStyle name="Normal 4 2 2 10" xfId="32477" xr:uid="{00000000-0005-0000-0000-0000017D0000}"/>
    <cellStyle name="Normal 4 2 2 11" xfId="32478" xr:uid="{00000000-0005-0000-0000-0000027D0000}"/>
    <cellStyle name="Normal 4 2 2 12" xfId="32479" xr:uid="{00000000-0005-0000-0000-0000037D0000}"/>
    <cellStyle name="Normal 4 2 2 13" xfId="32480" xr:uid="{00000000-0005-0000-0000-0000047D0000}"/>
    <cellStyle name="Normal 4 2 2 14" xfId="32481" xr:uid="{00000000-0005-0000-0000-0000057D0000}"/>
    <cellStyle name="Normal 4 2 2 15" xfId="32482" xr:uid="{00000000-0005-0000-0000-0000067D0000}"/>
    <cellStyle name="Normal 4 2 2 16" xfId="32483" xr:uid="{00000000-0005-0000-0000-0000077D0000}"/>
    <cellStyle name="Normal 4 2 2 17" xfId="32484" xr:uid="{00000000-0005-0000-0000-0000087D0000}"/>
    <cellStyle name="Normal 4 2 2 2" xfId="32485" xr:uid="{00000000-0005-0000-0000-0000097D0000}"/>
    <cellStyle name="Normal 4 2 2 2 2" xfId="32486" xr:uid="{00000000-0005-0000-0000-00000A7D0000}"/>
    <cellStyle name="Normal 4 2 2 2 3" xfId="32487" xr:uid="{00000000-0005-0000-0000-00000B7D0000}"/>
    <cellStyle name="Normal 4 2 2 2 4" xfId="32488" xr:uid="{00000000-0005-0000-0000-00000C7D0000}"/>
    <cellStyle name="Normal 4 2 2 2 5" xfId="32489" xr:uid="{00000000-0005-0000-0000-00000D7D0000}"/>
    <cellStyle name="Normal 4 2 2 2 6" xfId="32490" xr:uid="{00000000-0005-0000-0000-00000E7D0000}"/>
    <cellStyle name="Normal 4 2 2 2 7" xfId="32491" xr:uid="{00000000-0005-0000-0000-00000F7D0000}"/>
    <cellStyle name="Normal 4 2 2 3" xfId="32492" xr:uid="{00000000-0005-0000-0000-0000107D0000}"/>
    <cellStyle name="Normal 4 2 2 4" xfId="32493" xr:uid="{00000000-0005-0000-0000-0000117D0000}"/>
    <cellStyle name="Normal 4 2 2 5" xfId="32494" xr:uid="{00000000-0005-0000-0000-0000127D0000}"/>
    <cellStyle name="Normal 4 2 2 6" xfId="32495" xr:uid="{00000000-0005-0000-0000-0000137D0000}"/>
    <cellStyle name="Normal 4 2 2 7" xfId="32496" xr:uid="{00000000-0005-0000-0000-0000147D0000}"/>
    <cellStyle name="Normal 4 2 2 8" xfId="32497" xr:uid="{00000000-0005-0000-0000-0000157D0000}"/>
    <cellStyle name="Normal 4 2 2 9" xfId="32498" xr:uid="{00000000-0005-0000-0000-0000167D0000}"/>
    <cellStyle name="Normal 4 2 20" xfId="32499" xr:uid="{00000000-0005-0000-0000-0000177D0000}"/>
    <cellStyle name="Normal 4 2 20 2" xfId="32500" xr:uid="{00000000-0005-0000-0000-0000187D0000}"/>
    <cellStyle name="Normal 4 2 21" xfId="32501" xr:uid="{00000000-0005-0000-0000-0000197D0000}"/>
    <cellStyle name="Normal 4 2 21 2" xfId="32502" xr:uid="{00000000-0005-0000-0000-00001A7D0000}"/>
    <cellStyle name="Normal 4 2 22" xfId="32503" xr:uid="{00000000-0005-0000-0000-00001B7D0000}"/>
    <cellStyle name="Normal 4 2 22 2" xfId="32504" xr:uid="{00000000-0005-0000-0000-00001C7D0000}"/>
    <cellStyle name="Normal 4 2 23" xfId="32505" xr:uid="{00000000-0005-0000-0000-00001D7D0000}"/>
    <cellStyle name="Normal 4 2 23 2" xfId="32506" xr:uid="{00000000-0005-0000-0000-00001E7D0000}"/>
    <cellStyle name="Normal 4 2 24" xfId="32507" xr:uid="{00000000-0005-0000-0000-00001F7D0000}"/>
    <cellStyle name="Normal 4 2 24 2" xfId="32508" xr:uid="{00000000-0005-0000-0000-0000207D0000}"/>
    <cellStyle name="Normal 4 2 25" xfId="32509" xr:uid="{00000000-0005-0000-0000-0000217D0000}"/>
    <cellStyle name="Normal 4 2 25 2" xfId="32510" xr:uid="{00000000-0005-0000-0000-0000227D0000}"/>
    <cellStyle name="Normal 4 2 26" xfId="32511" xr:uid="{00000000-0005-0000-0000-0000237D0000}"/>
    <cellStyle name="Normal 4 2 26 2" xfId="32512" xr:uid="{00000000-0005-0000-0000-0000247D0000}"/>
    <cellStyle name="Normal 4 2 27" xfId="32513" xr:uid="{00000000-0005-0000-0000-0000257D0000}"/>
    <cellStyle name="Normal 4 2 27 2" xfId="32514" xr:uid="{00000000-0005-0000-0000-0000267D0000}"/>
    <cellStyle name="Normal 4 2 28" xfId="32515" xr:uid="{00000000-0005-0000-0000-0000277D0000}"/>
    <cellStyle name="Normal 4 2 28 2" xfId="32516" xr:uid="{00000000-0005-0000-0000-0000287D0000}"/>
    <cellStyle name="Normal 4 2 29" xfId="32517" xr:uid="{00000000-0005-0000-0000-0000297D0000}"/>
    <cellStyle name="Normal 4 2 29 2" xfId="32518" xr:uid="{00000000-0005-0000-0000-00002A7D0000}"/>
    <cellStyle name="Normal 4 2 3" xfId="2255" xr:uid="{00000000-0005-0000-0000-00002B7D0000}"/>
    <cellStyle name="Normal 4 2 3 10" xfId="32519" xr:uid="{00000000-0005-0000-0000-00002C7D0000}"/>
    <cellStyle name="Normal 4 2 3 2" xfId="32520" xr:uid="{00000000-0005-0000-0000-00002D7D0000}"/>
    <cellStyle name="Normal 4 2 3 3" xfId="32521" xr:uid="{00000000-0005-0000-0000-00002E7D0000}"/>
    <cellStyle name="Normal 4 2 3 4" xfId="32522" xr:uid="{00000000-0005-0000-0000-00002F7D0000}"/>
    <cellStyle name="Normal 4 2 3 5" xfId="32523" xr:uid="{00000000-0005-0000-0000-0000307D0000}"/>
    <cellStyle name="Normal 4 2 3 6" xfId="32524" xr:uid="{00000000-0005-0000-0000-0000317D0000}"/>
    <cellStyle name="Normal 4 2 3 7" xfId="32525" xr:uid="{00000000-0005-0000-0000-0000327D0000}"/>
    <cellStyle name="Normal 4 2 3 8" xfId="32526" xr:uid="{00000000-0005-0000-0000-0000337D0000}"/>
    <cellStyle name="Normal 4 2 3 9" xfId="32527" xr:uid="{00000000-0005-0000-0000-0000347D0000}"/>
    <cellStyle name="Normal 4 2 30" xfId="32528" xr:uid="{00000000-0005-0000-0000-0000357D0000}"/>
    <cellStyle name="Normal 4 2 30 2" xfId="32529" xr:uid="{00000000-0005-0000-0000-0000367D0000}"/>
    <cellStyle name="Normal 4 2 31" xfId="32530" xr:uid="{00000000-0005-0000-0000-0000377D0000}"/>
    <cellStyle name="Normal 4 2 31 2" xfId="32531" xr:uid="{00000000-0005-0000-0000-0000387D0000}"/>
    <cellStyle name="Normal 4 2 32" xfId="32532" xr:uid="{00000000-0005-0000-0000-0000397D0000}"/>
    <cellStyle name="Normal 4 2 32 2" xfId="32533" xr:uid="{00000000-0005-0000-0000-00003A7D0000}"/>
    <cellStyle name="Normal 4 2 33" xfId="32534" xr:uid="{00000000-0005-0000-0000-00003B7D0000}"/>
    <cellStyle name="Normal 4 2 33 2" xfId="32535" xr:uid="{00000000-0005-0000-0000-00003C7D0000}"/>
    <cellStyle name="Normal 4 2 34" xfId="32536" xr:uid="{00000000-0005-0000-0000-00003D7D0000}"/>
    <cellStyle name="Normal 4 2 34 2" xfId="32537" xr:uid="{00000000-0005-0000-0000-00003E7D0000}"/>
    <cellStyle name="Normal 4 2 35" xfId="32538" xr:uid="{00000000-0005-0000-0000-00003F7D0000}"/>
    <cellStyle name="Normal 4 2 35 2" xfId="32539" xr:uid="{00000000-0005-0000-0000-0000407D0000}"/>
    <cellStyle name="Normal 4 2 36" xfId="32540" xr:uid="{00000000-0005-0000-0000-0000417D0000}"/>
    <cellStyle name="Normal 4 2 36 2" xfId="32541" xr:uid="{00000000-0005-0000-0000-0000427D0000}"/>
    <cellStyle name="Normal 4 2 37" xfId="32542" xr:uid="{00000000-0005-0000-0000-0000437D0000}"/>
    <cellStyle name="Normal 4 2 37 2" xfId="32543" xr:uid="{00000000-0005-0000-0000-0000447D0000}"/>
    <cellStyle name="Normal 4 2 38" xfId="32544" xr:uid="{00000000-0005-0000-0000-0000457D0000}"/>
    <cellStyle name="Normal 4 2 38 2" xfId="32545" xr:uid="{00000000-0005-0000-0000-0000467D0000}"/>
    <cellStyle name="Normal 4 2 39" xfId="32546" xr:uid="{00000000-0005-0000-0000-0000477D0000}"/>
    <cellStyle name="Normal 4 2 39 2" xfId="32547" xr:uid="{00000000-0005-0000-0000-0000487D0000}"/>
    <cellStyle name="Normal 4 2 4" xfId="2256" xr:uid="{00000000-0005-0000-0000-0000497D0000}"/>
    <cellStyle name="Normal 4 2 4 10" xfId="32548" xr:uid="{00000000-0005-0000-0000-00004A7D0000}"/>
    <cellStyle name="Normal 4 2 4 2" xfId="32549" xr:uid="{00000000-0005-0000-0000-00004B7D0000}"/>
    <cellStyle name="Normal 4 2 4 3" xfId="32550" xr:uid="{00000000-0005-0000-0000-00004C7D0000}"/>
    <cellStyle name="Normal 4 2 4 4" xfId="32551" xr:uid="{00000000-0005-0000-0000-00004D7D0000}"/>
    <cellStyle name="Normal 4 2 4 5" xfId="32552" xr:uid="{00000000-0005-0000-0000-00004E7D0000}"/>
    <cellStyle name="Normal 4 2 4 6" xfId="32553" xr:uid="{00000000-0005-0000-0000-00004F7D0000}"/>
    <cellStyle name="Normal 4 2 4 7" xfId="32554" xr:uid="{00000000-0005-0000-0000-0000507D0000}"/>
    <cellStyle name="Normal 4 2 4 8" xfId="32555" xr:uid="{00000000-0005-0000-0000-0000517D0000}"/>
    <cellStyle name="Normal 4 2 4 9" xfId="32556" xr:uid="{00000000-0005-0000-0000-0000527D0000}"/>
    <cellStyle name="Normal 4 2 40" xfId="32557" xr:uid="{00000000-0005-0000-0000-0000537D0000}"/>
    <cellStyle name="Normal 4 2 40 2" xfId="32558" xr:uid="{00000000-0005-0000-0000-0000547D0000}"/>
    <cellStyle name="Normal 4 2 40 3" xfId="32559" xr:uid="{00000000-0005-0000-0000-0000557D0000}"/>
    <cellStyle name="Normal 4 2 40 4" xfId="32560" xr:uid="{00000000-0005-0000-0000-0000567D0000}"/>
    <cellStyle name="Normal 4 2 40 5" xfId="32561" xr:uid="{00000000-0005-0000-0000-0000577D0000}"/>
    <cellStyle name="Normal 4 2 40 6" xfId="32562" xr:uid="{00000000-0005-0000-0000-0000587D0000}"/>
    <cellStyle name="Normal 4 2 40 7" xfId="32563" xr:uid="{00000000-0005-0000-0000-0000597D0000}"/>
    <cellStyle name="Normal 4 2 40 8" xfId="32564" xr:uid="{00000000-0005-0000-0000-00005A7D0000}"/>
    <cellStyle name="Normal 4 2 41" xfId="32565" xr:uid="{00000000-0005-0000-0000-00005B7D0000}"/>
    <cellStyle name="Normal 4 2 41 2" xfId="32566" xr:uid="{00000000-0005-0000-0000-00005C7D0000}"/>
    <cellStyle name="Normal 4 2 42" xfId="32567" xr:uid="{00000000-0005-0000-0000-00005D7D0000}"/>
    <cellStyle name="Normal 4 2 42 2" xfId="32568" xr:uid="{00000000-0005-0000-0000-00005E7D0000}"/>
    <cellStyle name="Normal 4 2 43" xfId="32569" xr:uid="{00000000-0005-0000-0000-00005F7D0000}"/>
    <cellStyle name="Normal 4 2 43 2" xfId="32570" xr:uid="{00000000-0005-0000-0000-0000607D0000}"/>
    <cellStyle name="Normal 4 2 44" xfId="32571" xr:uid="{00000000-0005-0000-0000-0000617D0000}"/>
    <cellStyle name="Normal 4 2 44 2" xfId="32572" xr:uid="{00000000-0005-0000-0000-0000627D0000}"/>
    <cellStyle name="Normal 4 2 45" xfId="32573" xr:uid="{00000000-0005-0000-0000-0000637D0000}"/>
    <cellStyle name="Normal 4 2 45 2" xfId="32574" xr:uid="{00000000-0005-0000-0000-0000647D0000}"/>
    <cellStyle name="Normal 4 2 46" xfId="32575" xr:uid="{00000000-0005-0000-0000-0000657D0000}"/>
    <cellStyle name="Normal 4 2 46 2" xfId="32576" xr:uid="{00000000-0005-0000-0000-0000667D0000}"/>
    <cellStyle name="Normal 4 2 47" xfId="32577" xr:uid="{00000000-0005-0000-0000-0000677D0000}"/>
    <cellStyle name="Normal 4 2 47 2" xfId="32578" xr:uid="{00000000-0005-0000-0000-0000687D0000}"/>
    <cellStyle name="Normal 4 2 47 3" xfId="32579" xr:uid="{00000000-0005-0000-0000-0000697D0000}"/>
    <cellStyle name="Normal 4 2 47 4" xfId="32580" xr:uid="{00000000-0005-0000-0000-00006A7D0000}"/>
    <cellStyle name="Normal 4 2 47 5" xfId="32581" xr:uid="{00000000-0005-0000-0000-00006B7D0000}"/>
    <cellStyle name="Normal 4 2 47 6" xfId="32582" xr:uid="{00000000-0005-0000-0000-00006C7D0000}"/>
    <cellStyle name="Normal 4 2 47 7" xfId="32583" xr:uid="{00000000-0005-0000-0000-00006D7D0000}"/>
    <cellStyle name="Normal 4 2 47 8" xfId="32584" xr:uid="{00000000-0005-0000-0000-00006E7D0000}"/>
    <cellStyle name="Normal 4 2 47 9" xfId="32585" xr:uid="{00000000-0005-0000-0000-00006F7D0000}"/>
    <cellStyle name="Normal 4 2 48" xfId="32586" xr:uid="{00000000-0005-0000-0000-0000707D0000}"/>
    <cellStyle name="Normal 4 2 49" xfId="32587" xr:uid="{00000000-0005-0000-0000-0000717D0000}"/>
    <cellStyle name="Normal 4 2 5" xfId="2257" xr:uid="{00000000-0005-0000-0000-0000727D0000}"/>
    <cellStyle name="Normal 4 2 5 10" xfId="32588" xr:uid="{00000000-0005-0000-0000-0000737D0000}"/>
    <cellStyle name="Normal 4 2 5 2" xfId="32589" xr:uid="{00000000-0005-0000-0000-0000747D0000}"/>
    <cellStyle name="Normal 4 2 5 3" xfId="32590" xr:uid="{00000000-0005-0000-0000-0000757D0000}"/>
    <cellStyle name="Normal 4 2 5 4" xfId="32591" xr:uid="{00000000-0005-0000-0000-0000767D0000}"/>
    <cellStyle name="Normal 4 2 5 5" xfId="32592" xr:uid="{00000000-0005-0000-0000-0000777D0000}"/>
    <cellStyle name="Normal 4 2 5 6" xfId="32593" xr:uid="{00000000-0005-0000-0000-0000787D0000}"/>
    <cellStyle name="Normal 4 2 5 7" xfId="32594" xr:uid="{00000000-0005-0000-0000-0000797D0000}"/>
    <cellStyle name="Normal 4 2 5 8" xfId="32595" xr:uid="{00000000-0005-0000-0000-00007A7D0000}"/>
    <cellStyle name="Normal 4 2 5 9" xfId="32596" xr:uid="{00000000-0005-0000-0000-00007B7D0000}"/>
    <cellStyle name="Normal 4 2 50" xfId="32597" xr:uid="{00000000-0005-0000-0000-00007C7D0000}"/>
    <cellStyle name="Normal 4 2 51" xfId="32598" xr:uid="{00000000-0005-0000-0000-00007D7D0000}"/>
    <cellStyle name="Normal 4 2 52" xfId="32599" xr:uid="{00000000-0005-0000-0000-00007E7D0000}"/>
    <cellStyle name="Normal 4 2 53" xfId="32600" xr:uid="{00000000-0005-0000-0000-00007F7D0000}"/>
    <cellStyle name="Normal 4 2 54" xfId="32601" xr:uid="{00000000-0005-0000-0000-0000807D0000}"/>
    <cellStyle name="Normal 4 2 55" xfId="32602" xr:uid="{00000000-0005-0000-0000-0000817D0000}"/>
    <cellStyle name="Normal 4 2 56" xfId="32603" xr:uid="{00000000-0005-0000-0000-0000827D0000}"/>
    <cellStyle name="Normal 4 2 57" xfId="32604" xr:uid="{00000000-0005-0000-0000-0000837D0000}"/>
    <cellStyle name="Normal 4 2 58" xfId="32605" xr:uid="{00000000-0005-0000-0000-0000847D0000}"/>
    <cellStyle name="Normal 4 2 59" xfId="32606" xr:uid="{00000000-0005-0000-0000-0000857D0000}"/>
    <cellStyle name="Normal 4 2 6" xfId="2258" xr:uid="{00000000-0005-0000-0000-0000867D0000}"/>
    <cellStyle name="Normal 4 2 6 10" xfId="32607" xr:uid="{00000000-0005-0000-0000-0000877D0000}"/>
    <cellStyle name="Normal 4 2 6 2" xfId="32608" xr:uid="{00000000-0005-0000-0000-0000887D0000}"/>
    <cellStyle name="Normal 4 2 6 3" xfId="32609" xr:uid="{00000000-0005-0000-0000-0000897D0000}"/>
    <cellStyle name="Normal 4 2 6 4" xfId="32610" xr:uid="{00000000-0005-0000-0000-00008A7D0000}"/>
    <cellStyle name="Normal 4 2 6 5" xfId="32611" xr:uid="{00000000-0005-0000-0000-00008B7D0000}"/>
    <cellStyle name="Normal 4 2 6 6" xfId="32612" xr:uid="{00000000-0005-0000-0000-00008C7D0000}"/>
    <cellStyle name="Normal 4 2 6 7" xfId="32613" xr:uid="{00000000-0005-0000-0000-00008D7D0000}"/>
    <cellStyle name="Normal 4 2 6 8" xfId="32614" xr:uid="{00000000-0005-0000-0000-00008E7D0000}"/>
    <cellStyle name="Normal 4 2 6 9" xfId="32615" xr:uid="{00000000-0005-0000-0000-00008F7D0000}"/>
    <cellStyle name="Normal 4 2 60" xfId="32616" xr:uid="{00000000-0005-0000-0000-0000907D0000}"/>
    <cellStyle name="Normal 4 2 61" xfId="2253" xr:uid="{00000000-0005-0000-0000-0000917D0000}"/>
    <cellStyle name="Normal 4 2 62" xfId="46512" xr:uid="{00000000-0005-0000-0000-0000927D0000}"/>
    <cellStyle name="Normal 4 2 7" xfId="2259" xr:uid="{00000000-0005-0000-0000-0000937D0000}"/>
    <cellStyle name="Normal 4 2 7 10" xfId="32617" xr:uid="{00000000-0005-0000-0000-0000947D0000}"/>
    <cellStyle name="Normal 4 2 7 2" xfId="32618" xr:uid="{00000000-0005-0000-0000-0000957D0000}"/>
    <cellStyle name="Normal 4 2 7 3" xfId="32619" xr:uid="{00000000-0005-0000-0000-0000967D0000}"/>
    <cellStyle name="Normal 4 2 7 4" xfId="32620" xr:uid="{00000000-0005-0000-0000-0000977D0000}"/>
    <cellStyle name="Normal 4 2 7 5" xfId="32621" xr:uid="{00000000-0005-0000-0000-0000987D0000}"/>
    <cellStyle name="Normal 4 2 7 6" xfId="32622" xr:uid="{00000000-0005-0000-0000-0000997D0000}"/>
    <cellStyle name="Normal 4 2 7 7" xfId="32623" xr:uid="{00000000-0005-0000-0000-00009A7D0000}"/>
    <cellStyle name="Normal 4 2 7 8" xfId="32624" xr:uid="{00000000-0005-0000-0000-00009B7D0000}"/>
    <cellStyle name="Normal 4 2 7 9" xfId="32625" xr:uid="{00000000-0005-0000-0000-00009C7D0000}"/>
    <cellStyle name="Normal 4 2 8" xfId="32626" xr:uid="{00000000-0005-0000-0000-00009D7D0000}"/>
    <cellStyle name="Normal 4 2 8 10" xfId="32627" xr:uid="{00000000-0005-0000-0000-00009E7D0000}"/>
    <cellStyle name="Normal 4 2 8 2" xfId="32628" xr:uid="{00000000-0005-0000-0000-00009F7D0000}"/>
    <cellStyle name="Normal 4 2 8 3" xfId="32629" xr:uid="{00000000-0005-0000-0000-0000A07D0000}"/>
    <cellStyle name="Normal 4 2 8 4" xfId="32630" xr:uid="{00000000-0005-0000-0000-0000A17D0000}"/>
    <cellStyle name="Normal 4 2 8 5" xfId="32631" xr:uid="{00000000-0005-0000-0000-0000A27D0000}"/>
    <cellStyle name="Normal 4 2 8 6" xfId="32632" xr:uid="{00000000-0005-0000-0000-0000A37D0000}"/>
    <cellStyle name="Normal 4 2 8 7" xfId="32633" xr:uid="{00000000-0005-0000-0000-0000A47D0000}"/>
    <cellStyle name="Normal 4 2 8 8" xfId="32634" xr:uid="{00000000-0005-0000-0000-0000A57D0000}"/>
    <cellStyle name="Normal 4 2 8 9" xfId="32635" xr:uid="{00000000-0005-0000-0000-0000A67D0000}"/>
    <cellStyle name="Normal 4 2 9" xfId="32636" xr:uid="{00000000-0005-0000-0000-0000A77D0000}"/>
    <cellStyle name="Normal 4 2 9 10" xfId="32637" xr:uid="{00000000-0005-0000-0000-0000A87D0000}"/>
    <cellStyle name="Normal 4 2 9 2" xfId="32638" xr:uid="{00000000-0005-0000-0000-0000A97D0000}"/>
    <cellStyle name="Normal 4 2 9 3" xfId="32639" xr:uid="{00000000-0005-0000-0000-0000AA7D0000}"/>
    <cellStyle name="Normal 4 2 9 4" xfId="32640" xr:uid="{00000000-0005-0000-0000-0000AB7D0000}"/>
    <cellStyle name="Normal 4 2 9 5" xfId="32641" xr:uid="{00000000-0005-0000-0000-0000AC7D0000}"/>
    <cellStyle name="Normal 4 2 9 6" xfId="32642" xr:uid="{00000000-0005-0000-0000-0000AD7D0000}"/>
    <cellStyle name="Normal 4 2 9 7" xfId="32643" xr:uid="{00000000-0005-0000-0000-0000AE7D0000}"/>
    <cellStyle name="Normal 4 2 9 8" xfId="32644" xr:uid="{00000000-0005-0000-0000-0000AF7D0000}"/>
    <cellStyle name="Normal 4 2 9 9" xfId="32645" xr:uid="{00000000-0005-0000-0000-0000B07D0000}"/>
    <cellStyle name="Normal 4 20" xfId="32646" xr:uid="{00000000-0005-0000-0000-0000B17D0000}"/>
    <cellStyle name="Normal 4 21" xfId="32647" xr:uid="{00000000-0005-0000-0000-0000B27D0000}"/>
    <cellStyle name="Normal 4 22" xfId="32648" xr:uid="{00000000-0005-0000-0000-0000B37D0000}"/>
    <cellStyle name="Normal 4 23" xfId="32649" xr:uid="{00000000-0005-0000-0000-0000B47D0000}"/>
    <cellStyle name="Normal 4 24" xfId="32650" xr:uid="{00000000-0005-0000-0000-0000B57D0000}"/>
    <cellStyle name="Normal 4 25" xfId="32651" xr:uid="{00000000-0005-0000-0000-0000B67D0000}"/>
    <cellStyle name="Normal 4 26" xfId="32652" xr:uid="{00000000-0005-0000-0000-0000B77D0000}"/>
    <cellStyle name="Normal 4 27" xfId="32653" xr:uid="{00000000-0005-0000-0000-0000B87D0000}"/>
    <cellStyle name="Normal 4 28" xfId="32654" xr:uid="{00000000-0005-0000-0000-0000B97D0000}"/>
    <cellStyle name="Normal 4 29" xfId="32655" xr:uid="{00000000-0005-0000-0000-0000BA7D0000}"/>
    <cellStyle name="Normal 4 3" xfId="2260" xr:uid="{00000000-0005-0000-0000-0000BB7D0000}"/>
    <cellStyle name="Normal 4 3 10" xfId="32656" xr:uid="{00000000-0005-0000-0000-0000BC7D0000}"/>
    <cellStyle name="Normal 4 3 11" xfId="32657" xr:uid="{00000000-0005-0000-0000-0000BD7D0000}"/>
    <cellStyle name="Normal 4 3 11 2" xfId="32658" xr:uid="{00000000-0005-0000-0000-0000BE7D0000}"/>
    <cellStyle name="Normal 4 3 11 3" xfId="32659" xr:uid="{00000000-0005-0000-0000-0000BF7D0000}"/>
    <cellStyle name="Normal 4 3 11 4" xfId="32660" xr:uid="{00000000-0005-0000-0000-0000C07D0000}"/>
    <cellStyle name="Normal 4 3 11 5" xfId="32661" xr:uid="{00000000-0005-0000-0000-0000C17D0000}"/>
    <cellStyle name="Normal 4 3 11 6" xfId="32662" xr:uid="{00000000-0005-0000-0000-0000C27D0000}"/>
    <cellStyle name="Normal 4 3 11 7" xfId="32663" xr:uid="{00000000-0005-0000-0000-0000C37D0000}"/>
    <cellStyle name="Normal 4 3 11 8" xfId="32664" xr:uid="{00000000-0005-0000-0000-0000C47D0000}"/>
    <cellStyle name="Normal 4 3 11 9" xfId="32665" xr:uid="{00000000-0005-0000-0000-0000C57D0000}"/>
    <cellStyle name="Normal 4 3 12" xfId="32666" xr:uid="{00000000-0005-0000-0000-0000C67D0000}"/>
    <cellStyle name="Normal 4 3 12 2" xfId="32667" xr:uid="{00000000-0005-0000-0000-0000C77D0000}"/>
    <cellStyle name="Normal 4 3 12 3" xfId="32668" xr:uid="{00000000-0005-0000-0000-0000C87D0000}"/>
    <cellStyle name="Normal 4 3 12 4" xfId="32669" xr:uid="{00000000-0005-0000-0000-0000C97D0000}"/>
    <cellStyle name="Normal 4 3 12 5" xfId="32670" xr:uid="{00000000-0005-0000-0000-0000CA7D0000}"/>
    <cellStyle name="Normal 4 3 12 6" xfId="32671" xr:uid="{00000000-0005-0000-0000-0000CB7D0000}"/>
    <cellStyle name="Normal 4 3 12 7" xfId="32672" xr:uid="{00000000-0005-0000-0000-0000CC7D0000}"/>
    <cellStyle name="Normal 4 3 12 8" xfId="32673" xr:uid="{00000000-0005-0000-0000-0000CD7D0000}"/>
    <cellStyle name="Normal 4 3 12 9" xfId="32674" xr:uid="{00000000-0005-0000-0000-0000CE7D0000}"/>
    <cellStyle name="Normal 4 3 13" xfId="32675" xr:uid="{00000000-0005-0000-0000-0000CF7D0000}"/>
    <cellStyle name="Normal 4 3 13 2" xfId="32676" xr:uid="{00000000-0005-0000-0000-0000D07D0000}"/>
    <cellStyle name="Normal 4 3 13 3" xfId="32677" xr:uid="{00000000-0005-0000-0000-0000D17D0000}"/>
    <cellStyle name="Normal 4 3 13 4" xfId="32678" xr:uid="{00000000-0005-0000-0000-0000D27D0000}"/>
    <cellStyle name="Normal 4 3 13 5" xfId="32679" xr:uid="{00000000-0005-0000-0000-0000D37D0000}"/>
    <cellStyle name="Normal 4 3 13 6" xfId="32680" xr:uid="{00000000-0005-0000-0000-0000D47D0000}"/>
    <cellStyle name="Normal 4 3 13 7" xfId="32681" xr:uid="{00000000-0005-0000-0000-0000D57D0000}"/>
    <cellStyle name="Normal 4 3 13 8" xfId="32682" xr:uid="{00000000-0005-0000-0000-0000D67D0000}"/>
    <cellStyle name="Normal 4 3 13 9" xfId="32683" xr:uid="{00000000-0005-0000-0000-0000D77D0000}"/>
    <cellStyle name="Normal 4 3 14" xfId="32684" xr:uid="{00000000-0005-0000-0000-0000D87D0000}"/>
    <cellStyle name="Normal 4 3 14 2" xfId="32685" xr:uid="{00000000-0005-0000-0000-0000D97D0000}"/>
    <cellStyle name="Normal 4 3 14 3" xfId="32686" xr:uid="{00000000-0005-0000-0000-0000DA7D0000}"/>
    <cellStyle name="Normal 4 3 14 4" xfId="32687" xr:uid="{00000000-0005-0000-0000-0000DB7D0000}"/>
    <cellStyle name="Normal 4 3 14 5" xfId="32688" xr:uid="{00000000-0005-0000-0000-0000DC7D0000}"/>
    <cellStyle name="Normal 4 3 14 6" xfId="32689" xr:uid="{00000000-0005-0000-0000-0000DD7D0000}"/>
    <cellStyle name="Normal 4 3 14 7" xfId="32690" xr:uid="{00000000-0005-0000-0000-0000DE7D0000}"/>
    <cellStyle name="Normal 4 3 14 8" xfId="32691" xr:uid="{00000000-0005-0000-0000-0000DF7D0000}"/>
    <cellStyle name="Normal 4 3 14 9" xfId="32692" xr:uid="{00000000-0005-0000-0000-0000E07D0000}"/>
    <cellStyle name="Normal 4 3 15" xfId="32693" xr:uid="{00000000-0005-0000-0000-0000E17D0000}"/>
    <cellStyle name="Normal 4 3 15 2" xfId="32694" xr:uid="{00000000-0005-0000-0000-0000E27D0000}"/>
    <cellStyle name="Normal 4 3 15 3" xfId="32695" xr:uid="{00000000-0005-0000-0000-0000E37D0000}"/>
    <cellStyle name="Normal 4 3 15 4" xfId="32696" xr:uid="{00000000-0005-0000-0000-0000E47D0000}"/>
    <cellStyle name="Normal 4 3 15 5" xfId="32697" xr:uid="{00000000-0005-0000-0000-0000E57D0000}"/>
    <cellStyle name="Normal 4 3 15 6" xfId="32698" xr:uid="{00000000-0005-0000-0000-0000E67D0000}"/>
    <cellStyle name="Normal 4 3 15 7" xfId="32699" xr:uid="{00000000-0005-0000-0000-0000E77D0000}"/>
    <cellStyle name="Normal 4 3 15 8" xfId="32700" xr:uid="{00000000-0005-0000-0000-0000E87D0000}"/>
    <cellStyle name="Normal 4 3 15 9" xfId="32701" xr:uid="{00000000-0005-0000-0000-0000E97D0000}"/>
    <cellStyle name="Normal 4 3 16" xfId="32702" xr:uid="{00000000-0005-0000-0000-0000EA7D0000}"/>
    <cellStyle name="Normal 4 3 16 2" xfId="32703" xr:uid="{00000000-0005-0000-0000-0000EB7D0000}"/>
    <cellStyle name="Normal 4 3 16 3" xfId="32704" xr:uid="{00000000-0005-0000-0000-0000EC7D0000}"/>
    <cellStyle name="Normal 4 3 16 4" xfId="32705" xr:uid="{00000000-0005-0000-0000-0000ED7D0000}"/>
    <cellStyle name="Normal 4 3 16 5" xfId="32706" xr:uid="{00000000-0005-0000-0000-0000EE7D0000}"/>
    <cellStyle name="Normal 4 3 16 6" xfId="32707" xr:uid="{00000000-0005-0000-0000-0000EF7D0000}"/>
    <cellStyle name="Normal 4 3 16 7" xfId="32708" xr:uid="{00000000-0005-0000-0000-0000F07D0000}"/>
    <cellStyle name="Normal 4 3 16 8" xfId="32709" xr:uid="{00000000-0005-0000-0000-0000F17D0000}"/>
    <cellStyle name="Normal 4 3 16 9" xfId="32710" xr:uid="{00000000-0005-0000-0000-0000F27D0000}"/>
    <cellStyle name="Normal 4 3 17" xfId="32711" xr:uid="{00000000-0005-0000-0000-0000F37D0000}"/>
    <cellStyle name="Normal 4 3 17 2" xfId="32712" xr:uid="{00000000-0005-0000-0000-0000F47D0000}"/>
    <cellStyle name="Normal 4 3 17 3" xfId="32713" xr:uid="{00000000-0005-0000-0000-0000F57D0000}"/>
    <cellStyle name="Normal 4 3 17 4" xfId="32714" xr:uid="{00000000-0005-0000-0000-0000F67D0000}"/>
    <cellStyle name="Normal 4 3 17 5" xfId="32715" xr:uid="{00000000-0005-0000-0000-0000F77D0000}"/>
    <cellStyle name="Normal 4 3 17 6" xfId="32716" xr:uid="{00000000-0005-0000-0000-0000F87D0000}"/>
    <cellStyle name="Normal 4 3 17 7" xfId="32717" xr:uid="{00000000-0005-0000-0000-0000F97D0000}"/>
    <cellStyle name="Normal 4 3 17 8" xfId="32718" xr:uid="{00000000-0005-0000-0000-0000FA7D0000}"/>
    <cellStyle name="Normal 4 3 17 9" xfId="32719" xr:uid="{00000000-0005-0000-0000-0000FB7D0000}"/>
    <cellStyle name="Normal 4 3 18" xfId="32720" xr:uid="{00000000-0005-0000-0000-0000FC7D0000}"/>
    <cellStyle name="Normal 4 3 18 2" xfId="32721" xr:uid="{00000000-0005-0000-0000-0000FD7D0000}"/>
    <cellStyle name="Normal 4 3 18 3" xfId="32722" xr:uid="{00000000-0005-0000-0000-0000FE7D0000}"/>
    <cellStyle name="Normal 4 3 18 4" xfId="32723" xr:uid="{00000000-0005-0000-0000-0000FF7D0000}"/>
    <cellStyle name="Normal 4 3 18 5" xfId="32724" xr:uid="{00000000-0005-0000-0000-0000007E0000}"/>
    <cellStyle name="Normal 4 3 18 6" xfId="32725" xr:uid="{00000000-0005-0000-0000-0000017E0000}"/>
    <cellStyle name="Normal 4 3 18 7" xfId="32726" xr:uid="{00000000-0005-0000-0000-0000027E0000}"/>
    <cellStyle name="Normal 4 3 18 8" xfId="32727" xr:uid="{00000000-0005-0000-0000-0000037E0000}"/>
    <cellStyle name="Normal 4 3 18 9" xfId="32728" xr:uid="{00000000-0005-0000-0000-0000047E0000}"/>
    <cellStyle name="Normal 4 3 19" xfId="32729" xr:uid="{00000000-0005-0000-0000-0000057E0000}"/>
    <cellStyle name="Normal 4 3 19 2" xfId="32730" xr:uid="{00000000-0005-0000-0000-0000067E0000}"/>
    <cellStyle name="Normal 4 3 19 3" xfId="32731" xr:uid="{00000000-0005-0000-0000-0000077E0000}"/>
    <cellStyle name="Normal 4 3 19 4" xfId="32732" xr:uid="{00000000-0005-0000-0000-0000087E0000}"/>
    <cellStyle name="Normal 4 3 19 5" xfId="32733" xr:uid="{00000000-0005-0000-0000-0000097E0000}"/>
    <cellStyle name="Normal 4 3 19 6" xfId="32734" xr:uid="{00000000-0005-0000-0000-00000A7E0000}"/>
    <cellStyle name="Normal 4 3 19 7" xfId="32735" xr:uid="{00000000-0005-0000-0000-00000B7E0000}"/>
    <cellStyle name="Normal 4 3 19 8" xfId="32736" xr:uid="{00000000-0005-0000-0000-00000C7E0000}"/>
    <cellStyle name="Normal 4 3 19 9" xfId="32737" xr:uid="{00000000-0005-0000-0000-00000D7E0000}"/>
    <cellStyle name="Normal 4 3 2" xfId="2261" xr:uid="{00000000-0005-0000-0000-00000E7E0000}"/>
    <cellStyle name="Normal 4 3 2 10" xfId="32738" xr:uid="{00000000-0005-0000-0000-00000F7E0000}"/>
    <cellStyle name="Normal 4 3 2 11" xfId="32739" xr:uid="{00000000-0005-0000-0000-0000107E0000}"/>
    <cellStyle name="Normal 4 3 2 12" xfId="32740" xr:uid="{00000000-0005-0000-0000-0000117E0000}"/>
    <cellStyle name="Normal 4 3 2 13" xfId="32741" xr:uid="{00000000-0005-0000-0000-0000127E0000}"/>
    <cellStyle name="Normal 4 3 2 14" xfId="32742" xr:uid="{00000000-0005-0000-0000-0000137E0000}"/>
    <cellStyle name="Normal 4 3 2 15" xfId="32743" xr:uid="{00000000-0005-0000-0000-0000147E0000}"/>
    <cellStyle name="Normal 4 3 2 2" xfId="32744" xr:uid="{00000000-0005-0000-0000-0000157E0000}"/>
    <cellStyle name="Normal 4 3 2 2 2" xfId="32745" xr:uid="{00000000-0005-0000-0000-0000167E0000}"/>
    <cellStyle name="Normal 4 3 2 2 3" xfId="32746" xr:uid="{00000000-0005-0000-0000-0000177E0000}"/>
    <cellStyle name="Normal 4 3 2 2 4" xfId="32747" xr:uid="{00000000-0005-0000-0000-0000187E0000}"/>
    <cellStyle name="Normal 4 3 2 3" xfId="32748" xr:uid="{00000000-0005-0000-0000-0000197E0000}"/>
    <cellStyle name="Normal 4 3 2 4" xfId="32749" xr:uid="{00000000-0005-0000-0000-00001A7E0000}"/>
    <cellStyle name="Normal 4 3 2 5" xfId="32750" xr:uid="{00000000-0005-0000-0000-00001B7E0000}"/>
    <cellStyle name="Normal 4 3 2 6" xfId="32751" xr:uid="{00000000-0005-0000-0000-00001C7E0000}"/>
    <cellStyle name="Normal 4 3 2 7" xfId="32752" xr:uid="{00000000-0005-0000-0000-00001D7E0000}"/>
    <cellStyle name="Normal 4 3 2 8" xfId="32753" xr:uid="{00000000-0005-0000-0000-00001E7E0000}"/>
    <cellStyle name="Normal 4 3 2 9" xfId="32754" xr:uid="{00000000-0005-0000-0000-00001F7E0000}"/>
    <cellStyle name="Normal 4 3 20" xfId="32755" xr:uid="{00000000-0005-0000-0000-0000207E0000}"/>
    <cellStyle name="Normal 4 3 20 2" xfId="32756" xr:uid="{00000000-0005-0000-0000-0000217E0000}"/>
    <cellStyle name="Normal 4 3 20 3" xfId="32757" xr:uid="{00000000-0005-0000-0000-0000227E0000}"/>
    <cellStyle name="Normal 4 3 20 4" xfId="32758" xr:uid="{00000000-0005-0000-0000-0000237E0000}"/>
    <cellStyle name="Normal 4 3 20 5" xfId="32759" xr:uid="{00000000-0005-0000-0000-0000247E0000}"/>
    <cellStyle name="Normal 4 3 20 6" xfId="32760" xr:uid="{00000000-0005-0000-0000-0000257E0000}"/>
    <cellStyle name="Normal 4 3 20 7" xfId="32761" xr:uid="{00000000-0005-0000-0000-0000267E0000}"/>
    <cellStyle name="Normal 4 3 20 8" xfId="32762" xr:uid="{00000000-0005-0000-0000-0000277E0000}"/>
    <cellStyle name="Normal 4 3 20 9" xfId="32763" xr:uid="{00000000-0005-0000-0000-0000287E0000}"/>
    <cellStyle name="Normal 4 3 21" xfId="32764" xr:uid="{00000000-0005-0000-0000-0000297E0000}"/>
    <cellStyle name="Normal 4 3 21 2" xfId="32765" xr:uid="{00000000-0005-0000-0000-00002A7E0000}"/>
    <cellStyle name="Normal 4 3 21 3" xfId="32766" xr:uid="{00000000-0005-0000-0000-00002B7E0000}"/>
    <cellStyle name="Normal 4 3 21 4" xfId="32767" xr:uid="{00000000-0005-0000-0000-00002C7E0000}"/>
    <cellStyle name="Normal 4 3 21 5" xfId="32768" xr:uid="{00000000-0005-0000-0000-00002D7E0000}"/>
    <cellStyle name="Normal 4 3 21 6" xfId="32769" xr:uid="{00000000-0005-0000-0000-00002E7E0000}"/>
    <cellStyle name="Normal 4 3 21 7" xfId="32770" xr:uid="{00000000-0005-0000-0000-00002F7E0000}"/>
    <cellStyle name="Normal 4 3 21 8" xfId="32771" xr:uid="{00000000-0005-0000-0000-0000307E0000}"/>
    <cellStyle name="Normal 4 3 21 9" xfId="32772" xr:uid="{00000000-0005-0000-0000-0000317E0000}"/>
    <cellStyle name="Normal 4 3 22" xfId="32773" xr:uid="{00000000-0005-0000-0000-0000327E0000}"/>
    <cellStyle name="Normal 4 3 22 2" xfId="32774" xr:uid="{00000000-0005-0000-0000-0000337E0000}"/>
    <cellStyle name="Normal 4 3 22 3" xfId="32775" xr:uid="{00000000-0005-0000-0000-0000347E0000}"/>
    <cellStyle name="Normal 4 3 22 4" xfId="32776" xr:uid="{00000000-0005-0000-0000-0000357E0000}"/>
    <cellStyle name="Normal 4 3 22 5" xfId="32777" xr:uid="{00000000-0005-0000-0000-0000367E0000}"/>
    <cellStyle name="Normal 4 3 22 6" xfId="32778" xr:uid="{00000000-0005-0000-0000-0000377E0000}"/>
    <cellStyle name="Normal 4 3 22 7" xfId="32779" xr:uid="{00000000-0005-0000-0000-0000387E0000}"/>
    <cellStyle name="Normal 4 3 22 8" xfId="32780" xr:uid="{00000000-0005-0000-0000-0000397E0000}"/>
    <cellStyle name="Normal 4 3 22 9" xfId="32781" xr:uid="{00000000-0005-0000-0000-00003A7E0000}"/>
    <cellStyle name="Normal 4 3 23" xfId="32782" xr:uid="{00000000-0005-0000-0000-00003B7E0000}"/>
    <cellStyle name="Normal 4 3 23 2" xfId="32783" xr:uid="{00000000-0005-0000-0000-00003C7E0000}"/>
    <cellStyle name="Normal 4 3 23 3" xfId="32784" xr:uid="{00000000-0005-0000-0000-00003D7E0000}"/>
    <cellStyle name="Normal 4 3 23 4" xfId="32785" xr:uid="{00000000-0005-0000-0000-00003E7E0000}"/>
    <cellStyle name="Normal 4 3 23 5" xfId="32786" xr:uid="{00000000-0005-0000-0000-00003F7E0000}"/>
    <cellStyle name="Normal 4 3 23 6" xfId="32787" xr:uid="{00000000-0005-0000-0000-0000407E0000}"/>
    <cellStyle name="Normal 4 3 23 7" xfId="32788" xr:uid="{00000000-0005-0000-0000-0000417E0000}"/>
    <cellStyle name="Normal 4 3 23 8" xfId="32789" xr:uid="{00000000-0005-0000-0000-0000427E0000}"/>
    <cellStyle name="Normal 4 3 23 9" xfId="32790" xr:uid="{00000000-0005-0000-0000-0000437E0000}"/>
    <cellStyle name="Normal 4 3 24" xfId="32791" xr:uid="{00000000-0005-0000-0000-0000447E0000}"/>
    <cellStyle name="Normal 4 3 24 2" xfId="32792" xr:uid="{00000000-0005-0000-0000-0000457E0000}"/>
    <cellStyle name="Normal 4 3 24 3" xfId="32793" xr:uid="{00000000-0005-0000-0000-0000467E0000}"/>
    <cellStyle name="Normal 4 3 24 4" xfId="32794" xr:uid="{00000000-0005-0000-0000-0000477E0000}"/>
    <cellStyle name="Normal 4 3 24 5" xfId="32795" xr:uid="{00000000-0005-0000-0000-0000487E0000}"/>
    <cellStyle name="Normal 4 3 24 6" xfId="32796" xr:uid="{00000000-0005-0000-0000-0000497E0000}"/>
    <cellStyle name="Normal 4 3 24 7" xfId="32797" xr:uid="{00000000-0005-0000-0000-00004A7E0000}"/>
    <cellStyle name="Normal 4 3 24 8" xfId="32798" xr:uid="{00000000-0005-0000-0000-00004B7E0000}"/>
    <cellStyle name="Normal 4 3 24 9" xfId="32799" xr:uid="{00000000-0005-0000-0000-00004C7E0000}"/>
    <cellStyle name="Normal 4 3 25" xfId="32800" xr:uid="{00000000-0005-0000-0000-00004D7E0000}"/>
    <cellStyle name="Normal 4 3 25 2" xfId="32801" xr:uid="{00000000-0005-0000-0000-00004E7E0000}"/>
    <cellStyle name="Normal 4 3 25 3" xfId="32802" xr:uid="{00000000-0005-0000-0000-00004F7E0000}"/>
    <cellStyle name="Normal 4 3 25 4" xfId="32803" xr:uid="{00000000-0005-0000-0000-0000507E0000}"/>
    <cellStyle name="Normal 4 3 25 5" xfId="32804" xr:uid="{00000000-0005-0000-0000-0000517E0000}"/>
    <cellStyle name="Normal 4 3 25 6" xfId="32805" xr:uid="{00000000-0005-0000-0000-0000527E0000}"/>
    <cellStyle name="Normal 4 3 25 7" xfId="32806" xr:uid="{00000000-0005-0000-0000-0000537E0000}"/>
    <cellStyle name="Normal 4 3 25 8" xfId="32807" xr:uid="{00000000-0005-0000-0000-0000547E0000}"/>
    <cellStyle name="Normal 4 3 25 9" xfId="32808" xr:uid="{00000000-0005-0000-0000-0000557E0000}"/>
    <cellStyle name="Normal 4 3 26" xfId="32809" xr:uid="{00000000-0005-0000-0000-0000567E0000}"/>
    <cellStyle name="Normal 4 3 26 2" xfId="32810" xr:uid="{00000000-0005-0000-0000-0000577E0000}"/>
    <cellStyle name="Normal 4 3 26 3" xfId="32811" xr:uid="{00000000-0005-0000-0000-0000587E0000}"/>
    <cellStyle name="Normal 4 3 26 4" xfId="32812" xr:uid="{00000000-0005-0000-0000-0000597E0000}"/>
    <cellStyle name="Normal 4 3 26 5" xfId="32813" xr:uid="{00000000-0005-0000-0000-00005A7E0000}"/>
    <cellStyle name="Normal 4 3 26 6" xfId="32814" xr:uid="{00000000-0005-0000-0000-00005B7E0000}"/>
    <cellStyle name="Normal 4 3 26 7" xfId="32815" xr:uid="{00000000-0005-0000-0000-00005C7E0000}"/>
    <cellStyle name="Normal 4 3 26 8" xfId="32816" xr:uid="{00000000-0005-0000-0000-00005D7E0000}"/>
    <cellStyle name="Normal 4 3 26 9" xfId="32817" xr:uid="{00000000-0005-0000-0000-00005E7E0000}"/>
    <cellStyle name="Normal 4 3 27" xfId="32818" xr:uid="{00000000-0005-0000-0000-00005F7E0000}"/>
    <cellStyle name="Normal 4 3 27 2" xfId="32819" xr:uid="{00000000-0005-0000-0000-0000607E0000}"/>
    <cellStyle name="Normal 4 3 27 3" xfId="32820" xr:uid="{00000000-0005-0000-0000-0000617E0000}"/>
    <cellStyle name="Normal 4 3 27 4" xfId="32821" xr:uid="{00000000-0005-0000-0000-0000627E0000}"/>
    <cellStyle name="Normal 4 3 27 5" xfId="32822" xr:uid="{00000000-0005-0000-0000-0000637E0000}"/>
    <cellStyle name="Normal 4 3 27 6" xfId="32823" xr:uid="{00000000-0005-0000-0000-0000647E0000}"/>
    <cellStyle name="Normal 4 3 27 7" xfId="32824" xr:uid="{00000000-0005-0000-0000-0000657E0000}"/>
    <cellStyle name="Normal 4 3 27 8" xfId="32825" xr:uid="{00000000-0005-0000-0000-0000667E0000}"/>
    <cellStyle name="Normal 4 3 27 9" xfId="32826" xr:uid="{00000000-0005-0000-0000-0000677E0000}"/>
    <cellStyle name="Normal 4 3 28" xfId="32827" xr:uid="{00000000-0005-0000-0000-0000687E0000}"/>
    <cellStyle name="Normal 4 3 28 2" xfId="32828" xr:uid="{00000000-0005-0000-0000-0000697E0000}"/>
    <cellStyle name="Normal 4 3 28 3" xfId="32829" xr:uid="{00000000-0005-0000-0000-00006A7E0000}"/>
    <cellStyle name="Normal 4 3 28 4" xfId="32830" xr:uid="{00000000-0005-0000-0000-00006B7E0000}"/>
    <cellStyle name="Normal 4 3 28 5" xfId="32831" xr:uid="{00000000-0005-0000-0000-00006C7E0000}"/>
    <cellStyle name="Normal 4 3 28 6" xfId="32832" xr:uid="{00000000-0005-0000-0000-00006D7E0000}"/>
    <cellStyle name="Normal 4 3 28 7" xfId="32833" xr:uid="{00000000-0005-0000-0000-00006E7E0000}"/>
    <cellStyle name="Normal 4 3 28 8" xfId="32834" xr:uid="{00000000-0005-0000-0000-00006F7E0000}"/>
    <cellStyle name="Normal 4 3 28 9" xfId="32835" xr:uid="{00000000-0005-0000-0000-0000707E0000}"/>
    <cellStyle name="Normal 4 3 29" xfId="32836" xr:uid="{00000000-0005-0000-0000-0000717E0000}"/>
    <cellStyle name="Normal 4 3 29 2" xfId="32837" xr:uid="{00000000-0005-0000-0000-0000727E0000}"/>
    <cellStyle name="Normal 4 3 29 3" xfId="32838" xr:uid="{00000000-0005-0000-0000-0000737E0000}"/>
    <cellStyle name="Normal 4 3 29 4" xfId="32839" xr:uid="{00000000-0005-0000-0000-0000747E0000}"/>
    <cellStyle name="Normal 4 3 29 5" xfId="32840" xr:uid="{00000000-0005-0000-0000-0000757E0000}"/>
    <cellStyle name="Normal 4 3 29 6" xfId="32841" xr:uid="{00000000-0005-0000-0000-0000767E0000}"/>
    <cellStyle name="Normal 4 3 29 7" xfId="32842" xr:uid="{00000000-0005-0000-0000-0000777E0000}"/>
    <cellStyle name="Normal 4 3 29 8" xfId="32843" xr:uid="{00000000-0005-0000-0000-0000787E0000}"/>
    <cellStyle name="Normal 4 3 29 9" xfId="32844" xr:uid="{00000000-0005-0000-0000-0000797E0000}"/>
    <cellStyle name="Normal 4 3 3" xfId="2262" xr:uid="{00000000-0005-0000-0000-00007A7E0000}"/>
    <cellStyle name="Normal 4 3 3 2" xfId="32845" xr:uid="{00000000-0005-0000-0000-00007B7E0000}"/>
    <cellStyle name="Normal 4 3 3 3" xfId="32846" xr:uid="{00000000-0005-0000-0000-00007C7E0000}"/>
    <cellStyle name="Normal 4 3 3 4" xfId="32847" xr:uid="{00000000-0005-0000-0000-00007D7E0000}"/>
    <cellStyle name="Normal 4 3 3 5" xfId="32848" xr:uid="{00000000-0005-0000-0000-00007E7E0000}"/>
    <cellStyle name="Normal 4 3 3 6" xfId="32849" xr:uid="{00000000-0005-0000-0000-00007F7E0000}"/>
    <cellStyle name="Normal 4 3 3 7" xfId="32850" xr:uid="{00000000-0005-0000-0000-0000807E0000}"/>
    <cellStyle name="Normal 4 3 3 8" xfId="32851" xr:uid="{00000000-0005-0000-0000-0000817E0000}"/>
    <cellStyle name="Normal 4 3 3 9" xfId="32852" xr:uid="{00000000-0005-0000-0000-0000827E0000}"/>
    <cellStyle name="Normal 4 3 30" xfId="32853" xr:uid="{00000000-0005-0000-0000-0000837E0000}"/>
    <cellStyle name="Normal 4 3 30 2" xfId="32854" xr:uid="{00000000-0005-0000-0000-0000847E0000}"/>
    <cellStyle name="Normal 4 3 30 3" xfId="32855" xr:uid="{00000000-0005-0000-0000-0000857E0000}"/>
    <cellStyle name="Normal 4 3 30 4" xfId="32856" xr:uid="{00000000-0005-0000-0000-0000867E0000}"/>
    <cellStyle name="Normal 4 3 30 5" xfId="32857" xr:uid="{00000000-0005-0000-0000-0000877E0000}"/>
    <cellStyle name="Normal 4 3 30 6" xfId="32858" xr:uid="{00000000-0005-0000-0000-0000887E0000}"/>
    <cellStyle name="Normal 4 3 30 7" xfId="32859" xr:uid="{00000000-0005-0000-0000-0000897E0000}"/>
    <cellStyle name="Normal 4 3 30 8" xfId="32860" xr:uid="{00000000-0005-0000-0000-00008A7E0000}"/>
    <cellStyle name="Normal 4 3 30 9" xfId="32861" xr:uid="{00000000-0005-0000-0000-00008B7E0000}"/>
    <cellStyle name="Normal 4 3 31" xfId="32862" xr:uid="{00000000-0005-0000-0000-00008C7E0000}"/>
    <cellStyle name="Normal 4 3 31 2" xfId="32863" xr:uid="{00000000-0005-0000-0000-00008D7E0000}"/>
    <cellStyle name="Normal 4 3 31 3" xfId="32864" xr:uid="{00000000-0005-0000-0000-00008E7E0000}"/>
    <cellStyle name="Normal 4 3 31 4" xfId="32865" xr:uid="{00000000-0005-0000-0000-00008F7E0000}"/>
    <cellStyle name="Normal 4 3 31 5" xfId="32866" xr:uid="{00000000-0005-0000-0000-0000907E0000}"/>
    <cellStyle name="Normal 4 3 31 6" xfId="32867" xr:uid="{00000000-0005-0000-0000-0000917E0000}"/>
    <cellStyle name="Normal 4 3 31 7" xfId="32868" xr:uid="{00000000-0005-0000-0000-0000927E0000}"/>
    <cellStyle name="Normal 4 3 31 8" xfId="32869" xr:uid="{00000000-0005-0000-0000-0000937E0000}"/>
    <cellStyle name="Normal 4 3 31 9" xfId="32870" xr:uid="{00000000-0005-0000-0000-0000947E0000}"/>
    <cellStyle name="Normal 4 3 32" xfId="32871" xr:uid="{00000000-0005-0000-0000-0000957E0000}"/>
    <cellStyle name="Normal 4 3 32 2" xfId="32872" xr:uid="{00000000-0005-0000-0000-0000967E0000}"/>
    <cellStyle name="Normal 4 3 32 3" xfId="32873" xr:uid="{00000000-0005-0000-0000-0000977E0000}"/>
    <cellStyle name="Normal 4 3 32 4" xfId="32874" xr:uid="{00000000-0005-0000-0000-0000987E0000}"/>
    <cellStyle name="Normal 4 3 32 5" xfId="32875" xr:uid="{00000000-0005-0000-0000-0000997E0000}"/>
    <cellStyle name="Normal 4 3 32 6" xfId="32876" xr:uid="{00000000-0005-0000-0000-00009A7E0000}"/>
    <cellStyle name="Normal 4 3 32 7" xfId="32877" xr:uid="{00000000-0005-0000-0000-00009B7E0000}"/>
    <cellStyle name="Normal 4 3 32 8" xfId="32878" xr:uid="{00000000-0005-0000-0000-00009C7E0000}"/>
    <cellStyle name="Normal 4 3 32 9" xfId="32879" xr:uid="{00000000-0005-0000-0000-00009D7E0000}"/>
    <cellStyle name="Normal 4 3 33" xfId="32880" xr:uid="{00000000-0005-0000-0000-00009E7E0000}"/>
    <cellStyle name="Normal 4 3 33 2" xfId="32881" xr:uid="{00000000-0005-0000-0000-00009F7E0000}"/>
    <cellStyle name="Normal 4 3 33 3" xfId="32882" xr:uid="{00000000-0005-0000-0000-0000A07E0000}"/>
    <cellStyle name="Normal 4 3 33 4" xfId="32883" xr:uid="{00000000-0005-0000-0000-0000A17E0000}"/>
    <cellStyle name="Normal 4 3 33 5" xfId="32884" xr:uid="{00000000-0005-0000-0000-0000A27E0000}"/>
    <cellStyle name="Normal 4 3 33 6" xfId="32885" xr:uid="{00000000-0005-0000-0000-0000A37E0000}"/>
    <cellStyle name="Normal 4 3 33 7" xfId="32886" xr:uid="{00000000-0005-0000-0000-0000A47E0000}"/>
    <cellStyle name="Normal 4 3 33 8" xfId="32887" xr:uid="{00000000-0005-0000-0000-0000A57E0000}"/>
    <cellStyle name="Normal 4 3 33 9" xfId="32888" xr:uid="{00000000-0005-0000-0000-0000A67E0000}"/>
    <cellStyle name="Normal 4 3 34" xfId="32889" xr:uid="{00000000-0005-0000-0000-0000A77E0000}"/>
    <cellStyle name="Normal 4 3 34 2" xfId="32890" xr:uid="{00000000-0005-0000-0000-0000A87E0000}"/>
    <cellStyle name="Normal 4 3 34 3" xfId="32891" xr:uid="{00000000-0005-0000-0000-0000A97E0000}"/>
    <cellStyle name="Normal 4 3 34 4" xfId="32892" xr:uid="{00000000-0005-0000-0000-0000AA7E0000}"/>
    <cellStyle name="Normal 4 3 34 5" xfId="32893" xr:uid="{00000000-0005-0000-0000-0000AB7E0000}"/>
    <cellStyle name="Normal 4 3 34 6" xfId="32894" xr:uid="{00000000-0005-0000-0000-0000AC7E0000}"/>
    <cellStyle name="Normal 4 3 34 7" xfId="32895" xr:uid="{00000000-0005-0000-0000-0000AD7E0000}"/>
    <cellStyle name="Normal 4 3 34 8" xfId="32896" xr:uid="{00000000-0005-0000-0000-0000AE7E0000}"/>
    <cellStyle name="Normal 4 3 34 9" xfId="32897" xr:uid="{00000000-0005-0000-0000-0000AF7E0000}"/>
    <cellStyle name="Normal 4 3 35" xfId="32898" xr:uid="{00000000-0005-0000-0000-0000B07E0000}"/>
    <cellStyle name="Normal 4 3 35 2" xfId="32899" xr:uid="{00000000-0005-0000-0000-0000B17E0000}"/>
    <cellStyle name="Normal 4 3 35 3" xfId="32900" xr:uid="{00000000-0005-0000-0000-0000B27E0000}"/>
    <cellStyle name="Normal 4 3 35 4" xfId="32901" xr:uid="{00000000-0005-0000-0000-0000B37E0000}"/>
    <cellStyle name="Normal 4 3 35 5" xfId="32902" xr:uid="{00000000-0005-0000-0000-0000B47E0000}"/>
    <cellStyle name="Normal 4 3 35 6" xfId="32903" xr:uid="{00000000-0005-0000-0000-0000B57E0000}"/>
    <cellStyle name="Normal 4 3 35 7" xfId="32904" xr:uid="{00000000-0005-0000-0000-0000B67E0000}"/>
    <cellStyle name="Normal 4 3 35 8" xfId="32905" xr:uid="{00000000-0005-0000-0000-0000B77E0000}"/>
    <cellStyle name="Normal 4 3 35 9" xfId="32906" xr:uid="{00000000-0005-0000-0000-0000B87E0000}"/>
    <cellStyle name="Normal 4 3 36" xfId="32907" xr:uid="{00000000-0005-0000-0000-0000B97E0000}"/>
    <cellStyle name="Normal 4 3 36 2" xfId="32908" xr:uid="{00000000-0005-0000-0000-0000BA7E0000}"/>
    <cellStyle name="Normal 4 3 36 3" xfId="32909" xr:uid="{00000000-0005-0000-0000-0000BB7E0000}"/>
    <cellStyle name="Normal 4 3 36 4" xfId="32910" xr:uid="{00000000-0005-0000-0000-0000BC7E0000}"/>
    <cellStyle name="Normal 4 3 36 5" xfId="32911" xr:uid="{00000000-0005-0000-0000-0000BD7E0000}"/>
    <cellStyle name="Normal 4 3 36 6" xfId="32912" xr:uid="{00000000-0005-0000-0000-0000BE7E0000}"/>
    <cellStyle name="Normal 4 3 36 7" xfId="32913" xr:uid="{00000000-0005-0000-0000-0000BF7E0000}"/>
    <cellStyle name="Normal 4 3 36 8" xfId="32914" xr:uid="{00000000-0005-0000-0000-0000C07E0000}"/>
    <cellStyle name="Normal 4 3 36 9" xfId="32915" xr:uid="{00000000-0005-0000-0000-0000C17E0000}"/>
    <cellStyle name="Normal 4 3 37" xfId="32916" xr:uid="{00000000-0005-0000-0000-0000C27E0000}"/>
    <cellStyle name="Normal 4 3 37 2" xfId="32917" xr:uid="{00000000-0005-0000-0000-0000C37E0000}"/>
    <cellStyle name="Normal 4 3 37 3" xfId="32918" xr:uid="{00000000-0005-0000-0000-0000C47E0000}"/>
    <cellStyle name="Normal 4 3 37 4" xfId="32919" xr:uid="{00000000-0005-0000-0000-0000C57E0000}"/>
    <cellStyle name="Normal 4 3 37 5" xfId="32920" xr:uid="{00000000-0005-0000-0000-0000C67E0000}"/>
    <cellStyle name="Normal 4 3 37 6" xfId="32921" xr:uid="{00000000-0005-0000-0000-0000C77E0000}"/>
    <cellStyle name="Normal 4 3 37 7" xfId="32922" xr:uid="{00000000-0005-0000-0000-0000C87E0000}"/>
    <cellStyle name="Normal 4 3 37 8" xfId="32923" xr:uid="{00000000-0005-0000-0000-0000C97E0000}"/>
    <cellStyle name="Normal 4 3 37 9" xfId="32924" xr:uid="{00000000-0005-0000-0000-0000CA7E0000}"/>
    <cellStyle name="Normal 4 3 38" xfId="32925" xr:uid="{00000000-0005-0000-0000-0000CB7E0000}"/>
    <cellStyle name="Normal 4 3 38 2" xfId="32926" xr:uid="{00000000-0005-0000-0000-0000CC7E0000}"/>
    <cellStyle name="Normal 4 3 38 3" xfId="32927" xr:uid="{00000000-0005-0000-0000-0000CD7E0000}"/>
    <cellStyle name="Normal 4 3 38 4" xfId="32928" xr:uid="{00000000-0005-0000-0000-0000CE7E0000}"/>
    <cellStyle name="Normal 4 3 38 5" xfId="32929" xr:uid="{00000000-0005-0000-0000-0000CF7E0000}"/>
    <cellStyle name="Normal 4 3 38 6" xfId="32930" xr:uid="{00000000-0005-0000-0000-0000D07E0000}"/>
    <cellStyle name="Normal 4 3 38 7" xfId="32931" xr:uid="{00000000-0005-0000-0000-0000D17E0000}"/>
    <cellStyle name="Normal 4 3 38 8" xfId="32932" xr:uid="{00000000-0005-0000-0000-0000D27E0000}"/>
    <cellStyle name="Normal 4 3 38 9" xfId="32933" xr:uid="{00000000-0005-0000-0000-0000D37E0000}"/>
    <cellStyle name="Normal 4 3 39" xfId="32934" xr:uid="{00000000-0005-0000-0000-0000D47E0000}"/>
    <cellStyle name="Normal 4 3 39 2" xfId="32935" xr:uid="{00000000-0005-0000-0000-0000D57E0000}"/>
    <cellStyle name="Normal 4 3 39 3" xfId="32936" xr:uid="{00000000-0005-0000-0000-0000D67E0000}"/>
    <cellStyle name="Normal 4 3 39 4" xfId="32937" xr:uid="{00000000-0005-0000-0000-0000D77E0000}"/>
    <cellStyle name="Normal 4 3 39 5" xfId="32938" xr:uid="{00000000-0005-0000-0000-0000D87E0000}"/>
    <cellStyle name="Normal 4 3 39 6" xfId="32939" xr:uid="{00000000-0005-0000-0000-0000D97E0000}"/>
    <cellStyle name="Normal 4 3 39 7" xfId="32940" xr:uid="{00000000-0005-0000-0000-0000DA7E0000}"/>
    <cellStyle name="Normal 4 3 39 8" xfId="32941" xr:uid="{00000000-0005-0000-0000-0000DB7E0000}"/>
    <cellStyle name="Normal 4 3 39 9" xfId="32942" xr:uid="{00000000-0005-0000-0000-0000DC7E0000}"/>
    <cellStyle name="Normal 4 3 4" xfId="2263" xr:uid="{00000000-0005-0000-0000-0000DD7E0000}"/>
    <cellStyle name="Normal 4 3 4 2" xfId="32943" xr:uid="{00000000-0005-0000-0000-0000DE7E0000}"/>
    <cellStyle name="Normal 4 3 4 3" xfId="32944" xr:uid="{00000000-0005-0000-0000-0000DF7E0000}"/>
    <cellStyle name="Normal 4 3 4 4" xfId="32945" xr:uid="{00000000-0005-0000-0000-0000E07E0000}"/>
    <cellStyle name="Normal 4 3 4 5" xfId="32946" xr:uid="{00000000-0005-0000-0000-0000E17E0000}"/>
    <cellStyle name="Normal 4 3 4 6" xfId="32947" xr:uid="{00000000-0005-0000-0000-0000E27E0000}"/>
    <cellStyle name="Normal 4 3 4 7" xfId="32948" xr:uid="{00000000-0005-0000-0000-0000E37E0000}"/>
    <cellStyle name="Normal 4 3 4 8" xfId="32949" xr:uid="{00000000-0005-0000-0000-0000E47E0000}"/>
    <cellStyle name="Normal 4 3 4 9" xfId="32950" xr:uid="{00000000-0005-0000-0000-0000E57E0000}"/>
    <cellStyle name="Normal 4 3 40" xfId="32951" xr:uid="{00000000-0005-0000-0000-0000E67E0000}"/>
    <cellStyle name="Normal 4 3 40 2" xfId="32952" xr:uid="{00000000-0005-0000-0000-0000E77E0000}"/>
    <cellStyle name="Normal 4 3 40 3" xfId="32953" xr:uid="{00000000-0005-0000-0000-0000E87E0000}"/>
    <cellStyle name="Normal 4 3 40 4" xfId="32954" xr:uid="{00000000-0005-0000-0000-0000E97E0000}"/>
    <cellStyle name="Normal 4 3 40 5" xfId="32955" xr:uid="{00000000-0005-0000-0000-0000EA7E0000}"/>
    <cellStyle name="Normal 4 3 40 6" xfId="32956" xr:uid="{00000000-0005-0000-0000-0000EB7E0000}"/>
    <cellStyle name="Normal 4 3 40 7" xfId="32957" xr:uid="{00000000-0005-0000-0000-0000EC7E0000}"/>
    <cellStyle name="Normal 4 3 40 8" xfId="32958" xr:uid="{00000000-0005-0000-0000-0000ED7E0000}"/>
    <cellStyle name="Normal 4 3 40 9" xfId="32959" xr:uid="{00000000-0005-0000-0000-0000EE7E0000}"/>
    <cellStyle name="Normal 4 3 41" xfId="32960" xr:uid="{00000000-0005-0000-0000-0000EF7E0000}"/>
    <cellStyle name="Normal 4 3 41 2" xfId="32961" xr:uid="{00000000-0005-0000-0000-0000F07E0000}"/>
    <cellStyle name="Normal 4 3 41 3" xfId="32962" xr:uid="{00000000-0005-0000-0000-0000F17E0000}"/>
    <cellStyle name="Normal 4 3 41 4" xfId="32963" xr:uid="{00000000-0005-0000-0000-0000F27E0000}"/>
    <cellStyle name="Normal 4 3 41 5" xfId="32964" xr:uid="{00000000-0005-0000-0000-0000F37E0000}"/>
    <cellStyle name="Normal 4 3 41 6" xfId="32965" xr:uid="{00000000-0005-0000-0000-0000F47E0000}"/>
    <cellStyle name="Normal 4 3 41 7" xfId="32966" xr:uid="{00000000-0005-0000-0000-0000F57E0000}"/>
    <cellStyle name="Normal 4 3 41 8" xfId="32967" xr:uid="{00000000-0005-0000-0000-0000F67E0000}"/>
    <cellStyle name="Normal 4 3 41 9" xfId="32968" xr:uid="{00000000-0005-0000-0000-0000F77E0000}"/>
    <cellStyle name="Normal 4 3 42" xfId="32969" xr:uid="{00000000-0005-0000-0000-0000F87E0000}"/>
    <cellStyle name="Normal 4 3 42 2" xfId="32970" xr:uid="{00000000-0005-0000-0000-0000F97E0000}"/>
    <cellStyle name="Normal 4 3 42 3" xfId="32971" xr:uid="{00000000-0005-0000-0000-0000FA7E0000}"/>
    <cellStyle name="Normal 4 3 42 4" xfId="32972" xr:uid="{00000000-0005-0000-0000-0000FB7E0000}"/>
    <cellStyle name="Normal 4 3 42 5" xfId="32973" xr:uid="{00000000-0005-0000-0000-0000FC7E0000}"/>
    <cellStyle name="Normal 4 3 42 6" xfId="32974" xr:uid="{00000000-0005-0000-0000-0000FD7E0000}"/>
    <cellStyle name="Normal 4 3 42 7" xfId="32975" xr:uid="{00000000-0005-0000-0000-0000FE7E0000}"/>
    <cellStyle name="Normal 4 3 42 8" xfId="32976" xr:uid="{00000000-0005-0000-0000-0000FF7E0000}"/>
    <cellStyle name="Normal 4 3 42 9" xfId="32977" xr:uid="{00000000-0005-0000-0000-0000007F0000}"/>
    <cellStyle name="Normal 4 3 43" xfId="32978" xr:uid="{00000000-0005-0000-0000-0000017F0000}"/>
    <cellStyle name="Normal 4 3 43 2" xfId="32979" xr:uid="{00000000-0005-0000-0000-0000027F0000}"/>
    <cellStyle name="Normal 4 3 43 3" xfId="32980" xr:uid="{00000000-0005-0000-0000-0000037F0000}"/>
    <cellStyle name="Normal 4 3 43 4" xfId="32981" xr:uid="{00000000-0005-0000-0000-0000047F0000}"/>
    <cellStyle name="Normal 4 3 43 5" xfId="32982" xr:uid="{00000000-0005-0000-0000-0000057F0000}"/>
    <cellStyle name="Normal 4 3 43 6" xfId="32983" xr:uid="{00000000-0005-0000-0000-0000067F0000}"/>
    <cellStyle name="Normal 4 3 43 7" xfId="32984" xr:uid="{00000000-0005-0000-0000-0000077F0000}"/>
    <cellStyle name="Normal 4 3 43 8" xfId="32985" xr:uid="{00000000-0005-0000-0000-0000087F0000}"/>
    <cellStyle name="Normal 4 3 43 9" xfId="32986" xr:uid="{00000000-0005-0000-0000-0000097F0000}"/>
    <cellStyle name="Normal 4 3 44" xfId="32987" xr:uid="{00000000-0005-0000-0000-00000A7F0000}"/>
    <cellStyle name="Normal 4 3 44 2" xfId="32988" xr:uid="{00000000-0005-0000-0000-00000B7F0000}"/>
    <cellStyle name="Normal 4 3 44 3" xfId="32989" xr:uid="{00000000-0005-0000-0000-00000C7F0000}"/>
    <cellStyle name="Normal 4 3 44 4" xfId="32990" xr:uid="{00000000-0005-0000-0000-00000D7F0000}"/>
    <cellStyle name="Normal 4 3 44 5" xfId="32991" xr:uid="{00000000-0005-0000-0000-00000E7F0000}"/>
    <cellStyle name="Normal 4 3 44 6" xfId="32992" xr:uid="{00000000-0005-0000-0000-00000F7F0000}"/>
    <cellStyle name="Normal 4 3 44 7" xfId="32993" xr:uid="{00000000-0005-0000-0000-0000107F0000}"/>
    <cellStyle name="Normal 4 3 44 8" xfId="32994" xr:uid="{00000000-0005-0000-0000-0000117F0000}"/>
    <cellStyle name="Normal 4 3 44 9" xfId="32995" xr:uid="{00000000-0005-0000-0000-0000127F0000}"/>
    <cellStyle name="Normal 4 3 45" xfId="32996" xr:uid="{00000000-0005-0000-0000-0000137F0000}"/>
    <cellStyle name="Normal 4 3 45 10" xfId="32997" xr:uid="{00000000-0005-0000-0000-0000147F0000}"/>
    <cellStyle name="Normal 4 3 45 11" xfId="32998" xr:uid="{00000000-0005-0000-0000-0000157F0000}"/>
    <cellStyle name="Normal 4 3 45 12" xfId="32999" xr:uid="{00000000-0005-0000-0000-0000167F0000}"/>
    <cellStyle name="Normal 4 3 45 2" xfId="33000" xr:uid="{00000000-0005-0000-0000-0000177F0000}"/>
    <cellStyle name="Normal 4 3 45 3" xfId="33001" xr:uid="{00000000-0005-0000-0000-0000187F0000}"/>
    <cellStyle name="Normal 4 3 45 4" xfId="33002" xr:uid="{00000000-0005-0000-0000-0000197F0000}"/>
    <cellStyle name="Normal 4 3 45 5" xfId="33003" xr:uid="{00000000-0005-0000-0000-00001A7F0000}"/>
    <cellStyle name="Normal 4 3 45 6" xfId="33004" xr:uid="{00000000-0005-0000-0000-00001B7F0000}"/>
    <cellStyle name="Normal 4 3 45 7" xfId="33005" xr:uid="{00000000-0005-0000-0000-00001C7F0000}"/>
    <cellStyle name="Normal 4 3 45 8" xfId="33006" xr:uid="{00000000-0005-0000-0000-00001D7F0000}"/>
    <cellStyle name="Normal 4 3 45 9" xfId="33007" xr:uid="{00000000-0005-0000-0000-00001E7F0000}"/>
    <cellStyle name="Normal 4 3 46" xfId="33008" xr:uid="{00000000-0005-0000-0000-00001F7F0000}"/>
    <cellStyle name="Normal 4 3 46 2" xfId="33009" xr:uid="{00000000-0005-0000-0000-0000207F0000}"/>
    <cellStyle name="Normal 4 3 46 3" xfId="33010" xr:uid="{00000000-0005-0000-0000-0000217F0000}"/>
    <cellStyle name="Normal 4 3 46 4" xfId="33011" xr:uid="{00000000-0005-0000-0000-0000227F0000}"/>
    <cellStyle name="Normal 4 3 46 5" xfId="33012" xr:uid="{00000000-0005-0000-0000-0000237F0000}"/>
    <cellStyle name="Normal 4 3 46 6" xfId="33013" xr:uid="{00000000-0005-0000-0000-0000247F0000}"/>
    <cellStyle name="Normal 4 3 46 7" xfId="33014" xr:uid="{00000000-0005-0000-0000-0000257F0000}"/>
    <cellStyle name="Normal 4 3 46 8" xfId="33015" xr:uid="{00000000-0005-0000-0000-0000267F0000}"/>
    <cellStyle name="Normal 4 3 46 9" xfId="33016" xr:uid="{00000000-0005-0000-0000-0000277F0000}"/>
    <cellStyle name="Normal 4 3 47" xfId="33017" xr:uid="{00000000-0005-0000-0000-0000287F0000}"/>
    <cellStyle name="Normal 4 3 47 2" xfId="33018" xr:uid="{00000000-0005-0000-0000-0000297F0000}"/>
    <cellStyle name="Normal 4 3 47 3" xfId="33019" xr:uid="{00000000-0005-0000-0000-00002A7F0000}"/>
    <cellStyle name="Normal 4 3 47 4" xfId="33020" xr:uid="{00000000-0005-0000-0000-00002B7F0000}"/>
    <cellStyle name="Normal 4 3 47 5" xfId="33021" xr:uid="{00000000-0005-0000-0000-00002C7F0000}"/>
    <cellStyle name="Normal 4 3 47 6" xfId="33022" xr:uid="{00000000-0005-0000-0000-00002D7F0000}"/>
    <cellStyle name="Normal 4 3 47 7" xfId="33023" xr:uid="{00000000-0005-0000-0000-00002E7F0000}"/>
    <cellStyle name="Normal 4 3 47 8" xfId="33024" xr:uid="{00000000-0005-0000-0000-00002F7F0000}"/>
    <cellStyle name="Normal 4 3 47 9" xfId="33025" xr:uid="{00000000-0005-0000-0000-0000307F0000}"/>
    <cellStyle name="Normal 4 3 48" xfId="33026" xr:uid="{00000000-0005-0000-0000-0000317F0000}"/>
    <cellStyle name="Normal 4 3 48 2" xfId="33027" xr:uid="{00000000-0005-0000-0000-0000327F0000}"/>
    <cellStyle name="Normal 4 3 48 3" xfId="33028" xr:uid="{00000000-0005-0000-0000-0000337F0000}"/>
    <cellStyle name="Normal 4 3 48 4" xfId="33029" xr:uid="{00000000-0005-0000-0000-0000347F0000}"/>
    <cellStyle name="Normal 4 3 48 5" xfId="33030" xr:uid="{00000000-0005-0000-0000-0000357F0000}"/>
    <cellStyle name="Normal 4 3 48 6" xfId="33031" xr:uid="{00000000-0005-0000-0000-0000367F0000}"/>
    <cellStyle name="Normal 4 3 48 7" xfId="33032" xr:uid="{00000000-0005-0000-0000-0000377F0000}"/>
    <cellStyle name="Normal 4 3 48 8" xfId="33033" xr:uid="{00000000-0005-0000-0000-0000387F0000}"/>
    <cellStyle name="Normal 4 3 48 9" xfId="33034" xr:uid="{00000000-0005-0000-0000-0000397F0000}"/>
    <cellStyle name="Normal 4 3 49" xfId="33035" xr:uid="{00000000-0005-0000-0000-00003A7F0000}"/>
    <cellStyle name="Normal 4 3 49 2" xfId="33036" xr:uid="{00000000-0005-0000-0000-00003B7F0000}"/>
    <cellStyle name="Normal 4 3 49 3" xfId="33037" xr:uid="{00000000-0005-0000-0000-00003C7F0000}"/>
    <cellStyle name="Normal 4 3 49 4" xfId="33038" xr:uid="{00000000-0005-0000-0000-00003D7F0000}"/>
    <cellStyle name="Normal 4 3 49 5" xfId="33039" xr:uid="{00000000-0005-0000-0000-00003E7F0000}"/>
    <cellStyle name="Normal 4 3 49 6" xfId="33040" xr:uid="{00000000-0005-0000-0000-00003F7F0000}"/>
    <cellStyle name="Normal 4 3 49 7" xfId="33041" xr:uid="{00000000-0005-0000-0000-0000407F0000}"/>
    <cellStyle name="Normal 4 3 49 8" xfId="33042" xr:uid="{00000000-0005-0000-0000-0000417F0000}"/>
    <cellStyle name="Normal 4 3 49 9" xfId="33043" xr:uid="{00000000-0005-0000-0000-0000427F0000}"/>
    <cellStyle name="Normal 4 3 5" xfId="2264" xr:uid="{00000000-0005-0000-0000-0000437F0000}"/>
    <cellStyle name="Normal 4 3 5 2" xfId="33044" xr:uid="{00000000-0005-0000-0000-0000447F0000}"/>
    <cellStyle name="Normal 4 3 5 3" xfId="33045" xr:uid="{00000000-0005-0000-0000-0000457F0000}"/>
    <cellStyle name="Normal 4 3 5 4" xfId="33046" xr:uid="{00000000-0005-0000-0000-0000467F0000}"/>
    <cellStyle name="Normal 4 3 5 5" xfId="33047" xr:uid="{00000000-0005-0000-0000-0000477F0000}"/>
    <cellStyle name="Normal 4 3 5 6" xfId="33048" xr:uid="{00000000-0005-0000-0000-0000487F0000}"/>
    <cellStyle name="Normal 4 3 5 7" xfId="33049" xr:uid="{00000000-0005-0000-0000-0000497F0000}"/>
    <cellStyle name="Normal 4 3 5 8" xfId="33050" xr:uid="{00000000-0005-0000-0000-00004A7F0000}"/>
    <cellStyle name="Normal 4 3 5 9" xfId="33051" xr:uid="{00000000-0005-0000-0000-00004B7F0000}"/>
    <cellStyle name="Normal 4 3 50" xfId="33052" xr:uid="{00000000-0005-0000-0000-00004C7F0000}"/>
    <cellStyle name="Normal 4 3 51" xfId="33053" xr:uid="{00000000-0005-0000-0000-00004D7F0000}"/>
    <cellStyle name="Normal 4 3 52" xfId="33054" xr:uid="{00000000-0005-0000-0000-00004E7F0000}"/>
    <cellStyle name="Normal 4 3 53" xfId="33055" xr:uid="{00000000-0005-0000-0000-00004F7F0000}"/>
    <cellStyle name="Normal 4 3 54" xfId="33056" xr:uid="{00000000-0005-0000-0000-0000507F0000}"/>
    <cellStyle name="Normal 4 3 55" xfId="33057" xr:uid="{00000000-0005-0000-0000-0000517F0000}"/>
    <cellStyle name="Normal 4 3 56" xfId="33058" xr:uid="{00000000-0005-0000-0000-0000527F0000}"/>
    <cellStyle name="Normal 4 3 57" xfId="33059" xr:uid="{00000000-0005-0000-0000-0000537F0000}"/>
    <cellStyle name="Normal 4 3 58" xfId="33060" xr:uid="{00000000-0005-0000-0000-0000547F0000}"/>
    <cellStyle name="Normal 4 3 59" xfId="33061" xr:uid="{00000000-0005-0000-0000-0000557F0000}"/>
    <cellStyle name="Normal 4 3 6" xfId="2265" xr:uid="{00000000-0005-0000-0000-0000567F0000}"/>
    <cellStyle name="Normal 4 3 6 2" xfId="33062" xr:uid="{00000000-0005-0000-0000-0000577F0000}"/>
    <cellStyle name="Normal 4 3 6 3" xfId="33063" xr:uid="{00000000-0005-0000-0000-0000587F0000}"/>
    <cellStyle name="Normal 4 3 6 4" xfId="33064" xr:uid="{00000000-0005-0000-0000-0000597F0000}"/>
    <cellStyle name="Normal 4 3 6 5" xfId="33065" xr:uid="{00000000-0005-0000-0000-00005A7F0000}"/>
    <cellStyle name="Normal 4 3 6 6" xfId="33066" xr:uid="{00000000-0005-0000-0000-00005B7F0000}"/>
    <cellStyle name="Normal 4 3 6 7" xfId="33067" xr:uid="{00000000-0005-0000-0000-00005C7F0000}"/>
    <cellStyle name="Normal 4 3 6 8" xfId="33068" xr:uid="{00000000-0005-0000-0000-00005D7F0000}"/>
    <cellStyle name="Normal 4 3 6 9" xfId="33069" xr:uid="{00000000-0005-0000-0000-00005E7F0000}"/>
    <cellStyle name="Normal 4 3 60" xfId="33070" xr:uid="{00000000-0005-0000-0000-00005F7F0000}"/>
    <cellStyle name="Normal 4 3 7" xfId="2266" xr:uid="{00000000-0005-0000-0000-0000607F0000}"/>
    <cellStyle name="Normal 4 3 7 2" xfId="33071" xr:uid="{00000000-0005-0000-0000-0000617F0000}"/>
    <cellStyle name="Normal 4 3 7 3" xfId="33072" xr:uid="{00000000-0005-0000-0000-0000627F0000}"/>
    <cellStyle name="Normal 4 3 7 4" xfId="33073" xr:uid="{00000000-0005-0000-0000-0000637F0000}"/>
    <cellStyle name="Normal 4 3 7 5" xfId="33074" xr:uid="{00000000-0005-0000-0000-0000647F0000}"/>
    <cellStyle name="Normal 4 3 7 6" xfId="33075" xr:uid="{00000000-0005-0000-0000-0000657F0000}"/>
    <cellStyle name="Normal 4 3 7 7" xfId="33076" xr:uid="{00000000-0005-0000-0000-0000667F0000}"/>
    <cellStyle name="Normal 4 3 7 8" xfId="33077" xr:uid="{00000000-0005-0000-0000-0000677F0000}"/>
    <cellStyle name="Normal 4 3 7 9" xfId="33078" xr:uid="{00000000-0005-0000-0000-0000687F0000}"/>
    <cellStyle name="Normal 4 3 8" xfId="33079" xr:uid="{00000000-0005-0000-0000-0000697F0000}"/>
    <cellStyle name="Normal 4 3 9" xfId="33080" xr:uid="{00000000-0005-0000-0000-00006A7F0000}"/>
    <cellStyle name="Normal 4 30" xfId="33081" xr:uid="{00000000-0005-0000-0000-00006B7F0000}"/>
    <cellStyle name="Normal 4 31" xfId="33082" xr:uid="{00000000-0005-0000-0000-00006C7F0000}"/>
    <cellStyle name="Normal 4 32" xfId="33083" xr:uid="{00000000-0005-0000-0000-00006D7F0000}"/>
    <cellStyle name="Normal 4 33" xfId="33084" xr:uid="{00000000-0005-0000-0000-00006E7F0000}"/>
    <cellStyle name="Normal 4 34" xfId="33085" xr:uid="{00000000-0005-0000-0000-00006F7F0000}"/>
    <cellStyle name="Normal 4 35" xfId="33086" xr:uid="{00000000-0005-0000-0000-0000707F0000}"/>
    <cellStyle name="Normal 4 36" xfId="33087" xr:uid="{00000000-0005-0000-0000-0000717F0000}"/>
    <cellStyle name="Normal 4 37" xfId="33088" xr:uid="{00000000-0005-0000-0000-0000727F0000}"/>
    <cellStyle name="Normal 4 38" xfId="33089" xr:uid="{00000000-0005-0000-0000-0000737F0000}"/>
    <cellStyle name="Normal 4 38 2" xfId="33090" xr:uid="{00000000-0005-0000-0000-0000747F0000}"/>
    <cellStyle name="Normal 4 38 3" xfId="33091" xr:uid="{00000000-0005-0000-0000-0000757F0000}"/>
    <cellStyle name="Normal 4 38 4" xfId="33092" xr:uid="{00000000-0005-0000-0000-0000767F0000}"/>
    <cellStyle name="Normal 4 38 5" xfId="33093" xr:uid="{00000000-0005-0000-0000-0000777F0000}"/>
    <cellStyle name="Normal 4 38 6" xfId="33094" xr:uid="{00000000-0005-0000-0000-0000787F0000}"/>
    <cellStyle name="Normal 4 38 7" xfId="33095" xr:uid="{00000000-0005-0000-0000-0000797F0000}"/>
    <cellStyle name="Normal 4 38 8" xfId="33096" xr:uid="{00000000-0005-0000-0000-00007A7F0000}"/>
    <cellStyle name="Normal 4 38 9" xfId="33097" xr:uid="{00000000-0005-0000-0000-00007B7F0000}"/>
    <cellStyle name="Normal 4 39" xfId="33098" xr:uid="{00000000-0005-0000-0000-00007C7F0000}"/>
    <cellStyle name="Normal 4 39 2" xfId="33099" xr:uid="{00000000-0005-0000-0000-00007D7F0000}"/>
    <cellStyle name="Normal 4 39 3" xfId="33100" xr:uid="{00000000-0005-0000-0000-00007E7F0000}"/>
    <cellStyle name="Normal 4 39 4" xfId="33101" xr:uid="{00000000-0005-0000-0000-00007F7F0000}"/>
    <cellStyle name="Normal 4 39 5" xfId="33102" xr:uid="{00000000-0005-0000-0000-0000807F0000}"/>
    <cellStyle name="Normal 4 39 6" xfId="33103" xr:uid="{00000000-0005-0000-0000-0000817F0000}"/>
    <cellStyle name="Normal 4 39 7" xfId="33104" xr:uid="{00000000-0005-0000-0000-0000827F0000}"/>
    <cellStyle name="Normal 4 39 8" xfId="33105" xr:uid="{00000000-0005-0000-0000-0000837F0000}"/>
    <cellStyle name="Normal 4 39 9" xfId="33106" xr:uid="{00000000-0005-0000-0000-0000847F0000}"/>
    <cellStyle name="Normal 4 4" xfId="2267" xr:uid="{00000000-0005-0000-0000-0000857F0000}"/>
    <cellStyle name="Normal 4 4 10" xfId="33107" xr:uid="{00000000-0005-0000-0000-0000867F0000}"/>
    <cellStyle name="Normal 4 4 10 2" xfId="33108" xr:uid="{00000000-0005-0000-0000-0000877F0000}"/>
    <cellStyle name="Normal 4 4 10 3" xfId="33109" xr:uid="{00000000-0005-0000-0000-0000887F0000}"/>
    <cellStyle name="Normal 4 4 10 4" xfId="33110" xr:uid="{00000000-0005-0000-0000-0000897F0000}"/>
    <cellStyle name="Normal 4 4 10 5" xfId="33111" xr:uid="{00000000-0005-0000-0000-00008A7F0000}"/>
    <cellStyle name="Normal 4 4 10 6" xfId="33112" xr:uid="{00000000-0005-0000-0000-00008B7F0000}"/>
    <cellStyle name="Normal 4 4 10 7" xfId="33113" xr:uid="{00000000-0005-0000-0000-00008C7F0000}"/>
    <cellStyle name="Normal 4 4 10 8" xfId="33114" xr:uid="{00000000-0005-0000-0000-00008D7F0000}"/>
    <cellStyle name="Normal 4 4 10 9" xfId="33115" xr:uid="{00000000-0005-0000-0000-00008E7F0000}"/>
    <cellStyle name="Normal 4 4 11" xfId="33116" xr:uid="{00000000-0005-0000-0000-00008F7F0000}"/>
    <cellStyle name="Normal 4 4 11 2" xfId="33117" xr:uid="{00000000-0005-0000-0000-0000907F0000}"/>
    <cellStyle name="Normal 4 4 11 3" xfId="33118" xr:uid="{00000000-0005-0000-0000-0000917F0000}"/>
    <cellStyle name="Normal 4 4 11 4" xfId="33119" xr:uid="{00000000-0005-0000-0000-0000927F0000}"/>
    <cellStyle name="Normal 4 4 11 5" xfId="33120" xr:uid="{00000000-0005-0000-0000-0000937F0000}"/>
    <cellStyle name="Normal 4 4 11 6" xfId="33121" xr:uid="{00000000-0005-0000-0000-0000947F0000}"/>
    <cellStyle name="Normal 4 4 11 7" xfId="33122" xr:uid="{00000000-0005-0000-0000-0000957F0000}"/>
    <cellStyle name="Normal 4 4 11 8" xfId="33123" xr:uid="{00000000-0005-0000-0000-0000967F0000}"/>
    <cellStyle name="Normal 4 4 11 9" xfId="33124" xr:uid="{00000000-0005-0000-0000-0000977F0000}"/>
    <cellStyle name="Normal 4 4 12" xfId="33125" xr:uid="{00000000-0005-0000-0000-0000987F0000}"/>
    <cellStyle name="Normal 4 4 12 2" xfId="33126" xr:uid="{00000000-0005-0000-0000-0000997F0000}"/>
    <cellStyle name="Normal 4 4 12 3" xfId="33127" xr:uid="{00000000-0005-0000-0000-00009A7F0000}"/>
    <cellStyle name="Normal 4 4 12 4" xfId="33128" xr:uid="{00000000-0005-0000-0000-00009B7F0000}"/>
    <cellStyle name="Normal 4 4 12 5" xfId="33129" xr:uid="{00000000-0005-0000-0000-00009C7F0000}"/>
    <cellStyle name="Normal 4 4 12 6" xfId="33130" xr:uid="{00000000-0005-0000-0000-00009D7F0000}"/>
    <cellStyle name="Normal 4 4 12 7" xfId="33131" xr:uid="{00000000-0005-0000-0000-00009E7F0000}"/>
    <cellStyle name="Normal 4 4 12 8" xfId="33132" xr:uid="{00000000-0005-0000-0000-00009F7F0000}"/>
    <cellStyle name="Normal 4 4 12 9" xfId="33133" xr:uid="{00000000-0005-0000-0000-0000A07F0000}"/>
    <cellStyle name="Normal 4 4 13" xfId="33134" xr:uid="{00000000-0005-0000-0000-0000A17F0000}"/>
    <cellStyle name="Normal 4 4 13 2" xfId="33135" xr:uid="{00000000-0005-0000-0000-0000A27F0000}"/>
    <cellStyle name="Normal 4 4 13 3" xfId="33136" xr:uid="{00000000-0005-0000-0000-0000A37F0000}"/>
    <cellStyle name="Normal 4 4 13 4" xfId="33137" xr:uid="{00000000-0005-0000-0000-0000A47F0000}"/>
    <cellStyle name="Normal 4 4 13 5" xfId="33138" xr:uid="{00000000-0005-0000-0000-0000A57F0000}"/>
    <cellStyle name="Normal 4 4 13 6" xfId="33139" xr:uid="{00000000-0005-0000-0000-0000A67F0000}"/>
    <cellStyle name="Normal 4 4 13 7" xfId="33140" xr:uid="{00000000-0005-0000-0000-0000A77F0000}"/>
    <cellStyle name="Normal 4 4 13 8" xfId="33141" xr:uid="{00000000-0005-0000-0000-0000A87F0000}"/>
    <cellStyle name="Normal 4 4 13 9" xfId="33142" xr:uid="{00000000-0005-0000-0000-0000A97F0000}"/>
    <cellStyle name="Normal 4 4 14" xfId="33143" xr:uid="{00000000-0005-0000-0000-0000AA7F0000}"/>
    <cellStyle name="Normal 4 4 14 2" xfId="33144" xr:uid="{00000000-0005-0000-0000-0000AB7F0000}"/>
    <cellStyle name="Normal 4 4 14 3" xfId="33145" xr:uid="{00000000-0005-0000-0000-0000AC7F0000}"/>
    <cellStyle name="Normal 4 4 14 4" xfId="33146" xr:uid="{00000000-0005-0000-0000-0000AD7F0000}"/>
    <cellStyle name="Normal 4 4 14 5" xfId="33147" xr:uid="{00000000-0005-0000-0000-0000AE7F0000}"/>
    <cellStyle name="Normal 4 4 14 6" xfId="33148" xr:uid="{00000000-0005-0000-0000-0000AF7F0000}"/>
    <cellStyle name="Normal 4 4 14 7" xfId="33149" xr:uid="{00000000-0005-0000-0000-0000B07F0000}"/>
    <cellStyle name="Normal 4 4 14 8" xfId="33150" xr:uid="{00000000-0005-0000-0000-0000B17F0000}"/>
    <cellStyle name="Normal 4 4 14 9" xfId="33151" xr:uid="{00000000-0005-0000-0000-0000B27F0000}"/>
    <cellStyle name="Normal 4 4 15" xfId="33152" xr:uid="{00000000-0005-0000-0000-0000B37F0000}"/>
    <cellStyle name="Normal 4 4 15 2" xfId="33153" xr:uid="{00000000-0005-0000-0000-0000B47F0000}"/>
    <cellStyle name="Normal 4 4 15 3" xfId="33154" xr:uid="{00000000-0005-0000-0000-0000B57F0000}"/>
    <cellStyle name="Normal 4 4 15 4" xfId="33155" xr:uid="{00000000-0005-0000-0000-0000B67F0000}"/>
    <cellStyle name="Normal 4 4 15 5" xfId="33156" xr:uid="{00000000-0005-0000-0000-0000B77F0000}"/>
    <cellStyle name="Normal 4 4 15 6" xfId="33157" xr:uid="{00000000-0005-0000-0000-0000B87F0000}"/>
    <cellStyle name="Normal 4 4 15 7" xfId="33158" xr:uid="{00000000-0005-0000-0000-0000B97F0000}"/>
    <cellStyle name="Normal 4 4 15 8" xfId="33159" xr:uid="{00000000-0005-0000-0000-0000BA7F0000}"/>
    <cellStyle name="Normal 4 4 15 9" xfId="33160" xr:uid="{00000000-0005-0000-0000-0000BB7F0000}"/>
    <cellStyle name="Normal 4 4 16" xfId="33161" xr:uid="{00000000-0005-0000-0000-0000BC7F0000}"/>
    <cellStyle name="Normal 4 4 16 2" xfId="33162" xr:uid="{00000000-0005-0000-0000-0000BD7F0000}"/>
    <cellStyle name="Normal 4 4 16 3" xfId="33163" xr:uid="{00000000-0005-0000-0000-0000BE7F0000}"/>
    <cellStyle name="Normal 4 4 16 4" xfId="33164" xr:uid="{00000000-0005-0000-0000-0000BF7F0000}"/>
    <cellStyle name="Normal 4 4 16 5" xfId="33165" xr:uid="{00000000-0005-0000-0000-0000C07F0000}"/>
    <cellStyle name="Normal 4 4 16 6" xfId="33166" xr:uid="{00000000-0005-0000-0000-0000C17F0000}"/>
    <cellStyle name="Normal 4 4 16 7" xfId="33167" xr:uid="{00000000-0005-0000-0000-0000C27F0000}"/>
    <cellStyle name="Normal 4 4 16 8" xfId="33168" xr:uid="{00000000-0005-0000-0000-0000C37F0000}"/>
    <cellStyle name="Normal 4 4 16 9" xfId="33169" xr:uid="{00000000-0005-0000-0000-0000C47F0000}"/>
    <cellStyle name="Normal 4 4 17" xfId="33170" xr:uid="{00000000-0005-0000-0000-0000C57F0000}"/>
    <cellStyle name="Normal 4 4 17 2" xfId="33171" xr:uid="{00000000-0005-0000-0000-0000C67F0000}"/>
    <cellStyle name="Normal 4 4 17 3" xfId="33172" xr:uid="{00000000-0005-0000-0000-0000C77F0000}"/>
    <cellStyle name="Normal 4 4 17 4" xfId="33173" xr:uid="{00000000-0005-0000-0000-0000C87F0000}"/>
    <cellStyle name="Normal 4 4 17 5" xfId="33174" xr:uid="{00000000-0005-0000-0000-0000C97F0000}"/>
    <cellStyle name="Normal 4 4 17 6" xfId="33175" xr:uid="{00000000-0005-0000-0000-0000CA7F0000}"/>
    <cellStyle name="Normal 4 4 17 7" xfId="33176" xr:uid="{00000000-0005-0000-0000-0000CB7F0000}"/>
    <cellStyle name="Normal 4 4 17 8" xfId="33177" xr:uid="{00000000-0005-0000-0000-0000CC7F0000}"/>
    <cellStyle name="Normal 4 4 17 9" xfId="33178" xr:uid="{00000000-0005-0000-0000-0000CD7F0000}"/>
    <cellStyle name="Normal 4 4 18" xfId="33179" xr:uid="{00000000-0005-0000-0000-0000CE7F0000}"/>
    <cellStyle name="Normal 4 4 18 2" xfId="33180" xr:uid="{00000000-0005-0000-0000-0000CF7F0000}"/>
    <cellStyle name="Normal 4 4 18 3" xfId="33181" xr:uid="{00000000-0005-0000-0000-0000D07F0000}"/>
    <cellStyle name="Normal 4 4 18 4" xfId="33182" xr:uid="{00000000-0005-0000-0000-0000D17F0000}"/>
    <cellStyle name="Normal 4 4 18 5" xfId="33183" xr:uid="{00000000-0005-0000-0000-0000D27F0000}"/>
    <cellStyle name="Normal 4 4 18 6" xfId="33184" xr:uid="{00000000-0005-0000-0000-0000D37F0000}"/>
    <cellStyle name="Normal 4 4 18 7" xfId="33185" xr:uid="{00000000-0005-0000-0000-0000D47F0000}"/>
    <cellStyle name="Normal 4 4 18 8" xfId="33186" xr:uid="{00000000-0005-0000-0000-0000D57F0000}"/>
    <cellStyle name="Normal 4 4 18 9" xfId="33187" xr:uid="{00000000-0005-0000-0000-0000D67F0000}"/>
    <cellStyle name="Normal 4 4 19" xfId="33188" xr:uid="{00000000-0005-0000-0000-0000D77F0000}"/>
    <cellStyle name="Normal 4 4 19 2" xfId="33189" xr:uid="{00000000-0005-0000-0000-0000D87F0000}"/>
    <cellStyle name="Normal 4 4 19 3" xfId="33190" xr:uid="{00000000-0005-0000-0000-0000D97F0000}"/>
    <cellStyle name="Normal 4 4 19 4" xfId="33191" xr:uid="{00000000-0005-0000-0000-0000DA7F0000}"/>
    <cellStyle name="Normal 4 4 19 5" xfId="33192" xr:uid="{00000000-0005-0000-0000-0000DB7F0000}"/>
    <cellStyle name="Normal 4 4 19 6" xfId="33193" xr:uid="{00000000-0005-0000-0000-0000DC7F0000}"/>
    <cellStyle name="Normal 4 4 19 7" xfId="33194" xr:uid="{00000000-0005-0000-0000-0000DD7F0000}"/>
    <cellStyle name="Normal 4 4 19 8" xfId="33195" xr:uid="{00000000-0005-0000-0000-0000DE7F0000}"/>
    <cellStyle name="Normal 4 4 19 9" xfId="33196" xr:uid="{00000000-0005-0000-0000-0000DF7F0000}"/>
    <cellStyle name="Normal 4 4 2" xfId="33197" xr:uid="{00000000-0005-0000-0000-0000E07F0000}"/>
    <cellStyle name="Normal 4 4 2 10" xfId="33198" xr:uid="{00000000-0005-0000-0000-0000E17F0000}"/>
    <cellStyle name="Normal 4 4 2 11" xfId="33199" xr:uid="{00000000-0005-0000-0000-0000E27F0000}"/>
    <cellStyle name="Normal 4 4 2 12" xfId="33200" xr:uid="{00000000-0005-0000-0000-0000E37F0000}"/>
    <cellStyle name="Normal 4 4 2 13" xfId="33201" xr:uid="{00000000-0005-0000-0000-0000E47F0000}"/>
    <cellStyle name="Normal 4 4 2 14" xfId="33202" xr:uid="{00000000-0005-0000-0000-0000E57F0000}"/>
    <cellStyle name="Normal 4 4 2 15" xfId="33203" xr:uid="{00000000-0005-0000-0000-0000E67F0000}"/>
    <cellStyle name="Normal 4 4 2 2" xfId="33204" xr:uid="{00000000-0005-0000-0000-0000E77F0000}"/>
    <cellStyle name="Normal 4 4 2 2 2" xfId="33205" xr:uid="{00000000-0005-0000-0000-0000E87F0000}"/>
    <cellStyle name="Normal 4 4 2 2 3" xfId="33206" xr:uid="{00000000-0005-0000-0000-0000E97F0000}"/>
    <cellStyle name="Normal 4 4 2 2 4" xfId="33207" xr:uid="{00000000-0005-0000-0000-0000EA7F0000}"/>
    <cellStyle name="Normal 4 4 2 3" xfId="33208" xr:uid="{00000000-0005-0000-0000-0000EB7F0000}"/>
    <cellStyle name="Normal 4 4 2 4" xfId="33209" xr:uid="{00000000-0005-0000-0000-0000EC7F0000}"/>
    <cellStyle name="Normal 4 4 2 5" xfId="33210" xr:uid="{00000000-0005-0000-0000-0000ED7F0000}"/>
    <cellStyle name="Normal 4 4 2 6" xfId="33211" xr:uid="{00000000-0005-0000-0000-0000EE7F0000}"/>
    <cellStyle name="Normal 4 4 2 7" xfId="33212" xr:uid="{00000000-0005-0000-0000-0000EF7F0000}"/>
    <cellStyle name="Normal 4 4 2 8" xfId="33213" xr:uid="{00000000-0005-0000-0000-0000F07F0000}"/>
    <cellStyle name="Normal 4 4 2 9" xfId="33214" xr:uid="{00000000-0005-0000-0000-0000F17F0000}"/>
    <cellStyle name="Normal 4 4 20" xfId="33215" xr:uid="{00000000-0005-0000-0000-0000F27F0000}"/>
    <cellStyle name="Normal 4 4 20 2" xfId="33216" xr:uid="{00000000-0005-0000-0000-0000F37F0000}"/>
    <cellStyle name="Normal 4 4 20 3" xfId="33217" xr:uid="{00000000-0005-0000-0000-0000F47F0000}"/>
    <cellStyle name="Normal 4 4 20 4" xfId="33218" xr:uid="{00000000-0005-0000-0000-0000F57F0000}"/>
    <cellStyle name="Normal 4 4 20 5" xfId="33219" xr:uid="{00000000-0005-0000-0000-0000F67F0000}"/>
    <cellStyle name="Normal 4 4 20 6" xfId="33220" xr:uid="{00000000-0005-0000-0000-0000F77F0000}"/>
    <cellStyle name="Normal 4 4 20 7" xfId="33221" xr:uid="{00000000-0005-0000-0000-0000F87F0000}"/>
    <cellStyle name="Normal 4 4 20 8" xfId="33222" xr:uid="{00000000-0005-0000-0000-0000F97F0000}"/>
    <cellStyle name="Normal 4 4 20 9" xfId="33223" xr:uid="{00000000-0005-0000-0000-0000FA7F0000}"/>
    <cellStyle name="Normal 4 4 21" xfId="33224" xr:uid="{00000000-0005-0000-0000-0000FB7F0000}"/>
    <cellStyle name="Normal 4 4 21 2" xfId="33225" xr:uid="{00000000-0005-0000-0000-0000FC7F0000}"/>
    <cellStyle name="Normal 4 4 21 3" xfId="33226" xr:uid="{00000000-0005-0000-0000-0000FD7F0000}"/>
    <cellStyle name="Normal 4 4 21 4" xfId="33227" xr:uid="{00000000-0005-0000-0000-0000FE7F0000}"/>
    <cellStyle name="Normal 4 4 21 5" xfId="33228" xr:uid="{00000000-0005-0000-0000-0000FF7F0000}"/>
    <cellStyle name="Normal 4 4 21 6" xfId="33229" xr:uid="{00000000-0005-0000-0000-000000800000}"/>
    <cellStyle name="Normal 4 4 21 7" xfId="33230" xr:uid="{00000000-0005-0000-0000-000001800000}"/>
    <cellStyle name="Normal 4 4 21 8" xfId="33231" xr:uid="{00000000-0005-0000-0000-000002800000}"/>
    <cellStyle name="Normal 4 4 21 9" xfId="33232" xr:uid="{00000000-0005-0000-0000-000003800000}"/>
    <cellStyle name="Normal 4 4 22" xfId="33233" xr:uid="{00000000-0005-0000-0000-000004800000}"/>
    <cellStyle name="Normal 4 4 22 2" xfId="33234" xr:uid="{00000000-0005-0000-0000-000005800000}"/>
    <cellStyle name="Normal 4 4 22 3" xfId="33235" xr:uid="{00000000-0005-0000-0000-000006800000}"/>
    <cellStyle name="Normal 4 4 22 4" xfId="33236" xr:uid="{00000000-0005-0000-0000-000007800000}"/>
    <cellStyle name="Normal 4 4 22 5" xfId="33237" xr:uid="{00000000-0005-0000-0000-000008800000}"/>
    <cellStyle name="Normal 4 4 22 6" xfId="33238" xr:uid="{00000000-0005-0000-0000-000009800000}"/>
    <cellStyle name="Normal 4 4 22 7" xfId="33239" xr:uid="{00000000-0005-0000-0000-00000A800000}"/>
    <cellStyle name="Normal 4 4 22 8" xfId="33240" xr:uid="{00000000-0005-0000-0000-00000B800000}"/>
    <cellStyle name="Normal 4 4 22 9" xfId="33241" xr:uid="{00000000-0005-0000-0000-00000C800000}"/>
    <cellStyle name="Normal 4 4 23" xfId="33242" xr:uid="{00000000-0005-0000-0000-00000D800000}"/>
    <cellStyle name="Normal 4 4 23 2" xfId="33243" xr:uid="{00000000-0005-0000-0000-00000E800000}"/>
    <cellStyle name="Normal 4 4 23 3" xfId="33244" xr:uid="{00000000-0005-0000-0000-00000F800000}"/>
    <cellStyle name="Normal 4 4 23 4" xfId="33245" xr:uid="{00000000-0005-0000-0000-000010800000}"/>
    <cellStyle name="Normal 4 4 23 5" xfId="33246" xr:uid="{00000000-0005-0000-0000-000011800000}"/>
    <cellStyle name="Normal 4 4 23 6" xfId="33247" xr:uid="{00000000-0005-0000-0000-000012800000}"/>
    <cellStyle name="Normal 4 4 23 7" xfId="33248" xr:uid="{00000000-0005-0000-0000-000013800000}"/>
    <cellStyle name="Normal 4 4 23 8" xfId="33249" xr:uid="{00000000-0005-0000-0000-000014800000}"/>
    <cellStyle name="Normal 4 4 23 9" xfId="33250" xr:uid="{00000000-0005-0000-0000-000015800000}"/>
    <cellStyle name="Normal 4 4 24" xfId="33251" xr:uid="{00000000-0005-0000-0000-000016800000}"/>
    <cellStyle name="Normal 4 4 24 2" xfId="33252" xr:uid="{00000000-0005-0000-0000-000017800000}"/>
    <cellStyle name="Normal 4 4 24 3" xfId="33253" xr:uid="{00000000-0005-0000-0000-000018800000}"/>
    <cellStyle name="Normal 4 4 24 4" xfId="33254" xr:uid="{00000000-0005-0000-0000-000019800000}"/>
    <cellStyle name="Normal 4 4 24 5" xfId="33255" xr:uid="{00000000-0005-0000-0000-00001A800000}"/>
    <cellStyle name="Normal 4 4 24 6" xfId="33256" xr:uid="{00000000-0005-0000-0000-00001B800000}"/>
    <cellStyle name="Normal 4 4 24 7" xfId="33257" xr:uid="{00000000-0005-0000-0000-00001C800000}"/>
    <cellStyle name="Normal 4 4 24 8" xfId="33258" xr:uid="{00000000-0005-0000-0000-00001D800000}"/>
    <cellStyle name="Normal 4 4 24 9" xfId="33259" xr:uid="{00000000-0005-0000-0000-00001E800000}"/>
    <cellStyle name="Normal 4 4 25" xfId="33260" xr:uid="{00000000-0005-0000-0000-00001F800000}"/>
    <cellStyle name="Normal 4 4 25 2" xfId="33261" xr:uid="{00000000-0005-0000-0000-000020800000}"/>
    <cellStyle name="Normal 4 4 25 3" xfId="33262" xr:uid="{00000000-0005-0000-0000-000021800000}"/>
    <cellStyle name="Normal 4 4 25 4" xfId="33263" xr:uid="{00000000-0005-0000-0000-000022800000}"/>
    <cellStyle name="Normal 4 4 25 5" xfId="33264" xr:uid="{00000000-0005-0000-0000-000023800000}"/>
    <cellStyle name="Normal 4 4 25 6" xfId="33265" xr:uid="{00000000-0005-0000-0000-000024800000}"/>
    <cellStyle name="Normal 4 4 25 7" xfId="33266" xr:uid="{00000000-0005-0000-0000-000025800000}"/>
    <cellStyle name="Normal 4 4 25 8" xfId="33267" xr:uid="{00000000-0005-0000-0000-000026800000}"/>
    <cellStyle name="Normal 4 4 25 9" xfId="33268" xr:uid="{00000000-0005-0000-0000-000027800000}"/>
    <cellStyle name="Normal 4 4 26" xfId="33269" xr:uid="{00000000-0005-0000-0000-000028800000}"/>
    <cellStyle name="Normal 4 4 26 2" xfId="33270" xr:uid="{00000000-0005-0000-0000-000029800000}"/>
    <cellStyle name="Normal 4 4 26 3" xfId="33271" xr:uid="{00000000-0005-0000-0000-00002A800000}"/>
    <cellStyle name="Normal 4 4 26 4" xfId="33272" xr:uid="{00000000-0005-0000-0000-00002B800000}"/>
    <cellStyle name="Normal 4 4 26 5" xfId="33273" xr:uid="{00000000-0005-0000-0000-00002C800000}"/>
    <cellStyle name="Normal 4 4 26 6" xfId="33274" xr:uid="{00000000-0005-0000-0000-00002D800000}"/>
    <cellStyle name="Normal 4 4 26 7" xfId="33275" xr:uid="{00000000-0005-0000-0000-00002E800000}"/>
    <cellStyle name="Normal 4 4 26 8" xfId="33276" xr:uid="{00000000-0005-0000-0000-00002F800000}"/>
    <cellStyle name="Normal 4 4 26 9" xfId="33277" xr:uid="{00000000-0005-0000-0000-000030800000}"/>
    <cellStyle name="Normal 4 4 27" xfId="33278" xr:uid="{00000000-0005-0000-0000-000031800000}"/>
    <cellStyle name="Normal 4 4 27 2" xfId="33279" xr:uid="{00000000-0005-0000-0000-000032800000}"/>
    <cellStyle name="Normal 4 4 27 3" xfId="33280" xr:uid="{00000000-0005-0000-0000-000033800000}"/>
    <cellStyle name="Normal 4 4 27 4" xfId="33281" xr:uid="{00000000-0005-0000-0000-000034800000}"/>
    <cellStyle name="Normal 4 4 27 5" xfId="33282" xr:uid="{00000000-0005-0000-0000-000035800000}"/>
    <cellStyle name="Normal 4 4 27 6" xfId="33283" xr:uid="{00000000-0005-0000-0000-000036800000}"/>
    <cellStyle name="Normal 4 4 27 7" xfId="33284" xr:uid="{00000000-0005-0000-0000-000037800000}"/>
    <cellStyle name="Normal 4 4 27 8" xfId="33285" xr:uid="{00000000-0005-0000-0000-000038800000}"/>
    <cellStyle name="Normal 4 4 27 9" xfId="33286" xr:uid="{00000000-0005-0000-0000-000039800000}"/>
    <cellStyle name="Normal 4 4 28" xfId="33287" xr:uid="{00000000-0005-0000-0000-00003A800000}"/>
    <cellStyle name="Normal 4 4 28 2" xfId="33288" xr:uid="{00000000-0005-0000-0000-00003B800000}"/>
    <cellStyle name="Normal 4 4 28 3" xfId="33289" xr:uid="{00000000-0005-0000-0000-00003C800000}"/>
    <cellStyle name="Normal 4 4 28 4" xfId="33290" xr:uid="{00000000-0005-0000-0000-00003D800000}"/>
    <cellStyle name="Normal 4 4 28 5" xfId="33291" xr:uid="{00000000-0005-0000-0000-00003E800000}"/>
    <cellStyle name="Normal 4 4 28 6" xfId="33292" xr:uid="{00000000-0005-0000-0000-00003F800000}"/>
    <cellStyle name="Normal 4 4 28 7" xfId="33293" xr:uid="{00000000-0005-0000-0000-000040800000}"/>
    <cellStyle name="Normal 4 4 28 8" xfId="33294" xr:uid="{00000000-0005-0000-0000-000041800000}"/>
    <cellStyle name="Normal 4 4 28 9" xfId="33295" xr:uid="{00000000-0005-0000-0000-000042800000}"/>
    <cellStyle name="Normal 4 4 29" xfId="33296" xr:uid="{00000000-0005-0000-0000-000043800000}"/>
    <cellStyle name="Normal 4 4 29 2" xfId="33297" xr:uid="{00000000-0005-0000-0000-000044800000}"/>
    <cellStyle name="Normal 4 4 29 3" xfId="33298" xr:uid="{00000000-0005-0000-0000-000045800000}"/>
    <cellStyle name="Normal 4 4 29 4" xfId="33299" xr:uid="{00000000-0005-0000-0000-000046800000}"/>
    <cellStyle name="Normal 4 4 29 5" xfId="33300" xr:uid="{00000000-0005-0000-0000-000047800000}"/>
    <cellStyle name="Normal 4 4 29 6" xfId="33301" xr:uid="{00000000-0005-0000-0000-000048800000}"/>
    <cellStyle name="Normal 4 4 29 7" xfId="33302" xr:uid="{00000000-0005-0000-0000-000049800000}"/>
    <cellStyle name="Normal 4 4 29 8" xfId="33303" xr:uid="{00000000-0005-0000-0000-00004A800000}"/>
    <cellStyle name="Normal 4 4 29 9" xfId="33304" xr:uid="{00000000-0005-0000-0000-00004B800000}"/>
    <cellStyle name="Normal 4 4 3" xfId="33305" xr:uid="{00000000-0005-0000-0000-00004C800000}"/>
    <cellStyle name="Normal 4 4 3 2" xfId="33306" xr:uid="{00000000-0005-0000-0000-00004D800000}"/>
    <cellStyle name="Normal 4 4 3 3" xfId="33307" xr:uid="{00000000-0005-0000-0000-00004E800000}"/>
    <cellStyle name="Normal 4 4 3 4" xfId="33308" xr:uid="{00000000-0005-0000-0000-00004F800000}"/>
    <cellStyle name="Normal 4 4 3 5" xfId="33309" xr:uid="{00000000-0005-0000-0000-000050800000}"/>
    <cellStyle name="Normal 4 4 3 6" xfId="33310" xr:uid="{00000000-0005-0000-0000-000051800000}"/>
    <cellStyle name="Normal 4 4 3 7" xfId="33311" xr:uid="{00000000-0005-0000-0000-000052800000}"/>
    <cellStyle name="Normal 4 4 3 8" xfId="33312" xr:uid="{00000000-0005-0000-0000-000053800000}"/>
    <cellStyle name="Normal 4 4 3 9" xfId="33313" xr:uid="{00000000-0005-0000-0000-000054800000}"/>
    <cellStyle name="Normal 4 4 30" xfId="33314" xr:uid="{00000000-0005-0000-0000-000055800000}"/>
    <cellStyle name="Normal 4 4 30 2" xfId="33315" xr:uid="{00000000-0005-0000-0000-000056800000}"/>
    <cellStyle name="Normal 4 4 30 3" xfId="33316" xr:uid="{00000000-0005-0000-0000-000057800000}"/>
    <cellStyle name="Normal 4 4 30 4" xfId="33317" xr:uid="{00000000-0005-0000-0000-000058800000}"/>
    <cellStyle name="Normal 4 4 30 5" xfId="33318" xr:uid="{00000000-0005-0000-0000-000059800000}"/>
    <cellStyle name="Normal 4 4 30 6" xfId="33319" xr:uid="{00000000-0005-0000-0000-00005A800000}"/>
    <cellStyle name="Normal 4 4 30 7" xfId="33320" xr:uid="{00000000-0005-0000-0000-00005B800000}"/>
    <cellStyle name="Normal 4 4 30 8" xfId="33321" xr:uid="{00000000-0005-0000-0000-00005C800000}"/>
    <cellStyle name="Normal 4 4 30 9" xfId="33322" xr:uid="{00000000-0005-0000-0000-00005D800000}"/>
    <cellStyle name="Normal 4 4 31" xfId="33323" xr:uid="{00000000-0005-0000-0000-00005E800000}"/>
    <cellStyle name="Normal 4 4 31 2" xfId="33324" xr:uid="{00000000-0005-0000-0000-00005F800000}"/>
    <cellStyle name="Normal 4 4 31 3" xfId="33325" xr:uid="{00000000-0005-0000-0000-000060800000}"/>
    <cellStyle name="Normal 4 4 31 4" xfId="33326" xr:uid="{00000000-0005-0000-0000-000061800000}"/>
    <cellStyle name="Normal 4 4 31 5" xfId="33327" xr:uid="{00000000-0005-0000-0000-000062800000}"/>
    <cellStyle name="Normal 4 4 31 6" xfId="33328" xr:uid="{00000000-0005-0000-0000-000063800000}"/>
    <cellStyle name="Normal 4 4 31 7" xfId="33329" xr:uid="{00000000-0005-0000-0000-000064800000}"/>
    <cellStyle name="Normal 4 4 31 8" xfId="33330" xr:uid="{00000000-0005-0000-0000-000065800000}"/>
    <cellStyle name="Normal 4 4 31 9" xfId="33331" xr:uid="{00000000-0005-0000-0000-000066800000}"/>
    <cellStyle name="Normal 4 4 32" xfId="33332" xr:uid="{00000000-0005-0000-0000-000067800000}"/>
    <cellStyle name="Normal 4 4 32 2" xfId="33333" xr:uid="{00000000-0005-0000-0000-000068800000}"/>
    <cellStyle name="Normal 4 4 32 3" xfId="33334" xr:uid="{00000000-0005-0000-0000-000069800000}"/>
    <cellStyle name="Normal 4 4 32 4" xfId="33335" xr:uid="{00000000-0005-0000-0000-00006A800000}"/>
    <cellStyle name="Normal 4 4 32 5" xfId="33336" xr:uid="{00000000-0005-0000-0000-00006B800000}"/>
    <cellStyle name="Normal 4 4 32 6" xfId="33337" xr:uid="{00000000-0005-0000-0000-00006C800000}"/>
    <cellStyle name="Normal 4 4 32 7" xfId="33338" xr:uid="{00000000-0005-0000-0000-00006D800000}"/>
    <cellStyle name="Normal 4 4 32 8" xfId="33339" xr:uid="{00000000-0005-0000-0000-00006E800000}"/>
    <cellStyle name="Normal 4 4 32 9" xfId="33340" xr:uid="{00000000-0005-0000-0000-00006F800000}"/>
    <cellStyle name="Normal 4 4 33" xfId="33341" xr:uid="{00000000-0005-0000-0000-000070800000}"/>
    <cellStyle name="Normal 4 4 33 2" xfId="33342" xr:uid="{00000000-0005-0000-0000-000071800000}"/>
    <cellStyle name="Normal 4 4 33 3" xfId="33343" xr:uid="{00000000-0005-0000-0000-000072800000}"/>
    <cellStyle name="Normal 4 4 33 4" xfId="33344" xr:uid="{00000000-0005-0000-0000-000073800000}"/>
    <cellStyle name="Normal 4 4 33 5" xfId="33345" xr:uid="{00000000-0005-0000-0000-000074800000}"/>
    <cellStyle name="Normal 4 4 33 6" xfId="33346" xr:uid="{00000000-0005-0000-0000-000075800000}"/>
    <cellStyle name="Normal 4 4 33 7" xfId="33347" xr:uid="{00000000-0005-0000-0000-000076800000}"/>
    <cellStyle name="Normal 4 4 33 8" xfId="33348" xr:uid="{00000000-0005-0000-0000-000077800000}"/>
    <cellStyle name="Normal 4 4 33 9" xfId="33349" xr:uid="{00000000-0005-0000-0000-000078800000}"/>
    <cellStyle name="Normal 4 4 34" xfId="33350" xr:uid="{00000000-0005-0000-0000-000079800000}"/>
    <cellStyle name="Normal 4 4 34 2" xfId="33351" xr:uid="{00000000-0005-0000-0000-00007A800000}"/>
    <cellStyle name="Normal 4 4 34 3" xfId="33352" xr:uid="{00000000-0005-0000-0000-00007B800000}"/>
    <cellStyle name="Normal 4 4 34 4" xfId="33353" xr:uid="{00000000-0005-0000-0000-00007C800000}"/>
    <cellStyle name="Normal 4 4 34 5" xfId="33354" xr:uid="{00000000-0005-0000-0000-00007D800000}"/>
    <cellStyle name="Normal 4 4 34 6" xfId="33355" xr:uid="{00000000-0005-0000-0000-00007E800000}"/>
    <cellStyle name="Normal 4 4 34 7" xfId="33356" xr:uid="{00000000-0005-0000-0000-00007F800000}"/>
    <cellStyle name="Normal 4 4 34 8" xfId="33357" xr:uid="{00000000-0005-0000-0000-000080800000}"/>
    <cellStyle name="Normal 4 4 34 9" xfId="33358" xr:uid="{00000000-0005-0000-0000-000081800000}"/>
    <cellStyle name="Normal 4 4 35" xfId="33359" xr:uid="{00000000-0005-0000-0000-000082800000}"/>
    <cellStyle name="Normal 4 4 35 2" xfId="33360" xr:uid="{00000000-0005-0000-0000-000083800000}"/>
    <cellStyle name="Normal 4 4 35 3" xfId="33361" xr:uid="{00000000-0005-0000-0000-000084800000}"/>
    <cellStyle name="Normal 4 4 35 4" xfId="33362" xr:uid="{00000000-0005-0000-0000-000085800000}"/>
    <cellStyle name="Normal 4 4 35 5" xfId="33363" xr:uid="{00000000-0005-0000-0000-000086800000}"/>
    <cellStyle name="Normal 4 4 35 6" xfId="33364" xr:uid="{00000000-0005-0000-0000-000087800000}"/>
    <cellStyle name="Normal 4 4 35 7" xfId="33365" xr:uid="{00000000-0005-0000-0000-000088800000}"/>
    <cellStyle name="Normal 4 4 35 8" xfId="33366" xr:uid="{00000000-0005-0000-0000-000089800000}"/>
    <cellStyle name="Normal 4 4 35 9" xfId="33367" xr:uid="{00000000-0005-0000-0000-00008A800000}"/>
    <cellStyle name="Normal 4 4 36" xfId="33368" xr:uid="{00000000-0005-0000-0000-00008B800000}"/>
    <cellStyle name="Normal 4 4 36 2" xfId="33369" xr:uid="{00000000-0005-0000-0000-00008C800000}"/>
    <cellStyle name="Normal 4 4 36 3" xfId="33370" xr:uid="{00000000-0005-0000-0000-00008D800000}"/>
    <cellStyle name="Normal 4 4 36 4" xfId="33371" xr:uid="{00000000-0005-0000-0000-00008E800000}"/>
    <cellStyle name="Normal 4 4 36 5" xfId="33372" xr:uid="{00000000-0005-0000-0000-00008F800000}"/>
    <cellStyle name="Normal 4 4 36 6" xfId="33373" xr:uid="{00000000-0005-0000-0000-000090800000}"/>
    <cellStyle name="Normal 4 4 36 7" xfId="33374" xr:uid="{00000000-0005-0000-0000-000091800000}"/>
    <cellStyle name="Normal 4 4 36 8" xfId="33375" xr:uid="{00000000-0005-0000-0000-000092800000}"/>
    <cellStyle name="Normal 4 4 36 9" xfId="33376" xr:uid="{00000000-0005-0000-0000-000093800000}"/>
    <cellStyle name="Normal 4 4 37" xfId="33377" xr:uid="{00000000-0005-0000-0000-000094800000}"/>
    <cellStyle name="Normal 4 4 37 2" xfId="33378" xr:uid="{00000000-0005-0000-0000-000095800000}"/>
    <cellStyle name="Normal 4 4 37 3" xfId="33379" xr:uid="{00000000-0005-0000-0000-000096800000}"/>
    <cellStyle name="Normal 4 4 37 4" xfId="33380" xr:uid="{00000000-0005-0000-0000-000097800000}"/>
    <cellStyle name="Normal 4 4 37 5" xfId="33381" xr:uid="{00000000-0005-0000-0000-000098800000}"/>
    <cellStyle name="Normal 4 4 37 6" xfId="33382" xr:uid="{00000000-0005-0000-0000-000099800000}"/>
    <cellStyle name="Normal 4 4 37 7" xfId="33383" xr:uid="{00000000-0005-0000-0000-00009A800000}"/>
    <cellStyle name="Normal 4 4 37 8" xfId="33384" xr:uid="{00000000-0005-0000-0000-00009B800000}"/>
    <cellStyle name="Normal 4 4 37 9" xfId="33385" xr:uid="{00000000-0005-0000-0000-00009C800000}"/>
    <cellStyle name="Normal 4 4 38" xfId="33386" xr:uid="{00000000-0005-0000-0000-00009D800000}"/>
    <cellStyle name="Normal 4 4 38 2" xfId="33387" xr:uid="{00000000-0005-0000-0000-00009E800000}"/>
    <cellStyle name="Normal 4 4 38 3" xfId="33388" xr:uid="{00000000-0005-0000-0000-00009F800000}"/>
    <cellStyle name="Normal 4 4 38 4" xfId="33389" xr:uid="{00000000-0005-0000-0000-0000A0800000}"/>
    <cellStyle name="Normal 4 4 38 5" xfId="33390" xr:uid="{00000000-0005-0000-0000-0000A1800000}"/>
    <cellStyle name="Normal 4 4 38 6" xfId="33391" xr:uid="{00000000-0005-0000-0000-0000A2800000}"/>
    <cellStyle name="Normal 4 4 38 7" xfId="33392" xr:uid="{00000000-0005-0000-0000-0000A3800000}"/>
    <cellStyle name="Normal 4 4 38 8" xfId="33393" xr:uid="{00000000-0005-0000-0000-0000A4800000}"/>
    <cellStyle name="Normal 4 4 38 9" xfId="33394" xr:uid="{00000000-0005-0000-0000-0000A5800000}"/>
    <cellStyle name="Normal 4 4 39" xfId="33395" xr:uid="{00000000-0005-0000-0000-0000A6800000}"/>
    <cellStyle name="Normal 4 4 39 2" xfId="33396" xr:uid="{00000000-0005-0000-0000-0000A7800000}"/>
    <cellStyle name="Normal 4 4 39 3" xfId="33397" xr:uid="{00000000-0005-0000-0000-0000A8800000}"/>
    <cellStyle name="Normal 4 4 39 4" xfId="33398" xr:uid="{00000000-0005-0000-0000-0000A9800000}"/>
    <cellStyle name="Normal 4 4 39 5" xfId="33399" xr:uid="{00000000-0005-0000-0000-0000AA800000}"/>
    <cellStyle name="Normal 4 4 39 6" xfId="33400" xr:uid="{00000000-0005-0000-0000-0000AB800000}"/>
    <cellStyle name="Normal 4 4 39 7" xfId="33401" xr:uid="{00000000-0005-0000-0000-0000AC800000}"/>
    <cellStyle name="Normal 4 4 39 8" xfId="33402" xr:uid="{00000000-0005-0000-0000-0000AD800000}"/>
    <cellStyle name="Normal 4 4 39 9" xfId="33403" xr:uid="{00000000-0005-0000-0000-0000AE800000}"/>
    <cellStyle name="Normal 4 4 4" xfId="33404" xr:uid="{00000000-0005-0000-0000-0000AF800000}"/>
    <cellStyle name="Normal 4 4 4 2" xfId="33405" xr:uid="{00000000-0005-0000-0000-0000B0800000}"/>
    <cellStyle name="Normal 4 4 4 3" xfId="33406" xr:uid="{00000000-0005-0000-0000-0000B1800000}"/>
    <cellStyle name="Normal 4 4 4 4" xfId="33407" xr:uid="{00000000-0005-0000-0000-0000B2800000}"/>
    <cellStyle name="Normal 4 4 4 5" xfId="33408" xr:uid="{00000000-0005-0000-0000-0000B3800000}"/>
    <cellStyle name="Normal 4 4 4 6" xfId="33409" xr:uid="{00000000-0005-0000-0000-0000B4800000}"/>
    <cellStyle name="Normal 4 4 4 7" xfId="33410" xr:uid="{00000000-0005-0000-0000-0000B5800000}"/>
    <cellStyle name="Normal 4 4 4 8" xfId="33411" xr:uid="{00000000-0005-0000-0000-0000B6800000}"/>
    <cellStyle name="Normal 4 4 4 9" xfId="33412" xr:uid="{00000000-0005-0000-0000-0000B7800000}"/>
    <cellStyle name="Normal 4 4 40" xfId="33413" xr:uid="{00000000-0005-0000-0000-0000B8800000}"/>
    <cellStyle name="Normal 4 4 40 2" xfId="33414" xr:uid="{00000000-0005-0000-0000-0000B9800000}"/>
    <cellStyle name="Normal 4 4 40 3" xfId="33415" xr:uid="{00000000-0005-0000-0000-0000BA800000}"/>
    <cellStyle name="Normal 4 4 40 4" xfId="33416" xr:uid="{00000000-0005-0000-0000-0000BB800000}"/>
    <cellStyle name="Normal 4 4 40 5" xfId="33417" xr:uid="{00000000-0005-0000-0000-0000BC800000}"/>
    <cellStyle name="Normal 4 4 40 6" xfId="33418" xr:uid="{00000000-0005-0000-0000-0000BD800000}"/>
    <cellStyle name="Normal 4 4 40 7" xfId="33419" xr:uid="{00000000-0005-0000-0000-0000BE800000}"/>
    <cellStyle name="Normal 4 4 40 8" xfId="33420" xr:uid="{00000000-0005-0000-0000-0000BF800000}"/>
    <cellStyle name="Normal 4 4 40 9" xfId="33421" xr:uid="{00000000-0005-0000-0000-0000C0800000}"/>
    <cellStyle name="Normal 4 4 41" xfId="33422" xr:uid="{00000000-0005-0000-0000-0000C1800000}"/>
    <cellStyle name="Normal 4 4 41 2" xfId="33423" xr:uid="{00000000-0005-0000-0000-0000C2800000}"/>
    <cellStyle name="Normal 4 4 41 3" xfId="33424" xr:uid="{00000000-0005-0000-0000-0000C3800000}"/>
    <cellStyle name="Normal 4 4 41 4" xfId="33425" xr:uid="{00000000-0005-0000-0000-0000C4800000}"/>
    <cellStyle name="Normal 4 4 41 5" xfId="33426" xr:uid="{00000000-0005-0000-0000-0000C5800000}"/>
    <cellStyle name="Normal 4 4 41 6" xfId="33427" xr:uid="{00000000-0005-0000-0000-0000C6800000}"/>
    <cellStyle name="Normal 4 4 41 7" xfId="33428" xr:uid="{00000000-0005-0000-0000-0000C7800000}"/>
    <cellStyle name="Normal 4 4 41 8" xfId="33429" xr:uid="{00000000-0005-0000-0000-0000C8800000}"/>
    <cellStyle name="Normal 4 4 41 9" xfId="33430" xr:uid="{00000000-0005-0000-0000-0000C9800000}"/>
    <cellStyle name="Normal 4 4 42" xfId="33431" xr:uid="{00000000-0005-0000-0000-0000CA800000}"/>
    <cellStyle name="Normal 4 4 42 2" xfId="33432" xr:uid="{00000000-0005-0000-0000-0000CB800000}"/>
    <cellStyle name="Normal 4 4 42 3" xfId="33433" xr:uid="{00000000-0005-0000-0000-0000CC800000}"/>
    <cellStyle name="Normal 4 4 42 4" xfId="33434" xr:uid="{00000000-0005-0000-0000-0000CD800000}"/>
    <cellStyle name="Normal 4 4 42 5" xfId="33435" xr:uid="{00000000-0005-0000-0000-0000CE800000}"/>
    <cellStyle name="Normal 4 4 42 6" xfId="33436" xr:uid="{00000000-0005-0000-0000-0000CF800000}"/>
    <cellStyle name="Normal 4 4 42 7" xfId="33437" xr:uid="{00000000-0005-0000-0000-0000D0800000}"/>
    <cellStyle name="Normal 4 4 42 8" xfId="33438" xr:uid="{00000000-0005-0000-0000-0000D1800000}"/>
    <cellStyle name="Normal 4 4 42 9" xfId="33439" xr:uid="{00000000-0005-0000-0000-0000D2800000}"/>
    <cellStyle name="Normal 4 4 43" xfId="33440" xr:uid="{00000000-0005-0000-0000-0000D3800000}"/>
    <cellStyle name="Normal 4 4 43 2" xfId="33441" xr:uid="{00000000-0005-0000-0000-0000D4800000}"/>
    <cellStyle name="Normal 4 4 43 3" xfId="33442" xr:uid="{00000000-0005-0000-0000-0000D5800000}"/>
    <cellStyle name="Normal 4 4 43 4" xfId="33443" xr:uid="{00000000-0005-0000-0000-0000D6800000}"/>
    <cellStyle name="Normal 4 4 43 5" xfId="33444" xr:uid="{00000000-0005-0000-0000-0000D7800000}"/>
    <cellStyle name="Normal 4 4 43 6" xfId="33445" xr:uid="{00000000-0005-0000-0000-0000D8800000}"/>
    <cellStyle name="Normal 4 4 43 7" xfId="33446" xr:uid="{00000000-0005-0000-0000-0000D9800000}"/>
    <cellStyle name="Normal 4 4 43 8" xfId="33447" xr:uid="{00000000-0005-0000-0000-0000DA800000}"/>
    <cellStyle name="Normal 4 4 43 9" xfId="33448" xr:uid="{00000000-0005-0000-0000-0000DB800000}"/>
    <cellStyle name="Normal 4 4 44" xfId="33449" xr:uid="{00000000-0005-0000-0000-0000DC800000}"/>
    <cellStyle name="Normal 4 4 44 2" xfId="33450" xr:uid="{00000000-0005-0000-0000-0000DD800000}"/>
    <cellStyle name="Normal 4 4 44 3" xfId="33451" xr:uid="{00000000-0005-0000-0000-0000DE800000}"/>
    <cellStyle name="Normal 4 4 44 4" xfId="33452" xr:uid="{00000000-0005-0000-0000-0000DF800000}"/>
    <cellStyle name="Normal 4 4 44 5" xfId="33453" xr:uid="{00000000-0005-0000-0000-0000E0800000}"/>
    <cellStyle name="Normal 4 4 44 6" xfId="33454" xr:uid="{00000000-0005-0000-0000-0000E1800000}"/>
    <cellStyle name="Normal 4 4 44 7" xfId="33455" xr:uid="{00000000-0005-0000-0000-0000E2800000}"/>
    <cellStyle name="Normal 4 4 44 8" xfId="33456" xr:uid="{00000000-0005-0000-0000-0000E3800000}"/>
    <cellStyle name="Normal 4 4 44 9" xfId="33457" xr:uid="{00000000-0005-0000-0000-0000E4800000}"/>
    <cellStyle name="Normal 4 4 45" xfId="33458" xr:uid="{00000000-0005-0000-0000-0000E5800000}"/>
    <cellStyle name="Normal 4 4 45 10" xfId="33459" xr:uid="{00000000-0005-0000-0000-0000E6800000}"/>
    <cellStyle name="Normal 4 4 45 11" xfId="33460" xr:uid="{00000000-0005-0000-0000-0000E7800000}"/>
    <cellStyle name="Normal 4 4 45 12" xfId="33461" xr:uid="{00000000-0005-0000-0000-0000E8800000}"/>
    <cellStyle name="Normal 4 4 45 2" xfId="33462" xr:uid="{00000000-0005-0000-0000-0000E9800000}"/>
    <cellStyle name="Normal 4 4 45 3" xfId="33463" xr:uid="{00000000-0005-0000-0000-0000EA800000}"/>
    <cellStyle name="Normal 4 4 45 4" xfId="33464" xr:uid="{00000000-0005-0000-0000-0000EB800000}"/>
    <cellStyle name="Normal 4 4 45 5" xfId="33465" xr:uid="{00000000-0005-0000-0000-0000EC800000}"/>
    <cellStyle name="Normal 4 4 45 6" xfId="33466" xr:uid="{00000000-0005-0000-0000-0000ED800000}"/>
    <cellStyle name="Normal 4 4 45 7" xfId="33467" xr:uid="{00000000-0005-0000-0000-0000EE800000}"/>
    <cellStyle name="Normal 4 4 45 8" xfId="33468" xr:uid="{00000000-0005-0000-0000-0000EF800000}"/>
    <cellStyle name="Normal 4 4 45 9" xfId="33469" xr:uid="{00000000-0005-0000-0000-0000F0800000}"/>
    <cellStyle name="Normal 4 4 46" xfId="33470" xr:uid="{00000000-0005-0000-0000-0000F1800000}"/>
    <cellStyle name="Normal 4 4 46 2" xfId="33471" xr:uid="{00000000-0005-0000-0000-0000F2800000}"/>
    <cellStyle name="Normal 4 4 46 3" xfId="33472" xr:uid="{00000000-0005-0000-0000-0000F3800000}"/>
    <cellStyle name="Normal 4 4 46 4" xfId="33473" xr:uid="{00000000-0005-0000-0000-0000F4800000}"/>
    <cellStyle name="Normal 4 4 46 5" xfId="33474" xr:uid="{00000000-0005-0000-0000-0000F5800000}"/>
    <cellStyle name="Normal 4 4 46 6" xfId="33475" xr:uid="{00000000-0005-0000-0000-0000F6800000}"/>
    <cellStyle name="Normal 4 4 46 7" xfId="33476" xr:uid="{00000000-0005-0000-0000-0000F7800000}"/>
    <cellStyle name="Normal 4 4 46 8" xfId="33477" xr:uid="{00000000-0005-0000-0000-0000F8800000}"/>
    <cellStyle name="Normal 4 4 46 9" xfId="33478" xr:uid="{00000000-0005-0000-0000-0000F9800000}"/>
    <cellStyle name="Normal 4 4 47" xfId="33479" xr:uid="{00000000-0005-0000-0000-0000FA800000}"/>
    <cellStyle name="Normal 4 4 47 2" xfId="33480" xr:uid="{00000000-0005-0000-0000-0000FB800000}"/>
    <cellStyle name="Normal 4 4 47 3" xfId="33481" xr:uid="{00000000-0005-0000-0000-0000FC800000}"/>
    <cellStyle name="Normal 4 4 47 4" xfId="33482" xr:uid="{00000000-0005-0000-0000-0000FD800000}"/>
    <cellStyle name="Normal 4 4 47 5" xfId="33483" xr:uid="{00000000-0005-0000-0000-0000FE800000}"/>
    <cellStyle name="Normal 4 4 47 6" xfId="33484" xr:uid="{00000000-0005-0000-0000-0000FF800000}"/>
    <cellStyle name="Normal 4 4 47 7" xfId="33485" xr:uid="{00000000-0005-0000-0000-000000810000}"/>
    <cellStyle name="Normal 4 4 47 8" xfId="33486" xr:uid="{00000000-0005-0000-0000-000001810000}"/>
    <cellStyle name="Normal 4 4 47 9" xfId="33487" xr:uid="{00000000-0005-0000-0000-000002810000}"/>
    <cellStyle name="Normal 4 4 48" xfId="33488" xr:uid="{00000000-0005-0000-0000-000003810000}"/>
    <cellStyle name="Normal 4 4 48 2" xfId="33489" xr:uid="{00000000-0005-0000-0000-000004810000}"/>
    <cellStyle name="Normal 4 4 48 3" xfId="33490" xr:uid="{00000000-0005-0000-0000-000005810000}"/>
    <cellStyle name="Normal 4 4 48 4" xfId="33491" xr:uid="{00000000-0005-0000-0000-000006810000}"/>
    <cellStyle name="Normal 4 4 48 5" xfId="33492" xr:uid="{00000000-0005-0000-0000-000007810000}"/>
    <cellStyle name="Normal 4 4 48 6" xfId="33493" xr:uid="{00000000-0005-0000-0000-000008810000}"/>
    <cellStyle name="Normal 4 4 48 7" xfId="33494" xr:uid="{00000000-0005-0000-0000-000009810000}"/>
    <cellStyle name="Normal 4 4 48 8" xfId="33495" xr:uid="{00000000-0005-0000-0000-00000A810000}"/>
    <cellStyle name="Normal 4 4 48 9" xfId="33496" xr:uid="{00000000-0005-0000-0000-00000B810000}"/>
    <cellStyle name="Normal 4 4 49" xfId="33497" xr:uid="{00000000-0005-0000-0000-00000C810000}"/>
    <cellStyle name="Normal 4 4 49 2" xfId="33498" xr:uid="{00000000-0005-0000-0000-00000D810000}"/>
    <cellStyle name="Normal 4 4 49 3" xfId="33499" xr:uid="{00000000-0005-0000-0000-00000E810000}"/>
    <cellStyle name="Normal 4 4 49 4" xfId="33500" xr:uid="{00000000-0005-0000-0000-00000F810000}"/>
    <cellStyle name="Normal 4 4 49 5" xfId="33501" xr:uid="{00000000-0005-0000-0000-000010810000}"/>
    <cellStyle name="Normal 4 4 49 6" xfId="33502" xr:uid="{00000000-0005-0000-0000-000011810000}"/>
    <cellStyle name="Normal 4 4 49 7" xfId="33503" xr:uid="{00000000-0005-0000-0000-000012810000}"/>
    <cellStyle name="Normal 4 4 49 8" xfId="33504" xr:uid="{00000000-0005-0000-0000-000013810000}"/>
    <cellStyle name="Normal 4 4 49 9" xfId="33505" xr:uid="{00000000-0005-0000-0000-000014810000}"/>
    <cellStyle name="Normal 4 4 5" xfId="33506" xr:uid="{00000000-0005-0000-0000-000015810000}"/>
    <cellStyle name="Normal 4 4 5 2" xfId="33507" xr:uid="{00000000-0005-0000-0000-000016810000}"/>
    <cellStyle name="Normal 4 4 5 3" xfId="33508" xr:uid="{00000000-0005-0000-0000-000017810000}"/>
    <cellStyle name="Normal 4 4 5 4" xfId="33509" xr:uid="{00000000-0005-0000-0000-000018810000}"/>
    <cellStyle name="Normal 4 4 5 5" xfId="33510" xr:uid="{00000000-0005-0000-0000-000019810000}"/>
    <cellStyle name="Normal 4 4 5 6" xfId="33511" xr:uid="{00000000-0005-0000-0000-00001A810000}"/>
    <cellStyle name="Normal 4 4 5 7" xfId="33512" xr:uid="{00000000-0005-0000-0000-00001B810000}"/>
    <cellStyle name="Normal 4 4 5 8" xfId="33513" xr:uid="{00000000-0005-0000-0000-00001C810000}"/>
    <cellStyle name="Normal 4 4 5 9" xfId="33514" xr:uid="{00000000-0005-0000-0000-00001D810000}"/>
    <cellStyle name="Normal 4 4 50" xfId="33515" xr:uid="{00000000-0005-0000-0000-00001E810000}"/>
    <cellStyle name="Normal 4 4 50 2" xfId="33516" xr:uid="{00000000-0005-0000-0000-00001F810000}"/>
    <cellStyle name="Normal 4 4 50 3" xfId="33517" xr:uid="{00000000-0005-0000-0000-000020810000}"/>
    <cellStyle name="Normal 4 4 50 4" xfId="33518" xr:uid="{00000000-0005-0000-0000-000021810000}"/>
    <cellStyle name="Normal 4 4 50 5" xfId="33519" xr:uid="{00000000-0005-0000-0000-000022810000}"/>
    <cellStyle name="Normal 4 4 50 6" xfId="33520" xr:uid="{00000000-0005-0000-0000-000023810000}"/>
    <cellStyle name="Normal 4 4 50 7" xfId="33521" xr:uid="{00000000-0005-0000-0000-000024810000}"/>
    <cellStyle name="Normal 4 4 50 8" xfId="33522" xr:uid="{00000000-0005-0000-0000-000025810000}"/>
    <cellStyle name="Normal 4 4 50 9" xfId="33523" xr:uid="{00000000-0005-0000-0000-000026810000}"/>
    <cellStyle name="Normal 4 4 51" xfId="33524" xr:uid="{00000000-0005-0000-0000-000027810000}"/>
    <cellStyle name="Normal 4 4 51 2" xfId="33525" xr:uid="{00000000-0005-0000-0000-000028810000}"/>
    <cellStyle name="Normal 4 4 51 3" xfId="33526" xr:uid="{00000000-0005-0000-0000-000029810000}"/>
    <cellStyle name="Normal 4 4 51 4" xfId="33527" xr:uid="{00000000-0005-0000-0000-00002A810000}"/>
    <cellStyle name="Normal 4 4 51 5" xfId="33528" xr:uid="{00000000-0005-0000-0000-00002B810000}"/>
    <cellStyle name="Normal 4 4 51 6" xfId="33529" xr:uid="{00000000-0005-0000-0000-00002C810000}"/>
    <cellStyle name="Normal 4 4 51 7" xfId="33530" xr:uid="{00000000-0005-0000-0000-00002D810000}"/>
    <cellStyle name="Normal 4 4 51 8" xfId="33531" xr:uid="{00000000-0005-0000-0000-00002E810000}"/>
    <cellStyle name="Normal 4 4 51 9" xfId="33532" xr:uid="{00000000-0005-0000-0000-00002F810000}"/>
    <cellStyle name="Normal 4 4 52" xfId="33533" xr:uid="{00000000-0005-0000-0000-000030810000}"/>
    <cellStyle name="Normal 4 4 53" xfId="33534" xr:uid="{00000000-0005-0000-0000-000031810000}"/>
    <cellStyle name="Normal 4 4 54" xfId="33535" xr:uid="{00000000-0005-0000-0000-000032810000}"/>
    <cellStyle name="Normal 4 4 55" xfId="33536" xr:uid="{00000000-0005-0000-0000-000033810000}"/>
    <cellStyle name="Normal 4 4 56" xfId="33537" xr:uid="{00000000-0005-0000-0000-000034810000}"/>
    <cellStyle name="Normal 4 4 57" xfId="33538" xr:uid="{00000000-0005-0000-0000-000035810000}"/>
    <cellStyle name="Normal 4 4 58" xfId="33539" xr:uid="{00000000-0005-0000-0000-000036810000}"/>
    <cellStyle name="Normal 4 4 6" xfId="33540" xr:uid="{00000000-0005-0000-0000-000037810000}"/>
    <cellStyle name="Normal 4 4 6 2" xfId="33541" xr:uid="{00000000-0005-0000-0000-000038810000}"/>
    <cellStyle name="Normal 4 4 6 3" xfId="33542" xr:uid="{00000000-0005-0000-0000-000039810000}"/>
    <cellStyle name="Normal 4 4 6 4" xfId="33543" xr:uid="{00000000-0005-0000-0000-00003A810000}"/>
    <cellStyle name="Normal 4 4 6 5" xfId="33544" xr:uid="{00000000-0005-0000-0000-00003B810000}"/>
    <cellStyle name="Normal 4 4 6 6" xfId="33545" xr:uid="{00000000-0005-0000-0000-00003C810000}"/>
    <cellStyle name="Normal 4 4 6 7" xfId="33546" xr:uid="{00000000-0005-0000-0000-00003D810000}"/>
    <cellStyle name="Normal 4 4 6 8" xfId="33547" xr:uid="{00000000-0005-0000-0000-00003E810000}"/>
    <cellStyle name="Normal 4 4 6 9" xfId="33548" xr:uid="{00000000-0005-0000-0000-00003F810000}"/>
    <cellStyle name="Normal 4 4 7" xfId="33549" xr:uid="{00000000-0005-0000-0000-000040810000}"/>
    <cellStyle name="Normal 4 4 7 2" xfId="33550" xr:uid="{00000000-0005-0000-0000-000041810000}"/>
    <cellStyle name="Normal 4 4 7 3" xfId="33551" xr:uid="{00000000-0005-0000-0000-000042810000}"/>
    <cellStyle name="Normal 4 4 7 4" xfId="33552" xr:uid="{00000000-0005-0000-0000-000043810000}"/>
    <cellStyle name="Normal 4 4 7 5" xfId="33553" xr:uid="{00000000-0005-0000-0000-000044810000}"/>
    <cellStyle name="Normal 4 4 7 6" xfId="33554" xr:uid="{00000000-0005-0000-0000-000045810000}"/>
    <cellStyle name="Normal 4 4 7 7" xfId="33555" xr:uid="{00000000-0005-0000-0000-000046810000}"/>
    <cellStyle name="Normal 4 4 7 8" xfId="33556" xr:uid="{00000000-0005-0000-0000-000047810000}"/>
    <cellStyle name="Normal 4 4 7 9" xfId="33557" xr:uid="{00000000-0005-0000-0000-000048810000}"/>
    <cellStyle name="Normal 4 4 8" xfId="33558" xr:uid="{00000000-0005-0000-0000-000049810000}"/>
    <cellStyle name="Normal 4 4 8 2" xfId="33559" xr:uid="{00000000-0005-0000-0000-00004A810000}"/>
    <cellStyle name="Normal 4 4 8 3" xfId="33560" xr:uid="{00000000-0005-0000-0000-00004B810000}"/>
    <cellStyle name="Normal 4 4 8 4" xfId="33561" xr:uid="{00000000-0005-0000-0000-00004C810000}"/>
    <cellStyle name="Normal 4 4 8 5" xfId="33562" xr:uid="{00000000-0005-0000-0000-00004D810000}"/>
    <cellStyle name="Normal 4 4 8 6" xfId="33563" xr:uid="{00000000-0005-0000-0000-00004E810000}"/>
    <cellStyle name="Normal 4 4 8 7" xfId="33564" xr:uid="{00000000-0005-0000-0000-00004F810000}"/>
    <cellStyle name="Normal 4 4 8 8" xfId="33565" xr:uid="{00000000-0005-0000-0000-000050810000}"/>
    <cellStyle name="Normal 4 4 8 9" xfId="33566" xr:uid="{00000000-0005-0000-0000-000051810000}"/>
    <cellStyle name="Normal 4 4 9" xfId="33567" xr:uid="{00000000-0005-0000-0000-000052810000}"/>
    <cellStyle name="Normal 4 4 9 2" xfId="33568" xr:uid="{00000000-0005-0000-0000-000053810000}"/>
    <cellStyle name="Normal 4 4 9 3" xfId="33569" xr:uid="{00000000-0005-0000-0000-000054810000}"/>
    <cellStyle name="Normal 4 4 9 4" xfId="33570" xr:uid="{00000000-0005-0000-0000-000055810000}"/>
    <cellStyle name="Normal 4 4 9 5" xfId="33571" xr:uid="{00000000-0005-0000-0000-000056810000}"/>
    <cellStyle name="Normal 4 4 9 6" xfId="33572" xr:uid="{00000000-0005-0000-0000-000057810000}"/>
    <cellStyle name="Normal 4 4 9 7" xfId="33573" xr:uid="{00000000-0005-0000-0000-000058810000}"/>
    <cellStyle name="Normal 4 4 9 8" xfId="33574" xr:uid="{00000000-0005-0000-0000-000059810000}"/>
    <cellStyle name="Normal 4 4 9 9" xfId="33575" xr:uid="{00000000-0005-0000-0000-00005A810000}"/>
    <cellStyle name="Normal 4 40" xfId="33576" xr:uid="{00000000-0005-0000-0000-00005B810000}"/>
    <cellStyle name="Normal 4 40 10" xfId="33577" xr:uid="{00000000-0005-0000-0000-00005C810000}"/>
    <cellStyle name="Normal 4 40 11" xfId="33578" xr:uid="{00000000-0005-0000-0000-00005D810000}"/>
    <cellStyle name="Normal 4 40 12" xfId="33579" xr:uid="{00000000-0005-0000-0000-00005E810000}"/>
    <cellStyle name="Normal 4 40 13" xfId="33580" xr:uid="{00000000-0005-0000-0000-00005F810000}"/>
    <cellStyle name="Normal 4 40 14" xfId="33581" xr:uid="{00000000-0005-0000-0000-000060810000}"/>
    <cellStyle name="Normal 4 40 15" xfId="33582" xr:uid="{00000000-0005-0000-0000-000061810000}"/>
    <cellStyle name="Normal 4 40 2" xfId="33583" xr:uid="{00000000-0005-0000-0000-000062810000}"/>
    <cellStyle name="Normal 4 40 2 2" xfId="33584" xr:uid="{00000000-0005-0000-0000-000063810000}"/>
    <cellStyle name="Normal 4 40 2 3" xfId="33585" xr:uid="{00000000-0005-0000-0000-000064810000}"/>
    <cellStyle name="Normal 4 40 2 4" xfId="33586" xr:uid="{00000000-0005-0000-0000-000065810000}"/>
    <cellStyle name="Normal 4 40 3" xfId="33587" xr:uid="{00000000-0005-0000-0000-000066810000}"/>
    <cellStyle name="Normal 4 40 4" xfId="33588" xr:uid="{00000000-0005-0000-0000-000067810000}"/>
    <cellStyle name="Normal 4 40 5" xfId="33589" xr:uid="{00000000-0005-0000-0000-000068810000}"/>
    <cellStyle name="Normal 4 40 6" xfId="33590" xr:uid="{00000000-0005-0000-0000-000069810000}"/>
    <cellStyle name="Normal 4 40 7" xfId="33591" xr:uid="{00000000-0005-0000-0000-00006A810000}"/>
    <cellStyle name="Normal 4 40 8" xfId="33592" xr:uid="{00000000-0005-0000-0000-00006B810000}"/>
    <cellStyle name="Normal 4 40 9" xfId="33593" xr:uid="{00000000-0005-0000-0000-00006C810000}"/>
    <cellStyle name="Normal 4 41" xfId="33594" xr:uid="{00000000-0005-0000-0000-00006D810000}"/>
    <cellStyle name="Normal 4 41 2" xfId="33595" xr:uid="{00000000-0005-0000-0000-00006E810000}"/>
    <cellStyle name="Normal 4 41 3" xfId="33596" xr:uid="{00000000-0005-0000-0000-00006F810000}"/>
    <cellStyle name="Normal 4 41 4" xfId="33597" xr:uid="{00000000-0005-0000-0000-000070810000}"/>
    <cellStyle name="Normal 4 41 5" xfId="33598" xr:uid="{00000000-0005-0000-0000-000071810000}"/>
    <cellStyle name="Normal 4 41 6" xfId="33599" xr:uid="{00000000-0005-0000-0000-000072810000}"/>
    <cellStyle name="Normal 4 41 7" xfId="33600" xr:uid="{00000000-0005-0000-0000-000073810000}"/>
    <cellStyle name="Normal 4 41 8" xfId="33601" xr:uid="{00000000-0005-0000-0000-000074810000}"/>
    <cellStyle name="Normal 4 41 9" xfId="33602" xr:uid="{00000000-0005-0000-0000-000075810000}"/>
    <cellStyle name="Normal 4 42" xfId="33603" xr:uid="{00000000-0005-0000-0000-000076810000}"/>
    <cellStyle name="Normal 4 42 2" xfId="33604" xr:uid="{00000000-0005-0000-0000-000077810000}"/>
    <cellStyle name="Normal 4 42 3" xfId="33605" xr:uid="{00000000-0005-0000-0000-000078810000}"/>
    <cellStyle name="Normal 4 42 4" xfId="33606" xr:uid="{00000000-0005-0000-0000-000079810000}"/>
    <cellStyle name="Normal 4 42 5" xfId="33607" xr:uid="{00000000-0005-0000-0000-00007A810000}"/>
    <cellStyle name="Normal 4 42 6" xfId="33608" xr:uid="{00000000-0005-0000-0000-00007B810000}"/>
    <cellStyle name="Normal 4 42 7" xfId="33609" xr:uid="{00000000-0005-0000-0000-00007C810000}"/>
    <cellStyle name="Normal 4 42 8" xfId="33610" xr:uid="{00000000-0005-0000-0000-00007D810000}"/>
    <cellStyle name="Normal 4 42 9" xfId="33611" xr:uid="{00000000-0005-0000-0000-00007E810000}"/>
    <cellStyle name="Normal 4 43" xfId="33612" xr:uid="{00000000-0005-0000-0000-00007F810000}"/>
    <cellStyle name="Normal 4 43 2" xfId="33613" xr:uid="{00000000-0005-0000-0000-000080810000}"/>
    <cellStyle name="Normal 4 43 3" xfId="33614" xr:uid="{00000000-0005-0000-0000-000081810000}"/>
    <cellStyle name="Normal 4 43 4" xfId="33615" xr:uid="{00000000-0005-0000-0000-000082810000}"/>
    <cellStyle name="Normal 4 43 5" xfId="33616" xr:uid="{00000000-0005-0000-0000-000083810000}"/>
    <cellStyle name="Normal 4 43 6" xfId="33617" xr:uid="{00000000-0005-0000-0000-000084810000}"/>
    <cellStyle name="Normal 4 43 7" xfId="33618" xr:uid="{00000000-0005-0000-0000-000085810000}"/>
    <cellStyle name="Normal 4 43 8" xfId="33619" xr:uid="{00000000-0005-0000-0000-000086810000}"/>
    <cellStyle name="Normal 4 43 9" xfId="33620" xr:uid="{00000000-0005-0000-0000-000087810000}"/>
    <cellStyle name="Normal 4 44" xfId="33621" xr:uid="{00000000-0005-0000-0000-000088810000}"/>
    <cellStyle name="Normal 4 44 2" xfId="33622" xr:uid="{00000000-0005-0000-0000-000089810000}"/>
    <cellStyle name="Normal 4 44 3" xfId="33623" xr:uid="{00000000-0005-0000-0000-00008A810000}"/>
    <cellStyle name="Normal 4 44 4" xfId="33624" xr:uid="{00000000-0005-0000-0000-00008B810000}"/>
    <cellStyle name="Normal 4 44 5" xfId="33625" xr:uid="{00000000-0005-0000-0000-00008C810000}"/>
    <cellStyle name="Normal 4 44 6" xfId="33626" xr:uid="{00000000-0005-0000-0000-00008D810000}"/>
    <cellStyle name="Normal 4 44 7" xfId="33627" xr:uid="{00000000-0005-0000-0000-00008E810000}"/>
    <cellStyle name="Normal 4 44 8" xfId="33628" xr:uid="{00000000-0005-0000-0000-00008F810000}"/>
    <cellStyle name="Normal 4 44 9" xfId="33629" xr:uid="{00000000-0005-0000-0000-000090810000}"/>
    <cellStyle name="Normal 4 45" xfId="33630" xr:uid="{00000000-0005-0000-0000-000091810000}"/>
    <cellStyle name="Normal 4 45 2" xfId="33631" xr:uid="{00000000-0005-0000-0000-000092810000}"/>
    <cellStyle name="Normal 4 45 3" xfId="33632" xr:uid="{00000000-0005-0000-0000-000093810000}"/>
    <cellStyle name="Normal 4 45 4" xfId="33633" xr:uid="{00000000-0005-0000-0000-000094810000}"/>
    <cellStyle name="Normal 4 45 5" xfId="33634" xr:uid="{00000000-0005-0000-0000-000095810000}"/>
    <cellStyle name="Normal 4 45 6" xfId="33635" xr:uid="{00000000-0005-0000-0000-000096810000}"/>
    <cellStyle name="Normal 4 45 7" xfId="33636" xr:uid="{00000000-0005-0000-0000-000097810000}"/>
    <cellStyle name="Normal 4 45 8" xfId="33637" xr:uid="{00000000-0005-0000-0000-000098810000}"/>
    <cellStyle name="Normal 4 45 9" xfId="33638" xr:uid="{00000000-0005-0000-0000-000099810000}"/>
    <cellStyle name="Normal 4 46" xfId="33639" xr:uid="{00000000-0005-0000-0000-00009A810000}"/>
    <cellStyle name="Normal 4 46 2" xfId="33640" xr:uid="{00000000-0005-0000-0000-00009B810000}"/>
    <cellStyle name="Normal 4 46 3" xfId="33641" xr:uid="{00000000-0005-0000-0000-00009C810000}"/>
    <cellStyle name="Normal 4 46 4" xfId="33642" xr:uid="{00000000-0005-0000-0000-00009D810000}"/>
    <cellStyle name="Normal 4 46 5" xfId="33643" xr:uid="{00000000-0005-0000-0000-00009E810000}"/>
    <cellStyle name="Normal 4 46 6" xfId="33644" xr:uid="{00000000-0005-0000-0000-00009F810000}"/>
    <cellStyle name="Normal 4 46 7" xfId="33645" xr:uid="{00000000-0005-0000-0000-0000A0810000}"/>
    <cellStyle name="Normal 4 46 8" xfId="33646" xr:uid="{00000000-0005-0000-0000-0000A1810000}"/>
    <cellStyle name="Normal 4 46 9" xfId="33647" xr:uid="{00000000-0005-0000-0000-0000A2810000}"/>
    <cellStyle name="Normal 4 47" xfId="33648" xr:uid="{00000000-0005-0000-0000-0000A3810000}"/>
    <cellStyle name="Normal 4 47 2" xfId="33649" xr:uid="{00000000-0005-0000-0000-0000A4810000}"/>
    <cellStyle name="Normal 4 47 3" xfId="33650" xr:uid="{00000000-0005-0000-0000-0000A5810000}"/>
    <cellStyle name="Normal 4 47 4" xfId="33651" xr:uid="{00000000-0005-0000-0000-0000A6810000}"/>
    <cellStyle name="Normal 4 47 5" xfId="33652" xr:uid="{00000000-0005-0000-0000-0000A7810000}"/>
    <cellStyle name="Normal 4 47 6" xfId="33653" xr:uid="{00000000-0005-0000-0000-0000A8810000}"/>
    <cellStyle name="Normal 4 47 7" xfId="33654" xr:uid="{00000000-0005-0000-0000-0000A9810000}"/>
    <cellStyle name="Normal 4 47 8" xfId="33655" xr:uid="{00000000-0005-0000-0000-0000AA810000}"/>
    <cellStyle name="Normal 4 47 9" xfId="33656" xr:uid="{00000000-0005-0000-0000-0000AB810000}"/>
    <cellStyle name="Normal 4 48" xfId="33657" xr:uid="{00000000-0005-0000-0000-0000AC810000}"/>
    <cellStyle name="Normal 4 48 2" xfId="33658" xr:uid="{00000000-0005-0000-0000-0000AD810000}"/>
    <cellStyle name="Normal 4 48 3" xfId="33659" xr:uid="{00000000-0005-0000-0000-0000AE810000}"/>
    <cellStyle name="Normal 4 48 4" xfId="33660" xr:uid="{00000000-0005-0000-0000-0000AF810000}"/>
    <cellStyle name="Normal 4 48 5" xfId="33661" xr:uid="{00000000-0005-0000-0000-0000B0810000}"/>
    <cellStyle name="Normal 4 48 6" xfId="33662" xr:uid="{00000000-0005-0000-0000-0000B1810000}"/>
    <cellStyle name="Normal 4 48 7" xfId="33663" xr:uid="{00000000-0005-0000-0000-0000B2810000}"/>
    <cellStyle name="Normal 4 48 8" xfId="33664" xr:uid="{00000000-0005-0000-0000-0000B3810000}"/>
    <cellStyle name="Normal 4 48 9" xfId="33665" xr:uid="{00000000-0005-0000-0000-0000B4810000}"/>
    <cellStyle name="Normal 4 49" xfId="33666" xr:uid="{00000000-0005-0000-0000-0000B5810000}"/>
    <cellStyle name="Normal 4 49 2" xfId="33667" xr:uid="{00000000-0005-0000-0000-0000B6810000}"/>
    <cellStyle name="Normal 4 49 3" xfId="33668" xr:uid="{00000000-0005-0000-0000-0000B7810000}"/>
    <cellStyle name="Normal 4 49 4" xfId="33669" xr:uid="{00000000-0005-0000-0000-0000B8810000}"/>
    <cellStyle name="Normal 4 49 5" xfId="33670" xr:uid="{00000000-0005-0000-0000-0000B9810000}"/>
    <cellStyle name="Normal 4 49 6" xfId="33671" xr:uid="{00000000-0005-0000-0000-0000BA810000}"/>
    <cellStyle name="Normal 4 49 7" xfId="33672" xr:uid="{00000000-0005-0000-0000-0000BB810000}"/>
    <cellStyle name="Normal 4 49 8" xfId="33673" xr:uid="{00000000-0005-0000-0000-0000BC810000}"/>
    <cellStyle name="Normal 4 49 9" xfId="33674" xr:uid="{00000000-0005-0000-0000-0000BD810000}"/>
    <cellStyle name="Normal 4 5" xfId="2268" xr:uid="{00000000-0005-0000-0000-0000BE810000}"/>
    <cellStyle name="Normal 4 5 10" xfId="33675" xr:uid="{00000000-0005-0000-0000-0000BF810000}"/>
    <cellStyle name="Normal 4 5 11" xfId="33676" xr:uid="{00000000-0005-0000-0000-0000C0810000}"/>
    <cellStyle name="Normal 4 5 12" xfId="33677" xr:uid="{00000000-0005-0000-0000-0000C1810000}"/>
    <cellStyle name="Normal 4 5 13" xfId="33678" xr:uid="{00000000-0005-0000-0000-0000C2810000}"/>
    <cellStyle name="Normal 4 5 14" xfId="33679" xr:uid="{00000000-0005-0000-0000-0000C3810000}"/>
    <cellStyle name="Normal 4 5 15" xfId="33680" xr:uid="{00000000-0005-0000-0000-0000C4810000}"/>
    <cellStyle name="Normal 4 5 16" xfId="33681" xr:uid="{00000000-0005-0000-0000-0000C5810000}"/>
    <cellStyle name="Normal 4 5 17" xfId="33682" xr:uid="{00000000-0005-0000-0000-0000C6810000}"/>
    <cellStyle name="Normal 4 5 18" xfId="33683" xr:uid="{00000000-0005-0000-0000-0000C7810000}"/>
    <cellStyle name="Normal 4 5 19" xfId="33684" xr:uid="{00000000-0005-0000-0000-0000C8810000}"/>
    <cellStyle name="Normal 4 5 2" xfId="33685" xr:uid="{00000000-0005-0000-0000-0000C9810000}"/>
    <cellStyle name="Normal 4 5 2 2" xfId="33686" xr:uid="{00000000-0005-0000-0000-0000CA810000}"/>
    <cellStyle name="Normal 4 5 2 3" xfId="33687" xr:uid="{00000000-0005-0000-0000-0000CB810000}"/>
    <cellStyle name="Normal 4 5 2 4" xfId="33688" xr:uid="{00000000-0005-0000-0000-0000CC810000}"/>
    <cellStyle name="Normal 4 5 2 5" xfId="33689" xr:uid="{00000000-0005-0000-0000-0000CD810000}"/>
    <cellStyle name="Normal 4 5 2 6" xfId="33690" xr:uid="{00000000-0005-0000-0000-0000CE810000}"/>
    <cellStyle name="Normal 4 5 2 7" xfId="33691" xr:uid="{00000000-0005-0000-0000-0000CF810000}"/>
    <cellStyle name="Normal 4 5 2 8" xfId="33692" xr:uid="{00000000-0005-0000-0000-0000D0810000}"/>
    <cellStyle name="Normal 4 5 2 9" xfId="33693" xr:uid="{00000000-0005-0000-0000-0000D1810000}"/>
    <cellStyle name="Normal 4 5 20" xfId="33694" xr:uid="{00000000-0005-0000-0000-0000D2810000}"/>
    <cellStyle name="Normal 4 5 21" xfId="33695" xr:uid="{00000000-0005-0000-0000-0000D3810000}"/>
    <cellStyle name="Normal 4 5 22" xfId="33696" xr:uid="{00000000-0005-0000-0000-0000D4810000}"/>
    <cellStyle name="Normal 4 5 23" xfId="33697" xr:uid="{00000000-0005-0000-0000-0000D5810000}"/>
    <cellStyle name="Normal 4 5 24" xfId="33698" xr:uid="{00000000-0005-0000-0000-0000D6810000}"/>
    <cellStyle name="Normal 4 5 25" xfId="33699" xr:uid="{00000000-0005-0000-0000-0000D7810000}"/>
    <cellStyle name="Normal 4 5 26" xfId="33700" xr:uid="{00000000-0005-0000-0000-0000D8810000}"/>
    <cellStyle name="Normal 4 5 27" xfId="33701" xr:uid="{00000000-0005-0000-0000-0000D9810000}"/>
    <cellStyle name="Normal 4 5 28" xfId="33702" xr:uid="{00000000-0005-0000-0000-0000DA810000}"/>
    <cellStyle name="Normal 4 5 29" xfId="33703" xr:uid="{00000000-0005-0000-0000-0000DB810000}"/>
    <cellStyle name="Normal 4 5 3" xfId="33704" xr:uid="{00000000-0005-0000-0000-0000DC810000}"/>
    <cellStyle name="Normal 4 5 30" xfId="33705" xr:uid="{00000000-0005-0000-0000-0000DD810000}"/>
    <cellStyle name="Normal 4 5 31" xfId="33706" xr:uid="{00000000-0005-0000-0000-0000DE810000}"/>
    <cellStyle name="Normal 4 5 32" xfId="33707" xr:uid="{00000000-0005-0000-0000-0000DF810000}"/>
    <cellStyle name="Normal 4 5 33" xfId="33708" xr:uid="{00000000-0005-0000-0000-0000E0810000}"/>
    <cellStyle name="Normal 4 5 34" xfId="33709" xr:uid="{00000000-0005-0000-0000-0000E1810000}"/>
    <cellStyle name="Normal 4 5 35" xfId="33710" xr:uid="{00000000-0005-0000-0000-0000E2810000}"/>
    <cellStyle name="Normal 4 5 36" xfId="33711" xr:uid="{00000000-0005-0000-0000-0000E3810000}"/>
    <cellStyle name="Normal 4 5 37" xfId="33712" xr:uid="{00000000-0005-0000-0000-0000E4810000}"/>
    <cellStyle name="Normal 4 5 38" xfId="33713" xr:uid="{00000000-0005-0000-0000-0000E5810000}"/>
    <cellStyle name="Normal 4 5 39" xfId="33714" xr:uid="{00000000-0005-0000-0000-0000E6810000}"/>
    <cellStyle name="Normal 4 5 4" xfId="33715" xr:uid="{00000000-0005-0000-0000-0000E7810000}"/>
    <cellStyle name="Normal 4 5 40" xfId="33716" xr:uid="{00000000-0005-0000-0000-0000E8810000}"/>
    <cellStyle name="Normal 4 5 41" xfId="33717" xr:uid="{00000000-0005-0000-0000-0000E9810000}"/>
    <cellStyle name="Normal 4 5 42" xfId="33718" xr:uid="{00000000-0005-0000-0000-0000EA810000}"/>
    <cellStyle name="Normal 4 5 43" xfId="33719" xr:uid="{00000000-0005-0000-0000-0000EB810000}"/>
    <cellStyle name="Normal 4 5 44" xfId="33720" xr:uid="{00000000-0005-0000-0000-0000EC810000}"/>
    <cellStyle name="Normal 4 5 45" xfId="33721" xr:uid="{00000000-0005-0000-0000-0000ED810000}"/>
    <cellStyle name="Normal 4 5 46" xfId="33722" xr:uid="{00000000-0005-0000-0000-0000EE810000}"/>
    <cellStyle name="Normal 4 5 47" xfId="33723" xr:uid="{00000000-0005-0000-0000-0000EF810000}"/>
    <cellStyle name="Normal 4 5 48" xfId="33724" xr:uid="{00000000-0005-0000-0000-0000F0810000}"/>
    <cellStyle name="Normal 4 5 49" xfId="33725" xr:uid="{00000000-0005-0000-0000-0000F1810000}"/>
    <cellStyle name="Normal 4 5 5" xfId="33726" xr:uid="{00000000-0005-0000-0000-0000F2810000}"/>
    <cellStyle name="Normal 4 5 50" xfId="33727" xr:uid="{00000000-0005-0000-0000-0000F3810000}"/>
    <cellStyle name="Normal 4 5 51" xfId="33728" xr:uid="{00000000-0005-0000-0000-0000F4810000}"/>
    <cellStyle name="Normal 4 5 6" xfId="33729" xr:uid="{00000000-0005-0000-0000-0000F5810000}"/>
    <cellStyle name="Normal 4 5 7" xfId="33730" xr:uid="{00000000-0005-0000-0000-0000F6810000}"/>
    <cellStyle name="Normal 4 5 8" xfId="33731" xr:uid="{00000000-0005-0000-0000-0000F7810000}"/>
    <cellStyle name="Normal 4 5 9" xfId="33732" xr:uid="{00000000-0005-0000-0000-0000F8810000}"/>
    <cellStyle name="Normal 4 50" xfId="33733" xr:uid="{00000000-0005-0000-0000-0000F9810000}"/>
    <cellStyle name="Normal 4 50 2" xfId="33734" xr:uid="{00000000-0005-0000-0000-0000FA810000}"/>
    <cellStyle name="Normal 4 50 3" xfId="33735" xr:uid="{00000000-0005-0000-0000-0000FB810000}"/>
    <cellStyle name="Normal 4 50 4" xfId="33736" xr:uid="{00000000-0005-0000-0000-0000FC810000}"/>
    <cellStyle name="Normal 4 50 5" xfId="33737" xr:uid="{00000000-0005-0000-0000-0000FD810000}"/>
    <cellStyle name="Normal 4 50 6" xfId="33738" xr:uid="{00000000-0005-0000-0000-0000FE810000}"/>
    <cellStyle name="Normal 4 50 7" xfId="33739" xr:uid="{00000000-0005-0000-0000-0000FF810000}"/>
    <cellStyle name="Normal 4 50 8" xfId="33740" xr:uid="{00000000-0005-0000-0000-000000820000}"/>
    <cellStyle name="Normal 4 50 9" xfId="33741" xr:uid="{00000000-0005-0000-0000-000001820000}"/>
    <cellStyle name="Normal 4 51" xfId="33742" xr:uid="{00000000-0005-0000-0000-000002820000}"/>
    <cellStyle name="Normal 4 51 2" xfId="33743" xr:uid="{00000000-0005-0000-0000-000003820000}"/>
    <cellStyle name="Normal 4 51 3" xfId="33744" xr:uid="{00000000-0005-0000-0000-000004820000}"/>
    <cellStyle name="Normal 4 51 4" xfId="33745" xr:uid="{00000000-0005-0000-0000-000005820000}"/>
    <cellStyle name="Normal 4 51 5" xfId="33746" xr:uid="{00000000-0005-0000-0000-000006820000}"/>
    <cellStyle name="Normal 4 51 6" xfId="33747" xr:uid="{00000000-0005-0000-0000-000007820000}"/>
    <cellStyle name="Normal 4 51 7" xfId="33748" xr:uid="{00000000-0005-0000-0000-000008820000}"/>
    <cellStyle name="Normal 4 51 8" xfId="33749" xr:uid="{00000000-0005-0000-0000-000009820000}"/>
    <cellStyle name="Normal 4 51 9" xfId="33750" xr:uid="{00000000-0005-0000-0000-00000A820000}"/>
    <cellStyle name="Normal 4 52" xfId="33751" xr:uid="{00000000-0005-0000-0000-00000B820000}"/>
    <cellStyle name="Normal 4 52 2" xfId="33752" xr:uid="{00000000-0005-0000-0000-00000C820000}"/>
    <cellStyle name="Normal 4 52 3" xfId="33753" xr:uid="{00000000-0005-0000-0000-00000D820000}"/>
    <cellStyle name="Normal 4 52 4" xfId="33754" xr:uid="{00000000-0005-0000-0000-00000E820000}"/>
    <cellStyle name="Normal 4 52 5" xfId="33755" xr:uid="{00000000-0005-0000-0000-00000F820000}"/>
    <cellStyle name="Normal 4 52 6" xfId="33756" xr:uid="{00000000-0005-0000-0000-000010820000}"/>
    <cellStyle name="Normal 4 52 7" xfId="33757" xr:uid="{00000000-0005-0000-0000-000011820000}"/>
    <cellStyle name="Normal 4 52 8" xfId="33758" xr:uid="{00000000-0005-0000-0000-000012820000}"/>
    <cellStyle name="Normal 4 52 9" xfId="33759" xr:uid="{00000000-0005-0000-0000-000013820000}"/>
    <cellStyle name="Normal 4 53" xfId="33760" xr:uid="{00000000-0005-0000-0000-000014820000}"/>
    <cellStyle name="Normal 4 53 2" xfId="33761" xr:uid="{00000000-0005-0000-0000-000015820000}"/>
    <cellStyle name="Normal 4 53 3" xfId="33762" xr:uid="{00000000-0005-0000-0000-000016820000}"/>
    <cellStyle name="Normal 4 53 4" xfId="33763" xr:uid="{00000000-0005-0000-0000-000017820000}"/>
    <cellStyle name="Normal 4 53 5" xfId="33764" xr:uid="{00000000-0005-0000-0000-000018820000}"/>
    <cellStyle name="Normal 4 53 6" xfId="33765" xr:uid="{00000000-0005-0000-0000-000019820000}"/>
    <cellStyle name="Normal 4 53 7" xfId="33766" xr:uid="{00000000-0005-0000-0000-00001A820000}"/>
    <cellStyle name="Normal 4 53 8" xfId="33767" xr:uid="{00000000-0005-0000-0000-00001B820000}"/>
    <cellStyle name="Normal 4 53 9" xfId="33768" xr:uid="{00000000-0005-0000-0000-00001C820000}"/>
    <cellStyle name="Normal 4 54" xfId="33769" xr:uid="{00000000-0005-0000-0000-00001D820000}"/>
    <cellStyle name="Normal 4 54 2" xfId="33770" xr:uid="{00000000-0005-0000-0000-00001E820000}"/>
    <cellStyle name="Normal 4 54 3" xfId="33771" xr:uid="{00000000-0005-0000-0000-00001F820000}"/>
    <cellStyle name="Normal 4 54 4" xfId="33772" xr:uid="{00000000-0005-0000-0000-000020820000}"/>
    <cellStyle name="Normal 4 54 5" xfId="33773" xr:uid="{00000000-0005-0000-0000-000021820000}"/>
    <cellStyle name="Normal 4 54 6" xfId="33774" xr:uid="{00000000-0005-0000-0000-000022820000}"/>
    <cellStyle name="Normal 4 54 7" xfId="33775" xr:uid="{00000000-0005-0000-0000-000023820000}"/>
    <cellStyle name="Normal 4 54 8" xfId="33776" xr:uid="{00000000-0005-0000-0000-000024820000}"/>
    <cellStyle name="Normal 4 54 9" xfId="33777" xr:uid="{00000000-0005-0000-0000-000025820000}"/>
    <cellStyle name="Normal 4 55" xfId="33778" xr:uid="{00000000-0005-0000-0000-000026820000}"/>
    <cellStyle name="Normal 4 55 2" xfId="33779" xr:uid="{00000000-0005-0000-0000-000027820000}"/>
    <cellStyle name="Normal 4 55 3" xfId="33780" xr:uid="{00000000-0005-0000-0000-000028820000}"/>
    <cellStyle name="Normal 4 55 4" xfId="33781" xr:uid="{00000000-0005-0000-0000-000029820000}"/>
    <cellStyle name="Normal 4 55 5" xfId="33782" xr:uid="{00000000-0005-0000-0000-00002A820000}"/>
    <cellStyle name="Normal 4 55 6" xfId="33783" xr:uid="{00000000-0005-0000-0000-00002B820000}"/>
    <cellStyle name="Normal 4 55 7" xfId="33784" xr:uid="{00000000-0005-0000-0000-00002C820000}"/>
    <cellStyle name="Normal 4 55 8" xfId="33785" xr:uid="{00000000-0005-0000-0000-00002D820000}"/>
    <cellStyle name="Normal 4 55 9" xfId="33786" xr:uid="{00000000-0005-0000-0000-00002E820000}"/>
    <cellStyle name="Normal 4 56" xfId="33787" xr:uid="{00000000-0005-0000-0000-00002F820000}"/>
    <cellStyle name="Normal 4 56 2" xfId="33788" xr:uid="{00000000-0005-0000-0000-000030820000}"/>
    <cellStyle name="Normal 4 56 3" xfId="33789" xr:uid="{00000000-0005-0000-0000-000031820000}"/>
    <cellStyle name="Normal 4 56 4" xfId="33790" xr:uid="{00000000-0005-0000-0000-000032820000}"/>
    <cellStyle name="Normal 4 56 5" xfId="33791" xr:uid="{00000000-0005-0000-0000-000033820000}"/>
    <cellStyle name="Normal 4 56 6" xfId="33792" xr:uid="{00000000-0005-0000-0000-000034820000}"/>
    <cellStyle name="Normal 4 56 7" xfId="33793" xr:uid="{00000000-0005-0000-0000-000035820000}"/>
    <cellStyle name="Normal 4 56 8" xfId="33794" xr:uid="{00000000-0005-0000-0000-000036820000}"/>
    <cellStyle name="Normal 4 56 9" xfId="33795" xr:uid="{00000000-0005-0000-0000-000037820000}"/>
    <cellStyle name="Normal 4 57" xfId="33796" xr:uid="{00000000-0005-0000-0000-000038820000}"/>
    <cellStyle name="Normal 4 57 2" xfId="33797" xr:uid="{00000000-0005-0000-0000-000039820000}"/>
    <cellStyle name="Normal 4 57 3" xfId="33798" xr:uid="{00000000-0005-0000-0000-00003A820000}"/>
    <cellStyle name="Normal 4 57 4" xfId="33799" xr:uid="{00000000-0005-0000-0000-00003B820000}"/>
    <cellStyle name="Normal 4 57 5" xfId="33800" xr:uid="{00000000-0005-0000-0000-00003C820000}"/>
    <cellStyle name="Normal 4 57 6" xfId="33801" xr:uid="{00000000-0005-0000-0000-00003D820000}"/>
    <cellStyle name="Normal 4 57 7" xfId="33802" xr:uid="{00000000-0005-0000-0000-00003E820000}"/>
    <cellStyle name="Normal 4 57 8" xfId="33803" xr:uid="{00000000-0005-0000-0000-00003F820000}"/>
    <cellStyle name="Normal 4 57 9" xfId="33804" xr:uid="{00000000-0005-0000-0000-000040820000}"/>
    <cellStyle name="Normal 4 58" xfId="33805" xr:uid="{00000000-0005-0000-0000-000041820000}"/>
    <cellStyle name="Normal 4 58 2" xfId="33806" xr:uid="{00000000-0005-0000-0000-000042820000}"/>
    <cellStyle name="Normal 4 58 3" xfId="33807" xr:uid="{00000000-0005-0000-0000-000043820000}"/>
    <cellStyle name="Normal 4 58 4" xfId="33808" xr:uid="{00000000-0005-0000-0000-000044820000}"/>
    <cellStyle name="Normal 4 58 5" xfId="33809" xr:uid="{00000000-0005-0000-0000-000045820000}"/>
    <cellStyle name="Normal 4 58 6" xfId="33810" xr:uid="{00000000-0005-0000-0000-000046820000}"/>
    <cellStyle name="Normal 4 58 7" xfId="33811" xr:uid="{00000000-0005-0000-0000-000047820000}"/>
    <cellStyle name="Normal 4 58 8" xfId="33812" xr:uid="{00000000-0005-0000-0000-000048820000}"/>
    <cellStyle name="Normal 4 58 9" xfId="33813" xr:uid="{00000000-0005-0000-0000-000049820000}"/>
    <cellStyle name="Normal 4 59" xfId="33814" xr:uid="{00000000-0005-0000-0000-00004A820000}"/>
    <cellStyle name="Normal 4 59 2" xfId="33815" xr:uid="{00000000-0005-0000-0000-00004B820000}"/>
    <cellStyle name="Normal 4 59 3" xfId="33816" xr:uid="{00000000-0005-0000-0000-00004C820000}"/>
    <cellStyle name="Normal 4 59 4" xfId="33817" xr:uid="{00000000-0005-0000-0000-00004D820000}"/>
    <cellStyle name="Normal 4 59 5" xfId="33818" xr:uid="{00000000-0005-0000-0000-00004E820000}"/>
    <cellStyle name="Normal 4 59 6" xfId="33819" xr:uid="{00000000-0005-0000-0000-00004F820000}"/>
    <cellStyle name="Normal 4 59 7" xfId="33820" xr:uid="{00000000-0005-0000-0000-000050820000}"/>
    <cellStyle name="Normal 4 59 8" xfId="33821" xr:uid="{00000000-0005-0000-0000-000051820000}"/>
    <cellStyle name="Normal 4 59 9" xfId="33822" xr:uid="{00000000-0005-0000-0000-000052820000}"/>
    <cellStyle name="Normal 4 6" xfId="2269" xr:uid="{00000000-0005-0000-0000-000053820000}"/>
    <cellStyle name="Normal 4 6 10" xfId="33823" xr:uid="{00000000-0005-0000-0000-000054820000}"/>
    <cellStyle name="Normal 4 6 11" xfId="33824" xr:uid="{00000000-0005-0000-0000-000055820000}"/>
    <cellStyle name="Normal 4 6 12" xfId="33825" xr:uid="{00000000-0005-0000-0000-000056820000}"/>
    <cellStyle name="Normal 4 6 13" xfId="33826" xr:uid="{00000000-0005-0000-0000-000057820000}"/>
    <cellStyle name="Normal 4 6 14" xfId="33827" xr:uid="{00000000-0005-0000-0000-000058820000}"/>
    <cellStyle name="Normal 4 6 15" xfId="33828" xr:uid="{00000000-0005-0000-0000-000059820000}"/>
    <cellStyle name="Normal 4 6 16" xfId="33829" xr:uid="{00000000-0005-0000-0000-00005A820000}"/>
    <cellStyle name="Normal 4 6 17" xfId="33830" xr:uid="{00000000-0005-0000-0000-00005B820000}"/>
    <cellStyle name="Normal 4 6 18" xfId="33831" xr:uid="{00000000-0005-0000-0000-00005C820000}"/>
    <cellStyle name="Normal 4 6 19" xfId="33832" xr:uid="{00000000-0005-0000-0000-00005D820000}"/>
    <cellStyle name="Normal 4 6 2" xfId="33833" xr:uid="{00000000-0005-0000-0000-00005E820000}"/>
    <cellStyle name="Normal 4 6 2 2" xfId="33834" xr:uid="{00000000-0005-0000-0000-00005F820000}"/>
    <cellStyle name="Normal 4 6 2 3" xfId="33835" xr:uid="{00000000-0005-0000-0000-000060820000}"/>
    <cellStyle name="Normal 4 6 2 4" xfId="33836" xr:uid="{00000000-0005-0000-0000-000061820000}"/>
    <cellStyle name="Normal 4 6 2 5" xfId="33837" xr:uid="{00000000-0005-0000-0000-000062820000}"/>
    <cellStyle name="Normal 4 6 2 6" xfId="33838" xr:uid="{00000000-0005-0000-0000-000063820000}"/>
    <cellStyle name="Normal 4 6 2 7" xfId="33839" xr:uid="{00000000-0005-0000-0000-000064820000}"/>
    <cellStyle name="Normal 4 6 2 8" xfId="33840" xr:uid="{00000000-0005-0000-0000-000065820000}"/>
    <cellStyle name="Normal 4 6 2 9" xfId="33841" xr:uid="{00000000-0005-0000-0000-000066820000}"/>
    <cellStyle name="Normal 4 6 20" xfId="33842" xr:uid="{00000000-0005-0000-0000-000067820000}"/>
    <cellStyle name="Normal 4 6 21" xfId="33843" xr:uid="{00000000-0005-0000-0000-000068820000}"/>
    <cellStyle name="Normal 4 6 22" xfId="33844" xr:uid="{00000000-0005-0000-0000-000069820000}"/>
    <cellStyle name="Normal 4 6 23" xfId="33845" xr:uid="{00000000-0005-0000-0000-00006A820000}"/>
    <cellStyle name="Normal 4 6 24" xfId="33846" xr:uid="{00000000-0005-0000-0000-00006B820000}"/>
    <cellStyle name="Normal 4 6 25" xfId="33847" xr:uid="{00000000-0005-0000-0000-00006C820000}"/>
    <cellStyle name="Normal 4 6 26" xfId="33848" xr:uid="{00000000-0005-0000-0000-00006D820000}"/>
    <cellStyle name="Normal 4 6 27" xfId="33849" xr:uid="{00000000-0005-0000-0000-00006E820000}"/>
    <cellStyle name="Normal 4 6 28" xfId="33850" xr:uid="{00000000-0005-0000-0000-00006F820000}"/>
    <cellStyle name="Normal 4 6 29" xfId="33851" xr:uid="{00000000-0005-0000-0000-000070820000}"/>
    <cellStyle name="Normal 4 6 3" xfId="33852" xr:uid="{00000000-0005-0000-0000-000071820000}"/>
    <cellStyle name="Normal 4 6 30" xfId="33853" xr:uid="{00000000-0005-0000-0000-000072820000}"/>
    <cellStyle name="Normal 4 6 31" xfId="33854" xr:uid="{00000000-0005-0000-0000-000073820000}"/>
    <cellStyle name="Normal 4 6 32" xfId="33855" xr:uid="{00000000-0005-0000-0000-000074820000}"/>
    <cellStyle name="Normal 4 6 33" xfId="33856" xr:uid="{00000000-0005-0000-0000-000075820000}"/>
    <cellStyle name="Normal 4 6 34" xfId="33857" xr:uid="{00000000-0005-0000-0000-000076820000}"/>
    <cellStyle name="Normal 4 6 35" xfId="33858" xr:uid="{00000000-0005-0000-0000-000077820000}"/>
    <cellStyle name="Normal 4 6 36" xfId="33859" xr:uid="{00000000-0005-0000-0000-000078820000}"/>
    <cellStyle name="Normal 4 6 37" xfId="33860" xr:uid="{00000000-0005-0000-0000-000079820000}"/>
    <cellStyle name="Normal 4 6 38" xfId="33861" xr:uid="{00000000-0005-0000-0000-00007A820000}"/>
    <cellStyle name="Normal 4 6 39" xfId="33862" xr:uid="{00000000-0005-0000-0000-00007B820000}"/>
    <cellStyle name="Normal 4 6 4" xfId="33863" xr:uid="{00000000-0005-0000-0000-00007C820000}"/>
    <cellStyle name="Normal 4 6 40" xfId="33864" xr:uid="{00000000-0005-0000-0000-00007D820000}"/>
    <cellStyle name="Normal 4 6 41" xfId="33865" xr:uid="{00000000-0005-0000-0000-00007E820000}"/>
    <cellStyle name="Normal 4 6 42" xfId="33866" xr:uid="{00000000-0005-0000-0000-00007F820000}"/>
    <cellStyle name="Normal 4 6 43" xfId="33867" xr:uid="{00000000-0005-0000-0000-000080820000}"/>
    <cellStyle name="Normal 4 6 44" xfId="33868" xr:uid="{00000000-0005-0000-0000-000081820000}"/>
    <cellStyle name="Normal 4 6 45" xfId="33869" xr:uid="{00000000-0005-0000-0000-000082820000}"/>
    <cellStyle name="Normal 4 6 46" xfId="33870" xr:uid="{00000000-0005-0000-0000-000083820000}"/>
    <cellStyle name="Normal 4 6 47" xfId="33871" xr:uid="{00000000-0005-0000-0000-000084820000}"/>
    <cellStyle name="Normal 4 6 48" xfId="33872" xr:uid="{00000000-0005-0000-0000-000085820000}"/>
    <cellStyle name="Normal 4 6 49" xfId="33873" xr:uid="{00000000-0005-0000-0000-000086820000}"/>
    <cellStyle name="Normal 4 6 5" xfId="33874" xr:uid="{00000000-0005-0000-0000-000087820000}"/>
    <cellStyle name="Normal 4 6 50" xfId="33875" xr:uid="{00000000-0005-0000-0000-000088820000}"/>
    <cellStyle name="Normal 4 6 51" xfId="33876" xr:uid="{00000000-0005-0000-0000-000089820000}"/>
    <cellStyle name="Normal 4 6 6" xfId="33877" xr:uid="{00000000-0005-0000-0000-00008A820000}"/>
    <cellStyle name="Normal 4 6 7" xfId="33878" xr:uid="{00000000-0005-0000-0000-00008B820000}"/>
    <cellStyle name="Normal 4 6 8" xfId="33879" xr:uid="{00000000-0005-0000-0000-00008C820000}"/>
    <cellStyle name="Normal 4 6 9" xfId="33880" xr:uid="{00000000-0005-0000-0000-00008D820000}"/>
    <cellStyle name="Normal 4 60" xfId="33881" xr:uid="{00000000-0005-0000-0000-00008E820000}"/>
    <cellStyle name="Normal 4 60 2" xfId="33882" xr:uid="{00000000-0005-0000-0000-00008F820000}"/>
    <cellStyle name="Normal 4 60 3" xfId="33883" xr:uid="{00000000-0005-0000-0000-000090820000}"/>
    <cellStyle name="Normal 4 60 4" xfId="33884" xr:uid="{00000000-0005-0000-0000-000091820000}"/>
    <cellStyle name="Normal 4 60 5" xfId="33885" xr:uid="{00000000-0005-0000-0000-000092820000}"/>
    <cellStyle name="Normal 4 60 6" xfId="33886" xr:uid="{00000000-0005-0000-0000-000093820000}"/>
    <cellStyle name="Normal 4 60 7" xfId="33887" xr:uid="{00000000-0005-0000-0000-000094820000}"/>
    <cellStyle name="Normal 4 60 8" xfId="33888" xr:uid="{00000000-0005-0000-0000-000095820000}"/>
    <cellStyle name="Normal 4 60 9" xfId="33889" xr:uid="{00000000-0005-0000-0000-000096820000}"/>
    <cellStyle name="Normal 4 61" xfId="33890" xr:uid="{00000000-0005-0000-0000-000097820000}"/>
    <cellStyle name="Normal 4 61 2" xfId="33891" xr:uid="{00000000-0005-0000-0000-000098820000}"/>
    <cellStyle name="Normal 4 61 3" xfId="33892" xr:uid="{00000000-0005-0000-0000-000099820000}"/>
    <cellStyle name="Normal 4 61 4" xfId="33893" xr:uid="{00000000-0005-0000-0000-00009A820000}"/>
    <cellStyle name="Normal 4 61 5" xfId="33894" xr:uid="{00000000-0005-0000-0000-00009B820000}"/>
    <cellStyle name="Normal 4 61 6" xfId="33895" xr:uid="{00000000-0005-0000-0000-00009C820000}"/>
    <cellStyle name="Normal 4 61 7" xfId="33896" xr:uid="{00000000-0005-0000-0000-00009D820000}"/>
    <cellStyle name="Normal 4 61 8" xfId="33897" xr:uid="{00000000-0005-0000-0000-00009E820000}"/>
    <cellStyle name="Normal 4 61 9" xfId="33898" xr:uid="{00000000-0005-0000-0000-00009F820000}"/>
    <cellStyle name="Normal 4 62" xfId="33899" xr:uid="{00000000-0005-0000-0000-0000A0820000}"/>
    <cellStyle name="Normal 4 62 2" xfId="33900" xr:uid="{00000000-0005-0000-0000-0000A1820000}"/>
    <cellStyle name="Normal 4 62 3" xfId="33901" xr:uid="{00000000-0005-0000-0000-0000A2820000}"/>
    <cellStyle name="Normal 4 62 4" xfId="33902" xr:uid="{00000000-0005-0000-0000-0000A3820000}"/>
    <cellStyle name="Normal 4 62 5" xfId="33903" xr:uid="{00000000-0005-0000-0000-0000A4820000}"/>
    <cellStyle name="Normal 4 62 6" xfId="33904" xr:uid="{00000000-0005-0000-0000-0000A5820000}"/>
    <cellStyle name="Normal 4 62 7" xfId="33905" xr:uid="{00000000-0005-0000-0000-0000A6820000}"/>
    <cellStyle name="Normal 4 62 8" xfId="33906" xr:uid="{00000000-0005-0000-0000-0000A7820000}"/>
    <cellStyle name="Normal 4 62 9" xfId="33907" xr:uid="{00000000-0005-0000-0000-0000A8820000}"/>
    <cellStyle name="Normal 4 63" xfId="33908" xr:uid="{00000000-0005-0000-0000-0000A9820000}"/>
    <cellStyle name="Normal 4 63 2" xfId="33909" xr:uid="{00000000-0005-0000-0000-0000AA820000}"/>
    <cellStyle name="Normal 4 63 3" xfId="33910" xr:uid="{00000000-0005-0000-0000-0000AB820000}"/>
    <cellStyle name="Normal 4 63 4" xfId="33911" xr:uid="{00000000-0005-0000-0000-0000AC820000}"/>
    <cellStyle name="Normal 4 63 5" xfId="33912" xr:uid="{00000000-0005-0000-0000-0000AD820000}"/>
    <cellStyle name="Normal 4 63 6" xfId="33913" xr:uid="{00000000-0005-0000-0000-0000AE820000}"/>
    <cellStyle name="Normal 4 63 7" xfId="33914" xr:uid="{00000000-0005-0000-0000-0000AF820000}"/>
    <cellStyle name="Normal 4 63 8" xfId="33915" xr:uid="{00000000-0005-0000-0000-0000B0820000}"/>
    <cellStyle name="Normal 4 63 9" xfId="33916" xr:uid="{00000000-0005-0000-0000-0000B1820000}"/>
    <cellStyle name="Normal 4 64" xfId="33917" xr:uid="{00000000-0005-0000-0000-0000B2820000}"/>
    <cellStyle name="Normal 4 64 2" xfId="33918" xr:uid="{00000000-0005-0000-0000-0000B3820000}"/>
    <cellStyle name="Normal 4 64 3" xfId="33919" xr:uid="{00000000-0005-0000-0000-0000B4820000}"/>
    <cellStyle name="Normal 4 64 4" xfId="33920" xr:uid="{00000000-0005-0000-0000-0000B5820000}"/>
    <cellStyle name="Normal 4 64 5" xfId="33921" xr:uid="{00000000-0005-0000-0000-0000B6820000}"/>
    <cellStyle name="Normal 4 64 6" xfId="33922" xr:uid="{00000000-0005-0000-0000-0000B7820000}"/>
    <cellStyle name="Normal 4 64 7" xfId="33923" xr:uid="{00000000-0005-0000-0000-0000B8820000}"/>
    <cellStyle name="Normal 4 64 8" xfId="33924" xr:uid="{00000000-0005-0000-0000-0000B9820000}"/>
    <cellStyle name="Normal 4 64 9" xfId="33925" xr:uid="{00000000-0005-0000-0000-0000BA820000}"/>
    <cellStyle name="Normal 4 65" xfId="33926" xr:uid="{00000000-0005-0000-0000-0000BB820000}"/>
    <cellStyle name="Normal 4 65 2" xfId="33927" xr:uid="{00000000-0005-0000-0000-0000BC820000}"/>
    <cellStyle name="Normal 4 65 3" xfId="33928" xr:uid="{00000000-0005-0000-0000-0000BD820000}"/>
    <cellStyle name="Normal 4 65 4" xfId="33929" xr:uid="{00000000-0005-0000-0000-0000BE820000}"/>
    <cellStyle name="Normal 4 65 5" xfId="33930" xr:uid="{00000000-0005-0000-0000-0000BF820000}"/>
    <cellStyle name="Normal 4 65 6" xfId="33931" xr:uid="{00000000-0005-0000-0000-0000C0820000}"/>
    <cellStyle name="Normal 4 65 7" xfId="33932" xr:uid="{00000000-0005-0000-0000-0000C1820000}"/>
    <cellStyle name="Normal 4 65 8" xfId="33933" xr:uid="{00000000-0005-0000-0000-0000C2820000}"/>
    <cellStyle name="Normal 4 65 9" xfId="33934" xr:uid="{00000000-0005-0000-0000-0000C3820000}"/>
    <cellStyle name="Normal 4 66" xfId="33935" xr:uid="{00000000-0005-0000-0000-0000C4820000}"/>
    <cellStyle name="Normal 4 66 2" xfId="33936" xr:uid="{00000000-0005-0000-0000-0000C5820000}"/>
    <cellStyle name="Normal 4 66 3" xfId="33937" xr:uid="{00000000-0005-0000-0000-0000C6820000}"/>
    <cellStyle name="Normal 4 66 4" xfId="33938" xr:uid="{00000000-0005-0000-0000-0000C7820000}"/>
    <cellStyle name="Normal 4 66 5" xfId="33939" xr:uid="{00000000-0005-0000-0000-0000C8820000}"/>
    <cellStyle name="Normal 4 66 6" xfId="33940" xr:uid="{00000000-0005-0000-0000-0000C9820000}"/>
    <cellStyle name="Normal 4 66 7" xfId="33941" xr:uid="{00000000-0005-0000-0000-0000CA820000}"/>
    <cellStyle name="Normal 4 66 8" xfId="33942" xr:uid="{00000000-0005-0000-0000-0000CB820000}"/>
    <cellStyle name="Normal 4 66 9" xfId="33943" xr:uid="{00000000-0005-0000-0000-0000CC820000}"/>
    <cellStyle name="Normal 4 67" xfId="33944" xr:uid="{00000000-0005-0000-0000-0000CD820000}"/>
    <cellStyle name="Normal 4 67 2" xfId="33945" xr:uid="{00000000-0005-0000-0000-0000CE820000}"/>
    <cellStyle name="Normal 4 67 3" xfId="33946" xr:uid="{00000000-0005-0000-0000-0000CF820000}"/>
    <cellStyle name="Normal 4 67 4" xfId="33947" xr:uid="{00000000-0005-0000-0000-0000D0820000}"/>
    <cellStyle name="Normal 4 67 5" xfId="33948" xr:uid="{00000000-0005-0000-0000-0000D1820000}"/>
    <cellStyle name="Normal 4 67 6" xfId="33949" xr:uid="{00000000-0005-0000-0000-0000D2820000}"/>
    <cellStyle name="Normal 4 67 7" xfId="33950" xr:uid="{00000000-0005-0000-0000-0000D3820000}"/>
    <cellStyle name="Normal 4 67 8" xfId="33951" xr:uid="{00000000-0005-0000-0000-0000D4820000}"/>
    <cellStyle name="Normal 4 67 9" xfId="33952" xr:uid="{00000000-0005-0000-0000-0000D5820000}"/>
    <cellStyle name="Normal 4 68" xfId="33953" xr:uid="{00000000-0005-0000-0000-0000D6820000}"/>
    <cellStyle name="Normal 4 68 2" xfId="33954" xr:uid="{00000000-0005-0000-0000-0000D7820000}"/>
    <cellStyle name="Normal 4 68 3" xfId="33955" xr:uid="{00000000-0005-0000-0000-0000D8820000}"/>
    <cellStyle name="Normal 4 68 4" xfId="33956" xr:uid="{00000000-0005-0000-0000-0000D9820000}"/>
    <cellStyle name="Normal 4 68 5" xfId="33957" xr:uid="{00000000-0005-0000-0000-0000DA820000}"/>
    <cellStyle name="Normal 4 68 6" xfId="33958" xr:uid="{00000000-0005-0000-0000-0000DB820000}"/>
    <cellStyle name="Normal 4 68 7" xfId="33959" xr:uid="{00000000-0005-0000-0000-0000DC820000}"/>
    <cellStyle name="Normal 4 68 8" xfId="33960" xr:uid="{00000000-0005-0000-0000-0000DD820000}"/>
    <cellStyle name="Normal 4 68 9" xfId="33961" xr:uid="{00000000-0005-0000-0000-0000DE820000}"/>
    <cellStyle name="Normal 4 69" xfId="33962" xr:uid="{00000000-0005-0000-0000-0000DF820000}"/>
    <cellStyle name="Normal 4 69 2" xfId="33963" xr:uid="{00000000-0005-0000-0000-0000E0820000}"/>
    <cellStyle name="Normal 4 69 3" xfId="33964" xr:uid="{00000000-0005-0000-0000-0000E1820000}"/>
    <cellStyle name="Normal 4 69 4" xfId="33965" xr:uid="{00000000-0005-0000-0000-0000E2820000}"/>
    <cellStyle name="Normal 4 69 5" xfId="33966" xr:uid="{00000000-0005-0000-0000-0000E3820000}"/>
    <cellStyle name="Normal 4 69 6" xfId="33967" xr:uid="{00000000-0005-0000-0000-0000E4820000}"/>
    <cellStyle name="Normal 4 69 7" xfId="33968" xr:uid="{00000000-0005-0000-0000-0000E5820000}"/>
    <cellStyle name="Normal 4 69 8" xfId="33969" xr:uid="{00000000-0005-0000-0000-0000E6820000}"/>
    <cellStyle name="Normal 4 69 9" xfId="33970" xr:uid="{00000000-0005-0000-0000-0000E7820000}"/>
    <cellStyle name="Normal 4 7" xfId="2270" xr:uid="{00000000-0005-0000-0000-0000E8820000}"/>
    <cellStyle name="Normal 4 7 10" xfId="33971" xr:uid="{00000000-0005-0000-0000-0000E9820000}"/>
    <cellStyle name="Normal 4 7 11" xfId="33972" xr:uid="{00000000-0005-0000-0000-0000EA820000}"/>
    <cellStyle name="Normal 4 7 12" xfId="33973" xr:uid="{00000000-0005-0000-0000-0000EB820000}"/>
    <cellStyle name="Normal 4 7 13" xfId="33974" xr:uid="{00000000-0005-0000-0000-0000EC820000}"/>
    <cellStyle name="Normal 4 7 14" xfId="33975" xr:uid="{00000000-0005-0000-0000-0000ED820000}"/>
    <cellStyle name="Normal 4 7 15" xfId="33976" xr:uid="{00000000-0005-0000-0000-0000EE820000}"/>
    <cellStyle name="Normal 4 7 16" xfId="33977" xr:uid="{00000000-0005-0000-0000-0000EF820000}"/>
    <cellStyle name="Normal 4 7 17" xfId="33978" xr:uid="{00000000-0005-0000-0000-0000F0820000}"/>
    <cellStyle name="Normal 4 7 18" xfId="33979" xr:uid="{00000000-0005-0000-0000-0000F1820000}"/>
    <cellStyle name="Normal 4 7 19" xfId="33980" xr:uid="{00000000-0005-0000-0000-0000F2820000}"/>
    <cellStyle name="Normal 4 7 2" xfId="33981" xr:uid="{00000000-0005-0000-0000-0000F3820000}"/>
    <cellStyle name="Normal 4 7 20" xfId="33982" xr:uid="{00000000-0005-0000-0000-0000F4820000}"/>
    <cellStyle name="Normal 4 7 21" xfId="33983" xr:uid="{00000000-0005-0000-0000-0000F5820000}"/>
    <cellStyle name="Normal 4 7 22" xfId="33984" xr:uid="{00000000-0005-0000-0000-0000F6820000}"/>
    <cellStyle name="Normal 4 7 23" xfId="33985" xr:uid="{00000000-0005-0000-0000-0000F7820000}"/>
    <cellStyle name="Normal 4 7 24" xfId="33986" xr:uid="{00000000-0005-0000-0000-0000F8820000}"/>
    <cellStyle name="Normal 4 7 25" xfId="33987" xr:uid="{00000000-0005-0000-0000-0000F9820000}"/>
    <cellStyle name="Normal 4 7 26" xfId="33988" xr:uid="{00000000-0005-0000-0000-0000FA820000}"/>
    <cellStyle name="Normal 4 7 27" xfId="33989" xr:uid="{00000000-0005-0000-0000-0000FB820000}"/>
    <cellStyle name="Normal 4 7 28" xfId="33990" xr:uid="{00000000-0005-0000-0000-0000FC820000}"/>
    <cellStyle name="Normal 4 7 29" xfId="33991" xr:uid="{00000000-0005-0000-0000-0000FD820000}"/>
    <cellStyle name="Normal 4 7 3" xfId="33992" xr:uid="{00000000-0005-0000-0000-0000FE820000}"/>
    <cellStyle name="Normal 4 7 30" xfId="33993" xr:uid="{00000000-0005-0000-0000-0000FF820000}"/>
    <cellStyle name="Normal 4 7 31" xfId="33994" xr:uid="{00000000-0005-0000-0000-000000830000}"/>
    <cellStyle name="Normal 4 7 32" xfId="33995" xr:uid="{00000000-0005-0000-0000-000001830000}"/>
    <cellStyle name="Normal 4 7 33" xfId="33996" xr:uid="{00000000-0005-0000-0000-000002830000}"/>
    <cellStyle name="Normal 4 7 34" xfId="33997" xr:uid="{00000000-0005-0000-0000-000003830000}"/>
    <cellStyle name="Normal 4 7 35" xfId="33998" xr:uid="{00000000-0005-0000-0000-000004830000}"/>
    <cellStyle name="Normal 4 7 36" xfId="33999" xr:uid="{00000000-0005-0000-0000-000005830000}"/>
    <cellStyle name="Normal 4 7 37" xfId="34000" xr:uid="{00000000-0005-0000-0000-000006830000}"/>
    <cellStyle name="Normal 4 7 38" xfId="34001" xr:uid="{00000000-0005-0000-0000-000007830000}"/>
    <cellStyle name="Normal 4 7 39" xfId="34002" xr:uid="{00000000-0005-0000-0000-000008830000}"/>
    <cellStyle name="Normal 4 7 4" xfId="34003" xr:uid="{00000000-0005-0000-0000-000009830000}"/>
    <cellStyle name="Normal 4 7 40" xfId="34004" xr:uid="{00000000-0005-0000-0000-00000A830000}"/>
    <cellStyle name="Normal 4 7 41" xfId="34005" xr:uid="{00000000-0005-0000-0000-00000B830000}"/>
    <cellStyle name="Normal 4 7 42" xfId="34006" xr:uid="{00000000-0005-0000-0000-00000C830000}"/>
    <cellStyle name="Normal 4 7 43" xfId="34007" xr:uid="{00000000-0005-0000-0000-00000D830000}"/>
    <cellStyle name="Normal 4 7 44" xfId="34008" xr:uid="{00000000-0005-0000-0000-00000E830000}"/>
    <cellStyle name="Normal 4 7 45" xfId="34009" xr:uid="{00000000-0005-0000-0000-00000F830000}"/>
    <cellStyle name="Normal 4 7 46" xfId="34010" xr:uid="{00000000-0005-0000-0000-000010830000}"/>
    <cellStyle name="Normal 4 7 47" xfId="34011" xr:uid="{00000000-0005-0000-0000-000011830000}"/>
    <cellStyle name="Normal 4 7 48" xfId="34012" xr:uid="{00000000-0005-0000-0000-000012830000}"/>
    <cellStyle name="Normal 4 7 49" xfId="34013" xr:uid="{00000000-0005-0000-0000-000013830000}"/>
    <cellStyle name="Normal 4 7 5" xfId="34014" xr:uid="{00000000-0005-0000-0000-000014830000}"/>
    <cellStyle name="Normal 4 7 50" xfId="34015" xr:uid="{00000000-0005-0000-0000-000015830000}"/>
    <cellStyle name="Normal 4 7 51" xfId="34016" xr:uid="{00000000-0005-0000-0000-000016830000}"/>
    <cellStyle name="Normal 4 7 6" xfId="34017" xr:uid="{00000000-0005-0000-0000-000017830000}"/>
    <cellStyle name="Normal 4 7 7" xfId="34018" xr:uid="{00000000-0005-0000-0000-000018830000}"/>
    <cellStyle name="Normal 4 7 8" xfId="34019" xr:uid="{00000000-0005-0000-0000-000019830000}"/>
    <cellStyle name="Normal 4 7 9" xfId="34020" xr:uid="{00000000-0005-0000-0000-00001A830000}"/>
    <cellStyle name="Normal 4 70" xfId="34021" xr:uid="{00000000-0005-0000-0000-00001B830000}"/>
    <cellStyle name="Normal 4 70 2" xfId="34022" xr:uid="{00000000-0005-0000-0000-00001C830000}"/>
    <cellStyle name="Normal 4 70 3" xfId="34023" xr:uid="{00000000-0005-0000-0000-00001D830000}"/>
    <cellStyle name="Normal 4 70 4" xfId="34024" xr:uid="{00000000-0005-0000-0000-00001E830000}"/>
    <cellStyle name="Normal 4 70 5" xfId="34025" xr:uid="{00000000-0005-0000-0000-00001F830000}"/>
    <cellStyle name="Normal 4 70 6" xfId="34026" xr:uid="{00000000-0005-0000-0000-000020830000}"/>
    <cellStyle name="Normal 4 70 7" xfId="34027" xr:uid="{00000000-0005-0000-0000-000021830000}"/>
    <cellStyle name="Normal 4 70 8" xfId="34028" xr:uid="{00000000-0005-0000-0000-000022830000}"/>
    <cellStyle name="Normal 4 70 9" xfId="34029" xr:uid="{00000000-0005-0000-0000-000023830000}"/>
    <cellStyle name="Normal 4 71" xfId="34030" xr:uid="{00000000-0005-0000-0000-000024830000}"/>
    <cellStyle name="Normal 4 71 2" xfId="34031" xr:uid="{00000000-0005-0000-0000-000025830000}"/>
    <cellStyle name="Normal 4 71 3" xfId="34032" xr:uid="{00000000-0005-0000-0000-000026830000}"/>
    <cellStyle name="Normal 4 71 4" xfId="34033" xr:uid="{00000000-0005-0000-0000-000027830000}"/>
    <cellStyle name="Normal 4 71 5" xfId="34034" xr:uid="{00000000-0005-0000-0000-000028830000}"/>
    <cellStyle name="Normal 4 71 6" xfId="34035" xr:uid="{00000000-0005-0000-0000-000029830000}"/>
    <cellStyle name="Normal 4 71 7" xfId="34036" xr:uid="{00000000-0005-0000-0000-00002A830000}"/>
    <cellStyle name="Normal 4 71 8" xfId="34037" xr:uid="{00000000-0005-0000-0000-00002B830000}"/>
    <cellStyle name="Normal 4 71 9" xfId="34038" xr:uid="{00000000-0005-0000-0000-00002C830000}"/>
    <cellStyle name="Normal 4 72" xfId="34039" xr:uid="{00000000-0005-0000-0000-00002D830000}"/>
    <cellStyle name="Normal 4 72 2" xfId="34040" xr:uid="{00000000-0005-0000-0000-00002E830000}"/>
    <cellStyle name="Normal 4 72 3" xfId="34041" xr:uid="{00000000-0005-0000-0000-00002F830000}"/>
    <cellStyle name="Normal 4 72 4" xfId="34042" xr:uid="{00000000-0005-0000-0000-000030830000}"/>
    <cellStyle name="Normal 4 72 5" xfId="34043" xr:uid="{00000000-0005-0000-0000-000031830000}"/>
    <cellStyle name="Normal 4 72 6" xfId="34044" xr:uid="{00000000-0005-0000-0000-000032830000}"/>
    <cellStyle name="Normal 4 72 7" xfId="34045" xr:uid="{00000000-0005-0000-0000-000033830000}"/>
    <cellStyle name="Normal 4 72 8" xfId="34046" xr:uid="{00000000-0005-0000-0000-000034830000}"/>
    <cellStyle name="Normal 4 72 9" xfId="34047" xr:uid="{00000000-0005-0000-0000-000035830000}"/>
    <cellStyle name="Normal 4 73" xfId="34048" xr:uid="{00000000-0005-0000-0000-000036830000}"/>
    <cellStyle name="Normal 4 73 2" xfId="34049" xr:uid="{00000000-0005-0000-0000-000037830000}"/>
    <cellStyle name="Normal 4 73 3" xfId="34050" xr:uid="{00000000-0005-0000-0000-000038830000}"/>
    <cellStyle name="Normal 4 73 4" xfId="34051" xr:uid="{00000000-0005-0000-0000-000039830000}"/>
    <cellStyle name="Normal 4 73 5" xfId="34052" xr:uid="{00000000-0005-0000-0000-00003A830000}"/>
    <cellStyle name="Normal 4 73 6" xfId="34053" xr:uid="{00000000-0005-0000-0000-00003B830000}"/>
    <cellStyle name="Normal 4 73 7" xfId="34054" xr:uid="{00000000-0005-0000-0000-00003C830000}"/>
    <cellStyle name="Normal 4 73 8" xfId="34055" xr:uid="{00000000-0005-0000-0000-00003D830000}"/>
    <cellStyle name="Normal 4 73 9" xfId="34056" xr:uid="{00000000-0005-0000-0000-00003E830000}"/>
    <cellStyle name="Normal 4 74" xfId="34057" xr:uid="{00000000-0005-0000-0000-00003F830000}"/>
    <cellStyle name="Normal 4 74 2" xfId="34058" xr:uid="{00000000-0005-0000-0000-000040830000}"/>
    <cellStyle name="Normal 4 74 3" xfId="34059" xr:uid="{00000000-0005-0000-0000-000041830000}"/>
    <cellStyle name="Normal 4 74 4" xfId="34060" xr:uid="{00000000-0005-0000-0000-000042830000}"/>
    <cellStyle name="Normal 4 74 5" xfId="34061" xr:uid="{00000000-0005-0000-0000-000043830000}"/>
    <cellStyle name="Normal 4 74 6" xfId="34062" xr:uid="{00000000-0005-0000-0000-000044830000}"/>
    <cellStyle name="Normal 4 74 7" xfId="34063" xr:uid="{00000000-0005-0000-0000-000045830000}"/>
    <cellStyle name="Normal 4 74 8" xfId="34064" xr:uid="{00000000-0005-0000-0000-000046830000}"/>
    <cellStyle name="Normal 4 74 9" xfId="34065" xr:uid="{00000000-0005-0000-0000-000047830000}"/>
    <cellStyle name="Normal 4 75" xfId="34066" xr:uid="{00000000-0005-0000-0000-000048830000}"/>
    <cellStyle name="Normal 4 75 2" xfId="34067" xr:uid="{00000000-0005-0000-0000-000049830000}"/>
    <cellStyle name="Normal 4 75 3" xfId="34068" xr:uid="{00000000-0005-0000-0000-00004A830000}"/>
    <cellStyle name="Normal 4 75 4" xfId="34069" xr:uid="{00000000-0005-0000-0000-00004B830000}"/>
    <cellStyle name="Normal 4 75 5" xfId="34070" xr:uid="{00000000-0005-0000-0000-00004C830000}"/>
    <cellStyle name="Normal 4 75 6" xfId="34071" xr:uid="{00000000-0005-0000-0000-00004D830000}"/>
    <cellStyle name="Normal 4 75 7" xfId="34072" xr:uid="{00000000-0005-0000-0000-00004E830000}"/>
    <cellStyle name="Normal 4 75 8" xfId="34073" xr:uid="{00000000-0005-0000-0000-00004F830000}"/>
    <cellStyle name="Normal 4 75 9" xfId="34074" xr:uid="{00000000-0005-0000-0000-000050830000}"/>
    <cellStyle name="Normal 4 76" xfId="34075" xr:uid="{00000000-0005-0000-0000-000051830000}"/>
    <cellStyle name="Normal 4 76 2" xfId="34076" xr:uid="{00000000-0005-0000-0000-000052830000}"/>
    <cellStyle name="Normal 4 76 3" xfId="34077" xr:uid="{00000000-0005-0000-0000-000053830000}"/>
    <cellStyle name="Normal 4 76 4" xfId="34078" xr:uid="{00000000-0005-0000-0000-000054830000}"/>
    <cellStyle name="Normal 4 76 5" xfId="34079" xr:uid="{00000000-0005-0000-0000-000055830000}"/>
    <cellStyle name="Normal 4 76 6" xfId="34080" xr:uid="{00000000-0005-0000-0000-000056830000}"/>
    <cellStyle name="Normal 4 76 7" xfId="34081" xr:uid="{00000000-0005-0000-0000-000057830000}"/>
    <cellStyle name="Normal 4 76 8" xfId="34082" xr:uid="{00000000-0005-0000-0000-000058830000}"/>
    <cellStyle name="Normal 4 76 9" xfId="34083" xr:uid="{00000000-0005-0000-0000-000059830000}"/>
    <cellStyle name="Normal 4 77" xfId="34084" xr:uid="{00000000-0005-0000-0000-00005A830000}"/>
    <cellStyle name="Normal 4 77 2" xfId="34085" xr:uid="{00000000-0005-0000-0000-00005B830000}"/>
    <cellStyle name="Normal 4 77 3" xfId="34086" xr:uid="{00000000-0005-0000-0000-00005C830000}"/>
    <cellStyle name="Normal 4 77 4" xfId="34087" xr:uid="{00000000-0005-0000-0000-00005D830000}"/>
    <cellStyle name="Normal 4 77 5" xfId="34088" xr:uid="{00000000-0005-0000-0000-00005E830000}"/>
    <cellStyle name="Normal 4 77 6" xfId="34089" xr:uid="{00000000-0005-0000-0000-00005F830000}"/>
    <cellStyle name="Normal 4 77 7" xfId="34090" xr:uid="{00000000-0005-0000-0000-000060830000}"/>
    <cellStyle name="Normal 4 77 8" xfId="34091" xr:uid="{00000000-0005-0000-0000-000061830000}"/>
    <cellStyle name="Normal 4 77 9" xfId="34092" xr:uid="{00000000-0005-0000-0000-000062830000}"/>
    <cellStyle name="Normal 4 78" xfId="34093" xr:uid="{00000000-0005-0000-0000-000063830000}"/>
    <cellStyle name="Normal 4 78 2" xfId="34094" xr:uid="{00000000-0005-0000-0000-000064830000}"/>
    <cellStyle name="Normal 4 78 3" xfId="34095" xr:uid="{00000000-0005-0000-0000-000065830000}"/>
    <cellStyle name="Normal 4 78 4" xfId="34096" xr:uid="{00000000-0005-0000-0000-000066830000}"/>
    <cellStyle name="Normal 4 78 5" xfId="34097" xr:uid="{00000000-0005-0000-0000-000067830000}"/>
    <cellStyle name="Normal 4 78 6" xfId="34098" xr:uid="{00000000-0005-0000-0000-000068830000}"/>
    <cellStyle name="Normal 4 78 7" xfId="34099" xr:uid="{00000000-0005-0000-0000-000069830000}"/>
    <cellStyle name="Normal 4 78 8" xfId="34100" xr:uid="{00000000-0005-0000-0000-00006A830000}"/>
    <cellStyle name="Normal 4 78 9" xfId="34101" xr:uid="{00000000-0005-0000-0000-00006B830000}"/>
    <cellStyle name="Normal 4 79" xfId="34102" xr:uid="{00000000-0005-0000-0000-00006C830000}"/>
    <cellStyle name="Normal 4 79 2" xfId="34103" xr:uid="{00000000-0005-0000-0000-00006D830000}"/>
    <cellStyle name="Normal 4 79 3" xfId="34104" xr:uid="{00000000-0005-0000-0000-00006E830000}"/>
    <cellStyle name="Normal 4 79 4" xfId="34105" xr:uid="{00000000-0005-0000-0000-00006F830000}"/>
    <cellStyle name="Normal 4 79 5" xfId="34106" xr:uid="{00000000-0005-0000-0000-000070830000}"/>
    <cellStyle name="Normal 4 79 6" xfId="34107" xr:uid="{00000000-0005-0000-0000-000071830000}"/>
    <cellStyle name="Normal 4 79 7" xfId="34108" xr:uid="{00000000-0005-0000-0000-000072830000}"/>
    <cellStyle name="Normal 4 79 8" xfId="34109" xr:uid="{00000000-0005-0000-0000-000073830000}"/>
    <cellStyle name="Normal 4 79 9" xfId="34110" xr:uid="{00000000-0005-0000-0000-000074830000}"/>
    <cellStyle name="Normal 4 8" xfId="2271" xr:uid="{00000000-0005-0000-0000-000075830000}"/>
    <cellStyle name="Normal 4 8 2" xfId="34111" xr:uid="{00000000-0005-0000-0000-000076830000}"/>
    <cellStyle name="Normal 4 80" xfId="34112" xr:uid="{00000000-0005-0000-0000-000077830000}"/>
    <cellStyle name="Normal 4 80 2" xfId="34113" xr:uid="{00000000-0005-0000-0000-000078830000}"/>
    <cellStyle name="Normal 4 80 3" xfId="34114" xr:uid="{00000000-0005-0000-0000-000079830000}"/>
    <cellStyle name="Normal 4 80 4" xfId="34115" xr:uid="{00000000-0005-0000-0000-00007A830000}"/>
    <cellStyle name="Normal 4 80 5" xfId="34116" xr:uid="{00000000-0005-0000-0000-00007B830000}"/>
    <cellStyle name="Normal 4 80 6" xfId="34117" xr:uid="{00000000-0005-0000-0000-00007C830000}"/>
    <cellStyle name="Normal 4 80 7" xfId="34118" xr:uid="{00000000-0005-0000-0000-00007D830000}"/>
    <cellStyle name="Normal 4 80 8" xfId="34119" xr:uid="{00000000-0005-0000-0000-00007E830000}"/>
    <cellStyle name="Normal 4 80 9" xfId="34120" xr:uid="{00000000-0005-0000-0000-00007F830000}"/>
    <cellStyle name="Normal 4 81" xfId="34121" xr:uid="{00000000-0005-0000-0000-000080830000}"/>
    <cellStyle name="Normal 4 81 2" xfId="34122" xr:uid="{00000000-0005-0000-0000-000081830000}"/>
    <cellStyle name="Normal 4 81 3" xfId="34123" xr:uid="{00000000-0005-0000-0000-000082830000}"/>
    <cellStyle name="Normal 4 81 4" xfId="34124" xr:uid="{00000000-0005-0000-0000-000083830000}"/>
    <cellStyle name="Normal 4 81 5" xfId="34125" xr:uid="{00000000-0005-0000-0000-000084830000}"/>
    <cellStyle name="Normal 4 81 6" xfId="34126" xr:uid="{00000000-0005-0000-0000-000085830000}"/>
    <cellStyle name="Normal 4 81 7" xfId="34127" xr:uid="{00000000-0005-0000-0000-000086830000}"/>
    <cellStyle name="Normal 4 81 8" xfId="34128" xr:uid="{00000000-0005-0000-0000-000087830000}"/>
    <cellStyle name="Normal 4 81 9" xfId="34129" xr:uid="{00000000-0005-0000-0000-000088830000}"/>
    <cellStyle name="Normal 4 82" xfId="34130" xr:uid="{00000000-0005-0000-0000-000089830000}"/>
    <cellStyle name="Normal 4 82 10" xfId="34131" xr:uid="{00000000-0005-0000-0000-00008A830000}"/>
    <cellStyle name="Normal 4 82 11" xfId="34132" xr:uid="{00000000-0005-0000-0000-00008B830000}"/>
    <cellStyle name="Normal 4 82 12" xfId="34133" xr:uid="{00000000-0005-0000-0000-00008C830000}"/>
    <cellStyle name="Normal 4 82 2" xfId="34134" xr:uid="{00000000-0005-0000-0000-00008D830000}"/>
    <cellStyle name="Normal 4 82 3" xfId="34135" xr:uid="{00000000-0005-0000-0000-00008E830000}"/>
    <cellStyle name="Normal 4 82 4" xfId="34136" xr:uid="{00000000-0005-0000-0000-00008F830000}"/>
    <cellStyle name="Normal 4 82 5" xfId="34137" xr:uid="{00000000-0005-0000-0000-000090830000}"/>
    <cellStyle name="Normal 4 82 6" xfId="34138" xr:uid="{00000000-0005-0000-0000-000091830000}"/>
    <cellStyle name="Normal 4 82 7" xfId="34139" xr:uid="{00000000-0005-0000-0000-000092830000}"/>
    <cellStyle name="Normal 4 82 8" xfId="34140" xr:uid="{00000000-0005-0000-0000-000093830000}"/>
    <cellStyle name="Normal 4 82 9" xfId="34141" xr:uid="{00000000-0005-0000-0000-000094830000}"/>
    <cellStyle name="Normal 4 83" xfId="34142" xr:uid="{00000000-0005-0000-0000-000095830000}"/>
    <cellStyle name="Normal 4 83 2" xfId="34143" xr:uid="{00000000-0005-0000-0000-000096830000}"/>
    <cellStyle name="Normal 4 83 3" xfId="34144" xr:uid="{00000000-0005-0000-0000-000097830000}"/>
    <cellStyle name="Normal 4 83 4" xfId="34145" xr:uid="{00000000-0005-0000-0000-000098830000}"/>
    <cellStyle name="Normal 4 83 5" xfId="34146" xr:uid="{00000000-0005-0000-0000-000099830000}"/>
    <cellStyle name="Normal 4 83 6" xfId="34147" xr:uid="{00000000-0005-0000-0000-00009A830000}"/>
    <cellStyle name="Normal 4 83 7" xfId="34148" xr:uid="{00000000-0005-0000-0000-00009B830000}"/>
    <cellStyle name="Normal 4 83 8" xfId="34149" xr:uid="{00000000-0005-0000-0000-00009C830000}"/>
    <cellStyle name="Normal 4 83 9" xfId="34150" xr:uid="{00000000-0005-0000-0000-00009D830000}"/>
    <cellStyle name="Normal 4 84" xfId="34151" xr:uid="{00000000-0005-0000-0000-00009E830000}"/>
    <cellStyle name="Normal 4 84 2" xfId="34152" xr:uid="{00000000-0005-0000-0000-00009F830000}"/>
    <cellStyle name="Normal 4 84 3" xfId="34153" xr:uid="{00000000-0005-0000-0000-0000A0830000}"/>
    <cellStyle name="Normal 4 84 4" xfId="34154" xr:uid="{00000000-0005-0000-0000-0000A1830000}"/>
    <cellStyle name="Normal 4 84 5" xfId="34155" xr:uid="{00000000-0005-0000-0000-0000A2830000}"/>
    <cellStyle name="Normal 4 84 6" xfId="34156" xr:uid="{00000000-0005-0000-0000-0000A3830000}"/>
    <cellStyle name="Normal 4 84 7" xfId="34157" xr:uid="{00000000-0005-0000-0000-0000A4830000}"/>
    <cellStyle name="Normal 4 84 8" xfId="34158" xr:uid="{00000000-0005-0000-0000-0000A5830000}"/>
    <cellStyle name="Normal 4 84 9" xfId="34159" xr:uid="{00000000-0005-0000-0000-0000A6830000}"/>
    <cellStyle name="Normal 4 85" xfId="34160" xr:uid="{00000000-0005-0000-0000-0000A7830000}"/>
    <cellStyle name="Normal 4 85 2" xfId="34161" xr:uid="{00000000-0005-0000-0000-0000A8830000}"/>
    <cellStyle name="Normal 4 85 3" xfId="34162" xr:uid="{00000000-0005-0000-0000-0000A9830000}"/>
    <cellStyle name="Normal 4 85 4" xfId="34163" xr:uid="{00000000-0005-0000-0000-0000AA830000}"/>
    <cellStyle name="Normal 4 85 5" xfId="34164" xr:uid="{00000000-0005-0000-0000-0000AB830000}"/>
    <cellStyle name="Normal 4 85 6" xfId="34165" xr:uid="{00000000-0005-0000-0000-0000AC830000}"/>
    <cellStyle name="Normal 4 85 7" xfId="34166" xr:uid="{00000000-0005-0000-0000-0000AD830000}"/>
    <cellStyle name="Normal 4 85 8" xfId="34167" xr:uid="{00000000-0005-0000-0000-0000AE830000}"/>
    <cellStyle name="Normal 4 85 9" xfId="34168" xr:uid="{00000000-0005-0000-0000-0000AF830000}"/>
    <cellStyle name="Normal 4 86" xfId="34169" xr:uid="{00000000-0005-0000-0000-0000B0830000}"/>
    <cellStyle name="Normal 4 86 2" xfId="34170" xr:uid="{00000000-0005-0000-0000-0000B1830000}"/>
    <cellStyle name="Normal 4 86 3" xfId="34171" xr:uid="{00000000-0005-0000-0000-0000B2830000}"/>
    <cellStyle name="Normal 4 86 4" xfId="34172" xr:uid="{00000000-0005-0000-0000-0000B3830000}"/>
    <cellStyle name="Normal 4 86 5" xfId="34173" xr:uid="{00000000-0005-0000-0000-0000B4830000}"/>
    <cellStyle name="Normal 4 86 6" xfId="34174" xr:uid="{00000000-0005-0000-0000-0000B5830000}"/>
    <cellStyle name="Normal 4 86 7" xfId="34175" xr:uid="{00000000-0005-0000-0000-0000B6830000}"/>
    <cellStyle name="Normal 4 86 8" xfId="34176" xr:uid="{00000000-0005-0000-0000-0000B7830000}"/>
    <cellStyle name="Normal 4 86 9" xfId="34177" xr:uid="{00000000-0005-0000-0000-0000B8830000}"/>
    <cellStyle name="Normal 4 87" xfId="34178" xr:uid="{00000000-0005-0000-0000-0000B9830000}"/>
    <cellStyle name="Normal 4 88" xfId="34179" xr:uid="{00000000-0005-0000-0000-0000BA830000}"/>
    <cellStyle name="Normal 4 89" xfId="34180" xr:uid="{00000000-0005-0000-0000-0000BB830000}"/>
    <cellStyle name="Normal 4 9" xfId="2272" xr:uid="{00000000-0005-0000-0000-0000BC830000}"/>
    <cellStyle name="Normal 4 9 2" xfId="34181" xr:uid="{00000000-0005-0000-0000-0000BD830000}"/>
    <cellStyle name="Normal 4 90" xfId="34182" xr:uid="{00000000-0005-0000-0000-0000BE830000}"/>
    <cellStyle name="Normal 4 91" xfId="34183" xr:uid="{00000000-0005-0000-0000-0000BF830000}"/>
    <cellStyle name="Normal 4 92" xfId="34184" xr:uid="{00000000-0005-0000-0000-0000C0830000}"/>
    <cellStyle name="Normal 4 93" xfId="34185" xr:uid="{00000000-0005-0000-0000-0000C1830000}"/>
    <cellStyle name="Normal 4 94" xfId="34186" xr:uid="{00000000-0005-0000-0000-0000C2830000}"/>
    <cellStyle name="Normal 4 94 2" xfId="34187" xr:uid="{00000000-0005-0000-0000-0000C3830000}"/>
    <cellStyle name="Normal 4 94 3" xfId="34188" xr:uid="{00000000-0005-0000-0000-0000C4830000}"/>
    <cellStyle name="Normal 4 94 4" xfId="34189" xr:uid="{00000000-0005-0000-0000-0000C5830000}"/>
    <cellStyle name="Normal 4 94 5" xfId="34190" xr:uid="{00000000-0005-0000-0000-0000C6830000}"/>
    <cellStyle name="Normal 4 94 6" xfId="34191" xr:uid="{00000000-0005-0000-0000-0000C7830000}"/>
    <cellStyle name="Normal 4 94 7" xfId="34192" xr:uid="{00000000-0005-0000-0000-0000C8830000}"/>
    <cellStyle name="Normal 4 94 8" xfId="34193" xr:uid="{00000000-0005-0000-0000-0000C9830000}"/>
    <cellStyle name="Normal 4 94 9" xfId="34194" xr:uid="{00000000-0005-0000-0000-0000CA830000}"/>
    <cellStyle name="Normal 4 95" xfId="34195" xr:uid="{00000000-0005-0000-0000-0000CB830000}"/>
    <cellStyle name="Normal 4 96" xfId="34196" xr:uid="{00000000-0005-0000-0000-0000CC830000}"/>
    <cellStyle name="Normal 4 97" xfId="34197" xr:uid="{00000000-0005-0000-0000-0000CD830000}"/>
    <cellStyle name="Normal 4 98" xfId="34198" xr:uid="{00000000-0005-0000-0000-0000CE830000}"/>
    <cellStyle name="Normal 4 99" xfId="34199" xr:uid="{00000000-0005-0000-0000-0000CF830000}"/>
    <cellStyle name="Normal 40" xfId="2273" xr:uid="{00000000-0005-0000-0000-0000D0830000}"/>
    <cellStyle name="Normal 40 10" xfId="34200" xr:uid="{00000000-0005-0000-0000-0000D1830000}"/>
    <cellStyle name="Normal 40 2" xfId="2274" xr:uid="{00000000-0005-0000-0000-0000D2830000}"/>
    <cellStyle name="Normal 40 2 2" xfId="34201" xr:uid="{00000000-0005-0000-0000-0000D3830000}"/>
    <cellStyle name="Normal 40 2 3" xfId="34202" xr:uid="{00000000-0005-0000-0000-0000D4830000}"/>
    <cellStyle name="Normal 40 2 4" xfId="34203" xr:uid="{00000000-0005-0000-0000-0000D5830000}"/>
    <cellStyle name="Normal 40 3" xfId="2275" xr:uid="{00000000-0005-0000-0000-0000D6830000}"/>
    <cellStyle name="Normal 40 3 2" xfId="34204" xr:uid="{00000000-0005-0000-0000-0000D7830000}"/>
    <cellStyle name="Normal 40 3 3" xfId="34205" xr:uid="{00000000-0005-0000-0000-0000D8830000}"/>
    <cellStyle name="Normal 40 3 4" xfId="34206" xr:uid="{00000000-0005-0000-0000-0000D9830000}"/>
    <cellStyle name="Normal 40 4" xfId="2276" xr:uid="{00000000-0005-0000-0000-0000DA830000}"/>
    <cellStyle name="Normal 40 4 2" xfId="34207" xr:uid="{00000000-0005-0000-0000-0000DB830000}"/>
    <cellStyle name="Normal 40 4 3" xfId="34208" xr:uid="{00000000-0005-0000-0000-0000DC830000}"/>
    <cellStyle name="Normal 40 4 4" xfId="34209" xr:uid="{00000000-0005-0000-0000-0000DD830000}"/>
    <cellStyle name="Normal 40 5" xfId="2277" xr:uid="{00000000-0005-0000-0000-0000DE830000}"/>
    <cellStyle name="Normal 40 5 2" xfId="34210" xr:uid="{00000000-0005-0000-0000-0000DF830000}"/>
    <cellStyle name="Normal 40 5 3" xfId="34211" xr:uid="{00000000-0005-0000-0000-0000E0830000}"/>
    <cellStyle name="Normal 40 5 4" xfId="34212" xr:uid="{00000000-0005-0000-0000-0000E1830000}"/>
    <cellStyle name="Normal 40 6" xfId="2278" xr:uid="{00000000-0005-0000-0000-0000E2830000}"/>
    <cellStyle name="Normal 40 7" xfId="2279" xr:uid="{00000000-0005-0000-0000-0000E3830000}"/>
    <cellStyle name="Normal 40 8" xfId="34213" xr:uid="{00000000-0005-0000-0000-0000E4830000}"/>
    <cellStyle name="Normal 40 9" xfId="34214" xr:uid="{00000000-0005-0000-0000-0000E5830000}"/>
    <cellStyle name="Normal 41" xfId="2280" xr:uid="{00000000-0005-0000-0000-0000E6830000}"/>
    <cellStyle name="Normal 41 10" xfId="34215" xr:uid="{00000000-0005-0000-0000-0000E7830000}"/>
    <cellStyle name="Normal 41 2" xfId="2281" xr:uid="{00000000-0005-0000-0000-0000E8830000}"/>
    <cellStyle name="Normal 41 2 2" xfId="34216" xr:uid="{00000000-0005-0000-0000-0000E9830000}"/>
    <cellStyle name="Normal 41 2 3" xfId="34217" xr:uid="{00000000-0005-0000-0000-0000EA830000}"/>
    <cellStyle name="Normal 41 2 4" xfId="34218" xr:uid="{00000000-0005-0000-0000-0000EB830000}"/>
    <cellStyle name="Normal 41 3" xfId="2282" xr:uid="{00000000-0005-0000-0000-0000EC830000}"/>
    <cellStyle name="Normal 41 3 2" xfId="34219" xr:uid="{00000000-0005-0000-0000-0000ED830000}"/>
    <cellStyle name="Normal 41 3 3" xfId="34220" xr:uid="{00000000-0005-0000-0000-0000EE830000}"/>
    <cellStyle name="Normal 41 3 4" xfId="34221" xr:uid="{00000000-0005-0000-0000-0000EF830000}"/>
    <cellStyle name="Normal 41 4" xfId="2283" xr:uid="{00000000-0005-0000-0000-0000F0830000}"/>
    <cellStyle name="Normal 41 4 2" xfId="34222" xr:uid="{00000000-0005-0000-0000-0000F1830000}"/>
    <cellStyle name="Normal 41 4 3" xfId="34223" xr:uid="{00000000-0005-0000-0000-0000F2830000}"/>
    <cellStyle name="Normal 41 4 4" xfId="34224" xr:uid="{00000000-0005-0000-0000-0000F3830000}"/>
    <cellStyle name="Normal 41 5" xfId="2284" xr:uid="{00000000-0005-0000-0000-0000F4830000}"/>
    <cellStyle name="Normal 41 5 2" xfId="34225" xr:uid="{00000000-0005-0000-0000-0000F5830000}"/>
    <cellStyle name="Normal 41 5 3" xfId="34226" xr:uid="{00000000-0005-0000-0000-0000F6830000}"/>
    <cellStyle name="Normal 41 5 4" xfId="34227" xr:uid="{00000000-0005-0000-0000-0000F7830000}"/>
    <cellStyle name="Normal 41 6" xfId="2285" xr:uid="{00000000-0005-0000-0000-0000F8830000}"/>
    <cellStyle name="Normal 41 7" xfId="2286" xr:uid="{00000000-0005-0000-0000-0000F9830000}"/>
    <cellStyle name="Normal 41 8" xfId="34228" xr:uid="{00000000-0005-0000-0000-0000FA830000}"/>
    <cellStyle name="Normal 41 9" xfId="34229" xr:uid="{00000000-0005-0000-0000-0000FB830000}"/>
    <cellStyle name="Normal 42" xfId="2287" xr:uid="{00000000-0005-0000-0000-0000FC830000}"/>
    <cellStyle name="Normal 42 10" xfId="34230" xr:uid="{00000000-0005-0000-0000-0000FD830000}"/>
    <cellStyle name="Normal 42 2" xfId="2288" xr:uid="{00000000-0005-0000-0000-0000FE830000}"/>
    <cellStyle name="Normal 42 2 2" xfId="34231" xr:uid="{00000000-0005-0000-0000-0000FF830000}"/>
    <cellStyle name="Normal 42 2 3" xfId="34232" xr:uid="{00000000-0005-0000-0000-000000840000}"/>
    <cellStyle name="Normal 42 2 4" xfId="34233" xr:uid="{00000000-0005-0000-0000-000001840000}"/>
    <cellStyle name="Normal 42 3" xfId="2289" xr:uid="{00000000-0005-0000-0000-000002840000}"/>
    <cellStyle name="Normal 42 3 2" xfId="34234" xr:uid="{00000000-0005-0000-0000-000003840000}"/>
    <cellStyle name="Normal 42 3 3" xfId="34235" xr:uid="{00000000-0005-0000-0000-000004840000}"/>
    <cellStyle name="Normal 42 3 4" xfId="34236" xr:uid="{00000000-0005-0000-0000-000005840000}"/>
    <cellStyle name="Normal 42 4" xfId="2290" xr:uid="{00000000-0005-0000-0000-000006840000}"/>
    <cellStyle name="Normal 42 4 2" xfId="34237" xr:uid="{00000000-0005-0000-0000-000007840000}"/>
    <cellStyle name="Normal 42 4 3" xfId="34238" xr:uid="{00000000-0005-0000-0000-000008840000}"/>
    <cellStyle name="Normal 42 4 4" xfId="34239" xr:uid="{00000000-0005-0000-0000-000009840000}"/>
    <cellStyle name="Normal 42 5" xfId="2291" xr:uid="{00000000-0005-0000-0000-00000A840000}"/>
    <cellStyle name="Normal 42 5 2" xfId="34240" xr:uid="{00000000-0005-0000-0000-00000B840000}"/>
    <cellStyle name="Normal 42 5 3" xfId="34241" xr:uid="{00000000-0005-0000-0000-00000C840000}"/>
    <cellStyle name="Normal 42 5 4" xfId="34242" xr:uid="{00000000-0005-0000-0000-00000D840000}"/>
    <cellStyle name="Normal 42 6" xfId="2292" xr:uid="{00000000-0005-0000-0000-00000E840000}"/>
    <cellStyle name="Normal 42 7" xfId="2293" xr:uid="{00000000-0005-0000-0000-00000F840000}"/>
    <cellStyle name="Normal 42 8" xfId="34243" xr:uid="{00000000-0005-0000-0000-000010840000}"/>
    <cellStyle name="Normal 42 9" xfId="34244" xr:uid="{00000000-0005-0000-0000-000011840000}"/>
    <cellStyle name="Normal 43" xfId="2294" xr:uid="{00000000-0005-0000-0000-000012840000}"/>
    <cellStyle name="Normal 43 10" xfId="34245" xr:uid="{00000000-0005-0000-0000-000013840000}"/>
    <cellStyle name="Normal 43 2" xfId="2295" xr:uid="{00000000-0005-0000-0000-000014840000}"/>
    <cellStyle name="Normal 43 2 2" xfId="34246" xr:uid="{00000000-0005-0000-0000-000015840000}"/>
    <cellStyle name="Normal 43 2 3" xfId="34247" xr:uid="{00000000-0005-0000-0000-000016840000}"/>
    <cellStyle name="Normal 43 2 4" xfId="34248" xr:uid="{00000000-0005-0000-0000-000017840000}"/>
    <cellStyle name="Normal 43 3" xfId="2296" xr:uid="{00000000-0005-0000-0000-000018840000}"/>
    <cellStyle name="Normal 43 3 2" xfId="34249" xr:uid="{00000000-0005-0000-0000-000019840000}"/>
    <cellStyle name="Normal 43 3 3" xfId="34250" xr:uid="{00000000-0005-0000-0000-00001A840000}"/>
    <cellStyle name="Normal 43 3 4" xfId="34251" xr:uid="{00000000-0005-0000-0000-00001B840000}"/>
    <cellStyle name="Normal 43 4" xfId="2297" xr:uid="{00000000-0005-0000-0000-00001C840000}"/>
    <cellStyle name="Normal 43 4 2" xfId="34252" xr:uid="{00000000-0005-0000-0000-00001D840000}"/>
    <cellStyle name="Normal 43 4 3" xfId="34253" xr:uid="{00000000-0005-0000-0000-00001E840000}"/>
    <cellStyle name="Normal 43 4 4" xfId="34254" xr:uid="{00000000-0005-0000-0000-00001F840000}"/>
    <cellStyle name="Normal 43 5" xfId="2298" xr:uid="{00000000-0005-0000-0000-000020840000}"/>
    <cellStyle name="Normal 43 5 2" xfId="34255" xr:uid="{00000000-0005-0000-0000-000021840000}"/>
    <cellStyle name="Normal 43 5 3" xfId="34256" xr:uid="{00000000-0005-0000-0000-000022840000}"/>
    <cellStyle name="Normal 43 5 4" xfId="34257" xr:uid="{00000000-0005-0000-0000-000023840000}"/>
    <cellStyle name="Normal 43 6" xfId="2299" xr:uid="{00000000-0005-0000-0000-000024840000}"/>
    <cellStyle name="Normal 43 7" xfId="2300" xr:uid="{00000000-0005-0000-0000-000025840000}"/>
    <cellStyle name="Normal 43 8" xfId="34258" xr:uid="{00000000-0005-0000-0000-000026840000}"/>
    <cellStyle name="Normal 43 9" xfId="34259" xr:uid="{00000000-0005-0000-0000-000027840000}"/>
    <cellStyle name="Normal 44" xfId="2301" xr:uid="{00000000-0005-0000-0000-000028840000}"/>
    <cellStyle name="Normal 44 10" xfId="34260" xr:uid="{00000000-0005-0000-0000-000029840000}"/>
    <cellStyle name="Normal 44 2" xfId="2302" xr:uid="{00000000-0005-0000-0000-00002A840000}"/>
    <cellStyle name="Normal 44 2 2" xfId="34261" xr:uid="{00000000-0005-0000-0000-00002B840000}"/>
    <cellStyle name="Normal 44 2 3" xfId="34262" xr:uid="{00000000-0005-0000-0000-00002C840000}"/>
    <cellStyle name="Normal 44 2 4" xfId="34263" xr:uid="{00000000-0005-0000-0000-00002D840000}"/>
    <cellStyle name="Normal 44 3" xfId="2303" xr:uid="{00000000-0005-0000-0000-00002E840000}"/>
    <cellStyle name="Normal 44 3 2" xfId="34264" xr:uid="{00000000-0005-0000-0000-00002F840000}"/>
    <cellStyle name="Normal 44 3 3" xfId="34265" xr:uid="{00000000-0005-0000-0000-000030840000}"/>
    <cellStyle name="Normal 44 3 4" xfId="34266" xr:uid="{00000000-0005-0000-0000-000031840000}"/>
    <cellStyle name="Normal 44 4" xfId="2304" xr:uid="{00000000-0005-0000-0000-000032840000}"/>
    <cellStyle name="Normal 44 4 2" xfId="34267" xr:uid="{00000000-0005-0000-0000-000033840000}"/>
    <cellStyle name="Normal 44 4 3" xfId="34268" xr:uid="{00000000-0005-0000-0000-000034840000}"/>
    <cellStyle name="Normal 44 4 4" xfId="34269" xr:uid="{00000000-0005-0000-0000-000035840000}"/>
    <cellStyle name="Normal 44 5" xfId="2305" xr:uid="{00000000-0005-0000-0000-000036840000}"/>
    <cellStyle name="Normal 44 5 2" xfId="34270" xr:uid="{00000000-0005-0000-0000-000037840000}"/>
    <cellStyle name="Normal 44 5 3" xfId="34271" xr:uid="{00000000-0005-0000-0000-000038840000}"/>
    <cellStyle name="Normal 44 5 4" xfId="34272" xr:uid="{00000000-0005-0000-0000-000039840000}"/>
    <cellStyle name="Normal 44 6" xfId="2306" xr:uid="{00000000-0005-0000-0000-00003A840000}"/>
    <cellStyle name="Normal 44 7" xfId="2307" xr:uid="{00000000-0005-0000-0000-00003B840000}"/>
    <cellStyle name="Normal 44 8" xfId="34273" xr:uid="{00000000-0005-0000-0000-00003C840000}"/>
    <cellStyle name="Normal 44 9" xfId="34274" xr:uid="{00000000-0005-0000-0000-00003D840000}"/>
    <cellStyle name="Normal 45" xfId="2308" xr:uid="{00000000-0005-0000-0000-00003E840000}"/>
    <cellStyle name="Normal 45 10" xfId="34275" xr:uid="{00000000-0005-0000-0000-00003F840000}"/>
    <cellStyle name="Normal 45 2" xfId="2309" xr:uid="{00000000-0005-0000-0000-000040840000}"/>
    <cellStyle name="Normal 45 2 2" xfId="34276" xr:uid="{00000000-0005-0000-0000-000041840000}"/>
    <cellStyle name="Normal 45 2 3" xfId="34277" xr:uid="{00000000-0005-0000-0000-000042840000}"/>
    <cellStyle name="Normal 45 2 4" xfId="34278" xr:uid="{00000000-0005-0000-0000-000043840000}"/>
    <cellStyle name="Normal 45 3" xfId="2310" xr:uid="{00000000-0005-0000-0000-000044840000}"/>
    <cellStyle name="Normal 45 3 2" xfId="34279" xr:uid="{00000000-0005-0000-0000-000045840000}"/>
    <cellStyle name="Normal 45 3 3" xfId="34280" xr:uid="{00000000-0005-0000-0000-000046840000}"/>
    <cellStyle name="Normal 45 3 4" xfId="34281" xr:uid="{00000000-0005-0000-0000-000047840000}"/>
    <cellStyle name="Normal 45 4" xfId="2311" xr:uid="{00000000-0005-0000-0000-000048840000}"/>
    <cellStyle name="Normal 45 4 2" xfId="34282" xr:uid="{00000000-0005-0000-0000-000049840000}"/>
    <cellStyle name="Normal 45 4 3" xfId="34283" xr:uid="{00000000-0005-0000-0000-00004A840000}"/>
    <cellStyle name="Normal 45 4 4" xfId="34284" xr:uid="{00000000-0005-0000-0000-00004B840000}"/>
    <cellStyle name="Normal 45 5" xfId="2312" xr:uid="{00000000-0005-0000-0000-00004C840000}"/>
    <cellStyle name="Normal 45 5 2" xfId="34285" xr:uid="{00000000-0005-0000-0000-00004D840000}"/>
    <cellStyle name="Normal 45 5 3" xfId="34286" xr:uid="{00000000-0005-0000-0000-00004E840000}"/>
    <cellStyle name="Normal 45 5 4" xfId="34287" xr:uid="{00000000-0005-0000-0000-00004F840000}"/>
    <cellStyle name="Normal 45 6" xfId="2313" xr:uid="{00000000-0005-0000-0000-000050840000}"/>
    <cellStyle name="Normal 45 7" xfId="2314" xr:uid="{00000000-0005-0000-0000-000051840000}"/>
    <cellStyle name="Normal 45 8" xfId="34288" xr:uid="{00000000-0005-0000-0000-000052840000}"/>
    <cellStyle name="Normal 45 9" xfId="34289" xr:uid="{00000000-0005-0000-0000-000053840000}"/>
    <cellStyle name="Normal 46" xfId="2315" xr:uid="{00000000-0005-0000-0000-000054840000}"/>
    <cellStyle name="Normal 46 2" xfId="34290" xr:uid="{00000000-0005-0000-0000-000055840000}"/>
    <cellStyle name="Normal 46 3" xfId="34291" xr:uid="{00000000-0005-0000-0000-000056840000}"/>
    <cellStyle name="Normal 46 4" xfId="34292" xr:uid="{00000000-0005-0000-0000-000057840000}"/>
    <cellStyle name="Normal 46 5" xfId="34293" xr:uid="{00000000-0005-0000-0000-000058840000}"/>
    <cellStyle name="Normal 46 6" xfId="34294" xr:uid="{00000000-0005-0000-0000-000059840000}"/>
    <cellStyle name="Normal 46 7" xfId="34295" xr:uid="{00000000-0005-0000-0000-00005A840000}"/>
    <cellStyle name="Normal 47" xfId="2316" xr:uid="{00000000-0005-0000-0000-00005B840000}"/>
    <cellStyle name="Normal 47 2" xfId="34296" xr:uid="{00000000-0005-0000-0000-00005C840000}"/>
    <cellStyle name="Normal 47 3" xfId="34297" xr:uid="{00000000-0005-0000-0000-00005D840000}"/>
    <cellStyle name="Normal 47 4" xfId="34298" xr:uid="{00000000-0005-0000-0000-00005E840000}"/>
    <cellStyle name="Normal 47 5" xfId="34299" xr:uid="{00000000-0005-0000-0000-00005F840000}"/>
    <cellStyle name="Normal 47 6" xfId="34300" xr:uid="{00000000-0005-0000-0000-000060840000}"/>
    <cellStyle name="Normal 47 7" xfId="34301" xr:uid="{00000000-0005-0000-0000-000061840000}"/>
    <cellStyle name="Normal 48" xfId="2317" xr:uid="{00000000-0005-0000-0000-000062840000}"/>
    <cellStyle name="Normal 48 2" xfId="34302" xr:uid="{00000000-0005-0000-0000-000063840000}"/>
    <cellStyle name="Normal 48 3" xfId="34303" xr:uid="{00000000-0005-0000-0000-000064840000}"/>
    <cellStyle name="Normal 48 4" xfId="34304" xr:uid="{00000000-0005-0000-0000-000065840000}"/>
    <cellStyle name="Normal 48 5" xfId="34305" xr:uid="{00000000-0005-0000-0000-000066840000}"/>
    <cellStyle name="Normal 48 6" xfId="34306" xr:uid="{00000000-0005-0000-0000-000067840000}"/>
    <cellStyle name="Normal 48 7" xfId="34307" xr:uid="{00000000-0005-0000-0000-000068840000}"/>
    <cellStyle name="Normal 49" xfId="2318" xr:uid="{00000000-0005-0000-0000-000069840000}"/>
    <cellStyle name="Normal 49 2" xfId="34308" xr:uid="{00000000-0005-0000-0000-00006A840000}"/>
    <cellStyle name="Normal 49 3" xfId="34309" xr:uid="{00000000-0005-0000-0000-00006B840000}"/>
    <cellStyle name="Normal 49 4" xfId="34310" xr:uid="{00000000-0005-0000-0000-00006C840000}"/>
    <cellStyle name="Normal 49 5" xfId="34311" xr:uid="{00000000-0005-0000-0000-00006D840000}"/>
    <cellStyle name="Normal 49 6" xfId="34312" xr:uid="{00000000-0005-0000-0000-00006E840000}"/>
    <cellStyle name="Normal 49 7" xfId="34313" xr:uid="{00000000-0005-0000-0000-00006F840000}"/>
    <cellStyle name="Normal 5" xfId="93" xr:uid="{00000000-0005-0000-0000-000070840000}"/>
    <cellStyle name="Normal 5 10" xfId="2320" xr:uid="{00000000-0005-0000-0000-000071840000}"/>
    <cellStyle name="Normal 5 10 10" xfId="34314" xr:uid="{00000000-0005-0000-0000-000072840000}"/>
    <cellStyle name="Normal 5 10 11" xfId="34315" xr:uid="{00000000-0005-0000-0000-000073840000}"/>
    <cellStyle name="Normal 5 10 12" xfId="34316" xr:uid="{00000000-0005-0000-0000-000074840000}"/>
    <cellStyle name="Normal 5 10 2" xfId="34317" xr:uid="{00000000-0005-0000-0000-000075840000}"/>
    <cellStyle name="Normal 5 10 2 2" xfId="34318" xr:uid="{00000000-0005-0000-0000-000076840000}"/>
    <cellStyle name="Normal 5 10 2 3" xfId="34319" xr:uid="{00000000-0005-0000-0000-000077840000}"/>
    <cellStyle name="Normal 5 10 2 4" xfId="34320" xr:uid="{00000000-0005-0000-0000-000078840000}"/>
    <cellStyle name="Normal 5 10 2 5" xfId="34321" xr:uid="{00000000-0005-0000-0000-000079840000}"/>
    <cellStyle name="Normal 5 10 2 6" xfId="34322" xr:uid="{00000000-0005-0000-0000-00007A840000}"/>
    <cellStyle name="Normal 5 10 2 7" xfId="34323" xr:uid="{00000000-0005-0000-0000-00007B840000}"/>
    <cellStyle name="Normal 5 10 2 8" xfId="34324" xr:uid="{00000000-0005-0000-0000-00007C840000}"/>
    <cellStyle name="Normal 5 10 2 9" xfId="34325" xr:uid="{00000000-0005-0000-0000-00007D840000}"/>
    <cellStyle name="Normal 5 10 3" xfId="34326" xr:uid="{00000000-0005-0000-0000-00007E840000}"/>
    <cellStyle name="Normal 5 10 4" xfId="34327" xr:uid="{00000000-0005-0000-0000-00007F840000}"/>
    <cellStyle name="Normal 5 10 5" xfId="34328" xr:uid="{00000000-0005-0000-0000-000080840000}"/>
    <cellStyle name="Normal 5 10 6" xfId="34329" xr:uid="{00000000-0005-0000-0000-000081840000}"/>
    <cellStyle name="Normal 5 10 7" xfId="34330" xr:uid="{00000000-0005-0000-0000-000082840000}"/>
    <cellStyle name="Normal 5 10 8" xfId="34331" xr:uid="{00000000-0005-0000-0000-000083840000}"/>
    <cellStyle name="Normal 5 10 9" xfId="34332" xr:uid="{00000000-0005-0000-0000-000084840000}"/>
    <cellStyle name="Normal 5 100" xfId="34333" xr:uid="{00000000-0005-0000-0000-000085840000}"/>
    <cellStyle name="Normal 5 101" xfId="34334" xr:uid="{00000000-0005-0000-0000-000086840000}"/>
    <cellStyle name="Normal 5 102" xfId="34335" xr:uid="{00000000-0005-0000-0000-000087840000}"/>
    <cellStyle name="Normal 5 103" xfId="34336" xr:uid="{00000000-0005-0000-0000-000088840000}"/>
    <cellStyle name="Normal 5 104" xfId="34337" xr:uid="{00000000-0005-0000-0000-000089840000}"/>
    <cellStyle name="Normal 5 105" xfId="34338" xr:uid="{00000000-0005-0000-0000-00008A840000}"/>
    <cellStyle name="Normal 5 106" xfId="34339" xr:uid="{00000000-0005-0000-0000-00008B840000}"/>
    <cellStyle name="Normal 5 107" xfId="34340" xr:uid="{00000000-0005-0000-0000-00008C840000}"/>
    <cellStyle name="Normal 5 108" xfId="34341" xr:uid="{00000000-0005-0000-0000-00008D840000}"/>
    <cellStyle name="Normal 5 109" xfId="34342" xr:uid="{00000000-0005-0000-0000-00008E840000}"/>
    <cellStyle name="Normal 5 11" xfId="2321" xr:uid="{00000000-0005-0000-0000-00008F840000}"/>
    <cellStyle name="Normal 5 11 10" xfId="34343" xr:uid="{00000000-0005-0000-0000-000090840000}"/>
    <cellStyle name="Normal 5 11 11" xfId="34344" xr:uid="{00000000-0005-0000-0000-000091840000}"/>
    <cellStyle name="Normal 5 11 12" xfId="34345" xr:uid="{00000000-0005-0000-0000-000092840000}"/>
    <cellStyle name="Normal 5 11 2" xfId="34346" xr:uid="{00000000-0005-0000-0000-000093840000}"/>
    <cellStyle name="Normal 5 11 2 2" xfId="34347" xr:uid="{00000000-0005-0000-0000-000094840000}"/>
    <cellStyle name="Normal 5 11 2 3" xfId="34348" xr:uid="{00000000-0005-0000-0000-000095840000}"/>
    <cellStyle name="Normal 5 11 2 4" xfId="34349" xr:uid="{00000000-0005-0000-0000-000096840000}"/>
    <cellStyle name="Normal 5 11 2 5" xfId="34350" xr:uid="{00000000-0005-0000-0000-000097840000}"/>
    <cellStyle name="Normal 5 11 2 6" xfId="34351" xr:uid="{00000000-0005-0000-0000-000098840000}"/>
    <cellStyle name="Normal 5 11 2 7" xfId="34352" xr:uid="{00000000-0005-0000-0000-000099840000}"/>
    <cellStyle name="Normal 5 11 2 8" xfId="34353" xr:uid="{00000000-0005-0000-0000-00009A840000}"/>
    <cellStyle name="Normal 5 11 2 9" xfId="34354" xr:uid="{00000000-0005-0000-0000-00009B840000}"/>
    <cellStyle name="Normal 5 11 3" xfId="34355" xr:uid="{00000000-0005-0000-0000-00009C840000}"/>
    <cellStyle name="Normal 5 11 4" xfId="34356" xr:uid="{00000000-0005-0000-0000-00009D840000}"/>
    <cellStyle name="Normal 5 11 5" xfId="34357" xr:uid="{00000000-0005-0000-0000-00009E840000}"/>
    <cellStyle name="Normal 5 11 6" xfId="34358" xr:uid="{00000000-0005-0000-0000-00009F840000}"/>
    <cellStyle name="Normal 5 11 7" xfId="34359" xr:uid="{00000000-0005-0000-0000-0000A0840000}"/>
    <cellStyle name="Normal 5 11 8" xfId="34360" xr:uid="{00000000-0005-0000-0000-0000A1840000}"/>
    <cellStyle name="Normal 5 11 9" xfId="34361" xr:uid="{00000000-0005-0000-0000-0000A2840000}"/>
    <cellStyle name="Normal 5 110" xfId="34362" xr:uid="{00000000-0005-0000-0000-0000A3840000}"/>
    <cellStyle name="Normal 5 111" xfId="34363" xr:uid="{00000000-0005-0000-0000-0000A4840000}"/>
    <cellStyle name="Normal 5 112" xfId="34364" xr:uid="{00000000-0005-0000-0000-0000A5840000}"/>
    <cellStyle name="Normal 5 113" xfId="34365" xr:uid="{00000000-0005-0000-0000-0000A6840000}"/>
    <cellStyle name="Normal 5 114" xfId="34366" xr:uid="{00000000-0005-0000-0000-0000A7840000}"/>
    <cellStyle name="Normal 5 115" xfId="34367" xr:uid="{00000000-0005-0000-0000-0000A8840000}"/>
    <cellStyle name="Normal 5 116" xfId="34368" xr:uid="{00000000-0005-0000-0000-0000A9840000}"/>
    <cellStyle name="Normal 5 117" xfId="34369" xr:uid="{00000000-0005-0000-0000-0000AA840000}"/>
    <cellStyle name="Normal 5 118" xfId="34370" xr:uid="{00000000-0005-0000-0000-0000AB840000}"/>
    <cellStyle name="Normal 5 119" xfId="34371" xr:uid="{00000000-0005-0000-0000-0000AC840000}"/>
    <cellStyle name="Normal 5 12" xfId="2322" xr:uid="{00000000-0005-0000-0000-0000AD840000}"/>
    <cellStyle name="Normal 5 12 10" xfId="34372" xr:uid="{00000000-0005-0000-0000-0000AE840000}"/>
    <cellStyle name="Normal 5 12 11" xfId="34373" xr:uid="{00000000-0005-0000-0000-0000AF840000}"/>
    <cellStyle name="Normal 5 12 12" xfId="34374" xr:uid="{00000000-0005-0000-0000-0000B0840000}"/>
    <cellStyle name="Normal 5 12 2" xfId="34375" xr:uid="{00000000-0005-0000-0000-0000B1840000}"/>
    <cellStyle name="Normal 5 12 2 2" xfId="34376" xr:uid="{00000000-0005-0000-0000-0000B2840000}"/>
    <cellStyle name="Normal 5 12 2 3" xfId="34377" xr:uid="{00000000-0005-0000-0000-0000B3840000}"/>
    <cellStyle name="Normal 5 12 2 4" xfId="34378" xr:uid="{00000000-0005-0000-0000-0000B4840000}"/>
    <cellStyle name="Normal 5 12 2 5" xfId="34379" xr:uid="{00000000-0005-0000-0000-0000B5840000}"/>
    <cellStyle name="Normal 5 12 2 6" xfId="34380" xr:uid="{00000000-0005-0000-0000-0000B6840000}"/>
    <cellStyle name="Normal 5 12 2 7" xfId="34381" xr:uid="{00000000-0005-0000-0000-0000B7840000}"/>
    <cellStyle name="Normal 5 12 2 8" xfId="34382" xr:uid="{00000000-0005-0000-0000-0000B8840000}"/>
    <cellStyle name="Normal 5 12 2 9" xfId="34383" xr:uid="{00000000-0005-0000-0000-0000B9840000}"/>
    <cellStyle name="Normal 5 12 3" xfId="34384" xr:uid="{00000000-0005-0000-0000-0000BA840000}"/>
    <cellStyle name="Normal 5 12 4" xfId="34385" xr:uid="{00000000-0005-0000-0000-0000BB840000}"/>
    <cellStyle name="Normal 5 12 5" xfId="34386" xr:uid="{00000000-0005-0000-0000-0000BC840000}"/>
    <cellStyle name="Normal 5 12 6" xfId="34387" xr:uid="{00000000-0005-0000-0000-0000BD840000}"/>
    <cellStyle name="Normal 5 12 7" xfId="34388" xr:uid="{00000000-0005-0000-0000-0000BE840000}"/>
    <cellStyle name="Normal 5 12 8" xfId="34389" xr:uid="{00000000-0005-0000-0000-0000BF840000}"/>
    <cellStyle name="Normal 5 12 9" xfId="34390" xr:uid="{00000000-0005-0000-0000-0000C0840000}"/>
    <cellStyle name="Normal 5 120" xfId="34391" xr:uid="{00000000-0005-0000-0000-0000C1840000}"/>
    <cellStyle name="Normal 5 121" xfId="34392" xr:uid="{00000000-0005-0000-0000-0000C2840000}"/>
    <cellStyle name="Normal 5 122" xfId="34393" xr:uid="{00000000-0005-0000-0000-0000C3840000}"/>
    <cellStyle name="Normal 5 123" xfId="34394" xr:uid="{00000000-0005-0000-0000-0000C4840000}"/>
    <cellStyle name="Normal 5 124" xfId="34395" xr:uid="{00000000-0005-0000-0000-0000C5840000}"/>
    <cellStyle name="Normal 5 125" xfId="34396" xr:uid="{00000000-0005-0000-0000-0000C6840000}"/>
    <cellStyle name="Normal 5 125 2" xfId="34397" xr:uid="{00000000-0005-0000-0000-0000C7840000}"/>
    <cellStyle name="Normal 5 125 3" xfId="34398" xr:uid="{00000000-0005-0000-0000-0000C8840000}"/>
    <cellStyle name="Normal 5 125 4" xfId="34399" xr:uid="{00000000-0005-0000-0000-0000C9840000}"/>
    <cellStyle name="Normal 5 125 5" xfId="34400" xr:uid="{00000000-0005-0000-0000-0000CA840000}"/>
    <cellStyle name="Normal 5 125 6" xfId="34401" xr:uid="{00000000-0005-0000-0000-0000CB840000}"/>
    <cellStyle name="Normal 5 125 7" xfId="34402" xr:uid="{00000000-0005-0000-0000-0000CC840000}"/>
    <cellStyle name="Normal 5 126" xfId="34403" xr:uid="{00000000-0005-0000-0000-0000CD840000}"/>
    <cellStyle name="Normal 5 127" xfId="34404" xr:uid="{00000000-0005-0000-0000-0000CE840000}"/>
    <cellStyle name="Normal 5 128" xfId="34405" xr:uid="{00000000-0005-0000-0000-0000CF840000}"/>
    <cellStyle name="Normal 5 129" xfId="34406" xr:uid="{00000000-0005-0000-0000-0000D0840000}"/>
    <cellStyle name="Normal 5 13" xfId="2323" xr:uid="{00000000-0005-0000-0000-0000D1840000}"/>
    <cellStyle name="Normal 5 13 10" xfId="34407" xr:uid="{00000000-0005-0000-0000-0000D2840000}"/>
    <cellStyle name="Normal 5 13 11" xfId="34408" xr:uid="{00000000-0005-0000-0000-0000D3840000}"/>
    <cellStyle name="Normal 5 13 12" xfId="34409" xr:uid="{00000000-0005-0000-0000-0000D4840000}"/>
    <cellStyle name="Normal 5 13 2" xfId="34410" xr:uid="{00000000-0005-0000-0000-0000D5840000}"/>
    <cellStyle name="Normal 5 13 2 2" xfId="34411" xr:uid="{00000000-0005-0000-0000-0000D6840000}"/>
    <cellStyle name="Normal 5 13 2 3" xfId="34412" xr:uid="{00000000-0005-0000-0000-0000D7840000}"/>
    <cellStyle name="Normal 5 13 2 4" xfId="34413" xr:uid="{00000000-0005-0000-0000-0000D8840000}"/>
    <cellStyle name="Normal 5 13 2 5" xfId="34414" xr:uid="{00000000-0005-0000-0000-0000D9840000}"/>
    <cellStyle name="Normal 5 13 2 6" xfId="34415" xr:uid="{00000000-0005-0000-0000-0000DA840000}"/>
    <cellStyle name="Normal 5 13 2 7" xfId="34416" xr:uid="{00000000-0005-0000-0000-0000DB840000}"/>
    <cellStyle name="Normal 5 13 2 8" xfId="34417" xr:uid="{00000000-0005-0000-0000-0000DC840000}"/>
    <cellStyle name="Normal 5 13 2 9" xfId="34418" xr:uid="{00000000-0005-0000-0000-0000DD840000}"/>
    <cellStyle name="Normal 5 13 3" xfId="34419" xr:uid="{00000000-0005-0000-0000-0000DE840000}"/>
    <cellStyle name="Normal 5 13 4" xfId="34420" xr:uid="{00000000-0005-0000-0000-0000DF840000}"/>
    <cellStyle name="Normal 5 13 5" xfId="34421" xr:uid="{00000000-0005-0000-0000-0000E0840000}"/>
    <cellStyle name="Normal 5 13 6" xfId="34422" xr:uid="{00000000-0005-0000-0000-0000E1840000}"/>
    <cellStyle name="Normal 5 13 7" xfId="34423" xr:uid="{00000000-0005-0000-0000-0000E2840000}"/>
    <cellStyle name="Normal 5 13 8" xfId="34424" xr:uid="{00000000-0005-0000-0000-0000E3840000}"/>
    <cellStyle name="Normal 5 13 9" xfId="34425" xr:uid="{00000000-0005-0000-0000-0000E4840000}"/>
    <cellStyle name="Normal 5 130" xfId="34426" xr:uid="{00000000-0005-0000-0000-0000E5840000}"/>
    <cellStyle name="Normal 5 131" xfId="34427" xr:uid="{00000000-0005-0000-0000-0000E6840000}"/>
    <cellStyle name="Normal 5 132" xfId="34428" xr:uid="{00000000-0005-0000-0000-0000E7840000}"/>
    <cellStyle name="Normal 5 133" xfId="34429" xr:uid="{00000000-0005-0000-0000-0000E8840000}"/>
    <cellStyle name="Normal 5 134" xfId="34430" xr:uid="{00000000-0005-0000-0000-0000E9840000}"/>
    <cellStyle name="Normal 5 135" xfId="34431" xr:uid="{00000000-0005-0000-0000-0000EA840000}"/>
    <cellStyle name="Normal 5 136" xfId="34432" xr:uid="{00000000-0005-0000-0000-0000EB840000}"/>
    <cellStyle name="Normal 5 137" xfId="34433" xr:uid="{00000000-0005-0000-0000-0000EC840000}"/>
    <cellStyle name="Normal 5 138" xfId="2319" xr:uid="{00000000-0005-0000-0000-0000ED840000}"/>
    <cellStyle name="Normal 5 14" xfId="2324" xr:uid="{00000000-0005-0000-0000-0000EE840000}"/>
    <cellStyle name="Normal 5 14 10" xfId="34434" xr:uid="{00000000-0005-0000-0000-0000EF840000}"/>
    <cellStyle name="Normal 5 14 11" xfId="34435" xr:uid="{00000000-0005-0000-0000-0000F0840000}"/>
    <cellStyle name="Normal 5 14 12" xfId="34436" xr:uid="{00000000-0005-0000-0000-0000F1840000}"/>
    <cellStyle name="Normal 5 14 2" xfId="34437" xr:uid="{00000000-0005-0000-0000-0000F2840000}"/>
    <cellStyle name="Normal 5 14 2 2" xfId="34438" xr:uid="{00000000-0005-0000-0000-0000F3840000}"/>
    <cellStyle name="Normal 5 14 2 3" xfId="34439" xr:uid="{00000000-0005-0000-0000-0000F4840000}"/>
    <cellStyle name="Normal 5 14 2 4" xfId="34440" xr:uid="{00000000-0005-0000-0000-0000F5840000}"/>
    <cellStyle name="Normal 5 14 2 5" xfId="34441" xr:uid="{00000000-0005-0000-0000-0000F6840000}"/>
    <cellStyle name="Normal 5 14 2 6" xfId="34442" xr:uid="{00000000-0005-0000-0000-0000F7840000}"/>
    <cellStyle name="Normal 5 14 2 7" xfId="34443" xr:uid="{00000000-0005-0000-0000-0000F8840000}"/>
    <cellStyle name="Normal 5 14 2 8" xfId="34444" xr:uid="{00000000-0005-0000-0000-0000F9840000}"/>
    <cellStyle name="Normal 5 14 2 9" xfId="34445" xr:uid="{00000000-0005-0000-0000-0000FA840000}"/>
    <cellStyle name="Normal 5 14 3" xfId="34446" xr:uid="{00000000-0005-0000-0000-0000FB840000}"/>
    <cellStyle name="Normal 5 14 4" xfId="34447" xr:uid="{00000000-0005-0000-0000-0000FC840000}"/>
    <cellStyle name="Normal 5 14 5" xfId="34448" xr:uid="{00000000-0005-0000-0000-0000FD840000}"/>
    <cellStyle name="Normal 5 14 6" xfId="34449" xr:uid="{00000000-0005-0000-0000-0000FE840000}"/>
    <cellStyle name="Normal 5 14 7" xfId="34450" xr:uid="{00000000-0005-0000-0000-0000FF840000}"/>
    <cellStyle name="Normal 5 14 8" xfId="34451" xr:uid="{00000000-0005-0000-0000-000000850000}"/>
    <cellStyle name="Normal 5 14 9" xfId="34452" xr:uid="{00000000-0005-0000-0000-000001850000}"/>
    <cellStyle name="Normal 5 15" xfId="2325" xr:uid="{00000000-0005-0000-0000-000002850000}"/>
    <cellStyle name="Normal 5 15 10" xfId="34453" xr:uid="{00000000-0005-0000-0000-000003850000}"/>
    <cellStyle name="Normal 5 15 11" xfId="34454" xr:uid="{00000000-0005-0000-0000-000004850000}"/>
    <cellStyle name="Normal 5 15 12" xfId="34455" xr:uid="{00000000-0005-0000-0000-000005850000}"/>
    <cellStyle name="Normal 5 15 2" xfId="34456" xr:uid="{00000000-0005-0000-0000-000006850000}"/>
    <cellStyle name="Normal 5 15 2 2" xfId="34457" xr:uid="{00000000-0005-0000-0000-000007850000}"/>
    <cellStyle name="Normal 5 15 2 3" xfId="34458" xr:uid="{00000000-0005-0000-0000-000008850000}"/>
    <cellStyle name="Normal 5 15 2 4" xfId="34459" xr:uid="{00000000-0005-0000-0000-000009850000}"/>
    <cellStyle name="Normal 5 15 2 5" xfId="34460" xr:uid="{00000000-0005-0000-0000-00000A850000}"/>
    <cellStyle name="Normal 5 15 2 6" xfId="34461" xr:uid="{00000000-0005-0000-0000-00000B850000}"/>
    <cellStyle name="Normal 5 15 2 7" xfId="34462" xr:uid="{00000000-0005-0000-0000-00000C850000}"/>
    <cellStyle name="Normal 5 15 2 8" xfId="34463" xr:uid="{00000000-0005-0000-0000-00000D850000}"/>
    <cellStyle name="Normal 5 15 2 9" xfId="34464" xr:uid="{00000000-0005-0000-0000-00000E850000}"/>
    <cellStyle name="Normal 5 15 3" xfId="34465" xr:uid="{00000000-0005-0000-0000-00000F850000}"/>
    <cellStyle name="Normal 5 15 4" xfId="34466" xr:uid="{00000000-0005-0000-0000-000010850000}"/>
    <cellStyle name="Normal 5 15 5" xfId="34467" xr:uid="{00000000-0005-0000-0000-000011850000}"/>
    <cellStyle name="Normal 5 15 6" xfId="34468" xr:uid="{00000000-0005-0000-0000-000012850000}"/>
    <cellStyle name="Normal 5 15 7" xfId="34469" xr:uid="{00000000-0005-0000-0000-000013850000}"/>
    <cellStyle name="Normal 5 15 8" xfId="34470" xr:uid="{00000000-0005-0000-0000-000014850000}"/>
    <cellStyle name="Normal 5 15 9" xfId="34471" xr:uid="{00000000-0005-0000-0000-000015850000}"/>
    <cellStyle name="Normal 5 16" xfId="2326" xr:uid="{00000000-0005-0000-0000-000016850000}"/>
    <cellStyle name="Normal 5 16 10" xfId="34472" xr:uid="{00000000-0005-0000-0000-000017850000}"/>
    <cellStyle name="Normal 5 16 11" xfId="34473" xr:uid="{00000000-0005-0000-0000-000018850000}"/>
    <cellStyle name="Normal 5 16 12" xfId="34474" xr:uid="{00000000-0005-0000-0000-000019850000}"/>
    <cellStyle name="Normal 5 16 2" xfId="34475" xr:uid="{00000000-0005-0000-0000-00001A850000}"/>
    <cellStyle name="Normal 5 16 2 2" xfId="34476" xr:uid="{00000000-0005-0000-0000-00001B850000}"/>
    <cellStyle name="Normal 5 16 2 3" xfId="34477" xr:uid="{00000000-0005-0000-0000-00001C850000}"/>
    <cellStyle name="Normal 5 16 2 4" xfId="34478" xr:uid="{00000000-0005-0000-0000-00001D850000}"/>
    <cellStyle name="Normal 5 16 2 5" xfId="34479" xr:uid="{00000000-0005-0000-0000-00001E850000}"/>
    <cellStyle name="Normal 5 16 2 6" xfId="34480" xr:uid="{00000000-0005-0000-0000-00001F850000}"/>
    <cellStyle name="Normal 5 16 2 7" xfId="34481" xr:uid="{00000000-0005-0000-0000-000020850000}"/>
    <cellStyle name="Normal 5 16 2 8" xfId="34482" xr:uid="{00000000-0005-0000-0000-000021850000}"/>
    <cellStyle name="Normal 5 16 2 9" xfId="34483" xr:uid="{00000000-0005-0000-0000-000022850000}"/>
    <cellStyle name="Normal 5 16 3" xfId="34484" xr:uid="{00000000-0005-0000-0000-000023850000}"/>
    <cellStyle name="Normal 5 16 4" xfId="34485" xr:uid="{00000000-0005-0000-0000-000024850000}"/>
    <cellStyle name="Normal 5 16 5" xfId="34486" xr:uid="{00000000-0005-0000-0000-000025850000}"/>
    <cellStyle name="Normal 5 16 6" xfId="34487" xr:uid="{00000000-0005-0000-0000-000026850000}"/>
    <cellStyle name="Normal 5 16 7" xfId="34488" xr:uid="{00000000-0005-0000-0000-000027850000}"/>
    <cellStyle name="Normal 5 16 8" xfId="34489" xr:uid="{00000000-0005-0000-0000-000028850000}"/>
    <cellStyle name="Normal 5 16 9" xfId="34490" xr:uid="{00000000-0005-0000-0000-000029850000}"/>
    <cellStyle name="Normal 5 17" xfId="34491" xr:uid="{00000000-0005-0000-0000-00002A850000}"/>
    <cellStyle name="Normal 5 17 10" xfId="34492" xr:uid="{00000000-0005-0000-0000-00002B850000}"/>
    <cellStyle name="Normal 5 17 11" xfId="34493" xr:uid="{00000000-0005-0000-0000-00002C850000}"/>
    <cellStyle name="Normal 5 17 12" xfId="34494" xr:uid="{00000000-0005-0000-0000-00002D850000}"/>
    <cellStyle name="Normal 5 17 2" xfId="34495" xr:uid="{00000000-0005-0000-0000-00002E850000}"/>
    <cellStyle name="Normal 5 17 2 2" xfId="34496" xr:uid="{00000000-0005-0000-0000-00002F850000}"/>
    <cellStyle name="Normal 5 17 2 3" xfId="34497" xr:uid="{00000000-0005-0000-0000-000030850000}"/>
    <cellStyle name="Normal 5 17 2 4" xfId="34498" xr:uid="{00000000-0005-0000-0000-000031850000}"/>
    <cellStyle name="Normal 5 17 2 5" xfId="34499" xr:uid="{00000000-0005-0000-0000-000032850000}"/>
    <cellStyle name="Normal 5 17 2 6" xfId="34500" xr:uid="{00000000-0005-0000-0000-000033850000}"/>
    <cellStyle name="Normal 5 17 2 7" xfId="34501" xr:uid="{00000000-0005-0000-0000-000034850000}"/>
    <cellStyle name="Normal 5 17 2 8" xfId="34502" xr:uid="{00000000-0005-0000-0000-000035850000}"/>
    <cellStyle name="Normal 5 17 2 9" xfId="34503" xr:uid="{00000000-0005-0000-0000-000036850000}"/>
    <cellStyle name="Normal 5 17 3" xfId="34504" xr:uid="{00000000-0005-0000-0000-000037850000}"/>
    <cellStyle name="Normal 5 17 4" xfId="34505" xr:uid="{00000000-0005-0000-0000-000038850000}"/>
    <cellStyle name="Normal 5 17 5" xfId="34506" xr:uid="{00000000-0005-0000-0000-000039850000}"/>
    <cellStyle name="Normal 5 17 6" xfId="34507" xr:uid="{00000000-0005-0000-0000-00003A850000}"/>
    <cellStyle name="Normal 5 17 7" xfId="34508" xr:uid="{00000000-0005-0000-0000-00003B850000}"/>
    <cellStyle name="Normal 5 17 8" xfId="34509" xr:uid="{00000000-0005-0000-0000-00003C850000}"/>
    <cellStyle name="Normal 5 17 9" xfId="34510" xr:uid="{00000000-0005-0000-0000-00003D850000}"/>
    <cellStyle name="Normal 5 18" xfId="34511" xr:uid="{00000000-0005-0000-0000-00003E850000}"/>
    <cellStyle name="Normal 5 18 10" xfId="34512" xr:uid="{00000000-0005-0000-0000-00003F850000}"/>
    <cellStyle name="Normal 5 18 11" xfId="34513" xr:uid="{00000000-0005-0000-0000-000040850000}"/>
    <cellStyle name="Normal 5 18 12" xfId="34514" xr:uid="{00000000-0005-0000-0000-000041850000}"/>
    <cellStyle name="Normal 5 18 2" xfId="34515" xr:uid="{00000000-0005-0000-0000-000042850000}"/>
    <cellStyle name="Normal 5 18 2 2" xfId="34516" xr:uid="{00000000-0005-0000-0000-000043850000}"/>
    <cellStyle name="Normal 5 18 2 3" xfId="34517" xr:uid="{00000000-0005-0000-0000-000044850000}"/>
    <cellStyle name="Normal 5 18 2 4" xfId="34518" xr:uid="{00000000-0005-0000-0000-000045850000}"/>
    <cellStyle name="Normal 5 18 2 5" xfId="34519" xr:uid="{00000000-0005-0000-0000-000046850000}"/>
    <cellStyle name="Normal 5 18 2 6" xfId="34520" xr:uid="{00000000-0005-0000-0000-000047850000}"/>
    <cellStyle name="Normal 5 18 2 7" xfId="34521" xr:uid="{00000000-0005-0000-0000-000048850000}"/>
    <cellStyle name="Normal 5 18 2 8" xfId="34522" xr:uid="{00000000-0005-0000-0000-000049850000}"/>
    <cellStyle name="Normal 5 18 2 9" xfId="34523" xr:uid="{00000000-0005-0000-0000-00004A850000}"/>
    <cellStyle name="Normal 5 18 3" xfId="34524" xr:uid="{00000000-0005-0000-0000-00004B850000}"/>
    <cellStyle name="Normal 5 18 4" xfId="34525" xr:uid="{00000000-0005-0000-0000-00004C850000}"/>
    <cellStyle name="Normal 5 18 5" xfId="34526" xr:uid="{00000000-0005-0000-0000-00004D850000}"/>
    <cellStyle name="Normal 5 18 6" xfId="34527" xr:uid="{00000000-0005-0000-0000-00004E850000}"/>
    <cellStyle name="Normal 5 18 7" xfId="34528" xr:uid="{00000000-0005-0000-0000-00004F850000}"/>
    <cellStyle name="Normal 5 18 8" xfId="34529" xr:uid="{00000000-0005-0000-0000-000050850000}"/>
    <cellStyle name="Normal 5 18 9" xfId="34530" xr:uid="{00000000-0005-0000-0000-000051850000}"/>
    <cellStyle name="Normal 5 19" xfId="34531" xr:uid="{00000000-0005-0000-0000-000052850000}"/>
    <cellStyle name="Normal 5 19 10" xfId="34532" xr:uid="{00000000-0005-0000-0000-000053850000}"/>
    <cellStyle name="Normal 5 19 11" xfId="34533" xr:uid="{00000000-0005-0000-0000-000054850000}"/>
    <cellStyle name="Normal 5 19 12" xfId="34534" xr:uid="{00000000-0005-0000-0000-000055850000}"/>
    <cellStyle name="Normal 5 19 2" xfId="34535" xr:uid="{00000000-0005-0000-0000-000056850000}"/>
    <cellStyle name="Normal 5 19 2 2" xfId="34536" xr:uid="{00000000-0005-0000-0000-000057850000}"/>
    <cellStyle name="Normal 5 19 2 3" xfId="34537" xr:uid="{00000000-0005-0000-0000-000058850000}"/>
    <cellStyle name="Normal 5 19 2 4" xfId="34538" xr:uid="{00000000-0005-0000-0000-000059850000}"/>
    <cellStyle name="Normal 5 19 2 5" xfId="34539" xr:uid="{00000000-0005-0000-0000-00005A850000}"/>
    <cellStyle name="Normal 5 19 2 6" xfId="34540" xr:uid="{00000000-0005-0000-0000-00005B850000}"/>
    <cellStyle name="Normal 5 19 2 7" xfId="34541" xr:uid="{00000000-0005-0000-0000-00005C850000}"/>
    <cellStyle name="Normal 5 19 2 8" xfId="34542" xr:uid="{00000000-0005-0000-0000-00005D850000}"/>
    <cellStyle name="Normal 5 19 2 9" xfId="34543" xr:uid="{00000000-0005-0000-0000-00005E850000}"/>
    <cellStyle name="Normal 5 19 3" xfId="34544" xr:uid="{00000000-0005-0000-0000-00005F850000}"/>
    <cellStyle name="Normal 5 19 4" xfId="34545" xr:uid="{00000000-0005-0000-0000-000060850000}"/>
    <cellStyle name="Normal 5 19 5" xfId="34546" xr:uid="{00000000-0005-0000-0000-000061850000}"/>
    <cellStyle name="Normal 5 19 6" xfId="34547" xr:uid="{00000000-0005-0000-0000-000062850000}"/>
    <cellStyle name="Normal 5 19 7" xfId="34548" xr:uid="{00000000-0005-0000-0000-000063850000}"/>
    <cellStyle name="Normal 5 19 8" xfId="34549" xr:uid="{00000000-0005-0000-0000-000064850000}"/>
    <cellStyle name="Normal 5 19 9" xfId="34550" xr:uid="{00000000-0005-0000-0000-000065850000}"/>
    <cellStyle name="Normal 5 2" xfId="2327" xr:uid="{00000000-0005-0000-0000-000066850000}"/>
    <cellStyle name="Normal 5 2 10" xfId="34551" xr:uid="{00000000-0005-0000-0000-000067850000}"/>
    <cellStyle name="Normal 5 2 10 2" xfId="34552" xr:uid="{00000000-0005-0000-0000-000068850000}"/>
    <cellStyle name="Normal 5 2 10 3" xfId="34553" xr:uid="{00000000-0005-0000-0000-000069850000}"/>
    <cellStyle name="Normal 5 2 10 4" xfId="34554" xr:uid="{00000000-0005-0000-0000-00006A850000}"/>
    <cellStyle name="Normal 5 2 10 5" xfId="34555" xr:uid="{00000000-0005-0000-0000-00006B850000}"/>
    <cellStyle name="Normal 5 2 10 6" xfId="34556" xr:uid="{00000000-0005-0000-0000-00006C850000}"/>
    <cellStyle name="Normal 5 2 10 7" xfId="34557" xr:uid="{00000000-0005-0000-0000-00006D850000}"/>
    <cellStyle name="Normal 5 2 10 8" xfId="34558" xr:uid="{00000000-0005-0000-0000-00006E850000}"/>
    <cellStyle name="Normal 5 2 10 9" xfId="34559" xr:uid="{00000000-0005-0000-0000-00006F850000}"/>
    <cellStyle name="Normal 5 2 11" xfId="34560" xr:uid="{00000000-0005-0000-0000-000070850000}"/>
    <cellStyle name="Normal 5 2 11 2" xfId="34561" xr:uid="{00000000-0005-0000-0000-000071850000}"/>
    <cellStyle name="Normal 5 2 11 3" xfId="34562" xr:uid="{00000000-0005-0000-0000-000072850000}"/>
    <cellStyle name="Normal 5 2 11 4" xfId="34563" xr:uid="{00000000-0005-0000-0000-000073850000}"/>
    <cellStyle name="Normal 5 2 11 5" xfId="34564" xr:uid="{00000000-0005-0000-0000-000074850000}"/>
    <cellStyle name="Normal 5 2 11 6" xfId="34565" xr:uid="{00000000-0005-0000-0000-000075850000}"/>
    <cellStyle name="Normal 5 2 11 7" xfId="34566" xr:uid="{00000000-0005-0000-0000-000076850000}"/>
    <cellStyle name="Normal 5 2 11 8" xfId="34567" xr:uid="{00000000-0005-0000-0000-000077850000}"/>
    <cellStyle name="Normal 5 2 11 9" xfId="34568" xr:uid="{00000000-0005-0000-0000-000078850000}"/>
    <cellStyle name="Normal 5 2 12" xfId="34569" xr:uid="{00000000-0005-0000-0000-000079850000}"/>
    <cellStyle name="Normal 5 2 12 2" xfId="34570" xr:uid="{00000000-0005-0000-0000-00007A850000}"/>
    <cellStyle name="Normal 5 2 12 3" xfId="34571" xr:uid="{00000000-0005-0000-0000-00007B850000}"/>
    <cellStyle name="Normal 5 2 12 4" xfId="34572" xr:uid="{00000000-0005-0000-0000-00007C850000}"/>
    <cellStyle name="Normal 5 2 12 5" xfId="34573" xr:uid="{00000000-0005-0000-0000-00007D850000}"/>
    <cellStyle name="Normal 5 2 12 6" xfId="34574" xr:uid="{00000000-0005-0000-0000-00007E850000}"/>
    <cellStyle name="Normal 5 2 12 7" xfId="34575" xr:uid="{00000000-0005-0000-0000-00007F850000}"/>
    <cellStyle name="Normal 5 2 12 8" xfId="34576" xr:uid="{00000000-0005-0000-0000-000080850000}"/>
    <cellStyle name="Normal 5 2 12 9" xfId="34577" xr:uid="{00000000-0005-0000-0000-000081850000}"/>
    <cellStyle name="Normal 5 2 13" xfId="34578" xr:uid="{00000000-0005-0000-0000-000082850000}"/>
    <cellStyle name="Normal 5 2 13 2" xfId="34579" xr:uid="{00000000-0005-0000-0000-000083850000}"/>
    <cellStyle name="Normal 5 2 13 3" xfId="34580" xr:uid="{00000000-0005-0000-0000-000084850000}"/>
    <cellStyle name="Normal 5 2 13 4" xfId="34581" xr:uid="{00000000-0005-0000-0000-000085850000}"/>
    <cellStyle name="Normal 5 2 13 5" xfId="34582" xr:uid="{00000000-0005-0000-0000-000086850000}"/>
    <cellStyle name="Normal 5 2 13 6" xfId="34583" xr:uid="{00000000-0005-0000-0000-000087850000}"/>
    <cellStyle name="Normal 5 2 13 7" xfId="34584" xr:uid="{00000000-0005-0000-0000-000088850000}"/>
    <cellStyle name="Normal 5 2 13 8" xfId="34585" xr:uid="{00000000-0005-0000-0000-000089850000}"/>
    <cellStyle name="Normal 5 2 13 9" xfId="34586" xr:uid="{00000000-0005-0000-0000-00008A850000}"/>
    <cellStyle name="Normal 5 2 14" xfId="34587" xr:uid="{00000000-0005-0000-0000-00008B850000}"/>
    <cellStyle name="Normal 5 2 14 2" xfId="34588" xr:uid="{00000000-0005-0000-0000-00008C850000}"/>
    <cellStyle name="Normal 5 2 14 3" xfId="34589" xr:uid="{00000000-0005-0000-0000-00008D850000}"/>
    <cellStyle name="Normal 5 2 14 4" xfId="34590" xr:uid="{00000000-0005-0000-0000-00008E850000}"/>
    <cellStyle name="Normal 5 2 14 5" xfId="34591" xr:uid="{00000000-0005-0000-0000-00008F850000}"/>
    <cellStyle name="Normal 5 2 14 6" xfId="34592" xr:uid="{00000000-0005-0000-0000-000090850000}"/>
    <cellStyle name="Normal 5 2 14 7" xfId="34593" xr:uid="{00000000-0005-0000-0000-000091850000}"/>
    <cellStyle name="Normal 5 2 14 8" xfId="34594" xr:uid="{00000000-0005-0000-0000-000092850000}"/>
    <cellStyle name="Normal 5 2 14 9" xfId="34595" xr:uid="{00000000-0005-0000-0000-000093850000}"/>
    <cellStyle name="Normal 5 2 15" xfId="34596" xr:uid="{00000000-0005-0000-0000-000094850000}"/>
    <cellStyle name="Normal 5 2 15 2" xfId="34597" xr:uid="{00000000-0005-0000-0000-000095850000}"/>
    <cellStyle name="Normal 5 2 15 3" xfId="34598" xr:uid="{00000000-0005-0000-0000-000096850000}"/>
    <cellStyle name="Normal 5 2 15 4" xfId="34599" xr:uid="{00000000-0005-0000-0000-000097850000}"/>
    <cellStyle name="Normal 5 2 15 5" xfId="34600" xr:uid="{00000000-0005-0000-0000-000098850000}"/>
    <cellStyle name="Normal 5 2 15 6" xfId="34601" xr:uid="{00000000-0005-0000-0000-000099850000}"/>
    <cellStyle name="Normal 5 2 15 7" xfId="34602" xr:uid="{00000000-0005-0000-0000-00009A850000}"/>
    <cellStyle name="Normal 5 2 15 8" xfId="34603" xr:uid="{00000000-0005-0000-0000-00009B850000}"/>
    <cellStyle name="Normal 5 2 15 9" xfId="34604" xr:uid="{00000000-0005-0000-0000-00009C850000}"/>
    <cellStyle name="Normal 5 2 16" xfId="34605" xr:uid="{00000000-0005-0000-0000-00009D850000}"/>
    <cellStyle name="Normal 5 2 16 2" xfId="34606" xr:uid="{00000000-0005-0000-0000-00009E850000}"/>
    <cellStyle name="Normal 5 2 16 3" xfId="34607" xr:uid="{00000000-0005-0000-0000-00009F850000}"/>
    <cellStyle name="Normal 5 2 16 4" xfId="34608" xr:uid="{00000000-0005-0000-0000-0000A0850000}"/>
    <cellStyle name="Normal 5 2 16 5" xfId="34609" xr:uid="{00000000-0005-0000-0000-0000A1850000}"/>
    <cellStyle name="Normal 5 2 16 6" xfId="34610" xr:uid="{00000000-0005-0000-0000-0000A2850000}"/>
    <cellStyle name="Normal 5 2 16 7" xfId="34611" xr:uid="{00000000-0005-0000-0000-0000A3850000}"/>
    <cellStyle name="Normal 5 2 16 8" xfId="34612" xr:uid="{00000000-0005-0000-0000-0000A4850000}"/>
    <cellStyle name="Normal 5 2 16 9" xfId="34613" xr:uid="{00000000-0005-0000-0000-0000A5850000}"/>
    <cellStyle name="Normal 5 2 17" xfId="34614" xr:uid="{00000000-0005-0000-0000-0000A6850000}"/>
    <cellStyle name="Normal 5 2 17 2" xfId="34615" xr:uid="{00000000-0005-0000-0000-0000A7850000}"/>
    <cellStyle name="Normal 5 2 17 3" xfId="34616" xr:uid="{00000000-0005-0000-0000-0000A8850000}"/>
    <cellStyle name="Normal 5 2 17 4" xfId="34617" xr:uid="{00000000-0005-0000-0000-0000A9850000}"/>
    <cellStyle name="Normal 5 2 17 5" xfId="34618" xr:uid="{00000000-0005-0000-0000-0000AA850000}"/>
    <cellStyle name="Normal 5 2 17 6" xfId="34619" xr:uid="{00000000-0005-0000-0000-0000AB850000}"/>
    <cellStyle name="Normal 5 2 17 7" xfId="34620" xr:uid="{00000000-0005-0000-0000-0000AC850000}"/>
    <cellStyle name="Normal 5 2 17 8" xfId="34621" xr:uid="{00000000-0005-0000-0000-0000AD850000}"/>
    <cellStyle name="Normal 5 2 17 9" xfId="34622" xr:uid="{00000000-0005-0000-0000-0000AE850000}"/>
    <cellStyle name="Normal 5 2 18" xfId="34623" xr:uid="{00000000-0005-0000-0000-0000AF850000}"/>
    <cellStyle name="Normal 5 2 18 2" xfId="34624" xr:uid="{00000000-0005-0000-0000-0000B0850000}"/>
    <cellStyle name="Normal 5 2 18 3" xfId="34625" xr:uid="{00000000-0005-0000-0000-0000B1850000}"/>
    <cellStyle name="Normal 5 2 18 4" xfId="34626" xr:uid="{00000000-0005-0000-0000-0000B2850000}"/>
    <cellStyle name="Normal 5 2 18 5" xfId="34627" xr:uid="{00000000-0005-0000-0000-0000B3850000}"/>
    <cellStyle name="Normal 5 2 18 6" xfId="34628" xr:uid="{00000000-0005-0000-0000-0000B4850000}"/>
    <cellStyle name="Normal 5 2 18 7" xfId="34629" xr:uid="{00000000-0005-0000-0000-0000B5850000}"/>
    <cellStyle name="Normal 5 2 18 8" xfId="34630" xr:uid="{00000000-0005-0000-0000-0000B6850000}"/>
    <cellStyle name="Normal 5 2 18 9" xfId="34631" xr:uid="{00000000-0005-0000-0000-0000B7850000}"/>
    <cellStyle name="Normal 5 2 19" xfId="34632" xr:uid="{00000000-0005-0000-0000-0000B8850000}"/>
    <cellStyle name="Normal 5 2 19 2" xfId="34633" xr:uid="{00000000-0005-0000-0000-0000B9850000}"/>
    <cellStyle name="Normal 5 2 19 3" xfId="34634" xr:uid="{00000000-0005-0000-0000-0000BA850000}"/>
    <cellStyle name="Normal 5 2 19 4" xfId="34635" xr:uid="{00000000-0005-0000-0000-0000BB850000}"/>
    <cellStyle name="Normal 5 2 19 5" xfId="34636" xr:uid="{00000000-0005-0000-0000-0000BC850000}"/>
    <cellStyle name="Normal 5 2 19 6" xfId="34637" xr:uid="{00000000-0005-0000-0000-0000BD850000}"/>
    <cellStyle name="Normal 5 2 19 7" xfId="34638" xr:uid="{00000000-0005-0000-0000-0000BE850000}"/>
    <cellStyle name="Normal 5 2 19 8" xfId="34639" xr:uid="{00000000-0005-0000-0000-0000BF850000}"/>
    <cellStyle name="Normal 5 2 19 9" xfId="34640" xr:uid="{00000000-0005-0000-0000-0000C0850000}"/>
    <cellStyle name="Normal 5 2 2" xfId="2328" xr:uid="{00000000-0005-0000-0000-0000C1850000}"/>
    <cellStyle name="Normal 5 2 2 10" xfId="34641" xr:uid="{00000000-0005-0000-0000-0000C2850000}"/>
    <cellStyle name="Normal 5 2 2 2" xfId="34642" xr:uid="{00000000-0005-0000-0000-0000C3850000}"/>
    <cellStyle name="Normal 5 2 2 3" xfId="34643" xr:uid="{00000000-0005-0000-0000-0000C4850000}"/>
    <cellStyle name="Normal 5 2 2 4" xfId="34644" xr:uid="{00000000-0005-0000-0000-0000C5850000}"/>
    <cellStyle name="Normal 5 2 2 5" xfId="34645" xr:uid="{00000000-0005-0000-0000-0000C6850000}"/>
    <cellStyle name="Normal 5 2 2 6" xfId="34646" xr:uid="{00000000-0005-0000-0000-0000C7850000}"/>
    <cellStyle name="Normal 5 2 2 7" xfId="34647" xr:uid="{00000000-0005-0000-0000-0000C8850000}"/>
    <cellStyle name="Normal 5 2 2 8" xfId="34648" xr:uid="{00000000-0005-0000-0000-0000C9850000}"/>
    <cellStyle name="Normal 5 2 2 9" xfId="34649" xr:uid="{00000000-0005-0000-0000-0000CA850000}"/>
    <cellStyle name="Normal 5 2 20" xfId="34650" xr:uid="{00000000-0005-0000-0000-0000CB850000}"/>
    <cellStyle name="Normal 5 2 20 2" xfId="34651" xr:uid="{00000000-0005-0000-0000-0000CC850000}"/>
    <cellStyle name="Normal 5 2 20 3" xfId="34652" xr:uid="{00000000-0005-0000-0000-0000CD850000}"/>
    <cellStyle name="Normal 5 2 20 4" xfId="34653" xr:uid="{00000000-0005-0000-0000-0000CE850000}"/>
    <cellStyle name="Normal 5 2 20 5" xfId="34654" xr:uid="{00000000-0005-0000-0000-0000CF850000}"/>
    <cellStyle name="Normal 5 2 20 6" xfId="34655" xr:uid="{00000000-0005-0000-0000-0000D0850000}"/>
    <cellStyle name="Normal 5 2 20 7" xfId="34656" xr:uid="{00000000-0005-0000-0000-0000D1850000}"/>
    <cellStyle name="Normal 5 2 20 8" xfId="34657" xr:uid="{00000000-0005-0000-0000-0000D2850000}"/>
    <cellStyle name="Normal 5 2 20 9" xfId="34658" xr:uid="{00000000-0005-0000-0000-0000D3850000}"/>
    <cellStyle name="Normal 5 2 21" xfId="34659" xr:uid="{00000000-0005-0000-0000-0000D4850000}"/>
    <cellStyle name="Normal 5 2 21 2" xfId="34660" xr:uid="{00000000-0005-0000-0000-0000D5850000}"/>
    <cellStyle name="Normal 5 2 21 3" xfId="34661" xr:uid="{00000000-0005-0000-0000-0000D6850000}"/>
    <cellStyle name="Normal 5 2 21 4" xfId="34662" xr:uid="{00000000-0005-0000-0000-0000D7850000}"/>
    <cellStyle name="Normal 5 2 21 5" xfId="34663" xr:uid="{00000000-0005-0000-0000-0000D8850000}"/>
    <cellStyle name="Normal 5 2 21 6" xfId="34664" xr:uid="{00000000-0005-0000-0000-0000D9850000}"/>
    <cellStyle name="Normal 5 2 21 7" xfId="34665" xr:uid="{00000000-0005-0000-0000-0000DA850000}"/>
    <cellStyle name="Normal 5 2 21 8" xfId="34666" xr:uid="{00000000-0005-0000-0000-0000DB850000}"/>
    <cellStyle name="Normal 5 2 21 9" xfId="34667" xr:uid="{00000000-0005-0000-0000-0000DC850000}"/>
    <cellStyle name="Normal 5 2 22" xfId="34668" xr:uid="{00000000-0005-0000-0000-0000DD850000}"/>
    <cellStyle name="Normal 5 2 22 2" xfId="34669" xr:uid="{00000000-0005-0000-0000-0000DE850000}"/>
    <cellStyle name="Normal 5 2 22 3" xfId="34670" xr:uid="{00000000-0005-0000-0000-0000DF850000}"/>
    <cellStyle name="Normal 5 2 22 4" xfId="34671" xr:uid="{00000000-0005-0000-0000-0000E0850000}"/>
    <cellStyle name="Normal 5 2 22 5" xfId="34672" xr:uid="{00000000-0005-0000-0000-0000E1850000}"/>
    <cellStyle name="Normal 5 2 22 6" xfId="34673" xr:uid="{00000000-0005-0000-0000-0000E2850000}"/>
    <cellStyle name="Normal 5 2 22 7" xfId="34674" xr:uid="{00000000-0005-0000-0000-0000E3850000}"/>
    <cellStyle name="Normal 5 2 22 8" xfId="34675" xr:uid="{00000000-0005-0000-0000-0000E4850000}"/>
    <cellStyle name="Normal 5 2 22 9" xfId="34676" xr:uid="{00000000-0005-0000-0000-0000E5850000}"/>
    <cellStyle name="Normal 5 2 23" xfId="34677" xr:uid="{00000000-0005-0000-0000-0000E6850000}"/>
    <cellStyle name="Normal 5 2 23 2" xfId="34678" xr:uid="{00000000-0005-0000-0000-0000E7850000}"/>
    <cellStyle name="Normal 5 2 23 3" xfId="34679" xr:uid="{00000000-0005-0000-0000-0000E8850000}"/>
    <cellStyle name="Normal 5 2 23 4" xfId="34680" xr:uid="{00000000-0005-0000-0000-0000E9850000}"/>
    <cellStyle name="Normal 5 2 23 5" xfId="34681" xr:uid="{00000000-0005-0000-0000-0000EA850000}"/>
    <cellStyle name="Normal 5 2 23 6" xfId="34682" xr:uid="{00000000-0005-0000-0000-0000EB850000}"/>
    <cellStyle name="Normal 5 2 23 7" xfId="34683" xr:uid="{00000000-0005-0000-0000-0000EC850000}"/>
    <cellStyle name="Normal 5 2 23 8" xfId="34684" xr:uid="{00000000-0005-0000-0000-0000ED850000}"/>
    <cellStyle name="Normal 5 2 23 9" xfId="34685" xr:uid="{00000000-0005-0000-0000-0000EE850000}"/>
    <cellStyle name="Normal 5 2 24" xfId="34686" xr:uid="{00000000-0005-0000-0000-0000EF850000}"/>
    <cellStyle name="Normal 5 2 24 2" xfId="34687" xr:uid="{00000000-0005-0000-0000-0000F0850000}"/>
    <cellStyle name="Normal 5 2 24 3" xfId="34688" xr:uid="{00000000-0005-0000-0000-0000F1850000}"/>
    <cellStyle name="Normal 5 2 24 4" xfId="34689" xr:uid="{00000000-0005-0000-0000-0000F2850000}"/>
    <cellStyle name="Normal 5 2 24 5" xfId="34690" xr:uid="{00000000-0005-0000-0000-0000F3850000}"/>
    <cellStyle name="Normal 5 2 24 6" xfId="34691" xr:uid="{00000000-0005-0000-0000-0000F4850000}"/>
    <cellStyle name="Normal 5 2 24 7" xfId="34692" xr:uid="{00000000-0005-0000-0000-0000F5850000}"/>
    <cellStyle name="Normal 5 2 24 8" xfId="34693" xr:uid="{00000000-0005-0000-0000-0000F6850000}"/>
    <cellStyle name="Normal 5 2 24 9" xfId="34694" xr:uid="{00000000-0005-0000-0000-0000F7850000}"/>
    <cellStyle name="Normal 5 2 25" xfId="34695" xr:uid="{00000000-0005-0000-0000-0000F8850000}"/>
    <cellStyle name="Normal 5 2 25 2" xfId="34696" xr:uid="{00000000-0005-0000-0000-0000F9850000}"/>
    <cellStyle name="Normal 5 2 25 3" xfId="34697" xr:uid="{00000000-0005-0000-0000-0000FA850000}"/>
    <cellStyle name="Normal 5 2 25 4" xfId="34698" xr:uid="{00000000-0005-0000-0000-0000FB850000}"/>
    <cellStyle name="Normal 5 2 25 5" xfId="34699" xr:uid="{00000000-0005-0000-0000-0000FC850000}"/>
    <cellStyle name="Normal 5 2 25 6" xfId="34700" xr:uid="{00000000-0005-0000-0000-0000FD850000}"/>
    <cellStyle name="Normal 5 2 25 7" xfId="34701" xr:uid="{00000000-0005-0000-0000-0000FE850000}"/>
    <cellStyle name="Normal 5 2 25 8" xfId="34702" xr:uid="{00000000-0005-0000-0000-0000FF850000}"/>
    <cellStyle name="Normal 5 2 25 9" xfId="34703" xr:uid="{00000000-0005-0000-0000-000000860000}"/>
    <cellStyle name="Normal 5 2 26" xfId="34704" xr:uid="{00000000-0005-0000-0000-000001860000}"/>
    <cellStyle name="Normal 5 2 26 2" xfId="34705" xr:uid="{00000000-0005-0000-0000-000002860000}"/>
    <cellStyle name="Normal 5 2 26 3" xfId="34706" xr:uid="{00000000-0005-0000-0000-000003860000}"/>
    <cellStyle name="Normal 5 2 26 4" xfId="34707" xr:uid="{00000000-0005-0000-0000-000004860000}"/>
    <cellStyle name="Normal 5 2 26 5" xfId="34708" xr:uid="{00000000-0005-0000-0000-000005860000}"/>
    <cellStyle name="Normal 5 2 26 6" xfId="34709" xr:uid="{00000000-0005-0000-0000-000006860000}"/>
    <cellStyle name="Normal 5 2 26 7" xfId="34710" xr:uid="{00000000-0005-0000-0000-000007860000}"/>
    <cellStyle name="Normal 5 2 26 8" xfId="34711" xr:uid="{00000000-0005-0000-0000-000008860000}"/>
    <cellStyle name="Normal 5 2 26 9" xfId="34712" xr:uid="{00000000-0005-0000-0000-000009860000}"/>
    <cellStyle name="Normal 5 2 27" xfId="34713" xr:uid="{00000000-0005-0000-0000-00000A860000}"/>
    <cellStyle name="Normal 5 2 27 2" xfId="34714" xr:uid="{00000000-0005-0000-0000-00000B860000}"/>
    <cellStyle name="Normal 5 2 27 3" xfId="34715" xr:uid="{00000000-0005-0000-0000-00000C860000}"/>
    <cellStyle name="Normal 5 2 27 4" xfId="34716" xr:uid="{00000000-0005-0000-0000-00000D860000}"/>
    <cellStyle name="Normal 5 2 27 5" xfId="34717" xr:uid="{00000000-0005-0000-0000-00000E860000}"/>
    <cellStyle name="Normal 5 2 27 6" xfId="34718" xr:uid="{00000000-0005-0000-0000-00000F860000}"/>
    <cellStyle name="Normal 5 2 27 7" xfId="34719" xr:uid="{00000000-0005-0000-0000-000010860000}"/>
    <cellStyle name="Normal 5 2 27 8" xfId="34720" xr:uid="{00000000-0005-0000-0000-000011860000}"/>
    <cellStyle name="Normal 5 2 27 9" xfId="34721" xr:uid="{00000000-0005-0000-0000-000012860000}"/>
    <cellStyle name="Normal 5 2 28" xfId="34722" xr:uid="{00000000-0005-0000-0000-000013860000}"/>
    <cellStyle name="Normal 5 2 28 2" xfId="34723" xr:uid="{00000000-0005-0000-0000-000014860000}"/>
    <cellStyle name="Normal 5 2 28 3" xfId="34724" xr:uid="{00000000-0005-0000-0000-000015860000}"/>
    <cellStyle name="Normal 5 2 28 4" xfId="34725" xr:uid="{00000000-0005-0000-0000-000016860000}"/>
    <cellStyle name="Normal 5 2 28 5" xfId="34726" xr:uid="{00000000-0005-0000-0000-000017860000}"/>
    <cellStyle name="Normal 5 2 28 6" xfId="34727" xr:uid="{00000000-0005-0000-0000-000018860000}"/>
    <cellStyle name="Normal 5 2 28 7" xfId="34728" xr:uid="{00000000-0005-0000-0000-000019860000}"/>
    <cellStyle name="Normal 5 2 28 8" xfId="34729" xr:uid="{00000000-0005-0000-0000-00001A860000}"/>
    <cellStyle name="Normal 5 2 28 9" xfId="34730" xr:uid="{00000000-0005-0000-0000-00001B860000}"/>
    <cellStyle name="Normal 5 2 29" xfId="34731" xr:uid="{00000000-0005-0000-0000-00001C860000}"/>
    <cellStyle name="Normal 5 2 29 2" xfId="34732" xr:uid="{00000000-0005-0000-0000-00001D860000}"/>
    <cellStyle name="Normal 5 2 29 3" xfId="34733" xr:uid="{00000000-0005-0000-0000-00001E860000}"/>
    <cellStyle name="Normal 5 2 29 4" xfId="34734" xr:uid="{00000000-0005-0000-0000-00001F860000}"/>
    <cellStyle name="Normal 5 2 29 5" xfId="34735" xr:uid="{00000000-0005-0000-0000-000020860000}"/>
    <cellStyle name="Normal 5 2 29 6" xfId="34736" xr:uid="{00000000-0005-0000-0000-000021860000}"/>
    <cellStyle name="Normal 5 2 29 7" xfId="34737" xr:uid="{00000000-0005-0000-0000-000022860000}"/>
    <cellStyle name="Normal 5 2 29 8" xfId="34738" xr:uid="{00000000-0005-0000-0000-000023860000}"/>
    <cellStyle name="Normal 5 2 29 9" xfId="34739" xr:uid="{00000000-0005-0000-0000-000024860000}"/>
    <cellStyle name="Normal 5 2 3" xfId="2329" xr:uid="{00000000-0005-0000-0000-000025860000}"/>
    <cellStyle name="Normal 5 2 30" xfId="34740" xr:uid="{00000000-0005-0000-0000-000026860000}"/>
    <cellStyle name="Normal 5 2 30 2" xfId="34741" xr:uid="{00000000-0005-0000-0000-000027860000}"/>
    <cellStyle name="Normal 5 2 30 3" xfId="34742" xr:uid="{00000000-0005-0000-0000-000028860000}"/>
    <cellStyle name="Normal 5 2 30 4" xfId="34743" xr:uid="{00000000-0005-0000-0000-000029860000}"/>
    <cellStyle name="Normal 5 2 30 5" xfId="34744" xr:uid="{00000000-0005-0000-0000-00002A860000}"/>
    <cellStyle name="Normal 5 2 30 6" xfId="34745" xr:uid="{00000000-0005-0000-0000-00002B860000}"/>
    <cellStyle name="Normal 5 2 30 7" xfId="34746" xr:uid="{00000000-0005-0000-0000-00002C860000}"/>
    <cellStyle name="Normal 5 2 30 8" xfId="34747" xr:uid="{00000000-0005-0000-0000-00002D860000}"/>
    <cellStyle name="Normal 5 2 30 9" xfId="34748" xr:uid="{00000000-0005-0000-0000-00002E860000}"/>
    <cellStyle name="Normal 5 2 31" xfId="34749" xr:uid="{00000000-0005-0000-0000-00002F860000}"/>
    <cellStyle name="Normal 5 2 31 2" xfId="34750" xr:uid="{00000000-0005-0000-0000-000030860000}"/>
    <cellStyle name="Normal 5 2 31 3" xfId="34751" xr:uid="{00000000-0005-0000-0000-000031860000}"/>
    <cellStyle name="Normal 5 2 31 4" xfId="34752" xr:uid="{00000000-0005-0000-0000-000032860000}"/>
    <cellStyle name="Normal 5 2 31 5" xfId="34753" xr:uid="{00000000-0005-0000-0000-000033860000}"/>
    <cellStyle name="Normal 5 2 31 6" xfId="34754" xr:uid="{00000000-0005-0000-0000-000034860000}"/>
    <cellStyle name="Normal 5 2 31 7" xfId="34755" xr:uid="{00000000-0005-0000-0000-000035860000}"/>
    <cellStyle name="Normal 5 2 31 8" xfId="34756" xr:uid="{00000000-0005-0000-0000-000036860000}"/>
    <cellStyle name="Normal 5 2 31 9" xfId="34757" xr:uid="{00000000-0005-0000-0000-000037860000}"/>
    <cellStyle name="Normal 5 2 32" xfId="34758" xr:uid="{00000000-0005-0000-0000-000038860000}"/>
    <cellStyle name="Normal 5 2 32 2" xfId="34759" xr:uid="{00000000-0005-0000-0000-000039860000}"/>
    <cellStyle name="Normal 5 2 32 3" xfId="34760" xr:uid="{00000000-0005-0000-0000-00003A860000}"/>
    <cellStyle name="Normal 5 2 32 4" xfId="34761" xr:uid="{00000000-0005-0000-0000-00003B860000}"/>
    <cellStyle name="Normal 5 2 32 5" xfId="34762" xr:uid="{00000000-0005-0000-0000-00003C860000}"/>
    <cellStyle name="Normal 5 2 32 6" xfId="34763" xr:uid="{00000000-0005-0000-0000-00003D860000}"/>
    <cellStyle name="Normal 5 2 32 7" xfId="34764" xr:uid="{00000000-0005-0000-0000-00003E860000}"/>
    <cellStyle name="Normal 5 2 32 8" xfId="34765" xr:uid="{00000000-0005-0000-0000-00003F860000}"/>
    <cellStyle name="Normal 5 2 32 9" xfId="34766" xr:uid="{00000000-0005-0000-0000-000040860000}"/>
    <cellStyle name="Normal 5 2 33" xfId="34767" xr:uid="{00000000-0005-0000-0000-000041860000}"/>
    <cellStyle name="Normal 5 2 33 2" xfId="34768" xr:uid="{00000000-0005-0000-0000-000042860000}"/>
    <cellStyle name="Normal 5 2 33 3" xfId="34769" xr:uid="{00000000-0005-0000-0000-000043860000}"/>
    <cellStyle name="Normal 5 2 33 4" xfId="34770" xr:uid="{00000000-0005-0000-0000-000044860000}"/>
    <cellStyle name="Normal 5 2 33 5" xfId="34771" xr:uid="{00000000-0005-0000-0000-000045860000}"/>
    <cellStyle name="Normal 5 2 33 6" xfId="34772" xr:uid="{00000000-0005-0000-0000-000046860000}"/>
    <cellStyle name="Normal 5 2 33 7" xfId="34773" xr:uid="{00000000-0005-0000-0000-000047860000}"/>
    <cellStyle name="Normal 5 2 33 8" xfId="34774" xr:uid="{00000000-0005-0000-0000-000048860000}"/>
    <cellStyle name="Normal 5 2 33 9" xfId="34775" xr:uid="{00000000-0005-0000-0000-000049860000}"/>
    <cellStyle name="Normal 5 2 34" xfId="34776" xr:uid="{00000000-0005-0000-0000-00004A860000}"/>
    <cellStyle name="Normal 5 2 34 2" xfId="34777" xr:uid="{00000000-0005-0000-0000-00004B860000}"/>
    <cellStyle name="Normal 5 2 34 3" xfId="34778" xr:uid="{00000000-0005-0000-0000-00004C860000}"/>
    <cellStyle name="Normal 5 2 34 4" xfId="34779" xr:uid="{00000000-0005-0000-0000-00004D860000}"/>
    <cellStyle name="Normal 5 2 34 5" xfId="34780" xr:uid="{00000000-0005-0000-0000-00004E860000}"/>
    <cellStyle name="Normal 5 2 34 6" xfId="34781" xr:uid="{00000000-0005-0000-0000-00004F860000}"/>
    <cellStyle name="Normal 5 2 34 7" xfId="34782" xr:uid="{00000000-0005-0000-0000-000050860000}"/>
    <cellStyle name="Normal 5 2 34 8" xfId="34783" xr:uid="{00000000-0005-0000-0000-000051860000}"/>
    <cellStyle name="Normal 5 2 34 9" xfId="34784" xr:uid="{00000000-0005-0000-0000-000052860000}"/>
    <cellStyle name="Normal 5 2 35" xfId="34785" xr:uid="{00000000-0005-0000-0000-000053860000}"/>
    <cellStyle name="Normal 5 2 35 2" xfId="34786" xr:uid="{00000000-0005-0000-0000-000054860000}"/>
    <cellStyle name="Normal 5 2 35 3" xfId="34787" xr:uid="{00000000-0005-0000-0000-000055860000}"/>
    <cellStyle name="Normal 5 2 35 4" xfId="34788" xr:uid="{00000000-0005-0000-0000-000056860000}"/>
    <cellStyle name="Normal 5 2 35 5" xfId="34789" xr:uid="{00000000-0005-0000-0000-000057860000}"/>
    <cellStyle name="Normal 5 2 35 6" xfId="34790" xr:uid="{00000000-0005-0000-0000-000058860000}"/>
    <cellStyle name="Normal 5 2 35 7" xfId="34791" xr:uid="{00000000-0005-0000-0000-000059860000}"/>
    <cellStyle name="Normal 5 2 35 8" xfId="34792" xr:uid="{00000000-0005-0000-0000-00005A860000}"/>
    <cellStyle name="Normal 5 2 35 9" xfId="34793" xr:uid="{00000000-0005-0000-0000-00005B860000}"/>
    <cellStyle name="Normal 5 2 36" xfId="34794" xr:uid="{00000000-0005-0000-0000-00005C860000}"/>
    <cellStyle name="Normal 5 2 36 2" xfId="34795" xr:uid="{00000000-0005-0000-0000-00005D860000}"/>
    <cellStyle name="Normal 5 2 36 3" xfId="34796" xr:uid="{00000000-0005-0000-0000-00005E860000}"/>
    <cellStyle name="Normal 5 2 36 4" xfId="34797" xr:uid="{00000000-0005-0000-0000-00005F860000}"/>
    <cellStyle name="Normal 5 2 36 5" xfId="34798" xr:uid="{00000000-0005-0000-0000-000060860000}"/>
    <cellStyle name="Normal 5 2 36 6" xfId="34799" xr:uid="{00000000-0005-0000-0000-000061860000}"/>
    <cellStyle name="Normal 5 2 36 7" xfId="34800" xr:uid="{00000000-0005-0000-0000-000062860000}"/>
    <cellStyle name="Normal 5 2 36 8" xfId="34801" xr:uid="{00000000-0005-0000-0000-000063860000}"/>
    <cellStyle name="Normal 5 2 36 9" xfId="34802" xr:uid="{00000000-0005-0000-0000-000064860000}"/>
    <cellStyle name="Normal 5 2 37" xfId="34803" xr:uid="{00000000-0005-0000-0000-000065860000}"/>
    <cellStyle name="Normal 5 2 37 2" xfId="34804" xr:uid="{00000000-0005-0000-0000-000066860000}"/>
    <cellStyle name="Normal 5 2 37 3" xfId="34805" xr:uid="{00000000-0005-0000-0000-000067860000}"/>
    <cellStyle name="Normal 5 2 37 4" xfId="34806" xr:uid="{00000000-0005-0000-0000-000068860000}"/>
    <cellStyle name="Normal 5 2 37 5" xfId="34807" xr:uid="{00000000-0005-0000-0000-000069860000}"/>
    <cellStyle name="Normal 5 2 37 6" xfId="34808" xr:uid="{00000000-0005-0000-0000-00006A860000}"/>
    <cellStyle name="Normal 5 2 37 7" xfId="34809" xr:uid="{00000000-0005-0000-0000-00006B860000}"/>
    <cellStyle name="Normal 5 2 37 8" xfId="34810" xr:uid="{00000000-0005-0000-0000-00006C860000}"/>
    <cellStyle name="Normal 5 2 37 9" xfId="34811" xr:uid="{00000000-0005-0000-0000-00006D860000}"/>
    <cellStyle name="Normal 5 2 38" xfId="34812" xr:uid="{00000000-0005-0000-0000-00006E860000}"/>
    <cellStyle name="Normal 5 2 38 2" xfId="34813" xr:uid="{00000000-0005-0000-0000-00006F860000}"/>
    <cellStyle name="Normal 5 2 38 3" xfId="34814" xr:uid="{00000000-0005-0000-0000-000070860000}"/>
    <cellStyle name="Normal 5 2 38 4" xfId="34815" xr:uid="{00000000-0005-0000-0000-000071860000}"/>
    <cellStyle name="Normal 5 2 38 5" xfId="34816" xr:uid="{00000000-0005-0000-0000-000072860000}"/>
    <cellStyle name="Normal 5 2 38 6" xfId="34817" xr:uid="{00000000-0005-0000-0000-000073860000}"/>
    <cellStyle name="Normal 5 2 38 7" xfId="34818" xr:uid="{00000000-0005-0000-0000-000074860000}"/>
    <cellStyle name="Normal 5 2 38 8" xfId="34819" xr:uid="{00000000-0005-0000-0000-000075860000}"/>
    <cellStyle name="Normal 5 2 38 9" xfId="34820" xr:uid="{00000000-0005-0000-0000-000076860000}"/>
    <cellStyle name="Normal 5 2 39" xfId="34821" xr:uid="{00000000-0005-0000-0000-000077860000}"/>
    <cellStyle name="Normal 5 2 39 2" xfId="34822" xr:uid="{00000000-0005-0000-0000-000078860000}"/>
    <cellStyle name="Normal 5 2 39 3" xfId="34823" xr:uid="{00000000-0005-0000-0000-000079860000}"/>
    <cellStyle name="Normal 5 2 39 4" xfId="34824" xr:uid="{00000000-0005-0000-0000-00007A860000}"/>
    <cellStyle name="Normal 5 2 39 5" xfId="34825" xr:uid="{00000000-0005-0000-0000-00007B860000}"/>
    <cellStyle name="Normal 5 2 39 6" xfId="34826" xr:uid="{00000000-0005-0000-0000-00007C860000}"/>
    <cellStyle name="Normal 5 2 39 7" xfId="34827" xr:uid="{00000000-0005-0000-0000-00007D860000}"/>
    <cellStyle name="Normal 5 2 39 8" xfId="34828" xr:uid="{00000000-0005-0000-0000-00007E860000}"/>
    <cellStyle name="Normal 5 2 39 9" xfId="34829" xr:uid="{00000000-0005-0000-0000-00007F860000}"/>
    <cellStyle name="Normal 5 2 4" xfId="2330" xr:uid="{00000000-0005-0000-0000-000080860000}"/>
    <cellStyle name="Normal 5 2 40" xfId="34830" xr:uid="{00000000-0005-0000-0000-000081860000}"/>
    <cellStyle name="Normal 5 2 40 2" xfId="34831" xr:uid="{00000000-0005-0000-0000-000082860000}"/>
    <cellStyle name="Normal 5 2 40 3" xfId="34832" xr:uid="{00000000-0005-0000-0000-000083860000}"/>
    <cellStyle name="Normal 5 2 40 4" xfId="34833" xr:uid="{00000000-0005-0000-0000-000084860000}"/>
    <cellStyle name="Normal 5 2 40 5" xfId="34834" xr:uid="{00000000-0005-0000-0000-000085860000}"/>
    <cellStyle name="Normal 5 2 40 6" xfId="34835" xr:uid="{00000000-0005-0000-0000-000086860000}"/>
    <cellStyle name="Normal 5 2 40 7" xfId="34836" xr:uid="{00000000-0005-0000-0000-000087860000}"/>
    <cellStyle name="Normal 5 2 40 8" xfId="34837" xr:uid="{00000000-0005-0000-0000-000088860000}"/>
    <cellStyle name="Normal 5 2 40 9" xfId="34838" xr:uid="{00000000-0005-0000-0000-000089860000}"/>
    <cellStyle name="Normal 5 2 41" xfId="34839" xr:uid="{00000000-0005-0000-0000-00008A860000}"/>
    <cellStyle name="Normal 5 2 41 2" xfId="34840" xr:uid="{00000000-0005-0000-0000-00008B860000}"/>
    <cellStyle name="Normal 5 2 41 3" xfId="34841" xr:uid="{00000000-0005-0000-0000-00008C860000}"/>
    <cellStyle name="Normal 5 2 41 4" xfId="34842" xr:uid="{00000000-0005-0000-0000-00008D860000}"/>
    <cellStyle name="Normal 5 2 41 5" xfId="34843" xr:uid="{00000000-0005-0000-0000-00008E860000}"/>
    <cellStyle name="Normal 5 2 41 6" xfId="34844" xr:uid="{00000000-0005-0000-0000-00008F860000}"/>
    <cellStyle name="Normal 5 2 41 7" xfId="34845" xr:uid="{00000000-0005-0000-0000-000090860000}"/>
    <cellStyle name="Normal 5 2 41 8" xfId="34846" xr:uid="{00000000-0005-0000-0000-000091860000}"/>
    <cellStyle name="Normal 5 2 41 9" xfId="34847" xr:uid="{00000000-0005-0000-0000-000092860000}"/>
    <cellStyle name="Normal 5 2 42" xfId="34848" xr:uid="{00000000-0005-0000-0000-000093860000}"/>
    <cellStyle name="Normal 5 2 42 2" xfId="34849" xr:uid="{00000000-0005-0000-0000-000094860000}"/>
    <cellStyle name="Normal 5 2 42 3" xfId="34850" xr:uid="{00000000-0005-0000-0000-000095860000}"/>
    <cellStyle name="Normal 5 2 42 4" xfId="34851" xr:uid="{00000000-0005-0000-0000-000096860000}"/>
    <cellStyle name="Normal 5 2 42 5" xfId="34852" xr:uid="{00000000-0005-0000-0000-000097860000}"/>
    <cellStyle name="Normal 5 2 42 6" xfId="34853" xr:uid="{00000000-0005-0000-0000-000098860000}"/>
    <cellStyle name="Normal 5 2 42 7" xfId="34854" xr:uid="{00000000-0005-0000-0000-000099860000}"/>
    <cellStyle name="Normal 5 2 42 8" xfId="34855" xr:uid="{00000000-0005-0000-0000-00009A860000}"/>
    <cellStyle name="Normal 5 2 42 9" xfId="34856" xr:uid="{00000000-0005-0000-0000-00009B860000}"/>
    <cellStyle name="Normal 5 2 43" xfId="34857" xr:uid="{00000000-0005-0000-0000-00009C860000}"/>
    <cellStyle name="Normal 5 2 43 2" xfId="34858" xr:uid="{00000000-0005-0000-0000-00009D860000}"/>
    <cellStyle name="Normal 5 2 43 3" xfId="34859" xr:uid="{00000000-0005-0000-0000-00009E860000}"/>
    <cellStyle name="Normal 5 2 43 4" xfId="34860" xr:uid="{00000000-0005-0000-0000-00009F860000}"/>
    <cellStyle name="Normal 5 2 43 5" xfId="34861" xr:uid="{00000000-0005-0000-0000-0000A0860000}"/>
    <cellStyle name="Normal 5 2 43 6" xfId="34862" xr:uid="{00000000-0005-0000-0000-0000A1860000}"/>
    <cellStyle name="Normal 5 2 43 7" xfId="34863" xr:uid="{00000000-0005-0000-0000-0000A2860000}"/>
    <cellStyle name="Normal 5 2 43 8" xfId="34864" xr:uid="{00000000-0005-0000-0000-0000A3860000}"/>
    <cellStyle name="Normal 5 2 43 9" xfId="34865" xr:uid="{00000000-0005-0000-0000-0000A4860000}"/>
    <cellStyle name="Normal 5 2 44" xfId="34866" xr:uid="{00000000-0005-0000-0000-0000A5860000}"/>
    <cellStyle name="Normal 5 2 44 2" xfId="34867" xr:uid="{00000000-0005-0000-0000-0000A6860000}"/>
    <cellStyle name="Normal 5 2 44 3" xfId="34868" xr:uid="{00000000-0005-0000-0000-0000A7860000}"/>
    <cellStyle name="Normal 5 2 44 4" xfId="34869" xr:uid="{00000000-0005-0000-0000-0000A8860000}"/>
    <cellStyle name="Normal 5 2 44 5" xfId="34870" xr:uid="{00000000-0005-0000-0000-0000A9860000}"/>
    <cellStyle name="Normal 5 2 44 6" xfId="34871" xr:uid="{00000000-0005-0000-0000-0000AA860000}"/>
    <cellStyle name="Normal 5 2 44 7" xfId="34872" xr:uid="{00000000-0005-0000-0000-0000AB860000}"/>
    <cellStyle name="Normal 5 2 44 8" xfId="34873" xr:uid="{00000000-0005-0000-0000-0000AC860000}"/>
    <cellStyle name="Normal 5 2 44 9" xfId="34874" xr:uid="{00000000-0005-0000-0000-0000AD860000}"/>
    <cellStyle name="Normal 5 2 45" xfId="34875" xr:uid="{00000000-0005-0000-0000-0000AE860000}"/>
    <cellStyle name="Normal 5 2 45 2" xfId="34876" xr:uid="{00000000-0005-0000-0000-0000AF860000}"/>
    <cellStyle name="Normal 5 2 45 3" xfId="34877" xr:uid="{00000000-0005-0000-0000-0000B0860000}"/>
    <cellStyle name="Normal 5 2 45 4" xfId="34878" xr:uid="{00000000-0005-0000-0000-0000B1860000}"/>
    <cellStyle name="Normal 5 2 45 5" xfId="34879" xr:uid="{00000000-0005-0000-0000-0000B2860000}"/>
    <cellStyle name="Normal 5 2 45 6" xfId="34880" xr:uid="{00000000-0005-0000-0000-0000B3860000}"/>
    <cellStyle name="Normal 5 2 45 7" xfId="34881" xr:uid="{00000000-0005-0000-0000-0000B4860000}"/>
    <cellStyle name="Normal 5 2 45 8" xfId="34882" xr:uid="{00000000-0005-0000-0000-0000B5860000}"/>
    <cellStyle name="Normal 5 2 45 9" xfId="34883" xr:uid="{00000000-0005-0000-0000-0000B6860000}"/>
    <cellStyle name="Normal 5 2 46" xfId="34884" xr:uid="{00000000-0005-0000-0000-0000B7860000}"/>
    <cellStyle name="Normal 5 2 46 2" xfId="34885" xr:uid="{00000000-0005-0000-0000-0000B8860000}"/>
    <cellStyle name="Normal 5 2 46 3" xfId="34886" xr:uid="{00000000-0005-0000-0000-0000B9860000}"/>
    <cellStyle name="Normal 5 2 46 4" xfId="34887" xr:uid="{00000000-0005-0000-0000-0000BA860000}"/>
    <cellStyle name="Normal 5 2 46 5" xfId="34888" xr:uid="{00000000-0005-0000-0000-0000BB860000}"/>
    <cellStyle name="Normal 5 2 46 6" xfId="34889" xr:uid="{00000000-0005-0000-0000-0000BC860000}"/>
    <cellStyle name="Normal 5 2 46 7" xfId="34890" xr:uid="{00000000-0005-0000-0000-0000BD860000}"/>
    <cellStyle name="Normal 5 2 46 8" xfId="34891" xr:uid="{00000000-0005-0000-0000-0000BE860000}"/>
    <cellStyle name="Normal 5 2 46 9" xfId="34892" xr:uid="{00000000-0005-0000-0000-0000BF860000}"/>
    <cellStyle name="Normal 5 2 47" xfId="34893" xr:uid="{00000000-0005-0000-0000-0000C0860000}"/>
    <cellStyle name="Normal 5 2 47 2" xfId="34894" xr:uid="{00000000-0005-0000-0000-0000C1860000}"/>
    <cellStyle name="Normal 5 2 47 3" xfId="34895" xr:uid="{00000000-0005-0000-0000-0000C2860000}"/>
    <cellStyle name="Normal 5 2 47 4" xfId="34896" xr:uid="{00000000-0005-0000-0000-0000C3860000}"/>
    <cellStyle name="Normal 5 2 47 5" xfId="34897" xr:uid="{00000000-0005-0000-0000-0000C4860000}"/>
    <cellStyle name="Normal 5 2 47 6" xfId="34898" xr:uid="{00000000-0005-0000-0000-0000C5860000}"/>
    <cellStyle name="Normal 5 2 47 7" xfId="34899" xr:uid="{00000000-0005-0000-0000-0000C6860000}"/>
    <cellStyle name="Normal 5 2 47 8" xfId="34900" xr:uid="{00000000-0005-0000-0000-0000C7860000}"/>
    <cellStyle name="Normal 5 2 47 9" xfId="34901" xr:uid="{00000000-0005-0000-0000-0000C8860000}"/>
    <cellStyle name="Normal 5 2 48" xfId="34902" xr:uid="{00000000-0005-0000-0000-0000C9860000}"/>
    <cellStyle name="Normal 5 2 49" xfId="34903" xr:uid="{00000000-0005-0000-0000-0000CA860000}"/>
    <cellStyle name="Normal 5 2 5" xfId="2331" xr:uid="{00000000-0005-0000-0000-0000CB860000}"/>
    <cellStyle name="Normal 5 2 50" xfId="34904" xr:uid="{00000000-0005-0000-0000-0000CC860000}"/>
    <cellStyle name="Normal 5 2 51" xfId="34905" xr:uid="{00000000-0005-0000-0000-0000CD860000}"/>
    <cellStyle name="Normal 5 2 52" xfId="34906" xr:uid="{00000000-0005-0000-0000-0000CE860000}"/>
    <cellStyle name="Normal 5 2 53" xfId="34907" xr:uid="{00000000-0005-0000-0000-0000CF860000}"/>
    <cellStyle name="Normal 5 2 54" xfId="34908" xr:uid="{00000000-0005-0000-0000-0000D0860000}"/>
    <cellStyle name="Normal 5 2 55" xfId="34909" xr:uid="{00000000-0005-0000-0000-0000D1860000}"/>
    <cellStyle name="Normal 5 2 56" xfId="34910" xr:uid="{00000000-0005-0000-0000-0000D2860000}"/>
    <cellStyle name="Normal 5 2 57" xfId="34911" xr:uid="{00000000-0005-0000-0000-0000D3860000}"/>
    <cellStyle name="Normal 5 2 58" xfId="34912" xr:uid="{00000000-0005-0000-0000-0000D4860000}"/>
    <cellStyle name="Normal 5 2 59" xfId="34913" xr:uid="{00000000-0005-0000-0000-0000D5860000}"/>
    <cellStyle name="Normal 5 2 6" xfId="2332" xr:uid="{00000000-0005-0000-0000-0000D6860000}"/>
    <cellStyle name="Normal 5 2 60" xfId="34914" xr:uid="{00000000-0005-0000-0000-0000D7860000}"/>
    <cellStyle name="Normal 5 2 7" xfId="2333" xr:uid="{00000000-0005-0000-0000-0000D8860000}"/>
    <cellStyle name="Normal 5 2 8" xfId="34915" xr:uid="{00000000-0005-0000-0000-0000D9860000}"/>
    <cellStyle name="Normal 5 2 8 2" xfId="34916" xr:uid="{00000000-0005-0000-0000-0000DA860000}"/>
    <cellStyle name="Normal 5 2 8 3" xfId="34917" xr:uid="{00000000-0005-0000-0000-0000DB860000}"/>
    <cellStyle name="Normal 5 2 8 4" xfId="34918" xr:uid="{00000000-0005-0000-0000-0000DC860000}"/>
    <cellStyle name="Normal 5 2 8 5" xfId="34919" xr:uid="{00000000-0005-0000-0000-0000DD860000}"/>
    <cellStyle name="Normal 5 2 8 6" xfId="34920" xr:uid="{00000000-0005-0000-0000-0000DE860000}"/>
    <cellStyle name="Normal 5 2 8 7" xfId="34921" xr:uid="{00000000-0005-0000-0000-0000DF860000}"/>
    <cellStyle name="Normal 5 2 8 8" xfId="34922" xr:uid="{00000000-0005-0000-0000-0000E0860000}"/>
    <cellStyle name="Normal 5 2 8 9" xfId="34923" xr:uid="{00000000-0005-0000-0000-0000E1860000}"/>
    <cellStyle name="Normal 5 2 9" xfId="34924" xr:uid="{00000000-0005-0000-0000-0000E2860000}"/>
    <cellStyle name="Normal 5 2 9 2" xfId="34925" xr:uid="{00000000-0005-0000-0000-0000E3860000}"/>
    <cellStyle name="Normal 5 2 9 3" xfId="34926" xr:uid="{00000000-0005-0000-0000-0000E4860000}"/>
    <cellStyle name="Normal 5 2 9 4" xfId="34927" xr:uid="{00000000-0005-0000-0000-0000E5860000}"/>
    <cellStyle name="Normal 5 2 9 5" xfId="34928" xr:uid="{00000000-0005-0000-0000-0000E6860000}"/>
    <cellStyle name="Normal 5 2 9 6" xfId="34929" xr:uid="{00000000-0005-0000-0000-0000E7860000}"/>
    <cellStyle name="Normal 5 2 9 7" xfId="34930" xr:uid="{00000000-0005-0000-0000-0000E8860000}"/>
    <cellStyle name="Normal 5 2 9 8" xfId="34931" xr:uid="{00000000-0005-0000-0000-0000E9860000}"/>
    <cellStyle name="Normal 5 2 9 9" xfId="34932" xr:uid="{00000000-0005-0000-0000-0000EA860000}"/>
    <cellStyle name="Normal 5 20" xfId="34933" xr:uid="{00000000-0005-0000-0000-0000EB860000}"/>
    <cellStyle name="Normal 5 20 10" xfId="34934" xr:uid="{00000000-0005-0000-0000-0000EC860000}"/>
    <cellStyle name="Normal 5 20 11" xfId="34935" xr:uid="{00000000-0005-0000-0000-0000ED860000}"/>
    <cellStyle name="Normal 5 20 12" xfId="34936" xr:uid="{00000000-0005-0000-0000-0000EE860000}"/>
    <cellStyle name="Normal 5 20 2" xfId="34937" xr:uid="{00000000-0005-0000-0000-0000EF860000}"/>
    <cellStyle name="Normal 5 20 3" xfId="34938" xr:uid="{00000000-0005-0000-0000-0000F0860000}"/>
    <cellStyle name="Normal 5 20 4" xfId="34939" xr:uid="{00000000-0005-0000-0000-0000F1860000}"/>
    <cellStyle name="Normal 5 20 5" xfId="34940" xr:uid="{00000000-0005-0000-0000-0000F2860000}"/>
    <cellStyle name="Normal 5 20 6" xfId="34941" xr:uid="{00000000-0005-0000-0000-0000F3860000}"/>
    <cellStyle name="Normal 5 20 7" xfId="34942" xr:uid="{00000000-0005-0000-0000-0000F4860000}"/>
    <cellStyle name="Normal 5 20 8" xfId="34943" xr:uid="{00000000-0005-0000-0000-0000F5860000}"/>
    <cellStyle name="Normal 5 20 9" xfId="34944" xr:uid="{00000000-0005-0000-0000-0000F6860000}"/>
    <cellStyle name="Normal 5 21" xfId="34945" xr:uid="{00000000-0005-0000-0000-0000F7860000}"/>
    <cellStyle name="Normal 5 21 10" xfId="34946" xr:uid="{00000000-0005-0000-0000-0000F8860000}"/>
    <cellStyle name="Normal 5 21 11" xfId="34947" xr:uid="{00000000-0005-0000-0000-0000F9860000}"/>
    <cellStyle name="Normal 5 21 12" xfId="34948" xr:uid="{00000000-0005-0000-0000-0000FA860000}"/>
    <cellStyle name="Normal 5 21 2" xfId="34949" xr:uid="{00000000-0005-0000-0000-0000FB860000}"/>
    <cellStyle name="Normal 5 21 3" xfId="34950" xr:uid="{00000000-0005-0000-0000-0000FC860000}"/>
    <cellStyle name="Normal 5 21 4" xfId="34951" xr:uid="{00000000-0005-0000-0000-0000FD860000}"/>
    <cellStyle name="Normal 5 21 5" xfId="34952" xr:uid="{00000000-0005-0000-0000-0000FE860000}"/>
    <cellStyle name="Normal 5 21 6" xfId="34953" xr:uid="{00000000-0005-0000-0000-0000FF860000}"/>
    <cellStyle name="Normal 5 21 7" xfId="34954" xr:uid="{00000000-0005-0000-0000-000000870000}"/>
    <cellStyle name="Normal 5 21 8" xfId="34955" xr:uid="{00000000-0005-0000-0000-000001870000}"/>
    <cellStyle name="Normal 5 21 9" xfId="34956" xr:uid="{00000000-0005-0000-0000-000002870000}"/>
    <cellStyle name="Normal 5 22" xfId="34957" xr:uid="{00000000-0005-0000-0000-000003870000}"/>
    <cellStyle name="Normal 5 22 10" xfId="34958" xr:uid="{00000000-0005-0000-0000-000004870000}"/>
    <cellStyle name="Normal 5 22 11" xfId="34959" xr:uid="{00000000-0005-0000-0000-000005870000}"/>
    <cellStyle name="Normal 5 22 12" xfId="34960" xr:uid="{00000000-0005-0000-0000-000006870000}"/>
    <cellStyle name="Normal 5 22 2" xfId="34961" xr:uid="{00000000-0005-0000-0000-000007870000}"/>
    <cellStyle name="Normal 5 22 3" xfId="34962" xr:uid="{00000000-0005-0000-0000-000008870000}"/>
    <cellStyle name="Normal 5 22 4" xfId="34963" xr:uid="{00000000-0005-0000-0000-000009870000}"/>
    <cellStyle name="Normal 5 22 5" xfId="34964" xr:uid="{00000000-0005-0000-0000-00000A870000}"/>
    <cellStyle name="Normal 5 22 6" xfId="34965" xr:uid="{00000000-0005-0000-0000-00000B870000}"/>
    <cellStyle name="Normal 5 22 7" xfId="34966" xr:uid="{00000000-0005-0000-0000-00000C870000}"/>
    <cellStyle name="Normal 5 22 8" xfId="34967" xr:uid="{00000000-0005-0000-0000-00000D870000}"/>
    <cellStyle name="Normal 5 22 9" xfId="34968" xr:uid="{00000000-0005-0000-0000-00000E870000}"/>
    <cellStyle name="Normal 5 23" xfId="34969" xr:uid="{00000000-0005-0000-0000-00000F870000}"/>
    <cellStyle name="Normal 5 23 10" xfId="34970" xr:uid="{00000000-0005-0000-0000-000010870000}"/>
    <cellStyle name="Normal 5 23 11" xfId="34971" xr:uid="{00000000-0005-0000-0000-000011870000}"/>
    <cellStyle name="Normal 5 23 12" xfId="34972" xr:uid="{00000000-0005-0000-0000-000012870000}"/>
    <cellStyle name="Normal 5 23 2" xfId="34973" xr:uid="{00000000-0005-0000-0000-000013870000}"/>
    <cellStyle name="Normal 5 23 3" xfId="34974" xr:uid="{00000000-0005-0000-0000-000014870000}"/>
    <cellStyle name="Normal 5 23 4" xfId="34975" xr:uid="{00000000-0005-0000-0000-000015870000}"/>
    <cellStyle name="Normal 5 23 5" xfId="34976" xr:uid="{00000000-0005-0000-0000-000016870000}"/>
    <cellStyle name="Normal 5 23 6" xfId="34977" xr:uid="{00000000-0005-0000-0000-000017870000}"/>
    <cellStyle name="Normal 5 23 7" xfId="34978" xr:uid="{00000000-0005-0000-0000-000018870000}"/>
    <cellStyle name="Normal 5 23 8" xfId="34979" xr:uid="{00000000-0005-0000-0000-000019870000}"/>
    <cellStyle name="Normal 5 23 9" xfId="34980" xr:uid="{00000000-0005-0000-0000-00001A870000}"/>
    <cellStyle name="Normal 5 24" xfId="34981" xr:uid="{00000000-0005-0000-0000-00001B870000}"/>
    <cellStyle name="Normal 5 24 10" xfId="34982" xr:uid="{00000000-0005-0000-0000-00001C870000}"/>
    <cellStyle name="Normal 5 24 11" xfId="34983" xr:uid="{00000000-0005-0000-0000-00001D870000}"/>
    <cellStyle name="Normal 5 24 12" xfId="34984" xr:uid="{00000000-0005-0000-0000-00001E870000}"/>
    <cellStyle name="Normal 5 24 2" xfId="34985" xr:uid="{00000000-0005-0000-0000-00001F870000}"/>
    <cellStyle name="Normal 5 24 3" xfId="34986" xr:uid="{00000000-0005-0000-0000-000020870000}"/>
    <cellStyle name="Normal 5 24 4" xfId="34987" xr:uid="{00000000-0005-0000-0000-000021870000}"/>
    <cellStyle name="Normal 5 24 5" xfId="34988" xr:uid="{00000000-0005-0000-0000-000022870000}"/>
    <cellStyle name="Normal 5 24 6" xfId="34989" xr:uid="{00000000-0005-0000-0000-000023870000}"/>
    <cellStyle name="Normal 5 24 7" xfId="34990" xr:uid="{00000000-0005-0000-0000-000024870000}"/>
    <cellStyle name="Normal 5 24 8" xfId="34991" xr:uid="{00000000-0005-0000-0000-000025870000}"/>
    <cellStyle name="Normal 5 24 9" xfId="34992" xr:uid="{00000000-0005-0000-0000-000026870000}"/>
    <cellStyle name="Normal 5 25" xfId="34993" xr:uid="{00000000-0005-0000-0000-000027870000}"/>
    <cellStyle name="Normal 5 25 10" xfId="34994" xr:uid="{00000000-0005-0000-0000-000028870000}"/>
    <cellStyle name="Normal 5 25 11" xfId="34995" xr:uid="{00000000-0005-0000-0000-000029870000}"/>
    <cellStyle name="Normal 5 25 12" xfId="34996" xr:uid="{00000000-0005-0000-0000-00002A870000}"/>
    <cellStyle name="Normal 5 25 2" xfId="34997" xr:uid="{00000000-0005-0000-0000-00002B870000}"/>
    <cellStyle name="Normal 5 25 3" xfId="34998" xr:uid="{00000000-0005-0000-0000-00002C870000}"/>
    <cellStyle name="Normal 5 25 4" xfId="34999" xr:uid="{00000000-0005-0000-0000-00002D870000}"/>
    <cellStyle name="Normal 5 25 5" xfId="35000" xr:uid="{00000000-0005-0000-0000-00002E870000}"/>
    <cellStyle name="Normal 5 25 6" xfId="35001" xr:uid="{00000000-0005-0000-0000-00002F870000}"/>
    <cellStyle name="Normal 5 25 7" xfId="35002" xr:uid="{00000000-0005-0000-0000-000030870000}"/>
    <cellStyle name="Normal 5 25 8" xfId="35003" xr:uid="{00000000-0005-0000-0000-000031870000}"/>
    <cellStyle name="Normal 5 25 9" xfId="35004" xr:uid="{00000000-0005-0000-0000-000032870000}"/>
    <cellStyle name="Normal 5 26" xfId="35005" xr:uid="{00000000-0005-0000-0000-000033870000}"/>
    <cellStyle name="Normal 5 26 10" xfId="35006" xr:uid="{00000000-0005-0000-0000-000034870000}"/>
    <cellStyle name="Normal 5 26 11" xfId="35007" xr:uid="{00000000-0005-0000-0000-000035870000}"/>
    <cellStyle name="Normal 5 26 12" xfId="35008" xr:uid="{00000000-0005-0000-0000-000036870000}"/>
    <cellStyle name="Normal 5 26 2" xfId="35009" xr:uid="{00000000-0005-0000-0000-000037870000}"/>
    <cellStyle name="Normal 5 26 3" xfId="35010" xr:uid="{00000000-0005-0000-0000-000038870000}"/>
    <cellStyle name="Normal 5 26 4" xfId="35011" xr:uid="{00000000-0005-0000-0000-000039870000}"/>
    <cellStyle name="Normal 5 26 5" xfId="35012" xr:uid="{00000000-0005-0000-0000-00003A870000}"/>
    <cellStyle name="Normal 5 26 6" xfId="35013" xr:uid="{00000000-0005-0000-0000-00003B870000}"/>
    <cellStyle name="Normal 5 26 7" xfId="35014" xr:uid="{00000000-0005-0000-0000-00003C870000}"/>
    <cellStyle name="Normal 5 26 8" xfId="35015" xr:uid="{00000000-0005-0000-0000-00003D870000}"/>
    <cellStyle name="Normal 5 26 9" xfId="35016" xr:uid="{00000000-0005-0000-0000-00003E870000}"/>
    <cellStyle name="Normal 5 27" xfId="35017" xr:uid="{00000000-0005-0000-0000-00003F870000}"/>
    <cellStyle name="Normal 5 27 10" xfId="35018" xr:uid="{00000000-0005-0000-0000-000040870000}"/>
    <cellStyle name="Normal 5 27 11" xfId="35019" xr:uid="{00000000-0005-0000-0000-000041870000}"/>
    <cellStyle name="Normal 5 27 12" xfId="35020" xr:uid="{00000000-0005-0000-0000-000042870000}"/>
    <cellStyle name="Normal 5 27 2" xfId="35021" xr:uid="{00000000-0005-0000-0000-000043870000}"/>
    <cellStyle name="Normal 5 27 3" xfId="35022" xr:uid="{00000000-0005-0000-0000-000044870000}"/>
    <cellStyle name="Normal 5 27 4" xfId="35023" xr:uid="{00000000-0005-0000-0000-000045870000}"/>
    <cellStyle name="Normal 5 27 5" xfId="35024" xr:uid="{00000000-0005-0000-0000-000046870000}"/>
    <cellStyle name="Normal 5 27 6" xfId="35025" xr:uid="{00000000-0005-0000-0000-000047870000}"/>
    <cellStyle name="Normal 5 27 7" xfId="35026" xr:uid="{00000000-0005-0000-0000-000048870000}"/>
    <cellStyle name="Normal 5 27 8" xfId="35027" xr:uid="{00000000-0005-0000-0000-000049870000}"/>
    <cellStyle name="Normal 5 27 9" xfId="35028" xr:uid="{00000000-0005-0000-0000-00004A870000}"/>
    <cellStyle name="Normal 5 28" xfId="35029" xr:uid="{00000000-0005-0000-0000-00004B870000}"/>
    <cellStyle name="Normal 5 28 10" xfId="35030" xr:uid="{00000000-0005-0000-0000-00004C870000}"/>
    <cellStyle name="Normal 5 28 11" xfId="35031" xr:uid="{00000000-0005-0000-0000-00004D870000}"/>
    <cellStyle name="Normal 5 28 12" xfId="35032" xr:uid="{00000000-0005-0000-0000-00004E870000}"/>
    <cellStyle name="Normal 5 28 2" xfId="35033" xr:uid="{00000000-0005-0000-0000-00004F870000}"/>
    <cellStyle name="Normal 5 28 3" xfId="35034" xr:uid="{00000000-0005-0000-0000-000050870000}"/>
    <cellStyle name="Normal 5 28 4" xfId="35035" xr:uid="{00000000-0005-0000-0000-000051870000}"/>
    <cellStyle name="Normal 5 28 5" xfId="35036" xr:uid="{00000000-0005-0000-0000-000052870000}"/>
    <cellStyle name="Normal 5 28 6" xfId="35037" xr:uid="{00000000-0005-0000-0000-000053870000}"/>
    <cellStyle name="Normal 5 28 7" xfId="35038" xr:uid="{00000000-0005-0000-0000-000054870000}"/>
    <cellStyle name="Normal 5 28 8" xfId="35039" xr:uid="{00000000-0005-0000-0000-000055870000}"/>
    <cellStyle name="Normal 5 28 9" xfId="35040" xr:uid="{00000000-0005-0000-0000-000056870000}"/>
    <cellStyle name="Normal 5 29" xfId="35041" xr:uid="{00000000-0005-0000-0000-000057870000}"/>
    <cellStyle name="Normal 5 29 10" xfId="35042" xr:uid="{00000000-0005-0000-0000-000058870000}"/>
    <cellStyle name="Normal 5 29 11" xfId="35043" xr:uid="{00000000-0005-0000-0000-000059870000}"/>
    <cellStyle name="Normal 5 29 12" xfId="35044" xr:uid="{00000000-0005-0000-0000-00005A870000}"/>
    <cellStyle name="Normal 5 29 2" xfId="35045" xr:uid="{00000000-0005-0000-0000-00005B870000}"/>
    <cellStyle name="Normal 5 29 3" xfId="35046" xr:uid="{00000000-0005-0000-0000-00005C870000}"/>
    <cellStyle name="Normal 5 29 4" xfId="35047" xr:uid="{00000000-0005-0000-0000-00005D870000}"/>
    <cellStyle name="Normal 5 29 5" xfId="35048" xr:uid="{00000000-0005-0000-0000-00005E870000}"/>
    <cellStyle name="Normal 5 29 6" xfId="35049" xr:uid="{00000000-0005-0000-0000-00005F870000}"/>
    <cellStyle name="Normal 5 29 7" xfId="35050" xr:uid="{00000000-0005-0000-0000-000060870000}"/>
    <cellStyle name="Normal 5 29 8" xfId="35051" xr:uid="{00000000-0005-0000-0000-000061870000}"/>
    <cellStyle name="Normal 5 29 9" xfId="35052" xr:uid="{00000000-0005-0000-0000-000062870000}"/>
    <cellStyle name="Normal 5 3" xfId="2334" xr:uid="{00000000-0005-0000-0000-000063870000}"/>
    <cellStyle name="Normal 5 3 10" xfId="35053" xr:uid="{00000000-0005-0000-0000-000064870000}"/>
    <cellStyle name="Normal 5 3 11" xfId="35054" xr:uid="{00000000-0005-0000-0000-000065870000}"/>
    <cellStyle name="Normal 5 3 12" xfId="35055" xr:uid="{00000000-0005-0000-0000-000066870000}"/>
    <cellStyle name="Normal 5 3 13" xfId="35056" xr:uid="{00000000-0005-0000-0000-000067870000}"/>
    <cellStyle name="Normal 5 3 14" xfId="35057" xr:uid="{00000000-0005-0000-0000-000068870000}"/>
    <cellStyle name="Normal 5 3 15" xfId="35058" xr:uid="{00000000-0005-0000-0000-000069870000}"/>
    <cellStyle name="Normal 5 3 16" xfId="35059" xr:uid="{00000000-0005-0000-0000-00006A870000}"/>
    <cellStyle name="Normal 5 3 17" xfId="35060" xr:uid="{00000000-0005-0000-0000-00006B870000}"/>
    <cellStyle name="Normal 5 3 18" xfId="35061" xr:uid="{00000000-0005-0000-0000-00006C870000}"/>
    <cellStyle name="Normal 5 3 19" xfId="35062" xr:uid="{00000000-0005-0000-0000-00006D870000}"/>
    <cellStyle name="Normal 5 3 2" xfId="2335" xr:uid="{00000000-0005-0000-0000-00006E870000}"/>
    <cellStyle name="Normal 5 3 2 2" xfId="35063" xr:uid="{00000000-0005-0000-0000-00006F870000}"/>
    <cellStyle name="Normal 5 3 2 3" xfId="35064" xr:uid="{00000000-0005-0000-0000-000070870000}"/>
    <cellStyle name="Normal 5 3 2 4" xfId="35065" xr:uid="{00000000-0005-0000-0000-000071870000}"/>
    <cellStyle name="Normal 5 3 20" xfId="35066" xr:uid="{00000000-0005-0000-0000-000072870000}"/>
    <cellStyle name="Normal 5 3 21" xfId="35067" xr:uid="{00000000-0005-0000-0000-000073870000}"/>
    <cellStyle name="Normal 5 3 22" xfId="35068" xr:uid="{00000000-0005-0000-0000-000074870000}"/>
    <cellStyle name="Normal 5 3 23" xfId="35069" xr:uid="{00000000-0005-0000-0000-000075870000}"/>
    <cellStyle name="Normal 5 3 24" xfId="35070" xr:uid="{00000000-0005-0000-0000-000076870000}"/>
    <cellStyle name="Normal 5 3 25" xfId="35071" xr:uid="{00000000-0005-0000-0000-000077870000}"/>
    <cellStyle name="Normal 5 3 26" xfId="35072" xr:uid="{00000000-0005-0000-0000-000078870000}"/>
    <cellStyle name="Normal 5 3 27" xfId="35073" xr:uid="{00000000-0005-0000-0000-000079870000}"/>
    <cellStyle name="Normal 5 3 28" xfId="35074" xr:uid="{00000000-0005-0000-0000-00007A870000}"/>
    <cellStyle name="Normal 5 3 29" xfId="35075" xr:uid="{00000000-0005-0000-0000-00007B870000}"/>
    <cellStyle name="Normal 5 3 3" xfId="2336" xr:uid="{00000000-0005-0000-0000-00007C870000}"/>
    <cellStyle name="Normal 5 3 3 2" xfId="35076" xr:uid="{00000000-0005-0000-0000-00007D870000}"/>
    <cellStyle name="Normal 5 3 3 3" xfId="35077" xr:uid="{00000000-0005-0000-0000-00007E870000}"/>
    <cellStyle name="Normal 5 3 3 4" xfId="35078" xr:uid="{00000000-0005-0000-0000-00007F870000}"/>
    <cellStyle name="Normal 5 3 30" xfId="35079" xr:uid="{00000000-0005-0000-0000-000080870000}"/>
    <cellStyle name="Normal 5 3 31" xfId="35080" xr:uid="{00000000-0005-0000-0000-000081870000}"/>
    <cellStyle name="Normal 5 3 32" xfId="35081" xr:uid="{00000000-0005-0000-0000-000082870000}"/>
    <cellStyle name="Normal 5 3 33" xfId="35082" xr:uid="{00000000-0005-0000-0000-000083870000}"/>
    <cellStyle name="Normal 5 3 34" xfId="35083" xr:uid="{00000000-0005-0000-0000-000084870000}"/>
    <cellStyle name="Normal 5 3 35" xfId="35084" xr:uid="{00000000-0005-0000-0000-000085870000}"/>
    <cellStyle name="Normal 5 3 36" xfId="35085" xr:uid="{00000000-0005-0000-0000-000086870000}"/>
    <cellStyle name="Normal 5 3 37" xfId="35086" xr:uid="{00000000-0005-0000-0000-000087870000}"/>
    <cellStyle name="Normal 5 3 38" xfId="35087" xr:uid="{00000000-0005-0000-0000-000088870000}"/>
    <cellStyle name="Normal 5 3 39" xfId="35088" xr:uid="{00000000-0005-0000-0000-000089870000}"/>
    <cellStyle name="Normal 5 3 4" xfId="2337" xr:uid="{00000000-0005-0000-0000-00008A870000}"/>
    <cellStyle name="Normal 5 3 4 2" xfId="35089" xr:uid="{00000000-0005-0000-0000-00008B870000}"/>
    <cellStyle name="Normal 5 3 4 3" xfId="35090" xr:uid="{00000000-0005-0000-0000-00008C870000}"/>
    <cellStyle name="Normal 5 3 4 4" xfId="35091" xr:uid="{00000000-0005-0000-0000-00008D870000}"/>
    <cellStyle name="Normal 5 3 40" xfId="35092" xr:uid="{00000000-0005-0000-0000-00008E870000}"/>
    <cellStyle name="Normal 5 3 41" xfId="35093" xr:uid="{00000000-0005-0000-0000-00008F870000}"/>
    <cellStyle name="Normal 5 3 42" xfId="35094" xr:uid="{00000000-0005-0000-0000-000090870000}"/>
    <cellStyle name="Normal 5 3 43" xfId="35095" xr:uid="{00000000-0005-0000-0000-000091870000}"/>
    <cellStyle name="Normal 5 3 44" xfId="35096" xr:uid="{00000000-0005-0000-0000-000092870000}"/>
    <cellStyle name="Normal 5 3 45" xfId="35097" xr:uid="{00000000-0005-0000-0000-000093870000}"/>
    <cellStyle name="Normal 5 3 46" xfId="35098" xr:uid="{00000000-0005-0000-0000-000094870000}"/>
    <cellStyle name="Normal 5 3 47" xfId="35099" xr:uid="{00000000-0005-0000-0000-000095870000}"/>
    <cellStyle name="Normal 5 3 48" xfId="35100" xr:uid="{00000000-0005-0000-0000-000096870000}"/>
    <cellStyle name="Normal 5 3 49" xfId="35101" xr:uid="{00000000-0005-0000-0000-000097870000}"/>
    <cellStyle name="Normal 5 3 5" xfId="2338" xr:uid="{00000000-0005-0000-0000-000098870000}"/>
    <cellStyle name="Normal 5 3 5 2" xfId="35102" xr:uid="{00000000-0005-0000-0000-000099870000}"/>
    <cellStyle name="Normal 5 3 5 3" xfId="35103" xr:uid="{00000000-0005-0000-0000-00009A870000}"/>
    <cellStyle name="Normal 5 3 5 4" xfId="35104" xr:uid="{00000000-0005-0000-0000-00009B870000}"/>
    <cellStyle name="Normal 5 3 50" xfId="35105" xr:uid="{00000000-0005-0000-0000-00009C870000}"/>
    <cellStyle name="Normal 5 3 51" xfId="35106" xr:uid="{00000000-0005-0000-0000-00009D870000}"/>
    <cellStyle name="Normal 5 3 52" xfId="35107" xr:uid="{00000000-0005-0000-0000-00009E870000}"/>
    <cellStyle name="Normal 5 3 53" xfId="35108" xr:uid="{00000000-0005-0000-0000-00009F870000}"/>
    <cellStyle name="Normal 5 3 54" xfId="35109" xr:uid="{00000000-0005-0000-0000-0000A0870000}"/>
    <cellStyle name="Normal 5 3 55" xfId="35110" xr:uid="{00000000-0005-0000-0000-0000A1870000}"/>
    <cellStyle name="Normal 5 3 56" xfId="35111" xr:uid="{00000000-0005-0000-0000-0000A2870000}"/>
    <cellStyle name="Normal 5 3 57" xfId="35112" xr:uid="{00000000-0005-0000-0000-0000A3870000}"/>
    <cellStyle name="Normal 5 3 58" xfId="35113" xr:uid="{00000000-0005-0000-0000-0000A4870000}"/>
    <cellStyle name="Normal 5 3 59" xfId="35114" xr:uid="{00000000-0005-0000-0000-0000A5870000}"/>
    <cellStyle name="Normal 5 3 6" xfId="2339" xr:uid="{00000000-0005-0000-0000-0000A6870000}"/>
    <cellStyle name="Normal 5 3 60" xfId="35115" xr:uid="{00000000-0005-0000-0000-0000A7870000}"/>
    <cellStyle name="Normal 5 3 7" xfId="2340" xr:uid="{00000000-0005-0000-0000-0000A8870000}"/>
    <cellStyle name="Normal 5 3 8" xfId="35116" xr:uid="{00000000-0005-0000-0000-0000A9870000}"/>
    <cellStyle name="Normal 5 3 9" xfId="35117" xr:uid="{00000000-0005-0000-0000-0000AA870000}"/>
    <cellStyle name="Normal 5 30" xfId="35118" xr:uid="{00000000-0005-0000-0000-0000AB870000}"/>
    <cellStyle name="Normal 5 30 10" xfId="35119" xr:uid="{00000000-0005-0000-0000-0000AC870000}"/>
    <cellStyle name="Normal 5 30 11" xfId="35120" xr:uid="{00000000-0005-0000-0000-0000AD870000}"/>
    <cellStyle name="Normal 5 30 12" xfId="35121" xr:uid="{00000000-0005-0000-0000-0000AE870000}"/>
    <cellStyle name="Normal 5 30 2" xfId="35122" xr:uid="{00000000-0005-0000-0000-0000AF870000}"/>
    <cellStyle name="Normal 5 30 3" xfId="35123" xr:uid="{00000000-0005-0000-0000-0000B0870000}"/>
    <cellStyle name="Normal 5 30 4" xfId="35124" xr:uid="{00000000-0005-0000-0000-0000B1870000}"/>
    <cellStyle name="Normal 5 30 5" xfId="35125" xr:uid="{00000000-0005-0000-0000-0000B2870000}"/>
    <cellStyle name="Normal 5 30 6" xfId="35126" xr:uid="{00000000-0005-0000-0000-0000B3870000}"/>
    <cellStyle name="Normal 5 30 7" xfId="35127" xr:uid="{00000000-0005-0000-0000-0000B4870000}"/>
    <cellStyle name="Normal 5 30 8" xfId="35128" xr:uid="{00000000-0005-0000-0000-0000B5870000}"/>
    <cellStyle name="Normal 5 30 9" xfId="35129" xr:uid="{00000000-0005-0000-0000-0000B6870000}"/>
    <cellStyle name="Normal 5 31" xfId="35130" xr:uid="{00000000-0005-0000-0000-0000B7870000}"/>
    <cellStyle name="Normal 5 31 10" xfId="35131" xr:uid="{00000000-0005-0000-0000-0000B8870000}"/>
    <cellStyle name="Normal 5 31 11" xfId="35132" xr:uid="{00000000-0005-0000-0000-0000B9870000}"/>
    <cellStyle name="Normal 5 31 12" xfId="35133" xr:uid="{00000000-0005-0000-0000-0000BA870000}"/>
    <cellStyle name="Normal 5 31 2" xfId="35134" xr:uid="{00000000-0005-0000-0000-0000BB870000}"/>
    <cellStyle name="Normal 5 31 3" xfId="35135" xr:uid="{00000000-0005-0000-0000-0000BC870000}"/>
    <cellStyle name="Normal 5 31 4" xfId="35136" xr:uid="{00000000-0005-0000-0000-0000BD870000}"/>
    <cellStyle name="Normal 5 31 5" xfId="35137" xr:uid="{00000000-0005-0000-0000-0000BE870000}"/>
    <cellStyle name="Normal 5 31 6" xfId="35138" xr:uid="{00000000-0005-0000-0000-0000BF870000}"/>
    <cellStyle name="Normal 5 31 7" xfId="35139" xr:uid="{00000000-0005-0000-0000-0000C0870000}"/>
    <cellStyle name="Normal 5 31 8" xfId="35140" xr:uid="{00000000-0005-0000-0000-0000C1870000}"/>
    <cellStyle name="Normal 5 31 9" xfId="35141" xr:uid="{00000000-0005-0000-0000-0000C2870000}"/>
    <cellStyle name="Normal 5 32" xfId="35142" xr:uid="{00000000-0005-0000-0000-0000C3870000}"/>
    <cellStyle name="Normal 5 32 10" xfId="35143" xr:uid="{00000000-0005-0000-0000-0000C4870000}"/>
    <cellStyle name="Normal 5 32 11" xfId="35144" xr:uid="{00000000-0005-0000-0000-0000C5870000}"/>
    <cellStyle name="Normal 5 32 12" xfId="35145" xr:uid="{00000000-0005-0000-0000-0000C6870000}"/>
    <cellStyle name="Normal 5 32 2" xfId="35146" xr:uid="{00000000-0005-0000-0000-0000C7870000}"/>
    <cellStyle name="Normal 5 32 3" xfId="35147" xr:uid="{00000000-0005-0000-0000-0000C8870000}"/>
    <cellStyle name="Normal 5 32 4" xfId="35148" xr:uid="{00000000-0005-0000-0000-0000C9870000}"/>
    <cellStyle name="Normal 5 32 5" xfId="35149" xr:uid="{00000000-0005-0000-0000-0000CA870000}"/>
    <cellStyle name="Normal 5 32 6" xfId="35150" xr:uid="{00000000-0005-0000-0000-0000CB870000}"/>
    <cellStyle name="Normal 5 32 7" xfId="35151" xr:uid="{00000000-0005-0000-0000-0000CC870000}"/>
    <cellStyle name="Normal 5 32 8" xfId="35152" xr:uid="{00000000-0005-0000-0000-0000CD870000}"/>
    <cellStyle name="Normal 5 32 9" xfId="35153" xr:uid="{00000000-0005-0000-0000-0000CE870000}"/>
    <cellStyle name="Normal 5 33" xfId="35154" xr:uid="{00000000-0005-0000-0000-0000CF870000}"/>
    <cellStyle name="Normal 5 33 10" xfId="35155" xr:uid="{00000000-0005-0000-0000-0000D0870000}"/>
    <cellStyle name="Normal 5 33 11" xfId="35156" xr:uid="{00000000-0005-0000-0000-0000D1870000}"/>
    <cellStyle name="Normal 5 33 12" xfId="35157" xr:uid="{00000000-0005-0000-0000-0000D2870000}"/>
    <cellStyle name="Normal 5 33 2" xfId="35158" xr:uid="{00000000-0005-0000-0000-0000D3870000}"/>
    <cellStyle name="Normal 5 33 3" xfId="35159" xr:uid="{00000000-0005-0000-0000-0000D4870000}"/>
    <cellStyle name="Normal 5 33 4" xfId="35160" xr:uid="{00000000-0005-0000-0000-0000D5870000}"/>
    <cellStyle name="Normal 5 33 5" xfId="35161" xr:uid="{00000000-0005-0000-0000-0000D6870000}"/>
    <cellStyle name="Normal 5 33 6" xfId="35162" xr:uid="{00000000-0005-0000-0000-0000D7870000}"/>
    <cellStyle name="Normal 5 33 7" xfId="35163" xr:uid="{00000000-0005-0000-0000-0000D8870000}"/>
    <cellStyle name="Normal 5 33 8" xfId="35164" xr:uid="{00000000-0005-0000-0000-0000D9870000}"/>
    <cellStyle name="Normal 5 33 9" xfId="35165" xr:uid="{00000000-0005-0000-0000-0000DA870000}"/>
    <cellStyle name="Normal 5 34" xfId="35166" xr:uid="{00000000-0005-0000-0000-0000DB870000}"/>
    <cellStyle name="Normal 5 34 10" xfId="35167" xr:uid="{00000000-0005-0000-0000-0000DC870000}"/>
    <cellStyle name="Normal 5 34 11" xfId="35168" xr:uid="{00000000-0005-0000-0000-0000DD870000}"/>
    <cellStyle name="Normal 5 34 12" xfId="35169" xr:uid="{00000000-0005-0000-0000-0000DE870000}"/>
    <cellStyle name="Normal 5 34 2" xfId="35170" xr:uid="{00000000-0005-0000-0000-0000DF870000}"/>
    <cellStyle name="Normal 5 34 3" xfId="35171" xr:uid="{00000000-0005-0000-0000-0000E0870000}"/>
    <cellStyle name="Normal 5 34 4" xfId="35172" xr:uid="{00000000-0005-0000-0000-0000E1870000}"/>
    <cellStyle name="Normal 5 34 5" xfId="35173" xr:uid="{00000000-0005-0000-0000-0000E2870000}"/>
    <cellStyle name="Normal 5 34 6" xfId="35174" xr:uid="{00000000-0005-0000-0000-0000E3870000}"/>
    <cellStyle name="Normal 5 34 7" xfId="35175" xr:uid="{00000000-0005-0000-0000-0000E4870000}"/>
    <cellStyle name="Normal 5 34 8" xfId="35176" xr:uid="{00000000-0005-0000-0000-0000E5870000}"/>
    <cellStyle name="Normal 5 34 9" xfId="35177" xr:uid="{00000000-0005-0000-0000-0000E6870000}"/>
    <cellStyle name="Normal 5 35" xfId="35178" xr:uid="{00000000-0005-0000-0000-0000E7870000}"/>
    <cellStyle name="Normal 5 35 10" xfId="35179" xr:uid="{00000000-0005-0000-0000-0000E8870000}"/>
    <cellStyle name="Normal 5 35 11" xfId="35180" xr:uid="{00000000-0005-0000-0000-0000E9870000}"/>
    <cellStyle name="Normal 5 35 12" xfId="35181" xr:uid="{00000000-0005-0000-0000-0000EA870000}"/>
    <cellStyle name="Normal 5 35 2" xfId="35182" xr:uid="{00000000-0005-0000-0000-0000EB870000}"/>
    <cellStyle name="Normal 5 35 3" xfId="35183" xr:uid="{00000000-0005-0000-0000-0000EC870000}"/>
    <cellStyle name="Normal 5 35 4" xfId="35184" xr:uid="{00000000-0005-0000-0000-0000ED870000}"/>
    <cellStyle name="Normal 5 35 5" xfId="35185" xr:uid="{00000000-0005-0000-0000-0000EE870000}"/>
    <cellStyle name="Normal 5 35 6" xfId="35186" xr:uid="{00000000-0005-0000-0000-0000EF870000}"/>
    <cellStyle name="Normal 5 35 7" xfId="35187" xr:uid="{00000000-0005-0000-0000-0000F0870000}"/>
    <cellStyle name="Normal 5 35 8" xfId="35188" xr:uid="{00000000-0005-0000-0000-0000F1870000}"/>
    <cellStyle name="Normal 5 35 9" xfId="35189" xr:uid="{00000000-0005-0000-0000-0000F2870000}"/>
    <cellStyle name="Normal 5 36" xfId="35190" xr:uid="{00000000-0005-0000-0000-0000F3870000}"/>
    <cellStyle name="Normal 5 36 10" xfId="35191" xr:uid="{00000000-0005-0000-0000-0000F4870000}"/>
    <cellStyle name="Normal 5 36 11" xfId="35192" xr:uid="{00000000-0005-0000-0000-0000F5870000}"/>
    <cellStyle name="Normal 5 36 12" xfId="35193" xr:uid="{00000000-0005-0000-0000-0000F6870000}"/>
    <cellStyle name="Normal 5 36 2" xfId="35194" xr:uid="{00000000-0005-0000-0000-0000F7870000}"/>
    <cellStyle name="Normal 5 36 3" xfId="35195" xr:uid="{00000000-0005-0000-0000-0000F8870000}"/>
    <cellStyle name="Normal 5 36 4" xfId="35196" xr:uid="{00000000-0005-0000-0000-0000F9870000}"/>
    <cellStyle name="Normal 5 36 5" xfId="35197" xr:uid="{00000000-0005-0000-0000-0000FA870000}"/>
    <cellStyle name="Normal 5 36 6" xfId="35198" xr:uid="{00000000-0005-0000-0000-0000FB870000}"/>
    <cellStyle name="Normal 5 36 7" xfId="35199" xr:uid="{00000000-0005-0000-0000-0000FC870000}"/>
    <cellStyle name="Normal 5 36 8" xfId="35200" xr:uid="{00000000-0005-0000-0000-0000FD870000}"/>
    <cellStyle name="Normal 5 36 9" xfId="35201" xr:uid="{00000000-0005-0000-0000-0000FE870000}"/>
    <cellStyle name="Normal 5 37" xfId="35202" xr:uid="{00000000-0005-0000-0000-0000FF870000}"/>
    <cellStyle name="Normal 5 37 10" xfId="35203" xr:uid="{00000000-0005-0000-0000-000000880000}"/>
    <cellStyle name="Normal 5 37 11" xfId="35204" xr:uid="{00000000-0005-0000-0000-000001880000}"/>
    <cellStyle name="Normal 5 37 12" xfId="35205" xr:uid="{00000000-0005-0000-0000-000002880000}"/>
    <cellStyle name="Normal 5 37 2" xfId="35206" xr:uid="{00000000-0005-0000-0000-000003880000}"/>
    <cellStyle name="Normal 5 37 3" xfId="35207" xr:uid="{00000000-0005-0000-0000-000004880000}"/>
    <cellStyle name="Normal 5 37 4" xfId="35208" xr:uid="{00000000-0005-0000-0000-000005880000}"/>
    <cellStyle name="Normal 5 37 5" xfId="35209" xr:uid="{00000000-0005-0000-0000-000006880000}"/>
    <cellStyle name="Normal 5 37 6" xfId="35210" xr:uid="{00000000-0005-0000-0000-000007880000}"/>
    <cellStyle name="Normal 5 37 7" xfId="35211" xr:uid="{00000000-0005-0000-0000-000008880000}"/>
    <cellStyle name="Normal 5 37 8" xfId="35212" xr:uid="{00000000-0005-0000-0000-000009880000}"/>
    <cellStyle name="Normal 5 37 9" xfId="35213" xr:uid="{00000000-0005-0000-0000-00000A880000}"/>
    <cellStyle name="Normal 5 38" xfId="35214" xr:uid="{00000000-0005-0000-0000-00000B880000}"/>
    <cellStyle name="Normal 5 38 2" xfId="35215" xr:uid="{00000000-0005-0000-0000-00000C880000}"/>
    <cellStyle name="Normal 5 38 3" xfId="35216" xr:uid="{00000000-0005-0000-0000-00000D880000}"/>
    <cellStyle name="Normal 5 38 4" xfId="35217" xr:uid="{00000000-0005-0000-0000-00000E880000}"/>
    <cellStyle name="Normal 5 38 5" xfId="35218" xr:uid="{00000000-0005-0000-0000-00000F880000}"/>
    <cellStyle name="Normal 5 38 6" xfId="35219" xr:uid="{00000000-0005-0000-0000-000010880000}"/>
    <cellStyle name="Normal 5 38 7" xfId="35220" xr:uid="{00000000-0005-0000-0000-000011880000}"/>
    <cellStyle name="Normal 5 38 8" xfId="35221" xr:uid="{00000000-0005-0000-0000-000012880000}"/>
    <cellStyle name="Normal 5 38 9" xfId="35222" xr:uid="{00000000-0005-0000-0000-000013880000}"/>
    <cellStyle name="Normal 5 39" xfId="35223" xr:uid="{00000000-0005-0000-0000-000014880000}"/>
    <cellStyle name="Normal 5 39 2" xfId="35224" xr:uid="{00000000-0005-0000-0000-000015880000}"/>
    <cellStyle name="Normal 5 39 3" xfId="35225" xr:uid="{00000000-0005-0000-0000-000016880000}"/>
    <cellStyle name="Normal 5 39 4" xfId="35226" xr:uid="{00000000-0005-0000-0000-000017880000}"/>
    <cellStyle name="Normal 5 39 5" xfId="35227" xr:uid="{00000000-0005-0000-0000-000018880000}"/>
    <cellStyle name="Normal 5 39 6" xfId="35228" xr:uid="{00000000-0005-0000-0000-000019880000}"/>
    <cellStyle name="Normal 5 39 7" xfId="35229" xr:uid="{00000000-0005-0000-0000-00001A880000}"/>
    <cellStyle name="Normal 5 39 8" xfId="35230" xr:uid="{00000000-0005-0000-0000-00001B880000}"/>
    <cellStyle name="Normal 5 39 9" xfId="35231" xr:uid="{00000000-0005-0000-0000-00001C880000}"/>
    <cellStyle name="Normal 5 4" xfId="2341" xr:uid="{00000000-0005-0000-0000-00001D880000}"/>
    <cellStyle name="Normal 5 4 10" xfId="35232" xr:uid="{00000000-0005-0000-0000-00001E880000}"/>
    <cellStyle name="Normal 5 4 10 2" xfId="35233" xr:uid="{00000000-0005-0000-0000-00001F880000}"/>
    <cellStyle name="Normal 5 4 10 3" xfId="35234" xr:uid="{00000000-0005-0000-0000-000020880000}"/>
    <cellStyle name="Normal 5 4 10 4" xfId="35235" xr:uid="{00000000-0005-0000-0000-000021880000}"/>
    <cellStyle name="Normal 5 4 10 5" xfId="35236" xr:uid="{00000000-0005-0000-0000-000022880000}"/>
    <cellStyle name="Normal 5 4 10 6" xfId="35237" xr:uid="{00000000-0005-0000-0000-000023880000}"/>
    <cellStyle name="Normal 5 4 10 7" xfId="35238" xr:uid="{00000000-0005-0000-0000-000024880000}"/>
    <cellStyle name="Normal 5 4 10 8" xfId="35239" xr:uid="{00000000-0005-0000-0000-000025880000}"/>
    <cellStyle name="Normal 5 4 10 9" xfId="35240" xr:uid="{00000000-0005-0000-0000-000026880000}"/>
    <cellStyle name="Normal 5 4 11" xfId="35241" xr:uid="{00000000-0005-0000-0000-000027880000}"/>
    <cellStyle name="Normal 5 4 11 2" xfId="35242" xr:uid="{00000000-0005-0000-0000-000028880000}"/>
    <cellStyle name="Normal 5 4 11 3" xfId="35243" xr:uid="{00000000-0005-0000-0000-000029880000}"/>
    <cellStyle name="Normal 5 4 11 4" xfId="35244" xr:uid="{00000000-0005-0000-0000-00002A880000}"/>
    <cellStyle name="Normal 5 4 11 5" xfId="35245" xr:uid="{00000000-0005-0000-0000-00002B880000}"/>
    <cellStyle name="Normal 5 4 11 6" xfId="35246" xr:uid="{00000000-0005-0000-0000-00002C880000}"/>
    <cellStyle name="Normal 5 4 11 7" xfId="35247" xr:uid="{00000000-0005-0000-0000-00002D880000}"/>
    <cellStyle name="Normal 5 4 11 8" xfId="35248" xr:uid="{00000000-0005-0000-0000-00002E880000}"/>
    <cellStyle name="Normal 5 4 11 9" xfId="35249" xr:uid="{00000000-0005-0000-0000-00002F880000}"/>
    <cellStyle name="Normal 5 4 12" xfId="35250" xr:uid="{00000000-0005-0000-0000-000030880000}"/>
    <cellStyle name="Normal 5 4 12 2" xfId="35251" xr:uid="{00000000-0005-0000-0000-000031880000}"/>
    <cellStyle name="Normal 5 4 12 3" xfId="35252" xr:uid="{00000000-0005-0000-0000-000032880000}"/>
    <cellStyle name="Normal 5 4 12 4" xfId="35253" xr:uid="{00000000-0005-0000-0000-000033880000}"/>
    <cellStyle name="Normal 5 4 12 5" xfId="35254" xr:uid="{00000000-0005-0000-0000-000034880000}"/>
    <cellStyle name="Normal 5 4 12 6" xfId="35255" xr:uid="{00000000-0005-0000-0000-000035880000}"/>
    <cellStyle name="Normal 5 4 12 7" xfId="35256" xr:uid="{00000000-0005-0000-0000-000036880000}"/>
    <cellStyle name="Normal 5 4 12 8" xfId="35257" xr:uid="{00000000-0005-0000-0000-000037880000}"/>
    <cellStyle name="Normal 5 4 12 9" xfId="35258" xr:uid="{00000000-0005-0000-0000-000038880000}"/>
    <cellStyle name="Normal 5 4 13" xfId="35259" xr:uid="{00000000-0005-0000-0000-000039880000}"/>
    <cellStyle name="Normal 5 4 13 2" xfId="35260" xr:uid="{00000000-0005-0000-0000-00003A880000}"/>
    <cellStyle name="Normal 5 4 13 3" xfId="35261" xr:uid="{00000000-0005-0000-0000-00003B880000}"/>
    <cellStyle name="Normal 5 4 13 4" xfId="35262" xr:uid="{00000000-0005-0000-0000-00003C880000}"/>
    <cellStyle name="Normal 5 4 13 5" xfId="35263" xr:uid="{00000000-0005-0000-0000-00003D880000}"/>
    <cellStyle name="Normal 5 4 13 6" xfId="35264" xr:uid="{00000000-0005-0000-0000-00003E880000}"/>
    <cellStyle name="Normal 5 4 13 7" xfId="35265" xr:uid="{00000000-0005-0000-0000-00003F880000}"/>
    <cellStyle name="Normal 5 4 13 8" xfId="35266" xr:uid="{00000000-0005-0000-0000-000040880000}"/>
    <cellStyle name="Normal 5 4 13 9" xfId="35267" xr:uid="{00000000-0005-0000-0000-000041880000}"/>
    <cellStyle name="Normal 5 4 14" xfId="35268" xr:uid="{00000000-0005-0000-0000-000042880000}"/>
    <cellStyle name="Normal 5 4 14 2" xfId="35269" xr:uid="{00000000-0005-0000-0000-000043880000}"/>
    <cellStyle name="Normal 5 4 14 3" xfId="35270" xr:uid="{00000000-0005-0000-0000-000044880000}"/>
    <cellStyle name="Normal 5 4 14 4" xfId="35271" xr:uid="{00000000-0005-0000-0000-000045880000}"/>
    <cellStyle name="Normal 5 4 14 5" xfId="35272" xr:uid="{00000000-0005-0000-0000-000046880000}"/>
    <cellStyle name="Normal 5 4 14 6" xfId="35273" xr:uid="{00000000-0005-0000-0000-000047880000}"/>
    <cellStyle name="Normal 5 4 14 7" xfId="35274" xr:uid="{00000000-0005-0000-0000-000048880000}"/>
    <cellStyle name="Normal 5 4 14 8" xfId="35275" xr:uid="{00000000-0005-0000-0000-000049880000}"/>
    <cellStyle name="Normal 5 4 14 9" xfId="35276" xr:uid="{00000000-0005-0000-0000-00004A880000}"/>
    <cellStyle name="Normal 5 4 15" xfId="35277" xr:uid="{00000000-0005-0000-0000-00004B880000}"/>
    <cellStyle name="Normal 5 4 15 2" xfId="35278" xr:uid="{00000000-0005-0000-0000-00004C880000}"/>
    <cellStyle name="Normal 5 4 15 3" xfId="35279" xr:uid="{00000000-0005-0000-0000-00004D880000}"/>
    <cellStyle name="Normal 5 4 15 4" xfId="35280" xr:uid="{00000000-0005-0000-0000-00004E880000}"/>
    <cellStyle name="Normal 5 4 15 5" xfId="35281" xr:uid="{00000000-0005-0000-0000-00004F880000}"/>
    <cellStyle name="Normal 5 4 15 6" xfId="35282" xr:uid="{00000000-0005-0000-0000-000050880000}"/>
    <cellStyle name="Normal 5 4 15 7" xfId="35283" xr:uid="{00000000-0005-0000-0000-000051880000}"/>
    <cellStyle name="Normal 5 4 15 8" xfId="35284" xr:uid="{00000000-0005-0000-0000-000052880000}"/>
    <cellStyle name="Normal 5 4 15 9" xfId="35285" xr:uid="{00000000-0005-0000-0000-000053880000}"/>
    <cellStyle name="Normal 5 4 16" xfId="35286" xr:uid="{00000000-0005-0000-0000-000054880000}"/>
    <cellStyle name="Normal 5 4 16 2" xfId="35287" xr:uid="{00000000-0005-0000-0000-000055880000}"/>
    <cellStyle name="Normal 5 4 16 3" xfId="35288" xr:uid="{00000000-0005-0000-0000-000056880000}"/>
    <cellStyle name="Normal 5 4 16 4" xfId="35289" xr:uid="{00000000-0005-0000-0000-000057880000}"/>
    <cellStyle name="Normal 5 4 16 5" xfId="35290" xr:uid="{00000000-0005-0000-0000-000058880000}"/>
    <cellStyle name="Normal 5 4 16 6" xfId="35291" xr:uid="{00000000-0005-0000-0000-000059880000}"/>
    <cellStyle name="Normal 5 4 16 7" xfId="35292" xr:uid="{00000000-0005-0000-0000-00005A880000}"/>
    <cellStyle name="Normal 5 4 16 8" xfId="35293" xr:uid="{00000000-0005-0000-0000-00005B880000}"/>
    <cellStyle name="Normal 5 4 16 9" xfId="35294" xr:uid="{00000000-0005-0000-0000-00005C880000}"/>
    <cellStyle name="Normal 5 4 17" xfId="35295" xr:uid="{00000000-0005-0000-0000-00005D880000}"/>
    <cellStyle name="Normal 5 4 17 2" xfId="35296" xr:uid="{00000000-0005-0000-0000-00005E880000}"/>
    <cellStyle name="Normal 5 4 17 3" xfId="35297" xr:uid="{00000000-0005-0000-0000-00005F880000}"/>
    <cellStyle name="Normal 5 4 17 4" xfId="35298" xr:uid="{00000000-0005-0000-0000-000060880000}"/>
    <cellStyle name="Normal 5 4 17 5" xfId="35299" xr:uid="{00000000-0005-0000-0000-000061880000}"/>
    <cellStyle name="Normal 5 4 17 6" xfId="35300" xr:uid="{00000000-0005-0000-0000-000062880000}"/>
    <cellStyle name="Normal 5 4 17 7" xfId="35301" xr:uid="{00000000-0005-0000-0000-000063880000}"/>
    <cellStyle name="Normal 5 4 17 8" xfId="35302" xr:uid="{00000000-0005-0000-0000-000064880000}"/>
    <cellStyle name="Normal 5 4 17 9" xfId="35303" xr:uid="{00000000-0005-0000-0000-000065880000}"/>
    <cellStyle name="Normal 5 4 18" xfId="35304" xr:uid="{00000000-0005-0000-0000-000066880000}"/>
    <cellStyle name="Normal 5 4 18 2" xfId="35305" xr:uid="{00000000-0005-0000-0000-000067880000}"/>
    <cellStyle name="Normal 5 4 18 3" xfId="35306" xr:uid="{00000000-0005-0000-0000-000068880000}"/>
    <cellStyle name="Normal 5 4 18 4" xfId="35307" xr:uid="{00000000-0005-0000-0000-000069880000}"/>
    <cellStyle name="Normal 5 4 18 5" xfId="35308" xr:uid="{00000000-0005-0000-0000-00006A880000}"/>
    <cellStyle name="Normal 5 4 18 6" xfId="35309" xr:uid="{00000000-0005-0000-0000-00006B880000}"/>
    <cellStyle name="Normal 5 4 18 7" xfId="35310" xr:uid="{00000000-0005-0000-0000-00006C880000}"/>
    <cellStyle name="Normal 5 4 18 8" xfId="35311" xr:uid="{00000000-0005-0000-0000-00006D880000}"/>
    <cellStyle name="Normal 5 4 18 9" xfId="35312" xr:uid="{00000000-0005-0000-0000-00006E880000}"/>
    <cellStyle name="Normal 5 4 19" xfId="35313" xr:uid="{00000000-0005-0000-0000-00006F880000}"/>
    <cellStyle name="Normal 5 4 19 2" xfId="35314" xr:uid="{00000000-0005-0000-0000-000070880000}"/>
    <cellStyle name="Normal 5 4 19 3" xfId="35315" xr:uid="{00000000-0005-0000-0000-000071880000}"/>
    <cellStyle name="Normal 5 4 19 4" xfId="35316" xr:uid="{00000000-0005-0000-0000-000072880000}"/>
    <cellStyle name="Normal 5 4 19 5" xfId="35317" xr:uid="{00000000-0005-0000-0000-000073880000}"/>
    <cellStyle name="Normal 5 4 19 6" xfId="35318" xr:uid="{00000000-0005-0000-0000-000074880000}"/>
    <cellStyle name="Normal 5 4 19 7" xfId="35319" xr:uid="{00000000-0005-0000-0000-000075880000}"/>
    <cellStyle name="Normal 5 4 19 8" xfId="35320" xr:uid="{00000000-0005-0000-0000-000076880000}"/>
    <cellStyle name="Normal 5 4 19 9" xfId="35321" xr:uid="{00000000-0005-0000-0000-000077880000}"/>
    <cellStyle name="Normal 5 4 2" xfId="35322" xr:uid="{00000000-0005-0000-0000-000078880000}"/>
    <cellStyle name="Normal 5 4 2 10" xfId="35323" xr:uid="{00000000-0005-0000-0000-000079880000}"/>
    <cellStyle name="Normal 5 4 2 11" xfId="35324" xr:uid="{00000000-0005-0000-0000-00007A880000}"/>
    <cellStyle name="Normal 5 4 2 12" xfId="35325" xr:uid="{00000000-0005-0000-0000-00007B880000}"/>
    <cellStyle name="Normal 5 4 2 13" xfId="35326" xr:uid="{00000000-0005-0000-0000-00007C880000}"/>
    <cellStyle name="Normal 5 4 2 14" xfId="35327" xr:uid="{00000000-0005-0000-0000-00007D880000}"/>
    <cellStyle name="Normal 5 4 2 15" xfId="35328" xr:uid="{00000000-0005-0000-0000-00007E880000}"/>
    <cellStyle name="Normal 5 4 2 2" xfId="35329" xr:uid="{00000000-0005-0000-0000-00007F880000}"/>
    <cellStyle name="Normal 5 4 2 2 2" xfId="35330" xr:uid="{00000000-0005-0000-0000-000080880000}"/>
    <cellStyle name="Normal 5 4 2 2 3" xfId="35331" xr:uid="{00000000-0005-0000-0000-000081880000}"/>
    <cellStyle name="Normal 5 4 2 2 4" xfId="35332" xr:uid="{00000000-0005-0000-0000-000082880000}"/>
    <cellStyle name="Normal 5 4 2 3" xfId="35333" xr:uid="{00000000-0005-0000-0000-000083880000}"/>
    <cellStyle name="Normal 5 4 2 4" xfId="35334" xr:uid="{00000000-0005-0000-0000-000084880000}"/>
    <cellStyle name="Normal 5 4 2 5" xfId="35335" xr:uid="{00000000-0005-0000-0000-000085880000}"/>
    <cellStyle name="Normal 5 4 2 6" xfId="35336" xr:uid="{00000000-0005-0000-0000-000086880000}"/>
    <cellStyle name="Normal 5 4 2 7" xfId="35337" xr:uid="{00000000-0005-0000-0000-000087880000}"/>
    <cellStyle name="Normal 5 4 2 8" xfId="35338" xr:uid="{00000000-0005-0000-0000-000088880000}"/>
    <cellStyle name="Normal 5 4 2 9" xfId="35339" xr:uid="{00000000-0005-0000-0000-000089880000}"/>
    <cellStyle name="Normal 5 4 20" xfId="35340" xr:uid="{00000000-0005-0000-0000-00008A880000}"/>
    <cellStyle name="Normal 5 4 20 2" xfId="35341" xr:uid="{00000000-0005-0000-0000-00008B880000}"/>
    <cellStyle name="Normal 5 4 20 3" xfId="35342" xr:uid="{00000000-0005-0000-0000-00008C880000}"/>
    <cellStyle name="Normal 5 4 20 4" xfId="35343" xr:uid="{00000000-0005-0000-0000-00008D880000}"/>
    <cellStyle name="Normal 5 4 20 5" xfId="35344" xr:uid="{00000000-0005-0000-0000-00008E880000}"/>
    <cellStyle name="Normal 5 4 20 6" xfId="35345" xr:uid="{00000000-0005-0000-0000-00008F880000}"/>
    <cellStyle name="Normal 5 4 20 7" xfId="35346" xr:uid="{00000000-0005-0000-0000-000090880000}"/>
    <cellStyle name="Normal 5 4 20 8" xfId="35347" xr:uid="{00000000-0005-0000-0000-000091880000}"/>
    <cellStyle name="Normal 5 4 20 9" xfId="35348" xr:uid="{00000000-0005-0000-0000-000092880000}"/>
    <cellStyle name="Normal 5 4 21" xfId="35349" xr:uid="{00000000-0005-0000-0000-000093880000}"/>
    <cellStyle name="Normal 5 4 21 2" xfId="35350" xr:uid="{00000000-0005-0000-0000-000094880000}"/>
    <cellStyle name="Normal 5 4 21 3" xfId="35351" xr:uid="{00000000-0005-0000-0000-000095880000}"/>
    <cellStyle name="Normal 5 4 21 4" xfId="35352" xr:uid="{00000000-0005-0000-0000-000096880000}"/>
    <cellStyle name="Normal 5 4 21 5" xfId="35353" xr:uid="{00000000-0005-0000-0000-000097880000}"/>
    <cellStyle name="Normal 5 4 21 6" xfId="35354" xr:uid="{00000000-0005-0000-0000-000098880000}"/>
    <cellStyle name="Normal 5 4 21 7" xfId="35355" xr:uid="{00000000-0005-0000-0000-000099880000}"/>
    <cellStyle name="Normal 5 4 21 8" xfId="35356" xr:uid="{00000000-0005-0000-0000-00009A880000}"/>
    <cellStyle name="Normal 5 4 21 9" xfId="35357" xr:uid="{00000000-0005-0000-0000-00009B880000}"/>
    <cellStyle name="Normal 5 4 22" xfId="35358" xr:uid="{00000000-0005-0000-0000-00009C880000}"/>
    <cellStyle name="Normal 5 4 22 2" xfId="35359" xr:uid="{00000000-0005-0000-0000-00009D880000}"/>
    <cellStyle name="Normal 5 4 22 3" xfId="35360" xr:uid="{00000000-0005-0000-0000-00009E880000}"/>
    <cellStyle name="Normal 5 4 22 4" xfId="35361" xr:uid="{00000000-0005-0000-0000-00009F880000}"/>
    <cellStyle name="Normal 5 4 22 5" xfId="35362" xr:uid="{00000000-0005-0000-0000-0000A0880000}"/>
    <cellStyle name="Normal 5 4 22 6" xfId="35363" xr:uid="{00000000-0005-0000-0000-0000A1880000}"/>
    <cellStyle name="Normal 5 4 22 7" xfId="35364" xr:uid="{00000000-0005-0000-0000-0000A2880000}"/>
    <cellStyle name="Normal 5 4 22 8" xfId="35365" xr:uid="{00000000-0005-0000-0000-0000A3880000}"/>
    <cellStyle name="Normal 5 4 22 9" xfId="35366" xr:uid="{00000000-0005-0000-0000-0000A4880000}"/>
    <cellStyle name="Normal 5 4 23" xfId="35367" xr:uid="{00000000-0005-0000-0000-0000A5880000}"/>
    <cellStyle name="Normal 5 4 23 2" xfId="35368" xr:uid="{00000000-0005-0000-0000-0000A6880000}"/>
    <cellStyle name="Normal 5 4 23 3" xfId="35369" xr:uid="{00000000-0005-0000-0000-0000A7880000}"/>
    <cellStyle name="Normal 5 4 23 4" xfId="35370" xr:uid="{00000000-0005-0000-0000-0000A8880000}"/>
    <cellStyle name="Normal 5 4 23 5" xfId="35371" xr:uid="{00000000-0005-0000-0000-0000A9880000}"/>
    <cellStyle name="Normal 5 4 23 6" xfId="35372" xr:uid="{00000000-0005-0000-0000-0000AA880000}"/>
    <cellStyle name="Normal 5 4 23 7" xfId="35373" xr:uid="{00000000-0005-0000-0000-0000AB880000}"/>
    <cellStyle name="Normal 5 4 23 8" xfId="35374" xr:uid="{00000000-0005-0000-0000-0000AC880000}"/>
    <cellStyle name="Normal 5 4 23 9" xfId="35375" xr:uid="{00000000-0005-0000-0000-0000AD880000}"/>
    <cellStyle name="Normal 5 4 24" xfId="35376" xr:uid="{00000000-0005-0000-0000-0000AE880000}"/>
    <cellStyle name="Normal 5 4 24 2" xfId="35377" xr:uid="{00000000-0005-0000-0000-0000AF880000}"/>
    <cellStyle name="Normal 5 4 24 3" xfId="35378" xr:uid="{00000000-0005-0000-0000-0000B0880000}"/>
    <cellStyle name="Normal 5 4 24 4" xfId="35379" xr:uid="{00000000-0005-0000-0000-0000B1880000}"/>
    <cellStyle name="Normal 5 4 24 5" xfId="35380" xr:uid="{00000000-0005-0000-0000-0000B2880000}"/>
    <cellStyle name="Normal 5 4 24 6" xfId="35381" xr:uid="{00000000-0005-0000-0000-0000B3880000}"/>
    <cellStyle name="Normal 5 4 24 7" xfId="35382" xr:uid="{00000000-0005-0000-0000-0000B4880000}"/>
    <cellStyle name="Normal 5 4 24 8" xfId="35383" xr:uid="{00000000-0005-0000-0000-0000B5880000}"/>
    <cellStyle name="Normal 5 4 24 9" xfId="35384" xr:uid="{00000000-0005-0000-0000-0000B6880000}"/>
    <cellStyle name="Normal 5 4 25" xfId="35385" xr:uid="{00000000-0005-0000-0000-0000B7880000}"/>
    <cellStyle name="Normal 5 4 25 2" xfId="35386" xr:uid="{00000000-0005-0000-0000-0000B8880000}"/>
    <cellStyle name="Normal 5 4 25 3" xfId="35387" xr:uid="{00000000-0005-0000-0000-0000B9880000}"/>
    <cellStyle name="Normal 5 4 25 4" xfId="35388" xr:uid="{00000000-0005-0000-0000-0000BA880000}"/>
    <cellStyle name="Normal 5 4 25 5" xfId="35389" xr:uid="{00000000-0005-0000-0000-0000BB880000}"/>
    <cellStyle name="Normal 5 4 25 6" xfId="35390" xr:uid="{00000000-0005-0000-0000-0000BC880000}"/>
    <cellStyle name="Normal 5 4 25 7" xfId="35391" xr:uid="{00000000-0005-0000-0000-0000BD880000}"/>
    <cellStyle name="Normal 5 4 25 8" xfId="35392" xr:uid="{00000000-0005-0000-0000-0000BE880000}"/>
    <cellStyle name="Normal 5 4 25 9" xfId="35393" xr:uid="{00000000-0005-0000-0000-0000BF880000}"/>
    <cellStyle name="Normal 5 4 26" xfId="35394" xr:uid="{00000000-0005-0000-0000-0000C0880000}"/>
    <cellStyle name="Normal 5 4 26 2" xfId="35395" xr:uid="{00000000-0005-0000-0000-0000C1880000}"/>
    <cellStyle name="Normal 5 4 26 3" xfId="35396" xr:uid="{00000000-0005-0000-0000-0000C2880000}"/>
    <cellStyle name="Normal 5 4 26 4" xfId="35397" xr:uid="{00000000-0005-0000-0000-0000C3880000}"/>
    <cellStyle name="Normal 5 4 26 5" xfId="35398" xr:uid="{00000000-0005-0000-0000-0000C4880000}"/>
    <cellStyle name="Normal 5 4 26 6" xfId="35399" xr:uid="{00000000-0005-0000-0000-0000C5880000}"/>
    <cellStyle name="Normal 5 4 26 7" xfId="35400" xr:uid="{00000000-0005-0000-0000-0000C6880000}"/>
    <cellStyle name="Normal 5 4 26 8" xfId="35401" xr:uid="{00000000-0005-0000-0000-0000C7880000}"/>
    <cellStyle name="Normal 5 4 26 9" xfId="35402" xr:uid="{00000000-0005-0000-0000-0000C8880000}"/>
    <cellStyle name="Normal 5 4 27" xfId="35403" xr:uid="{00000000-0005-0000-0000-0000C9880000}"/>
    <cellStyle name="Normal 5 4 27 2" xfId="35404" xr:uid="{00000000-0005-0000-0000-0000CA880000}"/>
    <cellStyle name="Normal 5 4 27 3" xfId="35405" xr:uid="{00000000-0005-0000-0000-0000CB880000}"/>
    <cellStyle name="Normal 5 4 27 4" xfId="35406" xr:uid="{00000000-0005-0000-0000-0000CC880000}"/>
    <cellStyle name="Normal 5 4 27 5" xfId="35407" xr:uid="{00000000-0005-0000-0000-0000CD880000}"/>
    <cellStyle name="Normal 5 4 27 6" xfId="35408" xr:uid="{00000000-0005-0000-0000-0000CE880000}"/>
    <cellStyle name="Normal 5 4 27 7" xfId="35409" xr:uid="{00000000-0005-0000-0000-0000CF880000}"/>
    <cellStyle name="Normal 5 4 27 8" xfId="35410" xr:uid="{00000000-0005-0000-0000-0000D0880000}"/>
    <cellStyle name="Normal 5 4 27 9" xfId="35411" xr:uid="{00000000-0005-0000-0000-0000D1880000}"/>
    <cellStyle name="Normal 5 4 28" xfId="35412" xr:uid="{00000000-0005-0000-0000-0000D2880000}"/>
    <cellStyle name="Normal 5 4 28 2" xfId="35413" xr:uid="{00000000-0005-0000-0000-0000D3880000}"/>
    <cellStyle name="Normal 5 4 28 3" xfId="35414" xr:uid="{00000000-0005-0000-0000-0000D4880000}"/>
    <cellStyle name="Normal 5 4 28 4" xfId="35415" xr:uid="{00000000-0005-0000-0000-0000D5880000}"/>
    <cellStyle name="Normal 5 4 28 5" xfId="35416" xr:uid="{00000000-0005-0000-0000-0000D6880000}"/>
    <cellStyle name="Normal 5 4 28 6" xfId="35417" xr:uid="{00000000-0005-0000-0000-0000D7880000}"/>
    <cellStyle name="Normal 5 4 28 7" xfId="35418" xr:uid="{00000000-0005-0000-0000-0000D8880000}"/>
    <cellStyle name="Normal 5 4 28 8" xfId="35419" xr:uid="{00000000-0005-0000-0000-0000D9880000}"/>
    <cellStyle name="Normal 5 4 28 9" xfId="35420" xr:uid="{00000000-0005-0000-0000-0000DA880000}"/>
    <cellStyle name="Normal 5 4 29" xfId="35421" xr:uid="{00000000-0005-0000-0000-0000DB880000}"/>
    <cellStyle name="Normal 5 4 29 2" xfId="35422" xr:uid="{00000000-0005-0000-0000-0000DC880000}"/>
    <cellStyle name="Normal 5 4 29 3" xfId="35423" xr:uid="{00000000-0005-0000-0000-0000DD880000}"/>
    <cellStyle name="Normal 5 4 29 4" xfId="35424" xr:uid="{00000000-0005-0000-0000-0000DE880000}"/>
    <cellStyle name="Normal 5 4 29 5" xfId="35425" xr:uid="{00000000-0005-0000-0000-0000DF880000}"/>
    <cellStyle name="Normal 5 4 29 6" xfId="35426" xr:uid="{00000000-0005-0000-0000-0000E0880000}"/>
    <cellStyle name="Normal 5 4 29 7" xfId="35427" xr:uid="{00000000-0005-0000-0000-0000E1880000}"/>
    <cellStyle name="Normal 5 4 29 8" xfId="35428" xr:uid="{00000000-0005-0000-0000-0000E2880000}"/>
    <cellStyle name="Normal 5 4 29 9" xfId="35429" xr:uid="{00000000-0005-0000-0000-0000E3880000}"/>
    <cellStyle name="Normal 5 4 3" xfId="35430" xr:uid="{00000000-0005-0000-0000-0000E4880000}"/>
    <cellStyle name="Normal 5 4 3 2" xfId="35431" xr:uid="{00000000-0005-0000-0000-0000E5880000}"/>
    <cellStyle name="Normal 5 4 3 3" xfId="35432" xr:uid="{00000000-0005-0000-0000-0000E6880000}"/>
    <cellStyle name="Normal 5 4 3 4" xfId="35433" xr:uid="{00000000-0005-0000-0000-0000E7880000}"/>
    <cellStyle name="Normal 5 4 3 5" xfId="35434" xr:uid="{00000000-0005-0000-0000-0000E8880000}"/>
    <cellStyle name="Normal 5 4 3 6" xfId="35435" xr:uid="{00000000-0005-0000-0000-0000E9880000}"/>
    <cellStyle name="Normal 5 4 3 7" xfId="35436" xr:uid="{00000000-0005-0000-0000-0000EA880000}"/>
    <cellStyle name="Normal 5 4 3 8" xfId="35437" xr:uid="{00000000-0005-0000-0000-0000EB880000}"/>
    <cellStyle name="Normal 5 4 3 9" xfId="35438" xr:uid="{00000000-0005-0000-0000-0000EC880000}"/>
    <cellStyle name="Normal 5 4 30" xfId="35439" xr:uid="{00000000-0005-0000-0000-0000ED880000}"/>
    <cellStyle name="Normal 5 4 30 2" xfId="35440" xr:uid="{00000000-0005-0000-0000-0000EE880000}"/>
    <cellStyle name="Normal 5 4 30 3" xfId="35441" xr:uid="{00000000-0005-0000-0000-0000EF880000}"/>
    <cellStyle name="Normal 5 4 30 4" xfId="35442" xr:uid="{00000000-0005-0000-0000-0000F0880000}"/>
    <cellStyle name="Normal 5 4 30 5" xfId="35443" xr:uid="{00000000-0005-0000-0000-0000F1880000}"/>
    <cellStyle name="Normal 5 4 30 6" xfId="35444" xr:uid="{00000000-0005-0000-0000-0000F2880000}"/>
    <cellStyle name="Normal 5 4 30 7" xfId="35445" xr:uid="{00000000-0005-0000-0000-0000F3880000}"/>
    <cellStyle name="Normal 5 4 30 8" xfId="35446" xr:uid="{00000000-0005-0000-0000-0000F4880000}"/>
    <cellStyle name="Normal 5 4 30 9" xfId="35447" xr:uid="{00000000-0005-0000-0000-0000F5880000}"/>
    <cellStyle name="Normal 5 4 31" xfId="35448" xr:uid="{00000000-0005-0000-0000-0000F6880000}"/>
    <cellStyle name="Normal 5 4 31 2" xfId="35449" xr:uid="{00000000-0005-0000-0000-0000F7880000}"/>
    <cellStyle name="Normal 5 4 31 3" xfId="35450" xr:uid="{00000000-0005-0000-0000-0000F8880000}"/>
    <cellStyle name="Normal 5 4 31 4" xfId="35451" xr:uid="{00000000-0005-0000-0000-0000F9880000}"/>
    <cellStyle name="Normal 5 4 31 5" xfId="35452" xr:uid="{00000000-0005-0000-0000-0000FA880000}"/>
    <cellStyle name="Normal 5 4 31 6" xfId="35453" xr:uid="{00000000-0005-0000-0000-0000FB880000}"/>
    <cellStyle name="Normal 5 4 31 7" xfId="35454" xr:uid="{00000000-0005-0000-0000-0000FC880000}"/>
    <cellStyle name="Normal 5 4 31 8" xfId="35455" xr:uid="{00000000-0005-0000-0000-0000FD880000}"/>
    <cellStyle name="Normal 5 4 31 9" xfId="35456" xr:uid="{00000000-0005-0000-0000-0000FE880000}"/>
    <cellStyle name="Normal 5 4 32" xfId="35457" xr:uid="{00000000-0005-0000-0000-0000FF880000}"/>
    <cellStyle name="Normal 5 4 32 2" xfId="35458" xr:uid="{00000000-0005-0000-0000-000000890000}"/>
    <cellStyle name="Normal 5 4 32 3" xfId="35459" xr:uid="{00000000-0005-0000-0000-000001890000}"/>
    <cellStyle name="Normal 5 4 32 4" xfId="35460" xr:uid="{00000000-0005-0000-0000-000002890000}"/>
    <cellStyle name="Normal 5 4 32 5" xfId="35461" xr:uid="{00000000-0005-0000-0000-000003890000}"/>
    <cellStyle name="Normal 5 4 32 6" xfId="35462" xr:uid="{00000000-0005-0000-0000-000004890000}"/>
    <cellStyle name="Normal 5 4 32 7" xfId="35463" xr:uid="{00000000-0005-0000-0000-000005890000}"/>
    <cellStyle name="Normal 5 4 32 8" xfId="35464" xr:uid="{00000000-0005-0000-0000-000006890000}"/>
    <cellStyle name="Normal 5 4 32 9" xfId="35465" xr:uid="{00000000-0005-0000-0000-000007890000}"/>
    <cellStyle name="Normal 5 4 33" xfId="35466" xr:uid="{00000000-0005-0000-0000-000008890000}"/>
    <cellStyle name="Normal 5 4 33 2" xfId="35467" xr:uid="{00000000-0005-0000-0000-000009890000}"/>
    <cellStyle name="Normal 5 4 33 3" xfId="35468" xr:uid="{00000000-0005-0000-0000-00000A890000}"/>
    <cellStyle name="Normal 5 4 33 4" xfId="35469" xr:uid="{00000000-0005-0000-0000-00000B890000}"/>
    <cellStyle name="Normal 5 4 33 5" xfId="35470" xr:uid="{00000000-0005-0000-0000-00000C890000}"/>
    <cellStyle name="Normal 5 4 33 6" xfId="35471" xr:uid="{00000000-0005-0000-0000-00000D890000}"/>
    <cellStyle name="Normal 5 4 33 7" xfId="35472" xr:uid="{00000000-0005-0000-0000-00000E890000}"/>
    <cellStyle name="Normal 5 4 33 8" xfId="35473" xr:uid="{00000000-0005-0000-0000-00000F890000}"/>
    <cellStyle name="Normal 5 4 33 9" xfId="35474" xr:uid="{00000000-0005-0000-0000-000010890000}"/>
    <cellStyle name="Normal 5 4 34" xfId="35475" xr:uid="{00000000-0005-0000-0000-000011890000}"/>
    <cellStyle name="Normal 5 4 34 2" xfId="35476" xr:uid="{00000000-0005-0000-0000-000012890000}"/>
    <cellStyle name="Normal 5 4 34 3" xfId="35477" xr:uid="{00000000-0005-0000-0000-000013890000}"/>
    <cellStyle name="Normal 5 4 34 4" xfId="35478" xr:uid="{00000000-0005-0000-0000-000014890000}"/>
    <cellStyle name="Normal 5 4 34 5" xfId="35479" xr:uid="{00000000-0005-0000-0000-000015890000}"/>
    <cellStyle name="Normal 5 4 34 6" xfId="35480" xr:uid="{00000000-0005-0000-0000-000016890000}"/>
    <cellStyle name="Normal 5 4 34 7" xfId="35481" xr:uid="{00000000-0005-0000-0000-000017890000}"/>
    <cellStyle name="Normal 5 4 34 8" xfId="35482" xr:uid="{00000000-0005-0000-0000-000018890000}"/>
    <cellStyle name="Normal 5 4 34 9" xfId="35483" xr:uid="{00000000-0005-0000-0000-000019890000}"/>
    <cellStyle name="Normal 5 4 35" xfId="35484" xr:uid="{00000000-0005-0000-0000-00001A890000}"/>
    <cellStyle name="Normal 5 4 35 2" xfId="35485" xr:uid="{00000000-0005-0000-0000-00001B890000}"/>
    <cellStyle name="Normal 5 4 35 3" xfId="35486" xr:uid="{00000000-0005-0000-0000-00001C890000}"/>
    <cellStyle name="Normal 5 4 35 4" xfId="35487" xr:uid="{00000000-0005-0000-0000-00001D890000}"/>
    <cellStyle name="Normal 5 4 35 5" xfId="35488" xr:uid="{00000000-0005-0000-0000-00001E890000}"/>
    <cellStyle name="Normal 5 4 35 6" xfId="35489" xr:uid="{00000000-0005-0000-0000-00001F890000}"/>
    <cellStyle name="Normal 5 4 35 7" xfId="35490" xr:uid="{00000000-0005-0000-0000-000020890000}"/>
    <cellStyle name="Normal 5 4 35 8" xfId="35491" xr:uid="{00000000-0005-0000-0000-000021890000}"/>
    <cellStyle name="Normal 5 4 35 9" xfId="35492" xr:uid="{00000000-0005-0000-0000-000022890000}"/>
    <cellStyle name="Normal 5 4 36" xfId="35493" xr:uid="{00000000-0005-0000-0000-000023890000}"/>
    <cellStyle name="Normal 5 4 36 2" xfId="35494" xr:uid="{00000000-0005-0000-0000-000024890000}"/>
    <cellStyle name="Normal 5 4 36 3" xfId="35495" xr:uid="{00000000-0005-0000-0000-000025890000}"/>
    <cellStyle name="Normal 5 4 36 4" xfId="35496" xr:uid="{00000000-0005-0000-0000-000026890000}"/>
    <cellStyle name="Normal 5 4 36 5" xfId="35497" xr:uid="{00000000-0005-0000-0000-000027890000}"/>
    <cellStyle name="Normal 5 4 36 6" xfId="35498" xr:uid="{00000000-0005-0000-0000-000028890000}"/>
    <cellStyle name="Normal 5 4 36 7" xfId="35499" xr:uid="{00000000-0005-0000-0000-000029890000}"/>
    <cellStyle name="Normal 5 4 36 8" xfId="35500" xr:uid="{00000000-0005-0000-0000-00002A890000}"/>
    <cellStyle name="Normal 5 4 36 9" xfId="35501" xr:uid="{00000000-0005-0000-0000-00002B890000}"/>
    <cellStyle name="Normal 5 4 37" xfId="35502" xr:uid="{00000000-0005-0000-0000-00002C890000}"/>
    <cellStyle name="Normal 5 4 37 2" xfId="35503" xr:uid="{00000000-0005-0000-0000-00002D890000}"/>
    <cellStyle name="Normal 5 4 37 3" xfId="35504" xr:uid="{00000000-0005-0000-0000-00002E890000}"/>
    <cellStyle name="Normal 5 4 37 4" xfId="35505" xr:uid="{00000000-0005-0000-0000-00002F890000}"/>
    <cellStyle name="Normal 5 4 37 5" xfId="35506" xr:uid="{00000000-0005-0000-0000-000030890000}"/>
    <cellStyle name="Normal 5 4 37 6" xfId="35507" xr:uid="{00000000-0005-0000-0000-000031890000}"/>
    <cellStyle name="Normal 5 4 37 7" xfId="35508" xr:uid="{00000000-0005-0000-0000-000032890000}"/>
    <cellStyle name="Normal 5 4 37 8" xfId="35509" xr:uid="{00000000-0005-0000-0000-000033890000}"/>
    <cellStyle name="Normal 5 4 37 9" xfId="35510" xr:uid="{00000000-0005-0000-0000-000034890000}"/>
    <cellStyle name="Normal 5 4 38" xfId="35511" xr:uid="{00000000-0005-0000-0000-000035890000}"/>
    <cellStyle name="Normal 5 4 38 2" xfId="35512" xr:uid="{00000000-0005-0000-0000-000036890000}"/>
    <cellStyle name="Normal 5 4 38 3" xfId="35513" xr:uid="{00000000-0005-0000-0000-000037890000}"/>
    <cellStyle name="Normal 5 4 38 4" xfId="35514" xr:uid="{00000000-0005-0000-0000-000038890000}"/>
    <cellStyle name="Normal 5 4 38 5" xfId="35515" xr:uid="{00000000-0005-0000-0000-000039890000}"/>
    <cellStyle name="Normal 5 4 38 6" xfId="35516" xr:uid="{00000000-0005-0000-0000-00003A890000}"/>
    <cellStyle name="Normal 5 4 38 7" xfId="35517" xr:uid="{00000000-0005-0000-0000-00003B890000}"/>
    <cellStyle name="Normal 5 4 38 8" xfId="35518" xr:uid="{00000000-0005-0000-0000-00003C890000}"/>
    <cellStyle name="Normal 5 4 38 9" xfId="35519" xr:uid="{00000000-0005-0000-0000-00003D890000}"/>
    <cellStyle name="Normal 5 4 39" xfId="35520" xr:uid="{00000000-0005-0000-0000-00003E890000}"/>
    <cellStyle name="Normal 5 4 39 2" xfId="35521" xr:uid="{00000000-0005-0000-0000-00003F890000}"/>
    <cellStyle name="Normal 5 4 39 3" xfId="35522" xr:uid="{00000000-0005-0000-0000-000040890000}"/>
    <cellStyle name="Normal 5 4 39 4" xfId="35523" xr:uid="{00000000-0005-0000-0000-000041890000}"/>
    <cellStyle name="Normal 5 4 39 5" xfId="35524" xr:uid="{00000000-0005-0000-0000-000042890000}"/>
    <cellStyle name="Normal 5 4 39 6" xfId="35525" xr:uid="{00000000-0005-0000-0000-000043890000}"/>
    <cellStyle name="Normal 5 4 39 7" xfId="35526" xr:uid="{00000000-0005-0000-0000-000044890000}"/>
    <cellStyle name="Normal 5 4 39 8" xfId="35527" xr:uid="{00000000-0005-0000-0000-000045890000}"/>
    <cellStyle name="Normal 5 4 39 9" xfId="35528" xr:uid="{00000000-0005-0000-0000-000046890000}"/>
    <cellStyle name="Normal 5 4 4" xfId="35529" xr:uid="{00000000-0005-0000-0000-000047890000}"/>
    <cellStyle name="Normal 5 4 4 2" xfId="35530" xr:uid="{00000000-0005-0000-0000-000048890000}"/>
    <cellStyle name="Normal 5 4 4 3" xfId="35531" xr:uid="{00000000-0005-0000-0000-000049890000}"/>
    <cellStyle name="Normal 5 4 4 4" xfId="35532" xr:uid="{00000000-0005-0000-0000-00004A890000}"/>
    <cellStyle name="Normal 5 4 4 5" xfId="35533" xr:uid="{00000000-0005-0000-0000-00004B890000}"/>
    <cellStyle name="Normal 5 4 4 6" xfId="35534" xr:uid="{00000000-0005-0000-0000-00004C890000}"/>
    <cellStyle name="Normal 5 4 4 7" xfId="35535" xr:uid="{00000000-0005-0000-0000-00004D890000}"/>
    <cellStyle name="Normal 5 4 4 8" xfId="35536" xr:uid="{00000000-0005-0000-0000-00004E890000}"/>
    <cellStyle name="Normal 5 4 4 9" xfId="35537" xr:uid="{00000000-0005-0000-0000-00004F890000}"/>
    <cellStyle name="Normal 5 4 40" xfId="35538" xr:uid="{00000000-0005-0000-0000-000050890000}"/>
    <cellStyle name="Normal 5 4 40 2" xfId="35539" xr:uid="{00000000-0005-0000-0000-000051890000}"/>
    <cellStyle name="Normal 5 4 40 3" xfId="35540" xr:uid="{00000000-0005-0000-0000-000052890000}"/>
    <cellStyle name="Normal 5 4 40 4" xfId="35541" xr:uid="{00000000-0005-0000-0000-000053890000}"/>
    <cellStyle name="Normal 5 4 40 5" xfId="35542" xr:uid="{00000000-0005-0000-0000-000054890000}"/>
    <cellStyle name="Normal 5 4 40 6" xfId="35543" xr:uid="{00000000-0005-0000-0000-000055890000}"/>
    <cellStyle name="Normal 5 4 40 7" xfId="35544" xr:uid="{00000000-0005-0000-0000-000056890000}"/>
    <cellStyle name="Normal 5 4 40 8" xfId="35545" xr:uid="{00000000-0005-0000-0000-000057890000}"/>
    <cellStyle name="Normal 5 4 40 9" xfId="35546" xr:uid="{00000000-0005-0000-0000-000058890000}"/>
    <cellStyle name="Normal 5 4 41" xfId="35547" xr:uid="{00000000-0005-0000-0000-000059890000}"/>
    <cellStyle name="Normal 5 4 41 2" xfId="35548" xr:uid="{00000000-0005-0000-0000-00005A890000}"/>
    <cellStyle name="Normal 5 4 41 3" xfId="35549" xr:uid="{00000000-0005-0000-0000-00005B890000}"/>
    <cellStyle name="Normal 5 4 41 4" xfId="35550" xr:uid="{00000000-0005-0000-0000-00005C890000}"/>
    <cellStyle name="Normal 5 4 41 5" xfId="35551" xr:uid="{00000000-0005-0000-0000-00005D890000}"/>
    <cellStyle name="Normal 5 4 41 6" xfId="35552" xr:uid="{00000000-0005-0000-0000-00005E890000}"/>
    <cellStyle name="Normal 5 4 41 7" xfId="35553" xr:uid="{00000000-0005-0000-0000-00005F890000}"/>
    <cellStyle name="Normal 5 4 41 8" xfId="35554" xr:uid="{00000000-0005-0000-0000-000060890000}"/>
    <cellStyle name="Normal 5 4 41 9" xfId="35555" xr:uid="{00000000-0005-0000-0000-000061890000}"/>
    <cellStyle name="Normal 5 4 42" xfId="35556" xr:uid="{00000000-0005-0000-0000-000062890000}"/>
    <cellStyle name="Normal 5 4 42 2" xfId="35557" xr:uid="{00000000-0005-0000-0000-000063890000}"/>
    <cellStyle name="Normal 5 4 42 3" xfId="35558" xr:uid="{00000000-0005-0000-0000-000064890000}"/>
    <cellStyle name="Normal 5 4 42 4" xfId="35559" xr:uid="{00000000-0005-0000-0000-000065890000}"/>
    <cellStyle name="Normal 5 4 42 5" xfId="35560" xr:uid="{00000000-0005-0000-0000-000066890000}"/>
    <cellStyle name="Normal 5 4 42 6" xfId="35561" xr:uid="{00000000-0005-0000-0000-000067890000}"/>
    <cellStyle name="Normal 5 4 42 7" xfId="35562" xr:uid="{00000000-0005-0000-0000-000068890000}"/>
    <cellStyle name="Normal 5 4 42 8" xfId="35563" xr:uid="{00000000-0005-0000-0000-000069890000}"/>
    <cellStyle name="Normal 5 4 42 9" xfId="35564" xr:uid="{00000000-0005-0000-0000-00006A890000}"/>
    <cellStyle name="Normal 5 4 43" xfId="35565" xr:uid="{00000000-0005-0000-0000-00006B890000}"/>
    <cellStyle name="Normal 5 4 43 2" xfId="35566" xr:uid="{00000000-0005-0000-0000-00006C890000}"/>
    <cellStyle name="Normal 5 4 43 3" xfId="35567" xr:uid="{00000000-0005-0000-0000-00006D890000}"/>
    <cellStyle name="Normal 5 4 43 4" xfId="35568" xr:uid="{00000000-0005-0000-0000-00006E890000}"/>
    <cellStyle name="Normal 5 4 43 5" xfId="35569" xr:uid="{00000000-0005-0000-0000-00006F890000}"/>
    <cellStyle name="Normal 5 4 43 6" xfId="35570" xr:uid="{00000000-0005-0000-0000-000070890000}"/>
    <cellStyle name="Normal 5 4 43 7" xfId="35571" xr:uid="{00000000-0005-0000-0000-000071890000}"/>
    <cellStyle name="Normal 5 4 43 8" xfId="35572" xr:uid="{00000000-0005-0000-0000-000072890000}"/>
    <cellStyle name="Normal 5 4 43 9" xfId="35573" xr:uid="{00000000-0005-0000-0000-000073890000}"/>
    <cellStyle name="Normal 5 4 44" xfId="35574" xr:uid="{00000000-0005-0000-0000-000074890000}"/>
    <cellStyle name="Normal 5 4 44 2" xfId="35575" xr:uid="{00000000-0005-0000-0000-000075890000}"/>
    <cellStyle name="Normal 5 4 44 3" xfId="35576" xr:uid="{00000000-0005-0000-0000-000076890000}"/>
    <cellStyle name="Normal 5 4 44 4" xfId="35577" xr:uid="{00000000-0005-0000-0000-000077890000}"/>
    <cellStyle name="Normal 5 4 44 5" xfId="35578" xr:uid="{00000000-0005-0000-0000-000078890000}"/>
    <cellStyle name="Normal 5 4 44 6" xfId="35579" xr:uid="{00000000-0005-0000-0000-000079890000}"/>
    <cellStyle name="Normal 5 4 44 7" xfId="35580" xr:uid="{00000000-0005-0000-0000-00007A890000}"/>
    <cellStyle name="Normal 5 4 44 8" xfId="35581" xr:uid="{00000000-0005-0000-0000-00007B890000}"/>
    <cellStyle name="Normal 5 4 44 9" xfId="35582" xr:uid="{00000000-0005-0000-0000-00007C890000}"/>
    <cellStyle name="Normal 5 4 45" xfId="35583" xr:uid="{00000000-0005-0000-0000-00007D890000}"/>
    <cellStyle name="Normal 5 4 45 10" xfId="35584" xr:uid="{00000000-0005-0000-0000-00007E890000}"/>
    <cellStyle name="Normal 5 4 45 11" xfId="35585" xr:uid="{00000000-0005-0000-0000-00007F890000}"/>
    <cellStyle name="Normal 5 4 45 12" xfId="35586" xr:uid="{00000000-0005-0000-0000-000080890000}"/>
    <cellStyle name="Normal 5 4 45 2" xfId="35587" xr:uid="{00000000-0005-0000-0000-000081890000}"/>
    <cellStyle name="Normal 5 4 45 3" xfId="35588" xr:uid="{00000000-0005-0000-0000-000082890000}"/>
    <cellStyle name="Normal 5 4 45 4" xfId="35589" xr:uid="{00000000-0005-0000-0000-000083890000}"/>
    <cellStyle name="Normal 5 4 45 5" xfId="35590" xr:uid="{00000000-0005-0000-0000-000084890000}"/>
    <cellStyle name="Normal 5 4 45 6" xfId="35591" xr:uid="{00000000-0005-0000-0000-000085890000}"/>
    <cellStyle name="Normal 5 4 45 7" xfId="35592" xr:uid="{00000000-0005-0000-0000-000086890000}"/>
    <cellStyle name="Normal 5 4 45 8" xfId="35593" xr:uid="{00000000-0005-0000-0000-000087890000}"/>
    <cellStyle name="Normal 5 4 45 9" xfId="35594" xr:uid="{00000000-0005-0000-0000-000088890000}"/>
    <cellStyle name="Normal 5 4 46" xfId="35595" xr:uid="{00000000-0005-0000-0000-000089890000}"/>
    <cellStyle name="Normal 5 4 46 2" xfId="35596" xr:uid="{00000000-0005-0000-0000-00008A890000}"/>
    <cellStyle name="Normal 5 4 46 3" xfId="35597" xr:uid="{00000000-0005-0000-0000-00008B890000}"/>
    <cellStyle name="Normal 5 4 46 4" xfId="35598" xr:uid="{00000000-0005-0000-0000-00008C890000}"/>
    <cellStyle name="Normal 5 4 46 5" xfId="35599" xr:uid="{00000000-0005-0000-0000-00008D890000}"/>
    <cellStyle name="Normal 5 4 46 6" xfId="35600" xr:uid="{00000000-0005-0000-0000-00008E890000}"/>
    <cellStyle name="Normal 5 4 46 7" xfId="35601" xr:uid="{00000000-0005-0000-0000-00008F890000}"/>
    <cellStyle name="Normal 5 4 46 8" xfId="35602" xr:uid="{00000000-0005-0000-0000-000090890000}"/>
    <cellStyle name="Normal 5 4 46 9" xfId="35603" xr:uid="{00000000-0005-0000-0000-000091890000}"/>
    <cellStyle name="Normal 5 4 47" xfId="35604" xr:uid="{00000000-0005-0000-0000-000092890000}"/>
    <cellStyle name="Normal 5 4 47 2" xfId="35605" xr:uid="{00000000-0005-0000-0000-000093890000}"/>
    <cellStyle name="Normal 5 4 47 3" xfId="35606" xr:uid="{00000000-0005-0000-0000-000094890000}"/>
    <cellStyle name="Normal 5 4 47 4" xfId="35607" xr:uid="{00000000-0005-0000-0000-000095890000}"/>
    <cellStyle name="Normal 5 4 47 5" xfId="35608" xr:uid="{00000000-0005-0000-0000-000096890000}"/>
    <cellStyle name="Normal 5 4 47 6" xfId="35609" xr:uid="{00000000-0005-0000-0000-000097890000}"/>
    <cellStyle name="Normal 5 4 47 7" xfId="35610" xr:uid="{00000000-0005-0000-0000-000098890000}"/>
    <cellStyle name="Normal 5 4 47 8" xfId="35611" xr:uid="{00000000-0005-0000-0000-000099890000}"/>
    <cellStyle name="Normal 5 4 47 9" xfId="35612" xr:uid="{00000000-0005-0000-0000-00009A890000}"/>
    <cellStyle name="Normal 5 4 48" xfId="35613" xr:uid="{00000000-0005-0000-0000-00009B890000}"/>
    <cellStyle name="Normal 5 4 48 2" xfId="35614" xr:uid="{00000000-0005-0000-0000-00009C890000}"/>
    <cellStyle name="Normal 5 4 48 3" xfId="35615" xr:uid="{00000000-0005-0000-0000-00009D890000}"/>
    <cellStyle name="Normal 5 4 48 4" xfId="35616" xr:uid="{00000000-0005-0000-0000-00009E890000}"/>
    <cellStyle name="Normal 5 4 48 5" xfId="35617" xr:uid="{00000000-0005-0000-0000-00009F890000}"/>
    <cellStyle name="Normal 5 4 48 6" xfId="35618" xr:uid="{00000000-0005-0000-0000-0000A0890000}"/>
    <cellStyle name="Normal 5 4 48 7" xfId="35619" xr:uid="{00000000-0005-0000-0000-0000A1890000}"/>
    <cellStyle name="Normal 5 4 48 8" xfId="35620" xr:uid="{00000000-0005-0000-0000-0000A2890000}"/>
    <cellStyle name="Normal 5 4 48 9" xfId="35621" xr:uid="{00000000-0005-0000-0000-0000A3890000}"/>
    <cellStyle name="Normal 5 4 49" xfId="35622" xr:uid="{00000000-0005-0000-0000-0000A4890000}"/>
    <cellStyle name="Normal 5 4 49 2" xfId="35623" xr:uid="{00000000-0005-0000-0000-0000A5890000}"/>
    <cellStyle name="Normal 5 4 49 3" xfId="35624" xr:uid="{00000000-0005-0000-0000-0000A6890000}"/>
    <cellStyle name="Normal 5 4 49 4" xfId="35625" xr:uid="{00000000-0005-0000-0000-0000A7890000}"/>
    <cellStyle name="Normal 5 4 49 5" xfId="35626" xr:uid="{00000000-0005-0000-0000-0000A8890000}"/>
    <cellStyle name="Normal 5 4 49 6" xfId="35627" xr:uid="{00000000-0005-0000-0000-0000A9890000}"/>
    <cellStyle name="Normal 5 4 49 7" xfId="35628" xr:uid="{00000000-0005-0000-0000-0000AA890000}"/>
    <cellStyle name="Normal 5 4 49 8" xfId="35629" xr:uid="{00000000-0005-0000-0000-0000AB890000}"/>
    <cellStyle name="Normal 5 4 49 9" xfId="35630" xr:uid="{00000000-0005-0000-0000-0000AC890000}"/>
    <cellStyle name="Normal 5 4 5" xfId="35631" xr:uid="{00000000-0005-0000-0000-0000AD890000}"/>
    <cellStyle name="Normal 5 4 5 2" xfId="35632" xr:uid="{00000000-0005-0000-0000-0000AE890000}"/>
    <cellStyle name="Normal 5 4 5 3" xfId="35633" xr:uid="{00000000-0005-0000-0000-0000AF890000}"/>
    <cellStyle name="Normal 5 4 5 4" xfId="35634" xr:uid="{00000000-0005-0000-0000-0000B0890000}"/>
    <cellStyle name="Normal 5 4 5 5" xfId="35635" xr:uid="{00000000-0005-0000-0000-0000B1890000}"/>
    <cellStyle name="Normal 5 4 5 6" xfId="35636" xr:uid="{00000000-0005-0000-0000-0000B2890000}"/>
    <cellStyle name="Normal 5 4 5 7" xfId="35637" xr:uid="{00000000-0005-0000-0000-0000B3890000}"/>
    <cellStyle name="Normal 5 4 5 8" xfId="35638" xr:uid="{00000000-0005-0000-0000-0000B4890000}"/>
    <cellStyle name="Normal 5 4 5 9" xfId="35639" xr:uid="{00000000-0005-0000-0000-0000B5890000}"/>
    <cellStyle name="Normal 5 4 50" xfId="35640" xr:uid="{00000000-0005-0000-0000-0000B6890000}"/>
    <cellStyle name="Normal 5 4 50 2" xfId="35641" xr:uid="{00000000-0005-0000-0000-0000B7890000}"/>
    <cellStyle name="Normal 5 4 50 3" xfId="35642" xr:uid="{00000000-0005-0000-0000-0000B8890000}"/>
    <cellStyle name="Normal 5 4 50 4" xfId="35643" xr:uid="{00000000-0005-0000-0000-0000B9890000}"/>
    <cellStyle name="Normal 5 4 50 5" xfId="35644" xr:uid="{00000000-0005-0000-0000-0000BA890000}"/>
    <cellStyle name="Normal 5 4 50 6" xfId="35645" xr:uid="{00000000-0005-0000-0000-0000BB890000}"/>
    <cellStyle name="Normal 5 4 50 7" xfId="35646" xr:uid="{00000000-0005-0000-0000-0000BC890000}"/>
    <cellStyle name="Normal 5 4 50 8" xfId="35647" xr:uid="{00000000-0005-0000-0000-0000BD890000}"/>
    <cellStyle name="Normal 5 4 50 9" xfId="35648" xr:uid="{00000000-0005-0000-0000-0000BE890000}"/>
    <cellStyle name="Normal 5 4 51" xfId="35649" xr:uid="{00000000-0005-0000-0000-0000BF890000}"/>
    <cellStyle name="Normal 5 4 51 2" xfId="35650" xr:uid="{00000000-0005-0000-0000-0000C0890000}"/>
    <cellStyle name="Normal 5 4 51 3" xfId="35651" xr:uid="{00000000-0005-0000-0000-0000C1890000}"/>
    <cellStyle name="Normal 5 4 51 4" xfId="35652" xr:uid="{00000000-0005-0000-0000-0000C2890000}"/>
    <cellStyle name="Normal 5 4 51 5" xfId="35653" xr:uid="{00000000-0005-0000-0000-0000C3890000}"/>
    <cellStyle name="Normal 5 4 51 6" xfId="35654" xr:uid="{00000000-0005-0000-0000-0000C4890000}"/>
    <cellStyle name="Normal 5 4 51 7" xfId="35655" xr:uid="{00000000-0005-0000-0000-0000C5890000}"/>
    <cellStyle name="Normal 5 4 51 8" xfId="35656" xr:uid="{00000000-0005-0000-0000-0000C6890000}"/>
    <cellStyle name="Normal 5 4 51 9" xfId="35657" xr:uid="{00000000-0005-0000-0000-0000C7890000}"/>
    <cellStyle name="Normal 5 4 52" xfId="35658" xr:uid="{00000000-0005-0000-0000-0000C8890000}"/>
    <cellStyle name="Normal 5 4 53" xfId="35659" xr:uid="{00000000-0005-0000-0000-0000C9890000}"/>
    <cellStyle name="Normal 5 4 54" xfId="35660" xr:uid="{00000000-0005-0000-0000-0000CA890000}"/>
    <cellStyle name="Normal 5 4 55" xfId="35661" xr:uid="{00000000-0005-0000-0000-0000CB890000}"/>
    <cellStyle name="Normal 5 4 56" xfId="35662" xr:uid="{00000000-0005-0000-0000-0000CC890000}"/>
    <cellStyle name="Normal 5 4 57" xfId="35663" xr:uid="{00000000-0005-0000-0000-0000CD890000}"/>
    <cellStyle name="Normal 5 4 58" xfId="35664" xr:uid="{00000000-0005-0000-0000-0000CE890000}"/>
    <cellStyle name="Normal 5 4 59" xfId="35665" xr:uid="{00000000-0005-0000-0000-0000CF890000}"/>
    <cellStyle name="Normal 5 4 6" xfId="35666" xr:uid="{00000000-0005-0000-0000-0000D0890000}"/>
    <cellStyle name="Normal 5 4 6 2" xfId="35667" xr:uid="{00000000-0005-0000-0000-0000D1890000}"/>
    <cellStyle name="Normal 5 4 6 3" xfId="35668" xr:uid="{00000000-0005-0000-0000-0000D2890000}"/>
    <cellStyle name="Normal 5 4 6 4" xfId="35669" xr:uid="{00000000-0005-0000-0000-0000D3890000}"/>
    <cellStyle name="Normal 5 4 6 5" xfId="35670" xr:uid="{00000000-0005-0000-0000-0000D4890000}"/>
    <cellStyle name="Normal 5 4 6 6" xfId="35671" xr:uid="{00000000-0005-0000-0000-0000D5890000}"/>
    <cellStyle name="Normal 5 4 6 7" xfId="35672" xr:uid="{00000000-0005-0000-0000-0000D6890000}"/>
    <cellStyle name="Normal 5 4 6 8" xfId="35673" xr:uid="{00000000-0005-0000-0000-0000D7890000}"/>
    <cellStyle name="Normal 5 4 6 9" xfId="35674" xr:uid="{00000000-0005-0000-0000-0000D8890000}"/>
    <cellStyle name="Normal 5 4 60" xfId="35675" xr:uid="{00000000-0005-0000-0000-0000D9890000}"/>
    <cellStyle name="Normal 5 4 61" xfId="35676" xr:uid="{00000000-0005-0000-0000-0000DA890000}"/>
    <cellStyle name="Normal 5 4 62" xfId="35677" xr:uid="{00000000-0005-0000-0000-0000DB890000}"/>
    <cellStyle name="Normal 5 4 7" xfId="35678" xr:uid="{00000000-0005-0000-0000-0000DC890000}"/>
    <cellStyle name="Normal 5 4 7 2" xfId="35679" xr:uid="{00000000-0005-0000-0000-0000DD890000}"/>
    <cellStyle name="Normal 5 4 7 3" xfId="35680" xr:uid="{00000000-0005-0000-0000-0000DE890000}"/>
    <cellStyle name="Normal 5 4 7 4" xfId="35681" xr:uid="{00000000-0005-0000-0000-0000DF890000}"/>
    <cellStyle name="Normal 5 4 7 5" xfId="35682" xr:uid="{00000000-0005-0000-0000-0000E0890000}"/>
    <cellStyle name="Normal 5 4 7 6" xfId="35683" xr:uid="{00000000-0005-0000-0000-0000E1890000}"/>
    <cellStyle name="Normal 5 4 7 7" xfId="35684" xr:uid="{00000000-0005-0000-0000-0000E2890000}"/>
    <cellStyle name="Normal 5 4 7 8" xfId="35685" xr:uid="{00000000-0005-0000-0000-0000E3890000}"/>
    <cellStyle name="Normal 5 4 7 9" xfId="35686" xr:uid="{00000000-0005-0000-0000-0000E4890000}"/>
    <cellStyle name="Normal 5 4 8" xfId="35687" xr:uid="{00000000-0005-0000-0000-0000E5890000}"/>
    <cellStyle name="Normal 5 4 8 2" xfId="35688" xr:uid="{00000000-0005-0000-0000-0000E6890000}"/>
    <cellStyle name="Normal 5 4 8 3" xfId="35689" xr:uid="{00000000-0005-0000-0000-0000E7890000}"/>
    <cellStyle name="Normal 5 4 8 4" xfId="35690" xr:uid="{00000000-0005-0000-0000-0000E8890000}"/>
    <cellStyle name="Normal 5 4 8 5" xfId="35691" xr:uid="{00000000-0005-0000-0000-0000E9890000}"/>
    <cellStyle name="Normal 5 4 8 6" xfId="35692" xr:uid="{00000000-0005-0000-0000-0000EA890000}"/>
    <cellStyle name="Normal 5 4 8 7" xfId="35693" xr:uid="{00000000-0005-0000-0000-0000EB890000}"/>
    <cellStyle name="Normal 5 4 8 8" xfId="35694" xr:uid="{00000000-0005-0000-0000-0000EC890000}"/>
    <cellStyle name="Normal 5 4 8 9" xfId="35695" xr:uid="{00000000-0005-0000-0000-0000ED890000}"/>
    <cellStyle name="Normal 5 4 9" xfId="35696" xr:uid="{00000000-0005-0000-0000-0000EE890000}"/>
    <cellStyle name="Normal 5 4 9 2" xfId="35697" xr:uid="{00000000-0005-0000-0000-0000EF890000}"/>
    <cellStyle name="Normal 5 4 9 3" xfId="35698" xr:uid="{00000000-0005-0000-0000-0000F0890000}"/>
    <cellStyle name="Normal 5 4 9 4" xfId="35699" xr:uid="{00000000-0005-0000-0000-0000F1890000}"/>
    <cellStyle name="Normal 5 4 9 5" xfId="35700" xr:uid="{00000000-0005-0000-0000-0000F2890000}"/>
    <cellStyle name="Normal 5 4 9 6" xfId="35701" xr:uid="{00000000-0005-0000-0000-0000F3890000}"/>
    <cellStyle name="Normal 5 4 9 7" xfId="35702" xr:uid="{00000000-0005-0000-0000-0000F4890000}"/>
    <cellStyle name="Normal 5 4 9 8" xfId="35703" xr:uid="{00000000-0005-0000-0000-0000F5890000}"/>
    <cellStyle name="Normal 5 4 9 9" xfId="35704" xr:uid="{00000000-0005-0000-0000-0000F6890000}"/>
    <cellStyle name="Normal 5 40" xfId="35705" xr:uid="{00000000-0005-0000-0000-0000F7890000}"/>
    <cellStyle name="Normal 5 40 10" xfId="35706" xr:uid="{00000000-0005-0000-0000-0000F8890000}"/>
    <cellStyle name="Normal 5 40 11" xfId="35707" xr:uid="{00000000-0005-0000-0000-0000F9890000}"/>
    <cellStyle name="Normal 5 40 12" xfId="35708" xr:uid="{00000000-0005-0000-0000-0000FA890000}"/>
    <cellStyle name="Normal 5 40 13" xfId="35709" xr:uid="{00000000-0005-0000-0000-0000FB890000}"/>
    <cellStyle name="Normal 5 40 14" xfId="35710" xr:uid="{00000000-0005-0000-0000-0000FC890000}"/>
    <cellStyle name="Normal 5 40 15" xfId="35711" xr:uid="{00000000-0005-0000-0000-0000FD890000}"/>
    <cellStyle name="Normal 5 40 2" xfId="35712" xr:uid="{00000000-0005-0000-0000-0000FE890000}"/>
    <cellStyle name="Normal 5 40 2 2" xfId="35713" xr:uid="{00000000-0005-0000-0000-0000FF890000}"/>
    <cellStyle name="Normal 5 40 2 3" xfId="35714" xr:uid="{00000000-0005-0000-0000-0000008A0000}"/>
    <cellStyle name="Normal 5 40 2 4" xfId="35715" xr:uid="{00000000-0005-0000-0000-0000018A0000}"/>
    <cellStyle name="Normal 5 40 3" xfId="35716" xr:uid="{00000000-0005-0000-0000-0000028A0000}"/>
    <cellStyle name="Normal 5 40 4" xfId="35717" xr:uid="{00000000-0005-0000-0000-0000038A0000}"/>
    <cellStyle name="Normal 5 40 5" xfId="35718" xr:uid="{00000000-0005-0000-0000-0000048A0000}"/>
    <cellStyle name="Normal 5 40 6" xfId="35719" xr:uid="{00000000-0005-0000-0000-0000058A0000}"/>
    <cellStyle name="Normal 5 40 7" xfId="35720" xr:uid="{00000000-0005-0000-0000-0000068A0000}"/>
    <cellStyle name="Normal 5 40 8" xfId="35721" xr:uid="{00000000-0005-0000-0000-0000078A0000}"/>
    <cellStyle name="Normal 5 40 9" xfId="35722" xr:uid="{00000000-0005-0000-0000-0000088A0000}"/>
    <cellStyle name="Normal 5 41" xfId="35723" xr:uid="{00000000-0005-0000-0000-0000098A0000}"/>
    <cellStyle name="Normal 5 41 2" xfId="35724" xr:uid="{00000000-0005-0000-0000-00000A8A0000}"/>
    <cellStyle name="Normal 5 41 3" xfId="35725" xr:uid="{00000000-0005-0000-0000-00000B8A0000}"/>
    <cellStyle name="Normal 5 41 4" xfId="35726" xr:uid="{00000000-0005-0000-0000-00000C8A0000}"/>
    <cellStyle name="Normal 5 41 5" xfId="35727" xr:uid="{00000000-0005-0000-0000-00000D8A0000}"/>
    <cellStyle name="Normal 5 41 6" xfId="35728" xr:uid="{00000000-0005-0000-0000-00000E8A0000}"/>
    <cellStyle name="Normal 5 41 7" xfId="35729" xr:uid="{00000000-0005-0000-0000-00000F8A0000}"/>
    <cellStyle name="Normal 5 41 8" xfId="35730" xr:uid="{00000000-0005-0000-0000-0000108A0000}"/>
    <cellStyle name="Normal 5 41 9" xfId="35731" xr:uid="{00000000-0005-0000-0000-0000118A0000}"/>
    <cellStyle name="Normal 5 42" xfId="35732" xr:uid="{00000000-0005-0000-0000-0000128A0000}"/>
    <cellStyle name="Normal 5 42 2" xfId="35733" xr:uid="{00000000-0005-0000-0000-0000138A0000}"/>
    <cellStyle name="Normal 5 42 3" xfId="35734" xr:uid="{00000000-0005-0000-0000-0000148A0000}"/>
    <cellStyle name="Normal 5 42 4" xfId="35735" xr:uid="{00000000-0005-0000-0000-0000158A0000}"/>
    <cellStyle name="Normal 5 42 5" xfId="35736" xr:uid="{00000000-0005-0000-0000-0000168A0000}"/>
    <cellStyle name="Normal 5 42 6" xfId="35737" xr:uid="{00000000-0005-0000-0000-0000178A0000}"/>
    <cellStyle name="Normal 5 42 7" xfId="35738" xr:uid="{00000000-0005-0000-0000-0000188A0000}"/>
    <cellStyle name="Normal 5 42 8" xfId="35739" xr:uid="{00000000-0005-0000-0000-0000198A0000}"/>
    <cellStyle name="Normal 5 42 9" xfId="35740" xr:uid="{00000000-0005-0000-0000-00001A8A0000}"/>
    <cellStyle name="Normal 5 43" xfId="35741" xr:uid="{00000000-0005-0000-0000-00001B8A0000}"/>
    <cellStyle name="Normal 5 43 2" xfId="35742" xr:uid="{00000000-0005-0000-0000-00001C8A0000}"/>
    <cellStyle name="Normal 5 43 3" xfId="35743" xr:uid="{00000000-0005-0000-0000-00001D8A0000}"/>
    <cellStyle name="Normal 5 43 4" xfId="35744" xr:uid="{00000000-0005-0000-0000-00001E8A0000}"/>
    <cellStyle name="Normal 5 43 5" xfId="35745" xr:uid="{00000000-0005-0000-0000-00001F8A0000}"/>
    <cellStyle name="Normal 5 43 6" xfId="35746" xr:uid="{00000000-0005-0000-0000-0000208A0000}"/>
    <cellStyle name="Normal 5 43 7" xfId="35747" xr:uid="{00000000-0005-0000-0000-0000218A0000}"/>
    <cellStyle name="Normal 5 43 8" xfId="35748" xr:uid="{00000000-0005-0000-0000-0000228A0000}"/>
    <cellStyle name="Normal 5 43 9" xfId="35749" xr:uid="{00000000-0005-0000-0000-0000238A0000}"/>
    <cellStyle name="Normal 5 44" xfId="35750" xr:uid="{00000000-0005-0000-0000-0000248A0000}"/>
    <cellStyle name="Normal 5 44 2" xfId="35751" xr:uid="{00000000-0005-0000-0000-0000258A0000}"/>
    <cellStyle name="Normal 5 44 3" xfId="35752" xr:uid="{00000000-0005-0000-0000-0000268A0000}"/>
    <cellStyle name="Normal 5 44 4" xfId="35753" xr:uid="{00000000-0005-0000-0000-0000278A0000}"/>
    <cellStyle name="Normal 5 44 5" xfId="35754" xr:uid="{00000000-0005-0000-0000-0000288A0000}"/>
    <cellStyle name="Normal 5 44 6" xfId="35755" xr:uid="{00000000-0005-0000-0000-0000298A0000}"/>
    <cellStyle name="Normal 5 44 7" xfId="35756" xr:uid="{00000000-0005-0000-0000-00002A8A0000}"/>
    <cellStyle name="Normal 5 44 8" xfId="35757" xr:uid="{00000000-0005-0000-0000-00002B8A0000}"/>
    <cellStyle name="Normal 5 44 9" xfId="35758" xr:uid="{00000000-0005-0000-0000-00002C8A0000}"/>
    <cellStyle name="Normal 5 45" xfId="35759" xr:uid="{00000000-0005-0000-0000-00002D8A0000}"/>
    <cellStyle name="Normal 5 45 2" xfId="35760" xr:uid="{00000000-0005-0000-0000-00002E8A0000}"/>
    <cellStyle name="Normal 5 45 3" xfId="35761" xr:uid="{00000000-0005-0000-0000-00002F8A0000}"/>
    <cellStyle name="Normal 5 45 4" xfId="35762" xr:uid="{00000000-0005-0000-0000-0000308A0000}"/>
    <cellStyle name="Normal 5 45 5" xfId="35763" xr:uid="{00000000-0005-0000-0000-0000318A0000}"/>
    <cellStyle name="Normal 5 45 6" xfId="35764" xr:uid="{00000000-0005-0000-0000-0000328A0000}"/>
    <cellStyle name="Normal 5 45 7" xfId="35765" xr:uid="{00000000-0005-0000-0000-0000338A0000}"/>
    <cellStyle name="Normal 5 45 8" xfId="35766" xr:uid="{00000000-0005-0000-0000-0000348A0000}"/>
    <cellStyle name="Normal 5 45 9" xfId="35767" xr:uid="{00000000-0005-0000-0000-0000358A0000}"/>
    <cellStyle name="Normal 5 46" xfId="35768" xr:uid="{00000000-0005-0000-0000-0000368A0000}"/>
    <cellStyle name="Normal 5 46 2" xfId="35769" xr:uid="{00000000-0005-0000-0000-0000378A0000}"/>
    <cellStyle name="Normal 5 46 3" xfId="35770" xr:uid="{00000000-0005-0000-0000-0000388A0000}"/>
    <cellStyle name="Normal 5 46 4" xfId="35771" xr:uid="{00000000-0005-0000-0000-0000398A0000}"/>
    <cellStyle name="Normal 5 46 5" xfId="35772" xr:uid="{00000000-0005-0000-0000-00003A8A0000}"/>
    <cellStyle name="Normal 5 46 6" xfId="35773" xr:uid="{00000000-0005-0000-0000-00003B8A0000}"/>
    <cellStyle name="Normal 5 46 7" xfId="35774" xr:uid="{00000000-0005-0000-0000-00003C8A0000}"/>
    <cellStyle name="Normal 5 46 8" xfId="35775" xr:uid="{00000000-0005-0000-0000-00003D8A0000}"/>
    <cellStyle name="Normal 5 46 9" xfId="35776" xr:uid="{00000000-0005-0000-0000-00003E8A0000}"/>
    <cellStyle name="Normal 5 47" xfId="35777" xr:uid="{00000000-0005-0000-0000-00003F8A0000}"/>
    <cellStyle name="Normal 5 47 2" xfId="35778" xr:uid="{00000000-0005-0000-0000-0000408A0000}"/>
    <cellStyle name="Normal 5 47 3" xfId="35779" xr:uid="{00000000-0005-0000-0000-0000418A0000}"/>
    <cellStyle name="Normal 5 47 4" xfId="35780" xr:uid="{00000000-0005-0000-0000-0000428A0000}"/>
    <cellStyle name="Normal 5 47 5" xfId="35781" xr:uid="{00000000-0005-0000-0000-0000438A0000}"/>
    <cellStyle name="Normal 5 47 6" xfId="35782" xr:uid="{00000000-0005-0000-0000-0000448A0000}"/>
    <cellStyle name="Normal 5 47 7" xfId="35783" xr:uid="{00000000-0005-0000-0000-0000458A0000}"/>
    <cellStyle name="Normal 5 47 8" xfId="35784" xr:uid="{00000000-0005-0000-0000-0000468A0000}"/>
    <cellStyle name="Normal 5 47 9" xfId="35785" xr:uid="{00000000-0005-0000-0000-0000478A0000}"/>
    <cellStyle name="Normal 5 48" xfId="35786" xr:uid="{00000000-0005-0000-0000-0000488A0000}"/>
    <cellStyle name="Normal 5 48 2" xfId="35787" xr:uid="{00000000-0005-0000-0000-0000498A0000}"/>
    <cellStyle name="Normal 5 48 3" xfId="35788" xr:uid="{00000000-0005-0000-0000-00004A8A0000}"/>
    <cellStyle name="Normal 5 48 4" xfId="35789" xr:uid="{00000000-0005-0000-0000-00004B8A0000}"/>
    <cellStyle name="Normal 5 48 5" xfId="35790" xr:uid="{00000000-0005-0000-0000-00004C8A0000}"/>
    <cellStyle name="Normal 5 48 6" xfId="35791" xr:uid="{00000000-0005-0000-0000-00004D8A0000}"/>
    <cellStyle name="Normal 5 48 7" xfId="35792" xr:uid="{00000000-0005-0000-0000-00004E8A0000}"/>
    <cellStyle name="Normal 5 48 8" xfId="35793" xr:uid="{00000000-0005-0000-0000-00004F8A0000}"/>
    <cellStyle name="Normal 5 48 9" xfId="35794" xr:uid="{00000000-0005-0000-0000-0000508A0000}"/>
    <cellStyle name="Normal 5 49" xfId="35795" xr:uid="{00000000-0005-0000-0000-0000518A0000}"/>
    <cellStyle name="Normal 5 49 2" xfId="35796" xr:uid="{00000000-0005-0000-0000-0000528A0000}"/>
    <cellStyle name="Normal 5 49 3" xfId="35797" xr:uid="{00000000-0005-0000-0000-0000538A0000}"/>
    <cellStyle name="Normal 5 49 4" xfId="35798" xr:uid="{00000000-0005-0000-0000-0000548A0000}"/>
    <cellStyle name="Normal 5 49 5" xfId="35799" xr:uid="{00000000-0005-0000-0000-0000558A0000}"/>
    <cellStyle name="Normal 5 49 6" xfId="35800" xr:uid="{00000000-0005-0000-0000-0000568A0000}"/>
    <cellStyle name="Normal 5 49 7" xfId="35801" xr:uid="{00000000-0005-0000-0000-0000578A0000}"/>
    <cellStyle name="Normal 5 49 8" xfId="35802" xr:uid="{00000000-0005-0000-0000-0000588A0000}"/>
    <cellStyle name="Normal 5 49 9" xfId="35803" xr:uid="{00000000-0005-0000-0000-0000598A0000}"/>
    <cellStyle name="Normal 5 5" xfId="2342" xr:uid="{00000000-0005-0000-0000-00005A8A0000}"/>
    <cellStyle name="Normal 5 5 10" xfId="35804" xr:uid="{00000000-0005-0000-0000-00005B8A0000}"/>
    <cellStyle name="Normal 5 5 11" xfId="35805" xr:uid="{00000000-0005-0000-0000-00005C8A0000}"/>
    <cellStyle name="Normal 5 5 12" xfId="35806" xr:uid="{00000000-0005-0000-0000-00005D8A0000}"/>
    <cellStyle name="Normal 5 5 13" xfId="35807" xr:uid="{00000000-0005-0000-0000-00005E8A0000}"/>
    <cellStyle name="Normal 5 5 14" xfId="35808" xr:uid="{00000000-0005-0000-0000-00005F8A0000}"/>
    <cellStyle name="Normal 5 5 15" xfId="35809" xr:uid="{00000000-0005-0000-0000-0000608A0000}"/>
    <cellStyle name="Normal 5 5 16" xfId="35810" xr:uid="{00000000-0005-0000-0000-0000618A0000}"/>
    <cellStyle name="Normal 5 5 17" xfId="35811" xr:uid="{00000000-0005-0000-0000-0000628A0000}"/>
    <cellStyle name="Normal 5 5 18" xfId="35812" xr:uid="{00000000-0005-0000-0000-0000638A0000}"/>
    <cellStyle name="Normal 5 5 19" xfId="35813" xr:uid="{00000000-0005-0000-0000-0000648A0000}"/>
    <cellStyle name="Normal 5 5 2" xfId="35814" xr:uid="{00000000-0005-0000-0000-0000658A0000}"/>
    <cellStyle name="Normal 5 5 20" xfId="35815" xr:uid="{00000000-0005-0000-0000-0000668A0000}"/>
    <cellStyle name="Normal 5 5 21" xfId="35816" xr:uid="{00000000-0005-0000-0000-0000678A0000}"/>
    <cellStyle name="Normal 5 5 22" xfId="35817" xr:uid="{00000000-0005-0000-0000-0000688A0000}"/>
    <cellStyle name="Normal 5 5 23" xfId="35818" xr:uid="{00000000-0005-0000-0000-0000698A0000}"/>
    <cellStyle name="Normal 5 5 24" xfId="35819" xr:uid="{00000000-0005-0000-0000-00006A8A0000}"/>
    <cellStyle name="Normal 5 5 25" xfId="35820" xr:uid="{00000000-0005-0000-0000-00006B8A0000}"/>
    <cellStyle name="Normal 5 5 26" xfId="35821" xr:uid="{00000000-0005-0000-0000-00006C8A0000}"/>
    <cellStyle name="Normal 5 5 27" xfId="35822" xr:uid="{00000000-0005-0000-0000-00006D8A0000}"/>
    <cellStyle name="Normal 5 5 28" xfId="35823" xr:uid="{00000000-0005-0000-0000-00006E8A0000}"/>
    <cellStyle name="Normal 5 5 29" xfId="35824" xr:uid="{00000000-0005-0000-0000-00006F8A0000}"/>
    <cellStyle name="Normal 5 5 3" xfId="35825" xr:uid="{00000000-0005-0000-0000-0000708A0000}"/>
    <cellStyle name="Normal 5 5 30" xfId="35826" xr:uid="{00000000-0005-0000-0000-0000718A0000}"/>
    <cellStyle name="Normal 5 5 31" xfId="35827" xr:uid="{00000000-0005-0000-0000-0000728A0000}"/>
    <cellStyle name="Normal 5 5 32" xfId="35828" xr:uid="{00000000-0005-0000-0000-0000738A0000}"/>
    <cellStyle name="Normal 5 5 33" xfId="35829" xr:uid="{00000000-0005-0000-0000-0000748A0000}"/>
    <cellStyle name="Normal 5 5 34" xfId="35830" xr:uid="{00000000-0005-0000-0000-0000758A0000}"/>
    <cellStyle name="Normal 5 5 35" xfId="35831" xr:uid="{00000000-0005-0000-0000-0000768A0000}"/>
    <cellStyle name="Normal 5 5 36" xfId="35832" xr:uid="{00000000-0005-0000-0000-0000778A0000}"/>
    <cellStyle name="Normal 5 5 37" xfId="35833" xr:uid="{00000000-0005-0000-0000-0000788A0000}"/>
    <cellStyle name="Normal 5 5 38" xfId="35834" xr:uid="{00000000-0005-0000-0000-0000798A0000}"/>
    <cellStyle name="Normal 5 5 39" xfId="35835" xr:uid="{00000000-0005-0000-0000-00007A8A0000}"/>
    <cellStyle name="Normal 5 5 4" xfId="35836" xr:uid="{00000000-0005-0000-0000-00007B8A0000}"/>
    <cellStyle name="Normal 5 5 40" xfId="35837" xr:uid="{00000000-0005-0000-0000-00007C8A0000}"/>
    <cellStyle name="Normal 5 5 41" xfId="35838" xr:uid="{00000000-0005-0000-0000-00007D8A0000}"/>
    <cellStyle name="Normal 5 5 42" xfId="35839" xr:uid="{00000000-0005-0000-0000-00007E8A0000}"/>
    <cellStyle name="Normal 5 5 43" xfId="35840" xr:uid="{00000000-0005-0000-0000-00007F8A0000}"/>
    <cellStyle name="Normal 5 5 44" xfId="35841" xr:uid="{00000000-0005-0000-0000-0000808A0000}"/>
    <cellStyle name="Normal 5 5 45" xfId="35842" xr:uid="{00000000-0005-0000-0000-0000818A0000}"/>
    <cellStyle name="Normal 5 5 46" xfId="35843" xr:uid="{00000000-0005-0000-0000-0000828A0000}"/>
    <cellStyle name="Normal 5 5 47" xfId="35844" xr:uid="{00000000-0005-0000-0000-0000838A0000}"/>
    <cellStyle name="Normal 5 5 48" xfId="35845" xr:uid="{00000000-0005-0000-0000-0000848A0000}"/>
    <cellStyle name="Normal 5 5 49" xfId="35846" xr:uid="{00000000-0005-0000-0000-0000858A0000}"/>
    <cellStyle name="Normal 5 5 5" xfId="35847" xr:uid="{00000000-0005-0000-0000-0000868A0000}"/>
    <cellStyle name="Normal 5 5 50" xfId="35848" xr:uid="{00000000-0005-0000-0000-0000878A0000}"/>
    <cellStyle name="Normal 5 5 51" xfId="35849" xr:uid="{00000000-0005-0000-0000-0000888A0000}"/>
    <cellStyle name="Normal 5 5 52" xfId="35850" xr:uid="{00000000-0005-0000-0000-0000898A0000}"/>
    <cellStyle name="Normal 5 5 53" xfId="35851" xr:uid="{00000000-0005-0000-0000-00008A8A0000}"/>
    <cellStyle name="Normal 5 5 54" xfId="35852" xr:uid="{00000000-0005-0000-0000-00008B8A0000}"/>
    <cellStyle name="Normal 5 5 55" xfId="35853" xr:uid="{00000000-0005-0000-0000-00008C8A0000}"/>
    <cellStyle name="Normal 5 5 56" xfId="35854" xr:uid="{00000000-0005-0000-0000-00008D8A0000}"/>
    <cellStyle name="Normal 5 5 57" xfId="35855" xr:uid="{00000000-0005-0000-0000-00008E8A0000}"/>
    <cellStyle name="Normal 5 5 58" xfId="35856" xr:uid="{00000000-0005-0000-0000-00008F8A0000}"/>
    <cellStyle name="Normal 5 5 59" xfId="35857" xr:uid="{00000000-0005-0000-0000-0000908A0000}"/>
    <cellStyle name="Normal 5 5 6" xfId="35858" xr:uid="{00000000-0005-0000-0000-0000918A0000}"/>
    <cellStyle name="Normal 5 5 60" xfId="35859" xr:uid="{00000000-0005-0000-0000-0000928A0000}"/>
    <cellStyle name="Normal 5 5 61" xfId="35860" xr:uid="{00000000-0005-0000-0000-0000938A0000}"/>
    <cellStyle name="Normal 5 5 62" xfId="35861" xr:uid="{00000000-0005-0000-0000-0000948A0000}"/>
    <cellStyle name="Normal 5 5 7" xfId="35862" xr:uid="{00000000-0005-0000-0000-0000958A0000}"/>
    <cellStyle name="Normal 5 5 8" xfId="35863" xr:uid="{00000000-0005-0000-0000-0000968A0000}"/>
    <cellStyle name="Normal 5 5 9" xfId="35864" xr:uid="{00000000-0005-0000-0000-0000978A0000}"/>
    <cellStyle name="Normal 5 50" xfId="35865" xr:uid="{00000000-0005-0000-0000-0000988A0000}"/>
    <cellStyle name="Normal 5 50 2" xfId="35866" xr:uid="{00000000-0005-0000-0000-0000998A0000}"/>
    <cellStyle name="Normal 5 50 3" xfId="35867" xr:uid="{00000000-0005-0000-0000-00009A8A0000}"/>
    <cellStyle name="Normal 5 50 4" xfId="35868" xr:uid="{00000000-0005-0000-0000-00009B8A0000}"/>
    <cellStyle name="Normal 5 50 5" xfId="35869" xr:uid="{00000000-0005-0000-0000-00009C8A0000}"/>
    <cellStyle name="Normal 5 50 6" xfId="35870" xr:uid="{00000000-0005-0000-0000-00009D8A0000}"/>
    <cellStyle name="Normal 5 50 7" xfId="35871" xr:uid="{00000000-0005-0000-0000-00009E8A0000}"/>
    <cellStyle name="Normal 5 50 8" xfId="35872" xr:uid="{00000000-0005-0000-0000-00009F8A0000}"/>
    <cellStyle name="Normal 5 50 9" xfId="35873" xr:uid="{00000000-0005-0000-0000-0000A08A0000}"/>
    <cellStyle name="Normal 5 51" xfId="35874" xr:uid="{00000000-0005-0000-0000-0000A18A0000}"/>
    <cellStyle name="Normal 5 51 2" xfId="35875" xr:uid="{00000000-0005-0000-0000-0000A28A0000}"/>
    <cellStyle name="Normal 5 51 3" xfId="35876" xr:uid="{00000000-0005-0000-0000-0000A38A0000}"/>
    <cellStyle name="Normal 5 51 4" xfId="35877" xr:uid="{00000000-0005-0000-0000-0000A48A0000}"/>
    <cellStyle name="Normal 5 51 5" xfId="35878" xr:uid="{00000000-0005-0000-0000-0000A58A0000}"/>
    <cellStyle name="Normal 5 51 6" xfId="35879" xr:uid="{00000000-0005-0000-0000-0000A68A0000}"/>
    <cellStyle name="Normal 5 51 7" xfId="35880" xr:uid="{00000000-0005-0000-0000-0000A78A0000}"/>
    <cellStyle name="Normal 5 51 8" xfId="35881" xr:uid="{00000000-0005-0000-0000-0000A88A0000}"/>
    <cellStyle name="Normal 5 51 9" xfId="35882" xr:uid="{00000000-0005-0000-0000-0000A98A0000}"/>
    <cellStyle name="Normal 5 52" xfId="35883" xr:uid="{00000000-0005-0000-0000-0000AA8A0000}"/>
    <cellStyle name="Normal 5 52 2" xfId="35884" xr:uid="{00000000-0005-0000-0000-0000AB8A0000}"/>
    <cellStyle name="Normal 5 52 3" xfId="35885" xr:uid="{00000000-0005-0000-0000-0000AC8A0000}"/>
    <cellStyle name="Normal 5 52 4" xfId="35886" xr:uid="{00000000-0005-0000-0000-0000AD8A0000}"/>
    <cellStyle name="Normal 5 52 5" xfId="35887" xr:uid="{00000000-0005-0000-0000-0000AE8A0000}"/>
    <cellStyle name="Normal 5 52 6" xfId="35888" xr:uid="{00000000-0005-0000-0000-0000AF8A0000}"/>
    <cellStyle name="Normal 5 52 7" xfId="35889" xr:uid="{00000000-0005-0000-0000-0000B08A0000}"/>
    <cellStyle name="Normal 5 52 8" xfId="35890" xr:uid="{00000000-0005-0000-0000-0000B18A0000}"/>
    <cellStyle name="Normal 5 52 9" xfId="35891" xr:uid="{00000000-0005-0000-0000-0000B28A0000}"/>
    <cellStyle name="Normal 5 53" xfId="35892" xr:uid="{00000000-0005-0000-0000-0000B38A0000}"/>
    <cellStyle name="Normal 5 53 2" xfId="35893" xr:uid="{00000000-0005-0000-0000-0000B48A0000}"/>
    <cellStyle name="Normal 5 53 3" xfId="35894" xr:uid="{00000000-0005-0000-0000-0000B58A0000}"/>
    <cellStyle name="Normal 5 53 4" xfId="35895" xr:uid="{00000000-0005-0000-0000-0000B68A0000}"/>
    <cellStyle name="Normal 5 53 5" xfId="35896" xr:uid="{00000000-0005-0000-0000-0000B78A0000}"/>
    <cellStyle name="Normal 5 53 6" xfId="35897" xr:uid="{00000000-0005-0000-0000-0000B88A0000}"/>
    <cellStyle name="Normal 5 53 7" xfId="35898" xr:uid="{00000000-0005-0000-0000-0000B98A0000}"/>
    <cellStyle name="Normal 5 53 8" xfId="35899" xr:uid="{00000000-0005-0000-0000-0000BA8A0000}"/>
    <cellStyle name="Normal 5 53 9" xfId="35900" xr:uid="{00000000-0005-0000-0000-0000BB8A0000}"/>
    <cellStyle name="Normal 5 54" xfId="35901" xr:uid="{00000000-0005-0000-0000-0000BC8A0000}"/>
    <cellStyle name="Normal 5 54 2" xfId="35902" xr:uid="{00000000-0005-0000-0000-0000BD8A0000}"/>
    <cellStyle name="Normal 5 54 3" xfId="35903" xr:uid="{00000000-0005-0000-0000-0000BE8A0000}"/>
    <cellStyle name="Normal 5 54 4" xfId="35904" xr:uid="{00000000-0005-0000-0000-0000BF8A0000}"/>
    <cellStyle name="Normal 5 54 5" xfId="35905" xr:uid="{00000000-0005-0000-0000-0000C08A0000}"/>
    <cellStyle name="Normal 5 54 6" xfId="35906" xr:uid="{00000000-0005-0000-0000-0000C18A0000}"/>
    <cellStyle name="Normal 5 54 7" xfId="35907" xr:uid="{00000000-0005-0000-0000-0000C28A0000}"/>
    <cellStyle name="Normal 5 54 8" xfId="35908" xr:uid="{00000000-0005-0000-0000-0000C38A0000}"/>
    <cellStyle name="Normal 5 54 9" xfId="35909" xr:uid="{00000000-0005-0000-0000-0000C48A0000}"/>
    <cellStyle name="Normal 5 55" xfId="35910" xr:uid="{00000000-0005-0000-0000-0000C58A0000}"/>
    <cellStyle name="Normal 5 55 2" xfId="35911" xr:uid="{00000000-0005-0000-0000-0000C68A0000}"/>
    <cellStyle name="Normal 5 55 3" xfId="35912" xr:uid="{00000000-0005-0000-0000-0000C78A0000}"/>
    <cellStyle name="Normal 5 55 4" xfId="35913" xr:uid="{00000000-0005-0000-0000-0000C88A0000}"/>
    <cellStyle name="Normal 5 55 5" xfId="35914" xr:uid="{00000000-0005-0000-0000-0000C98A0000}"/>
    <cellStyle name="Normal 5 55 6" xfId="35915" xr:uid="{00000000-0005-0000-0000-0000CA8A0000}"/>
    <cellStyle name="Normal 5 55 7" xfId="35916" xr:uid="{00000000-0005-0000-0000-0000CB8A0000}"/>
    <cellStyle name="Normal 5 55 8" xfId="35917" xr:uid="{00000000-0005-0000-0000-0000CC8A0000}"/>
    <cellStyle name="Normal 5 55 9" xfId="35918" xr:uid="{00000000-0005-0000-0000-0000CD8A0000}"/>
    <cellStyle name="Normal 5 56" xfId="35919" xr:uid="{00000000-0005-0000-0000-0000CE8A0000}"/>
    <cellStyle name="Normal 5 56 2" xfId="35920" xr:uid="{00000000-0005-0000-0000-0000CF8A0000}"/>
    <cellStyle name="Normal 5 56 3" xfId="35921" xr:uid="{00000000-0005-0000-0000-0000D08A0000}"/>
    <cellStyle name="Normal 5 56 4" xfId="35922" xr:uid="{00000000-0005-0000-0000-0000D18A0000}"/>
    <cellStyle name="Normal 5 56 5" xfId="35923" xr:uid="{00000000-0005-0000-0000-0000D28A0000}"/>
    <cellStyle name="Normal 5 56 6" xfId="35924" xr:uid="{00000000-0005-0000-0000-0000D38A0000}"/>
    <cellStyle name="Normal 5 56 7" xfId="35925" xr:uid="{00000000-0005-0000-0000-0000D48A0000}"/>
    <cellStyle name="Normal 5 56 8" xfId="35926" xr:uid="{00000000-0005-0000-0000-0000D58A0000}"/>
    <cellStyle name="Normal 5 56 9" xfId="35927" xr:uid="{00000000-0005-0000-0000-0000D68A0000}"/>
    <cellStyle name="Normal 5 57" xfId="35928" xr:uid="{00000000-0005-0000-0000-0000D78A0000}"/>
    <cellStyle name="Normal 5 57 2" xfId="35929" xr:uid="{00000000-0005-0000-0000-0000D88A0000}"/>
    <cellStyle name="Normal 5 57 3" xfId="35930" xr:uid="{00000000-0005-0000-0000-0000D98A0000}"/>
    <cellStyle name="Normal 5 57 4" xfId="35931" xr:uid="{00000000-0005-0000-0000-0000DA8A0000}"/>
    <cellStyle name="Normal 5 57 5" xfId="35932" xr:uid="{00000000-0005-0000-0000-0000DB8A0000}"/>
    <cellStyle name="Normal 5 57 6" xfId="35933" xr:uid="{00000000-0005-0000-0000-0000DC8A0000}"/>
    <cellStyle name="Normal 5 57 7" xfId="35934" xr:uid="{00000000-0005-0000-0000-0000DD8A0000}"/>
    <cellStyle name="Normal 5 57 8" xfId="35935" xr:uid="{00000000-0005-0000-0000-0000DE8A0000}"/>
    <cellStyle name="Normal 5 57 9" xfId="35936" xr:uid="{00000000-0005-0000-0000-0000DF8A0000}"/>
    <cellStyle name="Normal 5 58" xfId="35937" xr:uid="{00000000-0005-0000-0000-0000E08A0000}"/>
    <cellStyle name="Normal 5 58 2" xfId="35938" xr:uid="{00000000-0005-0000-0000-0000E18A0000}"/>
    <cellStyle name="Normal 5 58 3" xfId="35939" xr:uid="{00000000-0005-0000-0000-0000E28A0000}"/>
    <cellStyle name="Normal 5 58 4" xfId="35940" xr:uid="{00000000-0005-0000-0000-0000E38A0000}"/>
    <cellStyle name="Normal 5 58 5" xfId="35941" xr:uid="{00000000-0005-0000-0000-0000E48A0000}"/>
    <cellStyle name="Normal 5 58 6" xfId="35942" xr:uid="{00000000-0005-0000-0000-0000E58A0000}"/>
    <cellStyle name="Normal 5 58 7" xfId="35943" xr:uid="{00000000-0005-0000-0000-0000E68A0000}"/>
    <cellStyle name="Normal 5 58 8" xfId="35944" xr:uid="{00000000-0005-0000-0000-0000E78A0000}"/>
    <cellStyle name="Normal 5 58 9" xfId="35945" xr:uid="{00000000-0005-0000-0000-0000E88A0000}"/>
    <cellStyle name="Normal 5 59" xfId="35946" xr:uid="{00000000-0005-0000-0000-0000E98A0000}"/>
    <cellStyle name="Normal 5 59 2" xfId="35947" xr:uid="{00000000-0005-0000-0000-0000EA8A0000}"/>
    <cellStyle name="Normal 5 59 3" xfId="35948" xr:uid="{00000000-0005-0000-0000-0000EB8A0000}"/>
    <cellStyle name="Normal 5 59 4" xfId="35949" xr:uid="{00000000-0005-0000-0000-0000EC8A0000}"/>
    <cellStyle name="Normal 5 59 5" xfId="35950" xr:uid="{00000000-0005-0000-0000-0000ED8A0000}"/>
    <cellStyle name="Normal 5 59 6" xfId="35951" xr:uid="{00000000-0005-0000-0000-0000EE8A0000}"/>
    <cellStyle name="Normal 5 59 7" xfId="35952" xr:uid="{00000000-0005-0000-0000-0000EF8A0000}"/>
    <cellStyle name="Normal 5 59 8" xfId="35953" xr:uid="{00000000-0005-0000-0000-0000F08A0000}"/>
    <cellStyle name="Normal 5 59 9" xfId="35954" xr:uid="{00000000-0005-0000-0000-0000F18A0000}"/>
    <cellStyle name="Normal 5 6" xfId="2343" xr:uid="{00000000-0005-0000-0000-0000F28A0000}"/>
    <cellStyle name="Normal 5 6 10" xfId="35955" xr:uid="{00000000-0005-0000-0000-0000F38A0000}"/>
    <cellStyle name="Normal 5 6 11" xfId="35956" xr:uid="{00000000-0005-0000-0000-0000F48A0000}"/>
    <cellStyle name="Normal 5 6 12" xfId="35957" xr:uid="{00000000-0005-0000-0000-0000F58A0000}"/>
    <cellStyle name="Normal 5 6 13" xfId="35958" xr:uid="{00000000-0005-0000-0000-0000F68A0000}"/>
    <cellStyle name="Normal 5 6 14" xfId="35959" xr:uid="{00000000-0005-0000-0000-0000F78A0000}"/>
    <cellStyle name="Normal 5 6 15" xfId="35960" xr:uid="{00000000-0005-0000-0000-0000F88A0000}"/>
    <cellStyle name="Normal 5 6 16" xfId="35961" xr:uid="{00000000-0005-0000-0000-0000F98A0000}"/>
    <cellStyle name="Normal 5 6 17" xfId="35962" xr:uid="{00000000-0005-0000-0000-0000FA8A0000}"/>
    <cellStyle name="Normal 5 6 18" xfId="35963" xr:uid="{00000000-0005-0000-0000-0000FB8A0000}"/>
    <cellStyle name="Normal 5 6 19" xfId="35964" xr:uid="{00000000-0005-0000-0000-0000FC8A0000}"/>
    <cellStyle name="Normal 5 6 2" xfId="35965" xr:uid="{00000000-0005-0000-0000-0000FD8A0000}"/>
    <cellStyle name="Normal 5 6 20" xfId="35966" xr:uid="{00000000-0005-0000-0000-0000FE8A0000}"/>
    <cellStyle name="Normal 5 6 21" xfId="35967" xr:uid="{00000000-0005-0000-0000-0000FF8A0000}"/>
    <cellStyle name="Normal 5 6 22" xfId="35968" xr:uid="{00000000-0005-0000-0000-0000008B0000}"/>
    <cellStyle name="Normal 5 6 23" xfId="35969" xr:uid="{00000000-0005-0000-0000-0000018B0000}"/>
    <cellStyle name="Normal 5 6 24" xfId="35970" xr:uid="{00000000-0005-0000-0000-0000028B0000}"/>
    <cellStyle name="Normal 5 6 25" xfId="35971" xr:uid="{00000000-0005-0000-0000-0000038B0000}"/>
    <cellStyle name="Normal 5 6 26" xfId="35972" xr:uid="{00000000-0005-0000-0000-0000048B0000}"/>
    <cellStyle name="Normal 5 6 27" xfId="35973" xr:uid="{00000000-0005-0000-0000-0000058B0000}"/>
    <cellStyle name="Normal 5 6 28" xfId="35974" xr:uid="{00000000-0005-0000-0000-0000068B0000}"/>
    <cellStyle name="Normal 5 6 29" xfId="35975" xr:uid="{00000000-0005-0000-0000-0000078B0000}"/>
    <cellStyle name="Normal 5 6 3" xfId="35976" xr:uid="{00000000-0005-0000-0000-0000088B0000}"/>
    <cellStyle name="Normal 5 6 30" xfId="35977" xr:uid="{00000000-0005-0000-0000-0000098B0000}"/>
    <cellStyle name="Normal 5 6 31" xfId="35978" xr:uid="{00000000-0005-0000-0000-00000A8B0000}"/>
    <cellStyle name="Normal 5 6 32" xfId="35979" xr:uid="{00000000-0005-0000-0000-00000B8B0000}"/>
    <cellStyle name="Normal 5 6 33" xfId="35980" xr:uid="{00000000-0005-0000-0000-00000C8B0000}"/>
    <cellStyle name="Normal 5 6 34" xfId="35981" xr:uid="{00000000-0005-0000-0000-00000D8B0000}"/>
    <cellStyle name="Normal 5 6 35" xfId="35982" xr:uid="{00000000-0005-0000-0000-00000E8B0000}"/>
    <cellStyle name="Normal 5 6 36" xfId="35983" xr:uid="{00000000-0005-0000-0000-00000F8B0000}"/>
    <cellStyle name="Normal 5 6 37" xfId="35984" xr:uid="{00000000-0005-0000-0000-0000108B0000}"/>
    <cellStyle name="Normal 5 6 38" xfId="35985" xr:uid="{00000000-0005-0000-0000-0000118B0000}"/>
    <cellStyle name="Normal 5 6 39" xfId="35986" xr:uid="{00000000-0005-0000-0000-0000128B0000}"/>
    <cellStyle name="Normal 5 6 4" xfId="35987" xr:uid="{00000000-0005-0000-0000-0000138B0000}"/>
    <cellStyle name="Normal 5 6 40" xfId="35988" xr:uid="{00000000-0005-0000-0000-0000148B0000}"/>
    <cellStyle name="Normal 5 6 41" xfId="35989" xr:uid="{00000000-0005-0000-0000-0000158B0000}"/>
    <cellStyle name="Normal 5 6 42" xfId="35990" xr:uid="{00000000-0005-0000-0000-0000168B0000}"/>
    <cellStyle name="Normal 5 6 43" xfId="35991" xr:uid="{00000000-0005-0000-0000-0000178B0000}"/>
    <cellStyle name="Normal 5 6 44" xfId="35992" xr:uid="{00000000-0005-0000-0000-0000188B0000}"/>
    <cellStyle name="Normal 5 6 45" xfId="35993" xr:uid="{00000000-0005-0000-0000-0000198B0000}"/>
    <cellStyle name="Normal 5 6 46" xfId="35994" xr:uid="{00000000-0005-0000-0000-00001A8B0000}"/>
    <cellStyle name="Normal 5 6 47" xfId="35995" xr:uid="{00000000-0005-0000-0000-00001B8B0000}"/>
    <cellStyle name="Normal 5 6 48" xfId="35996" xr:uid="{00000000-0005-0000-0000-00001C8B0000}"/>
    <cellStyle name="Normal 5 6 49" xfId="35997" xr:uid="{00000000-0005-0000-0000-00001D8B0000}"/>
    <cellStyle name="Normal 5 6 5" xfId="35998" xr:uid="{00000000-0005-0000-0000-00001E8B0000}"/>
    <cellStyle name="Normal 5 6 50" xfId="35999" xr:uid="{00000000-0005-0000-0000-00001F8B0000}"/>
    <cellStyle name="Normal 5 6 51" xfId="36000" xr:uid="{00000000-0005-0000-0000-0000208B0000}"/>
    <cellStyle name="Normal 5 6 52" xfId="36001" xr:uid="{00000000-0005-0000-0000-0000218B0000}"/>
    <cellStyle name="Normal 5 6 53" xfId="36002" xr:uid="{00000000-0005-0000-0000-0000228B0000}"/>
    <cellStyle name="Normal 5 6 54" xfId="36003" xr:uid="{00000000-0005-0000-0000-0000238B0000}"/>
    <cellStyle name="Normal 5 6 55" xfId="36004" xr:uid="{00000000-0005-0000-0000-0000248B0000}"/>
    <cellStyle name="Normal 5 6 56" xfId="36005" xr:uid="{00000000-0005-0000-0000-0000258B0000}"/>
    <cellStyle name="Normal 5 6 57" xfId="36006" xr:uid="{00000000-0005-0000-0000-0000268B0000}"/>
    <cellStyle name="Normal 5 6 58" xfId="36007" xr:uid="{00000000-0005-0000-0000-0000278B0000}"/>
    <cellStyle name="Normal 5 6 59" xfId="36008" xr:uid="{00000000-0005-0000-0000-0000288B0000}"/>
    <cellStyle name="Normal 5 6 6" xfId="36009" xr:uid="{00000000-0005-0000-0000-0000298B0000}"/>
    <cellStyle name="Normal 5 6 60" xfId="36010" xr:uid="{00000000-0005-0000-0000-00002A8B0000}"/>
    <cellStyle name="Normal 5 6 61" xfId="36011" xr:uid="{00000000-0005-0000-0000-00002B8B0000}"/>
    <cellStyle name="Normal 5 6 62" xfId="36012" xr:uid="{00000000-0005-0000-0000-00002C8B0000}"/>
    <cellStyle name="Normal 5 6 7" xfId="36013" xr:uid="{00000000-0005-0000-0000-00002D8B0000}"/>
    <cellStyle name="Normal 5 6 8" xfId="36014" xr:uid="{00000000-0005-0000-0000-00002E8B0000}"/>
    <cellStyle name="Normal 5 6 9" xfId="36015" xr:uid="{00000000-0005-0000-0000-00002F8B0000}"/>
    <cellStyle name="Normal 5 60" xfId="36016" xr:uid="{00000000-0005-0000-0000-0000308B0000}"/>
    <cellStyle name="Normal 5 60 2" xfId="36017" xr:uid="{00000000-0005-0000-0000-0000318B0000}"/>
    <cellStyle name="Normal 5 60 3" xfId="36018" xr:uid="{00000000-0005-0000-0000-0000328B0000}"/>
    <cellStyle name="Normal 5 60 4" xfId="36019" xr:uid="{00000000-0005-0000-0000-0000338B0000}"/>
    <cellStyle name="Normal 5 60 5" xfId="36020" xr:uid="{00000000-0005-0000-0000-0000348B0000}"/>
    <cellStyle name="Normal 5 60 6" xfId="36021" xr:uid="{00000000-0005-0000-0000-0000358B0000}"/>
    <cellStyle name="Normal 5 60 7" xfId="36022" xr:uid="{00000000-0005-0000-0000-0000368B0000}"/>
    <cellStyle name="Normal 5 60 8" xfId="36023" xr:uid="{00000000-0005-0000-0000-0000378B0000}"/>
    <cellStyle name="Normal 5 60 9" xfId="36024" xr:uid="{00000000-0005-0000-0000-0000388B0000}"/>
    <cellStyle name="Normal 5 61" xfId="36025" xr:uid="{00000000-0005-0000-0000-0000398B0000}"/>
    <cellStyle name="Normal 5 61 2" xfId="36026" xr:uid="{00000000-0005-0000-0000-00003A8B0000}"/>
    <cellStyle name="Normal 5 61 3" xfId="36027" xr:uid="{00000000-0005-0000-0000-00003B8B0000}"/>
    <cellStyle name="Normal 5 61 4" xfId="36028" xr:uid="{00000000-0005-0000-0000-00003C8B0000}"/>
    <cellStyle name="Normal 5 61 5" xfId="36029" xr:uid="{00000000-0005-0000-0000-00003D8B0000}"/>
    <cellStyle name="Normal 5 61 6" xfId="36030" xr:uid="{00000000-0005-0000-0000-00003E8B0000}"/>
    <cellStyle name="Normal 5 61 7" xfId="36031" xr:uid="{00000000-0005-0000-0000-00003F8B0000}"/>
    <cellStyle name="Normal 5 61 8" xfId="36032" xr:uid="{00000000-0005-0000-0000-0000408B0000}"/>
    <cellStyle name="Normal 5 61 9" xfId="36033" xr:uid="{00000000-0005-0000-0000-0000418B0000}"/>
    <cellStyle name="Normal 5 62" xfId="36034" xr:uid="{00000000-0005-0000-0000-0000428B0000}"/>
    <cellStyle name="Normal 5 62 2" xfId="36035" xr:uid="{00000000-0005-0000-0000-0000438B0000}"/>
    <cellStyle name="Normal 5 62 3" xfId="36036" xr:uid="{00000000-0005-0000-0000-0000448B0000}"/>
    <cellStyle name="Normal 5 62 4" xfId="36037" xr:uid="{00000000-0005-0000-0000-0000458B0000}"/>
    <cellStyle name="Normal 5 62 5" xfId="36038" xr:uid="{00000000-0005-0000-0000-0000468B0000}"/>
    <cellStyle name="Normal 5 62 6" xfId="36039" xr:uid="{00000000-0005-0000-0000-0000478B0000}"/>
    <cellStyle name="Normal 5 62 7" xfId="36040" xr:uid="{00000000-0005-0000-0000-0000488B0000}"/>
    <cellStyle name="Normal 5 62 8" xfId="36041" xr:uid="{00000000-0005-0000-0000-0000498B0000}"/>
    <cellStyle name="Normal 5 62 9" xfId="36042" xr:uid="{00000000-0005-0000-0000-00004A8B0000}"/>
    <cellStyle name="Normal 5 63" xfId="36043" xr:uid="{00000000-0005-0000-0000-00004B8B0000}"/>
    <cellStyle name="Normal 5 63 2" xfId="36044" xr:uid="{00000000-0005-0000-0000-00004C8B0000}"/>
    <cellStyle name="Normal 5 63 3" xfId="36045" xr:uid="{00000000-0005-0000-0000-00004D8B0000}"/>
    <cellStyle name="Normal 5 63 4" xfId="36046" xr:uid="{00000000-0005-0000-0000-00004E8B0000}"/>
    <cellStyle name="Normal 5 63 5" xfId="36047" xr:uid="{00000000-0005-0000-0000-00004F8B0000}"/>
    <cellStyle name="Normal 5 63 6" xfId="36048" xr:uid="{00000000-0005-0000-0000-0000508B0000}"/>
    <cellStyle name="Normal 5 63 7" xfId="36049" xr:uid="{00000000-0005-0000-0000-0000518B0000}"/>
    <cellStyle name="Normal 5 63 8" xfId="36050" xr:uid="{00000000-0005-0000-0000-0000528B0000}"/>
    <cellStyle name="Normal 5 63 9" xfId="36051" xr:uid="{00000000-0005-0000-0000-0000538B0000}"/>
    <cellStyle name="Normal 5 64" xfId="36052" xr:uid="{00000000-0005-0000-0000-0000548B0000}"/>
    <cellStyle name="Normal 5 64 2" xfId="36053" xr:uid="{00000000-0005-0000-0000-0000558B0000}"/>
    <cellStyle name="Normal 5 64 3" xfId="36054" xr:uid="{00000000-0005-0000-0000-0000568B0000}"/>
    <cellStyle name="Normal 5 64 4" xfId="36055" xr:uid="{00000000-0005-0000-0000-0000578B0000}"/>
    <cellStyle name="Normal 5 64 5" xfId="36056" xr:uid="{00000000-0005-0000-0000-0000588B0000}"/>
    <cellStyle name="Normal 5 64 6" xfId="36057" xr:uid="{00000000-0005-0000-0000-0000598B0000}"/>
    <cellStyle name="Normal 5 64 7" xfId="36058" xr:uid="{00000000-0005-0000-0000-00005A8B0000}"/>
    <cellStyle name="Normal 5 64 8" xfId="36059" xr:uid="{00000000-0005-0000-0000-00005B8B0000}"/>
    <cellStyle name="Normal 5 64 9" xfId="36060" xr:uid="{00000000-0005-0000-0000-00005C8B0000}"/>
    <cellStyle name="Normal 5 65" xfId="36061" xr:uid="{00000000-0005-0000-0000-00005D8B0000}"/>
    <cellStyle name="Normal 5 65 2" xfId="36062" xr:uid="{00000000-0005-0000-0000-00005E8B0000}"/>
    <cellStyle name="Normal 5 65 3" xfId="36063" xr:uid="{00000000-0005-0000-0000-00005F8B0000}"/>
    <cellStyle name="Normal 5 65 4" xfId="36064" xr:uid="{00000000-0005-0000-0000-0000608B0000}"/>
    <cellStyle name="Normal 5 65 5" xfId="36065" xr:uid="{00000000-0005-0000-0000-0000618B0000}"/>
    <cellStyle name="Normal 5 65 6" xfId="36066" xr:uid="{00000000-0005-0000-0000-0000628B0000}"/>
    <cellStyle name="Normal 5 65 7" xfId="36067" xr:uid="{00000000-0005-0000-0000-0000638B0000}"/>
    <cellStyle name="Normal 5 65 8" xfId="36068" xr:uid="{00000000-0005-0000-0000-0000648B0000}"/>
    <cellStyle name="Normal 5 65 9" xfId="36069" xr:uid="{00000000-0005-0000-0000-0000658B0000}"/>
    <cellStyle name="Normal 5 66" xfId="36070" xr:uid="{00000000-0005-0000-0000-0000668B0000}"/>
    <cellStyle name="Normal 5 66 2" xfId="36071" xr:uid="{00000000-0005-0000-0000-0000678B0000}"/>
    <cellStyle name="Normal 5 66 3" xfId="36072" xr:uid="{00000000-0005-0000-0000-0000688B0000}"/>
    <cellStyle name="Normal 5 66 4" xfId="36073" xr:uid="{00000000-0005-0000-0000-0000698B0000}"/>
    <cellStyle name="Normal 5 66 5" xfId="36074" xr:uid="{00000000-0005-0000-0000-00006A8B0000}"/>
    <cellStyle name="Normal 5 66 6" xfId="36075" xr:uid="{00000000-0005-0000-0000-00006B8B0000}"/>
    <cellStyle name="Normal 5 66 7" xfId="36076" xr:uid="{00000000-0005-0000-0000-00006C8B0000}"/>
    <cellStyle name="Normal 5 66 8" xfId="36077" xr:uid="{00000000-0005-0000-0000-00006D8B0000}"/>
    <cellStyle name="Normal 5 66 9" xfId="36078" xr:uid="{00000000-0005-0000-0000-00006E8B0000}"/>
    <cellStyle name="Normal 5 67" xfId="36079" xr:uid="{00000000-0005-0000-0000-00006F8B0000}"/>
    <cellStyle name="Normal 5 67 2" xfId="36080" xr:uid="{00000000-0005-0000-0000-0000708B0000}"/>
    <cellStyle name="Normal 5 67 3" xfId="36081" xr:uid="{00000000-0005-0000-0000-0000718B0000}"/>
    <cellStyle name="Normal 5 67 4" xfId="36082" xr:uid="{00000000-0005-0000-0000-0000728B0000}"/>
    <cellStyle name="Normal 5 67 5" xfId="36083" xr:uid="{00000000-0005-0000-0000-0000738B0000}"/>
    <cellStyle name="Normal 5 67 6" xfId="36084" xr:uid="{00000000-0005-0000-0000-0000748B0000}"/>
    <cellStyle name="Normal 5 67 7" xfId="36085" xr:uid="{00000000-0005-0000-0000-0000758B0000}"/>
    <cellStyle name="Normal 5 67 8" xfId="36086" xr:uid="{00000000-0005-0000-0000-0000768B0000}"/>
    <cellStyle name="Normal 5 67 9" xfId="36087" xr:uid="{00000000-0005-0000-0000-0000778B0000}"/>
    <cellStyle name="Normal 5 68" xfId="36088" xr:uid="{00000000-0005-0000-0000-0000788B0000}"/>
    <cellStyle name="Normal 5 68 2" xfId="36089" xr:uid="{00000000-0005-0000-0000-0000798B0000}"/>
    <cellStyle name="Normal 5 68 3" xfId="36090" xr:uid="{00000000-0005-0000-0000-00007A8B0000}"/>
    <cellStyle name="Normal 5 68 4" xfId="36091" xr:uid="{00000000-0005-0000-0000-00007B8B0000}"/>
    <cellStyle name="Normal 5 68 5" xfId="36092" xr:uid="{00000000-0005-0000-0000-00007C8B0000}"/>
    <cellStyle name="Normal 5 68 6" xfId="36093" xr:uid="{00000000-0005-0000-0000-00007D8B0000}"/>
    <cellStyle name="Normal 5 68 7" xfId="36094" xr:uid="{00000000-0005-0000-0000-00007E8B0000}"/>
    <cellStyle name="Normal 5 68 8" xfId="36095" xr:uid="{00000000-0005-0000-0000-00007F8B0000}"/>
    <cellStyle name="Normal 5 68 9" xfId="36096" xr:uid="{00000000-0005-0000-0000-0000808B0000}"/>
    <cellStyle name="Normal 5 69" xfId="36097" xr:uid="{00000000-0005-0000-0000-0000818B0000}"/>
    <cellStyle name="Normal 5 69 2" xfId="36098" xr:uid="{00000000-0005-0000-0000-0000828B0000}"/>
    <cellStyle name="Normal 5 69 3" xfId="36099" xr:uid="{00000000-0005-0000-0000-0000838B0000}"/>
    <cellStyle name="Normal 5 69 4" xfId="36100" xr:uid="{00000000-0005-0000-0000-0000848B0000}"/>
    <cellStyle name="Normal 5 69 5" xfId="36101" xr:uid="{00000000-0005-0000-0000-0000858B0000}"/>
    <cellStyle name="Normal 5 69 6" xfId="36102" xr:uid="{00000000-0005-0000-0000-0000868B0000}"/>
    <cellStyle name="Normal 5 69 7" xfId="36103" xr:uid="{00000000-0005-0000-0000-0000878B0000}"/>
    <cellStyle name="Normal 5 69 8" xfId="36104" xr:uid="{00000000-0005-0000-0000-0000888B0000}"/>
    <cellStyle name="Normal 5 69 9" xfId="36105" xr:uid="{00000000-0005-0000-0000-0000898B0000}"/>
    <cellStyle name="Normal 5 7" xfId="2344" xr:uid="{00000000-0005-0000-0000-00008A8B0000}"/>
    <cellStyle name="Normal 5 7 10" xfId="36106" xr:uid="{00000000-0005-0000-0000-00008B8B0000}"/>
    <cellStyle name="Normal 5 7 11" xfId="36107" xr:uid="{00000000-0005-0000-0000-00008C8B0000}"/>
    <cellStyle name="Normal 5 7 12" xfId="36108" xr:uid="{00000000-0005-0000-0000-00008D8B0000}"/>
    <cellStyle name="Normal 5 7 13" xfId="36109" xr:uid="{00000000-0005-0000-0000-00008E8B0000}"/>
    <cellStyle name="Normal 5 7 14" xfId="36110" xr:uid="{00000000-0005-0000-0000-00008F8B0000}"/>
    <cellStyle name="Normal 5 7 15" xfId="36111" xr:uid="{00000000-0005-0000-0000-0000908B0000}"/>
    <cellStyle name="Normal 5 7 16" xfId="36112" xr:uid="{00000000-0005-0000-0000-0000918B0000}"/>
    <cellStyle name="Normal 5 7 17" xfId="36113" xr:uid="{00000000-0005-0000-0000-0000928B0000}"/>
    <cellStyle name="Normal 5 7 18" xfId="36114" xr:uid="{00000000-0005-0000-0000-0000938B0000}"/>
    <cellStyle name="Normal 5 7 19" xfId="36115" xr:uid="{00000000-0005-0000-0000-0000948B0000}"/>
    <cellStyle name="Normal 5 7 2" xfId="36116" xr:uid="{00000000-0005-0000-0000-0000958B0000}"/>
    <cellStyle name="Normal 5 7 2 2" xfId="36117" xr:uid="{00000000-0005-0000-0000-0000968B0000}"/>
    <cellStyle name="Normal 5 7 2 3" xfId="36118" xr:uid="{00000000-0005-0000-0000-0000978B0000}"/>
    <cellStyle name="Normal 5 7 2 4" xfId="36119" xr:uid="{00000000-0005-0000-0000-0000988B0000}"/>
    <cellStyle name="Normal 5 7 2 5" xfId="36120" xr:uid="{00000000-0005-0000-0000-0000998B0000}"/>
    <cellStyle name="Normal 5 7 2 6" xfId="36121" xr:uid="{00000000-0005-0000-0000-00009A8B0000}"/>
    <cellStyle name="Normal 5 7 2 7" xfId="36122" xr:uid="{00000000-0005-0000-0000-00009B8B0000}"/>
    <cellStyle name="Normal 5 7 2 8" xfId="36123" xr:uid="{00000000-0005-0000-0000-00009C8B0000}"/>
    <cellStyle name="Normal 5 7 2 9" xfId="36124" xr:uid="{00000000-0005-0000-0000-00009D8B0000}"/>
    <cellStyle name="Normal 5 7 20" xfId="36125" xr:uid="{00000000-0005-0000-0000-00009E8B0000}"/>
    <cellStyle name="Normal 5 7 21" xfId="36126" xr:uid="{00000000-0005-0000-0000-00009F8B0000}"/>
    <cellStyle name="Normal 5 7 22" xfId="36127" xr:uid="{00000000-0005-0000-0000-0000A08B0000}"/>
    <cellStyle name="Normal 5 7 23" xfId="36128" xr:uid="{00000000-0005-0000-0000-0000A18B0000}"/>
    <cellStyle name="Normal 5 7 24" xfId="36129" xr:uid="{00000000-0005-0000-0000-0000A28B0000}"/>
    <cellStyle name="Normal 5 7 25" xfId="36130" xr:uid="{00000000-0005-0000-0000-0000A38B0000}"/>
    <cellStyle name="Normal 5 7 26" xfId="36131" xr:uid="{00000000-0005-0000-0000-0000A48B0000}"/>
    <cellStyle name="Normal 5 7 27" xfId="36132" xr:uid="{00000000-0005-0000-0000-0000A58B0000}"/>
    <cellStyle name="Normal 5 7 28" xfId="36133" xr:uid="{00000000-0005-0000-0000-0000A68B0000}"/>
    <cellStyle name="Normal 5 7 29" xfId="36134" xr:uid="{00000000-0005-0000-0000-0000A78B0000}"/>
    <cellStyle name="Normal 5 7 3" xfId="36135" xr:uid="{00000000-0005-0000-0000-0000A88B0000}"/>
    <cellStyle name="Normal 5 7 30" xfId="36136" xr:uid="{00000000-0005-0000-0000-0000A98B0000}"/>
    <cellStyle name="Normal 5 7 31" xfId="36137" xr:uid="{00000000-0005-0000-0000-0000AA8B0000}"/>
    <cellStyle name="Normal 5 7 32" xfId="36138" xr:uid="{00000000-0005-0000-0000-0000AB8B0000}"/>
    <cellStyle name="Normal 5 7 33" xfId="36139" xr:uid="{00000000-0005-0000-0000-0000AC8B0000}"/>
    <cellStyle name="Normal 5 7 34" xfId="36140" xr:uid="{00000000-0005-0000-0000-0000AD8B0000}"/>
    <cellStyle name="Normal 5 7 35" xfId="36141" xr:uid="{00000000-0005-0000-0000-0000AE8B0000}"/>
    <cellStyle name="Normal 5 7 36" xfId="36142" xr:uid="{00000000-0005-0000-0000-0000AF8B0000}"/>
    <cellStyle name="Normal 5 7 37" xfId="36143" xr:uid="{00000000-0005-0000-0000-0000B08B0000}"/>
    <cellStyle name="Normal 5 7 38" xfId="36144" xr:uid="{00000000-0005-0000-0000-0000B18B0000}"/>
    <cellStyle name="Normal 5 7 39" xfId="36145" xr:uid="{00000000-0005-0000-0000-0000B28B0000}"/>
    <cellStyle name="Normal 5 7 4" xfId="36146" xr:uid="{00000000-0005-0000-0000-0000B38B0000}"/>
    <cellStyle name="Normal 5 7 40" xfId="36147" xr:uid="{00000000-0005-0000-0000-0000B48B0000}"/>
    <cellStyle name="Normal 5 7 41" xfId="36148" xr:uid="{00000000-0005-0000-0000-0000B58B0000}"/>
    <cellStyle name="Normal 5 7 42" xfId="36149" xr:uid="{00000000-0005-0000-0000-0000B68B0000}"/>
    <cellStyle name="Normal 5 7 43" xfId="36150" xr:uid="{00000000-0005-0000-0000-0000B78B0000}"/>
    <cellStyle name="Normal 5 7 44" xfId="36151" xr:uid="{00000000-0005-0000-0000-0000B88B0000}"/>
    <cellStyle name="Normal 5 7 45" xfId="36152" xr:uid="{00000000-0005-0000-0000-0000B98B0000}"/>
    <cellStyle name="Normal 5 7 46" xfId="36153" xr:uid="{00000000-0005-0000-0000-0000BA8B0000}"/>
    <cellStyle name="Normal 5 7 47" xfId="36154" xr:uid="{00000000-0005-0000-0000-0000BB8B0000}"/>
    <cellStyle name="Normal 5 7 48" xfId="36155" xr:uid="{00000000-0005-0000-0000-0000BC8B0000}"/>
    <cellStyle name="Normal 5 7 49" xfId="36156" xr:uid="{00000000-0005-0000-0000-0000BD8B0000}"/>
    <cellStyle name="Normal 5 7 5" xfId="36157" xr:uid="{00000000-0005-0000-0000-0000BE8B0000}"/>
    <cellStyle name="Normal 5 7 50" xfId="36158" xr:uid="{00000000-0005-0000-0000-0000BF8B0000}"/>
    <cellStyle name="Normal 5 7 51" xfId="36159" xr:uid="{00000000-0005-0000-0000-0000C08B0000}"/>
    <cellStyle name="Normal 5 7 52" xfId="36160" xr:uid="{00000000-0005-0000-0000-0000C18B0000}"/>
    <cellStyle name="Normal 5 7 53" xfId="36161" xr:uid="{00000000-0005-0000-0000-0000C28B0000}"/>
    <cellStyle name="Normal 5 7 54" xfId="36162" xr:uid="{00000000-0005-0000-0000-0000C38B0000}"/>
    <cellStyle name="Normal 5 7 55" xfId="36163" xr:uid="{00000000-0005-0000-0000-0000C48B0000}"/>
    <cellStyle name="Normal 5 7 56" xfId="36164" xr:uid="{00000000-0005-0000-0000-0000C58B0000}"/>
    <cellStyle name="Normal 5 7 57" xfId="36165" xr:uid="{00000000-0005-0000-0000-0000C68B0000}"/>
    <cellStyle name="Normal 5 7 58" xfId="36166" xr:uid="{00000000-0005-0000-0000-0000C78B0000}"/>
    <cellStyle name="Normal 5 7 59" xfId="36167" xr:uid="{00000000-0005-0000-0000-0000C88B0000}"/>
    <cellStyle name="Normal 5 7 6" xfId="36168" xr:uid="{00000000-0005-0000-0000-0000C98B0000}"/>
    <cellStyle name="Normal 5 7 60" xfId="36169" xr:uid="{00000000-0005-0000-0000-0000CA8B0000}"/>
    <cellStyle name="Normal 5 7 61" xfId="36170" xr:uid="{00000000-0005-0000-0000-0000CB8B0000}"/>
    <cellStyle name="Normal 5 7 62" xfId="36171" xr:uid="{00000000-0005-0000-0000-0000CC8B0000}"/>
    <cellStyle name="Normal 5 7 7" xfId="36172" xr:uid="{00000000-0005-0000-0000-0000CD8B0000}"/>
    <cellStyle name="Normal 5 7 8" xfId="36173" xr:uid="{00000000-0005-0000-0000-0000CE8B0000}"/>
    <cellStyle name="Normal 5 7 9" xfId="36174" xr:uid="{00000000-0005-0000-0000-0000CF8B0000}"/>
    <cellStyle name="Normal 5 70" xfId="36175" xr:uid="{00000000-0005-0000-0000-0000D08B0000}"/>
    <cellStyle name="Normal 5 70 2" xfId="36176" xr:uid="{00000000-0005-0000-0000-0000D18B0000}"/>
    <cellStyle name="Normal 5 70 3" xfId="36177" xr:uid="{00000000-0005-0000-0000-0000D28B0000}"/>
    <cellStyle name="Normal 5 70 4" xfId="36178" xr:uid="{00000000-0005-0000-0000-0000D38B0000}"/>
    <cellStyle name="Normal 5 70 5" xfId="36179" xr:uid="{00000000-0005-0000-0000-0000D48B0000}"/>
    <cellStyle name="Normal 5 70 6" xfId="36180" xr:uid="{00000000-0005-0000-0000-0000D58B0000}"/>
    <cellStyle name="Normal 5 70 7" xfId="36181" xr:uid="{00000000-0005-0000-0000-0000D68B0000}"/>
    <cellStyle name="Normal 5 70 8" xfId="36182" xr:uid="{00000000-0005-0000-0000-0000D78B0000}"/>
    <cellStyle name="Normal 5 70 9" xfId="36183" xr:uid="{00000000-0005-0000-0000-0000D88B0000}"/>
    <cellStyle name="Normal 5 71" xfId="36184" xr:uid="{00000000-0005-0000-0000-0000D98B0000}"/>
    <cellStyle name="Normal 5 71 2" xfId="36185" xr:uid="{00000000-0005-0000-0000-0000DA8B0000}"/>
    <cellStyle name="Normal 5 71 3" xfId="36186" xr:uid="{00000000-0005-0000-0000-0000DB8B0000}"/>
    <cellStyle name="Normal 5 71 4" xfId="36187" xr:uid="{00000000-0005-0000-0000-0000DC8B0000}"/>
    <cellStyle name="Normal 5 71 5" xfId="36188" xr:uid="{00000000-0005-0000-0000-0000DD8B0000}"/>
    <cellStyle name="Normal 5 71 6" xfId="36189" xr:uid="{00000000-0005-0000-0000-0000DE8B0000}"/>
    <cellStyle name="Normal 5 71 7" xfId="36190" xr:uid="{00000000-0005-0000-0000-0000DF8B0000}"/>
    <cellStyle name="Normal 5 71 8" xfId="36191" xr:uid="{00000000-0005-0000-0000-0000E08B0000}"/>
    <cellStyle name="Normal 5 71 9" xfId="36192" xr:uid="{00000000-0005-0000-0000-0000E18B0000}"/>
    <cellStyle name="Normal 5 72" xfId="36193" xr:uid="{00000000-0005-0000-0000-0000E28B0000}"/>
    <cellStyle name="Normal 5 72 2" xfId="36194" xr:uid="{00000000-0005-0000-0000-0000E38B0000}"/>
    <cellStyle name="Normal 5 72 3" xfId="36195" xr:uid="{00000000-0005-0000-0000-0000E48B0000}"/>
    <cellStyle name="Normal 5 72 4" xfId="36196" xr:uid="{00000000-0005-0000-0000-0000E58B0000}"/>
    <cellStyle name="Normal 5 72 5" xfId="36197" xr:uid="{00000000-0005-0000-0000-0000E68B0000}"/>
    <cellStyle name="Normal 5 72 6" xfId="36198" xr:uid="{00000000-0005-0000-0000-0000E78B0000}"/>
    <cellStyle name="Normal 5 72 7" xfId="36199" xr:uid="{00000000-0005-0000-0000-0000E88B0000}"/>
    <cellStyle name="Normal 5 72 8" xfId="36200" xr:uid="{00000000-0005-0000-0000-0000E98B0000}"/>
    <cellStyle name="Normal 5 72 9" xfId="36201" xr:uid="{00000000-0005-0000-0000-0000EA8B0000}"/>
    <cellStyle name="Normal 5 73" xfId="36202" xr:uid="{00000000-0005-0000-0000-0000EB8B0000}"/>
    <cellStyle name="Normal 5 73 2" xfId="36203" xr:uid="{00000000-0005-0000-0000-0000EC8B0000}"/>
    <cellStyle name="Normal 5 73 3" xfId="36204" xr:uid="{00000000-0005-0000-0000-0000ED8B0000}"/>
    <cellStyle name="Normal 5 73 4" xfId="36205" xr:uid="{00000000-0005-0000-0000-0000EE8B0000}"/>
    <cellStyle name="Normal 5 73 5" xfId="36206" xr:uid="{00000000-0005-0000-0000-0000EF8B0000}"/>
    <cellStyle name="Normal 5 73 6" xfId="36207" xr:uid="{00000000-0005-0000-0000-0000F08B0000}"/>
    <cellStyle name="Normal 5 73 7" xfId="36208" xr:uid="{00000000-0005-0000-0000-0000F18B0000}"/>
    <cellStyle name="Normal 5 73 8" xfId="36209" xr:uid="{00000000-0005-0000-0000-0000F28B0000}"/>
    <cellStyle name="Normal 5 73 9" xfId="36210" xr:uid="{00000000-0005-0000-0000-0000F38B0000}"/>
    <cellStyle name="Normal 5 74" xfId="36211" xr:uid="{00000000-0005-0000-0000-0000F48B0000}"/>
    <cellStyle name="Normal 5 74 2" xfId="36212" xr:uid="{00000000-0005-0000-0000-0000F58B0000}"/>
    <cellStyle name="Normal 5 74 3" xfId="36213" xr:uid="{00000000-0005-0000-0000-0000F68B0000}"/>
    <cellStyle name="Normal 5 74 4" xfId="36214" xr:uid="{00000000-0005-0000-0000-0000F78B0000}"/>
    <cellStyle name="Normal 5 74 5" xfId="36215" xr:uid="{00000000-0005-0000-0000-0000F88B0000}"/>
    <cellStyle name="Normal 5 74 6" xfId="36216" xr:uid="{00000000-0005-0000-0000-0000F98B0000}"/>
    <cellStyle name="Normal 5 74 7" xfId="36217" xr:uid="{00000000-0005-0000-0000-0000FA8B0000}"/>
    <cellStyle name="Normal 5 74 8" xfId="36218" xr:uid="{00000000-0005-0000-0000-0000FB8B0000}"/>
    <cellStyle name="Normal 5 74 9" xfId="36219" xr:uid="{00000000-0005-0000-0000-0000FC8B0000}"/>
    <cellStyle name="Normal 5 75" xfId="36220" xr:uid="{00000000-0005-0000-0000-0000FD8B0000}"/>
    <cellStyle name="Normal 5 75 2" xfId="36221" xr:uid="{00000000-0005-0000-0000-0000FE8B0000}"/>
    <cellStyle name="Normal 5 75 3" xfId="36222" xr:uid="{00000000-0005-0000-0000-0000FF8B0000}"/>
    <cellStyle name="Normal 5 75 4" xfId="36223" xr:uid="{00000000-0005-0000-0000-0000008C0000}"/>
    <cellStyle name="Normal 5 75 5" xfId="36224" xr:uid="{00000000-0005-0000-0000-0000018C0000}"/>
    <cellStyle name="Normal 5 75 6" xfId="36225" xr:uid="{00000000-0005-0000-0000-0000028C0000}"/>
    <cellStyle name="Normal 5 75 7" xfId="36226" xr:uid="{00000000-0005-0000-0000-0000038C0000}"/>
    <cellStyle name="Normal 5 75 8" xfId="36227" xr:uid="{00000000-0005-0000-0000-0000048C0000}"/>
    <cellStyle name="Normal 5 75 9" xfId="36228" xr:uid="{00000000-0005-0000-0000-0000058C0000}"/>
    <cellStyle name="Normal 5 76" xfId="36229" xr:uid="{00000000-0005-0000-0000-0000068C0000}"/>
    <cellStyle name="Normal 5 76 2" xfId="36230" xr:uid="{00000000-0005-0000-0000-0000078C0000}"/>
    <cellStyle name="Normal 5 76 3" xfId="36231" xr:uid="{00000000-0005-0000-0000-0000088C0000}"/>
    <cellStyle name="Normal 5 76 4" xfId="36232" xr:uid="{00000000-0005-0000-0000-0000098C0000}"/>
    <cellStyle name="Normal 5 76 5" xfId="36233" xr:uid="{00000000-0005-0000-0000-00000A8C0000}"/>
    <cellStyle name="Normal 5 76 6" xfId="36234" xr:uid="{00000000-0005-0000-0000-00000B8C0000}"/>
    <cellStyle name="Normal 5 76 7" xfId="36235" xr:uid="{00000000-0005-0000-0000-00000C8C0000}"/>
    <cellStyle name="Normal 5 76 8" xfId="36236" xr:uid="{00000000-0005-0000-0000-00000D8C0000}"/>
    <cellStyle name="Normal 5 76 9" xfId="36237" xr:uid="{00000000-0005-0000-0000-00000E8C0000}"/>
    <cellStyle name="Normal 5 77" xfId="36238" xr:uid="{00000000-0005-0000-0000-00000F8C0000}"/>
    <cellStyle name="Normal 5 77 2" xfId="36239" xr:uid="{00000000-0005-0000-0000-0000108C0000}"/>
    <cellStyle name="Normal 5 77 3" xfId="36240" xr:uid="{00000000-0005-0000-0000-0000118C0000}"/>
    <cellStyle name="Normal 5 77 4" xfId="36241" xr:uid="{00000000-0005-0000-0000-0000128C0000}"/>
    <cellStyle name="Normal 5 77 5" xfId="36242" xr:uid="{00000000-0005-0000-0000-0000138C0000}"/>
    <cellStyle name="Normal 5 77 6" xfId="36243" xr:uid="{00000000-0005-0000-0000-0000148C0000}"/>
    <cellStyle name="Normal 5 77 7" xfId="36244" xr:uid="{00000000-0005-0000-0000-0000158C0000}"/>
    <cellStyle name="Normal 5 77 8" xfId="36245" xr:uid="{00000000-0005-0000-0000-0000168C0000}"/>
    <cellStyle name="Normal 5 77 9" xfId="36246" xr:uid="{00000000-0005-0000-0000-0000178C0000}"/>
    <cellStyle name="Normal 5 78" xfId="36247" xr:uid="{00000000-0005-0000-0000-0000188C0000}"/>
    <cellStyle name="Normal 5 78 2" xfId="36248" xr:uid="{00000000-0005-0000-0000-0000198C0000}"/>
    <cellStyle name="Normal 5 78 3" xfId="36249" xr:uid="{00000000-0005-0000-0000-00001A8C0000}"/>
    <cellStyle name="Normal 5 78 4" xfId="36250" xr:uid="{00000000-0005-0000-0000-00001B8C0000}"/>
    <cellStyle name="Normal 5 78 5" xfId="36251" xr:uid="{00000000-0005-0000-0000-00001C8C0000}"/>
    <cellStyle name="Normal 5 78 6" xfId="36252" xr:uid="{00000000-0005-0000-0000-00001D8C0000}"/>
    <cellStyle name="Normal 5 78 7" xfId="36253" xr:uid="{00000000-0005-0000-0000-00001E8C0000}"/>
    <cellStyle name="Normal 5 78 8" xfId="36254" xr:uid="{00000000-0005-0000-0000-00001F8C0000}"/>
    <cellStyle name="Normal 5 78 9" xfId="36255" xr:uid="{00000000-0005-0000-0000-0000208C0000}"/>
    <cellStyle name="Normal 5 79" xfId="36256" xr:uid="{00000000-0005-0000-0000-0000218C0000}"/>
    <cellStyle name="Normal 5 79 2" xfId="36257" xr:uid="{00000000-0005-0000-0000-0000228C0000}"/>
    <cellStyle name="Normal 5 79 3" xfId="36258" xr:uid="{00000000-0005-0000-0000-0000238C0000}"/>
    <cellStyle name="Normal 5 79 4" xfId="36259" xr:uid="{00000000-0005-0000-0000-0000248C0000}"/>
    <cellStyle name="Normal 5 79 5" xfId="36260" xr:uid="{00000000-0005-0000-0000-0000258C0000}"/>
    <cellStyle name="Normal 5 79 6" xfId="36261" xr:uid="{00000000-0005-0000-0000-0000268C0000}"/>
    <cellStyle name="Normal 5 79 7" xfId="36262" xr:uid="{00000000-0005-0000-0000-0000278C0000}"/>
    <cellStyle name="Normal 5 79 8" xfId="36263" xr:uid="{00000000-0005-0000-0000-0000288C0000}"/>
    <cellStyle name="Normal 5 79 9" xfId="36264" xr:uid="{00000000-0005-0000-0000-0000298C0000}"/>
    <cellStyle name="Normal 5 8" xfId="2345" xr:uid="{00000000-0005-0000-0000-00002A8C0000}"/>
    <cellStyle name="Normal 5 8 10" xfId="36265" xr:uid="{00000000-0005-0000-0000-00002B8C0000}"/>
    <cellStyle name="Normal 5 8 11" xfId="36266" xr:uid="{00000000-0005-0000-0000-00002C8C0000}"/>
    <cellStyle name="Normal 5 8 12" xfId="36267" xr:uid="{00000000-0005-0000-0000-00002D8C0000}"/>
    <cellStyle name="Normal 5 8 2" xfId="36268" xr:uid="{00000000-0005-0000-0000-00002E8C0000}"/>
    <cellStyle name="Normal 5 8 2 2" xfId="36269" xr:uid="{00000000-0005-0000-0000-00002F8C0000}"/>
    <cellStyle name="Normal 5 8 2 3" xfId="36270" xr:uid="{00000000-0005-0000-0000-0000308C0000}"/>
    <cellStyle name="Normal 5 8 2 4" xfId="36271" xr:uid="{00000000-0005-0000-0000-0000318C0000}"/>
    <cellStyle name="Normal 5 8 2 5" xfId="36272" xr:uid="{00000000-0005-0000-0000-0000328C0000}"/>
    <cellStyle name="Normal 5 8 2 6" xfId="36273" xr:uid="{00000000-0005-0000-0000-0000338C0000}"/>
    <cellStyle name="Normal 5 8 2 7" xfId="36274" xr:uid="{00000000-0005-0000-0000-0000348C0000}"/>
    <cellStyle name="Normal 5 8 2 8" xfId="36275" xr:uid="{00000000-0005-0000-0000-0000358C0000}"/>
    <cellStyle name="Normal 5 8 2 9" xfId="36276" xr:uid="{00000000-0005-0000-0000-0000368C0000}"/>
    <cellStyle name="Normal 5 8 3" xfId="36277" xr:uid="{00000000-0005-0000-0000-0000378C0000}"/>
    <cellStyle name="Normal 5 8 4" xfId="36278" xr:uid="{00000000-0005-0000-0000-0000388C0000}"/>
    <cellStyle name="Normal 5 8 5" xfId="36279" xr:uid="{00000000-0005-0000-0000-0000398C0000}"/>
    <cellStyle name="Normal 5 8 6" xfId="36280" xr:uid="{00000000-0005-0000-0000-00003A8C0000}"/>
    <cellStyle name="Normal 5 8 7" xfId="36281" xr:uid="{00000000-0005-0000-0000-00003B8C0000}"/>
    <cellStyle name="Normal 5 8 8" xfId="36282" xr:uid="{00000000-0005-0000-0000-00003C8C0000}"/>
    <cellStyle name="Normal 5 8 9" xfId="36283" xr:uid="{00000000-0005-0000-0000-00003D8C0000}"/>
    <cellStyle name="Normal 5 80" xfId="36284" xr:uid="{00000000-0005-0000-0000-00003E8C0000}"/>
    <cellStyle name="Normal 5 80 2" xfId="36285" xr:uid="{00000000-0005-0000-0000-00003F8C0000}"/>
    <cellStyle name="Normal 5 80 3" xfId="36286" xr:uid="{00000000-0005-0000-0000-0000408C0000}"/>
    <cellStyle name="Normal 5 80 4" xfId="36287" xr:uid="{00000000-0005-0000-0000-0000418C0000}"/>
    <cellStyle name="Normal 5 80 5" xfId="36288" xr:uid="{00000000-0005-0000-0000-0000428C0000}"/>
    <cellStyle name="Normal 5 80 6" xfId="36289" xr:uid="{00000000-0005-0000-0000-0000438C0000}"/>
    <cellStyle name="Normal 5 80 7" xfId="36290" xr:uid="{00000000-0005-0000-0000-0000448C0000}"/>
    <cellStyle name="Normal 5 80 8" xfId="36291" xr:uid="{00000000-0005-0000-0000-0000458C0000}"/>
    <cellStyle name="Normal 5 80 9" xfId="36292" xr:uid="{00000000-0005-0000-0000-0000468C0000}"/>
    <cellStyle name="Normal 5 81" xfId="36293" xr:uid="{00000000-0005-0000-0000-0000478C0000}"/>
    <cellStyle name="Normal 5 81 2" xfId="36294" xr:uid="{00000000-0005-0000-0000-0000488C0000}"/>
    <cellStyle name="Normal 5 81 3" xfId="36295" xr:uid="{00000000-0005-0000-0000-0000498C0000}"/>
    <cellStyle name="Normal 5 81 4" xfId="36296" xr:uid="{00000000-0005-0000-0000-00004A8C0000}"/>
    <cellStyle name="Normal 5 81 5" xfId="36297" xr:uid="{00000000-0005-0000-0000-00004B8C0000}"/>
    <cellStyle name="Normal 5 81 6" xfId="36298" xr:uid="{00000000-0005-0000-0000-00004C8C0000}"/>
    <cellStyle name="Normal 5 81 7" xfId="36299" xr:uid="{00000000-0005-0000-0000-00004D8C0000}"/>
    <cellStyle name="Normal 5 81 8" xfId="36300" xr:uid="{00000000-0005-0000-0000-00004E8C0000}"/>
    <cellStyle name="Normal 5 81 9" xfId="36301" xr:uid="{00000000-0005-0000-0000-00004F8C0000}"/>
    <cellStyle name="Normal 5 82" xfId="36302" xr:uid="{00000000-0005-0000-0000-0000508C0000}"/>
    <cellStyle name="Normal 5 82 10" xfId="36303" xr:uid="{00000000-0005-0000-0000-0000518C0000}"/>
    <cellStyle name="Normal 5 82 11" xfId="36304" xr:uid="{00000000-0005-0000-0000-0000528C0000}"/>
    <cellStyle name="Normal 5 82 12" xfId="36305" xr:uid="{00000000-0005-0000-0000-0000538C0000}"/>
    <cellStyle name="Normal 5 82 2" xfId="36306" xr:uid="{00000000-0005-0000-0000-0000548C0000}"/>
    <cellStyle name="Normal 5 82 3" xfId="36307" xr:uid="{00000000-0005-0000-0000-0000558C0000}"/>
    <cellStyle name="Normal 5 82 4" xfId="36308" xr:uid="{00000000-0005-0000-0000-0000568C0000}"/>
    <cellStyle name="Normal 5 82 5" xfId="36309" xr:uid="{00000000-0005-0000-0000-0000578C0000}"/>
    <cellStyle name="Normal 5 82 6" xfId="36310" xr:uid="{00000000-0005-0000-0000-0000588C0000}"/>
    <cellStyle name="Normal 5 82 7" xfId="36311" xr:uid="{00000000-0005-0000-0000-0000598C0000}"/>
    <cellStyle name="Normal 5 82 8" xfId="36312" xr:uid="{00000000-0005-0000-0000-00005A8C0000}"/>
    <cellStyle name="Normal 5 82 9" xfId="36313" xr:uid="{00000000-0005-0000-0000-00005B8C0000}"/>
    <cellStyle name="Normal 5 83" xfId="36314" xr:uid="{00000000-0005-0000-0000-00005C8C0000}"/>
    <cellStyle name="Normal 5 83 2" xfId="36315" xr:uid="{00000000-0005-0000-0000-00005D8C0000}"/>
    <cellStyle name="Normal 5 83 3" xfId="36316" xr:uid="{00000000-0005-0000-0000-00005E8C0000}"/>
    <cellStyle name="Normal 5 83 4" xfId="36317" xr:uid="{00000000-0005-0000-0000-00005F8C0000}"/>
    <cellStyle name="Normal 5 83 5" xfId="36318" xr:uid="{00000000-0005-0000-0000-0000608C0000}"/>
    <cellStyle name="Normal 5 83 6" xfId="36319" xr:uid="{00000000-0005-0000-0000-0000618C0000}"/>
    <cellStyle name="Normal 5 83 7" xfId="36320" xr:uid="{00000000-0005-0000-0000-0000628C0000}"/>
    <cellStyle name="Normal 5 83 8" xfId="36321" xr:uid="{00000000-0005-0000-0000-0000638C0000}"/>
    <cellStyle name="Normal 5 83 9" xfId="36322" xr:uid="{00000000-0005-0000-0000-0000648C0000}"/>
    <cellStyle name="Normal 5 84" xfId="36323" xr:uid="{00000000-0005-0000-0000-0000658C0000}"/>
    <cellStyle name="Normal 5 84 2" xfId="36324" xr:uid="{00000000-0005-0000-0000-0000668C0000}"/>
    <cellStyle name="Normal 5 84 3" xfId="36325" xr:uid="{00000000-0005-0000-0000-0000678C0000}"/>
    <cellStyle name="Normal 5 84 4" xfId="36326" xr:uid="{00000000-0005-0000-0000-0000688C0000}"/>
    <cellStyle name="Normal 5 84 5" xfId="36327" xr:uid="{00000000-0005-0000-0000-0000698C0000}"/>
    <cellStyle name="Normal 5 84 6" xfId="36328" xr:uid="{00000000-0005-0000-0000-00006A8C0000}"/>
    <cellStyle name="Normal 5 84 7" xfId="36329" xr:uid="{00000000-0005-0000-0000-00006B8C0000}"/>
    <cellStyle name="Normal 5 84 8" xfId="36330" xr:uid="{00000000-0005-0000-0000-00006C8C0000}"/>
    <cellStyle name="Normal 5 84 9" xfId="36331" xr:uid="{00000000-0005-0000-0000-00006D8C0000}"/>
    <cellStyle name="Normal 5 85" xfId="36332" xr:uid="{00000000-0005-0000-0000-00006E8C0000}"/>
    <cellStyle name="Normal 5 85 2" xfId="36333" xr:uid="{00000000-0005-0000-0000-00006F8C0000}"/>
    <cellStyle name="Normal 5 85 3" xfId="36334" xr:uid="{00000000-0005-0000-0000-0000708C0000}"/>
    <cellStyle name="Normal 5 85 4" xfId="36335" xr:uid="{00000000-0005-0000-0000-0000718C0000}"/>
    <cellStyle name="Normal 5 85 5" xfId="36336" xr:uid="{00000000-0005-0000-0000-0000728C0000}"/>
    <cellStyle name="Normal 5 85 6" xfId="36337" xr:uid="{00000000-0005-0000-0000-0000738C0000}"/>
    <cellStyle name="Normal 5 85 7" xfId="36338" xr:uid="{00000000-0005-0000-0000-0000748C0000}"/>
    <cellStyle name="Normal 5 85 8" xfId="36339" xr:uid="{00000000-0005-0000-0000-0000758C0000}"/>
    <cellStyle name="Normal 5 85 9" xfId="36340" xr:uid="{00000000-0005-0000-0000-0000768C0000}"/>
    <cellStyle name="Normal 5 86" xfId="36341" xr:uid="{00000000-0005-0000-0000-0000778C0000}"/>
    <cellStyle name="Normal 5 86 2" xfId="36342" xr:uid="{00000000-0005-0000-0000-0000788C0000}"/>
    <cellStyle name="Normal 5 86 3" xfId="36343" xr:uid="{00000000-0005-0000-0000-0000798C0000}"/>
    <cellStyle name="Normal 5 86 4" xfId="36344" xr:uid="{00000000-0005-0000-0000-00007A8C0000}"/>
    <cellStyle name="Normal 5 86 5" xfId="36345" xr:uid="{00000000-0005-0000-0000-00007B8C0000}"/>
    <cellStyle name="Normal 5 86 6" xfId="36346" xr:uid="{00000000-0005-0000-0000-00007C8C0000}"/>
    <cellStyle name="Normal 5 86 7" xfId="36347" xr:uid="{00000000-0005-0000-0000-00007D8C0000}"/>
    <cellStyle name="Normal 5 86 8" xfId="36348" xr:uid="{00000000-0005-0000-0000-00007E8C0000}"/>
    <cellStyle name="Normal 5 86 9" xfId="36349" xr:uid="{00000000-0005-0000-0000-00007F8C0000}"/>
    <cellStyle name="Normal 5 87" xfId="36350" xr:uid="{00000000-0005-0000-0000-0000808C0000}"/>
    <cellStyle name="Normal 5 88" xfId="36351" xr:uid="{00000000-0005-0000-0000-0000818C0000}"/>
    <cellStyle name="Normal 5 89" xfId="36352" xr:uid="{00000000-0005-0000-0000-0000828C0000}"/>
    <cellStyle name="Normal 5 9" xfId="2346" xr:uid="{00000000-0005-0000-0000-0000838C0000}"/>
    <cellStyle name="Normal 5 9 10" xfId="36353" xr:uid="{00000000-0005-0000-0000-0000848C0000}"/>
    <cellStyle name="Normal 5 9 11" xfId="36354" xr:uid="{00000000-0005-0000-0000-0000858C0000}"/>
    <cellStyle name="Normal 5 9 12" xfId="36355" xr:uid="{00000000-0005-0000-0000-0000868C0000}"/>
    <cellStyle name="Normal 5 9 2" xfId="36356" xr:uid="{00000000-0005-0000-0000-0000878C0000}"/>
    <cellStyle name="Normal 5 9 2 2" xfId="36357" xr:uid="{00000000-0005-0000-0000-0000888C0000}"/>
    <cellStyle name="Normal 5 9 2 3" xfId="36358" xr:uid="{00000000-0005-0000-0000-0000898C0000}"/>
    <cellStyle name="Normal 5 9 2 4" xfId="36359" xr:uid="{00000000-0005-0000-0000-00008A8C0000}"/>
    <cellStyle name="Normal 5 9 2 5" xfId="36360" xr:uid="{00000000-0005-0000-0000-00008B8C0000}"/>
    <cellStyle name="Normal 5 9 2 6" xfId="36361" xr:uid="{00000000-0005-0000-0000-00008C8C0000}"/>
    <cellStyle name="Normal 5 9 2 7" xfId="36362" xr:uid="{00000000-0005-0000-0000-00008D8C0000}"/>
    <cellStyle name="Normal 5 9 2 8" xfId="36363" xr:uid="{00000000-0005-0000-0000-00008E8C0000}"/>
    <cellStyle name="Normal 5 9 2 9" xfId="36364" xr:uid="{00000000-0005-0000-0000-00008F8C0000}"/>
    <cellStyle name="Normal 5 9 3" xfId="36365" xr:uid="{00000000-0005-0000-0000-0000908C0000}"/>
    <cellStyle name="Normal 5 9 4" xfId="36366" xr:uid="{00000000-0005-0000-0000-0000918C0000}"/>
    <cellStyle name="Normal 5 9 5" xfId="36367" xr:uid="{00000000-0005-0000-0000-0000928C0000}"/>
    <cellStyle name="Normal 5 9 6" xfId="36368" xr:uid="{00000000-0005-0000-0000-0000938C0000}"/>
    <cellStyle name="Normal 5 9 7" xfId="36369" xr:uid="{00000000-0005-0000-0000-0000948C0000}"/>
    <cellStyle name="Normal 5 9 8" xfId="36370" xr:uid="{00000000-0005-0000-0000-0000958C0000}"/>
    <cellStyle name="Normal 5 9 9" xfId="36371" xr:uid="{00000000-0005-0000-0000-0000968C0000}"/>
    <cellStyle name="Normal 5 90" xfId="36372" xr:uid="{00000000-0005-0000-0000-0000978C0000}"/>
    <cellStyle name="Normal 5 91" xfId="36373" xr:uid="{00000000-0005-0000-0000-0000988C0000}"/>
    <cellStyle name="Normal 5 92" xfId="36374" xr:uid="{00000000-0005-0000-0000-0000998C0000}"/>
    <cellStyle name="Normal 5 93" xfId="36375" xr:uid="{00000000-0005-0000-0000-00009A8C0000}"/>
    <cellStyle name="Normal 5 94" xfId="36376" xr:uid="{00000000-0005-0000-0000-00009B8C0000}"/>
    <cellStyle name="Normal 5 95" xfId="36377" xr:uid="{00000000-0005-0000-0000-00009C8C0000}"/>
    <cellStyle name="Normal 5 96" xfId="36378" xr:uid="{00000000-0005-0000-0000-00009D8C0000}"/>
    <cellStyle name="Normal 5 97" xfId="36379" xr:uid="{00000000-0005-0000-0000-00009E8C0000}"/>
    <cellStyle name="Normal 5 98" xfId="36380" xr:uid="{00000000-0005-0000-0000-00009F8C0000}"/>
    <cellStyle name="Normal 5 99" xfId="36381" xr:uid="{00000000-0005-0000-0000-0000A08C0000}"/>
    <cellStyle name="Normal 50" xfId="2347" xr:uid="{00000000-0005-0000-0000-0000A18C0000}"/>
    <cellStyle name="Normal 50 2" xfId="36382" xr:uid="{00000000-0005-0000-0000-0000A28C0000}"/>
    <cellStyle name="Normal 50 3" xfId="36383" xr:uid="{00000000-0005-0000-0000-0000A38C0000}"/>
    <cellStyle name="Normal 50 4" xfId="36384" xr:uid="{00000000-0005-0000-0000-0000A48C0000}"/>
    <cellStyle name="Normal 50 5" xfId="36385" xr:uid="{00000000-0005-0000-0000-0000A58C0000}"/>
    <cellStyle name="Normal 50 6" xfId="36386" xr:uid="{00000000-0005-0000-0000-0000A68C0000}"/>
    <cellStyle name="Normal 50 7" xfId="36387" xr:uid="{00000000-0005-0000-0000-0000A78C0000}"/>
    <cellStyle name="Normal 51" xfId="2348" xr:uid="{00000000-0005-0000-0000-0000A88C0000}"/>
    <cellStyle name="Normal 51 2" xfId="36388" xr:uid="{00000000-0005-0000-0000-0000A98C0000}"/>
    <cellStyle name="Normal 51 3" xfId="36389" xr:uid="{00000000-0005-0000-0000-0000AA8C0000}"/>
    <cellStyle name="Normal 51 4" xfId="36390" xr:uid="{00000000-0005-0000-0000-0000AB8C0000}"/>
    <cellStyle name="Normal 51 5" xfId="36391" xr:uid="{00000000-0005-0000-0000-0000AC8C0000}"/>
    <cellStyle name="Normal 51 6" xfId="36392" xr:uid="{00000000-0005-0000-0000-0000AD8C0000}"/>
    <cellStyle name="Normal 51 7" xfId="36393" xr:uid="{00000000-0005-0000-0000-0000AE8C0000}"/>
    <cellStyle name="Normal 52" xfId="2349" xr:uid="{00000000-0005-0000-0000-0000AF8C0000}"/>
    <cellStyle name="Normal 52 2" xfId="36394" xr:uid="{00000000-0005-0000-0000-0000B08C0000}"/>
    <cellStyle name="Normal 52 3" xfId="36395" xr:uid="{00000000-0005-0000-0000-0000B18C0000}"/>
    <cellStyle name="Normal 52 4" xfId="36396" xr:uid="{00000000-0005-0000-0000-0000B28C0000}"/>
    <cellStyle name="Normal 52 5" xfId="36397" xr:uid="{00000000-0005-0000-0000-0000B38C0000}"/>
    <cellStyle name="Normal 52 6" xfId="36398" xr:uid="{00000000-0005-0000-0000-0000B48C0000}"/>
    <cellStyle name="Normal 52 7" xfId="36399" xr:uid="{00000000-0005-0000-0000-0000B58C0000}"/>
    <cellStyle name="Normal 53" xfId="2350" xr:uid="{00000000-0005-0000-0000-0000B68C0000}"/>
    <cellStyle name="Normal 53 2" xfId="36400" xr:uid="{00000000-0005-0000-0000-0000B78C0000}"/>
    <cellStyle name="Normal 53 3" xfId="36401" xr:uid="{00000000-0005-0000-0000-0000B88C0000}"/>
    <cellStyle name="Normal 53 4" xfId="36402" xr:uid="{00000000-0005-0000-0000-0000B98C0000}"/>
    <cellStyle name="Normal 53 5" xfId="36403" xr:uid="{00000000-0005-0000-0000-0000BA8C0000}"/>
    <cellStyle name="Normal 53 6" xfId="36404" xr:uid="{00000000-0005-0000-0000-0000BB8C0000}"/>
    <cellStyle name="Normal 53 7" xfId="36405" xr:uid="{00000000-0005-0000-0000-0000BC8C0000}"/>
    <cellStyle name="Normal 54" xfId="2351" xr:uid="{00000000-0005-0000-0000-0000BD8C0000}"/>
    <cellStyle name="Normal 54 2" xfId="36406" xr:uid="{00000000-0005-0000-0000-0000BE8C0000}"/>
    <cellStyle name="Normal 54 3" xfId="36407" xr:uid="{00000000-0005-0000-0000-0000BF8C0000}"/>
    <cellStyle name="Normal 54 4" xfId="36408" xr:uid="{00000000-0005-0000-0000-0000C08C0000}"/>
    <cellStyle name="Normal 54 5" xfId="36409" xr:uid="{00000000-0005-0000-0000-0000C18C0000}"/>
    <cellStyle name="Normal 54 6" xfId="36410" xr:uid="{00000000-0005-0000-0000-0000C28C0000}"/>
    <cellStyle name="Normal 54 7" xfId="36411" xr:uid="{00000000-0005-0000-0000-0000C38C0000}"/>
    <cellStyle name="Normal 55" xfId="2352" xr:uid="{00000000-0005-0000-0000-0000C48C0000}"/>
    <cellStyle name="Normal 55 2" xfId="36412" xr:uid="{00000000-0005-0000-0000-0000C58C0000}"/>
    <cellStyle name="Normal 55 3" xfId="36413" xr:uid="{00000000-0005-0000-0000-0000C68C0000}"/>
    <cellStyle name="Normal 55 4" xfId="36414" xr:uid="{00000000-0005-0000-0000-0000C78C0000}"/>
    <cellStyle name="Normal 55 5" xfId="36415" xr:uid="{00000000-0005-0000-0000-0000C88C0000}"/>
    <cellStyle name="Normal 55 6" xfId="36416" xr:uid="{00000000-0005-0000-0000-0000C98C0000}"/>
    <cellStyle name="Normal 55 7" xfId="36417" xr:uid="{00000000-0005-0000-0000-0000CA8C0000}"/>
    <cellStyle name="Normal 56" xfId="2353" xr:uid="{00000000-0005-0000-0000-0000CB8C0000}"/>
    <cellStyle name="Normal 56 2" xfId="36418" xr:uid="{00000000-0005-0000-0000-0000CC8C0000}"/>
    <cellStyle name="Normal 56 3" xfId="36419" xr:uid="{00000000-0005-0000-0000-0000CD8C0000}"/>
    <cellStyle name="Normal 56 4" xfId="36420" xr:uid="{00000000-0005-0000-0000-0000CE8C0000}"/>
    <cellStyle name="Normal 56 5" xfId="36421" xr:uid="{00000000-0005-0000-0000-0000CF8C0000}"/>
    <cellStyle name="Normal 56 6" xfId="36422" xr:uid="{00000000-0005-0000-0000-0000D08C0000}"/>
    <cellStyle name="Normal 56 7" xfId="36423" xr:uid="{00000000-0005-0000-0000-0000D18C0000}"/>
    <cellStyle name="Normal 57" xfId="2354" xr:uid="{00000000-0005-0000-0000-0000D28C0000}"/>
    <cellStyle name="Normal 57 2" xfId="36424" xr:uid="{00000000-0005-0000-0000-0000D38C0000}"/>
    <cellStyle name="Normal 57 3" xfId="36425" xr:uid="{00000000-0005-0000-0000-0000D48C0000}"/>
    <cellStyle name="Normal 57 4" xfId="36426" xr:uid="{00000000-0005-0000-0000-0000D58C0000}"/>
    <cellStyle name="Normal 57 5" xfId="36427" xr:uid="{00000000-0005-0000-0000-0000D68C0000}"/>
    <cellStyle name="Normal 57 6" xfId="36428" xr:uid="{00000000-0005-0000-0000-0000D78C0000}"/>
    <cellStyle name="Normal 57 7" xfId="36429" xr:uid="{00000000-0005-0000-0000-0000D88C0000}"/>
    <cellStyle name="Normal 58" xfId="2355" xr:uid="{00000000-0005-0000-0000-0000D98C0000}"/>
    <cellStyle name="Normal 58 2" xfId="36430" xr:uid="{00000000-0005-0000-0000-0000DA8C0000}"/>
    <cellStyle name="Normal 58 3" xfId="36431" xr:uid="{00000000-0005-0000-0000-0000DB8C0000}"/>
    <cellStyle name="Normal 58 4" xfId="36432" xr:uid="{00000000-0005-0000-0000-0000DC8C0000}"/>
    <cellStyle name="Normal 58 5" xfId="36433" xr:uid="{00000000-0005-0000-0000-0000DD8C0000}"/>
    <cellStyle name="Normal 58 6" xfId="36434" xr:uid="{00000000-0005-0000-0000-0000DE8C0000}"/>
    <cellStyle name="Normal 58 7" xfId="36435" xr:uid="{00000000-0005-0000-0000-0000DF8C0000}"/>
    <cellStyle name="Normal 59" xfId="2356" xr:uid="{00000000-0005-0000-0000-0000E08C0000}"/>
    <cellStyle name="Normal 59 2" xfId="36436" xr:uid="{00000000-0005-0000-0000-0000E18C0000}"/>
    <cellStyle name="Normal 59 3" xfId="36437" xr:uid="{00000000-0005-0000-0000-0000E28C0000}"/>
    <cellStyle name="Normal 59 4" xfId="36438" xr:uid="{00000000-0005-0000-0000-0000E38C0000}"/>
    <cellStyle name="Normal 59 5" xfId="36439" xr:uid="{00000000-0005-0000-0000-0000E48C0000}"/>
    <cellStyle name="Normal 59 6" xfId="36440" xr:uid="{00000000-0005-0000-0000-0000E58C0000}"/>
    <cellStyle name="Normal 59 7" xfId="36441" xr:uid="{00000000-0005-0000-0000-0000E68C0000}"/>
    <cellStyle name="Normal 6" xfId="94" xr:uid="{00000000-0005-0000-0000-0000E78C0000}"/>
    <cellStyle name="Normal 6 10" xfId="2357" xr:uid="{00000000-0005-0000-0000-0000E88C0000}"/>
    <cellStyle name="Normal 6 10 10" xfId="36442" xr:uid="{00000000-0005-0000-0000-0000E98C0000}"/>
    <cellStyle name="Normal 6 10 10 2" xfId="36443" xr:uid="{00000000-0005-0000-0000-0000EA8C0000}"/>
    <cellStyle name="Normal 6 10 11" xfId="36444" xr:uid="{00000000-0005-0000-0000-0000EB8C0000}"/>
    <cellStyle name="Normal 6 10 11 2" xfId="36445" xr:uid="{00000000-0005-0000-0000-0000EC8C0000}"/>
    <cellStyle name="Normal 6 10 12" xfId="36446" xr:uid="{00000000-0005-0000-0000-0000ED8C0000}"/>
    <cellStyle name="Normal 6 10 12 2" xfId="36447" xr:uid="{00000000-0005-0000-0000-0000EE8C0000}"/>
    <cellStyle name="Normal 6 10 13" xfId="36448" xr:uid="{00000000-0005-0000-0000-0000EF8C0000}"/>
    <cellStyle name="Normal 6 10 13 2" xfId="36449" xr:uid="{00000000-0005-0000-0000-0000F08C0000}"/>
    <cellStyle name="Normal 6 10 14" xfId="36450" xr:uid="{00000000-0005-0000-0000-0000F18C0000}"/>
    <cellStyle name="Normal 6 10 14 2" xfId="36451" xr:uid="{00000000-0005-0000-0000-0000F28C0000}"/>
    <cellStyle name="Normal 6 10 14 3" xfId="36452" xr:uid="{00000000-0005-0000-0000-0000F38C0000}"/>
    <cellStyle name="Normal 6 10 14 4" xfId="36453" xr:uid="{00000000-0005-0000-0000-0000F48C0000}"/>
    <cellStyle name="Normal 6 10 14 5" xfId="36454" xr:uid="{00000000-0005-0000-0000-0000F58C0000}"/>
    <cellStyle name="Normal 6 10 14 6" xfId="36455" xr:uid="{00000000-0005-0000-0000-0000F68C0000}"/>
    <cellStyle name="Normal 6 10 14 7" xfId="36456" xr:uid="{00000000-0005-0000-0000-0000F78C0000}"/>
    <cellStyle name="Normal 6 10 14 8" xfId="36457" xr:uid="{00000000-0005-0000-0000-0000F88C0000}"/>
    <cellStyle name="Normal 6 10 14 9" xfId="36458" xr:uid="{00000000-0005-0000-0000-0000F98C0000}"/>
    <cellStyle name="Normal 6 10 15" xfId="36459" xr:uid="{00000000-0005-0000-0000-0000FA8C0000}"/>
    <cellStyle name="Normal 6 10 16" xfId="36460" xr:uid="{00000000-0005-0000-0000-0000FB8C0000}"/>
    <cellStyle name="Normal 6 10 17" xfId="36461" xr:uid="{00000000-0005-0000-0000-0000FC8C0000}"/>
    <cellStyle name="Normal 6 10 18" xfId="36462" xr:uid="{00000000-0005-0000-0000-0000FD8C0000}"/>
    <cellStyle name="Normal 6 10 19" xfId="36463" xr:uid="{00000000-0005-0000-0000-0000FE8C0000}"/>
    <cellStyle name="Normal 6 10 2" xfId="36464" xr:uid="{00000000-0005-0000-0000-0000FF8C0000}"/>
    <cellStyle name="Normal 6 10 2 10" xfId="36465" xr:uid="{00000000-0005-0000-0000-0000008D0000}"/>
    <cellStyle name="Normal 6 10 2 2" xfId="36466" xr:uid="{00000000-0005-0000-0000-0000018D0000}"/>
    <cellStyle name="Normal 6 10 2 3" xfId="36467" xr:uid="{00000000-0005-0000-0000-0000028D0000}"/>
    <cellStyle name="Normal 6 10 2 4" xfId="36468" xr:uid="{00000000-0005-0000-0000-0000038D0000}"/>
    <cellStyle name="Normal 6 10 2 5" xfId="36469" xr:uid="{00000000-0005-0000-0000-0000048D0000}"/>
    <cellStyle name="Normal 6 10 2 6" xfId="36470" xr:uid="{00000000-0005-0000-0000-0000058D0000}"/>
    <cellStyle name="Normal 6 10 2 7" xfId="36471" xr:uid="{00000000-0005-0000-0000-0000068D0000}"/>
    <cellStyle name="Normal 6 10 2 8" xfId="36472" xr:uid="{00000000-0005-0000-0000-0000078D0000}"/>
    <cellStyle name="Normal 6 10 2 9" xfId="36473" xr:uid="{00000000-0005-0000-0000-0000088D0000}"/>
    <cellStyle name="Normal 6 10 20" xfId="36474" xr:uid="{00000000-0005-0000-0000-0000098D0000}"/>
    <cellStyle name="Normal 6 10 21" xfId="36475" xr:uid="{00000000-0005-0000-0000-00000A8D0000}"/>
    <cellStyle name="Normal 6 10 22" xfId="36476" xr:uid="{00000000-0005-0000-0000-00000B8D0000}"/>
    <cellStyle name="Normal 6 10 23" xfId="36477" xr:uid="{00000000-0005-0000-0000-00000C8D0000}"/>
    <cellStyle name="Normal 6 10 24" xfId="36478" xr:uid="{00000000-0005-0000-0000-00000D8D0000}"/>
    <cellStyle name="Normal 6 10 25" xfId="36479" xr:uid="{00000000-0005-0000-0000-00000E8D0000}"/>
    <cellStyle name="Normal 6 10 26" xfId="36480" xr:uid="{00000000-0005-0000-0000-00000F8D0000}"/>
    <cellStyle name="Normal 6 10 27" xfId="36481" xr:uid="{00000000-0005-0000-0000-0000108D0000}"/>
    <cellStyle name="Normal 6 10 28" xfId="36482" xr:uid="{00000000-0005-0000-0000-0000118D0000}"/>
    <cellStyle name="Normal 6 10 29" xfId="36483" xr:uid="{00000000-0005-0000-0000-0000128D0000}"/>
    <cellStyle name="Normal 6 10 3" xfId="36484" xr:uid="{00000000-0005-0000-0000-0000138D0000}"/>
    <cellStyle name="Normal 6 10 3 10" xfId="36485" xr:uid="{00000000-0005-0000-0000-0000148D0000}"/>
    <cellStyle name="Normal 6 10 3 2" xfId="36486" xr:uid="{00000000-0005-0000-0000-0000158D0000}"/>
    <cellStyle name="Normal 6 10 3 3" xfId="36487" xr:uid="{00000000-0005-0000-0000-0000168D0000}"/>
    <cellStyle name="Normal 6 10 3 4" xfId="36488" xr:uid="{00000000-0005-0000-0000-0000178D0000}"/>
    <cellStyle name="Normal 6 10 3 5" xfId="36489" xr:uid="{00000000-0005-0000-0000-0000188D0000}"/>
    <cellStyle name="Normal 6 10 3 6" xfId="36490" xr:uid="{00000000-0005-0000-0000-0000198D0000}"/>
    <cellStyle name="Normal 6 10 3 7" xfId="36491" xr:uid="{00000000-0005-0000-0000-00001A8D0000}"/>
    <cellStyle name="Normal 6 10 3 8" xfId="36492" xr:uid="{00000000-0005-0000-0000-00001B8D0000}"/>
    <cellStyle name="Normal 6 10 3 9" xfId="36493" xr:uid="{00000000-0005-0000-0000-00001C8D0000}"/>
    <cellStyle name="Normal 6 10 30" xfId="36494" xr:uid="{00000000-0005-0000-0000-00001D8D0000}"/>
    <cellStyle name="Normal 6 10 31" xfId="36495" xr:uid="{00000000-0005-0000-0000-00001E8D0000}"/>
    <cellStyle name="Normal 6 10 32" xfId="36496" xr:uid="{00000000-0005-0000-0000-00001F8D0000}"/>
    <cellStyle name="Normal 6 10 33" xfId="36497" xr:uid="{00000000-0005-0000-0000-0000208D0000}"/>
    <cellStyle name="Normal 6 10 34" xfId="36498" xr:uid="{00000000-0005-0000-0000-0000218D0000}"/>
    <cellStyle name="Normal 6 10 35" xfId="36499" xr:uid="{00000000-0005-0000-0000-0000228D0000}"/>
    <cellStyle name="Normal 6 10 36" xfId="36500" xr:uid="{00000000-0005-0000-0000-0000238D0000}"/>
    <cellStyle name="Normal 6 10 37" xfId="36501" xr:uid="{00000000-0005-0000-0000-0000248D0000}"/>
    <cellStyle name="Normal 6 10 38" xfId="36502" xr:uid="{00000000-0005-0000-0000-0000258D0000}"/>
    <cellStyle name="Normal 6 10 39" xfId="36503" xr:uid="{00000000-0005-0000-0000-0000268D0000}"/>
    <cellStyle name="Normal 6 10 4" xfId="36504" xr:uid="{00000000-0005-0000-0000-0000278D0000}"/>
    <cellStyle name="Normal 6 10 4 10" xfId="36505" xr:uid="{00000000-0005-0000-0000-0000288D0000}"/>
    <cellStyle name="Normal 6 10 4 2" xfId="36506" xr:uid="{00000000-0005-0000-0000-0000298D0000}"/>
    <cellStyle name="Normal 6 10 4 3" xfId="36507" xr:uid="{00000000-0005-0000-0000-00002A8D0000}"/>
    <cellStyle name="Normal 6 10 4 4" xfId="36508" xr:uid="{00000000-0005-0000-0000-00002B8D0000}"/>
    <cellStyle name="Normal 6 10 4 5" xfId="36509" xr:uid="{00000000-0005-0000-0000-00002C8D0000}"/>
    <cellStyle name="Normal 6 10 4 6" xfId="36510" xr:uid="{00000000-0005-0000-0000-00002D8D0000}"/>
    <cellStyle name="Normal 6 10 4 7" xfId="36511" xr:uid="{00000000-0005-0000-0000-00002E8D0000}"/>
    <cellStyle name="Normal 6 10 4 8" xfId="36512" xr:uid="{00000000-0005-0000-0000-00002F8D0000}"/>
    <cellStyle name="Normal 6 10 4 9" xfId="36513" xr:uid="{00000000-0005-0000-0000-0000308D0000}"/>
    <cellStyle name="Normal 6 10 40" xfId="36514" xr:uid="{00000000-0005-0000-0000-0000318D0000}"/>
    <cellStyle name="Normal 6 10 41" xfId="36515" xr:uid="{00000000-0005-0000-0000-0000328D0000}"/>
    <cellStyle name="Normal 6 10 42" xfId="36516" xr:uid="{00000000-0005-0000-0000-0000338D0000}"/>
    <cellStyle name="Normal 6 10 43" xfId="36517" xr:uid="{00000000-0005-0000-0000-0000348D0000}"/>
    <cellStyle name="Normal 6 10 44" xfId="36518" xr:uid="{00000000-0005-0000-0000-0000358D0000}"/>
    <cellStyle name="Normal 6 10 45" xfId="36519" xr:uid="{00000000-0005-0000-0000-0000368D0000}"/>
    <cellStyle name="Normal 6 10 46" xfId="36520" xr:uid="{00000000-0005-0000-0000-0000378D0000}"/>
    <cellStyle name="Normal 6 10 47" xfId="36521" xr:uid="{00000000-0005-0000-0000-0000388D0000}"/>
    <cellStyle name="Normal 6 10 48" xfId="36522" xr:uid="{00000000-0005-0000-0000-0000398D0000}"/>
    <cellStyle name="Normal 6 10 49" xfId="36523" xr:uid="{00000000-0005-0000-0000-00003A8D0000}"/>
    <cellStyle name="Normal 6 10 5" xfId="36524" xr:uid="{00000000-0005-0000-0000-00003B8D0000}"/>
    <cellStyle name="Normal 6 10 5 10" xfId="36525" xr:uid="{00000000-0005-0000-0000-00003C8D0000}"/>
    <cellStyle name="Normal 6 10 5 2" xfId="36526" xr:uid="{00000000-0005-0000-0000-00003D8D0000}"/>
    <cellStyle name="Normal 6 10 5 3" xfId="36527" xr:uid="{00000000-0005-0000-0000-00003E8D0000}"/>
    <cellStyle name="Normal 6 10 5 4" xfId="36528" xr:uid="{00000000-0005-0000-0000-00003F8D0000}"/>
    <cellStyle name="Normal 6 10 5 5" xfId="36529" xr:uid="{00000000-0005-0000-0000-0000408D0000}"/>
    <cellStyle name="Normal 6 10 5 6" xfId="36530" xr:uid="{00000000-0005-0000-0000-0000418D0000}"/>
    <cellStyle name="Normal 6 10 5 7" xfId="36531" xr:uid="{00000000-0005-0000-0000-0000428D0000}"/>
    <cellStyle name="Normal 6 10 5 8" xfId="36532" xr:uid="{00000000-0005-0000-0000-0000438D0000}"/>
    <cellStyle name="Normal 6 10 5 9" xfId="36533" xr:uid="{00000000-0005-0000-0000-0000448D0000}"/>
    <cellStyle name="Normal 6 10 50" xfId="36534" xr:uid="{00000000-0005-0000-0000-0000458D0000}"/>
    <cellStyle name="Normal 6 10 51" xfId="36535" xr:uid="{00000000-0005-0000-0000-0000468D0000}"/>
    <cellStyle name="Normal 6 10 52" xfId="36536" xr:uid="{00000000-0005-0000-0000-0000478D0000}"/>
    <cellStyle name="Normal 6 10 53" xfId="36537" xr:uid="{00000000-0005-0000-0000-0000488D0000}"/>
    <cellStyle name="Normal 6 10 54" xfId="36538" xr:uid="{00000000-0005-0000-0000-0000498D0000}"/>
    <cellStyle name="Normal 6 10 55" xfId="36539" xr:uid="{00000000-0005-0000-0000-00004A8D0000}"/>
    <cellStyle name="Normal 6 10 56" xfId="36540" xr:uid="{00000000-0005-0000-0000-00004B8D0000}"/>
    <cellStyle name="Normal 6 10 57" xfId="36541" xr:uid="{00000000-0005-0000-0000-00004C8D0000}"/>
    <cellStyle name="Normal 6 10 58" xfId="36542" xr:uid="{00000000-0005-0000-0000-00004D8D0000}"/>
    <cellStyle name="Normal 6 10 59" xfId="36543" xr:uid="{00000000-0005-0000-0000-00004E8D0000}"/>
    <cellStyle name="Normal 6 10 6" xfId="36544" xr:uid="{00000000-0005-0000-0000-00004F8D0000}"/>
    <cellStyle name="Normal 6 10 6 2" xfId="36545" xr:uid="{00000000-0005-0000-0000-0000508D0000}"/>
    <cellStyle name="Normal 6 10 60" xfId="36546" xr:uid="{00000000-0005-0000-0000-0000518D0000}"/>
    <cellStyle name="Normal 6 10 61" xfId="36547" xr:uid="{00000000-0005-0000-0000-0000528D0000}"/>
    <cellStyle name="Normal 6 10 62" xfId="36548" xr:uid="{00000000-0005-0000-0000-0000538D0000}"/>
    <cellStyle name="Normal 6 10 7" xfId="36549" xr:uid="{00000000-0005-0000-0000-0000548D0000}"/>
    <cellStyle name="Normal 6 10 7 2" xfId="36550" xr:uid="{00000000-0005-0000-0000-0000558D0000}"/>
    <cellStyle name="Normal 6 10 8" xfId="36551" xr:uid="{00000000-0005-0000-0000-0000568D0000}"/>
    <cellStyle name="Normal 6 10 8 2" xfId="36552" xr:uid="{00000000-0005-0000-0000-0000578D0000}"/>
    <cellStyle name="Normal 6 10 9" xfId="36553" xr:uid="{00000000-0005-0000-0000-0000588D0000}"/>
    <cellStyle name="Normal 6 10 9 2" xfId="36554" xr:uid="{00000000-0005-0000-0000-0000598D0000}"/>
    <cellStyle name="Normal 6 100" xfId="36555" xr:uid="{00000000-0005-0000-0000-00005A8D0000}"/>
    <cellStyle name="Normal 6 101" xfId="36556" xr:uid="{00000000-0005-0000-0000-00005B8D0000}"/>
    <cellStyle name="Normal 6 102" xfId="36557" xr:uid="{00000000-0005-0000-0000-00005C8D0000}"/>
    <cellStyle name="Normal 6 103" xfId="36558" xr:uid="{00000000-0005-0000-0000-00005D8D0000}"/>
    <cellStyle name="Normal 6 104" xfId="36559" xr:uid="{00000000-0005-0000-0000-00005E8D0000}"/>
    <cellStyle name="Normal 6 105" xfId="36560" xr:uid="{00000000-0005-0000-0000-00005F8D0000}"/>
    <cellStyle name="Normal 6 106" xfId="36561" xr:uid="{00000000-0005-0000-0000-0000608D0000}"/>
    <cellStyle name="Normal 6 107" xfId="46508" xr:uid="{00000000-0005-0000-0000-0000618D0000}"/>
    <cellStyle name="Normal 6 108" xfId="192" xr:uid="{00000000-0005-0000-0000-0000628D0000}"/>
    <cellStyle name="Normal 6 109" xfId="46513" xr:uid="{00000000-0005-0000-0000-0000638D0000}"/>
    <cellStyle name="Normal 6 11" xfId="2358" xr:uid="{00000000-0005-0000-0000-0000648D0000}"/>
    <cellStyle name="Normal 6 11 10" xfId="36562" xr:uid="{00000000-0005-0000-0000-0000658D0000}"/>
    <cellStyle name="Normal 6 11 11" xfId="36563" xr:uid="{00000000-0005-0000-0000-0000668D0000}"/>
    <cellStyle name="Normal 6 11 12" xfId="36564" xr:uid="{00000000-0005-0000-0000-0000678D0000}"/>
    <cellStyle name="Normal 6 11 13" xfId="36565" xr:uid="{00000000-0005-0000-0000-0000688D0000}"/>
    <cellStyle name="Normal 6 11 14" xfId="36566" xr:uid="{00000000-0005-0000-0000-0000698D0000}"/>
    <cellStyle name="Normal 6 11 15" xfId="36567" xr:uid="{00000000-0005-0000-0000-00006A8D0000}"/>
    <cellStyle name="Normal 6 11 16" xfId="36568" xr:uid="{00000000-0005-0000-0000-00006B8D0000}"/>
    <cellStyle name="Normal 6 11 17" xfId="36569" xr:uid="{00000000-0005-0000-0000-00006C8D0000}"/>
    <cellStyle name="Normal 6 11 18" xfId="36570" xr:uid="{00000000-0005-0000-0000-00006D8D0000}"/>
    <cellStyle name="Normal 6 11 19" xfId="36571" xr:uid="{00000000-0005-0000-0000-00006E8D0000}"/>
    <cellStyle name="Normal 6 11 2" xfId="36572" xr:uid="{00000000-0005-0000-0000-00006F8D0000}"/>
    <cellStyle name="Normal 6 11 2 2" xfId="36573" xr:uid="{00000000-0005-0000-0000-0000708D0000}"/>
    <cellStyle name="Normal 6 11 2 3" xfId="36574" xr:uid="{00000000-0005-0000-0000-0000718D0000}"/>
    <cellStyle name="Normal 6 11 2 4" xfId="36575" xr:uid="{00000000-0005-0000-0000-0000728D0000}"/>
    <cellStyle name="Normal 6 11 2 5" xfId="36576" xr:uid="{00000000-0005-0000-0000-0000738D0000}"/>
    <cellStyle name="Normal 6 11 2 6" xfId="36577" xr:uid="{00000000-0005-0000-0000-0000748D0000}"/>
    <cellStyle name="Normal 6 11 2 7" xfId="36578" xr:uid="{00000000-0005-0000-0000-0000758D0000}"/>
    <cellStyle name="Normal 6 11 2 8" xfId="36579" xr:uid="{00000000-0005-0000-0000-0000768D0000}"/>
    <cellStyle name="Normal 6 11 2 9" xfId="36580" xr:uid="{00000000-0005-0000-0000-0000778D0000}"/>
    <cellStyle name="Normal 6 11 20" xfId="36581" xr:uid="{00000000-0005-0000-0000-0000788D0000}"/>
    <cellStyle name="Normal 6 11 21" xfId="36582" xr:uid="{00000000-0005-0000-0000-0000798D0000}"/>
    <cellStyle name="Normal 6 11 22" xfId="36583" xr:uid="{00000000-0005-0000-0000-00007A8D0000}"/>
    <cellStyle name="Normal 6 11 23" xfId="36584" xr:uid="{00000000-0005-0000-0000-00007B8D0000}"/>
    <cellStyle name="Normal 6 11 24" xfId="36585" xr:uid="{00000000-0005-0000-0000-00007C8D0000}"/>
    <cellStyle name="Normal 6 11 25" xfId="36586" xr:uid="{00000000-0005-0000-0000-00007D8D0000}"/>
    <cellStyle name="Normal 6 11 26" xfId="36587" xr:uid="{00000000-0005-0000-0000-00007E8D0000}"/>
    <cellStyle name="Normal 6 11 27" xfId="36588" xr:uid="{00000000-0005-0000-0000-00007F8D0000}"/>
    <cellStyle name="Normal 6 11 28" xfId="36589" xr:uid="{00000000-0005-0000-0000-0000808D0000}"/>
    <cellStyle name="Normal 6 11 29" xfId="36590" xr:uid="{00000000-0005-0000-0000-0000818D0000}"/>
    <cellStyle name="Normal 6 11 3" xfId="36591" xr:uid="{00000000-0005-0000-0000-0000828D0000}"/>
    <cellStyle name="Normal 6 11 3 2" xfId="36592" xr:uid="{00000000-0005-0000-0000-0000838D0000}"/>
    <cellStyle name="Normal 6 11 3 3" xfId="36593" xr:uid="{00000000-0005-0000-0000-0000848D0000}"/>
    <cellStyle name="Normal 6 11 3 4" xfId="36594" xr:uid="{00000000-0005-0000-0000-0000858D0000}"/>
    <cellStyle name="Normal 6 11 3 5" xfId="36595" xr:uid="{00000000-0005-0000-0000-0000868D0000}"/>
    <cellStyle name="Normal 6 11 3 6" xfId="36596" xr:uid="{00000000-0005-0000-0000-0000878D0000}"/>
    <cellStyle name="Normal 6 11 3 7" xfId="36597" xr:uid="{00000000-0005-0000-0000-0000888D0000}"/>
    <cellStyle name="Normal 6 11 3 8" xfId="36598" xr:uid="{00000000-0005-0000-0000-0000898D0000}"/>
    <cellStyle name="Normal 6 11 3 9" xfId="36599" xr:uid="{00000000-0005-0000-0000-00008A8D0000}"/>
    <cellStyle name="Normal 6 11 30" xfId="36600" xr:uid="{00000000-0005-0000-0000-00008B8D0000}"/>
    <cellStyle name="Normal 6 11 31" xfId="36601" xr:uid="{00000000-0005-0000-0000-00008C8D0000}"/>
    <cellStyle name="Normal 6 11 32" xfId="36602" xr:uid="{00000000-0005-0000-0000-00008D8D0000}"/>
    <cellStyle name="Normal 6 11 33" xfId="36603" xr:uid="{00000000-0005-0000-0000-00008E8D0000}"/>
    <cellStyle name="Normal 6 11 34" xfId="36604" xr:uid="{00000000-0005-0000-0000-00008F8D0000}"/>
    <cellStyle name="Normal 6 11 35" xfId="36605" xr:uid="{00000000-0005-0000-0000-0000908D0000}"/>
    <cellStyle name="Normal 6 11 36" xfId="36606" xr:uid="{00000000-0005-0000-0000-0000918D0000}"/>
    <cellStyle name="Normal 6 11 37" xfId="36607" xr:uid="{00000000-0005-0000-0000-0000928D0000}"/>
    <cellStyle name="Normal 6 11 38" xfId="36608" xr:uid="{00000000-0005-0000-0000-0000938D0000}"/>
    <cellStyle name="Normal 6 11 39" xfId="36609" xr:uid="{00000000-0005-0000-0000-0000948D0000}"/>
    <cellStyle name="Normal 6 11 4" xfId="36610" xr:uid="{00000000-0005-0000-0000-0000958D0000}"/>
    <cellStyle name="Normal 6 11 4 2" xfId="36611" xr:uid="{00000000-0005-0000-0000-0000968D0000}"/>
    <cellStyle name="Normal 6 11 4 3" xfId="36612" xr:uid="{00000000-0005-0000-0000-0000978D0000}"/>
    <cellStyle name="Normal 6 11 4 4" xfId="36613" xr:uid="{00000000-0005-0000-0000-0000988D0000}"/>
    <cellStyle name="Normal 6 11 4 5" xfId="36614" xr:uid="{00000000-0005-0000-0000-0000998D0000}"/>
    <cellStyle name="Normal 6 11 4 6" xfId="36615" xr:uid="{00000000-0005-0000-0000-00009A8D0000}"/>
    <cellStyle name="Normal 6 11 4 7" xfId="36616" xr:uid="{00000000-0005-0000-0000-00009B8D0000}"/>
    <cellStyle name="Normal 6 11 4 8" xfId="36617" xr:uid="{00000000-0005-0000-0000-00009C8D0000}"/>
    <cellStyle name="Normal 6 11 4 9" xfId="36618" xr:uid="{00000000-0005-0000-0000-00009D8D0000}"/>
    <cellStyle name="Normal 6 11 40" xfId="36619" xr:uid="{00000000-0005-0000-0000-00009E8D0000}"/>
    <cellStyle name="Normal 6 11 41" xfId="36620" xr:uid="{00000000-0005-0000-0000-00009F8D0000}"/>
    <cellStyle name="Normal 6 11 42" xfId="36621" xr:uid="{00000000-0005-0000-0000-0000A08D0000}"/>
    <cellStyle name="Normal 6 11 43" xfId="36622" xr:uid="{00000000-0005-0000-0000-0000A18D0000}"/>
    <cellStyle name="Normal 6 11 44" xfId="36623" xr:uid="{00000000-0005-0000-0000-0000A28D0000}"/>
    <cellStyle name="Normal 6 11 45" xfId="36624" xr:uid="{00000000-0005-0000-0000-0000A38D0000}"/>
    <cellStyle name="Normal 6 11 46" xfId="36625" xr:uid="{00000000-0005-0000-0000-0000A48D0000}"/>
    <cellStyle name="Normal 6 11 47" xfId="36626" xr:uid="{00000000-0005-0000-0000-0000A58D0000}"/>
    <cellStyle name="Normal 6 11 48" xfId="36627" xr:uid="{00000000-0005-0000-0000-0000A68D0000}"/>
    <cellStyle name="Normal 6 11 49" xfId="36628" xr:uid="{00000000-0005-0000-0000-0000A78D0000}"/>
    <cellStyle name="Normal 6 11 49 2" xfId="36629" xr:uid="{00000000-0005-0000-0000-0000A88D0000}"/>
    <cellStyle name="Normal 6 11 49 3" xfId="36630" xr:uid="{00000000-0005-0000-0000-0000A98D0000}"/>
    <cellStyle name="Normal 6 11 49 4" xfId="36631" xr:uid="{00000000-0005-0000-0000-0000AA8D0000}"/>
    <cellStyle name="Normal 6 11 49 5" xfId="36632" xr:uid="{00000000-0005-0000-0000-0000AB8D0000}"/>
    <cellStyle name="Normal 6 11 49 6" xfId="36633" xr:uid="{00000000-0005-0000-0000-0000AC8D0000}"/>
    <cellStyle name="Normal 6 11 49 7" xfId="36634" xr:uid="{00000000-0005-0000-0000-0000AD8D0000}"/>
    <cellStyle name="Normal 6 11 49 8" xfId="36635" xr:uid="{00000000-0005-0000-0000-0000AE8D0000}"/>
    <cellStyle name="Normal 6 11 49 9" xfId="36636" xr:uid="{00000000-0005-0000-0000-0000AF8D0000}"/>
    <cellStyle name="Normal 6 11 5" xfId="36637" xr:uid="{00000000-0005-0000-0000-0000B08D0000}"/>
    <cellStyle name="Normal 6 11 5 2" xfId="36638" xr:uid="{00000000-0005-0000-0000-0000B18D0000}"/>
    <cellStyle name="Normal 6 11 5 3" xfId="36639" xr:uid="{00000000-0005-0000-0000-0000B28D0000}"/>
    <cellStyle name="Normal 6 11 5 4" xfId="36640" xr:uid="{00000000-0005-0000-0000-0000B38D0000}"/>
    <cellStyle name="Normal 6 11 5 5" xfId="36641" xr:uid="{00000000-0005-0000-0000-0000B48D0000}"/>
    <cellStyle name="Normal 6 11 5 6" xfId="36642" xr:uid="{00000000-0005-0000-0000-0000B58D0000}"/>
    <cellStyle name="Normal 6 11 5 7" xfId="36643" xr:uid="{00000000-0005-0000-0000-0000B68D0000}"/>
    <cellStyle name="Normal 6 11 5 8" xfId="36644" xr:uid="{00000000-0005-0000-0000-0000B78D0000}"/>
    <cellStyle name="Normal 6 11 5 9" xfId="36645" xr:uid="{00000000-0005-0000-0000-0000B88D0000}"/>
    <cellStyle name="Normal 6 11 50" xfId="36646" xr:uid="{00000000-0005-0000-0000-0000B98D0000}"/>
    <cellStyle name="Normal 6 11 51" xfId="36647" xr:uid="{00000000-0005-0000-0000-0000BA8D0000}"/>
    <cellStyle name="Normal 6 11 52" xfId="36648" xr:uid="{00000000-0005-0000-0000-0000BB8D0000}"/>
    <cellStyle name="Normal 6 11 53" xfId="36649" xr:uid="{00000000-0005-0000-0000-0000BC8D0000}"/>
    <cellStyle name="Normal 6 11 54" xfId="36650" xr:uid="{00000000-0005-0000-0000-0000BD8D0000}"/>
    <cellStyle name="Normal 6 11 55" xfId="36651" xr:uid="{00000000-0005-0000-0000-0000BE8D0000}"/>
    <cellStyle name="Normal 6 11 56" xfId="36652" xr:uid="{00000000-0005-0000-0000-0000BF8D0000}"/>
    <cellStyle name="Normal 6 11 57" xfId="36653" xr:uid="{00000000-0005-0000-0000-0000C08D0000}"/>
    <cellStyle name="Normal 6 11 58" xfId="36654" xr:uid="{00000000-0005-0000-0000-0000C18D0000}"/>
    <cellStyle name="Normal 6 11 59" xfId="36655" xr:uid="{00000000-0005-0000-0000-0000C28D0000}"/>
    <cellStyle name="Normal 6 11 6" xfId="36656" xr:uid="{00000000-0005-0000-0000-0000C38D0000}"/>
    <cellStyle name="Normal 6 11 60" xfId="36657" xr:uid="{00000000-0005-0000-0000-0000C48D0000}"/>
    <cellStyle name="Normal 6 11 61" xfId="36658" xr:uid="{00000000-0005-0000-0000-0000C58D0000}"/>
    <cellStyle name="Normal 6 11 62" xfId="36659" xr:uid="{00000000-0005-0000-0000-0000C68D0000}"/>
    <cellStyle name="Normal 6 11 7" xfId="36660" xr:uid="{00000000-0005-0000-0000-0000C78D0000}"/>
    <cellStyle name="Normal 6 11 8" xfId="36661" xr:uid="{00000000-0005-0000-0000-0000C88D0000}"/>
    <cellStyle name="Normal 6 11 9" xfId="36662" xr:uid="{00000000-0005-0000-0000-0000C98D0000}"/>
    <cellStyle name="Normal 6 12" xfId="2359" xr:uid="{00000000-0005-0000-0000-0000CA8D0000}"/>
    <cellStyle name="Normal 6 12 10" xfId="36663" xr:uid="{00000000-0005-0000-0000-0000CB8D0000}"/>
    <cellStyle name="Normal 6 12 11" xfId="36664" xr:uid="{00000000-0005-0000-0000-0000CC8D0000}"/>
    <cellStyle name="Normal 6 12 12" xfId="36665" xr:uid="{00000000-0005-0000-0000-0000CD8D0000}"/>
    <cellStyle name="Normal 6 12 13" xfId="36666" xr:uid="{00000000-0005-0000-0000-0000CE8D0000}"/>
    <cellStyle name="Normal 6 12 14" xfId="36667" xr:uid="{00000000-0005-0000-0000-0000CF8D0000}"/>
    <cellStyle name="Normal 6 12 15" xfId="36668" xr:uid="{00000000-0005-0000-0000-0000D08D0000}"/>
    <cellStyle name="Normal 6 12 16" xfId="36669" xr:uid="{00000000-0005-0000-0000-0000D18D0000}"/>
    <cellStyle name="Normal 6 12 17" xfId="36670" xr:uid="{00000000-0005-0000-0000-0000D28D0000}"/>
    <cellStyle name="Normal 6 12 18" xfId="36671" xr:uid="{00000000-0005-0000-0000-0000D38D0000}"/>
    <cellStyle name="Normal 6 12 19" xfId="36672" xr:uid="{00000000-0005-0000-0000-0000D48D0000}"/>
    <cellStyle name="Normal 6 12 2" xfId="36673" xr:uid="{00000000-0005-0000-0000-0000D58D0000}"/>
    <cellStyle name="Normal 6 12 20" xfId="36674" xr:uid="{00000000-0005-0000-0000-0000D68D0000}"/>
    <cellStyle name="Normal 6 12 21" xfId="36675" xr:uid="{00000000-0005-0000-0000-0000D78D0000}"/>
    <cellStyle name="Normal 6 12 22" xfId="36676" xr:uid="{00000000-0005-0000-0000-0000D88D0000}"/>
    <cellStyle name="Normal 6 12 23" xfId="36677" xr:uid="{00000000-0005-0000-0000-0000D98D0000}"/>
    <cellStyle name="Normal 6 12 24" xfId="36678" xr:uid="{00000000-0005-0000-0000-0000DA8D0000}"/>
    <cellStyle name="Normal 6 12 25" xfId="36679" xr:uid="{00000000-0005-0000-0000-0000DB8D0000}"/>
    <cellStyle name="Normal 6 12 26" xfId="36680" xr:uid="{00000000-0005-0000-0000-0000DC8D0000}"/>
    <cellStyle name="Normal 6 12 27" xfId="36681" xr:uid="{00000000-0005-0000-0000-0000DD8D0000}"/>
    <cellStyle name="Normal 6 12 28" xfId="36682" xr:uid="{00000000-0005-0000-0000-0000DE8D0000}"/>
    <cellStyle name="Normal 6 12 29" xfId="36683" xr:uid="{00000000-0005-0000-0000-0000DF8D0000}"/>
    <cellStyle name="Normal 6 12 3" xfId="36684" xr:uid="{00000000-0005-0000-0000-0000E08D0000}"/>
    <cellStyle name="Normal 6 12 30" xfId="36685" xr:uid="{00000000-0005-0000-0000-0000E18D0000}"/>
    <cellStyle name="Normal 6 12 31" xfId="36686" xr:uid="{00000000-0005-0000-0000-0000E28D0000}"/>
    <cellStyle name="Normal 6 12 32" xfId="36687" xr:uid="{00000000-0005-0000-0000-0000E38D0000}"/>
    <cellStyle name="Normal 6 12 33" xfId="36688" xr:uid="{00000000-0005-0000-0000-0000E48D0000}"/>
    <cellStyle name="Normal 6 12 34" xfId="36689" xr:uid="{00000000-0005-0000-0000-0000E58D0000}"/>
    <cellStyle name="Normal 6 12 35" xfId="36690" xr:uid="{00000000-0005-0000-0000-0000E68D0000}"/>
    <cellStyle name="Normal 6 12 36" xfId="36691" xr:uid="{00000000-0005-0000-0000-0000E78D0000}"/>
    <cellStyle name="Normal 6 12 37" xfId="36692" xr:uid="{00000000-0005-0000-0000-0000E88D0000}"/>
    <cellStyle name="Normal 6 12 38" xfId="36693" xr:uid="{00000000-0005-0000-0000-0000E98D0000}"/>
    <cellStyle name="Normal 6 12 39" xfId="36694" xr:uid="{00000000-0005-0000-0000-0000EA8D0000}"/>
    <cellStyle name="Normal 6 12 4" xfId="36695" xr:uid="{00000000-0005-0000-0000-0000EB8D0000}"/>
    <cellStyle name="Normal 6 12 40" xfId="36696" xr:uid="{00000000-0005-0000-0000-0000EC8D0000}"/>
    <cellStyle name="Normal 6 12 41" xfId="36697" xr:uid="{00000000-0005-0000-0000-0000ED8D0000}"/>
    <cellStyle name="Normal 6 12 42" xfId="36698" xr:uid="{00000000-0005-0000-0000-0000EE8D0000}"/>
    <cellStyle name="Normal 6 12 43" xfId="36699" xr:uid="{00000000-0005-0000-0000-0000EF8D0000}"/>
    <cellStyle name="Normal 6 12 44" xfId="36700" xr:uid="{00000000-0005-0000-0000-0000F08D0000}"/>
    <cellStyle name="Normal 6 12 45" xfId="36701" xr:uid="{00000000-0005-0000-0000-0000F18D0000}"/>
    <cellStyle name="Normal 6 12 46" xfId="36702" xr:uid="{00000000-0005-0000-0000-0000F28D0000}"/>
    <cellStyle name="Normal 6 12 47" xfId="36703" xr:uid="{00000000-0005-0000-0000-0000F38D0000}"/>
    <cellStyle name="Normal 6 12 48" xfId="36704" xr:uid="{00000000-0005-0000-0000-0000F48D0000}"/>
    <cellStyle name="Normal 6 12 49" xfId="36705" xr:uid="{00000000-0005-0000-0000-0000F58D0000}"/>
    <cellStyle name="Normal 6 12 5" xfId="36706" xr:uid="{00000000-0005-0000-0000-0000F68D0000}"/>
    <cellStyle name="Normal 6 12 50" xfId="36707" xr:uid="{00000000-0005-0000-0000-0000F78D0000}"/>
    <cellStyle name="Normal 6 12 51" xfId="36708" xr:uid="{00000000-0005-0000-0000-0000F88D0000}"/>
    <cellStyle name="Normal 6 12 52" xfId="36709" xr:uid="{00000000-0005-0000-0000-0000F98D0000}"/>
    <cellStyle name="Normal 6 12 53" xfId="36710" xr:uid="{00000000-0005-0000-0000-0000FA8D0000}"/>
    <cellStyle name="Normal 6 12 54" xfId="36711" xr:uid="{00000000-0005-0000-0000-0000FB8D0000}"/>
    <cellStyle name="Normal 6 12 55" xfId="36712" xr:uid="{00000000-0005-0000-0000-0000FC8D0000}"/>
    <cellStyle name="Normal 6 12 56" xfId="36713" xr:uid="{00000000-0005-0000-0000-0000FD8D0000}"/>
    <cellStyle name="Normal 6 12 57" xfId="36714" xr:uid="{00000000-0005-0000-0000-0000FE8D0000}"/>
    <cellStyle name="Normal 6 12 58" xfId="36715" xr:uid="{00000000-0005-0000-0000-0000FF8D0000}"/>
    <cellStyle name="Normal 6 12 59" xfId="36716" xr:uid="{00000000-0005-0000-0000-0000008E0000}"/>
    <cellStyle name="Normal 6 12 6" xfId="36717" xr:uid="{00000000-0005-0000-0000-0000018E0000}"/>
    <cellStyle name="Normal 6 12 60" xfId="36718" xr:uid="{00000000-0005-0000-0000-0000028E0000}"/>
    <cellStyle name="Normal 6 12 61" xfId="36719" xr:uid="{00000000-0005-0000-0000-0000038E0000}"/>
    <cellStyle name="Normal 6 12 62" xfId="36720" xr:uid="{00000000-0005-0000-0000-0000048E0000}"/>
    <cellStyle name="Normal 6 12 7" xfId="36721" xr:uid="{00000000-0005-0000-0000-0000058E0000}"/>
    <cellStyle name="Normal 6 12 8" xfId="36722" xr:uid="{00000000-0005-0000-0000-0000068E0000}"/>
    <cellStyle name="Normal 6 12 9" xfId="36723" xr:uid="{00000000-0005-0000-0000-0000078E0000}"/>
    <cellStyle name="Normal 6 13" xfId="2360" xr:uid="{00000000-0005-0000-0000-0000088E0000}"/>
    <cellStyle name="Normal 6 13 10" xfId="36724" xr:uid="{00000000-0005-0000-0000-0000098E0000}"/>
    <cellStyle name="Normal 6 13 11" xfId="36725" xr:uid="{00000000-0005-0000-0000-00000A8E0000}"/>
    <cellStyle name="Normal 6 13 12" xfId="36726" xr:uid="{00000000-0005-0000-0000-00000B8E0000}"/>
    <cellStyle name="Normal 6 13 13" xfId="36727" xr:uid="{00000000-0005-0000-0000-00000C8E0000}"/>
    <cellStyle name="Normal 6 13 14" xfId="36728" xr:uid="{00000000-0005-0000-0000-00000D8E0000}"/>
    <cellStyle name="Normal 6 13 15" xfId="36729" xr:uid="{00000000-0005-0000-0000-00000E8E0000}"/>
    <cellStyle name="Normal 6 13 16" xfId="36730" xr:uid="{00000000-0005-0000-0000-00000F8E0000}"/>
    <cellStyle name="Normal 6 13 17" xfId="36731" xr:uid="{00000000-0005-0000-0000-0000108E0000}"/>
    <cellStyle name="Normal 6 13 18" xfId="36732" xr:uid="{00000000-0005-0000-0000-0000118E0000}"/>
    <cellStyle name="Normal 6 13 19" xfId="36733" xr:uid="{00000000-0005-0000-0000-0000128E0000}"/>
    <cellStyle name="Normal 6 13 2" xfId="36734" xr:uid="{00000000-0005-0000-0000-0000138E0000}"/>
    <cellStyle name="Normal 6 13 20" xfId="36735" xr:uid="{00000000-0005-0000-0000-0000148E0000}"/>
    <cellStyle name="Normal 6 13 21" xfId="36736" xr:uid="{00000000-0005-0000-0000-0000158E0000}"/>
    <cellStyle name="Normal 6 13 22" xfId="36737" xr:uid="{00000000-0005-0000-0000-0000168E0000}"/>
    <cellStyle name="Normal 6 13 23" xfId="36738" xr:uid="{00000000-0005-0000-0000-0000178E0000}"/>
    <cellStyle name="Normal 6 13 24" xfId="36739" xr:uid="{00000000-0005-0000-0000-0000188E0000}"/>
    <cellStyle name="Normal 6 13 25" xfId="36740" xr:uid="{00000000-0005-0000-0000-0000198E0000}"/>
    <cellStyle name="Normal 6 13 26" xfId="36741" xr:uid="{00000000-0005-0000-0000-00001A8E0000}"/>
    <cellStyle name="Normal 6 13 27" xfId="36742" xr:uid="{00000000-0005-0000-0000-00001B8E0000}"/>
    <cellStyle name="Normal 6 13 28" xfId="36743" xr:uid="{00000000-0005-0000-0000-00001C8E0000}"/>
    <cellStyle name="Normal 6 13 29" xfId="36744" xr:uid="{00000000-0005-0000-0000-00001D8E0000}"/>
    <cellStyle name="Normal 6 13 3" xfId="36745" xr:uid="{00000000-0005-0000-0000-00001E8E0000}"/>
    <cellStyle name="Normal 6 13 30" xfId="36746" xr:uid="{00000000-0005-0000-0000-00001F8E0000}"/>
    <cellStyle name="Normal 6 13 31" xfId="36747" xr:uid="{00000000-0005-0000-0000-0000208E0000}"/>
    <cellStyle name="Normal 6 13 32" xfId="36748" xr:uid="{00000000-0005-0000-0000-0000218E0000}"/>
    <cellStyle name="Normal 6 13 33" xfId="36749" xr:uid="{00000000-0005-0000-0000-0000228E0000}"/>
    <cellStyle name="Normal 6 13 34" xfId="36750" xr:uid="{00000000-0005-0000-0000-0000238E0000}"/>
    <cellStyle name="Normal 6 13 35" xfId="36751" xr:uid="{00000000-0005-0000-0000-0000248E0000}"/>
    <cellStyle name="Normal 6 13 36" xfId="36752" xr:uid="{00000000-0005-0000-0000-0000258E0000}"/>
    <cellStyle name="Normal 6 13 37" xfId="36753" xr:uid="{00000000-0005-0000-0000-0000268E0000}"/>
    <cellStyle name="Normal 6 13 38" xfId="36754" xr:uid="{00000000-0005-0000-0000-0000278E0000}"/>
    <cellStyle name="Normal 6 13 39" xfId="36755" xr:uid="{00000000-0005-0000-0000-0000288E0000}"/>
    <cellStyle name="Normal 6 13 4" xfId="36756" xr:uid="{00000000-0005-0000-0000-0000298E0000}"/>
    <cellStyle name="Normal 6 13 40" xfId="36757" xr:uid="{00000000-0005-0000-0000-00002A8E0000}"/>
    <cellStyle name="Normal 6 13 41" xfId="36758" xr:uid="{00000000-0005-0000-0000-00002B8E0000}"/>
    <cellStyle name="Normal 6 13 42" xfId="36759" xr:uid="{00000000-0005-0000-0000-00002C8E0000}"/>
    <cellStyle name="Normal 6 13 43" xfId="36760" xr:uid="{00000000-0005-0000-0000-00002D8E0000}"/>
    <cellStyle name="Normal 6 13 44" xfId="36761" xr:uid="{00000000-0005-0000-0000-00002E8E0000}"/>
    <cellStyle name="Normal 6 13 45" xfId="36762" xr:uid="{00000000-0005-0000-0000-00002F8E0000}"/>
    <cellStyle name="Normal 6 13 46" xfId="36763" xr:uid="{00000000-0005-0000-0000-0000308E0000}"/>
    <cellStyle name="Normal 6 13 47" xfId="36764" xr:uid="{00000000-0005-0000-0000-0000318E0000}"/>
    <cellStyle name="Normal 6 13 48" xfId="36765" xr:uid="{00000000-0005-0000-0000-0000328E0000}"/>
    <cellStyle name="Normal 6 13 49" xfId="36766" xr:uid="{00000000-0005-0000-0000-0000338E0000}"/>
    <cellStyle name="Normal 6 13 5" xfId="36767" xr:uid="{00000000-0005-0000-0000-0000348E0000}"/>
    <cellStyle name="Normal 6 13 50" xfId="36768" xr:uid="{00000000-0005-0000-0000-0000358E0000}"/>
    <cellStyle name="Normal 6 13 51" xfId="36769" xr:uid="{00000000-0005-0000-0000-0000368E0000}"/>
    <cellStyle name="Normal 6 13 52" xfId="36770" xr:uid="{00000000-0005-0000-0000-0000378E0000}"/>
    <cellStyle name="Normal 6 13 53" xfId="36771" xr:uid="{00000000-0005-0000-0000-0000388E0000}"/>
    <cellStyle name="Normal 6 13 54" xfId="36772" xr:uid="{00000000-0005-0000-0000-0000398E0000}"/>
    <cellStyle name="Normal 6 13 55" xfId="36773" xr:uid="{00000000-0005-0000-0000-00003A8E0000}"/>
    <cellStyle name="Normal 6 13 56" xfId="36774" xr:uid="{00000000-0005-0000-0000-00003B8E0000}"/>
    <cellStyle name="Normal 6 13 57" xfId="36775" xr:uid="{00000000-0005-0000-0000-00003C8E0000}"/>
    <cellStyle name="Normal 6 13 58" xfId="36776" xr:uid="{00000000-0005-0000-0000-00003D8E0000}"/>
    <cellStyle name="Normal 6 13 59" xfId="36777" xr:uid="{00000000-0005-0000-0000-00003E8E0000}"/>
    <cellStyle name="Normal 6 13 6" xfId="36778" xr:uid="{00000000-0005-0000-0000-00003F8E0000}"/>
    <cellStyle name="Normal 6 13 60" xfId="36779" xr:uid="{00000000-0005-0000-0000-0000408E0000}"/>
    <cellStyle name="Normal 6 13 61" xfId="36780" xr:uid="{00000000-0005-0000-0000-0000418E0000}"/>
    <cellStyle name="Normal 6 13 62" xfId="36781" xr:uid="{00000000-0005-0000-0000-0000428E0000}"/>
    <cellStyle name="Normal 6 13 7" xfId="36782" xr:uid="{00000000-0005-0000-0000-0000438E0000}"/>
    <cellStyle name="Normal 6 13 8" xfId="36783" xr:uid="{00000000-0005-0000-0000-0000448E0000}"/>
    <cellStyle name="Normal 6 13 9" xfId="36784" xr:uid="{00000000-0005-0000-0000-0000458E0000}"/>
    <cellStyle name="Normal 6 14" xfId="2361" xr:uid="{00000000-0005-0000-0000-0000468E0000}"/>
    <cellStyle name="Normal 6 14 10" xfId="36785" xr:uid="{00000000-0005-0000-0000-0000478E0000}"/>
    <cellStyle name="Normal 6 14 11" xfId="36786" xr:uid="{00000000-0005-0000-0000-0000488E0000}"/>
    <cellStyle name="Normal 6 14 12" xfId="36787" xr:uid="{00000000-0005-0000-0000-0000498E0000}"/>
    <cellStyle name="Normal 6 14 13" xfId="36788" xr:uid="{00000000-0005-0000-0000-00004A8E0000}"/>
    <cellStyle name="Normal 6 14 14" xfId="36789" xr:uid="{00000000-0005-0000-0000-00004B8E0000}"/>
    <cellStyle name="Normal 6 14 15" xfId="36790" xr:uid="{00000000-0005-0000-0000-00004C8E0000}"/>
    <cellStyle name="Normal 6 14 16" xfId="36791" xr:uid="{00000000-0005-0000-0000-00004D8E0000}"/>
    <cellStyle name="Normal 6 14 17" xfId="36792" xr:uid="{00000000-0005-0000-0000-00004E8E0000}"/>
    <cellStyle name="Normal 6 14 18" xfId="36793" xr:uid="{00000000-0005-0000-0000-00004F8E0000}"/>
    <cellStyle name="Normal 6 14 19" xfId="36794" xr:uid="{00000000-0005-0000-0000-0000508E0000}"/>
    <cellStyle name="Normal 6 14 2" xfId="36795" xr:uid="{00000000-0005-0000-0000-0000518E0000}"/>
    <cellStyle name="Normal 6 14 20" xfId="36796" xr:uid="{00000000-0005-0000-0000-0000528E0000}"/>
    <cellStyle name="Normal 6 14 21" xfId="36797" xr:uid="{00000000-0005-0000-0000-0000538E0000}"/>
    <cellStyle name="Normal 6 14 22" xfId="36798" xr:uid="{00000000-0005-0000-0000-0000548E0000}"/>
    <cellStyle name="Normal 6 14 23" xfId="36799" xr:uid="{00000000-0005-0000-0000-0000558E0000}"/>
    <cellStyle name="Normal 6 14 24" xfId="36800" xr:uid="{00000000-0005-0000-0000-0000568E0000}"/>
    <cellStyle name="Normal 6 14 25" xfId="36801" xr:uid="{00000000-0005-0000-0000-0000578E0000}"/>
    <cellStyle name="Normal 6 14 26" xfId="36802" xr:uid="{00000000-0005-0000-0000-0000588E0000}"/>
    <cellStyle name="Normal 6 14 27" xfId="36803" xr:uid="{00000000-0005-0000-0000-0000598E0000}"/>
    <cellStyle name="Normal 6 14 28" xfId="36804" xr:uid="{00000000-0005-0000-0000-00005A8E0000}"/>
    <cellStyle name="Normal 6 14 29" xfId="36805" xr:uid="{00000000-0005-0000-0000-00005B8E0000}"/>
    <cellStyle name="Normal 6 14 3" xfId="36806" xr:uid="{00000000-0005-0000-0000-00005C8E0000}"/>
    <cellStyle name="Normal 6 14 30" xfId="36807" xr:uid="{00000000-0005-0000-0000-00005D8E0000}"/>
    <cellStyle name="Normal 6 14 31" xfId="36808" xr:uid="{00000000-0005-0000-0000-00005E8E0000}"/>
    <cellStyle name="Normal 6 14 32" xfId="36809" xr:uid="{00000000-0005-0000-0000-00005F8E0000}"/>
    <cellStyle name="Normal 6 14 33" xfId="36810" xr:uid="{00000000-0005-0000-0000-0000608E0000}"/>
    <cellStyle name="Normal 6 14 34" xfId="36811" xr:uid="{00000000-0005-0000-0000-0000618E0000}"/>
    <cellStyle name="Normal 6 14 35" xfId="36812" xr:uid="{00000000-0005-0000-0000-0000628E0000}"/>
    <cellStyle name="Normal 6 14 36" xfId="36813" xr:uid="{00000000-0005-0000-0000-0000638E0000}"/>
    <cellStyle name="Normal 6 14 37" xfId="36814" xr:uid="{00000000-0005-0000-0000-0000648E0000}"/>
    <cellStyle name="Normal 6 14 38" xfId="36815" xr:uid="{00000000-0005-0000-0000-0000658E0000}"/>
    <cellStyle name="Normal 6 14 39" xfId="36816" xr:uid="{00000000-0005-0000-0000-0000668E0000}"/>
    <cellStyle name="Normal 6 14 4" xfId="36817" xr:uid="{00000000-0005-0000-0000-0000678E0000}"/>
    <cellStyle name="Normal 6 14 40" xfId="36818" xr:uid="{00000000-0005-0000-0000-0000688E0000}"/>
    <cellStyle name="Normal 6 14 41" xfId="36819" xr:uid="{00000000-0005-0000-0000-0000698E0000}"/>
    <cellStyle name="Normal 6 14 42" xfId="36820" xr:uid="{00000000-0005-0000-0000-00006A8E0000}"/>
    <cellStyle name="Normal 6 14 43" xfId="36821" xr:uid="{00000000-0005-0000-0000-00006B8E0000}"/>
    <cellStyle name="Normal 6 14 44" xfId="36822" xr:uid="{00000000-0005-0000-0000-00006C8E0000}"/>
    <cellStyle name="Normal 6 14 45" xfId="36823" xr:uid="{00000000-0005-0000-0000-00006D8E0000}"/>
    <cellStyle name="Normal 6 14 46" xfId="36824" xr:uid="{00000000-0005-0000-0000-00006E8E0000}"/>
    <cellStyle name="Normal 6 14 47" xfId="36825" xr:uid="{00000000-0005-0000-0000-00006F8E0000}"/>
    <cellStyle name="Normal 6 14 48" xfId="36826" xr:uid="{00000000-0005-0000-0000-0000708E0000}"/>
    <cellStyle name="Normal 6 14 49" xfId="36827" xr:uid="{00000000-0005-0000-0000-0000718E0000}"/>
    <cellStyle name="Normal 6 14 5" xfId="36828" xr:uid="{00000000-0005-0000-0000-0000728E0000}"/>
    <cellStyle name="Normal 6 14 50" xfId="36829" xr:uid="{00000000-0005-0000-0000-0000738E0000}"/>
    <cellStyle name="Normal 6 14 51" xfId="36830" xr:uid="{00000000-0005-0000-0000-0000748E0000}"/>
    <cellStyle name="Normal 6 14 52" xfId="36831" xr:uid="{00000000-0005-0000-0000-0000758E0000}"/>
    <cellStyle name="Normal 6 14 53" xfId="36832" xr:uid="{00000000-0005-0000-0000-0000768E0000}"/>
    <cellStyle name="Normal 6 14 54" xfId="36833" xr:uid="{00000000-0005-0000-0000-0000778E0000}"/>
    <cellStyle name="Normal 6 14 55" xfId="36834" xr:uid="{00000000-0005-0000-0000-0000788E0000}"/>
    <cellStyle name="Normal 6 14 56" xfId="36835" xr:uid="{00000000-0005-0000-0000-0000798E0000}"/>
    <cellStyle name="Normal 6 14 57" xfId="36836" xr:uid="{00000000-0005-0000-0000-00007A8E0000}"/>
    <cellStyle name="Normal 6 14 58" xfId="36837" xr:uid="{00000000-0005-0000-0000-00007B8E0000}"/>
    <cellStyle name="Normal 6 14 59" xfId="36838" xr:uid="{00000000-0005-0000-0000-00007C8E0000}"/>
    <cellStyle name="Normal 6 14 6" xfId="36839" xr:uid="{00000000-0005-0000-0000-00007D8E0000}"/>
    <cellStyle name="Normal 6 14 60" xfId="36840" xr:uid="{00000000-0005-0000-0000-00007E8E0000}"/>
    <cellStyle name="Normal 6 14 61" xfId="36841" xr:uid="{00000000-0005-0000-0000-00007F8E0000}"/>
    <cellStyle name="Normal 6 14 62" xfId="36842" xr:uid="{00000000-0005-0000-0000-0000808E0000}"/>
    <cellStyle name="Normal 6 14 7" xfId="36843" xr:uid="{00000000-0005-0000-0000-0000818E0000}"/>
    <cellStyle name="Normal 6 14 8" xfId="36844" xr:uid="{00000000-0005-0000-0000-0000828E0000}"/>
    <cellStyle name="Normal 6 14 9" xfId="36845" xr:uid="{00000000-0005-0000-0000-0000838E0000}"/>
    <cellStyle name="Normal 6 15" xfId="2362" xr:uid="{00000000-0005-0000-0000-0000848E0000}"/>
    <cellStyle name="Normal 6 15 10" xfId="36846" xr:uid="{00000000-0005-0000-0000-0000858E0000}"/>
    <cellStyle name="Normal 6 15 11" xfId="36847" xr:uid="{00000000-0005-0000-0000-0000868E0000}"/>
    <cellStyle name="Normal 6 15 12" xfId="36848" xr:uid="{00000000-0005-0000-0000-0000878E0000}"/>
    <cellStyle name="Normal 6 15 13" xfId="36849" xr:uid="{00000000-0005-0000-0000-0000888E0000}"/>
    <cellStyle name="Normal 6 15 14" xfId="36850" xr:uid="{00000000-0005-0000-0000-0000898E0000}"/>
    <cellStyle name="Normal 6 15 15" xfId="36851" xr:uid="{00000000-0005-0000-0000-00008A8E0000}"/>
    <cellStyle name="Normal 6 15 16" xfId="36852" xr:uid="{00000000-0005-0000-0000-00008B8E0000}"/>
    <cellStyle name="Normal 6 15 17" xfId="36853" xr:uid="{00000000-0005-0000-0000-00008C8E0000}"/>
    <cellStyle name="Normal 6 15 18" xfId="36854" xr:uid="{00000000-0005-0000-0000-00008D8E0000}"/>
    <cellStyle name="Normal 6 15 19" xfId="36855" xr:uid="{00000000-0005-0000-0000-00008E8E0000}"/>
    <cellStyle name="Normal 6 15 2" xfId="36856" xr:uid="{00000000-0005-0000-0000-00008F8E0000}"/>
    <cellStyle name="Normal 6 15 20" xfId="36857" xr:uid="{00000000-0005-0000-0000-0000908E0000}"/>
    <cellStyle name="Normal 6 15 21" xfId="36858" xr:uid="{00000000-0005-0000-0000-0000918E0000}"/>
    <cellStyle name="Normal 6 15 22" xfId="36859" xr:uid="{00000000-0005-0000-0000-0000928E0000}"/>
    <cellStyle name="Normal 6 15 23" xfId="36860" xr:uid="{00000000-0005-0000-0000-0000938E0000}"/>
    <cellStyle name="Normal 6 15 24" xfId="36861" xr:uid="{00000000-0005-0000-0000-0000948E0000}"/>
    <cellStyle name="Normal 6 15 25" xfId="36862" xr:uid="{00000000-0005-0000-0000-0000958E0000}"/>
    <cellStyle name="Normal 6 15 26" xfId="36863" xr:uid="{00000000-0005-0000-0000-0000968E0000}"/>
    <cellStyle name="Normal 6 15 27" xfId="36864" xr:uid="{00000000-0005-0000-0000-0000978E0000}"/>
    <cellStyle name="Normal 6 15 28" xfId="36865" xr:uid="{00000000-0005-0000-0000-0000988E0000}"/>
    <cellStyle name="Normal 6 15 29" xfId="36866" xr:uid="{00000000-0005-0000-0000-0000998E0000}"/>
    <cellStyle name="Normal 6 15 3" xfId="36867" xr:uid="{00000000-0005-0000-0000-00009A8E0000}"/>
    <cellStyle name="Normal 6 15 30" xfId="36868" xr:uid="{00000000-0005-0000-0000-00009B8E0000}"/>
    <cellStyle name="Normal 6 15 31" xfId="36869" xr:uid="{00000000-0005-0000-0000-00009C8E0000}"/>
    <cellStyle name="Normal 6 15 32" xfId="36870" xr:uid="{00000000-0005-0000-0000-00009D8E0000}"/>
    <cellStyle name="Normal 6 15 33" xfId="36871" xr:uid="{00000000-0005-0000-0000-00009E8E0000}"/>
    <cellStyle name="Normal 6 15 34" xfId="36872" xr:uid="{00000000-0005-0000-0000-00009F8E0000}"/>
    <cellStyle name="Normal 6 15 35" xfId="36873" xr:uid="{00000000-0005-0000-0000-0000A08E0000}"/>
    <cellStyle name="Normal 6 15 36" xfId="36874" xr:uid="{00000000-0005-0000-0000-0000A18E0000}"/>
    <cellStyle name="Normal 6 15 37" xfId="36875" xr:uid="{00000000-0005-0000-0000-0000A28E0000}"/>
    <cellStyle name="Normal 6 15 38" xfId="36876" xr:uid="{00000000-0005-0000-0000-0000A38E0000}"/>
    <cellStyle name="Normal 6 15 39" xfId="36877" xr:uid="{00000000-0005-0000-0000-0000A48E0000}"/>
    <cellStyle name="Normal 6 15 4" xfId="36878" xr:uid="{00000000-0005-0000-0000-0000A58E0000}"/>
    <cellStyle name="Normal 6 15 40" xfId="36879" xr:uid="{00000000-0005-0000-0000-0000A68E0000}"/>
    <cellStyle name="Normal 6 15 41" xfId="36880" xr:uid="{00000000-0005-0000-0000-0000A78E0000}"/>
    <cellStyle name="Normal 6 15 42" xfId="36881" xr:uid="{00000000-0005-0000-0000-0000A88E0000}"/>
    <cellStyle name="Normal 6 15 43" xfId="36882" xr:uid="{00000000-0005-0000-0000-0000A98E0000}"/>
    <cellStyle name="Normal 6 15 44" xfId="36883" xr:uid="{00000000-0005-0000-0000-0000AA8E0000}"/>
    <cellStyle name="Normal 6 15 45" xfId="36884" xr:uid="{00000000-0005-0000-0000-0000AB8E0000}"/>
    <cellStyle name="Normal 6 15 46" xfId="36885" xr:uid="{00000000-0005-0000-0000-0000AC8E0000}"/>
    <cellStyle name="Normal 6 15 47" xfId="36886" xr:uid="{00000000-0005-0000-0000-0000AD8E0000}"/>
    <cellStyle name="Normal 6 15 48" xfId="36887" xr:uid="{00000000-0005-0000-0000-0000AE8E0000}"/>
    <cellStyle name="Normal 6 15 49" xfId="36888" xr:uid="{00000000-0005-0000-0000-0000AF8E0000}"/>
    <cellStyle name="Normal 6 15 5" xfId="36889" xr:uid="{00000000-0005-0000-0000-0000B08E0000}"/>
    <cellStyle name="Normal 6 15 50" xfId="36890" xr:uid="{00000000-0005-0000-0000-0000B18E0000}"/>
    <cellStyle name="Normal 6 15 51" xfId="36891" xr:uid="{00000000-0005-0000-0000-0000B28E0000}"/>
    <cellStyle name="Normal 6 15 52" xfId="36892" xr:uid="{00000000-0005-0000-0000-0000B38E0000}"/>
    <cellStyle name="Normal 6 15 53" xfId="36893" xr:uid="{00000000-0005-0000-0000-0000B48E0000}"/>
    <cellStyle name="Normal 6 15 54" xfId="36894" xr:uid="{00000000-0005-0000-0000-0000B58E0000}"/>
    <cellStyle name="Normal 6 15 55" xfId="36895" xr:uid="{00000000-0005-0000-0000-0000B68E0000}"/>
    <cellStyle name="Normal 6 15 56" xfId="36896" xr:uid="{00000000-0005-0000-0000-0000B78E0000}"/>
    <cellStyle name="Normal 6 15 57" xfId="36897" xr:uid="{00000000-0005-0000-0000-0000B88E0000}"/>
    <cellStyle name="Normal 6 15 58" xfId="36898" xr:uid="{00000000-0005-0000-0000-0000B98E0000}"/>
    <cellStyle name="Normal 6 15 59" xfId="36899" xr:uid="{00000000-0005-0000-0000-0000BA8E0000}"/>
    <cellStyle name="Normal 6 15 6" xfId="36900" xr:uid="{00000000-0005-0000-0000-0000BB8E0000}"/>
    <cellStyle name="Normal 6 15 60" xfId="36901" xr:uid="{00000000-0005-0000-0000-0000BC8E0000}"/>
    <cellStyle name="Normal 6 15 61" xfId="36902" xr:uid="{00000000-0005-0000-0000-0000BD8E0000}"/>
    <cellStyle name="Normal 6 15 62" xfId="36903" xr:uid="{00000000-0005-0000-0000-0000BE8E0000}"/>
    <cellStyle name="Normal 6 15 7" xfId="36904" xr:uid="{00000000-0005-0000-0000-0000BF8E0000}"/>
    <cellStyle name="Normal 6 15 8" xfId="36905" xr:uid="{00000000-0005-0000-0000-0000C08E0000}"/>
    <cellStyle name="Normal 6 15 9" xfId="36906" xr:uid="{00000000-0005-0000-0000-0000C18E0000}"/>
    <cellStyle name="Normal 6 16" xfId="36907" xr:uid="{00000000-0005-0000-0000-0000C28E0000}"/>
    <cellStyle name="Normal 6 16 10" xfId="36908" xr:uid="{00000000-0005-0000-0000-0000C38E0000}"/>
    <cellStyle name="Normal 6 16 11" xfId="36909" xr:uid="{00000000-0005-0000-0000-0000C48E0000}"/>
    <cellStyle name="Normal 6 16 12" xfId="36910" xr:uid="{00000000-0005-0000-0000-0000C58E0000}"/>
    <cellStyle name="Normal 6 16 13" xfId="36911" xr:uid="{00000000-0005-0000-0000-0000C68E0000}"/>
    <cellStyle name="Normal 6 16 14" xfId="36912" xr:uid="{00000000-0005-0000-0000-0000C78E0000}"/>
    <cellStyle name="Normal 6 16 15" xfId="36913" xr:uid="{00000000-0005-0000-0000-0000C88E0000}"/>
    <cellStyle name="Normal 6 16 16" xfId="36914" xr:uid="{00000000-0005-0000-0000-0000C98E0000}"/>
    <cellStyle name="Normal 6 16 17" xfId="36915" xr:uid="{00000000-0005-0000-0000-0000CA8E0000}"/>
    <cellStyle name="Normal 6 16 18" xfId="36916" xr:uid="{00000000-0005-0000-0000-0000CB8E0000}"/>
    <cellStyle name="Normal 6 16 19" xfId="36917" xr:uid="{00000000-0005-0000-0000-0000CC8E0000}"/>
    <cellStyle name="Normal 6 16 2" xfId="36918" xr:uid="{00000000-0005-0000-0000-0000CD8E0000}"/>
    <cellStyle name="Normal 6 16 2 2" xfId="36919" xr:uid="{00000000-0005-0000-0000-0000CE8E0000}"/>
    <cellStyle name="Normal 6 16 2 3" xfId="36920" xr:uid="{00000000-0005-0000-0000-0000CF8E0000}"/>
    <cellStyle name="Normal 6 16 2 4" xfId="36921" xr:uid="{00000000-0005-0000-0000-0000D08E0000}"/>
    <cellStyle name="Normal 6 16 2 5" xfId="36922" xr:uid="{00000000-0005-0000-0000-0000D18E0000}"/>
    <cellStyle name="Normal 6 16 2 6" xfId="36923" xr:uid="{00000000-0005-0000-0000-0000D28E0000}"/>
    <cellStyle name="Normal 6 16 2 7" xfId="36924" xr:uid="{00000000-0005-0000-0000-0000D38E0000}"/>
    <cellStyle name="Normal 6 16 2 8" xfId="36925" xr:uid="{00000000-0005-0000-0000-0000D48E0000}"/>
    <cellStyle name="Normal 6 16 2 9" xfId="36926" xr:uid="{00000000-0005-0000-0000-0000D58E0000}"/>
    <cellStyle name="Normal 6 16 20" xfId="36927" xr:uid="{00000000-0005-0000-0000-0000D68E0000}"/>
    <cellStyle name="Normal 6 16 21" xfId="36928" xr:uid="{00000000-0005-0000-0000-0000D78E0000}"/>
    <cellStyle name="Normal 6 16 22" xfId="36929" xr:uid="{00000000-0005-0000-0000-0000D88E0000}"/>
    <cellStyle name="Normal 6 16 23" xfId="36930" xr:uid="{00000000-0005-0000-0000-0000D98E0000}"/>
    <cellStyle name="Normal 6 16 24" xfId="36931" xr:uid="{00000000-0005-0000-0000-0000DA8E0000}"/>
    <cellStyle name="Normal 6 16 25" xfId="36932" xr:uid="{00000000-0005-0000-0000-0000DB8E0000}"/>
    <cellStyle name="Normal 6 16 26" xfId="36933" xr:uid="{00000000-0005-0000-0000-0000DC8E0000}"/>
    <cellStyle name="Normal 6 16 27" xfId="36934" xr:uid="{00000000-0005-0000-0000-0000DD8E0000}"/>
    <cellStyle name="Normal 6 16 28" xfId="36935" xr:uid="{00000000-0005-0000-0000-0000DE8E0000}"/>
    <cellStyle name="Normal 6 16 29" xfId="36936" xr:uid="{00000000-0005-0000-0000-0000DF8E0000}"/>
    <cellStyle name="Normal 6 16 3" xfId="36937" xr:uid="{00000000-0005-0000-0000-0000E08E0000}"/>
    <cellStyle name="Normal 6 16 30" xfId="36938" xr:uid="{00000000-0005-0000-0000-0000E18E0000}"/>
    <cellStyle name="Normal 6 16 31" xfId="36939" xr:uid="{00000000-0005-0000-0000-0000E28E0000}"/>
    <cellStyle name="Normal 6 16 32" xfId="36940" xr:uid="{00000000-0005-0000-0000-0000E38E0000}"/>
    <cellStyle name="Normal 6 16 33" xfId="36941" xr:uid="{00000000-0005-0000-0000-0000E48E0000}"/>
    <cellStyle name="Normal 6 16 34" xfId="36942" xr:uid="{00000000-0005-0000-0000-0000E58E0000}"/>
    <cellStyle name="Normal 6 16 35" xfId="36943" xr:uid="{00000000-0005-0000-0000-0000E68E0000}"/>
    <cellStyle name="Normal 6 16 36" xfId="36944" xr:uid="{00000000-0005-0000-0000-0000E78E0000}"/>
    <cellStyle name="Normal 6 16 37" xfId="36945" xr:uid="{00000000-0005-0000-0000-0000E88E0000}"/>
    <cellStyle name="Normal 6 16 38" xfId="36946" xr:uid="{00000000-0005-0000-0000-0000E98E0000}"/>
    <cellStyle name="Normal 6 16 39" xfId="36947" xr:uid="{00000000-0005-0000-0000-0000EA8E0000}"/>
    <cellStyle name="Normal 6 16 4" xfId="36948" xr:uid="{00000000-0005-0000-0000-0000EB8E0000}"/>
    <cellStyle name="Normal 6 16 40" xfId="36949" xr:uid="{00000000-0005-0000-0000-0000EC8E0000}"/>
    <cellStyle name="Normal 6 16 41" xfId="36950" xr:uid="{00000000-0005-0000-0000-0000ED8E0000}"/>
    <cellStyle name="Normal 6 16 42" xfId="36951" xr:uid="{00000000-0005-0000-0000-0000EE8E0000}"/>
    <cellStyle name="Normal 6 16 43" xfId="36952" xr:uid="{00000000-0005-0000-0000-0000EF8E0000}"/>
    <cellStyle name="Normal 6 16 44" xfId="36953" xr:uid="{00000000-0005-0000-0000-0000F08E0000}"/>
    <cellStyle name="Normal 6 16 45" xfId="36954" xr:uid="{00000000-0005-0000-0000-0000F18E0000}"/>
    <cellStyle name="Normal 6 16 46" xfId="36955" xr:uid="{00000000-0005-0000-0000-0000F28E0000}"/>
    <cellStyle name="Normal 6 16 47" xfId="36956" xr:uid="{00000000-0005-0000-0000-0000F38E0000}"/>
    <cellStyle name="Normal 6 16 48" xfId="36957" xr:uid="{00000000-0005-0000-0000-0000F48E0000}"/>
    <cellStyle name="Normal 6 16 49" xfId="36958" xr:uid="{00000000-0005-0000-0000-0000F58E0000}"/>
    <cellStyle name="Normal 6 16 5" xfId="36959" xr:uid="{00000000-0005-0000-0000-0000F68E0000}"/>
    <cellStyle name="Normal 6 16 50" xfId="36960" xr:uid="{00000000-0005-0000-0000-0000F78E0000}"/>
    <cellStyle name="Normal 6 16 51" xfId="36961" xr:uid="{00000000-0005-0000-0000-0000F88E0000}"/>
    <cellStyle name="Normal 6 16 52" xfId="36962" xr:uid="{00000000-0005-0000-0000-0000F98E0000}"/>
    <cellStyle name="Normal 6 16 53" xfId="36963" xr:uid="{00000000-0005-0000-0000-0000FA8E0000}"/>
    <cellStyle name="Normal 6 16 54" xfId="36964" xr:uid="{00000000-0005-0000-0000-0000FB8E0000}"/>
    <cellStyle name="Normal 6 16 55" xfId="36965" xr:uid="{00000000-0005-0000-0000-0000FC8E0000}"/>
    <cellStyle name="Normal 6 16 56" xfId="36966" xr:uid="{00000000-0005-0000-0000-0000FD8E0000}"/>
    <cellStyle name="Normal 6 16 57" xfId="36967" xr:uid="{00000000-0005-0000-0000-0000FE8E0000}"/>
    <cellStyle name="Normal 6 16 58" xfId="36968" xr:uid="{00000000-0005-0000-0000-0000FF8E0000}"/>
    <cellStyle name="Normal 6 16 59" xfId="36969" xr:uid="{00000000-0005-0000-0000-0000008F0000}"/>
    <cellStyle name="Normal 6 16 6" xfId="36970" xr:uid="{00000000-0005-0000-0000-0000018F0000}"/>
    <cellStyle name="Normal 6 16 60" xfId="36971" xr:uid="{00000000-0005-0000-0000-0000028F0000}"/>
    <cellStyle name="Normal 6 16 61" xfId="36972" xr:uid="{00000000-0005-0000-0000-0000038F0000}"/>
    <cellStyle name="Normal 6 16 62" xfId="36973" xr:uid="{00000000-0005-0000-0000-0000048F0000}"/>
    <cellStyle name="Normal 6 16 7" xfId="36974" xr:uid="{00000000-0005-0000-0000-0000058F0000}"/>
    <cellStyle name="Normal 6 16 8" xfId="36975" xr:uid="{00000000-0005-0000-0000-0000068F0000}"/>
    <cellStyle name="Normal 6 16 9" xfId="36976" xr:uid="{00000000-0005-0000-0000-0000078F0000}"/>
    <cellStyle name="Normal 6 17" xfId="36977" xr:uid="{00000000-0005-0000-0000-0000088F0000}"/>
    <cellStyle name="Normal 6 17 10" xfId="36978" xr:uid="{00000000-0005-0000-0000-0000098F0000}"/>
    <cellStyle name="Normal 6 17 11" xfId="36979" xr:uid="{00000000-0005-0000-0000-00000A8F0000}"/>
    <cellStyle name="Normal 6 17 12" xfId="36980" xr:uid="{00000000-0005-0000-0000-00000B8F0000}"/>
    <cellStyle name="Normal 6 17 13" xfId="36981" xr:uid="{00000000-0005-0000-0000-00000C8F0000}"/>
    <cellStyle name="Normal 6 17 14" xfId="36982" xr:uid="{00000000-0005-0000-0000-00000D8F0000}"/>
    <cellStyle name="Normal 6 17 15" xfId="36983" xr:uid="{00000000-0005-0000-0000-00000E8F0000}"/>
    <cellStyle name="Normal 6 17 16" xfId="36984" xr:uid="{00000000-0005-0000-0000-00000F8F0000}"/>
    <cellStyle name="Normal 6 17 17" xfId="36985" xr:uid="{00000000-0005-0000-0000-0000108F0000}"/>
    <cellStyle name="Normal 6 17 18" xfId="36986" xr:uid="{00000000-0005-0000-0000-0000118F0000}"/>
    <cellStyle name="Normal 6 17 19" xfId="36987" xr:uid="{00000000-0005-0000-0000-0000128F0000}"/>
    <cellStyle name="Normal 6 17 2" xfId="36988" xr:uid="{00000000-0005-0000-0000-0000138F0000}"/>
    <cellStyle name="Normal 6 17 2 2" xfId="36989" xr:uid="{00000000-0005-0000-0000-0000148F0000}"/>
    <cellStyle name="Normal 6 17 2 3" xfId="36990" xr:uid="{00000000-0005-0000-0000-0000158F0000}"/>
    <cellStyle name="Normal 6 17 2 4" xfId="36991" xr:uid="{00000000-0005-0000-0000-0000168F0000}"/>
    <cellStyle name="Normal 6 17 2 5" xfId="36992" xr:uid="{00000000-0005-0000-0000-0000178F0000}"/>
    <cellStyle name="Normal 6 17 2 6" xfId="36993" xr:uid="{00000000-0005-0000-0000-0000188F0000}"/>
    <cellStyle name="Normal 6 17 2 7" xfId="36994" xr:uid="{00000000-0005-0000-0000-0000198F0000}"/>
    <cellStyle name="Normal 6 17 2 8" xfId="36995" xr:uid="{00000000-0005-0000-0000-00001A8F0000}"/>
    <cellStyle name="Normal 6 17 2 9" xfId="36996" xr:uid="{00000000-0005-0000-0000-00001B8F0000}"/>
    <cellStyle name="Normal 6 17 20" xfId="36997" xr:uid="{00000000-0005-0000-0000-00001C8F0000}"/>
    <cellStyle name="Normal 6 17 21" xfId="36998" xr:uid="{00000000-0005-0000-0000-00001D8F0000}"/>
    <cellStyle name="Normal 6 17 22" xfId="36999" xr:uid="{00000000-0005-0000-0000-00001E8F0000}"/>
    <cellStyle name="Normal 6 17 23" xfId="37000" xr:uid="{00000000-0005-0000-0000-00001F8F0000}"/>
    <cellStyle name="Normal 6 17 24" xfId="37001" xr:uid="{00000000-0005-0000-0000-0000208F0000}"/>
    <cellStyle name="Normal 6 17 25" xfId="37002" xr:uid="{00000000-0005-0000-0000-0000218F0000}"/>
    <cellStyle name="Normal 6 17 26" xfId="37003" xr:uid="{00000000-0005-0000-0000-0000228F0000}"/>
    <cellStyle name="Normal 6 17 27" xfId="37004" xr:uid="{00000000-0005-0000-0000-0000238F0000}"/>
    <cellStyle name="Normal 6 17 28" xfId="37005" xr:uid="{00000000-0005-0000-0000-0000248F0000}"/>
    <cellStyle name="Normal 6 17 29" xfId="37006" xr:uid="{00000000-0005-0000-0000-0000258F0000}"/>
    <cellStyle name="Normal 6 17 3" xfId="37007" xr:uid="{00000000-0005-0000-0000-0000268F0000}"/>
    <cellStyle name="Normal 6 17 30" xfId="37008" xr:uid="{00000000-0005-0000-0000-0000278F0000}"/>
    <cellStyle name="Normal 6 17 31" xfId="37009" xr:uid="{00000000-0005-0000-0000-0000288F0000}"/>
    <cellStyle name="Normal 6 17 32" xfId="37010" xr:uid="{00000000-0005-0000-0000-0000298F0000}"/>
    <cellStyle name="Normal 6 17 33" xfId="37011" xr:uid="{00000000-0005-0000-0000-00002A8F0000}"/>
    <cellStyle name="Normal 6 17 34" xfId="37012" xr:uid="{00000000-0005-0000-0000-00002B8F0000}"/>
    <cellStyle name="Normal 6 17 35" xfId="37013" xr:uid="{00000000-0005-0000-0000-00002C8F0000}"/>
    <cellStyle name="Normal 6 17 36" xfId="37014" xr:uid="{00000000-0005-0000-0000-00002D8F0000}"/>
    <cellStyle name="Normal 6 17 37" xfId="37015" xr:uid="{00000000-0005-0000-0000-00002E8F0000}"/>
    <cellStyle name="Normal 6 17 38" xfId="37016" xr:uid="{00000000-0005-0000-0000-00002F8F0000}"/>
    <cellStyle name="Normal 6 17 39" xfId="37017" xr:uid="{00000000-0005-0000-0000-0000308F0000}"/>
    <cellStyle name="Normal 6 17 4" xfId="37018" xr:uid="{00000000-0005-0000-0000-0000318F0000}"/>
    <cellStyle name="Normal 6 17 40" xfId="37019" xr:uid="{00000000-0005-0000-0000-0000328F0000}"/>
    <cellStyle name="Normal 6 17 41" xfId="37020" xr:uid="{00000000-0005-0000-0000-0000338F0000}"/>
    <cellStyle name="Normal 6 17 42" xfId="37021" xr:uid="{00000000-0005-0000-0000-0000348F0000}"/>
    <cellStyle name="Normal 6 17 43" xfId="37022" xr:uid="{00000000-0005-0000-0000-0000358F0000}"/>
    <cellStyle name="Normal 6 17 44" xfId="37023" xr:uid="{00000000-0005-0000-0000-0000368F0000}"/>
    <cellStyle name="Normal 6 17 45" xfId="37024" xr:uid="{00000000-0005-0000-0000-0000378F0000}"/>
    <cellStyle name="Normal 6 17 46" xfId="37025" xr:uid="{00000000-0005-0000-0000-0000388F0000}"/>
    <cellStyle name="Normal 6 17 47" xfId="37026" xr:uid="{00000000-0005-0000-0000-0000398F0000}"/>
    <cellStyle name="Normal 6 17 48" xfId="37027" xr:uid="{00000000-0005-0000-0000-00003A8F0000}"/>
    <cellStyle name="Normal 6 17 49" xfId="37028" xr:uid="{00000000-0005-0000-0000-00003B8F0000}"/>
    <cellStyle name="Normal 6 17 5" xfId="37029" xr:uid="{00000000-0005-0000-0000-00003C8F0000}"/>
    <cellStyle name="Normal 6 17 50" xfId="37030" xr:uid="{00000000-0005-0000-0000-00003D8F0000}"/>
    <cellStyle name="Normal 6 17 51" xfId="37031" xr:uid="{00000000-0005-0000-0000-00003E8F0000}"/>
    <cellStyle name="Normal 6 17 52" xfId="37032" xr:uid="{00000000-0005-0000-0000-00003F8F0000}"/>
    <cellStyle name="Normal 6 17 53" xfId="37033" xr:uid="{00000000-0005-0000-0000-0000408F0000}"/>
    <cellStyle name="Normal 6 17 54" xfId="37034" xr:uid="{00000000-0005-0000-0000-0000418F0000}"/>
    <cellStyle name="Normal 6 17 55" xfId="37035" xr:uid="{00000000-0005-0000-0000-0000428F0000}"/>
    <cellStyle name="Normal 6 17 56" xfId="37036" xr:uid="{00000000-0005-0000-0000-0000438F0000}"/>
    <cellStyle name="Normal 6 17 57" xfId="37037" xr:uid="{00000000-0005-0000-0000-0000448F0000}"/>
    <cellStyle name="Normal 6 17 58" xfId="37038" xr:uid="{00000000-0005-0000-0000-0000458F0000}"/>
    <cellStyle name="Normal 6 17 59" xfId="37039" xr:uid="{00000000-0005-0000-0000-0000468F0000}"/>
    <cellStyle name="Normal 6 17 6" xfId="37040" xr:uid="{00000000-0005-0000-0000-0000478F0000}"/>
    <cellStyle name="Normal 6 17 60" xfId="37041" xr:uid="{00000000-0005-0000-0000-0000488F0000}"/>
    <cellStyle name="Normal 6 17 61" xfId="37042" xr:uid="{00000000-0005-0000-0000-0000498F0000}"/>
    <cellStyle name="Normal 6 17 62" xfId="37043" xr:uid="{00000000-0005-0000-0000-00004A8F0000}"/>
    <cellStyle name="Normal 6 17 7" xfId="37044" xr:uid="{00000000-0005-0000-0000-00004B8F0000}"/>
    <cellStyle name="Normal 6 17 8" xfId="37045" xr:uid="{00000000-0005-0000-0000-00004C8F0000}"/>
    <cellStyle name="Normal 6 17 9" xfId="37046" xr:uid="{00000000-0005-0000-0000-00004D8F0000}"/>
    <cellStyle name="Normal 6 18" xfId="37047" xr:uid="{00000000-0005-0000-0000-00004E8F0000}"/>
    <cellStyle name="Normal 6 18 10" xfId="37048" xr:uid="{00000000-0005-0000-0000-00004F8F0000}"/>
    <cellStyle name="Normal 6 18 11" xfId="37049" xr:uid="{00000000-0005-0000-0000-0000508F0000}"/>
    <cellStyle name="Normal 6 18 12" xfId="37050" xr:uid="{00000000-0005-0000-0000-0000518F0000}"/>
    <cellStyle name="Normal 6 18 13" xfId="37051" xr:uid="{00000000-0005-0000-0000-0000528F0000}"/>
    <cellStyle name="Normal 6 18 14" xfId="37052" xr:uid="{00000000-0005-0000-0000-0000538F0000}"/>
    <cellStyle name="Normal 6 18 15" xfId="37053" xr:uid="{00000000-0005-0000-0000-0000548F0000}"/>
    <cellStyle name="Normal 6 18 16" xfId="37054" xr:uid="{00000000-0005-0000-0000-0000558F0000}"/>
    <cellStyle name="Normal 6 18 17" xfId="37055" xr:uid="{00000000-0005-0000-0000-0000568F0000}"/>
    <cellStyle name="Normal 6 18 18" xfId="37056" xr:uid="{00000000-0005-0000-0000-0000578F0000}"/>
    <cellStyle name="Normal 6 18 19" xfId="37057" xr:uid="{00000000-0005-0000-0000-0000588F0000}"/>
    <cellStyle name="Normal 6 18 2" xfId="37058" xr:uid="{00000000-0005-0000-0000-0000598F0000}"/>
    <cellStyle name="Normal 6 18 2 2" xfId="37059" xr:uid="{00000000-0005-0000-0000-00005A8F0000}"/>
    <cellStyle name="Normal 6 18 2 3" xfId="37060" xr:uid="{00000000-0005-0000-0000-00005B8F0000}"/>
    <cellStyle name="Normal 6 18 2 4" xfId="37061" xr:uid="{00000000-0005-0000-0000-00005C8F0000}"/>
    <cellStyle name="Normal 6 18 2 5" xfId="37062" xr:uid="{00000000-0005-0000-0000-00005D8F0000}"/>
    <cellStyle name="Normal 6 18 2 6" xfId="37063" xr:uid="{00000000-0005-0000-0000-00005E8F0000}"/>
    <cellStyle name="Normal 6 18 2 7" xfId="37064" xr:uid="{00000000-0005-0000-0000-00005F8F0000}"/>
    <cellStyle name="Normal 6 18 2 8" xfId="37065" xr:uid="{00000000-0005-0000-0000-0000608F0000}"/>
    <cellStyle name="Normal 6 18 2 9" xfId="37066" xr:uid="{00000000-0005-0000-0000-0000618F0000}"/>
    <cellStyle name="Normal 6 18 20" xfId="37067" xr:uid="{00000000-0005-0000-0000-0000628F0000}"/>
    <cellStyle name="Normal 6 18 21" xfId="37068" xr:uid="{00000000-0005-0000-0000-0000638F0000}"/>
    <cellStyle name="Normal 6 18 22" xfId="37069" xr:uid="{00000000-0005-0000-0000-0000648F0000}"/>
    <cellStyle name="Normal 6 18 23" xfId="37070" xr:uid="{00000000-0005-0000-0000-0000658F0000}"/>
    <cellStyle name="Normal 6 18 24" xfId="37071" xr:uid="{00000000-0005-0000-0000-0000668F0000}"/>
    <cellStyle name="Normal 6 18 25" xfId="37072" xr:uid="{00000000-0005-0000-0000-0000678F0000}"/>
    <cellStyle name="Normal 6 18 26" xfId="37073" xr:uid="{00000000-0005-0000-0000-0000688F0000}"/>
    <cellStyle name="Normal 6 18 27" xfId="37074" xr:uid="{00000000-0005-0000-0000-0000698F0000}"/>
    <cellStyle name="Normal 6 18 28" xfId="37075" xr:uid="{00000000-0005-0000-0000-00006A8F0000}"/>
    <cellStyle name="Normal 6 18 29" xfId="37076" xr:uid="{00000000-0005-0000-0000-00006B8F0000}"/>
    <cellStyle name="Normal 6 18 3" xfId="37077" xr:uid="{00000000-0005-0000-0000-00006C8F0000}"/>
    <cellStyle name="Normal 6 18 30" xfId="37078" xr:uid="{00000000-0005-0000-0000-00006D8F0000}"/>
    <cellStyle name="Normal 6 18 31" xfId="37079" xr:uid="{00000000-0005-0000-0000-00006E8F0000}"/>
    <cellStyle name="Normal 6 18 32" xfId="37080" xr:uid="{00000000-0005-0000-0000-00006F8F0000}"/>
    <cellStyle name="Normal 6 18 33" xfId="37081" xr:uid="{00000000-0005-0000-0000-0000708F0000}"/>
    <cellStyle name="Normal 6 18 34" xfId="37082" xr:uid="{00000000-0005-0000-0000-0000718F0000}"/>
    <cellStyle name="Normal 6 18 35" xfId="37083" xr:uid="{00000000-0005-0000-0000-0000728F0000}"/>
    <cellStyle name="Normal 6 18 36" xfId="37084" xr:uid="{00000000-0005-0000-0000-0000738F0000}"/>
    <cellStyle name="Normal 6 18 37" xfId="37085" xr:uid="{00000000-0005-0000-0000-0000748F0000}"/>
    <cellStyle name="Normal 6 18 38" xfId="37086" xr:uid="{00000000-0005-0000-0000-0000758F0000}"/>
    <cellStyle name="Normal 6 18 39" xfId="37087" xr:uid="{00000000-0005-0000-0000-0000768F0000}"/>
    <cellStyle name="Normal 6 18 4" xfId="37088" xr:uid="{00000000-0005-0000-0000-0000778F0000}"/>
    <cellStyle name="Normal 6 18 40" xfId="37089" xr:uid="{00000000-0005-0000-0000-0000788F0000}"/>
    <cellStyle name="Normal 6 18 41" xfId="37090" xr:uid="{00000000-0005-0000-0000-0000798F0000}"/>
    <cellStyle name="Normal 6 18 42" xfId="37091" xr:uid="{00000000-0005-0000-0000-00007A8F0000}"/>
    <cellStyle name="Normal 6 18 43" xfId="37092" xr:uid="{00000000-0005-0000-0000-00007B8F0000}"/>
    <cellStyle name="Normal 6 18 44" xfId="37093" xr:uid="{00000000-0005-0000-0000-00007C8F0000}"/>
    <cellStyle name="Normal 6 18 45" xfId="37094" xr:uid="{00000000-0005-0000-0000-00007D8F0000}"/>
    <cellStyle name="Normal 6 18 46" xfId="37095" xr:uid="{00000000-0005-0000-0000-00007E8F0000}"/>
    <cellStyle name="Normal 6 18 47" xfId="37096" xr:uid="{00000000-0005-0000-0000-00007F8F0000}"/>
    <cellStyle name="Normal 6 18 48" xfId="37097" xr:uid="{00000000-0005-0000-0000-0000808F0000}"/>
    <cellStyle name="Normal 6 18 49" xfId="37098" xr:uid="{00000000-0005-0000-0000-0000818F0000}"/>
    <cellStyle name="Normal 6 18 5" xfId="37099" xr:uid="{00000000-0005-0000-0000-0000828F0000}"/>
    <cellStyle name="Normal 6 18 50" xfId="37100" xr:uid="{00000000-0005-0000-0000-0000838F0000}"/>
    <cellStyle name="Normal 6 18 51" xfId="37101" xr:uid="{00000000-0005-0000-0000-0000848F0000}"/>
    <cellStyle name="Normal 6 18 52" xfId="37102" xr:uid="{00000000-0005-0000-0000-0000858F0000}"/>
    <cellStyle name="Normal 6 18 53" xfId="37103" xr:uid="{00000000-0005-0000-0000-0000868F0000}"/>
    <cellStyle name="Normal 6 18 54" xfId="37104" xr:uid="{00000000-0005-0000-0000-0000878F0000}"/>
    <cellStyle name="Normal 6 18 55" xfId="37105" xr:uid="{00000000-0005-0000-0000-0000888F0000}"/>
    <cellStyle name="Normal 6 18 56" xfId="37106" xr:uid="{00000000-0005-0000-0000-0000898F0000}"/>
    <cellStyle name="Normal 6 18 57" xfId="37107" xr:uid="{00000000-0005-0000-0000-00008A8F0000}"/>
    <cellStyle name="Normal 6 18 58" xfId="37108" xr:uid="{00000000-0005-0000-0000-00008B8F0000}"/>
    <cellStyle name="Normal 6 18 59" xfId="37109" xr:uid="{00000000-0005-0000-0000-00008C8F0000}"/>
    <cellStyle name="Normal 6 18 6" xfId="37110" xr:uid="{00000000-0005-0000-0000-00008D8F0000}"/>
    <cellStyle name="Normal 6 18 60" xfId="37111" xr:uid="{00000000-0005-0000-0000-00008E8F0000}"/>
    <cellStyle name="Normal 6 18 61" xfId="37112" xr:uid="{00000000-0005-0000-0000-00008F8F0000}"/>
    <cellStyle name="Normal 6 18 62" xfId="37113" xr:uid="{00000000-0005-0000-0000-0000908F0000}"/>
    <cellStyle name="Normal 6 18 7" xfId="37114" xr:uid="{00000000-0005-0000-0000-0000918F0000}"/>
    <cellStyle name="Normal 6 18 8" xfId="37115" xr:uid="{00000000-0005-0000-0000-0000928F0000}"/>
    <cellStyle name="Normal 6 18 9" xfId="37116" xr:uid="{00000000-0005-0000-0000-0000938F0000}"/>
    <cellStyle name="Normal 6 19" xfId="37117" xr:uid="{00000000-0005-0000-0000-0000948F0000}"/>
    <cellStyle name="Normal 6 19 10" xfId="37118" xr:uid="{00000000-0005-0000-0000-0000958F0000}"/>
    <cellStyle name="Normal 6 19 11" xfId="37119" xr:uid="{00000000-0005-0000-0000-0000968F0000}"/>
    <cellStyle name="Normal 6 19 12" xfId="37120" xr:uid="{00000000-0005-0000-0000-0000978F0000}"/>
    <cellStyle name="Normal 6 19 13" xfId="37121" xr:uid="{00000000-0005-0000-0000-0000988F0000}"/>
    <cellStyle name="Normal 6 19 14" xfId="37122" xr:uid="{00000000-0005-0000-0000-0000998F0000}"/>
    <cellStyle name="Normal 6 19 15" xfId="37123" xr:uid="{00000000-0005-0000-0000-00009A8F0000}"/>
    <cellStyle name="Normal 6 19 16" xfId="37124" xr:uid="{00000000-0005-0000-0000-00009B8F0000}"/>
    <cellStyle name="Normal 6 19 17" xfId="37125" xr:uid="{00000000-0005-0000-0000-00009C8F0000}"/>
    <cellStyle name="Normal 6 19 18" xfId="37126" xr:uid="{00000000-0005-0000-0000-00009D8F0000}"/>
    <cellStyle name="Normal 6 19 19" xfId="37127" xr:uid="{00000000-0005-0000-0000-00009E8F0000}"/>
    <cellStyle name="Normal 6 19 2" xfId="37128" xr:uid="{00000000-0005-0000-0000-00009F8F0000}"/>
    <cellStyle name="Normal 6 19 2 2" xfId="37129" xr:uid="{00000000-0005-0000-0000-0000A08F0000}"/>
    <cellStyle name="Normal 6 19 2 3" xfId="37130" xr:uid="{00000000-0005-0000-0000-0000A18F0000}"/>
    <cellStyle name="Normal 6 19 2 4" xfId="37131" xr:uid="{00000000-0005-0000-0000-0000A28F0000}"/>
    <cellStyle name="Normal 6 19 2 5" xfId="37132" xr:uid="{00000000-0005-0000-0000-0000A38F0000}"/>
    <cellStyle name="Normal 6 19 2 6" xfId="37133" xr:uid="{00000000-0005-0000-0000-0000A48F0000}"/>
    <cellStyle name="Normal 6 19 2 7" xfId="37134" xr:uid="{00000000-0005-0000-0000-0000A58F0000}"/>
    <cellStyle name="Normal 6 19 2 8" xfId="37135" xr:uid="{00000000-0005-0000-0000-0000A68F0000}"/>
    <cellStyle name="Normal 6 19 2 9" xfId="37136" xr:uid="{00000000-0005-0000-0000-0000A78F0000}"/>
    <cellStyle name="Normal 6 19 20" xfId="37137" xr:uid="{00000000-0005-0000-0000-0000A88F0000}"/>
    <cellStyle name="Normal 6 19 21" xfId="37138" xr:uid="{00000000-0005-0000-0000-0000A98F0000}"/>
    <cellStyle name="Normal 6 19 22" xfId="37139" xr:uid="{00000000-0005-0000-0000-0000AA8F0000}"/>
    <cellStyle name="Normal 6 19 23" xfId="37140" xr:uid="{00000000-0005-0000-0000-0000AB8F0000}"/>
    <cellStyle name="Normal 6 19 24" xfId="37141" xr:uid="{00000000-0005-0000-0000-0000AC8F0000}"/>
    <cellStyle name="Normal 6 19 25" xfId="37142" xr:uid="{00000000-0005-0000-0000-0000AD8F0000}"/>
    <cellStyle name="Normal 6 19 26" xfId="37143" xr:uid="{00000000-0005-0000-0000-0000AE8F0000}"/>
    <cellStyle name="Normal 6 19 27" xfId="37144" xr:uid="{00000000-0005-0000-0000-0000AF8F0000}"/>
    <cellStyle name="Normal 6 19 28" xfId="37145" xr:uid="{00000000-0005-0000-0000-0000B08F0000}"/>
    <cellStyle name="Normal 6 19 29" xfId="37146" xr:uid="{00000000-0005-0000-0000-0000B18F0000}"/>
    <cellStyle name="Normal 6 19 3" xfId="37147" xr:uid="{00000000-0005-0000-0000-0000B28F0000}"/>
    <cellStyle name="Normal 6 19 30" xfId="37148" xr:uid="{00000000-0005-0000-0000-0000B38F0000}"/>
    <cellStyle name="Normal 6 19 31" xfId="37149" xr:uid="{00000000-0005-0000-0000-0000B48F0000}"/>
    <cellStyle name="Normal 6 19 32" xfId="37150" xr:uid="{00000000-0005-0000-0000-0000B58F0000}"/>
    <cellStyle name="Normal 6 19 33" xfId="37151" xr:uid="{00000000-0005-0000-0000-0000B68F0000}"/>
    <cellStyle name="Normal 6 19 34" xfId="37152" xr:uid="{00000000-0005-0000-0000-0000B78F0000}"/>
    <cellStyle name="Normal 6 19 35" xfId="37153" xr:uid="{00000000-0005-0000-0000-0000B88F0000}"/>
    <cellStyle name="Normal 6 19 36" xfId="37154" xr:uid="{00000000-0005-0000-0000-0000B98F0000}"/>
    <cellStyle name="Normal 6 19 37" xfId="37155" xr:uid="{00000000-0005-0000-0000-0000BA8F0000}"/>
    <cellStyle name="Normal 6 19 38" xfId="37156" xr:uid="{00000000-0005-0000-0000-0000BB8F0000}"/>
    <cellStyle name="Normal 6 19 39" xfId="37157" xr:uid="{00000000-0005-0000-0000-0000BC8F0000}"/>
    <cellStyle name="Normal 6 19 4" xfId="37158" xr:uid="{00000000-0005-0000-0000-0000BD8F0000}"/>
    <cellStyle name="Normal 6 19 40" xfId="37159" xr:uid="{00000000-0005-0000-0000-0000BE8F0000}"/>
    <cellStyle name="Normal 6 19 41" xfId="37160" xr:uid="{00000000-0005-0000-0000-0000BF8F0000}"/>
    <cellStyle name="Normal 6 19 42" xfId="37161" xr:uid="{00000000-0005-0000-0000-0000C08F0000}"/>
    <cellStyle name="Normal 6 19 43" xfId="37162" xr:uid="{00000000-0005-0000-0000-0000C18F0000}"/>
    <cellStyle name="Normal 6 19 44" xfId="37163" xr:uid="{00000000-0005-0000-0000-0000C28F0000}"/>
    <cellStyle name="Normal 6 19 45" xfId="37164" xr:uid="{00000000-0005-0000-0000-0000C38F0000}"/>
    <cellStyle name="Normal 6 19 46" xfId="37165" xr:uid="{00000000-0005-0000-0000-0000C48F0000}"/>
    <cellStyle name="Normal 6 19 47" xfId="37166" xr:uid="{00000000-0005-0000-0000-0000C58F0000}"/>
    <cellStyle name="Normal 6 19 48" xfId="37167" xr:uid="{00000000-0005-0000-0000-0000C68F0000}"/>
    <cellStyle name="Normal 6 19 49" xfId="37168" xr:uid="{00000000-0005-0000-0000-0000C78F0000}"/>
    <cellStyle name="Normal 6 19 5" xfId="37169" xr:uid="{00000000-0005-0000-0000-0000C88F0000}"/>
    <cellStyle name="Normal 6 19 50" xfId="37170" xr:uid="{00000000-0005-0000-0000-0000C98F0000}"/>
    <cellStyle name="Normal 6 19 51" xfId="37171" xr:uid="{00000000-0005-0000-0000-0000CA8F0000}"/>
    <cellStyle name="Normal 6 19 52" xfId="37172" xr:uid="{00000000-0005-0000-0000-0000CB8F0000}"/>
    <cellStyle name="Normal 6 19 53" xfId="37173" xr:uid="{00000000-0005-0000-0000-0000CC8F0000}"/>
    <cellStyle name="Normal 6 19 54" xfId="37174" xr:uid="{00000000-0005-0000-0000-0000CD8F0000}"/>
    <cellStyle name="Normal 6 19 55" xfId="37175" xr:uid="{00000000-0005-0000-0000-0000CE8F0000}"/>
    <cellStyle name="Normal 6 19 56" xfId="37176" xr:uid="{00000000-0005-0000-0000-0000CF8F0000}"/>
    <cellStyle name="Normal 6 19 57" xfId="37177" xr:uid="{00000000-0005-0000-0000-0000D08F0000}"/>
    <cellStyle name="Normal 6 19 58" xfId="37178" xr:uid="{00000000-0005-0000-0000-0000D18F0000}"/>
    <cellStyle name="Normal 6 19 59" xfId="37179" xr:uid="{00000000-0005-0000-0000-0000D28F0000}"/>
    <cellStyle name="Normal 6 19 6" xfId="37180" xr:uid="{00000000-0005-0000-0000-0000D38F0000}"/>
    <cellStyle name="Normal 6 19 60" xfId="37181" xr:uid="{00000000-0005-0000-0000-0000D48F0000}"/>
    <cellStyle name="Normal 6 19 61" xfId="37182" xr:uid="{00000000-0005-0000-0000-0000D58F0000}"/>
    <cellStyle name="Normal 6 19 62" xfId="37183" xr:uid="{00000000-0005-0000-0000-0000D68F0000}"/>
    <cellStyle name="Normal 6 19 7" xfId="37184" xr:uid="{00000000-0005-0000-0000-0000D78F0000}"/>
    <cellStyle name="Normal 6 19 8" xfId="37185" xr:uid="{00000000-0005-0000-0000-0000D88F0000}"/>
    <cellStyle name="Normal 6 19 9" xfId="37186" xr:uid="{00000000-0005-0000-0000-0000D98F0000}"/>
    <cellStyle name="Normal 6 2" xfId="2363" xr:uid="{00000000-0005-0000-0000-0000DA8F0000}"/>
    <cellStyle name="Normal 6 2 10" xfId="37187" xr:uid="{00000000-0005-0000-0000-0000DB8F0000}"/>
    <cellStyle name="Normal 6 2 10 2" xfId="37188" xr:uid="{00000000-0005-0000-0000-0000DC8F0000}"/>
    <cellStyle name="Normal 6 2 11" xfId="37189" xr:uid="{00000000-0005-0000-0000-0000DD8F0000}"/>
    <cellStyle name="Normal 6 2 11 2" xfId="37190" xr:uid="{00000000-0005-0000-0000-0000DE8F0000}"/>
    <cellStyle name="Normal 6 2 12" xfId="37191" xr:uid="{00000000-0005-0000-0000-0000DF8F0000}"/>
    <cellStyle name="Normal 6 2 12 2" xfId="37192" xr:uid="{00000000-0005-0000-0000-0000E08F0000}"/>
    <cellStyle name="Normal 6 2 13" xfId="37193" xr:uid="{00000000-0005-0000-0000-0000E18F0000}"/>
    <cellStyle name="Normal 6 2 13 2" xfId="37194" xr:uid="{00000000-0005-0000-0000-0000E28F0000}"/>
    <cellStyle name="Normal 6 2 14" xfId="37195" xr:uid="{00000000-0005-0000-0000-0000E38F0000}"/>
    <cellStyle name="Normal 6 2 15" xfId="37196" xr:uid="{00000000-0005-0000-0000-0000E48F0000}"/>
    <cellStyle name="Normal 6 2 16" xfId="37197" xr:uid="{00000000-0005-0000-0000-0000E58F0000}"/>
    <cellStyle name="Normal 6 2 17" xfId="37198" xr:uid="{00000000-0005-0000-0000-0000E68F0000}"/>
    <cellStyle name="Normal 6 2 18" xfId="37199" xr:uid="{00000000-0005-0000-0000-0000E78F0000}"/>
    <cellStyle name="Normal 6 2 19" xfId="37200" xr:uid="{00000000-0005-0000-0000-0000E88F0000}"/>
    <cellStyle name="Normal 6 2 2" xfId="37201" xr:uid="{00000000-0005-0000-0000-0000E98F0000}"/>
    <cellStyle name="Normal 6 2 2 10" xfId="37202" xr:uid="{00000000-0005-0000-0000-0000EA8F0000}"/>
    <cellStyle name="Normal 6 2 2 11" xfId="37203" xr:uid="{00000000-0005-0000-0000-0000EB8F0000}"/>
    <cellStyle name="Normal 6 2 2 12" xfId="37204" xr:uid="{00000000-0005-0000-0000-0000EC8F0000}"/>
    <cellStyle name="Normal 6 2 2 13" xfId="37205" xr:uid="{00000000-0005-0000-0000-0000ED8F0000}"/>
    <cellStyle name="Normal 6 2 2 14" xfId="37206" xr:uid="{00000000-0005-0000-0000-0000EE8F0000}"/>
    <cellStyle name="Normal 6 2 2 15" xfId="37207" xr:uid="{00000000-0005-0000-0000-0000EF8F0000}"/>
    <cellStyle name="Normal 6 2 2 16" xfId="37208" xr:uid="{00000000-0005-0000-0000-0000F08F0000}"/>
    <cellStyle name="Normal 6 2 2 2" xfId="37209" xr:uid="{00000000-0005-0000-0000-0000F18F0000}"/>
    <cellStyle name="Normal 6 2 2 2 2" xfId="37210" xr:uid="{00000000-0005-0000-0000-0000F28F0000}"/>
    <cellStyle name="Normal 6 2 2 2 3" xfId="37211" xr:uid="{00000000-0005-0000-0000-0000F38F0000}"/>
    <cellStyle name="Normal 6 2 2 2 4" xfId="37212" xr:uid="{00000000-0005-0000-0000-0000F48F0000}"/>
    <cellStyle name="Normal 6 2 2 2 5" xfId="37213" xr:uid="{00000000-0005-0000-0000-0000F58F0000}"/>
    <cellStyle name="Normal 6 2 2 2 6" xfId="37214" xr:uid="{00000000-0005-0000-0000-0000F68F0000}"/>
    <cellStyle name="Normal 6 2 2 2 7" xfId="37215" xr:uid="{00000000-0005-0000-0000-0000F78F0000}"/>
    <cellStyle name="Normal 6 2 2 2 8" xfId="37216" xr:uid="{00000000-0005-0000-0000-0000F88F0000}"/>
    <cellStyle name="Normal 6 2 2 3" xfId="37217" xr:uid="{00000000-0005-0000-0000-0000F98F0000}"/>
    <cellStyle name="Normal 6 2 2 4" xfId="37218" xr:uid="{00000000-0005-0000-0000-0000FA8F0000}"/>
    <cellStyle name="Normal 6 2 2 5" xfId="37219" xr:uid="{00000000-0005-0000-0000-0000FB8F0000}"/>
    <cellStyle name="Normal 6 2 2 6" xfId="37220" xr:uid="{00000000-0005-0000-0000-0000FC8F0000}"/>
    <cellStyle name="Normal 6 2 2 7" xfId="37221" xr:uid="{00000000-0005-0000-0000-0000FD8F0000}"/>
    <cellStyle name="Normal 6 2 2 8" xfId="37222" xr:uid="{00000000-0005-0000-0000-0000FE8F0000}"/>
    <cellStyle name="Normal 6 2 2 9" xfId="37223" xr:uid="{00000000-0005-0000-0000-0000FF8F0000}"/>
    <cellStyle name="Normal 6 2 20" xfId="37224" xr:uid="{00000000-0005-0000-0000-000000900000}"/>
    <cellStyle name="Normal 6 2 21" xfId="37225" xr:uid="{00000000-0005-0000-0000-000001900000}"/>
    <cellStyle name="Normal 6 2 22" xfId="37226" xr:uid="{00000000-0005-0000-0000-000002900000}"/>
    <cellStyle name="Normal 6 2 23" xfId="37227" xr:uid="{00000000-0005-0000-0000-000003900000}"/>
    <cellStyle name="Normal 6 2 24" xfId="37228" xr:uid="{00000000-0005-0000-0000-000004900000}"/>
    <cellStyle name="Normal 6 2 25" xfId="37229" xr:uid="{00000000-0005-0000-0000-000005900000}"/>
    <cellStyle name="Normal 6 2 26" xfId="37230" xr:uid="{00000000-0005-0000-0000-000006900000}"/>
    <cellStyle name="Normal 6 2 27" xfId="37231" xr:uid="{00000000-0005-0000-0000-000007900000}"/>
    <cellStyle name="Normal 6 2 28" xfId="37232" xr:uid="{00000000-0005-0000-0000-000008900000}"/>
    <cellStyle name="Normal 6 2 29" xfId="37233" xr:uid="{00000000-0005-0000-0000-000009900000}"/>
    <cellStyle name="Normal 6 2 3" xfId="37234" xr:uid="{00000000-0005-0000-0000-00000A900000}"/>
    <cellStyle name="Normal 6 2 3 10" xfId="37235" xr:uid="{00000000-0005-0000-0000-00000B900000}"/>
    <cellStyle name="Normal 6 2 3 2" xfId="37236" xr:uid="{00000000-0005-0000-0000-00000C900000}"/>
    <cellStyle name="Normal 6 2 3 3" xfId="37237" xr:uid="{00000000-0005-0000-0000-00000D900000}"/>
    <cellStyle name="Normal 6 2 3 4" xfId="37238" xr:uid="{00000000-0005-0000-0000-00000E900000}"/>
    <cellStyle name="Normal 6 2 3 5" xfId="37239" xr:uid="{00000000-0005-0000-0000-00000F900000}"/>
    <cellStyle name="Normal 6 2 3 6" xfId="37240" xr:uid="{00000000-0005-0000-0000-000010900000}"/>
    <cellStyle name="Normal 6 2 3 7" xfId="37241" xr:uid="{00000000-0005-0000-0000-000011900000}"/>
    <cellStyle name="Normal 6 2 3 8" xfId="37242" xr:uid="{00000000-0005-0000-0000-000012900000}"/>
    <cellStyle name="Normal 6 2 3 9" xfId="37243" xr:uid="{00000000-0005-0000-0000-000013900000}"/>
    <cellStyle name="Normal 6 2 30" xfId="37244" xr:uid="{00000000-0005-0000-0000-000014900000}"/>
    <cellStyle name="Normal 6 2 31" xfId="37245" xr:uid="{00000000-0005-0000-0000-000015900000}"/>
    <cellStyle name="Normal 6 2 32" xfId="37246" xr:uid="{00000000-0005-0000-0000-000016900000}"/>
    <cellStyle name="Normal 6 2 33" xfId="37247" xr:uid="{00000000-0005-0000-0000-000017900000}"/>
    <cellStyle name="Normal 6 2 34" xfId="37248" xr:uid="{00000000-0005-0000-0000-000018900000}"/>
    <cellStyle name="Normal 6 2 35" xfId="37249" xr:uid="{00000000-0005-0000-0000-000019900000}"/>
    <cellStyle name="Normal 6 2 36" xfId="37250" xr:uid="{00000000-0005-0000-0000-00001A900000}"/>
    <cellStyle name="Normal 6 2 37" xfId="37251" xr:uid="{00000000-0005-0000-0000-00001B900000}"/>
    <cellStyle name="Normal 6 2 38" xfId="37252" xr:uid="{00000000-0005-0000-0000-00001C900000}"/>
    <cellStyle name="Normal 6 2 39" xfId="37253" xr:uid="{00000000-0005-0000-0000-00001D900000}"/>
    <cellStyle name="Normal 6 2 4" xfId="37254" xr:uid="{00000000-0005-0000-0000-00001E900000}"/>
    <cellStyle name="Normal 6 2 4 10" xfId="37255" xr:uid="{00000000-0005-0000-0000-00001F900000}"/>
    <cellStyle name="Normal 6 2 4 2" xfId="37256" xr:uid="{00000000-0005-0000-0000-000020900000}"/>
    <cellStyle name="Normal 6 2 4 3" xfId="37257" xr:uid="{00000000-0005-0000-0000-000021900000}"/>
    <cellStyle name="Normal 6 2 4 4" xfId="37258" xr:uid="{00000000-0005-0000-0000-000022900000}"/>
    <cellStyle name="Normal 6 2 4 5" xfId="37259" xr:uid="{00000000-0005-0000-0000-000023900000}"/>
    <cellStyle name="Normal 6 2 4 6" xfId="37260" xr:uid="{00000000-0005-0000-0000-000024900000}"/>
    <cellStyle name="Normal 6 2 4 7" xfId="37261" xr:uid="{00000000-0005-0000-0000-000025900000}"/>
    <cellStyle name="Normal 6 2 4 8" xfId="37262" xr:uid="{00000000-0005-0000-0000-000026900000}"/>
    <cellStyle name="Normal 6 2 4 9" xfId="37263" xr:uid="{00000000-0005-0000-0000-000027900000}"/>
    <cellStyle name="Normal 6 2 40" xfId="37264" xr:uid="{00000000-0005-0000-0000-000028900000}"/>
    <cellStyle name="Normal 6 2 41" xfId="37265" xr:uid="{00000000-0005-0000-0000-000029900000}"/>
    <cellStyle name="Normal 6 2 42" xfId="37266" xr:uid="{00000000-0005-0000-0000-00002A900000}"/>
    <cellStyle name="Normal 6 2 43" xfId="37267" xr:uid="{00000000-0005-0000-0000-00002B900000}"/>
    <cellStyle name="Normal 6 2 43 2" xfId="37268" xr:uid="{00000000-0005-0000-0000-00002C900000}"/>
    <cellStyle name="Normal 6 2 43 3" xfId="37269" xr:uid="{00000000-0005-0000-0000-00002D900000}"/>
    <cellStyle name="Normal 6 2 43 4" xfId="37270" xr:uid="{00000000-0005-0000-0000-00002E900000}"/>
    <cellStyle name="Normal 6 2 43 5" xfId="37271" xr:uid="{00000000-0005-0000-0000-00002F900000}"/>
    <cellStyle name="Normal 6 2 43 6" xfId="37272" xr:uid="{00000000-0005-0000-0000-000030900000}"/>
    <cellStyle name="Normal 6 2 43 7" xfId="37273" xr:uid="{00000000-0005-0000-0000-000031900000}"/>
    <cellStyle name="Normal 6 2 44" xfId="37274" xr:uid="{00000000-0005-0000-0000-000032900000}"/>
    <cellStyle name="Normal 6 2 45" xfId="37275" xr:uid="{00000000-0005-0000-0000-000033900000}"/>
    <cellStyle name="Normal 6 2 46" xfId="37276" xr:uid="{00000000-0005-0000-0000-000034900000}"/>
    <cellStyle name="Normal 6 2 47" xfId="37277" xr:uid="{00000000-0005-0000-0000-000035900000}"/>
    <cellStyle name="Normal 6 2 48" xfId="37278" xr:uid="{00000000-0005-0000-0000-000036900000}"/>
    <cellStyle name="Normal 6 2 49" xfId="37279" xr:uid="{00000000-0005-0000-0000-000037900000}"/>
    <cellStyle name="Normal 6 2 5" xfId="37280" xr:uid="{00000000-0005-0000-0000-000038900000}"/>
    <cellStyle name="Normal 6 2 5 10" xfId="37281" xr:uid="{00000000-0005-0000-0000-000039900000}"/>
    <cellStyle name="Normal 6 2 5 2" xfId="37282" xr:uid="{00000000-0005-0000-0000-00003A900000}"/>
    <cellStyle name="Normal 6 2 5 3" xfId="37283" xr:uid="{00000000-0005-0000-0000-00003B900000}"/>
    <cellStyle name="Normal 6 2 5 4" xfId="37284" xr:uid="{00000000-0005-0000-0000-00003C900000}"/>
    <cellStyle name="Normal 6 2 5 5" xfId="37285" xr:uid="{00000000-0005-0000-0000-00003D900000}"/>
    <cellStyle name="Normal 6 2 5 6" xfId="37286" xr:uid="{00000000-0005-0000-0000-00003E900000}"/>
    <cellStyle name="Normal 6 2 5 7" xfId="37287" xr:uid="{00000000-0005-0000-0000-00003F900000}"/>
    <cellStyle name="Normal 6 2 5 8" xfId="37288" xr:uid="{00000000-0005-0000-0000-000040900000}"/>
    <cellStyle name="Normal 6 2 5 9" xfId="37289" xr:uid="{00000000-0005-0000-0000-000041900000}"/>
    <cellStyle name="Normal 6 2 50" xfId="37290" xr:uid="{00000000-0005-0000-0000-000042900000}"/>
    <cellStyle name="Normal 6 2 51" xfId="37291" xr:uid="{00000000-0005-0000-0000-000043900000}"/>
    <cellStyle name="Normal 6 2 52" xfId="37292" xr:uid="{00000000-0005-0000-0000-000044900000}"/>
    <cellStyle name="Normal 6 2 53" xfId="37293" xr:uid="{00000000-0005-0000-0000-000045900000}"/>
    <cellStyle name="Normal 6 2 54" xfId="37294" xr:uid="{00000000-0005-0000-0000-000046900000}"/>
    <cellStyle name="Normal 6 2 55" xfId="37295" xr:uid="{00000000-0005-0000-0000-000047900000}"/>
    <cellStyle name="Normal 6 2 56" xfId="46514" xr:uid="{00000000-0005-0000-0000-000048900000}"/>
    <cellStyle name="Normal 6 2 6" xfId="37296" xr:uid="{00000000-0005-0000-0000-000049900000}"/>
    <cellStyle name="Normal 6 2 6 2" xfId="37297" xr:uid="{00000000-0005-0000-0000-00004A900000}"/>
    <cellStyle name="Normal 6 2 7" xfId="37298" xr:uid="{00000000-0005-0000-0000-00004B900000}"/>
    <cellStyle name="Normal 6 2 7 2" xfId="37299" xr:uid="{00000000-0005-0000-0000-00004C900000}"/>
    <cellStyle name="Normal 6 2 8" xfId="37300" xr:uid="{00000000-0005-0000-0000-00004D900000}"/>
    <cellStyle name="Normal 6 2 8 2" xfId="37301" xr:uid="{00000000-0005-0000-0000-00004E900000}"/>
    <cellStyle name="Normal 6 2 9" xfId="37302" xr:uid="{00000000-0005-0000-0000-00004F900000}"/>
    <cellStyle name="Normal 6 2 9 2" xfId="37303" xr:uid="{00000000-0005-0000-0000-000050900000}"/>
    <cellStyle name="Normal 6 20" xfId="37304" xr:uid="{00000000-0005-0000-0000-000051900000}"/>
    <cellStyle name="Normal 6 20 10" xfId="37305" xr:uid="{00000000-0005-0000-0000-000052900000}"/>
    <cellStyle name="Normal 6 20 11" xfId="37306" xr:uid="{00000000-0005-0000-0000-000053900000}"/>
    <cellStyle name="Normal 6 20 12" xfId="37307" xr:uid="{00000000-0005-0000-0000-000054900000}"/>
    <cellStyle name="Normal 6 20 13" xfId="37308" xr:uid="{00000000-0005-0000-0000-000055900000}"/>
    <cellStyle name="Normal 6 20 14" xfId="37309" xr:uid="{00000000-0005-0000-0000-000056900000}"/>
    <cellStyle name="Normal 6 20 15" xfId="37310" xr:uid="{00000000-0005-0000-0000-000057900000}"/>
    <cellStyle name="Normal 6 20 16" xfId="37311" xr:uid="{00000000-0005-0000-0000-000058900000}"/>
    <cellStyle name="Normal 6 20 17" xfId="37312" xr:uid="{00000000-0005-0000-0000-000059900000}"/>
    <cellStyle name="Normal 6 20 18" xfId="37313" xr:uid="{00000000-0005-0000-0000-00005A900000}"/>
    <cellStyle name="Normal 6 20 19" xfId="37314" xr:uid="{00000000-0005-0000-0000-00005B900000}"/>
    <cellStyle name="Normal 6 20 2" xfId="37315" xr:uid="{00000000-0005-0000-0000-00005C900000}"/>
    <cellStyle name="Normal 6 20 2 2" xfId="37316" xr:uid="{00000000-0005-0000-0000-00005D900000}"/>
    <cellStyle name="Normal 6 20 2 3" xfId="37317" xr:uid="{00000000-0005-0000-0000-00005E900000}"/>
    <cellStyle name="Normal 6 20 2 4" xfId="37318" xr:uid="{00000000-0005-0000-0000-00005F900000}"/>
    <cellStyle name="Normal 6 20 2 5" xfId="37319" xr:uid="{00000000-0005-0000-0000-000060900000}"/>
    <cellStyle name="Normal 6 20 2 6" xfId="37320" xr:uid="{00000000-0005-0000-0000-000061900000}"/>
    <cellStyle name="Normal 6 20 2 7" xfId="37321" xr:uid="{00000000-0005-0000-0000-000062900000}"/>
    <cellStyle name="Normal 6 20 2 8" xfId="37322" xr:uid="{00000000-0005-0000-0000-000063900000}"/>
    <cellStyle name="Normal 6 20 2 9" xfId="37323" xr:uid="{00000000-0005-0000-0000-000064900000}"/>
    <cellStyle name="Normal 6 20 20" xfId="37324" xr:uid="{00000000-0005-0000-0000-000065900000}"/>
    <cellStyle name="Normal 6 20 21" xfId="37325" xr:uid="{00000000-0005-0000-0000-000066900000}"/>
    <cellStyle name="Normal 6 20 22" xfId="37326" xr:uid="{00000000-0005-0000-0000-000067900000}"/>
    <cellStyle name="Normal 6 20 23" xfId="37327" xr:uid="{00000000-0005-0000-0000-000068900000}"/>
    <cellStyle name="Normal 6 20 24" xfId="37328" xr:uid="{00000000-0005-0000-0000-000069900000}"/>
    <cellStyle name="Normal 6 20 25" xfId="37329" xr:uid="{00000000-0005-0000-0000-00006A900000}"/>
    <cellStyle name="Normal 6 20 26" xfId="37330" xr:uid="{00000000-0005-0000-0000-00006B900000}"/>
    <cellStyle name="Normal 6 20 27" xfId="37331" xr:uid="{00000000-0005-0000-0000-00006C900000}"/>
    <cellStyle name="Normal 6 20 28" xfId="37332" xr:uid="{00000000-0005-0000-0000-00006D900000}"/>
    <cellStyle name="Normal 6 20 29" xfId="37333" xr:uid="{00000000-0005-0000-0000-00006E900000}"/>
    <cellStyle name="Normal 6 20 3" xfId="37334" xr:uid="{00000000-0005-0000-0000-00006F900000}"/>
    <cellStyle name="Normal 6 20 30" xfId="37335" xr:uid="{00000000-0005-0000-0000-000070900000}"/>
    <cellStyle name="Normal 6 20 31" xfId="37336" xr:uid="{00000000-0005-0000-0000-000071900000}"/>
    <cellStyle name="Normal 6 20 32" xfId="37337" xr:uid="{00000000-0005-0000-0000-000072900000}"/>
    <cellStyle name="Normal 6 20 33" xfId="37338" xr:uid="{00000000-0005-0000-0000-000073900000}"/>
    <cellStyle name="Normal 6 20 34" xfId="37339" xr:uid="{00000000-0005-0000-0000-000074900000}"/>
    <cellStyle name="Normal 6 20 35" xfId="37340" xr:uid="{00000000-0005-0000-0000-000075900000}"/>
    <cellStyle name="Normal 6 20 36" xfId="37341" xr:uid="{00000000-0005-0000-0000-000076900000}"/>
    <cellStyle name="Normal 6 20 37" xfId="37342" xr:uid="{00000000-0005-0000-0000-000077900000}"/>
    <cellStyle name="Normal 6 20 38" xfId="37343" xr:uid="{00000000-0005-0000-0000-000078900000}"/>
    <cellStyle name="Normal 6 20 39" xfId="37344" xr:uid="{00000000-0005-0000-0000-000079900000}"/>
    <cellStyle name="Normal 6 20 4" xfId="37345" xr:uid="{00000000-0005-0000-0000-00007A900000}"/>
    <cellStyle name="Normal 6 20 40" xfId="37346" xr:uid="{00000000-0005-0000-0000-00007B900000}"/>
    <cellStyle name="Normal 6 20 41" xfId="37347" xr:uid="{00000000-0005-0000-0000-00007C900000}"/>
    <cellStyle name="Normal 6 20 42" xfId="37348" xr:uid="{00000000-0005-0000-0000-00007D900000}"/>
    <cellStyle name="Normal 6 20 43" xfId="37349" xr:uid="{00000000-0005-0000-0000-00007E900000}"/>
    <cellStyle name="Normal 6 20 44" xfId="37350" xr:uid="{00000000-0005-0000-0000-00007F900000}"/>
    <cellStyle name="Normal 6 20 45" xfId="37351" xr:uid="{00000000-0005-0000-0000-000080900000}"/>
    <cellStyle name="Normal 6 20 46" xfId="37352" xr:uid="{00000000-0005-0000-0000-000081900000}"/>
    <cellStyle name="Normal 6 20 47" xfId="37353" xr:uid="{00000000-0005-0000-0000-000082900000}"/>
    <cellStyle name="Normal 6 20 48" xfId="37354" xr:uid="{00000000-0005-0000-0000-000083900000}"/>
    <cellStyle name="Normal 6 20 49" xfId="37355" xr:uid="{00000000-0005-0000-0000-000084900000}"/>
    <cellStyle name="Normal 6 20 5" xfId="37356" xr:uid="{00000000-0005-0000-0000-000085900000}"/>
    <cellStyle name="Normal 6 20 50" xfId="37357" xr:uid="{00000000-0005-0000-0000-000086900000}"/>
    <cellStyle name="Normal 6 20 51" xfId="37358" xr:uid="{00000000-0005-0000-0000-000087900000}"/>
    <cellStyle name="Normal 6 20 52" xfId="37359" xr:uid="{00000000-0005-0000-0000-000088900000}"/>
    <cellStyle name="Normal 6 20 53" xfId="37360" xr:uid="{00000000-0005-0000-0000-000089900000}"/>
    <cellStyle name="Normal 6 20 54" xfId="37361" xr:uid="{00000000-0005-0000-0000-00008A900000}"/>
    <cellStyle name="Normal 6 20 55" xfId="37362" xr:uid="{00000000-0005-0000-0000-00008B900000}"/>
    <cellStyle name="Normal 6 20 56" xfId="37363" xr:uid="{00000000-0005-0000-0000-00008C900000}"/>
    <cellStyle name="Normal 6 20 57" xfId="37364" xr:uid="{00000000-0005-0000-0000-00008D900000}"/>
    <cellStyle name="Normal 6 20 58" xfId="37365" xr:uid="{00000000-0005-0000-0000-00008E900000}"/>
    <cellStyle name="Normal 6 20 59" xfId="37366" xr:uid="{00000000-0005-0000-0000-00008F900000}"/>
    <cellStyle name="Normal 6 20 6" xfId="37367" xr:uid="{00000000-0005-0000-0000-000090900000}"/>
    <cellStyle name="Normal 6 20 60" xfId="37368" xr:uid="{00000000-0005-0000-0000-000091900000}"/>
    <cellStyle name="Normal 6 20 61" xfId="37369" xr:uid="{00000000-0005-0000-0000-000092900000}"/>
    <cellStyle name="Normal 6 20 62" xfId="37370" xr:uid="{00000000-0005-0000-0000-000093900000}"/>
    <cellStyle name="Normal 6 20 7" xfId="37371" xr:uid="{00000000-0005-0000-0000-000094900000}"/>
    <cellStyle name="Normal 6 20 8" xfId="37372" xr:uid="{00000000-0005-0000-0000-000095900000}"/>
    <cellStyle name="Normal 6 20 9" xfId="37373" xr:uid="{00000000-0005-0000-0000-000096900000}"/>
    <cellStyle name="Normal 6 21" xfId="37374" xr:uid="{00000000-0005-0000-0000-000097900000}"/>
    <cellStyle name="Normal 6 21 10" xfId="37375" xr:uid="{00000000-0005-0000-0000-000098900000}"/>
    <cellStyle name="Normal 6 21 11" xfId="37376" xr:uid="{00000000-0005-0000-0000-000099900000}"/>
    <cellStyle name="Normal 6 21 12" xfId="37377" xr:uid="{00000000-0005-0000-0000-00009A900000}"/>
    <cellStyle name="Normal 6 21 13" xfId="37378" xr:uid="{00000000-0005-0000-0000-00009B900000}"/>
    <cellStyle name="Normal 6 21 14" xfId="37379" xr:uid="{00000000-0005-0000-0000-00009C900000}"/>
    <cellStyle name="Normal 6 21 15" xfId="37380" xr:uid="{00000000-0005-0000-0000-00009D900000}"/>
    <cellStyle name="Normal 6 21 16" xfId="37381" xr:uid="{00000000-0005-0000-0000-00009E900000}"/>
    <cellStyle name="Normal 6 21 17" xfId="37382" xr:uid="{00000000-0005-0000-0000-00009F900000}"/>
    <cellStyle name="Normal 6 21 18" xfId="37383" xr:uid="{00000000-0005-0000-0000-0000A0900000}"/>
    <cellStyle name="Normal 6 21 19" xfId="37384" xr:uid="{00000000-0005-0000-0000-0000A1900000}"/>
    <cellStyle name="Normal 6 21 2" xfId="37385" xr:uid="{00000000-0005-0000-0000-0000A2900000}"/>
    <cellStyle name="Normal 6 21 2 2" xfId="37386" xr:uid="{00000000-0005-0000-0000-0000A3900000}"/>
    <cellStyle name="Normal 6 21 2 3" xfId="37387" xr:uid="{00000000-0005-0000-0000-0000A4900000}"/>
    <cellStyle name="Normal 6 21 2 4" xfId="37388" xr:uid="{00000000-0005-0000-0000-0000A5900000}"/>
    <cellStyle name="Normal 6 21 2 5" xfId="37389" xr:uid="{00000000-0005-0000-0000-0000A6900000}"/>
    <cellStyle name="Normal 6 21 2 6" xfId="37390" xr:uid="{00000000-0005-0000-0000-0000A7900000}"/>
    <cellStyle name="Normal 6 21 2 7" xfId="37391" xr:uid="{00000000-0005-0000-0000-0000A8900000}"/>
    <cellStyle name="Normal 6 21 2 8" xfId="37392" xr:uid="{00000000-0005-0000-0000-0000A9900000}"/>
    <cellStyle name="Normal 6 21 2 9" xfId="37393" xr:uid="{00000000-0005-0000-0000-0000AA900000}"/>
    <cellStyle name="Normal 6 21 20" xfId="37394" xr:uid="{00000000-0005-0000-0000-0000AB900000}"/>
    <cellStyle name="Normal 6 21 21" xfId="37395" xr:uid="{00000000-0005-0000-0000-0000AC900000}"/>
    <cellStyle name="Normal 6 21 22" xfId="37396" xr:uid="{00000000-0005-0000-0000-0000AD900000}"/>
    <cellStyle name="Normal 6 21 23" xfId="37397" xr:uid="{00000000-0005-0000-0000-0000AE900000}"/>
    <cellStyle name="Normal 6 21 24" xfId="37398" xr:uid="{00000000-0005-0000-0000-0000AF900000}"/>
    <cellStyle name="Normal 6 21 25" xfId="37399" xr:uid="{00000000-0005-0000-0000-0000B0900000}"/>
    <cellStyle name="Normal 6 21 26" xfId="37400" xr:uid="{00000000-0005-0000-0000-0000B1900000}"/>
    <cellStyle name="Normal 6 21 27" xfId="37401" xr:uid="{00000000-0005-0000-0000-0000B2900000}"/>
    <cellStyle name="Normal 6 21 28" xfId="37402" xr:uid="{00000000-0005-0000-0000-0000B3900000}"/>
    <cellStyle name="Normal 6 21 29" xfId="37403" xr:uid="{00000000-0005-0000-0000-0000B4900000}"/>
    <cellStyle name="Normal 6 21 3" xfId="37404" xr:uid="{00000000-0005-0000-0000-0000B5900000}"/>
    <cellStyle name="Normal 6 21 30" xfId="37405" xr:uid="{00000000-0005-0000-0000-0000B6900000}"/>
    <cellStyle name="Normal 6 21 31" xfId="37406" xr:uid="{00000000-0005-0000-0000-0000B7900000}"/>
    <cellStyle name="Normal 6 21 32" xfId="37407" xr:uid="{00000000-0005-0000-0000-0000B8900000}"/>
    <cellStyle name="Normal 6 21 33" xfId="37408" xr:uid="{00000000-0005-0000-0000-0000B9900000}"/>
    <cellStyle name="Normal 6 21 34" xfId="37409" xr:uid="{00000000-0005-0000-0000-0000BA900000}"/>
    <cellStyle name="Normal 6 21 35" xfId="37410" xr:uid="{00000000-0005-0000-0000-0000BB900000}"/>
    <cellStyle name="Normal 6 21 36" xfId="37411" xr:uid="{00000000-0005-0000-0000-0000BC900000}"/>
    <cellStyle name="Normal 6 21 37" xfId="37412" xr:uid="{00000000-0005-0000-0000-0000BD900000}"/>
    <cellStyle name="Normal 6 21 38" xfId="37413" xr:uid="{00000000-0005-0000-0000-0000BE900000}"/>
    <cellStyle name="Normal 6 21 39" xfId="37414" xr:uid="{00000000-0005-0000-0000-0000BF900000}"/>
    <cellStyle name="Normal 6 21 4" xfId="37415" xr:uid="{00000000-0005-0000-0000-0000C0900000}"/>
    <cellStyle name="Normal 6 21 40" xfId="37416" xr:uid="{00000000-0005-0000-0000-0000C1900000}"/>
    <cellStyle name="Normal 6 21 41" xfId="37417" xr:uid="{00000000-0005-0000-0000-0000C2900000}"/>
    <cellStyle name="Normal 6 21 42" xfId="37418" xr:uid="{00000000-0005-0000-0000-0000C3900000}"/>
    <cellStyle name="Normal 6 21 43" xfId="37419" xr:uid="{00000000-0005-0000-0000-0000C4900000}"/>
    <cellStyle name="Normal 6 21 44" xfId="37420" xr:uid="{00000000-0005-0000-0000-0000C5900000}"/>
    <cellStyle name="Normal 6 21 45" xfId="37421" xr:uid="{00000000-0005-0000-0000-0000C6900000}"/>
    <cellStyle name="Normal 6 21 46" xfId="37422" xr:uid="{00000000-0005-0000-0000-0000C7900000}"/>
    <cellStyle name="Normal 6 21 47" xfId="37423" xr:uid="{00000000-0005-0000-0000-0000C8900000}"/>
    <cellStyle name="Normal 6 21 48" xfId="37424" xr:uid="{00000000-0005-0000-0000-0000C9900000}"/>
    <cellStyle name="Normal 6 21 49" xfId="37425" xr:uid="{00000000-0005-0000-0000-0000CA900000}"/>
    <cellStyle name="Normal 6 21 5" xfId="37426" xr:uid="{00000000-0005-0000-0000-0000CB900000}"/>
    <cellStyle name="Normal 6 21 50" xfId="37427" xr:uid="{00000000-0005-0000-0000-0000CC900000}"/>
    <cellStyle name="Normal 6 21 51" xfId="37428" xr:uid="{00000000-0005-0000-0000-0000CD900000}"/>
    <cellStyle name="Normal 6 21 52" xfId="37429" xr:uid="{00000000-0005-0000-0000-0000CE900000}"/>
    <cellStyle name="Normal 6 21 53" xfId="37430" xr:uid="{00000000-0005-0000-0000-0000CF900000}"/>
    <cellStyle name="Normal 6 21 54" xfId="37431" xr:uid="{00000000-0005-0000-0000-0000D0900000}"/>
    <cellStyle name="Normal 6 21 55" xfId="37432" xr:uid="{00000000-0005-0000-0000-0000D1900000}"/>
    <cellStyle name="Normal 6 21 56" xfId="37433" xr:uid="{00000000-0005-0000-0000-0000D2900000}"/>
    <cellStyle name="Normal 6 21 57" xfId="37434" xr:uid="{00000000-0005-0000-0000-0000D3900000}"/>
    <cellStyle name="Normal 6 21 58" xfId="37435" xr:uid="{00000000-0005-0000-0000-0000D4900000}"/>
    <cellStyle name="Normal 6 21 59" xfId="37436" xr:uid="{00000000-0005-0000-0000-0000D5900000}"/>
    <cellStyle name="Normal 6 21 6" xfId="37437" xr:uid="{00000000-0005-0000-0000-0000D6900000}"/>
    <cellStyle name="Normal 6 21 60" xfId="37438" xr:uid="{00000000-0005-0000-0000-0000D7900000}"/>
    <cellStyle name="Normal 6 21 61" xfId="37439" xr:uid="{00000000-0005-0000-0000-0000D8900000}"/>
    <cellStyle name="Normal 6 21 62" xfId="37440" xr:uid="{00000000-0005-0000-0000-0000D9900000}"/>
    <cellStyle name="Normal 6 21 7" xfId="37441" xr:uid="{00000000-0005-0000-0000-0000DA900000}"/>
    <cellStyle name="Normal 6 21 8" xfId="37442" xr:uid="{00000000-0005-0000-0000-0000DB900000}"/>
    <cellStyle name="Normal 6 21 9" xfId="37443" xr:uid="{00000000-0005-0000-0000-0000DC900000}"/>
    <cellStyle name="Normal 6 22" xfId="37444" xr:uid="{00000000-0005-0000-0000-0000DD900000}"/>
    <cellStyle name="Normal 6 22 10" xfId="37445" xr:uid="{00000000-0005-0000-0000-0000DE900000}"/>
    <cellStyle name="Normal 6 22 11" xfId="37446" xr:uid="{00000000-0005-0000-0000-0000DF900000}"/>
    <cellStyle name="Normal 6 22 12" xfId="37447" xr:uid="{00000000-0005-0000-0000-0000E0900000}"/>
    <cellStyle name="Normal 6 22 13" xfId="37448" xr:uid="{00000000-0005-0000-0000-0000E1900000}"/>
    <cellStyle name="Normal 6 22 14" xfId="37449" xr:uid="{00000000-0005-0000-0000-0000E2900000}"/>
    <cellStyle name="Normal 6 22 15" xfId="37450" xr:uid="{00000000-0005-0000-0000-0000E3900000}"/>
    <cellStyle name="Normal 6 22 16" xfId="37451" xr:uid="{00000000-0005-0000-0000-0000E4900000}"/>
    <cellStyle name="Normal 6 22 17" xfId="37452" xr:uid="{00000000-0005-0000-0000-0000E5900000}"/>
    <cellStyle name="Normal 6 22 18" xfId="37453" xr:uid="{00000000-0005-0000-0000-0000E6900000}"/>
    <cellStyle name="Normal 6 22 19" xfId="37454" xr:uid="{00000000-0005-0000-0000-0000E7900000}"/>
    <cellStyle name="Normal 6 22 2" xfId="37455" xr:uid="{00000000-0005-0000-0000-0000E8900000}"/>
    <cellStyle name="Normal 6 22 2 2" xfId="37456" xr:uid="{00000000-0005-0000-0000-0000E9900000}"/>
    <cellStyle name="Normal 6 22 2 3" xfId="37457" xr:uid="{00000000-0005-0000-0000-0000EA900000}"/>
    <cellStyle name="Normal 6 22 2 4" xfId="37458" xr:uid="{00000000-0005-0000-0000-0000EB900000}"/>
    <cellStyle name="Normal 6 22 2 5" xfId="37459" xr:uid="{00000000-0005-0000-0000-0000EC900000}"/>
    <cellStyle name="Normal 6 22 2 6" xfId="37460" xr:uid="{00000000-0005-0000-0000-0000ED900000}"/>
    <cellStyle name="Normal 6 22 2 7" xfId="37461" xr:uid="{00000000-0005-0000-0000-0000EE900000}"/>
    <cellStyle name="Normal 6 22 2 8" xfId="37462" xr:uid="{00000000-0005-0000-0000-0000EF900000}"/>
    <cellStyle name="Normal 6 22 2 9" xfId="37463" xr:uid="{00000000-0005-0000-0000-0000F0900000}"/>
    <cellStyle name="Normal 6 22 20" xfId="37464" xr:uid="{00000000-0005-0000-0000-0000F1900000}"/>
    <cellStyle name="Normal 6 22 21" xfId="37465" xr:uid="{00000000-0005-0000-0000-0000F2900000}"/>
    <cellStyle name="Normal 6 22 22" xfId="37466" xr:uid="{00000000-0005-0000-0000-0000F3900000}"/>
    <cellStyle name="Normal 6 22 23" xfId="37467" xr:uid="{00000000-0005-0000-0000-0000F4900000}"/>
    <cellStyle name="Normal 6 22 24" xfId="37468" xr:uid="{00000000-0005-0000-0000-0000F5900000}"/>
    <cellStyle name="Normal 6 22 25" xfId="37469" xr:uid="{00000000-0005-0000-0000-0000F6900000}"/>
    <cellStyle name="Normal 6 22 26" xfId="37470" xr:uid="{00000000-0005-0000-0000-0000F7900000}"/>
    <cellStyle name="Normal 6 22 27" xfId="37471" xr:uid="{00000000-0005-0000-0000-0000F8900000}"/>
    <cellStyle name="Normal 6 22 28" xfId="37472" xr:uid="{00000000-0005-0000-0000-0000F9900000}"/>
    <cellStyle name="Normal 6 22 29" xfId="37473" xr:uid="{00000000-0005-0000-0000-0000FA900000}"/>
    <cellStyle name="Normal 6 22 3" xfId="37474" xr:uid="{00000000-0005-0000-0000-0000FB900000}"/>
    <cellStyle name="Normal 6 22 30" xfId="37475" xr:uid="{00000000-0005-0000-0000-0000FC900000}"/>
    <cellStyle name="Normal 6 22 31" xfId="37476" xr:uid="{00000000-0005-0000-0000-0000FD900000}"/>
    <cellStyle name="Normal 6 22 32" xfId="37477" xr:uid="{00000000-0005-0000-0000-0000FE900000}"/>
    <cellStyle name="Normal 6 22 33" xfId="37478" xr:uid="{00000000-0005-0000-0000-0000FF900000}"/>
    <cellStyle name="Normal 6 22 34" xfId="37479" xr:uid="{00000000-0005-0000-0000-000000910000}"/>
    <cellStyle name="Normal 6 22 35" xfId="37480" xr:uid="{00000000-0005-0000-0000-000001910000}"/>
    <cellStyle name="Normal 6 22 36" xfId="37481" xr:uid="{00000000-0005-0000-0000-000002910000}"/>
    <cellStyle name="Normal 6 22 37" xfId="37482" xr:uid="{00000000-0005-0000-0000-000003910000}"/>
    <cellStyle name="Normal 6 22 38" xfId="37483" xr:uid="{00000000-0005-0000-0000-000004910000}"/>
    <cellStyle name="Normal 6 22 39" xfId="37484" xr:uid="{00000000-0005-0000-0000-000005910000}"/>
    <cellStyle name="Normal 6 22 4" xfId="37485" xr:uid="{00000000-0005-0000-0000-000006910000}"/>
    <cellStyle name="Normal 6 22 40" xfId="37486" xr:uid="{00000000-0005-0000-0000-000007910000}"/>
    <cellStyle name="Normal 6 22 41" xfId="37487" xr:uid="{00000000-0005-0000-0000-000008910000}"/>
    <cellStyle name="Normal 6 22 42" xfId="37488" xr:uid="{00000000-0005-0000-0000-000009910000}"/>
    <cellStyle name="Normal 6 22 43" xfId="37489" xr:uid="{00000000-0005-0000-0000-00000A910000}"/>
    <cellStyle name="Normal 6 22 44" xfId="37490" xr:uid="{00000000-0005-0000-0000-00000B910000}"/>
    <cellStyle name="Normal 6 22 45" xfId="37491" xr:uid="{00000000-0005-0000-0000-00000C910000}"/>
    <cellStyle name="Normal 6 22 46" xfId="37492" xr:uid="{00000000-0005-0000-0000-00000D910000}"/>
    <cellStyle name="Normal 6 22 47" xfId="37493" xr:uid="{00000000-0005-0000-0000-00000E910000}"/>
    <cellStyle name="Normal 6 22 48" xfId="37494" xr:uid="{00000000-0005-0000-0000-00000F910000}"/>
    <cellStyle name="Normal 6 22 49" xfId="37495" xr:uid="{00000000-0005-0000-0000-000010910000}"/>
    <cellStyle name="Normal 6 22 5" xfId="37496" xr:uid="{00000000-0005-0000-0000-000011910000}"/>
    <cellStyle name="Normal 6 22 50" xfId="37497" xr:uid="{00000000-0005-0000-0000-000012910000}"/>
    <cellStyle name="Normal 6 22 51" xfId="37498" xr:uid="{00000000-0005-0000-0000-000013910000}"/>
    <cellStyle name="Normal 6 22 52" xfId="37499" xr:uid="{00000000-0005-0000-0000-000014910000}"/>
    <cellStyle name="Normal 6 22 53" xfId="37500" xr:uid="{00000000-0005-0000-0000-000015910000}"/>
    <cellStyle name="Normal 6 22 54" xfId="37501" xr:uid="{00000000-0005-0000-0000-000016910000}"/>
    <cellStyle name="Normal 6 22 55" xfId="37502" xr:uid="{00000000-0005-0000-0000-000017910000}"/>
    <cellStyle name="Normal 6 22 56" xfId="37503" xr:uid="{00000000-0005-0000-0000-000018910000}"/>
    <cellStyle name="Normal 6 22 57" xfId="37504" xr:uid="{00000000-0005-0000-0000-000019910000}"/>
    <cellStyle name="Normal 6 22 58" xfId="37505" xr:uid="{00000000-0005-0000-0000-00001A910000}"/>
    <cellStyle name="Normal 6 22 59" xfId="37506" xr:uid="{00000000-0005-0000-0000-00001B910000}"/>
    <cellStyle name="Normal 6 22 6" xfId="37507" xr:uid="{00000000-0005-0000-0000-00001C910000}"/>
    <cellStyle name="Normal 6 22 60" xfId="37508" xr:uid="{00000000-0005-0000-0000-00001D910000}"/>
    <cellStyle name="Normal 6 22 61" xfId="37509" xr:uid="{00000000-0005-0000-0000-00001E910000}"/>
    <cellStyle name="Normal 6 22 62" xfId="37510" xr:uid="{00000000-0005-0000-0000-00001F910000}"/>
    <cellStyle name="Normal 6 22 7" xfId="37511" xr:uid="{00000000-0005-0000-0000-000020910000}"/>
    <cellStyle name="Normal 6 22 8" xfId="37512" xr:uid="{00000000-0005-0000-0000-000021910000}"/>
    <cellStyle name="Normal 6 22 9" xfId="37513" xr:uid="{00000000-0005-0000-0000-000022910000}"/>
    <cellStyle name="Normal 6 23" xfId="37514" xr:uid="{00000000-0005-0000-0000-000023910000}"/>
    <cellStyle name="Normal 6 23 10" xfId="37515" xr:uid="{00000000-0005-0000-0000-000024910000}"/>
    <cellStyle name="Normal 6 23 11" xfId="37516" xr:uid="{00000000-0005-0000-0000-000025910000}"/>
    <cellStyle name="Normal 6 23 12" xfId="37517" xr:uid="{00000000-0005-0000-0000-000026910000}"/>
    <cellStyle name="Normal 6 23 13" xfId="37518" xr:uid="{00000000-0005-0000-0000-000027910000}"/>
    <cellStyle name="Normal 6 23 14" xfId="37519" xr:uid="{00000000-0005-0000-0000-000028910000}"/>
    <cellStyle name="Normal 6 23 15" xfId="37520" xr:uid="{00000000-0005-0000-0000-000029910000}"/>
    <cellStyle name="Normal 6 23 16" xfId="37521" xr:uid="{00000000-0005-0000-0000-00002A910000}"/>
    <cellStyle name="Normal 6 23 17" xfId="37522" xr:uid="{00000000-0005-0000-0000-00002B910000}"/>
    <cellStyle name="Normal 6 23 18" xfId="37523" xr:uid="{00000000-0005-0000-0000-00002C910000}"/>
    <cellStyle name="Normal 6 23 19" xfId="37524" xr:uid="{00000000-0005-0000-0000-00002D910000}"/>
    <cellStyle name="Normal 6 23 2" xfId="37525" xr:uid="{00000000-0005-0000-0000-00002E910000}"/>
    <cellStyle name="Normal 6 23 2 2" xfId="37526" xr:uid="{00000000-0005-0000-0000-00002F910000}"/>
    <cellStyle name="Normal 6 23 2 3" xfId="37527" xr:uid="{00000000-0005-0000-0000-000030910000}"/>
    <cellStyle name="Normal 6 23 2 4" xfId="37528" xr:uid="{00000000-0005-0000-0000-000031910000}"/>
    <cellStyle name="Normal 6 23 2 5" xfId="37529" xr:uid="{00000000-0005-0000-0000-000032910000}"/>
    <cellStyle name="Normal 6 23 2 6" xfId="37530" xr:uid="{00000000-0005-0000-0000-000033910000}"/>
    <cellStyle name="Normal 6 23 2 7" xfId="37531" xr:uid="{00000000-0005-0000-0000-000034910000}"/>
    <cellStyle name="Normal 6 23 2 8" xfId="37532" xr:uid="{00000000-0005-0000-0000-000035910000}"/>
    <cellStyle name="Normal 6 23 2 9" xfId="37533" xr:uid="{00000000-0005-0000-0000-000036910000}"/>
    <cellStyle name="Normal 6 23 20" xfId="37534" xr:uid="{00000000-0005-0000-0000-000037910000}"/>
    <cellStyle name="Normal 6 23 21" xfId="37535" xr:uid="{00000000-0005-0000-0000-000038910000}"/>
    <cellStyle name="Normal 6 23 22" xfId="37536" xr:uid="{00000000-0005-0000-0000-000039910000}"/>
    <cellStyle name="Normal 6 23 23" xfId="37537" xr:uid="{00000000-0005-0000-0000-00003A910000}"/>
    <cellStyle name="Normal 6 23 24" xfId="37538" xr:uid="{00000000-0005-0000-0000-00003B910000}"/>
    <cellStyle name="Normal 6 23 25" xfId="37539" xr:uid="{00000000-0005-0000-0000-00003C910000}"/>
    <cellStyle name="Normal 6 23 26" xfId="37540" xr:uid="{00000000-0005-0000-0000-00003D910000}"/>
    <cellStyle name="Normal 6 23 27" xfId="37541" xr:uid="{00000000-0005-0000-0000-00003E910000}"/>
    <cellStyle name="Normal 6 23 28" xfId="37542" xr:uid="{00000000-0005-0000-0000-00003F910000}"/>
    <cellStyle name="Normal 6 23 29" xfId="37543" xr:uid="{00000000-0005-0000-0000-000040910000}"/>
    <cellStyle name="Normal 6 23 3" xfId="37544" xr:uid="{00000000-0005-0000-0000-000041910000}"/>
    <cellStyle name="Normal 6 23 30" xfId="37545" xr:uid="{00000000-0005-0000-0000-000042910000}"/>
    <cellStyle name="Normal 6 23 31" xfId="37546" xr:uid="{00000000-0005-0000-0000-000043910000}"/>
    <cellStyle name="Normal 6 23 32" xfId="37547" xr:uid="{00000000-0005-0000-0000-000044910000}"/>
    <cellStyle name="Normal 6 23 33" xfId="37548" xr:uid="{00000000-0005-0000-0000-000045910000}"/>
    <cellStyle name="Normal 6 23 34" xfId="37549" xr:uid="{00000000-0005-0000-0000-000046910000}"/>
    <cellStyle name="Normal 6 23 35" xfId="37550" xr:uid="{00000000-0005-0000-0000-000047910000}"/>
    <cellStyle name="Normal 6 23 36" xfId="37551" xr:uid="{00000000-0005-0000-0000-000048910000}"/>
    <cellStyle name="Normal 6 23 37" xfId="37552" xr:uid="{00000000-0005-0000-0000-000049910000}"/>
    <cellStyle name="Normal 6 23 38" xfId="37553" xr:uid="{00000000-0005-0000-0000-00004A910000}"/>
    <cellStyle name="Normal 6 23 39" xfId="37554" xr:uid="{00000000-0005-0000-0000-00004B910000}"/>
    <cellStyle name="Normal 6 23 4" xfId="37555" xr:uid="{00000000-0005-0000-0000-00004C910000}"/>
    <cellStyle name="Normal 6 23 40" xfId="37556" xr:uid="{00000000-0005-0000-0000-00004D910000}"/>
    <cellStyle name="Normal 6 23 41" xfId="37557" xr:uid="{00000000-0005-0000-0000-00004E910000}"/>
    <cellStyle name="Normal 6 23 42" xfId="37558" xr:uid="{00000000-0005-0000-0000-00004F910000}"/>
    <cellStyle name="Normal 6 23 43" xfId="37559" xr:uid="{00000000-0005-0000-0000-000050910000}"/>
    <cellStyle name="Normal 6 23 44" xfId="37560" xr:uid="{00000000-0005-0000-0000-000051910000}"/>
    <cellStyle name="Normal 6 23 45" xfId="37561" xr:uid="{00000000-0005-0000-0000-000052910000}"/>
    <cellStyle name="Normal 6 23 46" xfId="37562" xr:uid="{00000000-0005-0000-0000-000053910000}"/>
    <cellStyle name="Normal 6 23 47" xfId="37563" xr:uid="{00000000-0005-0000-0000-000054910000}"/>
    <cellStyle name="Normal 6 23 48" xfId="37564" xr:uid="{00000000-0005-0000-0000-000055910000}"/>
    <cellStyle name="Normal 6 23 49" xfId="37565" xr:uid="{00000000-0005-0000-0000-000056910000}"/>
    <cellStyle name="Normal 6 23 5" xfId="37566" xr:uid="{00000000-0005-0000-0000-000057910000}"/>
    <cellStyle name="Normal 6 23 50" xfId="37567" xr:uid="{00000000-0005-0000-0000-000058910000}"/>
    <cellStyle name="Normal 6 23 51" xfId="37568" xr:uid="{00000000-0005-0000-0000-000059910000}"/>
    <cellStyle name="Normal 6 23 52" xfId="37569" xr:uid="{00000000-0005-0000-0000-00005A910000}"/>
    <cellStyle name="Normal 6 23 53" xfId="37570" xr:uid="{00000000-0005-0000-0000-00005B910000}"/>
    <cellStyle name="Normal 6 23 54" xfId="37571" xr:uid="{00000000-0005-0000-0000-00005C910000}"/>
    <cellStyle name="Normal 6 23 55" xfId="37572" xr:uid="{00000000-0005-0000-0000-00005D910000}"/>
    <cellStyle name="Normal 6 23 56" xfId="37573" xr:uid="{00000000-0005-0000-0000-00005E910000}"/>
    <cellStyle name="Normal 6 23 57" xfId="37574" xr:uid="{00000000-0005-0000-0000-00005F910000}"/>
    <cellStyle name="Normal 6 23 58" xfId="37575" xr:uid="{00000000-0005-0000-0000-000060910000}"/>
    <cellStyle name="Normal 6 23 59" xfId="37576" xr:uid="{00000000-0005-0000-0000-000061910000}"/>
    <cellStyle name="Normal 6 23 6" xfId="37577" xr:uid="{00000000-0005-0000-0000-000062910000}"/>
    <cellStyle name="Normal 6 23 60" xfId="37578" xr:uid="{00000000-0005-0000-0000-000063910000}"/>
    <cellStyle name="Normal 6 23 61" xfId="37579" xr:uid="{00000000-0005-0000-0000-000064910000}"/>
    <cellStyle name="Normal 6 23 62" xfId="37580" xr:uid="{00000000-0005-0000-0000-000065910000}"/>
    <cellStyle name="Normal 6 23 7" xfId="37581" xr:uid="{00000000-0005-0000-0000-000066910000}"/>
    <cellStyle name="Normal 6 23 8" xfId="37582" xr:uid="{00000000-0005-0000-0000-000067910000}"/>
    <cellStyle name="Normal 6 23 9" xfId="37583" xr:uid="{00000000-0005-0000-0000-000068910000}"/>
    <cellStyle name="Normal 6 24" xfId="37584" xr:uid="{00000000-0005-0000-0000-000069910000}"/>
    <cellStyle name="Normal 6 24 10" xfId="37585" xr:uid="{00000000-0005-0000-0000-00006A910000}"/>
    <cellStyle name="Normal 6 24 11" xfId="37586" xr:uid="{00000000-0005-0000-0000-00006B910000}"/>
    <cellStyle name="Normal 6 24 12" xfId="37587" xr:uid="{00000000-0005-0000-0000-00006C910000}"/>
    <cellStyle name="Normal 6 24 13" xfId="37588" xr:uid="{00000000-0005-0000-0000-00006D910000}"/>
    <cellStyle name="Normal 6 24 14" xfId="37589" xr:uid="{00000000-0005-0000-0000-00006E910000}"/>
    <cellStyle name="Normal 6 24 15" xfId="37590" xr:uid="{00000000-0005-0000-0000-00006F910000}"/>
    <cellStyle name="Normal 6 24 16" xfId="37591" xr:uid="{00000000-0005-0000-0000-000070910000}"/>
    <cellStyle name="Normal 6 24 17" xfId="37592" xr:uid="{00000000-0005-0000-0000-000071910000}"/>
    <cellStyle name="Normal 6 24 18" xfId="37593" xr:uid="{00000000-0005-0000-0000-000072910000}"/>
    <cellStyle name="Normal 6 24 19" xfId="37594" xr:uid="{00000000-0005-0000-0000-000073910000}"/>
    <cellStyle name="Normal 6 24 2" xfId="37595" xr:uid="{00000000-0005-0000-0000-000074910000}"/>
    <cellStyle name="Normal 6 24 2 2" xfId="37596" xr:uid="{00000000-0005-0000-0000-000075910000}"/>
    <cellStyle name="Normal 6 24 2 3" xfId="37597" xr:uid="{00000000-0005-0000-0000-000076910000}"/>
    <cellStyle name="Normal 6 24 2 4" xfId="37598" xr:uid="{00000000-0005-0000-0000-000077910000}"/>
    <cellStyle name="Normal 6 24 2 5" xfId="37599" xr:uid="{00000000-0005-0000-0000-000078910000}"/>
    <cellStyle name="Normal 6 24 2 6" xfId="37600" xr:uid="{00000000-0005-0000-0000-000079910000}"/>
    <cellStyle name="Normal 6 24 2 7" xfId="37601" xr:uid="{00000000-0005-0000-0000-00007A910000}"/>
    <cellStyle name="Normal 6 24 2 8" xfId="37602" xr:uid="{00000000-0005-0000-0000-00007B910000}"/>
    <cellStyle name="Normal 6 24 2 9" xfId="37603" xr:uid="{00000000-0005-0000-0000-00007C910000}"/>
    <cellStyle name="Normal 6 24 20" xfId="37604" xr:uid="{00000000-0005-0000-0000-00007D910000}"/>
    <cellStyle name="Normal 6 24 21" xfId="37605" xr:uid="{00000000-0005-0000-0000-00007E910000}"/>
    <cellStyle name="Normal 6 24 22" xfId="37606" xr:uid="{00000000-0005-0000-0000-00007F910000}"/>
    <cellStyle name="Normal 6 24 23" xfId="37607" xr:uid="{00000000-0005-0000-0000-000080910000}"/>
    <cellStyle name="Normal 6 24 24" xfId="37608" xr:uid="{00000000-0005-0000-0000-000081910000}"/>
    <cellStyle name="Normal 6 24 25" xfId="37609" xr:uid="{00000000-0005-0000-0000-000082910000}"/>
    <cellStyle name="Normal 6 24 26" xfId="37610" xr:uid="{00000000-0005-0000-0000-000083910000}"/>
    <cellStyle name="Normal 6 24 27" xfId="37611" xr:uid="{00000000-0005-0000-0000-000084910000}"/>
    <cellStyle name="Normal 6 24 28" xfId="37612" xr:uid="{00000000-0005-0000-0000-000085910000}"/>
    <cellStyle name="Normal 6 24 29" xfId="37613" xr:uid="{00000000-0005-0000-0000-000086910000}"/>
    <cellStyle name="Normal 6 24 3" xfId="37614" xr:uid="{00000000-0005-0000-0000-000087910000}"/>
    <cellStyle name="Normal 6 24 30" xfId="37615" xr:uid="{00000000-0005-0000-0000-000088910000}"/>
    <cellStyle name="Normal 6 24 31" xfId="37616" xr:uid="{00000000-0005-0000-0000-000089910000}"/>
    <cellStyle name="Normal 6 24 32" xfId="37617" xr:uid="{00000000-0005-0000-0000-00008A910000}"/>
    <cellStyle name="Normal 6 24 33" xfId="37618" xr:uid="{00000000-0005-0000-0000-00008B910000}"/>
    <cellStyle name="Normal 6 24 34" xfId="37619" xr:uid="{00000000-0005-0000-0000-00008C910000}"/>
    <cellStyle name="Normal 6 24 35" xfId="37620" xr:uid="{00000000-0005-0000-0000-00008D910000}"/>
    <cellStyle name="Normal 6 24 36" xfId="37621" xr:uid="{00000000-0005-0000-0000-00008E910000}"/>
    <cellStyle name="Normal 6 24 37" xfId="37622" xr:uid="{00000000-0005-0000-0000-00008F910000}"/>
    <cellStyle name="Normal 6 24 38" xfId="37623" xr:uid="{00000000-0005-0000-0000-000090910000}"/>
    <cellStyle name="Normal 6 24 39" xfId="37624" xr:uid="{00000000-0005-0000-0000-000091910000}"/>
    <cellStyle name="Normal 6 24 4" xfId="37625" xr:uid="{00000000-0005-0000-0000-000092910000}"/>
    <cellStyle name="Normal 6 24 40" xfId="37626" xr:uid="{00000000-0005-0000-0000-000093910000}"/>
    <cellStyle name="Normal 6 24 41" xfId="37627" xr:uid="{00000000-0005-0000-0000-000094910000}"/>
    <cellStyle name="Normal 6 24 42" xfId="37628" xr:uid="{00000000-0005-0000-0000-000095910000}"/>
    <cellStyle name="Normal 6 24 43" xfId="37629" xr:uid="{00000000-0005-0000-0000-000096910000}"/>
    <cellStyle name="Normal 6 24 44" xfId="37630" xr:uid="{00000000-0005-0000-0000-000097910000}"/>
    <cellStyle name="Normal 6 24 45" xfId="37631" xr:uid="{00000000-0005-0000-0000-000098910000}"/>
    <cellStyle name="Normal 6 24 46" xfId="37632" xr:uid="{00000000-0005-0000-0000-000099910000}"/>
    <cellStyle name="Normal 6 24 47" xfId="37633" xr:uid="{00000000-0005-0000-0000-00009A910000}"/>
    <cellStyle name="Normal 6 24 48" xfId="37634" xr:uid="{00000000-0005-0000-0000-00009B910000}"/>
    <cellStyle name="Normal 6 24 49" xfId="37635" xr:uid="{00000000-0005-0000-0000-00009C910000}"/>
    <cellStyle name="Normal 6 24 5" xfId="37636" xr:uid="{00000000-0005-0000-0000-00009D910000}"/>
    <cellStyle name="Normal 6 24 50" xfId="37637" xr:uid="{00000000-0005-0000-0000-00009E910000}"/>
    <cellStyle name="Normal 6 24 51" xfId="37638" xr:uid="{00000000-0005-0000-0000-00009F910000}"/>
    <cellStyle name="Normal 6 24 52" xfId="37639" xr:uid="{00000000-0005-0000-0000-0000A0910000}"/>
    <cellStyle name="Normal 6 24 53" xfId="37640" xr:uid="{00000000-0005-0000-0000-0000A1910000}"/>
    <cellStyle name="Normal 6 24 54" xfId="37641" xr:uid="{00000000-0005-0000-0000-0000A2910000}"/>
    <cellStyle name="Normal 6 24 55" xfId="37642" xr:uid="{00000000-0005-0000-0000-0000A3910000}"/>
    <cellStyle name="Normal 6 24 56" xfId="37643" xr:uid="{00000000-0005-0000-0000-0000A4910000}"/>
    <cellStyle name="Normal 6 24 57" xfId="37644" xr:uid="{00000000-0005-0000-0000-0000A5910000}"/>
    <cellStyle name="Normal 6 24 58" xfId="37645" xr:uid="{00000000-0005-0000-0000-0000A6910000}"/>
    <cellStyle name="Normal 6 24 59" xfId="37646" xr:uid="{00000000-0005-0000-0000-0000A7910000}"/>
    <cellStyle name="Normal 6 24 6" xfId="37647" xr:uid="{00000000-0005-0000-0000-0000A8910000}"/>
    <cellStyle name="Normal 6 24 60" xfId="37648" xr:uid="{00000000-0005-0000-0000-0000A9910000}"/>
    <cellStyle name="Normal 6 24 61" xfId="37649" xr:uid="{00000000-0005-0000-0000-0000AA910000}"/>
    <cellStyle name="Normal 6 24 62" xfId="37650" xr:uid="{00000000-0005-0000-0000-0000AB910000}"/>
    <cellStyle name="Normal 6 24 7" xfId="37651" xr:uid="{00000000-0005-0000-0000-0000AC910000}"/>
    <cellStyle name="Normal 6 24 8" xfId="37652" xr:uid="{00000000-0005-0000-0000-0000AD910000}"/>
    <cellStyle name="Normal 6 24 9" xfId="37653" xr:uid="{00000000-0005-0000-0000-0000AE910000}"/>
    <cellStyle name="Normal 6 25" xfId="37654" xr:uid="{00000000-0005-0000-0000-0000AF910000}"/>
    <cellStyle name="Normal 6 25 10" xfId="37655" xr:uid="{00000000-0005-0000-0000-0000B0910000}"/>
    <cellStyle name="Normal 6 25 11" xfId="37656" xr:uid="{00000000-0005-0000-0000-0000B1910000}"/>
    <cellStyle name="Normal 6 25 12" xfId="37657" xr:uid="{00000000-0005-0000-0000-0000B2910000}"/>
    <cellStyle name="Normal 6 25 2" xfId="37658" xr:uid="{00000000-0005-0000-0000-0000B3910000}"/>
    <cellStyle name="Normal 6 25 2 10" xfId="37659" xr:uid="{00000000-0005-0000-0000-0000B4910000}"/>
    <cellStyle name="Normal 6 25 2 11" xfId="37660" xr:uid="{00000000-0005-0000-0000-0000B5910000}"/>
    <cellStyle name="Normal 6 25 2 12" xfId="37661" xr:uid="{00000000-0005-0000-0000-0000B6910000}"/>
    <cellStyle name="Normal 6 25 2 13" xfId="37662" xr:uid="{00000000-0005-0000-0000-0000B7910000}"/>
    <cellStyle name="Normal 6 25 2 14" xfId="37663" xr:uid="{00000000-0005-0000-0000-0000B8910000}"/>
    <cellStyle name="Normal 6 25 2 15" xfId="37664" xr:uid="{00000000-0005-0000-0000-0000B9910000}"/>
    <cellStyle name="Normal 6 25 2 16" xfId="37665" xr:uid="{00000000-0005-0000-0000-0000BA910000}"/>
    <cellStyle name="Normal 6 25 2 17" xfId="37666" xr:uid="{00000000-0005-0000-0000-0000BB910000}"/>
    <cellStyle name="Normal 6 25 2 18" xfId="37667" xr:uid="{00000000-0005-0000-0000-0000BC910000}"/>
    <cellStyle name="Normal 6 25 2 19" xfId="37668" xr:uid="{00000000-0005-0000-0000-0000BD910000}"/>
    <cellStyle name="Normal 6 25 2 2" xfId="37669" xr:uid="{00000000-0005-0000-0000-0000BE910000}"/>
    <cellStyle name="Normal 6 25 2 2 2" xfId="37670" xr:uid="{00000000-0005-0000-0000-0000BF910000}"/>
    <cellStyle name="Normal 6 25 2 2 3" xfId="37671" xr:uid="{00000000-0005-0000-0000-0000C0910000}"/>
    <cellStyle name="Normal 6 25 2 2 4" xfId="37672" xr:uid="{00000000-0005-0000-0000-0000C1910000}"/>
    <cellStyle name="Normal 6 25 2 2 5" xfId="37673" xr:uid="{00000000-0005-0000-0000-0000C2910000}"/>
    <cellStyle name="Normal 6 25 2 2 6" xfId="37674" xr:uid="{00000000-0005-0000-0000-0000C3910000}"/>
    <cellStyle name="Normal 6 25 2 2 7" xfId="37675" xr:uid="{00000000-0005-0000-0000-0000C4910000}"/>
    <cellStyle name="Normal 6 25 2 2 8" xfId="37676" xr:uid="{00000000-0005-0000-0000-0000C5910000}"/>
    <cellStyle name="Normal 6 25 2 2 9" xfId="37677" xr:uid="{00000000-0005-0000-0000-0000C6910000}"/>
    <cellStyle name="Normal 6 25 2 20" xfId="37678" xr:uid="{00000000-0005-0000-0000-0000C7910000}"/>
    <cellStyle name="Normal 6 25 2 21" xfId="37679" xr:uid="{00000000-0005-0000-0000-0000C8910000}"/>
    <cellStyle name="Normal 6 25 2 22" xfId="37680" xr:uid="{00000000-0005-0000-0000-0000C9910000}"/>
    <cellStyle name="Normal 6 25 2 23" xfId="37681" xr:uid="{00000000-0005-0000-0000-0000CA910000}"/>
    <cellStyle name="Normal 6 25 2 24" xfId="37682" xr:uid="{00000000-0005-0000-0000-0000CB910000}"/>
    <cellStyle name="Normal 6 25 2 25" xfId="37683" xr:uid="{00000000-0005-0000-0000-0000CC910000}"/>
    <cellStyle name="Normal 6 25 2 26" xfId="37684" xr:uid="{00000000-0005-0000-0000-0000CD910000}"/>
    <cellStyle name="Normal 6 25 2 27" xfId="37685" xr:uid="{00000000-0005-0000-0000-0000CE910000}"/>
    <cellStyle name="Normal 6 25 2 28" xfId="37686" xr:uid="{00000000-0005-0000-0000-0000CF910000}"/>
    <cellStyle name="Normal 6 25 2 29" xfId="37687" xr:uid="{00000000-0005-0000-0000-0000D0910000}"/>
    <cellStyle name="Normal 6 25 2 3" xfId="37688" xr:uid="{00000000-0005-0000-0000-0000D1910000}"/>
    <cellStyle name="Normal 6 25 2 30" xfId="37689" xr:uid="{00000000-0005-0000-0000-0000D2910000}"/>
    <cellStyle name="Normal 6 25 2 31" xfId="37690" xr:uid="{00000000-0005-0000-0000-0000D3910000}"/>
    <cellStyle name="Normal 6 25 2 32" xfId="37691" xr:uid="{00000000-0005-0000-0000-0000D4910000}"/>
    <cellStyle name="Normal 6 25 2 33" xfId="37692" xr:uid="{00000000-0005-0000-0000-0000D5910000}"/>
    <cellStyle name="Normal 6 25 2 34" xfId="37693" xr:uid="{00000000-0005-0000-0000-0000D6910000}"/>
    <cellStyle name="Normal 6 25 2 35" xfId="37694" xr:uid="{00000000-0005-0000-0000-0000D7910000}"/>
    <cellStyle name="Normal 6 25 2 36" xfId="37695" xr:uid="{00000000-0005-0000-0000-0000D8910000}"/>
    <cellStyle name="Normal 6 25 2 37" xfId="37696" xr:uid="{00000000-0005-0000-0000-0000D9910000}"/>
    <cellStyle name="Normal 6 25 2 38" xfId="37697" xr:uid="{00000000-0005-0000-0000-0000DA910000}"/>
    <cellStyle name="Normal 6 25 2 39" xfId="37698" xr:uid="{00000000-0005-0000-0000-0000DB910000}"/>
    <cellStyle name="Normal 6 25 2 4" xfId="37699" xr:uid="{00000000-0005-0000-0000-0000DC910000}"/>
    <cellStyle name="Normal 6 25 2 40" xfId="37700" xr:uid="{00000000-0005-0000-0000-0000DD910000}"/>
    <cellStyle name="Normal 6 25 2 41" xfId="37701" xr:uid="{00000000-0005-0000-0000-0000DE910000}"/>
    <cellStyle name="Normal 6 25 2 42" xfId="37702" xr:uid="{00000000-0005-0000-0000-0000DF910000}"/>
    <cellStyle name="Normal 6 25 2 43" xfId="37703" xr:uid="{00000000-0005-0000-0000-0000E0910000}"/>
    <cellStyle name="Normal 6 25 2 44" xfId="37704" xr:uid="{00000000-0005-0000-0000-0000E1910000}"/>
    <cellStyle name="Normal 6 25 2 45" xfId="37705" xr:uid="{00000000-0005-0000-0000-0000E2910000}"/>
    <cellStyle name="Normal 6 25 2 46" xfId="37706" xr:uid="{00000000-0005-0000-0000-0000E3910000}"/>
    <cellStyle name="Normal 6 25 2 47" xfId="37707" xr:uid="{00000000-0005-0000-0000-0000E4910000}"/>
    <cellStyle name="Normal 6 25 2 48" xfId="37708" xr:uid="{00000000-0005-0000-0000-0000E5910000}"/>
    <cellStyle name="Normal 6 25 2 49" xfId="37709" xr:uid="{00000000-0005-0000-0000-0000E6910000}"/>
    <cellStyle name="Normal 6 25 2 5" xfId="37710" xr:uid="{00000000-0005-0000-0000-0000E7910000}"/>
    <cellStyle name="Normal 6 25 2 50" xfId="37711" xr:uid="{00000000-0005-0000-0000-0000E8910000}"/>
    <cellStyle name="Normal 6 25 2 51" xfId="37712" xr:uid="{00000000-0005-0000-0000-0000E9910000}"/>
    <cellStyle name="Normal 6 25 2 52" xfId="37713" xr:uid="{00000000-0005-0000-0000-0000EA910000}"/>
    <cellStyle name="Normal 6 25 2 53" xfId="37714" xr:uid="{00000000-0005-0000-0000-0000EB910000}"/>
    <cellStyle name="Normal 6 25 2 54" xfId="37715" xr:uid="{00000000-0005-0000-0000-0000EC910000}"/>
    <cellStyle name="Normal 6 25 2 55" xfId="37716" xr:uid="{00000000-0005-0000-0000-0000ED910000}"/>
    <cellStyle name="Normal 6 25 2 56" xfId="37717" xr:uid="{00000000-0005-0000-0000-0000EE910000}"/>
    <cellStyle name="Normal 6 25 2 57" xfId="37718" xr:uid="{00000000-0005-0000-0000-0000EF910000}"/>
    <cellStyle name="Normal 6 25 2 58" xfId="37719" xr:uid="{00000000-0005-0000-0000-0000F0910000}"/>
    <cellStyle name="Normal 6 25 2 6" xfId="37720" xr:uid="{00000000-0005-0000-0000-0000F1910000}"/>
    <cellStyle name="Normal 6 25 2 7" xfId="37721" xr:uid="{00000000-0005-0000-0000-0000F2910000}"/>
    <cellStyle name="Normal 6 25 2 8" xfId="37722" xr:uid="{00000000-0005-0000-0000-0000F3910000}"/>
    <cellStyle name="Normal 6 25 2 9" xfId="37723" xr:uid="{00000000-0005-0000-0000-0000F4910000}"/>
    <cellStyle name="Normal 6 25 3" xfId="37724" xr:uid="{00000000-0005-0000-0000-0000F5910000}"/>
    <cellStyle name="Normal 6 25 4" xfId="37725" xr:uid="{00000000-0005-0000-0000-0000F6910000}"/>
    <cellStyle name="Normal 6 25 5" xfId="37726" xr:uid="{00000000-0005-0000-0000-0000F7910000}"/>
    <cellStyle name="Normal 6 25 6" xfId="37727" xr:uid="{00000000-0005-0000-0000-0000F8910000}"/>
    <cellStyle name="Normal 6 25 7" xfId="37728" xr:uid="{00000000-0005-0000-0000-0000F9910000}"/>
    <cellStyle name="Normal 6 25 8" xfId="37729" xr:uid="{00000000-0005-0000-0000-0000FA910000}"/>
    <cellStyle name="Normal 6 25 9" xfId="37730" xr:uid="{00000000-0005-0000-0000-0000FB910000}"/>
    <cellStyle name="Normal 6 26" xfId="37731" xr:uid="{00000000-0005-0000-0000-0000FC910000}"/>
    <cellStyle name="Normal 6 26 10" xfId="37732" xr:uid="{00000000-0005-0000-0000-0000FD910000}"/>
    <cellStyle name="Normal 6 26 11" xfId="37733" xr:uid="{00000000-0005-0000-0000-0000FE910000}"/>
    <cellStyle name="Normal 6 26 12" xfId="37734" xr:uid="{00000000-0005-0000-0000-0000FF910000}"/>
    <cellStyle name="Normal 6 26 2" xfId="37735" xr:uid="{00000000-0005-0000-0000-000000920000}"/>
    <cellStyle name="Normal 6 26 2 2" xfId="37736" xr:uid="{00000000-0005-0000-0000-000001920000}"/>
    <cellStyle name="Normal 6 26 2 3" xfId="37737" xr:uid="{00000000-0005-0000-0000-000002920000}"/>
    <cellStyle name="Normal 6 26 2 4" xfId="37738" xr:uid="{00000000-0005-0000-0000-000003920000}"/>
    <cellStyle name="Normal 6 26 2 5" xfId="37739" xr:uid="{00000000-0005-0000-0000-000004920000}"/>
    <cellStyle name="Normal 6 26 2 6" xfId="37740" xr:uid="{00000000-0005-0000-0000-000005920000}"/>
    <cellStyle name="Normal 6 26 2 7" xfId="37741" xr:uid="{00000000-0005-0000-0000-000006920000}"/>
    <cellStyle name="Normal 6 26 2 8" xfId="37742" xr:uid="{00000000-0005-0000-0000-000007920000}"/>
    <cellStyle name="Normal 6 26 2 9" xfId="37743" xr:uid="{00000000-0005-0000-0000-000008920000}"/>
    <cellStyle name="Normal 6 26 3" xfId="37744" xr:uid="{00000000-0005-0000-0000-000009920000}"/>
    <cellStyle name="Normal 6 26 4" xfId="37745" xr:uid="{00000000-0005-0000-0000-00000A920000}"/>
    <cellStyle name="Normal 6 26 5" xfId="37746" xr:uid="{00000000-0005-0000-0000-00000B920000}"/>
    <cellStyle name="Normal 6 26 6" xfId="37747" xr:uid="{00000000-0005-0000-0000-00000C920000}"/>
    <cellStyle name="Normal 6 26 7" xfId="37748" xr:uid="{00000000-0005-0000-0000-00000D920000}"/>
    <cellStyle name="Normal 6 26 8" xfId="37749" xr:uid="{00000000-0005-0000-0000-00000E920000}"/>
    <cellStyle name="Normal 6 26 9" xfId="37750" xr:uid="{00000000-0005-0000-0000-00000F920000}"/>
    <cellStyle name="Normal 6 27" xfId="37751" xr:uid="{00000000-0005-0000-0000-000010920000}"/>
    <cellStyle name="Normal 6 27 10" xfId="37752" xr:uid="{00000000-0005-0000-0000-000011920000}"/>
    <cellStyle name="Normal 6 27 11" xfId="37753" xr:uid="{00000000-0005-0000-0000-000012920000}"/>
    <cellStyle name="Normal 6 27 12" xfId="37754" xr:uid="{00000000-0005-0000-0000-000013920000}"/>
    <cellStyle name="Normal 6 27 13" xfId="37755" xr:uid="{00000000-0005-0000-0000-000014920000}"/>
    <cellStyle name="Normal 6 27 14" xfId="37756" xr:uid="{00000000-0005-0000-0000-000015920000}"/>
    <cellStyle name="Normal 6 27 15" xfId="37757" xr:uid="{00000000-0005-0000-0000-000016920000}"/>
    <cellStyle name="Normal 6 27 16" xfId="37758" xr:uid="{00000000-0005-0000-0000-000017920000}"/>
    <cellStyle name="Normal 6 27 17" xfId="37759" xr:uid="{00000000-0005-0000-0000-000018920000}"/>
    <cellStyle name="Normal 6 27 18" xfId="37760" xr:uid="{00000000-0005-0000-0000-000019920000}"/>
    <cellStyle name="Normal 6 27 19" xfId="37761" xr:uid="{00000000-0005-0000-0000-00001A920000}"/>
    <cellStyle name="Normal 6 27 2" xfId="37762" xr:uid="{00000000-0005-0000-0000-00001B920000}"/>
    <cellStyle name="Normal 6 27 20" xfId="37763" xr:uid="{00000000-0005-0000-0000-00001C920000}"/>
    <cellStyle name="Normal 6 27 21" xfId="37764" xr:uid="{00000000-0005-0000-0000-00001D920000}"/>
    <cellStyle name="Normal 6 27 22" xfId="37765" xr:uid="{00000000-0005-0000-0000-00001E920000}"/>
    <cellStyle name="Normal 6 27 23" xfId="37766" xr:uid="{00000000-0005-0000-0000-00001F920000}"/>
    <cellStyle name="Normal 6 27 24" xfId="37767" xr:uid="{00000000-0005-0000-0000-000020920000}"/>
    <cellStyle name="Normal 6 27 25" xfId="37768" xr:uid="{00000000-0005-0000-0000-000021920000}"/>
    <cellStyle name="Normal 6 27 26" xfId="37769" xr:uid="{00000000-0005-0000-0000-000022920000}"/>
    <cellStyle name="Normal 6 27 27" xfId="37770" xr:uid="{00000000-0005-0000-0000-000023920000}"/>
    <cellStyle name="Normal 6 27 28" xfId="37771" xr:uid="{00000000-0005-0000-0000-000024920000}"/>
    <cellStyle name="Normal 6 27 29" xfId="37772" xr:uid="{00000000-0005-0000-0000-000025920000}"/>
    <cellStyle name="Normal 6 27 3" xfId="37773" xr:uid="{00000000-0005-0000-0000-000026920000}"/>
    <cellStyle name="Normal 6 27 30" xfId="37774" xr:uid="{00000000-0005-0000-0000-000027920000}"/>
    <cellStyle name="Normal 6 27 31" xfId="37775" xr:uid="{00000000-0005-0000-0000-000028920000}"/>
    <cellStyle name="Normal 6 27 32" xfId="37776" xr:uid="{00000000-0005-0000-0000-000029920000}"/>
    <cellStyle name="Normal 6 27 33" xfId="37777" xr:uid="{00000000-0005-0000-0000-00002A920000}"/>
    <cellStyle name="Normal 6 27 34" xfId="37778" xr:uid="{00000000-0005-0000-0000-00002B920000}"/>
    <cellStyle name="Normal 6 27 35" xfId="37779" xr:uid="{00000000-0005-0000-0000-00002C920000}"/>
    <cellStyle name="Normal 6 27 36" xfId="37780" xr:uid="{00000000-0005-0000-0000-00002D920000}"/>
    <cellStyle name="Normal 6 27 37" xfId="37781" xr:uid="{00000000-0005-0000-0000-00002E920000}"/>
    <cellStyle name="Normal 6 27 38" xfId="37782" xr:uid="{00000000-0005-0000-0000-00002F920000}"/>
    <cellStyle name="Normal 6 27 39" xfId="37783" xr:uid="{00000000-0005-0000-0000-000030920000}"/>
    <cellStyle name="Normal 6 27 4" xfId="37784" xr:uid="{00000000-0005-0000-0000-000031920000}"/>
    <cellStyle name="Normal 6 27 40" xfId="37785" xr:uid="{00000000-0005-0000-0000-000032920000}"/>
    <cellStyle name="Normal 6 27 41" xfId="37786" xr:uid="{00000000-0005-0000-0000-000033920000}"/>
    <cellStyle name="Normal 6 27 42" xfId="37787" xr:uid="{00000000-0005-0000-0000-000034920000}"/>
    <cellStyle name="Normal 6 27 43" xfId="37788" xr:uid="{00000000-0005-0000-0000-000035920000}"/>
    <cellStyle name="Normal 6 27 44" xfId="37789" xr:uid="{00000000-0005-0000-0000-000036920000}"/>
    <cellStyle name="Normal 6 27 45" xfId="37790" xr:uid="{00000000-0005-0000-0000-000037920000}"/>
    <cellStyle name="Normal 6 27 46" xfId="37791" xr:uid="{00000000-0005-0000-0000-000038920000}"/>
    <cellStyle name="Normal 6 27 47" xfId="37792" xr:uid="{00000000-0005-0000-0000-000039920000}"/>
    <cellStyle name="Normal 6 27 48" xfId="37793" xr:uid="{00000000-0005-0000-0000-00003A920000}"/>
    <cellStyle name="Normal 6 27 49" xfId="37794" xr:uid="{00000000-0005-0000-0000-00003B920000}"/>
    <cellStyle name="Normal 6 27 5" xfId="37795" xr:uid="{00000000-0005-0000-0000-00003C920000}"/>
    <cellStyle name="Normal 6 27 50" xfId="37796" xr:uid="{00000000-0005-0000-0000-00003D920000}"/>
    <cellStyle name="Normal 6 27 51" xfId="37797" xr:uid="{00000000-0005-0000-0000-00003E920000}"/>
    <cellStyle name="Normal 6 27 52" xfId="37798" xr:uid="{00000000-0005-0000-0000-00003F920000}"/>
    <cellStyle name="Normal 6 27 53" xfId="37799" xr:uid="{00000000-0005-0000-0000-000040920000}"/>
    <cellStyle name="Normal 6 27 54" xfId="37800" xr:uid="{00000000-0005-0000-0000-000041920000}"/>
    <cellStyle name="Normal 6 27 55" xfId="37801" xr:uid="{00000000-0005-0000-0000-000042920000}"/>
    <cellStyle name="Normal 6 27 56" xfId="37802" xr:uid="{00000000-0005-0000-0000-000043920000}"/>
    <cellStyle name="Normal 6 27 57" xfId="37803" xr:uid="{00000000-0005-0000-0000-000044920000}"/>
    <cellStyle name="Normal 6 27 58" xfId="37804" xr:uid="{00000000-0005-0000-0000-000045920000}"/>
    <cellStyle name="Normal 6 27 59" xfId="37805" xr:uid="{00000000-0005-0000-0000-000046920000}"/>
    <cellStyle name="Normal 6 27 6" xfId="37806" xr:uid="{00000000-0005-0000-0000-000047920000}"/>
    <cellStyle name="Normal 6 27 60" xfId="37807" xr:uid="{00000000-0005-0000-0000-000048920000}"/>
    <cellStyle name="Normal 6 27 61" xfId="37808" xr:uid="{00000000-0005-0000-0000-000049920000}"/>
    <cellStyle name="Normal 6 27 62" xfId="37809" xr:uid="{00000000-0005-0000-0000-00004A920000}"/>
    <cellStyle name="Normal 6 27 63" xfId="37810" xr:uid="{00000000-0005-0000-0000-00004B920000}"/>
    <cellStyle name="Normal 6 27 63 10" xfId="37811" xr:uid="{00000000-0005-0000-0000-00004C920000}"/>
    <cellStyle name="Normal 6 27 63 11" xfId="37812" xr:uid="{00000000-0005-0000-0000-00004D920000}"/>
    <cellStyle name="Normal 6 27 63 12" xfId="37813" xr:uid="{00000000-0005-0000-0000-00004E920000}"/>
    <cellStyle name="Normal 6 27 63 2" xfId="37814" xr:uid="{00000000-0005-0000-0000-00004F920000}"/>
    <cellStyle name="Normal 6 27 63 2 2" xfId="37815" xr:uid="{00000000-0005-0000-0000-000050920000}"/>
    <cellStyle name="Normal 6 27 63 2 3" xfId="37816" xr:uid="{00000000-0005-0000-0000-000051920000}"/>
    <cellStyle name="Normal 6 27 63 2 4" xfId="37817" xr:uid="{00000000-0005-0000-0000-000052920000}"/>
    <cellStyle name="Normal 6 27 63 2 5" xfId="37818" xr:uid="{00000000-0005-0000-0000-000053920000}"/>
    <cellStyle name="Normal 6 27 63 3" xfId="37819" xr:uid="{00000000-0005-0000-0000-000054920000}"/>
    <cellStyle name="Normal 6 27 63 4" xfId="37820" xr:uid="{00000000-0005-0000-0000-000055920000}"/>
    <cellStyle name="Normal 6 27 63 5" xfId="37821" xr:uid="{00000000-0005-0000-0000-000056920000}"/>
    <cellStyle name="Normal 6 27 63 6" xfId="37822" xr:uid="{00000000-0005-0000-0000-000057920000}"/>
    <cellStyle name="Normal 6 27 63 7" xfId="37823" xr:uid="{00000000-0005-0000-0000-000058920000}"/>
    <cellStyle name="Normal 6 27 63 8" xfId="37824" xr:uid="{00000000-0005-0000-0000-000059920000}"/>
    <cellStyle name="Normal 6 27 63 9" xfId="37825" xr:uid="{00000000-0005-0000-0000-00005A920000}"/>
    <cellStyle name="Normal 6 27 64" xfId="37826" xr:uid="{00000000-0005-0000-0000-00005B920000}"/>
    <cellStyle name="Normal 6 27 65" xfId="37827" xr:uid="{00000000-0005-0000-0000-00005C920000}"/>
    <cellStyle name="Normal 6 27 66" xfId="37828" xr:uid="{00000000-0005-0000-0000-00005D920000}"/>
    <cellStyle name="Normal 6 27 67" xfId="37829" xr:uid="{00000000-0005-0000-0000-00005E920000}"/>
    <cellStyle name="Normal 6 27 68" xfId="37830" xr:uid="{00000000-0005-0000-0000-00005F920000}"/>
    <cellStyle name="Normal 6 27 69" xfId="37831" xr:uid="{00000000-0005-0000-0000-000060920000}"/>
    <cellStyle name="Normal 6 27 7" xfId="37832" xr:uid="{00000000-0005-0000-0000-000061920000}"/>
    <cellStyle name="Normal 6 27 70" xfId="37833" xr:uid="{00000000-0005-0000-0000-000062920000}"/>
    <cellStyle name="Normal 6 27 70 2" xfId="37834" xr:uid="{00000000-0005-0000-0000-000063920000}"/>
    <cellStyle name="Normal 6 27 70 3" xfId="37835" xr:uid="{00000000-0005-0000-0000-000064920000}"/>
    <cellStyle name="Normal 6 27 70 4" xfId="37836" xr:uid="{00000000-0005-0000-0000-000065920000}"/>
    <cellStyle name="Normal 6 27 70 5" xfId="37837" xr:uid="{00000000-0005-0000-0000-000066920000}"/>
    <cellStyle name="Normal 6 27 71" xfId="37838" xr:uid="{00000000-0005-0000-0000-000067920000}"/>
    <cellStyle name="Normal 6 27 72" xfId="37839" xr:uid="{00000000-0005-0000-0000-000068920000}"/>
    <cellStyle name="Normal 6 27 73" xfId="37840" xr:uid="{00000000-0005-0000-0000-000069920000}"/>
    <cellStyle name="Normal 6 27 74" xfId="37841" xr:uid="{00000000-0005-0000-0000-00006A920000}"/>
    <cellStyle name="Normal 6 27 75" xfId="37842" xr:uid="{00000000-0005-0000-0000-00006B920000}"/>
    <cellStyle name="Normal 6 27 76" xfId="37843" xr:uid="{00000000-0005-0000-0000-00006C920000}"/>
    <cellStyle name="Normal 6 27 77" xfId="37844" xr:uid="{00000000-0005-0000-0000-00006D920000}"/>
    <cellStyle name="Normal 6 27 78" xfId="37845" xr:uid="{00000000-0005-0000-0000-00006E920000}"/>
    <cellStyle name="Normal 6 27 79" xfId="37846" xr:uid="{00000000-0005-0000-0000-00006F920000}"/>
    <cellStyle name="Normal 6 27 8" xfId="37847" xr:uid="{00000000-0005-0000-0000-000070920000}"/>
    <cellStyle name="Normal 6 27 80" xfId="37848" xr:uid="{00000000-0005-0000-0000-000071920000}"/>
    <cellStyle name="Normal 6 27 9" xfId="37849" xr:uid="{00000000-0005-0000-0000-000072920000}"/>
    <cellStyle name="Normal 6 28" xfId="37850" xr:uid="{00000000-0005-0000-0000-000073920000}"/>
    <cellStyle name="Normal 6 28 10" xfId="37851" xr:uid="{00000000-0005-0000-0000-000074920000}"/>
    <cellStyle name="Normal 6 28 11" xfId="37852" xr:uid="{00000000-0005-0000-0000-000075920000}"/>
    <cellStyle name="Normal 6 28 12" xfId="37853" xr:uid="{00000000-0005-0000-0000-000076920000}"/>
    <cellStyle name="Normal 6 28 2" xfId="37854" xr:uid="{00000000-0005-0000-0000-000077920000}"/>
    <cellStyle name="Normal 6 28 3" xfId="37855" xr:uid="{00000000-0005-0000-0000-000078920000}"/>
    <cellStyle name="Normal 6 28 4" xfId="37856" xr:uid="{00000000-0005-0000-0000-000079920000}"/>
    <cellStyle name="Normal 6 28 5" xfId="37857" xr:uid="{00000000-0005-0000-0000-00007A920000}"/>
    <cellStyle name="Normal 6 28 6" xfId="37858" xr:uid="{00000000-0005-0000-0000-00007B920000}"/>
    <cellStyle name="Normal 6 28 7" xfId="37859" xr:uid="{00000000-0005-0000-0000-00007C920000}"/>
    <cellStyle name="Normal 6 28 8" xfId="37860" xr:uid="{00000000-0005-0000-0000-00007D920000}"/>
    <cellStyle name="Normal 6 28 9" xfId="37861" xr:uid="{00000000-0005-0000-0000-00007E920000}"/>
    <cellStyle name="Normal 6 29" xfId="37862" xr:uid="{00000000-0005-0000-0000-00007F920000}"/>
    <cellStyle name="Normal 6 29 10" xfId="37863" xr:uid="{00000000-0005-0000-0000-000080920000}"/>
    <cellStyle name="Normal 6 29 11" xfId="37864" xr:uid="{00000000-0005-0000-0000-000081920000}"/>
    <cellStyle name="Normal 6 29 12" xfId="37865" xr:uid="{00000000-0005-0000-0000-000082920000}"/>
    <cellStyle name="Normal 6 29 2" xfId="37866" xr:uid="{00000000-0005-0000-0000-000083920000}"/>
    <cellStyle name="Normal 6 29 3" xfId="37867" xr:uid="{00000000-0005-0000-0000-000084920000}"/>
    <cellStyle name="Normal 6 29 4" xfId="37868" xr:uid="{00000000-0005-0000-0000-000085920000}"/>
    <cellStyle name="Normal 6 29 5" xfId="37869" xr:uid="{00000000-0005-0000-0000-000086920000}"/>
    <cellStyle name="Normal 6 29 6" xfId="37870" xr:uid="{00000000-0005-0000-0000-000087920000}"/>
    <cellStyle name="Normal 6 29 7" xfId="37871" xr:uid="{00000000-0005-0000-0000-000088920000}"/>
    <cellStyle name="Normal 6 29 8" xfId="37872" xr:uid="{00000000-0005-0000-0000-000089920000}"/>
    <cellStyle name="Normal 6 29 9" xfId="37873" xr:uid="{00000000-0005-0000-0000-00008A920000}"/>
    <cellStyle name="Normal 6 3" xfId="2364" xr:uid="{00000000-0005-0000-0000-00008B920000}"/>
    <cellStyle name="Normal 6 3 10" xfId="37874" xr:uid="{00000000-0005-0000-0000-00008C920000}"/>
    <cellStyle name="Normal 6 3 10 2" xfId="37875" xr:uid="{00000000-0005-0000-0000-00008D920000}"/>
    <cellStyle name="Normal 6 3 100" xfId="37876" xr:uid="{00000000-0005-0000-0000-00008E920000}"/>
    <cellStyle name="Normal 6 3 101" xfId="37877" xr:uid="{00000000-0005-0000-0000-00008F920000}"/>
    <cellStyle name="Normal 6 3 102" xfId="37878" xr:uid="{00000000-0005-0000-0000-000090920000}"/>
    <cellStyle name="Normal 6 3 103" xfId="37879" xr:uid="{00000000-0005-0000-0000-000091920000}"/>
    <cellStyle name="Normal 6 3 104" xfId="37880" xr:uid="{00000000-0005-0000-0000-000092920000}"/>
    <cellStyle name="Normal 6 3 105" xfId="37881" xr:uid="{00000000-0005-0000-0000-000093920000}"/>
    <cellStyle name="Normal 6 3 106" xfId="37882" xr:uid="{00000000-0005-0000-0000-000094920000}"/>
    <cellStyle name="Normal 6 3 107" xfId="37883" xr:uid="{00000000-0005-0000-0000-000095920000}"/>
    <cellStyle name="Normal 6 3 108" xfId="37884" xr:uid="{00000000-0005-0000-0000-000096920000}"/>
    <cellStyle name="Normal 6 3 11" xfId="37885" xr:uid="{00000000-0005-0000-0000-000097920000}"/>
    <cellStyle name="Normal 6 3 11 2" xfId="37886" xr:uid="{00000000-0005-0000-0000-000098920000}"/>
    <cellStyle name="Normal 6 3 12" xfId="37887" xr:uid="{00000000-0005-0000-0000-000099920000}"/>
    <cellStyle name="Normal 6 3 12 2" xfId="37888" xr:uid="{00000000-0005-0000-0000-00009A920000}"/>
    <cellStyle name="Normal 6 3 13" xfId="37889" xr:uid="{00000000-0005-0000-0000-00009B920000}"/>
    <cellStyle name="Normal 6 3 13 2" xfId="37890" xr:uid="{00000000-0005-0000-0000-00009C920000}"/>
    <cellStyle name="Normal 6 3 14" xfId="37891" xr:uid="{00000000-0005-0000-0000-00009D920000}"/>
    <cellStyle name="Normal 6 3 15" xfId="37892" xr:uid="{00000000-0005-0000-0000-00009E920000}"/>
    <cellStyle name="Normal 6 3 16" xfId="37893" xr:uid="{00000000-0005-0000-0000-00009F920000}"/>
    <cellStyle name="Normal 6 3 17" xfId="37894" xr:uid="{00000000-0005-0000-0000-0000A0920000}"/>
    <cellStyle name="Normal 6 3 18" xfId="37895" xr:uid="{00000000-0005-0000-0000-0000A1920000}"/>
    <cellStyle name="Normal 6 3 19" xfId="37896" xr:uid="{00000000-0005-0000-0000-0000A2920000}"/>
    <cellStyle name="Normal 6 3 2" xfId="37897" xr:uid="{00000000-0005-0000-0000-0000A3920000}"/>
    <cellStyle name="Normal 6 3 2 10" xfId="37898" xr:uid="{00000000-0005-0000-0000-0000A4920000}"/>
    <cellStyle name="Normal 6 3 2 11" xfId="37899" xr:uid="{00000000-0005-0000-0000-0000A5920000}"/>
    <cellStyle name="Normal 6 3 2 12" xfId="37900" xr:uid="{00000000-0005-0000-0000-0000A6920000}"/>
    <cellStyle name="Normal 6 3 2 13" xfId="37901" xr:uid="{00000000-0005-0000-0000-0000A7920000}"/>
    <cellStyle name="Normal 6 3 2 14" xfId="37902" xr:uid="{00000000-0005-0000-0000-0000A8920000}"/>
    <cellStyle name="Normal 6 3 2 15" xfId="37903" xr:uid="{00000000-0005-0000-0000-0000A9920000}"/>
    <cellStyle name="Normal 6 3 2 16" xfId="37904" xr:uid="{00000000-0005-0000-0000-0000AA920000}"/>
    <cellStyle name="Normal 6 3 2 17" xfId="37905" xr:uid="{00000000-0005-0000-0000-0000AB920000}"/>
    <cellStyle name="Normal 6 3 2 18" xfId="37906" xr:uid="{00000000-0005-0000-0000-0000AC920000}"/>
    <cellStyle name="Normal 6 3 2 19" xfId="37907" xr:uid="{00000000-0005-0000-0000-0000AD920000}"/>
    <cellStyle name="Normal 6 3 2 2" xfId="37908" xr:uid="{00000000-0005-0000-0000-0000AE920000}"/>
    <cellStyle name="Normal 6 3 2 2 10" xfId="37909" xr:uid="{00000000-0005-0000-0000-0000AF920000}"/>
    <cellStyle name="Normal 6 3 2 2 11" xfId="37910" xr:uid="{00000000-0005-0000-0000-0000B0920000}"/>
    <cellStyle name="Normal 6 3 2 2 2" xfId="37911" xr:uid="{00000000-0005-0000-0000-0000B1920000}"/>
    <cellStyle name="Normal 6 3 2 2 2 2" xfId="37912" xr:uid="{00000000-0005-0000-0000-0000B2920000}"/>
    <cellStyle name="Normal 6 3 2 2 2 2 2" xfId="37913" xr:uid="{00000000-0005-0000-0000-0000B3920000}"/>
    <cellStyle name="Normal 6 3 2 2 2 2 3" xfId="37914" xr:uid="{00000000-0005-0000-0000-0000B4920000}"/>
    <cellStyle name="Normal 6 3 2 2 2 2 4" xfId="37915" xr:uid="{00000000-0005-0000-0000-0000B5920000}"/>
    <cellStyle name="Normal 6 3 2 2 2 2 5" xfId="37916" xr:uid="{00000000-0005-0000-0000-0000B6920000}"/>
    <cellStyle name="Normal 6 3 2 2 2 2 6" xfId="37917" xr:uid="{00000000-0005-0000-0000-0000B7920000}"/>
    <cellStyle name="Normal 6 3 2 2 2 2 7" xfId="37918" xr:uid="{00000000-0005-0000-0000-0000B8920000}"/>
    <cellStyle name="Normal 6 3 2 2 2 3" xfId="37919" xr:uid="{00000000-0005-0000-0000-0000B9920000}"/>
    <cellStyle name="Normal 6 3 2 2 2 4" xfId="37920" xr:uid="{00000000-0005-0000-0000-0000BA920000}"/>
    <cellStyle name="Normal 6 3 2 2 2 5" xfId="37921" xr:uid="{00000000-0005-0000-0000-0000BB920000}"/>
    <cellStyle name="Normal 6 3 2 2 2 6" xfId="37922" xr:uid="{00000000-0005-0000-0000-0000BC920000}"/>
    <cellStyle name="Normal 6 3 2 2 2 7" xfId="37923" xr:uid="{00000000-0005-0000-0000-0000BD920000}"/>
    <cellStyle name="Normal 6 3 2 2 2 8" xfId="37924" xr:uid="{00000000-0005-0000-0000-0000BE920000}"/>
    <cellStyle name="Normal 6 3 2 2 3" xfId="37925" xr:uid="{00000000-0005-0000-0000-0000BF920000}"/>
    <cellStyle name="Normal 6 3 2 2 4" xfId="37926" xr:uid="{00000000-0005-0000-0000-0000C0920000}"/>
    <cellStyle name="Normal 6 3 2 2 5" xfId="37927" xr:uid="{00000000-0005-0000-0000-0000C1920000}"/>
    <cellStyle name="Normal 6 3 2 2 5 2" xfId="37928" xr:uid="{00000000-0005-0000-0000-0000C2920000}"/>
    <cellStyle name="Normal 6 3 2 2 5 3" xfId="37929" xr:uid="{00000000-0005-0000-0000-0000C3920000}"/>
    <cellStyle name="Normal 6 3 2 2 5 4" xfId="37930" xr:uid="{00000000-0005-0000-0000-0000C4920000}"/>
    <cellStyle name="Normal 6 3 2 2 5 5" xfId="37931" xr:uid="{00000000-0005-0000-0000-0000C5920000}"/>
    <cellStyle name="Normal 6 3 2 2 5 6" xfId="37932" xr:uid="{00000000-0005-0000-0000-0000C6920000}"/>
    <cellStyle name="Normal 6 3 2 2 5 7" xfId="37933" xr:uid="{00000000-0005-0000-0000-0000C7920000}"/>
    <cellStyle name="Normal 6 3 2 2 6" xfId="37934" xr:uid="{00000000-0005-0000-0000-0000C8920000}"/>
    <cellStyle name="Normal 6 3 2 2 7" xfId="37935" xr:uid="{00000000-0005-0000-0000-0000C9920000}"/>
    <cellStyle name="Normal 6 3 2 2 8" xfId="37936" xr:uid="{00000000-0005-0000-0000-0000CA920000}"/>
    <cellStyle name="Normal 6 3 2 2 9" xfId="37937" xr:uid="{00000000-0005-0000-0000-0000CB920000}"/>
    <cellStyle name="Normal 6 3 2 20" xfId="37938" xr:uid="{00000000-0005-0000-0000-0000CC920000}"/>
    <cellStyle name="Normal 6 3 2 21" xfId="37939" xr:uid="{00000000-0005-0000-0000-0000CD920000}"/>
    <cellStyle name="Normal 6 3 2 3" xfId="37940" xr:uid="{00000000-0005-0000-0000-0000CE920000}"/>
    <cellStyle name="Normal 6 3 2 4" xfId="37941" xr:uid="{00000000-0005-0000-0000-0000CF920000}"/>
    <cellStyle name="Normal 6 3 2 5" xfId="37942" xr:uid="{00000000-0005-0000-0000-0000D0920000}"/>
    <cellStyle name="Normal 6 3 2 6" xfId="37943" xr:uid="{00000000-0005-0000-0000-0000D1920000}"/>
    <cellStyle name="Normal 6 3 2 7" xfId="37944" xr:uid="{00000000-0005-0000-0000-0000D2920000}"/>
    <cellStyle name="Normal 6 3 2 8" xfId="37945" xr:uid="{00000000-0005-0000-0000-0000D3920000}"/>
    <cellStyle name="Normal 6 3 2 8 2" xfId="37946" xr:uid="{00000000-0005-0000-0000-0000D4920000}"/>
    <cellStyle name="Normal 6 3 2 8 3" xfId="37947" xr:uid="{00000000-0005-0000-0000-0000D5920000}"/>
    <cellStyle name="Normal 6 3 2 8 4" xfId="37948" xr:uid="{00000000-0005-0000-0000-0000D6920000}"/>
    <cellStyle name="Normal 6 3 2 8 5" xfId="37949" xr:uid="{00000000-0005-0000-0000-0000D7920000}"/>
    <cellStyle name="Normal 6 3 2 8 6" xfId="37950" xr:uid="{00000000-0005-0000-0000-0000D8920000}"/>
    <cellStyle name="Normal 6 3 2 8 7" xfId="37951" xr:uid="{00000000-0005-0000-0000-0000D9920000}"/>
    <cellStyle name="Normal 6 3 2 9" xfId="37952" xr:uid="{00000000-0005-0000-0000-0000DA920000}"/>
    <cellStyle name="Normal 6 3 20" xfId="37953" xr:uid="{00000000-0005-0000-0000-0000DB920000}"/>
    <cellStyle name="Normal 6 3 21" xfId="37954" xr:uid="{00000000-0005-0000-0000-0000DC920000}"/>
    <cellStyle name="Normal 6 3 22" xfId="37955" xr:uid="{00000000-0005-0000-0000-0000DD920000}"/>
    <cellStyle name="Normal 6 3 23" xfId="37956" xr:uid="{00000000-0005-0000-0000-0000DE920000}"/>
    <cellStyle name="Normal 6 3 24" xfId="37957" xr:uid="{00000000-0005-0000-0000-0000DF920000}"/>
    <cellStyle name="Normal 6 3 25" xfId="37958" xr:uid="{00000000-0005-0000-0000-0000E0920000}"/>
    <cellStyle name="Normal 6 3 26" xfId="37959" xr:uid="{00000000-0005-0000-0000-0000E1920000}"/>
    <cellStyle name="Normal 6 3 27" xfId="37960" xr:uid="{00000000-0005-0000-0000-0000E2920000}"/>
    <cellStyle name="Normal 6 3 28" xfId="37961" xr:uid="{00000000-0005-0000-0000-0000E3920000}"/>
    <cellStyle name="Normal 6 3 29" xfId="37962" xr:uid="{00000000-0005-0000-0000-0000E4920000}"/>
    <cellStyle name="Normal 6 3 3" xfId="37963" xr:uid="{00000000-0005-0000-0000-0000E5920000}"/>
    <cellStyle name="Normal 6 3 3 10" xfId="37964" xr:uid="{00000000-0005-0000-0000-0000E6920000}"/>
    <cellStyle name="Normal 6 3 3 2" xfId="37965" xr:uid="{00000000-0005-0000-0000-0000E7920000}"/>
    <cellStyle name="Normal 6 3 3 3" xfId="37966" xr:uid="{00000000-0005-0000-0000-0000E8920000}"/>
    <cellStyle name="Normal 6 3 3 4" xfId="37967" xr:uid="{00000000-0005-0000-0000-0000E9920000}"/>
    <cellStyle name="Normal 6 3 3 5" xfId="37968" xr:uid="{00000000-0005-0000-0000-0000EA920000}"/>
    <cellStyle name="Normal 6 3 3 6" xfId="37969" xr:uid="{00000000-0005-0000-0000-0000EB920000}"/>
    <cellStyle name="Normal 6 3 3 7" xfId="37970" xr:uid="{00000000-0005-0000-0000-0000EC920000}"/>
    <cellStyle name="Normal 6 3 3 8" xfId="37971" xr:uid="{00000000-0005-0000-0000-0000ED920000}"/>
    <cellStyle name="Normal 6 3 3 9" xfId="37972" xr:uid="{00000000-0005-0000-0000-0000EE920000}"/>
    <cellStyle name="Normal 6 3 30" xfId="37973" xr:uid="{00000000-0005-0000-0000-0000EF920000}"/>
    <cellStyle name="Normal 6 3 31" xfId="37974" xr:uid="{00000000-0005-0000-0000-0000F0920000}"/>
    <cellStyle name="Normal 6 3 32" xfId="37975" xr:uid="{00000000-0005-0000-0000-0000F1920000}"/>
    <cellStyle name="Normal 6 3 33" xfId="37976" xr:uid="{00000000-0005-0000-0000-0000F2920000}"/>
    <cellStyle name="Normal 6 3 34" xfId="37977" xr:uid="{00000000-0005-0000-0000-0000F3920000}"/>
    <cellStyle name="Normal 6 3 35" xfId="37978" xr:uid="{00000000-0005-0000-0000-0000F4920000}"/>
    <cellStyle name="Normal 6 3 36" xfId="37979" xr:uid="{00000000-0005-0000-0000-0000F5920000}"/>
    <cellStyle name="Normal 6 3 37" xfId="37980" xr:uid="{00000000-0005-0000-0000-0000F6920000}"/>
    <cellStyle name="Normal 6 3 38" xfId="37981" xr:uid="{00000000-0005-0000-0000-0000F7920000}"/>
    <cellStyle name="Normal 6 3 39" xfId="37982" xr:uid="{00000000-0005-0000-0000-0000F8920000}"/>
    <cellStyle name="Normal 6 3 4" xfId="37983" xr:uid="{00000000-0005-0000-0000-0000F9920000}"/>
    <cellStyle name="Normal 6 3 4 10" xfId="37984" xr:uid="{00000000-0005-0000-0000-0000FA920000}"/>
    <cellStyle name="Normal 6 3 4 2" xfId="37985" xr:uid="{00000000-0005-0000-0000-0000FB920000}"/>
    <cellStyle name="Normal 6 3 4 3" xfId="37986" xr:uid="{00000000-0005-0000-0000-0000FC920000}"/>
    <cellStyle name="Normal 6 3 4 4" xfId="37987" xr:uid="{00000000-0005-0000-0000-0000FD920000}"/>
    <cellStyle name="Normal 6 3 4 5" xfId="37988" xr:uid="{00000000-0005-0000-0000-0000FE920000}"/>
    <cellStyle name="Normal 6 3 4 6" xfId="37989" xr:uid="{00000000-0005-0000-0000-0000FF920000}"/>
    <cellStyle name="Normal 6 3 4 7" xfId="37990" xr:uid="{00000000-0005-0000-0000-000000930000}"/>
    <cellStyle name="Normal 6 3 4 8" xfId="37991" xr:uid="{00000000-0005-0000-0000-000001930000}"/>
    <cellStyle name="Normal 6 3 4 9" xfId="37992" xr:uid="{00000000-0005-0000-0000-000002930000}"/>
    <cellStyle name="Normal 6 3 40" xfId="37993" xr:uid="{00000000-0005-0000-0000-000003930000}"/>
    <cellStyle name="Normal 6 3 41" xfId="37994" xr:uid="{00000000-0005-0000-0000-000004930000}"/>
    <cellStyle name="Normal 6 3 42" xfId="37995" xr:uid="{00000000-0005-0000-0000-000005930000}"/>
    <cellStyle name="Normal 6 3 43" xfId="37996" xr:uid="{00000000-0005-0000-0000-000006930000}"/>
    <cellStyle name="Normal 6 3 44" xfId="37997" xr:uid="{00000000-0005-0000-0000-000007930000}"/>
    <cellStyle name="Normal 6 3 45" xfId="37998" xr:uid="{00000000-0005-0000-0000-000008930000}"/>
    <cellStyle name="Normal 6 3 45 2" xfId="37999" xr:uid="{00000000-0005-0000-0000-000009930000}"/>
    <cellStyle name="Normal 6 3 45 3" xfId="38000" xr:uid="{00000000-0005-0000-0000-00000A930000}"/>
    <cellStyle name="Normal 6 3 45 4" xfId="38001" xr:uid="{00000000-0005-0000-0000-00000B930000}"/>
    <cellStyle name="Normal 6 3 46" xfId="38002" xr:uid="{00000000-0005-0000-0000-00000C930000}"/>
    <cellStyle name="Normal 6 3 46 2" xfId="38003" xr:uid="{00000000-0005-0000-0000-00000D930000}"/>
    <cellStyle name="Normal 6 3 46 3" xfId="38004" xr:uid="{00000000-0005-0000-0000-00000E930000}"/>
    <cellStyle name="Normal 6 3 46 4" xfId="38005" xr:uid="{00000000-0005-0000-0000-00000F930000}"/>
    <cellStyle name="Normal 6 3 46 5" xfId="38006" xr:uid="{00000000-0005-0000-0000-000010930000}"/>
    <cellStyle name="Normal 6 3 46 6" xfId="38007" xr:uid="{00000000-0005-0000-0000-000011930000}"/>
    <cellStyle name="Normal 6 3 46 7" xfId="38008" xr:uid="{00000000-0005-0000-0000-000012930000}"/>
    <cellStyle name="Normal 6 3 46 8" xfId="38009" xr:uid="{00000000-0005-0000-0000-000013930000}"/>
    <cellStyle name="Normal 6 3 46 9" xfId="38010" xr:uid="{00000000-0005-0000-0000-000014930000}"/>
    <cellStyle name="Normal 6 3 47" xfId="38011" xr:uid="{00000000-0005-0000-0000-000015930000}"/>
    <cellStyle name="Normal 6 3 47 2" xfId="38012" xr:uid="{00000000-0005-0000-0000-000016930000}"/>
    <cellStyle name="Normal 6 3 47 3" xfId="38013" xr:uid="{00000000-0005-0000-0000-000017930000}"/>
    <cellStyle name="Normal 6 3 47 4" xfId="38014" xr:uid="{00000000-0005-0000-0000-000018930000}"/>
    <cellStyle name="Normal 6 3 47 5" xfId="38015" xr:uid="{00000000-0005-0000-0000-000019930000}"/>
    <cellStyle name="Normal 6 3 47 6" xfId="38016" xr:uid="{00000000-0005-0000-0000-00001A930000}"/>
    <cellStyle name="Normal 6 3 47 7" xfId="38017" xr:uid="{00000000-0005-0000-0000-00001B930000}"/>
    <cellStyle name="Normal 6 3 47 8" xfId="38018" xr:uid="{00000000-0005-0000-0000-00001C930000}"/>
    <cellStyle name="Normal 6 3 47 9" xfId="38019" xr:uid="{00000000-0005-0000-0000-00001D930000}"/>
    <cellStyle name="Normal 6 3 48" xfId="38020" xr:uid="{00000000-0005-0000-0000-00001E930000}"/>
    <cellStyle name="Normal 6 3 49" xfId="38021" xr:uid="{00000000-0005-0000-0000-00001F930000}"/>
    <cellStyle name="Normal 6 3 5" xfId="38022" xr:uid="{00000000-0005-0000-0000-000020930000}"/>
    <cellStyle name="Normal 6 3 5 10" xfId="38023" xr:uid="{00000000-0005-0000-0000-000021930000}"/>
    <cellStyle name="Normal 6 3 5 2" xfId="38024" xr:uid="{00000000-0005-0000-0000-000022930000}"/>
    <cellStyle name="Normal 6 3 5 3" xfId="38025" xr:uid="{00000000-0005-0000-0000-000023930000}"/>
    <cellStyle name="Normal 6 3 5 4" xfId="38026" xr:uid="{00000000-0005-0000-0000-000024930000}"/>
    <cellStyle name="Normal 6 3 5 5" xfId="38027" xr:uid="{00000000-0005-0000-0000-000025930000}"/>
    <cellStyle name="Normal 6 3 5 6" xfId="38028" xr:uid="{00000000-0005-0000-0000-000026930000}"/>
    <cellStyle name="Normal 6 3 5 7" xfId="38029" xr:uid="{00000000-0005-0000-0000-000027930000}"/>
    <cellStyle name="Normal 6 3 5 8" xfId="38030" xr:uid="{00000000-0005-0000-0000-000028930000}"/>
    <cellStyle name="Normal 6 3 5 9" xfId="38031" xr:uid="{00000000-0005-0000-0000-000029930000}"/>
    <cellStyle name="Normal 6 3 50" xfId="38032" xr:uid="{00000000-0005-0000-0000-00002A930000}"/>
    <cellStyle name="Normal 6 3 51" xfId="38033" xr:uid="{00000000-0005-0000-0000-00002B930000}"/>
    <cellStyle name="Normal 6 3 52" xfId="38034" xr:uid="{00000000-0005-0000-0000-00002C930000}"/>
    <cellStyle name="Normal 6 3 53" xfId="38035" xr:uid="{00000000-0005-0000-0000-00002D930000}"/>
    <cellStyle name="Normal 6 3 54" xfId="38036" xr:uid="{00000000-0005-0000-0000-00002E930000}"/>
    <cellStyle name="Normal 6 3 55" xfId="38037" xr:uid="{00000000-0005-0000-0000-00002F930000}"/>
    <cellStyle name="Normal 6 3 56" xfId="38038" xr:uid="{00000000-0005-0000-0000-000030930000}"/>
    <cellStyle name="Normal 6 3 57" xfId="38039" xr:uid="{00000000-0005-0000-0000-000031930000}"/>
    <cellStyle name="Normal 6 3 58" xfId="38040" xr:uid="{00000000-0005-0000-0000-000032930000}"/>
    <cellStyle name="Normal 6 3 59" xfId="38041" xr:uid="{00000000-0005-0000-0000-000033930000}"/>
    <cellStyle name="Normal 6 3 6" xfId="38042" xr:uid="{00000000-0005-0000-0000-000034930000}"/>
    <cellStyle name="Normal 6 3 6 2" xfId="38043" xr:uid="{00000000-0005-0000-0000-000035930000}"/>
    <cellStyle name="Normal 6 3 60" xfId="38044" xr:uid="{00000000-0005-0000-0000-000036930000}"/>
    <cellStyle name="Normal 6 3 61" xfId="38045" xr:uid="{00000000-0005-0000-0000-000037930000}"/>
    <cellStyle name="Normal 6 3 62" xfId="38046" xr:uid="{00000000-0005-0000-0000-000038930000}"/>
    <cellStyle name="Normal 6 3 63" xfId="38047" xr:uid="{00000000-0005-0000-0000-000039930000}"/>
    <cellStyle name="Normal 6 3 64" xfId="38048" xr:uid="{00000000-0005-0000-0000-00003A930000}"/>
    <cellStyle name="Normal 6 3 65" xfId="38049" xr:uid="{00000000-0005-0000-0000-00003B930000}"/>
    <cellStyle name="Normal 6 3 66" xfId="38050" xr:uid="{00000000-0005-0000-0000-00003C930000}"/>
    <cellStyle name="Normal 6 3 67" xfId="38051" xr:uid="{00000000-0005-0000-0000-00003D930000}"/>
    <cellStyle name="Normal 6 3 68" xfId="38052" xr:uid="{00000000-0005-0000-0000-00003E930000}"/>
    <cellStyle name="Normal 6 3 69" xfId="38053" xr:uid="{00000000-0005-0000-0000-00003F930000}"/>
    <cellStyle name="Normal 6 3 7" xfId="38054" xr:uid="{00000000-0005-0000-0000-000040930000}"/>
    <cellStyle name="Normal 6 3 7 2" xfId="38055" xr:uid="{00000000-0005-0000-0000-000041930000}"/>
    <cellStyle name="Normal 6 3 70" xfId="38056" xr:uid="{00000000-0005-0000-0000-000042930000}"/>
    <cellStyle name="Normal 6 3 71" xfId="38057" xr:uid="{00000000-0005-0000-0000-000043930000}"/>
    <cellStyle name="Normal 6 3 72" xfId="38058" xr:uid="{00000000-0005-0000-0000-000044930000}"/>
    <cellStyle name="Normal 6 3 73" xfId="38059" xr:uid="{00000000-0005-0000-0000-000045930000}"/>
    <cellStyle name="Normal 6 3 74" xfId="38060" xr:uid="{00000000-0005-0000-0000-000046930000}"/>
    <cellStyle name="Normal 6 3 75" xfId="38061" xr:uid="{00000000-0005-0000-0000-000047930000}"/>
    <cellStyle name="Normal 6 3 76" xfId="38062" xr:uid="{00000000-0005-0000-0000-000048930000}"/>
    <cellStyle name="Normal 6 3 77" xfId="38063" xr:uid="{00000000-0005-0000-0000-000049930000}"/>
    <cellStyle name="Normal 6 3 78" xfId="38064" xr:uid="{00000000-0005-0000-0000-00004A930000}"/>
    <cellStyle name="Normal 6 3 79" xfId="38065" xr:uid="{00000000-0005-0000-0000-00004B930000}"/>
    <cellStyle name="Normal 6 3 8" xfId="38066" xr:uid="{00000000-0005-0000-0000-00004C930000}"/>
    <cellStyle name="Normal 6 3 8 2" xfId="38067" xr:uid="{00000000-0005-0000-0000-00004D930000}"/>
    <cellStyle name="Normal 6 3 80" xfId="38068" xr:uid="{00000000-0005-0000-0000-00004E930000}"/>
    <cellStyle name="Normal 6 3 81" xfId="38069" xr:uid="{00000000-0005-0000-0000-00004F930000}"/>
    <cellStyle name="Normal 6 3 82" xfId="38070" xr:uid="{00000000-0005-0000-0000-000050930000}"/>
    <cellStyle name="Normal 6 3 83" xfId="38071" xr:uid="{00000000-0005-0000-0000-000051930000}"/>
    <cellStyle name="Normal 6 3 84" xfId="38072" xr:uid="{00000000-0005-0000-0000-000052930000}"/>
    <cellStyle name="Normal 6 3 85" xfId="38073" xr:uid="{00000000-0005-0000-0000-000053930000}"/>
    <cellStyle name="Normal 6 3 86" xfId="38074" xr:uid="{00000000-0005-0000-0000-000054930000}"/>
    <cellStyle name="Normal 6 3 87" xfId="38075" xr:uid="{00000000-0005-0000-0000-000055930000}"/>
    <cellStyle name="Normal 6 3 88" xfId="38076" xr:uid="{00000000-0005-0000-0000-000056930000}"/>
    <cellStyle name="Normal 6 3 88 2" xfId="38077" xr:uid="{00000000-0005-0000-0000-000057930000}"/>
    <cellStyle name="Normal 6 3 88 3" xfId="38078" xr:uid="{00000000-0005-0000-0000-000058930000}"/>
    <cellStyle name="Normal 6 3 88 4" xfId="38079" xr:uid="{00000000-0005-0000-0000-000059930000}"/>
    <cellStyle name="Normal 6 3 88 5" xfId="38080" xr:uid="{00000000-0005-0000-0000-00005A930000}"/>
    <cellStyle name="Normal 6 3 88 6" xfId="38081" xr:uid="{00000000-0005-0000-0000-00005B930000}"/>
    <cellStyle name="Normal 6 3 88 7" xfId="38082" xr:uid="{00000000-0005-0000-0000-00005C930000}"/>
    <cellStyle name="Normal 6 3 89" xfId="38083" xr:uid="{00000000-0005-0000-0000-00005D930000}"/>
    <cellStyle name="Normal 6 3 9" xfId="38084" xr:uid="{00000000-0005-0000-0000-00005E930000}"/>
    <cellStyle name="Normal 6 3 9 2" xfId="38085" xr:uid="{00000000-0005-0000-0000-00005F930000}"/>
    <cellStyle name="Normal 6 3 90" xfId="38086" xr:uid="{00000000-0005-0000-0000-000060930000}"/>
    <cellStyle name="Normal 6 3 91" xfId="38087" xr:uid="{00000000-0005-0000-0000-000061930000}"/>
    <cellStyle name="Normal 6 3 92" xfId="38088" xr:uid="{00000000-0005-0000-0000-000062930000}"/>
    <cellStyle name="Normal 6 3 93" xfId="38089" xr:uid="{00000000-0005-0000-0000-000063930000}"/>
    <cellStyle name="Normal 6 3 94" xfId="38090" xr:uid="{00000000-0005-0000-0000-000064930000}"/>
    <cellStyle name="Normal 6 3 95" xfId="38091" xr:uid="{00000000-0005-0000-0000-000065930000}"/>
    <cellStyle name="Normal 6 3 96" xfId="38092" xr:uid="{00000000-0005-0000-0000-000066930000}"/>
    <cellStyle name="Normal 6 3 97" xfId="38093" xr:uid="{00000000-0005-0000-0000-000067930000}"/>
    <cellStyle name="Normal 6 3 98" xfId="38094" xr:uid="{00000000-0005-0000-0000-000068930000}"/>
    <cellStyle name="Normal 6 3 99" xfId="38095" xr:uid="{00000000-0005-0000-0000-000069930000}"/>
    <cellStyle name="Normal 6 30" xfId="38096" xr:uid="{00000000-0005-0000-0000-00006A930000}"/>
    <cellStyle name="Normal 6 30 10" xfId="38097" xr:uid="{00000000-0005-0000-0000-00006B930000}"/>
    <cellStyle name="Normal 6 30 11" xfId="38098" xr:uid="{00000000-0005-0000-0000-00006C930000}"/>
    <cellStyle name="Normal 6 30 12" xfId="38099" xr:uid="{00000000-0005-0000-0000-00006D930000}"/>
    <cellStyle name="Normal 6 30 2" xfId="38100" xr:uid="{00000000-0005-0000-0000-00006E930000}"/>
    <cellStyle name="Normal 6 30 3" xfId="38101" xr:uid="{00000000-0005-0000-0000-00006F930000}"/>
    <cellStyle name="Normal 6 30 4" xfId="38102" xr:uid="{00000000-0005-0000-0000-000070930000}"/>
    <cellStyle name="Normal 6 30 5" xfId="38103" xr:uid="{00000000-0005-0000-0000-000071930000}"/>
    <cellStyle name="Normal 6 30 6" xfId="38104" xr:uid="{00000000-0005-0000-0000-000072930000}"/>
    <cellStyle name="Normal 6 30 7" xfId="38105" xr:uid="{00000000-0005-0000-0000-000073930000}"/>
    <cellStyle name="Normal 6 30 8" xfId="38106" xr:uid="{00000000-0005-0000-0000-000074930000}"/>
    <cellStyle name="Normal 6 30 9" xfId="38107" xr:uid="{00000000-0005-0000-0000-000075930000}"/>
    <cellStyle name="Normal 6 31" xfId="38108" xr:uid="{00000000-0005-0000-0000-000076930000}"/>
    <cellStyle name="Normal 6 31 10" xfId="38109" xr:uid="{00000000-0005-0000-0000-000077930000}"/>
    <cellStyle name="Normal 6 31 11" xfId="38110" xr:uid="{00000000-0005-0000-0000-000078930000}"/>
    <cellStyle name="Normal 6 31 12" xfId="38111" xr:uid="{00000000-0005-0000-0000-000079930000}"/>
    <cellStyle name="Normal 6 31 2" xfId="38112" xr:uid="{00000000-0005-0000-0000-00007A930000}"/>
    <cellStyle name="Normal 6 31 3" xfId="38113" xr:uid="{00000000-0005-0000-0000-00007B930000}"/>
    <cellStyle name="Normal 6 31 4" xfId="38114" xr:uid="{00000000-0005-0000-0000-00007C930000}"/>
    <cellStyle name="Normal 6 31 5" xfId="38115" xr:uid="{00000000-0005-0000-0000-00007D930000}"/>
    <cellStyle name="Normal 6 31 6" xfId="38116" xr:uid="{00000000-0005-0000-0000-00007E930000}"/>
    <cellStyle name="Normal 6 31 7" xfId="38117" xr:uid="{00000000-0005-0000-0000-00007F930000}"/>
    <cellStyle name="Normal 6 31 8" xfId="38118" xr:uid="{00000000-0005-0000-0000-000080930000}"/>
    <cellStyle name="Normal 6 31 9" xfId="38119" xr:uid="{00000000-0005-0000-0000-000081930000}"/>
    <cellStyle name="Normal 6 32" xfId="38120" xr:uid="{00000000-0005-0000-0000-000082930000}"/>
    <cellStyle name="Normal 6 32 10" xfId="38121" xr:uid="{00000000-0005-0000-0000-000083930000}"/>
    <cellStyle name="Normal 6 32 11" xfId="38122" xr:uid="{00000000-0005-0000-0000-000084930000}"/>
    <cellStyle name="Normal 6 32 12" xfId="38123" xr:uid="{00000000-0005-0000-0000-000085930000}"/>
    <cellStyle name="Normal 6 32 2" xfId="38124" xr:uid="{00000000-0005-0000-0000-000086930000}"/>
    <cellStyle name="Normal 6 32 3" xfId="38125" xr:uid="{00000000-0005-0000-0000-000087930000}"/>
    <cellStyle name="Normal 6 32 4" xfId="38126" xr:uid="{00000000-0005-0000-0000-000088930000}"/>
    <cellStyle name="Normal 6 32 5" xfId="38127" xr:uid="{00000000-0005-0000-0000-000089930000}"/>
    <cellStyle name="Normal 6 32 6" xfId="38128" xr:uid="{00000000-0005-0000-0000-00008A930000}"/>
    <cellStyle name="Normal 6 32 7" xfId="38129" xr:uid="{00000000-0005-0000-0000-00008B930000}"/>
    <cellStyle name="Normal 6 32 8" xfId="38130" xr:uid="{00000000-0005-0000-0000-00008C930000}"/>
    <cellStyle name="Normal 6 32 9" xfId="38131" xr:uid="{00000000-0005-0000-0000-00008D930000}"/>
    <cellStyle name="Normal 6 33" xfId="38132" xr:uid="{00000000-0005-0000-0000-00008E930000}"/>
    <cellStyle name="Normal 6 33 10" xfId="38133" xr:uid="{00000000-0005-0000-0000-00008F930000}"/>
    <cellStyle name="Normal 6 33 11" xfId="38134" xr:uid="{00000000-0005-0000-0000-000090930000}"/>
    <cellStyle name="Normal 6 33 12" xfId="38135" xr:uid="{00000000-0005-0000-0000-000091930000}"/>
    <cellStyle name="Normal 6 33 2" xfId="38136" xr:uid="{00000000-0005-0000-0000-000092930000}"/>
    <cellStyle name="Normal 6 33 3" xfId="38137" xr:uid="{00000000-0005-0000-0000-000093930000}"/>
    <cellStyle name="Normal 6 33 4" xfId="38138" xr:uid="{00000000-0005-0000-0000-000094930000}"/>
    <cellStyle name="Normal 6 33 5" xfId="38139" xr:uid="{00000000-0005-0000-0000-000095930000}"/>
    <cellStyle name="Normal 6 33 6" xfId="38140" xr:uid="{00000000-0005-0000-0000-000096930000}"/>
    <cellStyle name="Normal 6 33 7" xfId="38141" xr:uid="{00000000-0005-0000-0000-000097930000}"/>
    <cellStyle name="Normal 6 33 8" xfId="38142" xr:uid="{00000000-0005-0000-0000-000098930000}"/>
    <cellStyle name="Normal 6 33 9" xfId="38143" xr:uid="{00000000-0005-0000-0000-000099930000}"/>
    <cellStyle name="Normal 6 34" xfId="38144" xr:uid="{00000000-0005-0000-0000-00009A930000}"/>
    <cellStyle name="Normal 6 34 10" xfId="38145" xr:uid="{00000000-0005-0000-0000-00009B930000}"/>
    <cellStyle name="Normal 6 34 11" xfId="38146" xr:uid="{00000000-0005-0000-0000-00009C930000}"/>
    <cellStyle name="Normal 6 34 12" xfId="38147" xr:uid="{00000000-0005-0000-0000-00009D930000}"/>
    <cellStyle name="Normal 6 34 2" xfId="38148" xr:uid="{00000000-0005-0000-0000-00009E930000}"/>
    <cellStyle name="Normal 6 34 3" xfId="38149" xr:uid="{00000000-0005-0000-0000-00009F930000}"/>
    <cellStyle name="Normal 6 34 4" xfId="38150" xr:uid="{00000000-0005-0000-0000-0000A0930000}"/>
    <cellStyle name="Normal 6 34 5" xfId="38151" xr:uid="{00000000-0005-0000-0000-0000A1930000}"/>
    <cellStyle name="Normal 6 34 6" xfId="38152" xr:uid="{00000000-0005-0000-0000-0000A2930000}"/>
    <cellStyle name="Normal 6 34 7" xfId="38153" xr:uid="{00000000-0005-0000-0000-0000A3930000}"/>
    <cellStyle name="Normal 6 34 8" xfId="38154" xr:uid="{00000000-0005-0000-0000-0000A4930000}"/>
    <cellStyle name="Normal 6 34 9" xfId="38155" xr:uid="{00000000-0005-0000-0000-0000A5930000}"/>
    <cellStyle name="Normal 6 35" xfId="38156" xr:uid="{00000000-0005-0000-0000-0000A6930000}"/>
    <cellStyle name="Normal 6 35 10" xfId="38157" xr:uid="{00000000-0005-0000-0000-0000A7930000}"/>
    <cellStyle name="Normal 6 35 11" xfId="38158" xr:uid="{00000000-0005-0000-0000-0000A8930000}"/>
    <cellStyle name="Normal 6 35 12" xfId="38159" xr:uid="{00000000-0005-0000-0000-0000A9930000}"/>
    <cellStyle name="Normal 6 35 2" xfId="38160" xr:uid="{00000000-0005-0000-0000-0000AA930000}"/>
    <cellStyle name="Normal 6 35 3" xfId="38161" xr:uid="{00000000-0005-0000-0000-0000AB930000}"/>
    <cellStyle name="Normal 6 35 4" xfId="38162" xr:uid="{00000000-0005-0000-0000-0000AC930000}"/>
    <cellStyle name="Normal 6 35 5" xfId="38163" xr:uid="{00000000-0005-0000-0000-0000AD930000}"/>
    <cellStyle name="Normal 6 35 6" xfId="38164" xr:uid="{00000000-0005-0000-0000-0000AE930000}"/>
    <cellStyle name="Normal 6 35 7" xfId="38165" xr:uid="{00000000-0005-0000-0000-0000AF930000}"/>
    <cellStyle name="Normal 6 35 8" xfId="38166" xr:uid="{00000000-0005-0000-0000-0000B0930000}"/>
    <cellStyle name="Normal 6 35 9" xfId="38167" xr:uid="{00000000-0005-0000-0000-0000B1930000}"/>
    <cellStyle name="Normal 6 36" xfId="38168" xr:uid="{00000000-0005-0000-0000-0000B2930000}"/>
    <cellStyle name="Normal 6 36 10" xfId="38169" xr:uid="{00000000-0005-0000-0000-0000B3930000}"/>
    <cellStyle name="Normal 6 36 11" xfId="38170" xr:uid="{00000000-0005-0000-0000-0000B4930000}"/>
    <cellStyle name="Normal 6 36 12" xfId="38171" xr:uid="{00000000-0005-0000-0000-0000B5930000}"/>
    <cellStyle name="Normal 6 36 2" xfId="38172" xr:uid="{00000000-0005-0000-0000-0000B6930000}"/>
    <cellStyle name="Normal 6 36 3" xfId="38173" xr:uid="{00000000-0005-0000-0000-0000B7930000}"/>
    <cellStyle name="Normal 6 36 4" xfId="38174" xr:uid="{00000000-0005-0000-0000-0000B8930000}"/>
    <cellStyle name="Normal 6 36 5" xfId="38175" xr:uid="{00000000-0005-0000-0000-0000B9930000}"/>
    <cellStyle name="Normal 6 36 6" xfId="38176" xr:uid="{00000000-0005-0000-0000-0000BA930000}"/>
    <cellStyle name="Normal 6 36 7" xfId="38177" xr:uid="{00000000-0005-0000-0000-0000BB930000}"/>
    <cellStyle name="Normal 6 36 8" xfId="38178" xr:uid="{00000000-0005-0000-0000-0000BC930000}"/>
    <cellStyle name="Normal 6 36 9" xfId="38179" xr:uid="{00000000-0005-0000-0000-0000BD930000}"/>
    <cellStyle name="Normal 6 37" xfId="38180" xr:uid="{00000000-0005-0000-0000-0000BE930000}"/>
    <cellStyle name="Normal 6 37 2" xfId="38181" xr:uid="{00000000-0005-0000-0000-0000BF930000}"/>
    <cellStyle name="Normal 6 38" xfId="38182" xr:uid="{00000000-0005-0000-0000-0000C0930000}"/>
    <cellStyle name="Normal 6 38 2" xfId="38183" xr:uid="{00000000-0005-0000-0000-0000C1930000}"/>
    <cellStyle name="Normal 6 39" xfId="38184" xr:uid="{00000000-0005-0000-0000-0000C2930000}"/>
    <cellStyle name="Normal 6 39 2" xfId="38185" xr:uid="{00000000-0005-0000-0000-0000C3930000}"/>
    <cellStyle name="Normal 6 4" xfId="2365" xr:uid="{00000000-0005-0000-0000-0000C4930000}"/>
    <cellStyle name="Normal 6 4 10" xfId="38186" xr:uid="{00000000-0005-0000-0000-0000C5930000}"/>
    <cellStyle name="Normal 6 4 10 2" xfId="38187" xr:uid="{00000000-0005-0000-0000-0000C6930000}"/>
    <cellStyle name="Normal 6 4 11" xfId="38188" xr:uid="{00000000-0005-0000-0000-0000C7930000}"/>
    <cellStyle name="Normal 6 4 11 2" xfId="38189" xr:uid="{00000000-0005-0000-0000-0000C8930000}"/>
    <cellStyle name="Normal 6 4 12" xfId="38190" xr:uid="{00000000-0005-0000-0000-0000C9930000}"/>
    <cellStyle name="Normal 6 4 12 2" xfId="38191" xr:uid="{00000000-0005-0000-0000-0000CA930000}"/>
    <cellStyle name="Normal 6 4 13" xfId="38192" xr:uid="{00000000-0005-0000-0000-0000CB930000}"/>
    <cellStyle name="Normal 6 4 13 2" xfId="38193" xr:uid="{00000000-0005-0000-0000-0000CC930000}"/>
    <cellStyle name="Normal 6 4 14" xfId="38194" xr:uid="{00000000-0005-0000-0000-0000CD930000}"/>
    <cellStyle name="Normal 6 4 14 2" xfId="38195" xr:uid="{00000000-0005-0000-0000-0000CE930000}"/>
    <cellStyle name="Normal 6 4 14 3" xfId="38196" xr:uid="{00000000-0005-0000-0000-0000CF930000}"/>
    <cellStyle name="Normal 6 4 14 4" xfId="38197" xr:uid="{00000000-0005-0000-0000-0000D0930000}"/>
    <cellStyle name="Normal 6 4 14 5" xfId="38198" xr:uid="{00000000-0005-0000-0000-0000D1930000}"/>
    <cellStyle name="Normal 6 4 14 6" xfId="38199" xr:uid="{00000000-0005-0000-0000-0000D2930000}"/>
    <cellStyle name="Normal 6 4 14 7" xfId="38200" xr:uid="{00000000-0005-0000-0000-0000D3930000}"/>
    <cellStyle name="Normal 6 4 14 8" xfId="38201" xr:uid="{00000000-0005-0000-0000-0000D4930000}"/>
    <cellStyle name="Normal 6 4 14 9" xfId="38202" xr:uid="{00000000-0005-0000-0000-0000D5930000}"/>
    <cellStyle name="Normal 6 4 15" xfId="38203" xr:uid="{00000000-0005-0000-0000-0000D6930000}"/>
    <cellStyle name="Normal 6 4 16" xfId="38204" xr:uid="{00000000-0005-0000-0000-0000D7930000}"/>
    <cellStyle name="Normal 6 4 17" xfId="38205" xr:uid="{00000000-0005-0000-0000-0000D8930000}"/>
    <cellStyle name="Normal 6 4 18" xfId="38206" xr:uid="{00000000-0005-0000-0000-0000D9930000}"/>
    <cellStyle name="Normal 6 4 19" xfId="38207" xr:uid="{00000000-0005-0000-0000-0000DA930000}"/>
    <cellStyle name="Normal 6 4 2" xfId="38208" xr:uid="{00000000-0005-0000-0000-0000DB930000}"/>
    <cellStyle name="Normal 6 4 2 10" xfId="38209" xr:uid="{00000000-0005-0000-0000-0000DC930000}"/>
    <cellStyle name="Normal 6 4 2 2" xfId="38210" xr:uid="{00000000-0005-0000-0000-0000DD930000}"/>
    <cellStyle name="Normal 6 4 2 3" xfId="38211" xr:uid="{00000000-0005-0000-0000-0000DE930000}"/>
    <cellStyle name="Normal 6 4 2 4" xfId="38212" xr:uid="{00000000-0005-0000-0000-0000DF930000}"/>
    <cellStyle name="Normal 6 4 2 5" xfId="38213" xr:uid="{00000000-0005-0000-0000-0000E0930000}"/>
    <cellStyle name="Normal 6 4 2 6" xfId="38214" xr:uid="{00000000-0005-0000-0000-0000E1930000}"/>
    <cellStyle name="Normal 6 4 2 7" xfId="38215" xr:uid="{00000000-0005-0000-0000-0000E2930000}"/>
    <cellStyle name="Normal 6 4 2 8" xfId="38216" xr:uid="{00000000-0005-0000-0000-0000E3930000}"/>
    <cellStyle name="Normal 6 4 2 9" xfId="38217" xr:uid="{00000000-0005-0000-0000-0000E4930000}"/>
    <cellStyle name="Normal 6 4 20" xfId="38218" xr:uid="{00000000-0005-0000-0000-0000E5930000}"/>
    <cellStyle name="Normal 6 4 21" xfId="38219" xr:uid="{00000000-0005-0000-0000-0000E6930000}"/>
    <cellStyle name="Normal 6 4 22" xfId="38220" xr:uid="{00000000-0005-0000-0000-0000E7930000}"/>
    <cellStyle name="Normal 6 4 23" xfId="38221" xr:uid="{00000000-0005-0000-0000-0000E8930000}"/>
    <cellStyle name="Normal 6 4 24" xfId="38222" xr:uid="{00000000-0005-0000-0000-0000E9930000}"/>
    <cellStyle name="Normal 6 4 25" xfId="38223" xr:uid="{00000000-0005-0000-0000-0000EA930000}"/>
    <cellStyle name="Normal 6 4 26" xfId="38224" xr:uid="{00000000-0005-0000-0000-0000EB930000}"/>
    <cellStyle name="Normal 6 4 27" xfId="38225" xr:uid="{00000000-0005-0000-0000-0000EC930000}"/>
    <cellStyle name="Normal 6 4 28" xfId="38226" xr:uid="{00000000-0005-0000-0000-0000ED930000}"/>
    <cellStyle name="Normal 6 4 29" xfId="38227" xr:uid="{00000000-0005-0000-0000-0000EE930000}"/>
    <cellStyle name="Normal 6 4 3" xfId="38228" xr:uid="{00000000-0005-0000-0000-0000EF930000}"/>
    <cellStyle name="Normal 6 4 3 10" xfId="38229" xr:uid="{00000000-0005-0000-0000-0000F0930000}"/>
    <cellStyle name="Normal 6 4 3 2" xfId="38230" xr:uid="{00000000-0005-0000-0000-0000F1930000}"/>
    <cellStyle name="Normal 6 4 3 3" xfId="38231" xr:uid="{00000000-0005-0000-0000-0000F2930000}"/>
    <cellStyle name="Normal 6 4 3 4" xfId="38232" xr:uid="{00000000-0005-0000-0000-0000F3930000}"/>
    <cellStyle name="Normal 6 4 3 5" xfId="38233" xr:uid="{00000000-0005-0000-0000-0000F4930000}"/>
    <cellStyle name="Normal 6 4 3 6" xfId="38234" xr:uid="{00000000-0005-0000-0000-0000F5930000}"/>
    <cellStyle name="Normal 6 4 3 7" xfId="38235" xr:uid="{00000000-0005-0000-0000-0000F6930000}"/>
    <cellStyle name="Normal 6 4 3 8" xfId="38236" xr:uid="{00000000-0005-0000-0000-0000F7930000}"/>
    <cellStyle name="Normal 6 4 3 9" xfId="38237" xr:uid="{00000000-0005-0000-0000-0000F8930000}"/>
    <cellStyle name="Normal 6 4 30" xfId="38238" xr:uid="{00000000-0005-0000-0000-0000F9930000}"/>
    <cellStyle name="Normal 6 4 31" xfId="38239" xr:uid="{00000000-0005-0000-0000-0000FA930000}"/>
    <cellStyle name="Normal 6 4 32" xfId="38240" xr:uid="{00000000-0005-0000-0000-0000FB930000}"/>
    <cellStyle name="Normal 6 4 33" xfId="38241" xr:uid="{00000000-0005-0000-0000-0000FC930000}"/>
    <cellStyle name="Normal 6 4 34" xfId="38242" xr:uid="{00000000-0005-0000-0000-0000FD930000}"/>
    <cellStyle name="Normal 6 4 35" xfId="38243" xr:uid="{00000000-0005-0000-0000-0000FE930000}"/>
    <cellStyle name="Normal 6 4 36" xfId="38244" xr:uid="{00000000-0005-0000-0000-0000FF930000}"/>
    <cellStyle name="Normal 6 4 37" xfId="38245" xr:uid="{00000000-0005-0000-0000-000000940000}"/>
    <cellStyle name="Normal 6 4 38" xfId="38246" xr:uid="{00000000-0005-0000-0000-000001940000}"/>
    <cellStyle name="Normal 6 4 39" xfId="38247" xr:uid="{00000000-0005-0000-0000-000002940000}"/>
    <cellStyle name="Normal 6 4 4" xfId="38248" xr:uid="{00000000-0005-0000-0000-000003940000}"/>
    <cellStyle name="Normal 6 4 4 10" xfId="38249" xr:uid="{00000000-0005-0000-0000-000004940000}"/>
    <cellStyle name="Normal 6 4 4 2" xfId="38250" xr:uid="{00000000-0005-0000-0000-000005940000}"/>
    <cellStyle name="Normal 6 4 4 3" xfId="38251" xr:uid="{00000000-0005-0000-0000-000006940000}"/>
    <cellStyle name="Normal 6 4 4 4" xfId="38252" xr:uid="{00000000-0005-0000-0000-000007940000}"/>
    <cellStyle name="Normal 6 4 4 5" xfId="38253" xr:uid="{00000000-0005-0000-0000-000008940000}"/>
    <cellStyle name="Normal 6 4 4 6" xfId="38254" xr:uid="{00000000-0005-0000-0000-000009940000}"/>
    <cellStyle name="Normal 6 4 4 7" xfId="38255" xr:uid="{00000000-0005-0000-0000-00000A940000}"/>
    <cellStyle name="Normal 6 4 4 8" xfId="38256" xr:uid="{00000000-0005-0000-0000-00000B940000}"/>
    <cellStyle name="Normal 6 4 4 9" xfId="38257" xr:uid="{00000000-0005-0000-0000-00000C940000}"/>
    <cellStyle name="Normal 6 4 40" xfId="38258" xr:uid="{00000000-0005-0000-0000-00000D940000}"/>
    <cellStyle name="Normal 6 4 41" xfId="38259" xr:uid="{00000000-0005-0000-0000-00000E940000}"/>
    <cellStyle name="Normal 6 4 42" xfId="38260" xr:uid="{00000000-0005-0000-0000-00000F940000}"/>
    <cellStyle name="Normal 6 4 43" xfId="38261" xr:uid="{00000000-0005-0000-0000-000010940000}"/>
    <cellStyle name="Normal 6 4 44" xfId="38262" xr:uid="{00000000-0005-0000-0000-000011940000}"/>
    <cellStyle name="Normal 6 4 45" xfId="38263" xr:uid="{00000000-0005-0000-0000-000012940000}"/>
    <cellStyle name="Normal 6 4 46" xfId="38264" xr:uid="{00000000-0005-0000-0000-000013940000}"/>
    <cellStyle name="Normal 6 4 47" xfId="38265" xr:uid="{00000000-0005-0000-0000-000014940000}"/>
    <cellStyle name="Normal 6 4 48" xfId="38266" xr:uid="{00000000-0005-0000-0000-000015940000}"/>
    <cellStyle name="Normal 6 4 49" xfId="38267" xr:uid="{00000000-0005-0000-0000-000016940000}"/>
    <cellStyle name="Normal 6 4 5" xfId="38268" xr:uid="{00000000-0005-0000-0000-000017940000}"/>
    <cellStyle name="Normal 6 4 5 10" xfId="38269" xr:uid="{00000000-0005-0000-0000-000018940000}"/>
    <cellStyle name="Normal 6 4 5 2" xfId="38270" xr:uid="{00000000-0005-0000-0000-000019940000}"/>
    <cellStyle name="Normal 6 4 5 3" xfId="38271" xr:uid="{00000000-0005-0000-0000-00001A940000}"/>
    <cellStyle name="Normal 6 4 5 4" xfId="38272" xr:uid="{00000000-0005-0000-0000-00001B940000}"/>
    <cellStyle name="Normal 6 4 5 5" xfId="38273" xr:uid="{00000000-0005-0000-0000-00001C940000}"/>
    <cellStyle name="Normal 6 4 5 6" xfId="38274" xr:uid="{00000000-0005-0000-0000-00001D940000}"/>
    <cellStyle name="Normal 6 4 5 7" xfId="38275" xr:uid="{00000000-0005-0000-0000-00001E940000}"/>
    <cellStyle name="Normal 6 4 5 8" xfId="38276" xr:uid="{00000000-0005-0000-0000-00001F940000}"/>
    <cellStyle name="Normal 6 4 5 9" xfId="38277" xr:uid="{00000000-0005-0000-0000-000020940000}"/>
    <cellStyle name="Normal 6 4 50" xfId="38278" xr:uid="{00000000-0005-0000-0000-000021940000}"/>
    <cellStyle name="Normal 6 4 51" xfId="38279" xr:uid="{00000000-0005-0000-0000-000022940000}"/>
    <cellStyle name="Normal 6 4 52" xfId="38280" xr:uid="{00000000-0005-0000-0000-000023940000}"/>
    <cellStyle name="Normal 6 4 53" xfId="38281" xr:uid="{00000000-0005-0000-0000-000024940000}"/>
    <cellStyle name="Normal 6 4 54" xfId="38282" xr:uid="{00000000-0005-0000-0000-000025940000}"/>
    <cellStyle name="Normal 6 4 55" xfId="38283" xr:uid="{00000000-0005-0000-0000-000026940000}"/>
    <cellStyle name="Normal 6 4 56" xfId="38284" xr:uid="{00000000-0005-0000-0000-000027940000}"/>
    <cellStyle name="Normal 6 4 57" xfId="38285" xr:uid="{00000000-0005-0000-0000-000028940000}"/>
    <cellStyle name="Normal 6 4 58" xfId="38286" xr:uid="{00000000-0005-0000-0000-000029940000}"/>
    <cellStyle name="Normal 6 4 59" xfId="38287" xr:uid="{00000000-0005-0000-0000-00002A940000}"/>
    <cellStyle name="Normal 6 4 6" xfId="38288" xr:uid="{00000000-0005-0000-0000-00002B940000}"/>
    <cellStyle name="Normal 6 4 6 2" xfId="38289" xr:uid="{00000000-0005-0000-0000-00002C940000}"/>
    <cellStyle name="Normal 6 4 60" xfId="38290" xr:uid="{00000000-0005-0000-0000-00002D940000}"/>
    <cellStyle name="Normal 6 4 61" xfId="38291" xr:uid="{00000000-0005-0000-0000-00002E940000}"/>
    <cellStyle name="Normal 6 4 62" xfId="38292" xr:uid="{00000000-0005-0000-0000-00002F940000}"/>
    <cellStyle name="Normal 6 4 7" xfId="38293" xr:uid="{00000000-0005-0000-0000-000030940000}"/>
    <cellStyle name="Normal 6 4 7 2" xfId="38294" xr:uid="{00000000-0005-0000-0000-000031940000}"/>
    <cellStyle name="Normal 6 4 8" xfId="38295" xr:uid="{00000000-0005-0000-0000-000032940000}"/>
    <cellStyle name="Normal 6 4 8 2" xfId="38296" xr:uid="{00000000-0005-0000-0000-000033940000}"/>
    <cellStyle name="Normal 6 4 9" xfId="38297" xr:uid="{00000000-0005-0000-0000-000034940000}"/>
    <cellStyle name="Normal 6 4 9 2" xfId="38298" xr:uid="{00000000-0005-0000-0000-000035940000}"/>
    <cellStyle name="Normal 6 40" xfId="38299" xr:uid="{00000000-0005-0000-0000-000036940000}"/>
    <cellStyle name="Normal 6 40 2" xfId="38300" xr:uid="{00000000-0005-0000-0000-000037940000}"/>
    <cellStyle name="Normal 6 41" xfId="38301" xr:uid="{00000000-0005-0000-0000-000038940000}"/>
    <cellStyle name="Normal 6 41 2" xfId="38302" xr:uid="{00000000-0005-0000-0000-000039940000}"/>
    <cellStyle name="Normal 6 42" xfId="38303" xr:uid="{00000000-0005-0000-0000-00003A940000}"/>
    <cellStyle name="Normal 6 42 2" xfId="38304" xr:uid="{00000000-0005-0000-0000-00003B940000}"/>
    <cellStyle name="Normal 6 43" xfId="38305" xr:uid="{00000000-0005-0000-0000-00003C940000}"/>
    <cellStyle name="Normal 6 43 2" xfId="38306" xr:uid="{00000000-0005-0000-0000-00003D940000}"/>
    <cellStyle name="Normal 6 44" xfId="38307" xr:uid="{00000000-0005-0000-0000-00003E940000}"/>
    <cellStyle name="Normal 6 44 2" xfId="38308" xr:uid="{00000000-0005-0000-0000-00003F940000}"/>
    <cellStyle name="Normal 6 45" xfId="38309" xr:uid="{00000000-0005-0000-0000-000040940000}"/>
    <cellStyle name="Normal 6 45 2" xfId="38310" xr:uid="{00000000-0005-0000-0000-000041940000}"/>
    <cellStyle name="Normal 6 46" xfId="38311" xr:uid="{00000000-0005-0000-0000-000042940000}"/>
    <cellStyle name="Normal 6 46 2" xfId="38312" xr:uid="{00000000-0005-0000-0000-000043940000}"/>
    <cellStyle name="Normal 6 47" xfId="38313" xr:uid="{00000000-0005-0000-0000-000044940000}"/>
    <cellStyle name="Normal 6 47 2" xfId="38314" xr:uid="{00000000-0005-0000-0000-000045940000}"/>
    <cellStyle name="Normal 6 48" xfId="38315" xr:uid="{00000000-0005-0000-0000-000046940000}"/>
    <cellStyle name="Normal 6 48 2" xfId="38316" xr:uid="{00000000-0005-0000-0000-000047940000}"/>
    <cellStyle name="Normal 6 49" xfId="38317" xr:uid="{00000000-0005-0000-0000-000048940000}"/>
    <cellStyle name="Normal 6 49 2" xfId="38318" xr:uid="{00000000-0005-0000-0000-000049940000}"/>
    <cellStyle name="Normal 6 5" xfId="2366" xr:uid="{00000000-0005-0000-0000-00004A940000}"/>
    <cellStyle name="Normal 6 5 10" xfId="38319" xr:uid="{00000000-0005-0000-0000-00004B940000}"/>
    <cellStyle name="Normal 6 5 10 2" xfId="38320" xr:uid="{00000000-0005-0000-0000-00004C940000}"/>
    <cellStyle name="Normal 6 5 11" xfId="38321" xr:uid="{00000000-0005-0000-0000-00004D940000}"/>
    <cellStyle name="Normal 6 5 11 2" xfId="38322" xr:uid="{00000000-0005-0000-0000-00004E940000}"/>
    <cellStyle name="Normal 6 5 12" xfId="38323" xr:uid="{00000000-0005-0000-0000-00004F940000}"/>
    <cellStyle name="Normal 6 5 12 2" xfId="38324" xr:uid="{00000000-0005-0000-0000-000050940000}"/>
    <cellStyle name="Normal 6 5 13" xfId="38325" xr:uid="{00000000-0005-0000-0000-000051940000}"/>
    <cellStyle name="Normal 6 5 13 2" xfId="38326" xr:uid="{00000000-0005-0000-0000-000052940000}"/>
    <cellStyle name="Normal 6 5 14" xfId="38327" xr:uid="{00000000-0005-0000-0000-000053940000}"/>
    <cellStyle name="Normal 6 5 14 2" xfId="38328" xr:uid="{00000000-0005-0000-0000-000054940000}"/>
    <cellStyle name="Normal 6 5 14 3" xfId="38329" xr:uid="{00000000-0005-0000-0000-000055940000}"/>
    <cellStyle name="Normal 6 5 14 4" xfId="38330" xr:uid="{00000000-0005-0000-0000-000056940000}"/>
    <cellStyle name="Normal 6 5 14 5" xfId="38331" xr:uid="{00000000-0005-0000-0000-000057940000}"/>
    <cellStyle name="Normal 6 5 14 6" xfId="38332" xr:uid="{00000000-0005-0000-0000-000058940000}"/>
    <cellStyle name="Normal 6 5 14 7" xfId="38333" xr:uid="{00000000-0005-0000-0000-000059940000}"/>
    <cellStyle name="Normal 6 5 14 8" xfId="38334" xr:uid="{00000000-0005-0000-0000-00005A940000}"/>
    <cellStyle name="Normal 6 5 14 9" xfId="38335" xr:uid="{00000000-0005-0000-0000-00005B940000}"/>
    <cellStyle name="Normal 6 5 15" xfId="38336" xr:uid="{00000000-0005-0000-0000-00005C940000}"/>
    <cellStyle name="Normal 6 5 16" xfId="38337" xr:uid="{00000000-0005-0000-0000-00005D940000}"/>
    <cellStyle name="Normal 6 5 17" xfId="38338" xr:uid="{00000000-0005-0000-0000-00005E940000}"/>
    <cellStyle name="Normal 6 5 18" xfId="38339" xr:uid="{00000000-0005-0000-0000-00005F940000}"/>
    <cellStyle name="Normal 6 5 19" xfId="38340" xr:uid="{00000000-0005-0000-0000-000060940000}"/>
    <cellStyle name="Normal 6 5 2" xfId="38341" xr:uid="{00000000-0005-0000-0000-000061940000}"/>
    <cellStyle name="Normal 6 5 2 10" xfId="38342" xr:uid="{00000000-0005-0000-0000-000062940000}"/>
    <cellStyle name="Normal 6 5 2 2" xfId="38343" xr:uid="{00000000-0005-0000-0000-000063940000}"/>
    <cellStyle name="Normal 6 5 2 3" xfId="38344" xr:uid="{00000000-0005-0000-0000-000064940000}"/>
    <cellStyle name="Normal 6 5 2 4" xfId="38345" xr:uid="{00000000-0005-0000-0000-000065940000}"/>
    <cellStyle name="Normal 6 5 2 5" xfId="38346" xr:uid="{00000000-0005-0000-0000-000066940000}"/>
    <cellStyle name="Normal 6 5 2 6" xfId="38347" xr:uid="{00000000-0005-0000-0000-000067940000}"/>
    <cellStyle name="Normal 6 5 2 7" xfId="38348" xr:uid="{00000000-0005-0000-0000-000068940000}"/>
    <cellStyle name="Normal 6 5 2 8" xfId="38349" xr:uid="{00000000-0005-0000-0000-000069940000}"/>
    <cellStyle name="Normal 6 5 2 9" xfId="38350" xr:uid="{00000000-0005-0000-0000-00006A940000}"/>
    <cellStyle name="Normal 6 5 20" xfId="38351" xr:uid="{00000000-0005-0000-0000-00006B940000}"/>
    <cellStyle name="Normal 6 5 21" xfId="38352" xr:uid="{00000000-0005-0000-0000-00006C940000}"/>
    <cellStyle name="Normal 6 5 22" xfId="38353" xr:uid="{00000000-0005-0000-0000-00006D940000}"/>
    <cellStyle name="Normal 6 5 23" xfId="38354" xr:uid="{00000000-0005-0000-0000-00006E940000}"/>
    <cellStyle name="Normal 6 5 24" xfId="38355" xr:uid="{00000000-0005-0000-0000-00006F940000}"/>
    <cellStyle name="Normal 6 5 25" xfId="38356" xr:uid="{00000000-0005-0000-0000-000070940000}"/>
    <cellStyle name="Normal 6 5 26" xfId="38357" xr:uid="{00000000-0005-0000-0000-000071940000}"/>
    <cellStyle name="Normal 6 5 27" xfId="38358" xr:uid="{00000000-0005-0000-0000-000072940000}"/>
    <cellStyle name="Normal 6 5 28" xfId="38359" xr:uid="{00000000-0005-0000-0000-000073940000}"/>
    <cellStyle name="Normal 6 5 29" xfId="38360" xr:uid="{00000000-0005-0000-0000-000074940000}"/>
    <cellStyle name="Normal 6 5 3" xfId="38361" xr:uid="{00000000-0005-0000-0000-000075940000}"/>
    <cellStyle name="Normal 6 5 3 10" xfId="38362" xr:uid="{00000000-0005-0000-0000-000076940000}"/>
    <cellStyle name="Normal 6 5 3 2" xfId="38363" xr:uid="{00000000-0005-0000-0000-000077940000}"/>
    <cellStyle name="Normal 6 5 3 3" xfId="38364" xr:uid="{00000000-0005-0000-0000-000078940000}"/>
    <cellStyle name="Normal 6 5 3 4" xfId="38365" xr:uid="{00000000-0005-0000-0000-000079940000}"/>
    <cellStyle name="Normal 6 5 3 5" xfId="38366" xr:uid="{00000000-0005-0000-0000-00007A940000}"/>
    <cellStyle name="Normal 6 5 3 6" xfId="38367" xr:uid="{00000000-0005-0000-0000-00007B940000}"/>
    <cellStyle name="Normal 6 5 3 7" xfId="38368" xr:uid="{00000000-0005-0000-0000-00007C940000}"/>
    <cellStyle name="Normal 6 5 3 8" xfId="38369" xr:uid="{00000000-0005-0000-0000-00007D940000}"/>
    <cellStyle name="Normal 6 5 3 9" xfId="38370" xr:uid="{00000000-0005-0000-0000-00007E940000}"/>
    <cellStyle name="Normal 6 5 30" xfId="38371" xr:uid="{00000000-0005-0000-0000-00007F940000}"/>
    <cellStyle name="Normal 6 5 31" xfId="38372" xr:uid="{00000000-0005-0000-0000-000080940000}"/>
    <cellStyle name="Normal 6 5 32" xfId="38373" xr:uid="{00000000-0005-0000-0000-000081940000}"/>
    <cellStyle name="Normal 6 5 33" xfId="38374" xr:uid="{00000000-0005-0000-0000-000082940000}"/>
    <cellStyle name="Normal 6 5 34" xfId="38375" xr:uid="{00000000-0005-0000-0000-000083940000}"/>
    <cellStyle name="Normal 6 5 35" xfId="38376" xr:uid="{00000000-0005-0000-0000-000084940000}"/>
    <cellStyle name="Normal 6 5 36" xfId="38377" xr:uid="{00000000-0005-0000-0000-000085940000}"/>
    <cellStyle name="Normal 6 5 37" xfId="38378" xr:uid="{00000000-0005-0000-0000-000086940000}"/>
    <cellStyle name="Normal 6 5 38" xfId="38379" xr:uid="{00000000-0005-0000-0000-000087940000}"/>
    <cellStyle name="Normal 6 5 39" xfId="38380" xr:uid="{00000000-0005-0000-0000-000088940000}"/>
    <cellStyle name="Normal 6 5 4" xfId="38381" xr:uid="{00000000-0005-0000-0000-000089940000}"/>
    <cellStyle name="Normal 6 5 4 10" xfId="38382" xr:uid="{00000000-0005-0000-0000-00008A940000}"/>
    <cellStyle name="Normal 6 5 4 2" xfId="38383" xr:uid="{00000000-0005-0000-0000-00008B940000}"/>
    <cellStyle name="Normal 6 5 4 3" xfId="38384" xr:uid="{00000000-0005-0000-0000-00008C940000}"/>
    <cellStyle name="Normal 6 5 4 4" xfId="38385" xr:uid="{00000000-0005-0000-0000-00008D940000}"/>
    <cellStyle name="Normal 6 5 4 5" xfId="38386" xr:uid="{00000000-0005-0000-0000-00008E940000}"/>
    <cellStyle name="Normal 6 5 4 6" xfId="38387" xr:uid="{00000000-0005-0000-0000-00008F940000}"/>
    <cellStyle name="Normal 6 5 4 7" xfId="38388" xr:uid="{00000000-0005-0000-0000-000090940000}"/>
    <cellStyle name="Normal 6 5 4 8" xfId="38389" xr:uid="{00000000-0005-0000-0000-000091940000}"/>
    <cellStyle name="Normal 6 5 4 9" xfId="38390" xr:uid="{00000000-0005-0000-0000-000092940000}"/>
    <cellStyle name="Normal 6 5 40" xfId="38391" xr:uid="{00000000-0005-0000-0000-000093940000}"/>
    <cellStyle name="Normal 6 5 41" xfId="38392" xr:uid="{00000000-0005-0000-0000-000094940000}"/>
    <cellStyle name="Normal 6 5 42" xfId="38393" xr:uid="{00000000-0005-0000-0000-000095940000}"/>
    <cellStyle name="Normal 6 5 43" xfId="38394" xr:uid="{00000000-0005-0000-0000-000096940000}"/>
    <cellStyle name="Normal 6 5 44" xfId="38395" xr:uid="{00000000-0005-0000-0000-000097940000}"/>
    <cellStyle name="Normal 6 5 45" xfId="38396" xr:uid="{00000000-0005-0000-0000-000098940000}"/>
    <cellStyle name="Normal 6 5 46" xfId="38397" xr:uid="{00000000-0005-0000-0000-000099940000}"/>
    <cellStyle name="Normal 6 5 47" xfId="38398" xr:uid="{00000000-0005-0000-0000-00009A940000}"/>
    <cellStyle name="Normal 6 5 48" xfId="38399" xr:uid="{00000000-0005-0000-0000-00009B940000}"/>
    <cellStyle name="Normal 6 5 49" xfId="38400" xr:uid="{00000000-0005-0000-0000-00009C940000}"/>
    <cellStyle name="Normal 6 5 5" xfId="38401" xr:uid="{00000000-0005-0000-0000-00009D940000}"/>
    <cellStyle name="Normal 6 5 5 10" xfId="38402" xr:uid="{00000000-0005-0000-0000-00009E940000}"/>
    <cellStyle name="Normal 6 5 5 2" xfId="38403" xr:uid="{00000000-0005-0000-0000-00009F940000}"/>
    <cellStyle name="Normal 6 5 5 3" xfId="38404" xr:uid="{00000000-0005-0000-0000-0000A0940000}"/>
    <cellStyle name="Normal 6 5 5 4" xfId="38405" xr:uid="{00000000-0005-0000-0000-0000A1940000}"/>
    <cellStyle name="Normal 6 5 5 5" xfId="38406" xr:uid="{00000000-0005-0000-0000-0000A2940000}"/>
    <cellStyle name="Normal 6 5 5 6" xfId="38407" xr:uid="{00000000-0005-0000-0000-0000A3940000}"/>
    <cellStyle name="Normal 6 5 5 7" xfId="38408" xr:uid="{00000000-0005-0000-0000-0000A4940000}"/>
    <cellStyle name="Normal 6 5 5 8" xfId="38409" xr:uid="{00000000-0005-0000-0000-0000A5940000}"/>
    <cellStyle name="Normal 6 5 5 9" xfId="38410" xr:uid="{00000000-0005-0000-0000-0000A6940000}"/>
    <cellStyle name="Normal 6 5 50" xfId="38411" xr:uid="{00000000-0005-0000-0000-0000A7940000}"/>
    <cellStyle name="Normal 6 5 51" xfId="38412" xr:uid="{00000000-0005-0000-0000-0000A8940000}"/>
    <cellStyle name="Normal 6 5 52" xfId="38413" xr:uid="{00000000-0005-0000-0000-0000A9940000}"/>
    <cellStyle name="Normal 6 5 53" xfId="38414" xr:uid="{00000000-0005-0000-0000-0000AA940000}"/>
    <cellStyle name="Normal 6 5 54" xfId="38415" xr:uid="{00000000-0005-0000-0000-0000AB940000}"/>
    <cellStyle name="Normal 6 5 55" xfId="38416" xr:uid="{00000000-0005-0000-0000-0000AC940000}"/>
    <cellStyle name="Normal 6 5 56" xfId="38417" xr:uid="{00000000-0005-0000-0000-0000AD940000}"/>
    <cellStyle name="Normal 6 5 57" xfId="38418" xr:uid="{00000000-0005-0000-0000-0000AE940000}"/>
    <cellStyle name="Normal 6 5 58" xfId="38419" xr:uid="{00000000-0005-0000-0000-0000AF940000}"/>
    <cellStyle name="Normal 6 5 59" xfId="38420" xr:uid="{00000000-0005-0000-0000-0000B0940000}"/>
    <cellStyle name="Normal 6 5 6" xfId="38421" xr:uid="{00000000-0005-0000-0000-0000B1940000}"/>
    <cellStyle name="Normal 6 5 6 2" xfId="38422" xr:uid="{00000000-0005-0000-0000-0000B2940000}"/>
    <cellStyle name="Normal 6 5 60" xfId="38423" xr:uid="{00000000-0005-0000-0000-0000B3940000}"/>
    <cellStyle name="Normal 6 5 61" xfId="38424" xr:uid="{00000000-0005-0000-0000-0000B4940000}"/>
    <cellStyle name="Normal 6 5 62" xfId="38425" xr:uid="{00000000-0005-0000-0000-0000B5940000}"/>
    <cellStyle name="Normal 6 5 7" xfId="38426" xr:uid="{00000000-0005-0000-0000-0000B6940000}"/>
    <cellStyle name="Normal 6 5 7 2" xfId="38427" xr:uid="{00000000-0005-0000-0000-0000B7940000}"/>
    <cellStyle name="Normal 6 5 8" xfId="38428" xr:uid="{00000000-0005-0000-0000-0000B8940000}"/>
    <cellStyle name="Normal 6 5 8 2" xfId="38429" xr:uid="{00000000-0005-0000-0000-0000B9940000}"/>
    <cellStyle name="Normal 6 5 9" xfId="38430" xr:uid="{00000000-0005-0000-0000-0000BA940000}"/>
    <cellStyle name="Normal 6 5 9 2" xfId="38431" xr:uid="{00000000-0005-0000-0000-0000BB940000}"/>
    <cellStyle name="Normal 6 50" xfId="38432" xr:uid="{00000000-0005-0000-0000-0000BC940000}"/>
    <cellStyle name="Normal 6 50 2" xfId="38433" xr:uid="{00000000-0005-0000-0000-0000BD940000}"/>
    <cellStyle name="Normal 6 51" xfId="38434" xr:uid="{00000000-0005-0000-0000-0000BE940000}"/>
    <cellStyle name="Normal 6 51 2" xfId="38435" xr:uid="{00000000-0005-0000-0000-0000BF940000}"/>
    <cellStyle name="Normal 6 52" xfId="38436" xr:uid="{00000000-0005-0000-0000-0000C0940000}"/>
    <cellStyle name="Normal 6 52 10" xfId="38437" xr:uid="{00000000-0005-0000-0000-0000C1940000}"/>
    <cellStyle name="Normal 6 52 11" xfId="38438" xr:uid="{00000000-0005-0000-0000-0000C2940000}"/>
    <cellStyle name="Normal 6 52 12" xfId="38439" xr:uid="{00000000-0005-0000-0000-0000C3940000}"/>
    <cellStyle name="Normal 6 52 13" xfId="38440" xr:uid="{00000000-0005-0000-0000-0000C4940000}"/>
    <cellStyle name="Normal 6 52 14" xfId="38441" xr:uid="{00000000-0005-0000-0000-0000C5940000}"/>
    <cellStyle name="Normal 6 52 15" xfId="38442" xr:uid="{00000000-0005-0000-0000-0000C6940000}"/>
    <cellStyle name="Normal 6 52 16" xfId="38443" xr:uid="{00000000-0005-0000-0000-0000C7940000}"/>
    <cellStyle name="Normal 6 52 2" xfId="38444" xr:uid="{00000000-0005-0000-0000-0000C8940000}"/>
    <cellStyle name="Normal 6 52 2 2" xfId="38445" xr:uid="{00000000-0005-0000-0000-0000C9940000}"/>
    <cellStyle name="Normal 6 52 2 3" xfId="38446" xr:uid="{00000000-0005-0000-0000-0000CA940000}"/>
    <cellStyle name="Normal 6 52 2 4" xfId="38447" xr:uid="{00000000-0005-0000-0000-0000CB940000}"/>
    <cellStyle name="Normal 6 52 3" xfId="38448" xr:uid="{00000000-0005-0000-0000-0000CC940000}"/>
    <cellStyle name="Normal 6 52 4" xfId="38449" xr:uid="{00000000-0005-0000-0000-0000CD940000}"/>
    <cellStyle name="Normal 6 52 5" xfId="38450" xr:uid="{00000000-0005-0000-0000-0000CE940000}"/>
    <cellStyle name="Normal 6 52 6" xfId="38451" xr:uid="{00000000-0005-0000-0000-0000CF940000}"/>
    <cellStyle name="Normal 6 52 7" xfId="38452" xr:uid="{00000000-0005-0000-0000-0000D0940000}"/>
    <cellStyle name="Normal 6 52 8" xfId="38453" xr:uid="{00000000-0005-0000-0000-0000D1940000}"/>
    <cellStyle name="Normal 6 52 9" xfId="38454" xr:uid="{00000000-0005-0000-0000-0000D2940000}"/>
    <cellStyle name="Normal 6 53" xfId="38455" xr:uid="{00000000-0005-0000-0000-0000D3940000}"/>
    <cellStyle name="Normal 6 53 10" xfId="38456" xr:uid="{00000000-0005-0000-0000-0000D4940000}"/>
    <cellStyle name="Normal 6 53 2" xfId="38457" xr:uid="{00000000-0005-0000-0000-0000D5940000}"/>
    <cellStyle name="Normal 6 53 3" xfId="38458" xr:uid="{00000000-0005-0000-0000-0000D6940000}"/>
    <cellStyle name="Normal 6 53 4" xfId="38459" xr:uid="{00000000-0005-0000-0000-0000D7940000}"/>
    <cellStyle name="Normal 6 53 5" xfId="38460" xr:uid="{00000000-0005-0000-0000-0000D8940000}"/>
    <cellStyle name="Normal 6 53 6" xfId="38461" xr:uid="{00000000-0005-0000-0000-0000D9940000}"/>
    <cellStyle name="Normal 6 53 7" xfId="38462" xr:uid="{00000000-0005-0000-0000-0000DA940000}"/>
    <cellStyle name="Normal 6 53 8" xfId="38463" xr:uid="{00000000-0005-0000-0000-0000DB940000}"/>
    <cellStyle name="Normal 6 53 9" xfId="38464" xr:uid="{00000000-0005-0000-0000-0000DC940000}"/>
    <cellStyle name="Normal 6 54" xfId="38465" xr:uid="{00000000-0005-0000-0000-0000DD940000}"/>
    <cellStyle name="Normal 6 54 10" xfId="38466" xr:uid="{00000000-0005-0000-0000-0000DE940000}"/>
    <cellStyle name="Normal 6 54 2" xfId="38467" xr:uid="{00000000-0005-0000-0000-0000DF940000}"/>
    <cellStyle name="Normal 6 54 3" xfId="38468" xr:uid="{00000000-0005-0000-0000-0000E0940000}"/>
    <cellStyle name="Normal 6 54 4" xfId="38469" xr:uid="{00000000-0005-0000-0000-0000E1940000}"/>
    <cellStyle name="Normal 6 54 5" xfId="38470" xr:uid="{00000000-0005-0000-0000-0000E2940000}"/>
    <cellStyle name="Normal 6 54 6" xfId="38471" xr:uid="{00000000-0005-0000-0000-0000E3940000}"/>
    <cellStyle name="Normal 6 54 7" xfId="38472" xr:uid="{00000000-0005-0000-0000-0000E4940000}"/>
    <cellStyle name="Normal 6 54 8" xfId="38473" xr:uid="{00000000-0005-0000-0000-0000E5940000}"/>
    <cellStyle name="Normal 6 54 9" xfId="38474" xr:uid="{00000000-0005-0000-0000-0000E6940000}"/>
    <cellStyle name="Normal 6 55" xfId="38475" xr:uid="{00000000-0005-0000-0000-0000E7940000}"/>
    <cellStyle name="Normal 6 55 10" xfId="38476" xr:uid="{00000000-0005-0000-0000-0000E8940000}"/>
    <cellStyle name="Normal 6 55 2" xfId="38477" xr:uid="{00000000-0005-0000-0000-0000E9940000}"/>
    <cellStyle name="Normal 6 55 3" xfId="38478" xr:uid="{00000000-0005-0000-0000-0000EA940000}"/>
    <cellStyle name="Normal 6 55 4" xfId="38479" xr:uid="{00000000-0005-0000-0000-0000EB940000}"/>
    <cellStyle name="Normal 6 55 5" xfId="38480" xr:uid="{00000000-0005-0000-0000-0000EC940000}"/>
    <cellStyle name="Normal 6 55 6" xfId="38481" xr:uid="{00000000-0005-0000-0000-0000ED940000}"/>
    <cellStyle name="Normal 6 55 7" xfId="38482" xr:uid="{00000000-0005-0000-0000-0000EE940000}"/>
    <cellStyle name="Normal 6 55 8" xfId="38483" xr:uid="{00000000-0005-0000-0000-0000EF940000}"/>
    <cellStyle name="Normal 6 55 9" xfId="38484" xr:uid="{00000000-0005-0000-0000-0000F0940000}"/>
    <cellStyle name="Normal 6 56" xfId="38485" xr:uid="{00000000-0005-0000-0000-0000F1940000}"/>
    <cellStyle name="Normal 6 56 10" xfId="38486" xr:uid="{00000000-0005-0000-0000-0000F2940000}"/>
    <cellStyle name="Normal 6 56 2" xfId="38487" xr:uid="{00000000-0005-0000-0000-0000F3940000}"/>
    <cellStyle name="Normal 6 56 3" xfId="38488" xr:uid="{00000000-0005-0000-0000-0000F4940000}"/>
    <cellStyle name="Normal 6 56 4" xfId="38489" xr:uid="{00000000-0005-0000-0000-0000F5940000}"/>
    <cellStyle name="Normal 6 56 5" xfId="38490" xr:uid="{00000000-0005-0000-0000-0000F6940000}"/>
    <cellStyle name="Normal 6 56 6" xfId="38491" xr:uid="{00000000-0005-0000-0000-0000F7940000}"/>
    <cellStyle name="Normal 6 56 7" xfId="38492" xr:uid="{00000000-0005-0000-0000-0000F8940000}"/>
    <cellStyle name="Normal 6 56 8" xfId="38493" xr:uid="{00000000-0005-0000-0000-0000F9940000}"/>
    <cellStyle name="Normal 6 56 9" xfId="38494" xr:uid="{00000000-0005-0000-0000-0000FA940000}"/>
    <cellStyle name="Normal 6 57" xfId="38495" xr:uid="{00000000-0005-0000-0000-0000FB940000}"/>
    <cellStyle name="Normal 6 57 10" xfId="38496" xr:uid="{00000000-0005-0000-0000-0000FC940000}"/>
    <cellStyle name="Normal 6 57 2" xfId="38497" xr:uid="{00000000-0005-0000-0000-0000FD940000}"/>
    <cellStyle name="Normal 6 57 3" xfId="38498" xr:uid="{00000000-0005-0000-0000-0000FE940000}"/>
    <cellStyle name="Normal 6 57 4" xfId="38499" xr:uid="{00000000-0005-0000-0000-0000FF940000}"/>
    <cellStyle name="Normal 6 57 5" xfId="38500" xr:uid="{00000000-0005-0000-0000-000000950000}"/>
    <cellStyle name="Normal 6 57 6" xfId="38501" xr:uid="{00000000-0005-0000-0000-000001950000}"/>
    <cellStyle name="Normal 6 57 7" xfId="38502" xr:uid="{00000000-0005-0000-0000-000002950000}"/>
    <cellStyle name="Normal 6 57 8" xfId="38503" xr:uid="{00000000-0005-0000-0000-000003950000}"/>
    <cellStyle name="Normal 6 57 9" xfId="38504" xr:uid="{00000000-0005-0000-0000-000004950000}"/>
    <cellStyle name="Normal 6 58" xfId="38505" xr:uid="{00000000-0005-0000-0000-000005950000}"/>
    <cellStyle name="Normal 6 58 10" xfId="38506" xr:uid="{00000000-0005-0000-0000-000006950000}"/>
    <cellStyle name="Normal 6 58 2" xfId="38507" xr:uid="{00000000-0005-0000-0000-000007950000}"/>
    <cellStyle name="Normal 6 58 3" xfId="38508" xr:uid="{00000000-0005-0000-0000-000008950000}"/>
    <cellStyle name="Normal 6 58 4" xfId="38509" xr:uid="{00000000-0005-0000-0000-000009950000}"/>
    <cellStyle name="Normal 6 58 5" xfId="38510" xr:uid="{00000000-0005-0000-0000-00000A950000}"/>
    <cellStyle name="Normal 6 58 6" xfId="38511" xr:uid="{00000000-0005-0000-0000-00000B950000}"/>
    <cellStyle name="Normal 6 58 7" xfId="38512" xr:uid="{00000000-0005-0000-0000-00000C950000}"/>
    <cellStyle name="Normal 6 58 8" xfId="38513" xr:uid="{00000000-0005-0000-0000-00000D950000}"/>
    <cellStyle name="Normal 6 58 9" xfId="38514" xr:uid="{00000000-0005-0000-0000-00000E950000}"/>
    <cellStyle name="Normal 6 59" xfId="38515" xr:uid="{00000000-0005-0000-0000-00000F950000}"/>
    <cellStyle name="Normal 6 59 10" xfId="38516" xr:uid="{00000000-0005-0000-0000-000010950000}"/>
    <cellStyle name="Normal 6 59 2" xfId="38517" xr:uid="{00000000-0005-0000-0000-000011950000}"/>
    <cellStyle name="Normal 6 59 3" xfId="38518" xr:uid="{00000000-0005-0000-0000-000012950000}"/>
    <cellStyle name="Normal 6 59 4" xfId="38519" xr:uid="{00000000-0005-0000-0000-000013950000}"/>
    <cellStyle name="Normal 6 59 5" xfId="38520" xr:uid="{00000000-0005-0000-0000-000014950000}"/>
    <cellStyle name="Normal 6 59 6" xfId="38521" xr:uid="{00000000-0005-0000-0000-000015950000}"/>
    <cellStyle name="Normal 6 59 7" xfId="38522" xr:uid="{00000000-0005-0000-0000-000016950000}"/>
    <cellStyle name="Normal 6 59 8" xfId="38523" xr:uid="{00000000-0005-0000-0000-000017950000}"/>
    <cellStyle name="Normal 6 59 9" xfId="38524" xr:uid="{00000000-0005-0000-0000-000018950000}"/>
    <cellStyle name="Normal 6 6" xfId="2367" xr:uid="{00000000-0005-0000-0000-000019950000}"/>
    <cellStyle name="Normal 6 6 10" xfId="38525" xr:uid="{00000000-0005-0000-0000-00001A950000}"/>
    <cellStyle name="Normal 6 6 10 2" xfId="38526" xr:uid="{00000000-0005-0000-0000-00001B950000}"/>
    <cellStyle name="Normal 6 6 11" xfId="38527" xr:uid="{00000000-0005-0000-0000-00001C950000}"/>
    <cellStyle name="Normal 6 6 11 2" xfId="38528" xr:uid="{00000000-0005-0000-0000-00001D950000}"/>
    <cellStyle name="Normal 6 6 12" xfId="38529" xr:uid="{00000000-0005-0000-0000-00001E950000}"/>
    <cellStyle name="Normal 6 6 12 2" xfId="38530" xr:uid="{00000000-0005-0000-0000-00001F950000}"/>
    <cellStyle name="Normal 6 6 13" xfId="38531" xr:uid="{00000000-0005-0000-0000-000020950000}"/>
    <cellStyle name="Normal 6 6 13 2" xfId="38532" xr:uid="{00000000-0005-0000-0000-000021950000}"/>
    <cellStyle name="Normal 6 6 14" xfId="38533" xr:uid="{00000000-0005-0000-0000-000022950000}"/>
    <cellStyle name="Normal 6 6 14 2" xfId="38534" xr:uid="{00000000-0005-0000-0000-000023950000}"/>
    <cellStyle name="Normal 6 6 14 3" xfId="38535" xr:uid="{00000000-0005-0000-0000-000024950000}"/>
    <cellStyle name="Normal 6 6 14 4" xfId="38536" xr:uid="{00000000-0005-0000-0000-000025950000}"/>
    <cellStyle name="Normal 6 6 14 5" xfId="38537" xr:uid="{00000000-0005-0000-0000-000026950000}"/>
    <cellStyle name="Normal 6 6 14 6" xfId="38538" xr:uid="{00000000-0005-0000-0000-000027950000}"/>
    <cellStyle name="Normal 6 6 14 7" xfId="38539" xr:uid="{00000000-0005-0000-0000-000028950000}"/>
    <cellStyle name="Normal 6 6 14 8" xfId="38540" xr:uid="{00000000-0005-0000-0000-000029950000}"/>
    <cellStyle name="Normal 6 6 14 9" xfId="38541" xr:uid="{00000000-0005-0000-0000-00002A950000}"/>
    <cellStyle name="Normal 6 6 15" xfId="38542" xr:uid="{00000000-0005-0000-0000-00002B950000}"/>
    <cellStyle name="Normal 6 6 16" xfId="38543" xr:uid="{00000000-0005-0000-0000-00002C950000}"/>
    <cellStyle name="Normal 6 6 17" xfId="38544" xr:uid="{00000000-0005-0000-0000-00002D950000}"/>
    <cellStyle name="Normal 6 6 18" xfId="38545" xr:uid="{00000000-0005-0000-0000-00002E950000}"/>
    <cellStyle name="Normal 6 6 19" xfId="38546" xr:uid="{00000000-0005-0000-0000-00002F950000}"/>
    <cellStyle name="Normal 6 6 2" xfId="38547" xr:uid="{00000000-0005-0000-0000-000030950000}"/>
    <cellStyle name="Normal 6 6 2 10" xfId="38548" xr:uid="{00000000-0005-0000-0000-000031950000}"/>
    <cellStyle name="Normal 6 6 2 2" xfId="38549" xr:uid="{00000000-0005-0000-0000-000032950000}"/>
    <cellStyle name="Normal 6 6 2 3" xfId="38550" xr:uid="{00000000-0005-0000-0000-000033950000}"/>
    <cellStyle name="Normal 6 6 2 4" xfId="38551" xr:uid="{00000000-0005-0000-0000-000034950000}"/>
    <cellStyle name="Normal 6 6 2 5" xfId="38552" xr:uid="{00000000-0005-0000-0000-000035950000}"/>
    <cellStyle name="Normal 6 6 2 6" xfId="38553" xr:uid="{00000000-0005-0000-0000-000036950000}"/>
    <cellStyle name="Normal 6 6 2 7" xfId="38554" xr:uid="{00000000-0005-0000-0000-000037950000}"/>
    <cellStyle name="Normal 6 6 2 8" xfId="38555" xr:uid="{00000000-0005-0000-0000-000038950000}"/>
    <cellStyle name="Normal 6 6 2 9" xfId="38556" xr:uid="{00000000-0005-0000-0000-000039950000}"/>
    <cellStyle name="Normal 6 6 20" xfId="38557" xr:uid="{00000000-0005-0000-0000-00003A950000}"/>
    <cellStyle name="Normal 6 6 21" xfId="38558" xr:uid="{00000000-0005-0000-0000-00003B950000}"/>
    <cellStyle name="Normal 6 6 22" xfId="38559" xr:uid="{00000000-0005-0000-0000-00003C950000}"/>
    <cellStyle name="Normal 6 6 23" xfId="38560" xr:uid="{00000000-0005-0000-0000-00003D950000}"/>
    <cellStyle name="Normal 6 6 24" xfId="38561" xr:uid="{00000000-0005-0000-0000-00003E950000}"/>
    <cellStyle name="Normal 6 6 25" xfId="38562" xr:uid="{00000000-0005-0000-0000-00003F950000}"/>
    <cellStyle name="Normal 6 6 26" xfId="38563" xr:uid="{00000000-0005-0000-0000-000040950000}"/>
    <cellStyle name="Normal 6 6 27" xfId="38564" xr:uid="{00000000-0005-0000-0000-000041950000}"/>
    <cellStyle name="Normal 6 6 28" xfId="38565" xr:uid="{00000000-0005-0000-0000-000042950000}"/>
    <cellStyle name="Normal 6 6 29" xfId="38566" xr:uid="{00000000-0005-0000-0000-000043950000}"/>
    <cellStyle name="Normal 6 6 3" xfId="38567" xr:uid="{00000000-0005-0000-0000-000044950000}"/>
    <cellStyle name="Normal 6 6 3 10" xfId="38568" xr:uid="{00000000-0005-0000-0000-000045950000}"/>
    <cellStyle name="Normal 6 6 3 2" xfId="38569" xr:uid="{00000000-0005-0000-0000-000046950000}"/>
    <cellStyle name="Normal 6 6 3 3" xfId="38570" xr:uid="{00000000-0005-0000-0000-000047950000}"/>
    <cellStyle name="Normal 6 6 3 4" xfId="38571" xr:uid="{00000000-0005-0000-0000-000048950000}"/>
    <cellStyle name="Normal 6 6 3 5" xfId="38572" xr:uid="{00000000-0005-0000-0000-000049950000}"/>
    <cellStyle name="Normal 6 6 3 6" xfId="38573" xr:uid="{00000000-0005-0000-0000-00004A950000}"/>
    <cellStyle name="Normal 6 6 3 7" xfId="38574" xr:uid="{00000000-0005-0000-0000-00004B950000}"/>
    <cellStyle name="Normal 6 6 3 8" xfId="38575" xr:uid="{00000000-0005-0000-0000-00004C950000}"/>
    <cellStyle name="Normal 6 6 3 9" xfId="38576" xr:uid="{00000000-0005-0000-0000-00004D950000}"/>
    <cellStyle name="Normal 6 6 30" xfId="38577" xr:uid="{00000000-0005-0000-0000-00004E950000}"/>
    <cellStyle name="Normal 6 6 31" xfId="38578" xr:uid="{00000000-0005-0000-0000-00004F950000}"/>
    <cellStyle name="Normal 6 6 32" xfId="38579" xr:uid="{00000000-0005-0000-0000-000050950000}"/>
    <cellStyle name="Normal 6 6 33" xfId="38580" xr:uid="{00000000-0005-0000-0000-000051950000}"/>
    <cellStyle name="Normal 6 6 34" xfId="38581" xr:uid="{00000000-0005-0000-0000-000052950000}"/>
    <cellStyle name="Normal 6 6 35" xfId="38582" xr:uid="{00000000-0005-0000-0000-000053950000}"/>
    <cellStyle name="Normal 6 6 36" xfId="38583" xr:uid="{00000000-0005-0000-0000-000054950000}"/>
    <cellStyle name="Normal 6 6 37" xfId="38584" xr:uid="{00000000-0005-0000-0000-000055950000}"/>
    <cellStyle name="Normal 6 6 38" xfId="38585" xr:uid="{00000000-0005-0000-0000-000056950000}"/>
    <cellStyle name="Normal 6 6 39" xfId="38586" xr:uid="{00000000-0005-0000-0000-000057950000}"/>
    <cellStyle name="Normal 6 6 4" xfId="38587" xr:uid="{00000000-0005-0000-0000-000058950000}"/>
    <cellStyle name="Normal 6 6 4 10" xfId="38588" xr:uid="{00000000-0005-0000-0000-000059950000}"/>
    <cellStyle name="Normal 6 6 4 2" xfId="38589" xr:uid="{00000000-0005-0000-0000-00005A950000}"/>
    <cellStyle name="Normal 6 6 4 3" xfId="38590" xr:uid="{00000000-0005-0000-0000-00005B950000}"/>
    <cellStyle name="Normal 6 6 4 4" xfId="38591" xr:uid="{00000000-0005-0000-0000-00005C950000}"/>
    <cellStyle name="Normal 6 6 4 5" xfId="38592" xr:uid="{00000000-0005-0000-0000-00005D950000}"/>
    <cellStyle name="Normal 6 6 4 6" xfId="38593" xr:uid="{00000000-0005-0000-0000-00005E950000}"/>
    <cellStyle name="Normal 6 6 4 7" xfId="38594" xr:uid="{00000000-0005-0000-0000-00005F950000}"/>
    <cellStyle name="Normal 6 6 4 8" xfId="38595" xr:uid="{00000000-0005-0000-0000-000060950000}"/>
    <cellStyle name="Normal 6 6 4 9" xfId="38596" xr:uid="{00000000-0005-0000-0000-000061950000}"/>
    <cellStyle name="Normal 6 6 40" xfId="38597" xr:uid="{00000000-0005-0000-0000-000062950000}"/>
    <cellStyle name="Normal 6 6 41" xfId="38598" xr:uid="{00000000-0005-0000-0000-000063950000}"/>
    <cellStyle name="Normal 6 6 42" xfId="38599" xr:uid="{00000000-0005-0000-0000-000064950000}"/>
    <cellStyle name="Normal 6 6 43" xfId="38600" xr:uid="{00000000-0005-0000-0000-000065950000}"/>
    <cellStyle name="Normal 6 6 44" xfId="38601" xr:uid="{00000000-0005-0000-0000-000066950000}"/>
    <cellStyle name="Normal 6 6 45" xfId="38602" xr:uid="{00000000-0005-0000-0000-000067950000}"/>
    <cellStyle name="Normal 6 6 46" xfId="38603" xr:uid="{00000000-0005-0000-0000-000068950000}"/>
    <cellStyle name="Normal 6 6 47" xfId="38604" xr:uid="{00000000-0005-0000-0000-000069950000}"/>
    <cellStyle name="Normal 6 6 48" xfId="38605" xr:uid="{00000000-0005-0000-0000-00006A950000}"/>
    <cellStyle name="Normal 6 6 49" xfId="38606" xr:uid="{00000000-0005-0000-0000-00006B950000}"/>
    <cellStyle name="Normal 6 6 5" xfId="38607" xr:uid="{00000000-0005-0000-0000-00006C950000}"/>
    <cellStyle name="Normal 6 6 5 10" xfId="38608" xr:uid="{00000000-0005-0000-0000-00006D950000}"/>
    <cellStyle name="Normal 6 6 5 2" xfId="38609" xr:uid="{00000000-0005-0000-0000-00006E950000}"/>
    <cellStyle name="Normal 6 6 5 3" xfId="38610" xr:uid="{00000000-0005-0000-0000-00006F950000}"/>
    <cellStyle name="Normal 6 6 5 4" xfId="38611" xr:uid="{00000000-0005-0000-0000-000070950000}"/>
    <cellStyle name="Normal 6 6 5 5" xfId="38612" xr:uid="{00000000-0005-0000-0000-000071950000}"/>
    <cellStyle name="Normal 6 6 5 6" xfId="38613" xr:uid="{00000000-0005-0000-0000-000072950000}"/>
    <cellStyle name="Normal 6 6 5 7" xfId="38614" xr:uid="{00000000-0005-0000-0000-000073950000}"/>
    <cellStyle name="Normal 6 6 5 8" xfId="38615" xr:uid="{00000000-0005-0000-0000-000074950000}"/>
    <cellStyle name="Normal 6 6 5 9" xfId="38616" xr:uid="{00000000-0005-0000-0000-000075950000}"/>
    <cellStyle name="Normal 6 6 50" xfId="38617" xr:uid="{00000000-0005-0000-0000-000076950000}"/>
    <cellStyle name="Normal 6 6 51" xfId="38618" xr:uid="{00000000-0005-0000-0000-000077950000}"/>
    <cellStyle name="Normal 6 6 52" xfId="38619" xr:uid="{00000000-0005-0000-0000-000078950000}"/>
    <cellStyle name="Normal 6 6 53" xfId="38620" xr:uid="{00000000-0005-0000-0000-000079950000}"/>
    <cellStyle name="Normal 6 6 54" xfId="38621" xr:uid="{00000000-0005-0000-0000-00007A950000}"/>
    <cellStyle name="Normal 6 6 55" xfId="38622" xr:uid="{00000000-0005-0000-0000-00007B950000}"/>
    <cellStyle name="Normal 6 6 56" xfId="38623" xr:uid="{00000000-0005-0000-0000-00007C950000}"/>
    <cellStyle name="Normal 6 6 57" xfId="38624" xr:uid="{00000000-0005-0000-0000-00007D950000}"/>
    <cellStyle name="Normal 6 6 58" xfId="38625" xr:uid="{00000000-0005-0000-0000-00007E950000}"/>
    <cellStyle name="Normal 6 6 59" xfId="38626" xr:uid="{00000000-0005-0000-0000-00007F950000}"/>
    <cellStyle name="Normal 6 6 6" xfId="38627" xr:uid="{00000000-0005-0000-0000-000080950000}"/>
    <cellStyle name="Normal 6 6 6 2" xfId="38628" xr:uid="{00000000-0005-0000-0000-000081950000}"/>
    <cellStyle name="Normal 6 6 60" xfId="38629" xr:uid="{00000000-0005-0000-0000-000082950000}"/>
    <cellStyle name="Normal 6 6 61" xfId="38630" xr:uid="{00000000-0005-0000-0000-000083950000}"/>
    <cellStyle name="Normal 6 6 62" xfId="38631" xr:uid="{00000000-0005-0000-0000-000084950000}"/>
    <cellStyle name="Normal 6 6 7" xfId="38632" xr:uid="{00000000-0005-0000-0000-000085950000}"/>
    <cellStyle name="Normal 6 6 7 2" xfId="38633" xr:uid="{00000000-0005-0000-0000-000086950000}"/>
    <cellStyle name="Normal 6 6 8" xfId="38634" xr:uid="{00000000-0005-0000-0000-000087950000}"/>
    <cellStyle name="Normal 6 6 8 2" xfId="38635" xr:uid="{00000000-0005-0000-0000-000088950000}"/>
    <cellStyle name="Normal 6 6 9" xfId="38636" xr:uid="{00000000-0005-0000-0000-000089950000}"/>
    <cellStyle name="Normal 6 6 9 2" xfId="38637" xr:uid="{00000000-0005-0000-0000-00008A950000}"/>
    <cellStyle name="Normal 6 60" xfId="38638" xr:uid="{00000000-0005-0000-0000-00008B950000}"/>
    <cellStyle name="Normal 6 60 10" xfId="38639" xr:uid="{00000000-0005-0000-0000-00008C950000}"/>
    <cellStyle name="Normal 6 60 2" xfId="38640" xr:uid="{00000000-0005-0000-0000-00008D950000}"/>
    <cellStyle name="Normal 6 60 3" xfId="38641" xr:uid="{00000000-0005-0000-0000-00008E950000}"/>
    <cellStyle name="Normal 6 60 4" xfId="38642" xr:uid="{00000000-0005-0000-0000-00008F950000}"/>
    <cellStyle name="Normal 6 60 5" xfId="38643" xr:uid="{00000000-0005-0000-0000-000090950000}"/>
    <cellStyle name="Normal 6 60 6" xfId="38644" xr:uid="{00000000-0005-0000-0000-000091950000}"/>
    <cellStyle name="Normal 6 60 7" xfId="38645" xr:uid="{00000000-0005-0000-0000-000092950000}"/>
    <cellStyle name="Normal 6 60 8" xfId="38646" xr:uid="{00000000-0005-0000-0000-000093950000}"/>
    <cellStyle name="Normal 6 60 9" xfId="38647" xr:uid="{00000000-0005-0000-0000-000094950000}"/>
    <cellStyle name="Normal 6 61" xfId="38648" xr:uid="{00000000-0005-0000-0000-000095950000}"/>
    <cellStyle name="Normal 6 61 10" xfId="38649" xr:uid="{00000000-0005-0000-0000-000096950000}"/>
    <cellStyle name="Normal 6 61 2" xfId="38650" xr:uid="{00000000-0005-0000-0000-000097950000}"/>
    <cellStyle name="Normal 6 61 3" xfId="38651" xr:uid="{00000000-0005-0000-0000-000098950000}"/>
    <cellStyle name="Normal 6 61 4" xfId="38652" xr:uid="{00000000-0005-0000-0000-000099950000}"/>
    <cellStyle name="Normal 6 61 5" xfId="38653" xr:uid="{00000000-0005-0000-0000-00009A950000}"/>
    <cellStyle name="Normal 6 61 6" xfId="38654" xr:uid="{00000000-0005-0000-0000-00009B950000}"/>
    <cellStyle name="Normal 6 61 7" xfId="38655" xr:uid="{00000000-0005-0000-0000-00009C950000}"/>
    <cellStyle name="Normal 6 61 8" xfId="38656" xr:uid="{00000000-0005-0000-0000-00009D950000}"/>
    <cellStyle name="Normal 6 61 9" xfId="38657" xr:uid="{00000000-0005-0000-0000-00009E950000}"/>
    <cellStyle name="Normal 6 62" xfId="38658" xr:uid="{00000000-0005-0000-0000-00009F950000}"/>
    <cellStyle name="Normal 6 62 10" xfId="38659" xr:uid="{00000000-0005-0000-0000-0000A0950000}"/>
    <cellStyle name="Normal 6 62 2" xfId="38660" xr:uid="{00000000-0005-0000-0000-0000A1950000}"/>
    <cellStyle name="Normal 6 62 3" xfId="38661" xr:uid="{00000000-0005-0000-0000-0000A2950000}"/>
    <cellStyle name="Normal 6 62 4" xfId="38662" xr:uid="{00000000-0005-0000-0000-0000A3950000}"/>
    <cellStyle name="Normal 6 62 5" xfId="38663" xr:uid="{00000000-0005-0000-0000-0000A4950000}"/>
    <cellStyle name="Normal 6 62 6" xfId="38664" xr:uid="{00000000-0005-0000-0000-0000A5950000}"/>
    <cellStyle name="Normal 6 62 7" xfId="38665" xr:uid="{00000000-0005-0000-0000-0000A6950000}"/>
    <cellStyle name="Normal 6 62 8" xfId="38666" xr:uid="{00000000-0005-0000-0000-0000A7950000}"/>
    <cellStyle name="Normal 6 62 9" xfId="38667" xr:uid="{00000000-0005-0000-0000-0000A8950000}"/>
    <cellStyle name="Normal 6 63" xfId="38668" xr:uid="{00000000-0005-0000-0000-0000A9950000}"/>
    <cellStyle name="Normal 6 63 10" xfId="38669" xr:uid="{00000000-0005-0000-0000-0000AA950000}"/>
    <cellStyle name="Normal 6 63 2" xfId="38670" xr:uid="{00000000-0005-0000-0000-0000AB950000}"/>
    <cellStyle name="Normal 6 63 3" xfId="38671" xr:uid="{00000000-0005-0000-0000-0000AC950000}"/>
    <cellStyle name="Normal 6 63 4" xfId="38672" xr:uid="{00000000-0005-0000-0000-0000AD950000}"/>
    <cellStyle name="Normal 6 63 5" xfId="38673" xr:uid="{00000000-0005-0000-0000-0000AE950000}"/>
    <cellStyle name="Normal 6 63 6" xfId="38674" xr:uid="{00000000-0005-0000-0000-0000AF950000}"/>
    <cellStyle name="Normal 6 63 7" xfId="38675" xr:uid="{00000000-0005-0000-0000-0000B0950000}"/>
    <cellStyle name="Normal 6 63 8" xfId="38676" xr:uid="{00000000-0005-0000-0000-0000B1950000}"/>
    <cellStyle name="Normal 6 63 9" xfId="38677" xr:uid="{00000000-0005-0000-0000-0000B2950000}"/>
    <cellStyle name="Normal 6 64" xfId="38678" xr:uid="{00000000-0005-0000-0000-0000B3950000}"/>
    <cellStyle name="Normal 6 64 2" xfId="38679" xr:uid="{00000000-0005-0000-0000-0000B4950000}"/>
    <cellStyle name="Normal 6 64 3" xfId="38680" xr:uid="{00000000-0005-0000-0000-0000B5950000}"/>
    <cellStyle name="Normal 6 64 4" xfId="38681" xr:uid="{00000000-0005-0000-0000-0000B6950000}"/>
    <cellStyle name="Normal 6 64 5" xfId="38682" xr:uid="{00000000-0005-0000-0000-0000B7950000}"/>
    <cellStyle name="Normal 6 64 6" xfId="38683" xr:uid="{00000000-0005-0000-0000-0000B8950000}"/>
    <cellStyle name="Normal 6 64 7" xfId="38684" xr:uid="{00000000-0005-0000-0000-0000B9950000}"/>
    <cellStyle name="Normal 6 64 8" xfId="38685" xr:uid="{00000000-0005-0000-0000-0000BA950000}"/>
    <cellStyle name="Normal 6 64 9" xfId="38686" xr:uid="{00000000-0005-0000-0000-0000BB950000}"/>
    <cellStyle name="Normal 6 65" xfId="38687" xr:uid="{00000000-0005-0000-0000-0000BC950000}"/>
    <cellStyle name="Normal 6 65 2" xfId="38688" xr:uid="{00000000-0005-0000-0000-0000BD950000}"/>
    <cellStyle name="Normal 6 65 3" xfId="38689" xr:uid="{00000000-0005-0000-0000-0000BE950000}"/>
    <cellStyle name="Normal 6 65 4" xfId="38690" xr:uid="{00000000-0005-0000-0000-0000BF950000}"/>
    <cellStyle name="Normal 6 65 5" xfId="38691" xr:uid="{00000000-0005-0000-0000-0000C0950000}"/>
    <cellStyle name="Normal 6 65 6" xfId="38692" xr:uid="{00000000-0005-0000-0000-0000C1950000}"/>
    <cellStyle name="Normal 6 65 7" xfId="38693" xr:uid="{00000000-0005-0000-0000-0000C2950000}"/>
    <cellStyle name="Normal 6 65 8" xfId="38694" xr:uid="{00000000-0005-0000-0000-0000C3950000}"/>
    <cellStyle name="Normal 6 65 9" xfId="38695" xr:uid="{00000000-0005-0000-0000-0000C4950000}"/>
    <cellStyle name="Normal 6 66" xfId="38696" xr:uid="{00000000-0005-0000-0000-0000C5950000}"/>
    <cellStyle name="Normal 6 66 2" xfId="38697" xr:uid="{00000000-0005-0000-0000-0000C6950000}"/>
    <cellStyle name="Normal 6 66 3" xfId="38698" xr:uid="{00000000-0005-0000-0000-0000C7950000}"/>
    <cellStyle name="Normal 6 66 4" xfId="38699" xr:uid="{00000000-0005-0000-0000-0000C8950000}"/>
    <cellStyle name="Normal 6 66 5" xfId="38700" xr:uid="{00000000-0005-0000-0000-0000C9950000}"/>
    <cellStyle name="Normal 6 66 6" xfId="38701" xr:uid="{00000000-0005-0000-0000-0000CA950000}"/>
    <cellStyle name="Normal 6 66 7" xfId="38702" xr:uid="{00000000-0005-0000-0000-0000CB950000}"/>
    <cellStyle name="Normal 6 66 8" xfId="38703" xr:uid="{00000000-0005-0000-0000-0000CC950000}"/>
    <cellStyle name="Normal 6 66 9" xfId="38704" xr:uid="{00000000-0005-0000-0000-0000CD950000}"/>
    <cellStyle name="Normal 6 67" xfId="38705" xr:uid="{00000000-0005-0000-0000-0000CE950000}"/>
    <cellStyle name="Normal 6 67 2" xfId="38706" xr:uid="{00000000-0005-0000-0000-0000CF950000}"/>
    <cellStyle name="Normal 6 67 3" xfId="38707" xr:uid="{00000000-0005-0000-0000-0000D0950000}"/>
    <cellStyle name="Normal 6 67 4" xfId="38708" xr:uid="{00000000-0005-0000-0000-0000D1950000}"/>
    <cellStyle name="Normal 6 67 5" xfId="38709" xr:uid="{00000000-0005-0000-0000-0000D2950000}"/>
    <cellStyle name="Normal 6 67 6" xfId="38710" xr:uid="{00000000-0005-0000-0000-0000D3950000}"/>
    <cellStyle name="Normal 6 67 7" xfId="38711" xr:uid="{00000000-0005-0000-0000-0000D4950000}"/>
    <cellStyle name="Normal 6 67 8" xfId="38712" xr:uid="{00000000-0005-0000-0000-0000D5950000}"/>
    <cellStyle name="Normal 6 67 9" xfId="38713" xr:uid="{00000000-0005-0000-0000-0000D6950000}"/>
    <cellStyle name="Normal 6 68" xfId="38714" xr:uid="{00000000-0005-0000-0000-0000D7950000}"/>
    <cellStyle name="Normal 6 68 2" xfId="38715" xr:uid="{00000000-0005-0000-0000-0000D8950000}"/>
    <cellStyle name="Normal 6 68 3" xfId="38716" xr:uid="{00000000-0005-0000-0000-0000D9950000}"/>
    <cellStyle name="Normal 6 68 4" xfId="38717" xr:uid="{00000000-0005-0000-0000-0000DA950000}"/>
    <cellStyle name="Normal 6 68 5" xfId="38718" xr:uid="{00000000-0005-0000-0000-0000DB950000}"/>
    <cellStyle name="Normal 6 68 6" xfId="38719" xr:uid="{00000000-0005-0000-0000-0000DC950000}"/>
    <cellStyle name="Normal 6 68 7" xfId="38720" xr:uid="{00000000-0005-0000-0000-0000DD950000}"/>
    <cellStyle name="Normal 6 68 8" xfId="38721" xr:uid="{00000000-0005-0000-0000-0000DE950000}"/>
    <cellStyle name="Normal 6 68 9" xfId="38722" xr:uid="{00000000-0005-0000-0000-0000DF950000}"/>
    <cellStyle name="Normal 6 69" xfId="38723" xr:uid="{00000000-0005-0000-0000-0000E0950000}"/>
    <cellStyle name="Normal 6 69 2" xfId="38724" xr:uid="{00000000-0005-0000-0000-0000E1950000}"/>
    <cellStyle name="Normal 6 69 3" xfId="38725" xr:uid="{00000000-0005-0000-0000-0000E2950000}"/>
    <cellStyle name="Normal 6 69 4" xfId="38726" xr:uid="{00000000-0005-0000-0000-0000E3950000}"/>
    <cellStyle name="Normal 6 69 5" xfId="38727" xr:uid="{00000000-0005-0000-0000-0000E4950000}"/>
    <cellStyle name="Normal 6 69 6" xfId="38728" xr:uid="{00000000-0005-0000-0000-0000E5950000}"/>
    <cellStyle name="Normal 6 69 7" xfId="38729" xr:uid="{00000000-0005-0000-0000-0000E6950000}"/>
    <cellStyle name="Normal 6 69 8" xfId="38730" xr:uid="{00000000-0005-0000-0000-0000E7950000}"/>
    <cellStyle name="Normal 6 69 9" xfId="38731" xr:uid="{00000000-0005-0000-0000-0000E8950000}"/>
    <cellStyle name="Normal 6 7" xfId="2368" xr:uid="{00000000-0005-0000-0000-0000E9950000}"/>
    <cellStyle name="Normal 6 7 10" xfId="38732" xr:uid="{00000000-0005-0000-0000-0000EA950000}"/>
    <cellStyle name="Normal 6 7 10 2" xfId="38733" xr:uid="{00000000-0005-0000-0000-0000EB950000}"/>
    <cellStyle name="Normal 6 7 11" xfId="38734" xr:uid="{00000000-0005-0000-0000-0000EC950000}"/>
    <cellStyle name="Normal 6 7 11 2" xfId="38735" xr:uid="{00000000-0005-0000-0000-0000ED950000}"/>
    <cellStyle name="Normal 6 7 12" xfId="38736" xr:uid="{00000000-0005-0000-0000-0000EE950000}"/>
    <cellStyle name="Normal 6 7 12 2" xfId="38737" xr:uid="{00000000-0005-0000-0000-0000EF950000}"/>
    <cellStyle name="Normal 6 7 13" xfId="38738" xr:uid="{00000000-0005-0000-0000-0000F0950000}"/>
    <cellStyle name="Normal 6 7 13 2" xfId="38739" xr:uid="{00000000-0005-0000-0000-0000F1950000}"/>
    <cellStyle name="Normal 6 7 14" xfId="38740" xr:uid="{00000000-0005-0000-0000-0000F2950000}"/>
    <cellStyle name="Normal 6 7 14 2" xfId="38741" xr:uid="{00000000-0005-0000-0000-0000F3950000}"/>
    <cellStyle name="Normal 6 7 14 3" xfId="38742" xr:uid="{00000000-0005-0000-0000-0000F4950000}"/>
    <cellStyle name="Normal 6 7 14 4" xfId="38743" xr:uid="{00000000-0005-0000-0000-0000F5950000}"/>
    <cellStyle name="Normal 6 7 14 5" xfId="38744" xr:uid="{00000000-0005-0000-0000-0000F6950000}"/>
    <cellStyle name="Normal 6 7 14 6" xfId="38745" xr:uid="{00000000-0005-0000-0000-0000F7950000}"/>
    <cellStyle name="Normal 6 7 14 7" xfId="38746" xr:uid="{00000000-0005-0000-0000-0000F8950000}"/>
    <cellStyle name="Normal 6 7 14 8" xfId="38747" xr:uid="{00000000-0005-0000-0000-0000F9950000}"/>
    <cellStyle name="Normal 6 7 14 9" xfId="38748" xr:uid="{00000000-0005-0000-0000-0000FA950000}"/>
    <cellStyle name="Normal 6 7 15" xfId="38749" xr:uid="{00000000-0005-0000-0000-0000FB950000}"/>
    <cellStyle name="Normal 6 7 16" xfId="38750" xr:uid="{00000000-0005-0000-0000-0000FC950000}"/>
    <cellStyle name="Normal 6 7 17" xfId="38751" xr:uid="{00000000-0005-0000-0000-0000FD950000}"/>
    <cellStyle name="Normal 6 7 18" xfId="38752" xr:uid="{00000000-0005-0000-0000-0000FE950000}"/>
    <cellStyle name="Normal 6 7 19" xfId="38753" xr:uid="{00000000-0005-0000-0000-0000FF950000}"/>
    <cellStyle name="Normal 6 7 2" xfId="38754" xr:uid="{00000000-0005-0000-0000-000000960000}"/>
    <cellStyle name="Normal 6 7 2 10" xfId="38755" xr:uid="{00000000-0005-0000-0000-000001960000}"/>
    <cellStyle name="Normal 6 7 2 2" xfId="38756" xr:uid="{00000000-0005-0000-0000-000002960000}"/>
    <cellStyle name="Normal 6 7 2 3" xfId="38757" xr:uid="{00000000-0005-0000-0000-000003960000}"/>
    <cellStyle name="Normal 6 7 2 4" xfId="38758" xr:uid="{00000000-0005-0000-0000-000004960000}"/>
    <cellStyle name="Normal 6 7 2 5" xfId="38759" xr:uid="{00000000-0005-0000-0000-000005960000}"/>
    <cellStyle name="Normal 6 7 2 6" xfId="38760" xr:uid="{00000000-0005-0000-0000-000006960000}"/>
    <cellStyle name="Normal 6 7 2 7" xfId="38761" xr:uid="{00000000-0005-0000-0000-000007960000}"/>
    <cellStyle name="Normal 6 7 2 8" xfId="38762" xr:uid="{00000000-0005-0000-0000-000008960000}"/>
    <cellStyle name="Normal 6 7 2 9" xfId="38763" xr:uid="{00000000-0005-0000-0000-000009960000}"/>
    <cellStyle name="Normal 6 7 20" xfId="38764" xr:uid="{00000000-0005-0000-0000-00000A960000}"/>
    <cellStyle name="Normal 6 7 21" xfId="38765" xr:uid="{00000000-0005-0000-0000-00000B960000}"/>
    <cellStyle name="Normal 6 7 22" xfId="38766" xr:uid="{00000000-0005-0000-0000-00000C960000}"/>
    <cellStyle name="Normal 6 7 23" xfId="38767" xr:uid="{00000000-0005-0000-0000-00000D960000}"/>
    <cellStyle name="Normal 6 7 24" xfId="38768" xr:uid="{00000000-0005-0000-0000-00000E960000}"/>
    <cellStyle name="Normal 6 7 25" xfId="38769" xr:uid="{00000000-0005-0000-0000-00000F960000}"/>
    <cellStyle name="Normal 6 7 26" xfId="38770" xr:uid="{00000000-0005-0000-0000-000010960000}"/>
    <cellStyle name="Normal 6 7 27" xfId="38771" xr:uid="{00000000-0005-0000-0000-000011960000}"/>
    <cellStyle name="Normal 6 7 28" xfId="38772" xr:uid="{00000000-0005-0000-0000-000012960000}"/>
    <cellStyle name="Normal 6 7 29" xfId="38773" xr:uid="{00000000-0005-0000-0000-000013960000}"/>
    <cellStyle name="Normal 6 7 3" xfId="38774" xr:uid="{00000000-0005-0000-0000-000014960000}"/>
    <cellStyle name="Normal 6 7 3 10" xfId="38775" xr:uid="{00000000-0005-0000-0000-000015960000}"/>
    <cellStyle name="Normal 6 7 3 2" xfId="38776" xr:uid="{00000000-0005-0000-0000-000016960000}"/>
    <cellStyle name="Normal 6 7 3 3" xfId="38777" xr:uid="{00000000-0005-0000-0000-000017960000}"/>
    <cellStyle name="Normal 6 7 3 4" xfId="38778" xr:uid="{00000000-0005-0000-0000-000018960000}"/>
    <cellStyle name="Normal 6 7 3 5" xfId="38779" xr:uid="{00000000-0005-0000-0000-000019960000}"/>
    <cellStyle name="Normal 6 7 3 6" xfId="38780" xr:uid="{00000000-0005-0000-0000-00001A960000}"/>
    <cellStyle name="Normal 6 7 3 7" xfId="38781" xr:uid="{00000000-0005-0000-0000-00001B960000}"/>
    <cellStyle name="Normal 6 7 3 8" xfId="38782" xr:uid="{00000000-0005-0000-0000-00001C960000}"/>
    <cellStyle name="Normal 6 7 3 9" xfId="38783" xr:uid="{00000000-0005-0000-0000-00001D960000}"/>
    <cellStyle name="Normal 6 7 30" xfId="38784" xr:uid="{00000000-0005-0000-0000-00001E960000}"/>
    <cellStyle name="Normal 6 7 31" xfId="38785" xr:uid="{00000000-0005-0000-0000-00001F960000}"/>
    <cellStyle name="Normal 6 7 32" xfId="38786" xr:uid="{00000000-0005-0000-0000-000020960000}"/>
    <cellStyle name="Normal 6 7 33" xfId="38787" xr:uid="{00000000-0005-0000-0000-000021960000}"/>
    <cellStyle name="Normal 6 7 34" xfId="38788" xr:uid="{00000000-0005-0000-0000-000022960000}"/>
    <cellStyle name="Normal 6 7 35" xfId="38789" xr:uid="{00000000-0005-0000-0000-000023960000}"/>
    <cellStyle name="Normal 6 7 36" xfId="38790" xr:uid="{00000000-0005-0000-0000-000024960000}"/>
    <cellStyle name="Normal 6 7 37" xfId="38791" xr:uid="{00000000-0005-0000-0000-000025960000}"/>
    <cellStyle name="Normal 6 7 38" xfId="38792" xr:uid="{00000000-0005-0000-0000-000026960000}"/>
    <cellStyle name="Normal 6 7 39" xfId="38793" xr:uid="{00000000-0005-0000-0000-000027960000}"/>
    <cellStyle name="Normal 6 7 4" xfId="38794" xr:uid="{00000000-0005-0000-0000-000028960000}"/>
    <cellStyle name="Normal 6 7 4 10" xfId="38795" xr:uid="{00000000-0005-0000-0000-000029960000}"/>
    <cellStyle name="Normal 6 7 4 2" xfId="38796" xr:uid="{00000000-0005-0000-0000-00002A960000}"/>
    <cellStyle name="Normal 6 7 4 3" xfId="38797" xr:uid="{00000000-0005-0000-0000-00002B960000}"/>
    <cellStyle name="Normal 6 7 4 4" xfId="38798" xr:uid="{00000000-0005-0000-0000-00002C960000}"/>
    <cellStyle name="Normal 6 7 4 5" xfId="38799" xr:uid="{00000000-0005-0000-0000-00002D960000}"/>
    <cellStyle name="Normal 6 7 4 6" xfId="38800" xr:uid="{00000000-0005-0000-0000-00002E960000}"/>
    <cellStyle name="Normal 6 7 4 7" xfId="38801" xr:uid="{00000000-0005-0000-0000-00002F960000}"/>
    <cellStyle name="Normal 6 7 4 8" xfId="38802" xr:uid="{00000000-0005-0000-0000-000030960000}"/>
    <cellStyle name="Normal 6 7 4 9" xfId="38803" xr:uid="{00000000-0005-0000-0000-000031960000}"/>
    <cellStyle name="Normal 6 7 40" xfId="38804" xr:uid="{00000000-0005-0000-0000-000032960000}"/>
    <cellStyle name="Normal 6 7 41" xfId="38805" xr:uid="{00000000-0005-0000-0000-000033960000}"/>
    <cellStyle name="Normal 6 7 42" xfId="38806" xr:uid="{00000000-0005-0000-0000-000034960000}"/>
    <cellStyle name="Normal 6 7 43" xfId="38807" xr:uid="{00000000-0005-0000-0000-000035960000}"/>
    <cellStyle name="Normal 6 7 44" xfId="38808" xr:uid="{00000000-0005-0000-0000-000036960000}"/>
    <cellStyle name="Normal 6 7 45" xfId="38809" xr:uid="{00000000-0005-0000-0000-000037960000}"/>
    <cellStyle name="Normal 6 7 46" xfId="38810" xr:uid="{00000000-0005-0000-0000-000038960000}"/>
    <cellStyle name="Normal 6 7 47" xfId="38811" xr:uid="{00000000-0005-0000-0000-000039960000}"/>
    <cellStyle name="Normal 6 7 48" xfId="38812" xr:uid="{00000000-0005-0000-0000-00003A960000}"/>
    <cellStyle name="Normal 6 7 49" xfId="38813" xr:uid="{00000000-0005-0000-0000-00003B960000}"/>
    <cellStyle name="Normal 6 7 5" xfId="38814" xr:uid="{00000000-0005-0000-0000-00003C960000}"/>
    <cellStyle name="Normal 6 7 5 10" xfId="38815" xr:uid="{00000000-0005-0000-0000-00003D960000}"/>
    <cellStyle name="Normal 6 7 5 2" xfId="38816" xr:uid="{00000000-0005-0000-0000-00003E960000}"/>
    <cellStyle name="Normal 6 7 5 3" xfId="38817" xr:uid="{00000000-0005-0000-0000-00003F960000}"/>
    <cellStyle name="Normal 6 7 5 4" xfId="38818" xr:uid="{00000000-0005-0000-0000-000040960000}"/>
    <cellStyle name="Normal 6 7 5 5" xfId="38819" xr:uid="{00000000-0005-0000-0000-000041960000}"/>
    <cellStyle name="Normal 6 7 5 6" xfId="38820" xr:uid="{00000000-0005-0000-0000-000042960000}"/>
    <cellStyle name="Normal 6 7 5 7" xfId="38821" xr:uid="{00000000-0005-0000-0000-000043960000}"/>
    <cellStyle name="Normal 6 7 5 8" xfId="38822" xr:uid="{00000000-0005-0000-0000-000044960000}"/>
    <cellStyle name="Normal 6 7 5 9" xfId="38823" xr:uid="{00000000-0005-0000-0000-000045960000}"/>
    <cellStyle name="Normal 6 7 50" xfId="38824" xr:uid="{00000000-0005-0000-0000-000046960000}"/>
    <cellStyle name="Normal 6 7 51" xfId="38825" xr:uid="{00000000-0005-0000-0000-000047960000}"/>
    <cellStyle name="Normal 6 7 52" xfId="38826" xr:uid="{00000000-0005-0000-0000-000048960000}"/>
    <cellStyle name="Normal 6 7 53" xfId="38827" xr:uid="{00000000-0005-0000-0000-000049960000}"/>
    <cellStyle name="Normal 6 7 54" xfId="38828" xr:uid="{00000000-0005-0000-0000-00004A960000}"/>
    <cellStyle name="Normal 6 7 55" xfId="38829" xr:uid="{00000000-0005-0000-0000-00004B960000}"/>
    <cellStyle name="Normal 6 7 56" xfId="38830" xr:uid="{00000000-0005-0000-0000-00004C960000}"/>
    <cellStyle name="Normal 6 7 57" xfId="38831" xr:uid="{00000000-0005-0000-0000-00004D960000}"/>
    <cellStyle name="Normal 6 7 58" xfId="38832" xr:uid="{00000000-0005-0000-0000-00004E960000}"/>
    <cellStyle name="Normal 6 7 59" xfId="38833" xr:uid="{00000000-0005-0000-0000-00004F960000}"/>
    <cellStyle name="Normal 6 7 6" xfId="38834" xr:uid="{00000000-0005-0000-0000-000050960000}"/>
    <cellStyle name="Normal 6 7 6 2" xfId="38835" xr:uid="{00000000-0005-0000-0000-000051960000}"/>
    <cellStyle name="Normal 6 7 60" xfId="38836" xr:uid="{00000000-0005-0000-0000-000052960000}"/>
    <cellStyle name="Normal 6 7 61" xfId="38837" xr:uid="{00000000-0005-0000-0000-000053960000}"/>
    <cellStyle name="Normal 6 7 62" xfId="38838" xr:uid="{00000000-0005-0000-0000-000054960000}"/>
    <cellStyle name="Normal 6 7 7" xfId="38839" xr:uid="{00000000-0005-0000-0000-000055960000}"/>
    <cellStyle name="Normal 6 7 7 2" xfId="38840" xr:uid="{00000000-0005-0000-0000-000056960000}"/>
    <cellStyle name="Normal 6 7 8" xfId="38841" xr:uid="{00000000-0005-0000-0000-000057960000}"/>
    <cellStyle name="Normal 6 7 8 2" xfId="38842" xr:uid="{00000000-0005-0000-0000-000058960000}"/>
    <cellStyle name="Normal 6 7 9" xfId="38843" xr:uid="{00000000-0005-0000-0000-000059960000}"/>
    <cellStyle name="Normal 6 7 9 2" xfId="38844" xr:uid="{00000000-0005-0000-0000-00005A960000}"/>
    <cellStyle name="Normal 6 70" xfId="38845" xr:uid="{00000000-0005-0000-0000-00005B960000}"/>
    <cellStyle name="Normal 6 70 2" xfId="38846" xr:uid="{00000000-0005-0000-0000-00005C960000}"/>
    <cellStyle name="Normal 6 70 3" xfId="38847" xr:uid="{00000000-0005-0000-0000-00005D960000}"/>
    <cellStyle name="Normal 6 70 4" xfId="38848" xr:uid="{00000000-0005-0000-0000-00005E960000}"/>
    <cellStyle name="Normal 6 70 5" xfId="38849" xr:uid="{00000000-0005-0000-0000-00005F960000}"/>
    <cellStyle name="Normal 6 70 6" xfId="38850" xr:uid="{00000000-0005-0000-0000-000060960000}"/>
    <cellStyle name="Normal 6 70 7" xfId="38851" xr:uid="{00000000-0005-0000-0000-000061960000}"/>
    <cellStyle name="Normal 6 70 8" xfId="38852" xr:uid="{00000000-0005-0000-0000-000062960000}"/>
    <cellStyle name="Normal 6 70 9" xfId="38853" xr:uid="{00000000-0005-0000-0000-000063960000}"/>
    <cellStyle name="Normal 6 71" xfId="38854" xr:uid="{00000000-0005-0000-0000-000064960000}"/>
    <cellStyle name="Normal 6 71 2" xfId="38855" xr:uid="{00000000-0005-0000-0000-000065960000}"/>
    <cellStyle name="Normal 6 71 3" xfId="38856" xr:uid="{00000000-0005-0000-0000-000066960000}"/>
    <cellStyle name="Normal 6 71 4" xfId="38857" xr:uid="{00000000-0005-0000-0000-000067960000}"/>
    <cellStyle name="Normal 6 71 5" xfId="38858" xr:uid="{00000000-0005-0000-0000-000068960000}"/>
    <cellStyle name="Normal 6 71 6" xfId="38859" xr:uid="{00000000-0005-0000-0000-000069960000}"/>
    <cellStyle name="Normal 6 71 7" xfId="38860" xr:uid="{00000000-0005-0000-0000-00006A960000}"/>
    <cellStyle name="Normal 6 71 8" xfId="38861" xr:uid="{00000000-0005-0000-0000-00006B960000}"/>
    <cellStyle name="Normal 6 71 9" xfId="38862" xr:uid="{00000000-0005-0000-0000-00006C960000}"/>
    <cellStyle name="Normal 6 72" xfId="38863" xr:uid="{00000000-0005-0000-0000-00006D960000}"/>
    <cellStyle name="Normal 6 72 2" xfId="38864" xr:uid="{00000000-0005-0000-0000-00006E960000}"/>
    <cellStyle name="Normal 6 72 3" xfId="38865" xr:uid="{00000000-0005-0000-0000-00006F960000}"/>
    <cellStyle name="Normal 6 72 4" xfId="38866" xr:uid="{00000000-0005-0000-0000-000070960000}"/>
    <cellStyle name="Normal 6 72 5" xfId="38867" xr:uid="{00000000-0005-0000-0000-000071960000}"/>
    <cellStyle name="Normal 6 72 6" xfId="38868" xr:uid="{00000000-0005-0000-0000-000072960000}"/>
    <cellStyle name="Normal 6 72 7" xfId="38869" xr:uid="{00000000-0005-0000-0000-000073960000}"/>
    <cellStyle name="Normal 6 72 8" xfId="38870" xr:uid="{00000000-0005-0000-0000-000074960000}"/>
    <cellStyle name="Normal 6 72 9" xfId="38871" xr:uid="{00000000-0005-0000-0000-000075960000}"/>
    <cellStyle name="Normal 6 73" xfId="38872" xr:uid="{00000000-0005-0000-0000-000076960000}"/>
    <cellStyle name="Normal 6 73 2" xfId="38873" xr:uid="{00000000-0005-0000-0000-000077960000}"/>
    <cellStyle name="Normal 6 73 3" xfId="38874" xr:uid="{00000000-0005-0000-0000-000078960000}"/>
    <cellStyle name="Normal 6 73 4" xfId="38875" xr:uid="{00000000-0005-0000-0000-000079960000}"/>
    <cellStyle name="Normal 6 73 5" xfId="38876" xr:uid="{00000000-0005-0000-0000-00007A960000}"/>
    <cellStyle name="Normal 6 73 6" xfId="38877" xr:uid="{00000000-0005-0000-0000-00007B960000}"/>
    <cellStyle name="Normal 6 73 7" xfId="38878" xr:uid="{00000000-0005-0000-0000-00007C960000}"/>
    <cellStyle name="Normal 6 73 8" xfId="38879" xr:uid="{00000000-0005-0000-0000-00007D960000}"/>
    <cellStyle name="Normal 6 73 9" xfId="38880" xr:uid="{00000000-0005-0000-0000-00007E960000}"/>
    <cellStyle name="Normal 6 74" xfId="38881" xr:uid="{00000000-0005-0000-0000-00007F960000}"/>
    <cellStyle name="Normal 6 74 10" xfId="38882" xr:uid="{00000000-0005-0000-0000-000080960000}"/>
    <cellStyle name="Normal 6 74 11" xfId="38883" xr:uid="{00000000-0005-0000-0000-000081960000}"/>
    <cellStyle name="Normal 6 74 12" xfId="38884" xr:uid="{00000000-0005-0000-0000-000082960000}"/>
    <cellStyle name="Normal 6 74 13" xfId="38885" xr:uid="{00000000-0005-0000-0000-000083960000}"/>
    <cellStyle name="Normal 6 74 14" xfId="38886" xr:uid="{00000000-0005-0000-0000-000084960000}"/>
    <cellStyle name="Normal 6 74 15" xfId="38887" xr:uid="{00000000-0005-0000-0000-000085960000}"/>
    <cellStyle name="Normal 6 74 16" xfId="38888" xr:uid="{00000000-0005-0000-0000-000086960000}"/>
    <cellStyle name="Normal 6 74 17" xfId="38889" xr:uid="{00000000-0005-0000-0000-000087960000}"/>
    <cellStyle name="Normal 6 74 18" xfId="38890" xr:uid="{00000000-0005-0000-0000-000088960000}"/>
    <cellStyle name="Normal 6 74 19" xfId="38891" xr:uid="{00000000-0005-0000-0000-000089960000}"/>
    <cellStyle name="Normal 6 74 2" xfId="38892" xr:uid="{00000000-0005-0000-0000-00008A960000}"/>
    <cellStyle name="Normal 6 74 2 10" xfId="38893" xr:uid="{00000000-0005-0000-0000-00008B960000}"/>
    <cellStyle name="Normal 6 74 2 11" xfId="38894" xr:uid="{00000000-0005-0000-0000-00008C960000}"/>
    <cellStyle name="Normal 6 74 2 12" xfId="38895" xr:uid="{00000000-0005-0000-0000-00008D960000}"/>
    <cellStyle name="Normal 6 74 2 13" xfId="38896" xr:uid="{00000000-0005-0000-0000-00008E960000}"/>
    <cellStyle name="Normal 6 74 2 14" xfId="38897" xr:uid="{00000000-0005-0000-0000-00008F960000}"/>
    <cellStyle name="Normal 6 74 2 15" xfId="38898" xr:uid="{00000000-0005-0000-0000-000090960000}"/>
    <cellStyle name="Normal 6 74 2 16" xfId="38899" xr:uid="{00000000-0005-0000-0000-000091960000}"/>
    <cellStyle name="Normal 6 74 2 17" xfId="38900" xr:uid="{00000000-0005-0000-0000-000092960000}"/>
    <cellStyle name="Normal 6 74 2 18" xfId="38901" xr:uid="{00000000-0005-0000-0000-000093960000}"/>
    <cellStyle name="Normal 6 74 2 19" xfId="38902" xr:uid="{00000000-0005-0000-0000-000094960000}"/>
    <cellStyle name="Normal 6 74 2 2" xfId="38903" xr:uid="{00000000-0005-0000-0000-000095960000}"/>
    <cellStyle name="Normal 6 74 2 2 10" xfId="38904" xr:uid="{00000000-0005-0000-0000-000096960000}"/>
    <cellStyle name="Normal 6 74 2 2 11" xfId="38905" xr:uid="{00000000-0005-0000-0000-000097960000}"/>
    <cellStyle name="Normal 6 74 2 2 12" xfId="38906" xr:uid="{00000000-0005-0000-0000-000098960000}"/>
    <cellStyle name="Normal 6 74 2 2 13" xfId="38907" xr:uid="{00000000-0005-0000-0000-000099960000}"/>
    <cellStyle name="Normal 6 74 2 2 14" xfId="38908" xr:uid="{00000000-0005-0000-0000-00009A960000}"/>
    <cellStyle name="Normal 6 74 2 2 15" xfId="38909" xr:uid="{00000000-0005-0000-0000-00009B960000}"/>
    <cellStyle name="Normal 6 74 2 2 16" xfId="38910" xr:uid="{00000000-0005-0000-0000-00009C960000}"/>
    <cellStyle name="Normal 6 74 2 2 17" xfId="38911" xr:uid="{00000000-0005-0000-0000-00009D960000}"/>
    <cellStyle name="Normal 6 74 2 2 18" xfId="38912" xr:uid="{00000000-0005-0000-0000-00009E960000}"/>
    <cellStyle name="Normal 6 74 2 2 19" xfId="38913" xr:uid="{00000000-0005-0000-0000-00009F960000}"/>
    <cellStyle name="Normal 6 74 2 2 2" xfId="38914" xr:uid="{00000000-0005-0000-0000-0000A0960000}"/>
    <cellStyle name="Normal 6 74 2 2 2 10" xfId="38915" xr:uid="{00000000-0005-0000-0000-0000A1960000}"/>
    <cellStyle name="Normal 6 74 2 2 2 11" xfId="38916" xr:uid="{00000000-0005-0000-0000-0000A2960000}"/>
    <cellStyle name="Normal 6 74 2 2 2 12" xfId="38917" xr:uid="{00000000-0005-0000-0000-0000A3960000}"/>
    <cellStyle name="Normal 6 74 2 2 2 13" xfId="38918" xr:uid="{00000000-0005-0000-0000-0000A4960000}"/>
    <cellStyle name="Normal 6 74 2 2 2 14" xfId="38919" xr:uid="{00000000-0005-0000-0000-0000A5960000}"/>
    <cellStyle name="Normal 6 74 2 2 2 15" xfId="38920" xr:uid="{00000000-0005-0000-0000-0000A6960000}"/>
    <cellStyle name="Normal 6 74 2 2 2 16" xfId="38921" xr:uid="{00000000-0005-0000-0000-0000A7960000}"/>
    <cellStyle name="Normal 6 74 2 2 2 17" xfId="38922" xr:uid="{00000000-0005-0000-0000-0000A8960000}"/>
    <cellStyle name="Normal 6 74 2 2 2 18" xfId="38923" xr:uid="{00000000-0005-0000-0000-0000A9960000}"/>
    <cellStyle name="Normal 6 74 2 2 2 19" xfId="38924" xr:uid="{00000000-0005-0000-0000-0000AA960000}"/>
    <cellStyle name="Normal 6 74 2 2 2 2" xfId="38925" xr:uid="{00000000-0005-0000-0000-0000AB960000}"/>
    <cellStyle name="Normal 6 74 2 2 2 2 2" xfId="38926" xr:uid="{00000000-0005-0000-0000-0000AC960000}"/>
    <cellStyle name="Normal 6 74 2 2 2 2 3" xfId="38927" xr:uid="{00000000-0005-0000-0000-0000AD960000}"/>
    <cellStyle name="Normal 6 74 2 2 2 2 4" xfId="38928" xr:uid="{00000000-0005-0000-0000-0000AE960000}"/>
    <cellStyle name="Normal 6 74 2 2 2 2 5" xfId="38929" xr:uid="{00000000-0005-0000-0000-0000AF960000}"/>
    <cellStyle name="Normal 6 74 2 2 2 2 6" xfId="38930" xr:uid="{00000000-0005-0000-0000-0000B0960000}"/>
    <cellStyle name="Normal 6 74 2 2 2 2 7" xfId="38931" xr:uid="{00000000-0005-0000-0000-0000B1960000}"/>
    <cellStyle name="Normal 6 74 2 2 2 2 8" xfId="38932" xr:uid="{00000000-0005-0000-0000-0000B2960000}"/>
    <cellStyle name="Normal 6 74 2 2 2 2 9" xfId="38933" xr:uid="{00000000-0005-0000-0000-0000B3960000}"/>
    <cellStyle name="Normal 6 74 2 2 2 20" xfId="38934" xr:uid="{00000000-0005-0000-0000-0000B4960000}"/>
    <cellStyle name="Normal 6 74 2 2 2 21" xfId="38935" xr:uid="{00000000-0005-0000-0000-0000B5960000}"/>
    <cellStyle name="Normal 6 74 2 2 2 3" xfId="38936" xr:uid="{00000000-0005-0000-0000-0000B6960000}"/>
    <cellStyle name="Normal 6 74 2 2 2 4" xfId="38937" xr:uid="{00000000-0005-0000-0000-0000B7960000}"/>
    <cellStyle name="Normal 6 74 2 2 2 5" xfId="38938" xr:uid="{00000000-0005-0000-0000-0000B8960000}"/>
    <cellStyle name="Normal 6 74 2 2 2 6" xfId="38939" xr:uid="{00000000-0005-0000-0000-0000B9960000}"/>
    <cellStyle name="Normal 6 74 2 2 2 7" xfId="38940" xr:uid="{00000000-0005-0000-0000-0000BA960000}"/>
    <cellStyle name="Normal 6 74 2 2 2 8" xfId="38941" xr:uid="{00000000-0005-0000-0000-0000BB960000}"/>
    <cellStyle name="Normal 6 74 2 2 2 9" xfId="38942" xr:uid="{00000000-0005-0000-0000-0000BC960000}"/>
    <cellStyle name="Normal 6 74 2 2 20" xfId="38943" xr:uid="{00000000-0005-0000-0000-0000BD960000}"/>
    <cellStyle name="Normal 6 74 2 2 21" xfId="38944" xr:uid="{00000000-0005-0000-0000-0000BE960000}"/>
    <cellStyle name="Normal 6 74 2 2 22" xfId="38945" xr:uid="{00000000-0005-0000-0000-0000BF960000}"/>
    <cellStyle name="Normal 6 74 2 2 23" xfId="38946" xr:uid="{00000000-0005-0000-0000-0000C0960000}"/>
    <cellStyle name="Normal 6 74 2 2 3" xfId="38947" xr:uid="{00000000-0005-0000-0000-0000C1960000}"/>
    <cellStyle name="Normal 6 74 2 2 4" xfId="38948" xr:uid="{00000000-0005-0000-0000-0000C2960000}"/>
    <cellStyle name="Normal 6 74 2 2 5" xfId="38949" xr:uid="{00000000-0005-0000-0000-0000C3960000}"/>
    <cellStyle name="Normal 6 74 2 2 6" xfId="38950" xr:uid="{00000000-0005-0000-0000-0000C4960000}"/>
    <cellStyle name="Normal 6 74 2 2 7" xfId="38951" xr:uid="{00000000-0005-0000-0000-0000C5960000}"/>
    <cellStyle name="Normal 6 74 2 2 8" xfId="38952" xr:uid="{00000000-0005-0000-0000-0000C6960000}"/>
    <cellStyle name="Normal 6 74 2 2 9" xfId="38953" xr:uid="{00000000-0005-0000-0000-0000C7960000}"/>
    <cellStyle name="Normal 6 74 2 20" xfId="38954" xr:uid="{00000000-0005-0000-0000-0000C8960000}"/>
    <cellStyle name="Normal 6 74 2 21" xfId="38955" xr:uid="{00000000-0005-0000-0000-0000C9960000}"/>
    <cellStyle name="Normal 6 74 2 22" xfId="38956" xr:uid="{00000000-0005-0000-0000-0000CA960000}"/>
    <cellStyle name="Normal 6 74 2 23" xfId="38957" xr:uid="{00000000-0005-0000-0000-0000CB960000}"/>
    <cellStyle name="Normal 6 74 2 24" xfId="38958" xr:uid="{00000000-0005-0000-0000-0000CC960000}"/>
    <cellStyle name="Normal 6 74 2 25" xfId="38959" xr:uid="{00000000-0005-0000-0000-0000CD960000}"/>
    <cellStyle name="Normal 6 74 2 26" xfId="38960" xr:uid="{00000000-0005-0000-0000-0000CE960000}"/>
    <cellStyle name="Normal 6 74 2 27" xfId="38961" xr:uid="{00000000-0005-0000-0000-0000CF960000}"/>
    <cellStyle name="Normal 6 74 2 3" xfId="38962" xr:uid="{00000000-0005-0000-0000-0000D0960000}"/>
    <cellStyle name="Normal 6 74 2 4" xfId="38963" xr:uid="{00000000-0005-0000-0000-0000D1960000}"/>
    <cellStyle name="Normal 6 74 2 5" xfId="38964" xr:uid="{00000000-0005-0000-0000-0000D2960000}"/>
    <cellStyle name="Normal 6 74 2 6" xfId="38965" xr:uid="{00000000-0005-0000-0000-0000D3960000}"/>
    <cellStyle name="Normal 6 74 2 7" xfId="38966" xr:uid="{00000000-0005-0000-0000-0000D4960000}"/>
    <cellStyle name="Normal 6 74 2 7 10" xfId="38967" xr:uid="{00000000-0005-0000-0000-0000D5960000}"/>
    <cellStyle name="Normal 6 74 2 7 11" xfId="38968" xr:uid="{00000000-0005-0000-0000-0000D6960000}"/>
    <cellStyle name="Normal 6 74 2 7 12" xfId="38969" xr:uid="{00000000-0005-0000-0000-0000D7960000}"/>
    <cellStyle name="Normal 6 74 2 7 13" xfId="38970" xr:uid="{00000000-0005-0000-0000-0000D8960000}"/>
    <cellStyle name="Normal 6 74 2 7 14" xfId="38971" xr:uid="{00000000-0005-0000-0000-0000D9960000}"/>
    <cellStyle name="Normal 6 74 2 7 2" xfId="38972" xr:uid="{00000000-0005-0000-0000-0000DA960000}"/>
    <cellStyle name="Normal 6 74 2 7 3" xfId="38973" xr:uid="{00000000-0005-0000-0000-0000DB960000}"/>
    <cellStyle name="Normal 6 74 2 7 4" xfId="38974" xr:uid="{00000000-0005-0000-0000-0000DC960000}"/>
    <cellStyle name="Normal 6 74 2 7 5" xfId="38975" xr:uid="{00000000-0005-0000-0000-0000DD960000}"/>
    <cellStyle name="Normal 6 74 2 7 6" xfId="38976" xr:uid="{00000000-0005-0000-0000-0000DE960000}"/>
    <cellStyle name="Normal 6 74 2 7 7" xfId="38977" xr:uid="{00000000-0005-0000-0000-0000DF960000}"/>
    <cellStyle name="Normal 6 74 2 7 8" xfId="38978" xr:uid="{00000000-0005-0000-0000-0000E0960000}"/>
    <cellStyle name="Normal 6 74 2 7 9" xfId="38979" xr:uid="{00000000-0005-0000-0000-0000E1960000}"/>
    <cellStyle name="Normal 6 74 2 8" xfId="38980" xr:uid="{00000000-0005-0000-0000-0000E2960000}"/>
    <cellStyle name="Normal 6 74 2 9" xfId="38981" xr:uid="{00000000-0005-0000-0000-0000E3960000}"/>
    <cellStyle name="Normal 6 74 20" xfId="38982" xr:uid="{00000000-0005-0000-0000-0000E4960000}"/>
    <cellStyle name="Normal 6 74 21" xfId="38983" xr:uid="{00000000-0005-0000-0000-0000E5960000}"/>
    <cellStyle name="Normal 6 74 22" xfId="38984" xr:uid="{00000000-0005-0000-0000-0000E6960000}"/>
    <cellStyle name="Normal 6 74 23" xfId="38985" xr:uid="{00000000-0005-0000-0000-0000E7960000}"/>
    <cellStyle name="Normal 6 74 24" xfId="38986" xr:uid="{00000000-0005-0000-0000-0000E8960000}"/>
    <cellStyle name="Normal 6 74 25" xfId="38987" xr:uid="{00000000-0005-0000-0000-0000E9960000}"/>
    <cellStyle name="Normal 6 74 26" xfId="38988" xr:uid="{00000000-0005-0000-0000-0000EA960000}"/>
    <cellStyle name="Normal 6 74 27" xfId="38989" xr:uid="{00000000-0005-0000-0000-0000EB960000}"/>
    <cellStyle name="Normal 6 74 28" xfId="38990" xr:uid="{00000000-0005-0000-0000-0000EC960000}"/>
    <cellStyle name="Normal 6 74 3" xfId="38991" xr:uid="{00000000-0005-0000-0000-0000ED960000}"/>
    <cellStyle name="Normal 6 74 4" xfId="38992" xr:uid="{00000000-0005-0000-0000-0000EE960000}"/>
    <cellStyle name="Normal 6 74 4 10" xfId="38993" xr:uid="{00000000-0005-0000-0000-0000EF960000}"/>
    <cellStyle name="Normal 6 74 4 11" xfId="38994" xr:uid="{00000000-0005-0000-0000-0000F0960000}"/>
    <cellStyle name="Normal 6 74 4 12" xfId="38995" xr:uid="{00000000-0005-0000-0000-0000F1960000}"/>
    <cellStyle name="Normal 6 74 4 13" xfId="38996" xr:uid="{00000000-0005-0000-0000-0000F2960000}"/>
    <cellStyle name="Normal 6 74 4 14" xfId="38997" xr:uid="{00000000-0005-0000-0000-0000F3960000}"/>
    <cellStyle name="Normal 6 74 4 15" xfId="38998" xr:uid="{00000000-0005-0000-0000-0000F4960000}"/>
    <cellStyle name="Normal 6 74 4 16" xfId="38999" xr:uid="{00000000-0005-0000-0000-0000F5960000}"/>
    <cellStyle name="Normal 6 74 4 2" xfId="39000" xr:uid="{00000000-0005-0000-0000-0000F6960000}"/>
    <cellStyle name="Normal 6 74 4 2 10" xfId="39001" xr:uid="{00000000-0005-0000-0000-0000F7960000}"/>
    <cellStyle name="Normal 6 74 4 2 11" xfId="39002" xr:uid="{00000000-0005-0000-0000-0000F8960000}"/>
    <cellStyle name="Normal 6 74 4 2 12" xfId="39003" xr:uid="{00000000-0005-0000-0000-0000F9960000}"/>
    <cellStyle name="Normal 6 74 4 2 13" xfId="39004" xr:uid="{00000000-0005-0000-0000-0000FA960000}"/>
    <cellStyle name="Normal 6 74 4 2 14" xfId="39005" xr:uid="{00000000-0005-0000-0000-0000FB960000}"/>
    <cellStyle name="Normal 6 74 4 2 2" xfId="39006" xr:uid="{00000000-0005-0000-0000-0000FC960000}"/>
    <cellStyle name="Normal 6 74 4 2 3" xfId="39007" xr:uid="{00000000-0005-0000-0000-0000FD960000}"/>
    <cellStyle name="Normal 6 74 4 2 4" xfId="39008" xr:uid="{00000000-0005-0000-0000-0000FE960000}"/>
    <cellStyle name="Normal 6 74 4 2 5" xfId="39009" xr:uid="{00000000-0005-0000-0000-0000FF960000}"/>
    <cellStyle name="Normal 6 74 4 2 6" xfId="39010" xr:uid="{00000000-0005-0000-0000-000000970000}"/>
    <cellStyle name="Normal 6 74 4 2 7" xfId="39011" xr:uid="{00000000-0005-0000-0000-000001970000}"/>
    <cellStyle name="Normal 6 74 4 2 8" xfId="39012" xr:uid="{00000000-0005-0000-0000-000002970000}"/>
    <cellStyle name="Normal 6 74 4 2 9" xfId="39013" xr:uid="{00000000-0005-0000-0000-000003970000}"/>
    <cellStyle name="Normal 6 74 4 3" xfId="39014" xr:uid="{00000000-0005-0000-0000-000004970000}"/>
    <cellStyle name="Normal 6 74 4 4" xfId="39015" xr:uid="{00000000-0005-0000-0000-000005970000}"/>
    <cellStyle name="Normal 6 74 4 5" xfId="39016" xr:uid="{00000000-0005-0000-0000-000006970000}"/>
    <cellStyle name="Normal 6 74 4 6" xfId="39017" xr:uid="{00000000-0005-0000-0000-000007970000}"/>
    <cellStyle name="Normal 6 74 4 7" xfId="39018" xr:uid="{00000000-0005-0000-0000-000008970000}"/>
    <cellStyle name="Normal 6 74 4 8" xfId="39019" xr:uid="{00000000-0005-0000-0000-000009970000}"/>
    <cellStyle name="Normal 6 74 4 9" xfId="39020" xr:uid="{00000000-0005-0000-0000-00000A970000}"/>
    <cellStyle name="Normal 6 74 5" xfId="39021" xr:uid="{00000000-0005-0000-0000-00000B970000}"/>
    <cellStyle name="Normal 6 74 6" xfId="39022" xr:uid="{00000000-0005-0000-0000-00000C970000}"/>
    <cellStyle name="Normal 6 74 7" xfId="39023" xr:uid="{00000000-0005-0000-0000-00000D970000}"/>
    <cellStyle name="Normal 6 74 8" xfId="39024" xr:uid="{00000000-0005-0000-0000-00000E970000}"/>
    <cellStyle name="Normal 6 74 8 10" xfId="39025" xr:uid="{00000000-0005-0000-0000-00000F970000}"/>
    <cellStyle name="Normal 6 74 8 11" xfId="39026" xr:uid="{00000000-0005-0000-0000-000010970000}"/>
    <cellStyle name="Normal 6 74 8 12" xfId="39027" xr:uid="{00000000-0005-0000-0000-000011970000}"/>
    <cellStyle name="Normal 6 74 8 13" xfId="39028" xr:uid="{00000000-0005-0000-0000-000012970000}"/>
    <cellStyle name="Normal 6 74 8 14" xfId="39029" xr:uid="{00000000-0005-0000-0000-000013970000}"/>
    <cellStyle name="Normal 6 74 8 2" xfId="39030" xr:uid="{00000000-0005-0000-0000-000014970000}"/>
    <cellStyle name="Normal 6 74 8 3" xfId="39031" xr:uid="{00000000-0005-0000-0000-000015970000}"/>
    <cellStyle name="Normal 6 74 8 4" xfId="39032" xr:uid="{00000000-0005-0000-0000-000016970000}"/>
    <cellStyle name="Normal 6 74 8 5" xfId="39033" xr:uid="{00000000-0005-0000-0000-000017970000}"/>
    <cellStyle name="Normal 6 74 8 6" xfId="39034" xr:uid="{00000000-0005-0000-0000-000018970000}"/>
    <cellStyle name="Normal 6 74 8 7" xfId="39035" xr:uid="{00000000-0005-0000-0000-000019970000}"/>
    <cellStyle name="Normal 6 74 8 8" xfId="39036" xr:uid="{00000000-0005-0000-0000-00001A970000}"/>
    <cellStyle name="Normal 6 74 8 9" xfId="39037" xr:uid="{00000000-0005-0000-0000-00001B970000}"/>
    <cellStyle name="Normal 6 74 9" xfId="39038" xr:uid="{00000000-0005-0000-0000-00001C970000}"/>
    <cellStyle name="Normal 6 75" xfId="39039" xr:uid="{00000000-0005-0000-0000-00001D970000}"/>
    <cellStyle name="Normal 6 75 2" xfId="39040" xr:uid="{00000000-0005-0000-0000-00001E970000}"/>
    <cellStyle name="Normal 6 75 3" xfId="39041" xr:uid="{00000000-0005-0000-0000-00001F970000}"/>
    <cellStyle name="Normal 6 75 4" xfId="39042" xr:uid="{00000000-0005-0000-0000-000020970000}"/>
    <cellStyle name="Normal 6 75 5" xfId="39043" xr:uid="{00000000-0005-0000-0000-000021970000}"/>
    <cellStyle name="Normal 6 75 6" xfId="39044" xr:uid="{00000000-0005-0000-0000-000022970000}"/>
    <cellStyle name="Normal 6 75 7" xfId="39045" xr:uid="{00000000-0005-0000-0000-000023970000}"/>
    <cellStyle name="Normal 6 75 8" xfId="39046" xr:uid="{00000000-0005-0000-0000-000024970000}"/>
    <cellStyle name="Normal 6 75 9" xfId="39047" xr:uid="{00000000-0005-0000-0000-000025970000}"/>
    <cellStyle name="Normal 6 76" xfId="39048" xr:uid="{00000000-0005-0000-0000-000026970000}"/>
    <cellStyle name="Normal 6 76 2" xfId="39049" xr:uid="{00000000-0005-0000-0000-000027970000}"/>
    <cellStyle name="Normal 6 76 3" xfId="39050" xr:uid="{00000000-0005-0000-0000-000028970000}"/>
    <cellStyle name="Normal 6 76 4" xfId="39051" xr:uid="{00000000-0005-0000-0000-000029970000}"/>
    <cellStyle name="Normal 6 76 5" xfId="39052" xr:uid="{00000000-0005-0000-0000-00002A970000}"/>
    <cellStyle name="Normal 6 76 6" xfId="39053" xr:uid="{00000000-0005-0000-0000-00002B970000}"/>
    <cellStyle name="Normal 6 76 7" xfId="39054" xr:uid="{00000000-0005-0000-0000-00002C970000}"/>
    <cellStyle name="Normal 6 76 8" xfId="39055" xr:uid="{00000000-0005-0000-0000-00002D970000}"/>
    <cellStyle name="Normal 6 76 9" xfId="39056" xr:uid="{00000000-0005-0000-0000-00002E970000}"/>
    <cellStyle name="Normal 6 77" xfId="39057" xr:uid="{00000000-0005-0000-0000-00002F970000}"/>
    <cellStyle name="Normal 6 77 10" xfId="39058" xr:uid="{00000000-0005-0000-0000-000030970000}"/>
    <cellStyle name="Normal 6 77 11" xfId="39059" xr:uid="{00000000-0005-0000-0000-000031970000}"/>
    <cellStyle name="Normal 6 77 12" xfId="39060" xr:uid="{00000000-0005-0000-0000-000032970000}"/>
    <cellStyle name="Normal 6 77 13" xfId="39061" xr:uid="{00000000-0005-0000-0000-000033970000}"/>
    <cellStyle name="Normal 6 77 14" xfId="39062" xr:uid="{00000000-0005-0000-0000-000034970000}"/>
    <cellStyle name="Normal 6 77 15" xfId="39063" xr:uid="{00000000-0005-0000-0000-000035970000}"/>
    <cellStyle name="Normal 6 77 16" xfId="39064" xr:uid="{00000000-0005-0000-0000-000036970000}"/>
    <cellStyle name="Normal 6 77 17" xfId="39065" xr:uid="{00000000-0005-0000-0000-000037970000}"/>
    <cellStyle name="Normal 6 77 18" xfId="39066" xr:uid="{00000000-0005-0000-0000-000038970000}"/>
    <cellStyle name="Normal 6 77 19" xfId="39067" xr:uid="{00000000-0005-0000-0000-000039970000}"/>
    <cellStyle name="Normal 6 77 2" xfId="39068" xr:uid="{00000000-0005-0000-0000-00003A970000}"/>
    <cellStyle name="Normal 6 77 2 10" xfId="39069" xr:uid="{00000000-0005-0000-0000-00003B970000}"/>
    <cellStyle name="Normal 6 77 2 11" xfId="39070" xr:uid="{00000000-0005-0000-0000-00003C970000}"/>
    <cellStyle name="Normal 6 77 2 12" xfId="39071" xr:uid="{00000000-0005-0000-0000-00003D970000}"/>
    <cellStyle name="Normal 6 77 2 13" xfId="39072" xr:uid="{00000000-0005-0000-0000-00003E970000}"/>
    <cellStyle name="Normal 6 77 2 14" xfId="39073" xr:uid="{00000000-0005-0000-0000-00003F970000}"/>
    <cellStyle name="Normal 6 77 2 15" xfId="39074" xr:uid="{00000000-0005-0000-0000-000040970000}"/>
    <cellStyle name="Normal 6 77 2 16" xfId="39075" xr:uid="{00000000-0005-0000-0000-000041970000}"/>
    <cellStyle name="Normal 6 77 2 17" xfId="39076" xr:uid="{00000000-0005-0000-0000-000042970000}"/>
    <cellStyle name="Normal 6 77 2 18" xfId="39077" xr:uid="{00000000-0005-0000-0000-000043970000}"/>
    <cellStyle name="Normal 6 77 2 19" xfId="39078" xr:uid="{00000000-0005-0000-0000-000044970000}"/>
    <cellStyle name="Normal 6 77 2 2" xfId="39079" xr:uid="{00000000-0005-0000-0000-000045970000}"/>
    <cellStyle name="Normal 6 77 2 2 10" xfId="39080" xr:uid="{00000000-0005-0000-0000-000046970000}"/>
    <cellStyle name="Normal 6 77 2 2 11" xfId="39081" xr:uid="{00000000-0005-0000-0000-000047970000}"/>
    <cellStyle name="Normal 6 77 2 2 12" xfId="39082" xr:uid="{00000000-0005-0000-0000-000048970000}"/>
    <cellStyle name="Normal 6 77 2 2 13" xfId="39083" xr:uid="{00000000-0005-0000-0000-000049970000}"/>
    <cellStyle name="Normal 6 77 2 2 14" xfId="39084" xr:uid="{00000000-0005-0000-0000-00004A970000}"/>
    <cellStyle name="Normal 6 77 2 2 15" xfId="39085" xr:uid="{00000000-0005-0000-0000-00004B970000}"/>
    <cellStyle name="Normal 6 77 2 2 16" xfId="39086" xr:uid="{00000000-0005-0000-0000-00004C970000}"/>
    <cellStyle name="Normal 6 77 2 2 17" xfId="39087" xr:uid="{00000000-0005-0000-0000-00004D970000}"/>
    <cellStyle name="Normal 6 77 2 2 18" xfId="39088" xr:uid="{00000000-0005-0000-0000-00004E970000}"/>
    <cellStyle name="Normal 6 77 2 2 19" xfId="39089" xr:uid="{00000000-0005-0000-0000-00004F970000}"/>
    <cellStyle name="Normal 6 77 2 2 2" xfId="39090" xr:uid="{00000000-0005-0000-0000-000050970000}"/>
    <cellStyle name="Normal 6 77 2 2 2 2" xfId="39091" xr:uid="{00000000-0005-0000-0000-000051970000}"/>
    <cellStyle name="Normal 6 77 2 2 2 3" xfId="39092" xr:uid="{00000000-0005-0000-0000-000052970000}"/>
    <cellStyle name="Normal 6 77 2 2 2 4" xfId="39093" xr:uid="{00000000-0005-0000-0000-000053970000}"/>
    <cellStyle name="Normal 6 77 2 2 2 5" xfId="39094" xr:uid="{00000000-0005-0000-0000-000054970000}"/>
    <cellStyle name="Normal 6 77 2 2 2 6" xfId="39095" xr:uid="{00000000-0005-0000-0000-000055970000}"/>
    <cellStyle name="Normal 6 77 2 2 2 7" xfId="39096" xr:uid="{00000000-0005-0000-0000-000056970000}"/>
    <cellStyle name="Normal 6 77 2 2 2 8" xfId="39097" xr:uid="{00000000-0005-0000-0000-000057970000}"/>
    <cellStyle name="Normal 6 77 2 2 2 9" xfId="39098" xr:uid="{00000000-0005-0000-0000-000058970000}"/>
    <cellStyle name="Normal 6 77 2 2 20" xfId="39099" xr:uid="{00000000-0005-0000-0000-000059970000}"/>
    <cellStyle name="Normal 6 77 2 2 21" xfId="39100" xr:uid="{00000000-0005-0000-0000-00005A970000}"/>
    <cellStyle name="Normal 6 77 2 2 3" xfId="39101" xr:uid="{00000000-0005-0000-0000-00005B970000}"/>
    <cellStyle name="Normal 6 77 2 2 4" xfId="39102" xr:uid="{00000000-0005-0000-0000-00005C970000}"/>
    <cellStyle name="Normal 6 77 2 2 5" xfId="39103" xr:uid="{00000000-0005-0000-0000-00005D970000}"/>
    <cellStyle name="Normal 6 77 2 2 6" xfId="39104" xr:uid="{00000000-0005-0000-0000-00005E970000}"/>
    <cellStyle name="Normal 6 77 2 2 7" xfId="39105" xr:uid="{00000000-0005-0000-0000-00005F970000}"/>
    <cellStyle name="Normal 6 77 2 2 8" xfId="39106" xr:uid="{00000000-0005-0000-0000-000060970000}"/>
    <cellStyle name="Normal 6 77 2 2 9" xfId="39107" xr:uid="{00000000-0005-0000-0000-000061970000}"/>
    <cellStyle name="Normal 6 77 2 20" xfId="39108" xr:uid="{00000000-0005-0000-0000-000062970000}"/>
    <cellStyle name="Normal 6 77 2 21" xfId="39109" xr:uid="{00000000-0005-0000-0000-000063970000}"/>
    <cellStyle name="Normal 6 77 2 22" xfId="39110" xr:uid="{00000000-0005-0000-0000-000064970000}"/>
    <cellStyle name="Normal 6 77 2 23" xfId="39111" xr:uid="{00000000-0005-0000-0000-000065970000}"/>
    <cellStyle name="Normal 6 77 2 3" xfId="39112" xr:uid="{00000000-0005-0000-0000-000066970000}"/>
    <cellStyle name="Normal 6 77 2 4" xfId="39113" xr:uid="{00000000-0005-0000-0000-000067970000}"/>
    <cellStyle name="Normal 6 77 2 5" xfId="39114" xr:uid="{00000000-0005-0000-0000-000068970000}"/>
    <cellStyle name="Normal 6 77 2 6" xfId="39115" xr:uid="{00000000-0005-0000-0000-000069970000}"/>
    <cellStyle name="Normal 6 77 2 7" xfId="39116" xr:uid="{00000000-0005-0000-0000-00006A970000}"/>
    <cellStyle name="Normal 6 77 2 8" xfId="39117" xr:uid="{00000000-0005-0000-0000-00006B970000}"/>
    <cellStyle name="Normal 6 77 2 9" xfId="39118" xr:uid="{00000000-0005-0000-0000-00006C970000}"/>
    <cellStyle name="Normal 6 77 20" xfId="39119" xr:uid="{00000000-0005-0000-0000-00006D970000}"/>
    <cellStyle name="Normal 6 77 21" xfId="39120" xr:uid="{00000000-0005-0000-0000-00006E970000}"/>
    <cellStyle name="Normal 6 77 22" xfId="39121" xr:uid="{00000000-0005-0000-0000-00006F970000}"/>
    <cellStyle name="Normal 6 77 23" xfId="39122" xr:uid="{00000000-0005-0000-0000-000070970000}"/>
    <cellStyle name="Normal 6 77 24" xfId="39123" xr:uid="{00000000-0005-0000-0000-000071970000}"/>
    <cellStyle name="Normal 6 77 25" xfId="39124" xr:uid="{00000000-0005-0000-0000-000072970000}"/>
    <cellStyle name="Normal 6 77 26" xfId="39125" xr:uid="{00000000-0005-0000-0000-000073970000}"/>
    <cellStyle name="Normal 6 77 27" xfId="39126" xr:uid="{00000000-0005-0000-0000-000074970000}"/>
    <cellStyle name="Normal 6 77 3" xfId="39127" xr:uid="{00000000-0005-0000-0000-000075970000}"/>
    <cellStyle name="Normal 6 77 4" xfId="39128" xr:uid="{00000000-0005-0000-0000-000076970000}"/>
    <cellStyle name="Normal 6 77 5" xfId="39129" xr:uid="{00000000-0005-0000-0000-000077970000}"/>
    <cellStyle name="Normal 6 77 6" xfId="39130" xr:uid="{00000000-0005-0000-0000-000078970000}"/>
    <cellStyle name="Normal 6 77 7" xfId="39131" xr:uid="{00000000-0005-0000-0000-000079970000}"/>
    <cellStyle name="Normal 6 77 7 10" xfId="39132" xr:uid="{00000000-0005-0000-0000-00007A970000}"/>
    <cellStyle name="Normal 6 77 7 11" xfId="39133" xr:uid="{00000000-0005-0000-0000-00007B970000}"/>
    <cellStyle name="Normal 6 77 7 12" xfId="39134" xr:uid="{00000000-0005-0000-0000-00007C970000}"/>
    <cellStyle name="Normal 6 77 7 13" xfId="39135" xr:uid="{00000000-0005-0000-0000-00007D970000}"/>
    <cellStyle name="Normal 6 77 7 14" xfId="39136" xr:uid="{00000000-0005-0000-0000-00007E970000}"/>
    <cellStyle name="Normal 6 77 7 2" xfId="39137" xr:uid="{00000000-0005-0000-0000-00007F970000}"/>
    <cellStyle name="Normal 6 77 7 3" xfId="39138" xr:uid="{00000000-0005-0000-0000-000080970000}"/>
    <cellStyle name="Normal 6 77 7 4" xfId="39139" xr:uid="{00000000-0005-0000-0000-000081970000}"/>
    <cellStyle name="Normal 6 77 7 5" xfId="39140" xr:uid="{00000000-0005-0000-0000-000082970000}"/>
    <cellStyle name="Normal 6 77 7 6" xfId="39141" xr:uid="{00000000-0005-0000-0000-000083970000}"/>
    <cellStyle name="Normal 6 77 7 7" xfId="39142" xr:uid="{00000000-0005-0000-0000-000084970000}"/>
    <cellStyle name="Normal 6 77 7 8" xfId="39143" xr:uid="{00000000-0005-0000-0000-000085970000}"/>
    <cellStyle name="Normal 6 77 7 9" xfId="39144" xr:uid="{00000000-0005-0000-0000-000086970000}"/>
    <cellStyle name="Normal 6 77 8" xfId="39145" xr:uid="{00000000-0005-0000-0000-000087970000}"/>
    <cellStyle name="Normal 6 77 9" xfId="39146" xr:uid="{00000000-0005-0000-0000-000088970000}"/>
    <cellStyle name="Normal 6 78" xfId="39147" xr:uid="{00000000-0005-0000-0000-000089970000}"/>
    <cellStyle name="Normal 6 78 10" xfId="39148" xr:uid="{00000000-0005-0000-0000-00008A970000}"/>
    <cellStyle name="Normal 6 78 11" xfId="39149" xr:uid="{00000000-0005-0000-0000-00008B970000}"/>
    <cellStyle name="Normal 6 78 12" xfId="39150" xr:uid="{00000000-0005-0000-0000-00008C970000}"/>
    <cellStyle name="Normal 6 78 13" xfId="39151" xr:uid="{00000000-0005-0000-0000-00008D970000}"/>
    <cellStyle name="Normal 6 78 14" xfId="39152" xr:uid="{00000000-0005-0000-0000-00008E970000}"/>
    <cellStyle name="Normal 6 78 15" xfId="39153" xr:uid="{00000000-0005-0000-0000-00008F970000}"/>
    <cellStyle name="Normal 6 78 16" xfId="39154" xr:uid="{00000000-0005-0000-0000-000090970000}"/>
    <cellStyle name="Normal 6 78 17" xfId="39155" xr:uid="{00000000-0005-0000-0000-000091970000}"/>
    <cellStyle name="Normal 6 78 18" xfId="39156" xr:uid="{00000000-0005-0000-0000-000092970000}"/>
    <cellStyle name="Normal 6 78 19" xfId="39157" xr:uid="{00000000-0005-0000-0000-000093970000}"/>
    <cellStyle name="Normal 6 78 2" xfId="39158" xr:uid="{00000000-0005-0000-0000-000094970000}"/>
    <cellStyle name="Normal 6 78 2 10" xfId="39159" xr:uid="{00000000-0005-0000-0000-000095970000}"/>
    <cellStyle name="Normal 6 78 2 11" xfId="39160" xr:uid="{00000000-0005-0000-0000-000096970000}"/>
    <cellStyle name="Normal 6 78 2 12" xfId="39161" xr:uid="{00000000-0005-0000-0000-000097970000}"/>
    <cellStyle name="Normal 6 78 2 13" xfId="39162" xr:uid="{00000000-0005-0000-0000-000098970000}"/>
    <cellStyle name="Normal 6 78 2 14" xfId="39163" xr:uid="{00000000-0005-0000-0000-000099970000}"/>
    <cellStyle name="Normal 6 78 2 15" xfId="39164" xr:uid="{00000000-0005-0000-0000-00009A970000}"/>
    <cellStyle name="Normal 6 78 2 16" xfId="39165" xr:uid="{00000000-0005-0000-0000-00009B970000}"/>
    <cellStyle name="Normal 6 78 2 17" xfId="39166" xr:uid="{00000000-0005-0000-0000-00009C970000}"/>
    <cellStyle name="Normal 6 78 2 18" xfId="39167" xr:uid="{00000000-0005-0000-0000-00009D970000}"/>
    <cellStyle name="Normal 6 78 2 19" xfId="39168" xr:uid="{00000000-0005-0000-0000-00009E970000}"/>
    <cellStyle name="Normal 6 78 2 2" xfId="39169" xr:uid="{00000000-0005-0000-0000-00009F970000}"/>
    <cellStyle name="Normal 6 78 2 2 2" xfId="39170" xr:uid="{00000000-0005-0000-0000-0000A0970000}"/>
    <cellStyle name="Normal 6 78 2 2 3" xfId="39171" xr:uid="{00000000-0005-0000-0000-0000A1970000}"/>
    <cellStyle name="Normal 6 78 2 2 4" xfId="39172" xr:uid="{00000000-0005-0000-0000-0000A2970000}"/>
    <cellStyle name="Normal 6 78 2 2 5" xfId="39173" xr:uid="{00000000-0005-0000-0000-0000A3970000}"/>
    <cellStyle name="Normal 6 78 2 2 6" xfId="39174" xr:uid="{00000000-0005-0000-0000-0000A4970000}"/>
    <cellStyle name="Normal 6 78 2 2 7" xfId="39175" xr:uid="{00000000-0005-0000-0000-0000A5970000}"/>
    <cellStyle name="Normal 6 78 2 2 8" xfId="39176" xr:uid="{00000000-0005-0000-0000-0000A6970000}"/>
    <cellStyle name="Normal 6 78 2 2 9" xfId="39177" xr:uid="{00000000-0005-0000-0000-0000A7970000}"/>
    <cellStyle name="Normal 6 78 2 20" xfId="39178" xr:uid="{00000000-0005-0000-0000-0000A8970000}"/>
    <cellStyle name="Normal 6 78 2 21" xfId="39179" xr:uid="{00000000-0005-0000-0000-0000A9970000}"/>
    <cellStyle name="Normal 6 78 2 3" xfId="39180" xr:uid="{00000000-0005-0000-0000-0000AA970000}"/>
    <cellStyle name="Normal 6 78 2 4" xfId="39181" xr:uid="{00000000-0005-0000-0000-0000AB970000}"/>
    <cellStyle name="Normal 6 78 2 5" xfId="39182" xr:uid="{00000000-0005-0000-0000-0000AC970000}"/>
    <cellStyle name="Normal 6 78 2 6" xfId="39183" xr:uid="{00000000-0005-0000-0000-0000AD970000}"/>
    <cellStyle name="Normal 6 78 2 7" xfId="39184" xr:uid="{00000000-0005-0000-0000-0000AE970000}"/>
    <cellStyle name="Normal 6 78 2 8" xfId="39185" xr:uid="{00000000-0005-0000-0000-0000AF970000}"/>
    <cellStyle name="Normal 6 78 2 9" xfId="39186" xr:uid="{00000000-0005-0000-0000-0000B0970000}"/>
    <cellStyle name="Normal 6 78 20" xfId="39187" xr:uid="{00000000-0005-0000-0000-0000B1970000}"/>
    <cellStyle name="Normal 6 78 21" xfId="39188" xr:uid="{00000000-0005-0000-0000-0000B2970000}"/>
    <cellStyle name="Normal 6 78 22" xfId="39189" xr:uid="{00000000-0005-0000-0000-0000B3970000}"/>
    <cellStyle name="Normal 6 78 23" xfId="39190" xr:uid="{00000000-0005-0000-0000-0000B4970000}"/>
    <cellStyle name="Normal 6 78 3" xfId="39191" xr:uid="{00000000-0005-0000-0000-0000B5970000}"/>
    <cellStyle name="Normal 6 78 4" xfId="39192" xr:uid="{00000000-0005-0000-0000-0000B6970000}"/>
    <cellStyle name="Normal 6 78 5" xfId="39193" xr:uid="{00000000-0005-0000-0000-0000B7970000}"/>
    <cellStyle name="Normal 6 78 6" xfId="39194" xr:uid="{00000000-0005-0000-0000-0000B8970000}"/>
    <cellStyle name="Normal 6 78 7" xfId="39195" xr:uid="{00000000-0005-0000-0000-0000B9970000}"/>
    <cellStyle name="Normal 6 78 8" xfId="39196" xr:uid="{00000000-0005-0000-0000-0000BA970000}"/>
    <cellStyle name="Normal 6 78 9" xfId="39197" xr:uid="{00000000-0005-0000-0000-0000BB970000}"/>
    <cellStyle name="Normal 6 79" xfId="39198" xr:uid="{00000000-0005-0000-0000-0000BC970000}"/>
    <cellStyle name="Normal 6 79 2" xfId="39199" xr:uid="{00000000-0005-0000-0000-0000BD970000}"/>
    <cellStyle name="Normal 6 79 3" xfId="39200" xr:uid="{00000000-0005-0000-0000-0000BE970000}"/>
    <cellStyle name="Normal 6 79 4" xfId="39201" xr:uid="{00000000-0005-0000-0000-0000BF970000}"/>
    <cellStyle name="Normal 6 79 5" xfId="39202" xr:uid="{00000000-0005-0000-0000-0000C0970000}"/>
    <cellStyle name="Normal 6 79 6" xfId="39203" xr:uid="{00000000-0005-0000-0000-0000C1970000}"/>
    <cellStyle name="Normal 6 79 7" xfId="39204" xr:uid="{00000000-0005-0000-0000-0000C2970000}"/>
    <cellStyle name="Normal 6 79 8" xfId="39205" xr:uid="{00000000-0005-0000-0000-0000C3970000}"/>
    <cellStyle name="Normal 6 79 9" xfId="39206" xr:uid="{00000000-0005-0000-0000-0000C4970000}"/>
    <cellStyle name="Normal 6 8" xfId="2369" xr:uid="{00000000-0005-0000-0000-0000C5970000}"/>
    <cellStyle name="Normal 6 8 10" xfId="39207" xr:uid="{00000000-0005-0000-0000-0000C6970000}"/>
    <cellStyle name="Normal 6 8 10 2" xfId="39208" xr:uid="{00000000-0005-0000-0000-0000C7970000}"/>
    <cellStyle name="Normal 6 8 11" xfId="39209" xr:uid="{00000000-0005-0000-0000-0000C8970000}"/>
    <cellStyle name="Normal 6 8 11 2" xfId="39210" xr:uid="{00000000-0005-0000-0000-0000C9970000}"/>
    <cellStyle name="Normal 6 8 12" xfId="39211" xr:uid="{00000000-0005-0000-0000-0000CA970000}"/>
    <cellStyle name="Normal 6 8 12 2" xfId="39212" xr:uid="{00000000-0005-0000-0000-0000CB970000}"/>
    <cellStyle name="Normal 6 8 13" xfId="39213" xr:uid="{00000000-0005-0000-0000-0000CC970000}"/>
    <cellStyle name="Normal 6 8 13 2" xfId="39214" xr:uid="{00000000-0005-0000-0000-0000CD970000}"/>
    <cellStyle name="Normal 6 8 14" xfId="39215" xr:uid="{00000000-0005-0000-0000-0000CE970000}"/>
    <cellStyle name="Normal 6 8 14 2" xfId="39216" xr:uid="{00000000-0005-0000-0000-0000CF970000}"/>
    <cellStyle name="Normal 6 8 14 3" xfId="39217" xr:uid="{00000000-0005-0000-0000-0000D0970000}"/>
    <cellStyle name="Normal 6 8 14 4" xfId="39218" xr:uid="{00000000-0005-0000-0000-0000D1970000}"/>
    <cellStyle name="Normal 6 8 14 5" xfId="39219" xr:uid="{00000000-0005-0000-0000-0000D2970000}"/>
    <cellStyle name="Normal 6 8 14 6" xfId="39220" xr:uid="{00000000-0005-0000-0000-0000D3970000}"/>
    <cellStyle name="Normal 6 8 14 7" xfId="39221" xr:uid="{00000000-0005-0000-0000-0000D4970000}"/>
    <cellStyle name="Normal 6 8 14 8" xfId="39222" xr:uid="{00000000-0005-0000-0000-0000D5970000}"/>
    <cellStyle name="Normal 6 8 14 9" xfId="39223" xr:uid="{00000000-0005-0000-0000-0000D6970000}"/>
    <cellStyle name="Normal 6 8 15" xfId="39224" xr:uid="{00000000-0005-0000-0000-0000D7970000}"/>
    <cellStyle name="Normal 6 8 16" xfId="39225" xr:uid="{00000000-0005-0000-0000-0000D8970000}"/>
    <cellStyle name="Normal 6 8 17" xfId="39226" xr:uid="{00000000-0005-0000-0000-0000D9970000}"/>
    <cellStyle name="Normal 6 8 18" xfId="39227" xr:uid="{00000000-0005-0000-0000-0000DA970000}"/>
    <cellStyle name="Normal 6 8 19" xfId="39228" xr:uid="{00000000-0005-0000-0000-0000DB970000}"/>
    <cellStyle name="Normal 6 8 2" xfId="39229" xr:uid="{00000000-0005-0000-0000-0000DC970000}"/>
    <cellStyle name="Normal 6 8 2 10" xfId="39230" xr:uid="{00000000-0005-0000-0000-0000DD970000}"/>
    <cellStyle name="Normal 6 8 2 2" xfId="39231" xr:uid="{00000000-0005-0000-0000-0000DE970000}"/>
    <cellStyle name="Normal 6 8 2 3" xfId="39232" xr:uid="{00000000-0005-0000-0000-0000DF970000}"/>
    <cellStyle name="Normal 6 8 2 4" xfId="39233" xr:uid="{00000000-0005-0000-0000-0000E0970000}"/>
    <cellStyle name="Normal 6 8 2 5" xfId="39234" xr:uid="{00000000-0005-0000-0000-0000E1970000}"/>
    <cellStyle name="Normal 6 8 2 6" xfId="39235" xr:uid="{00000000-0005-0000-0000-0000E2970000}"/>
    <cellStyle name="Normal 6 8 2 7" xfId="39236" xr:uid="{00000000-0005-0000-0000-0000E3970000}"/>
    <cellStyle name="Normal 6 8 2 8" xfId="39237" xr:uid="{00000000-0005-0000-0000-0000E4970000}"/>
    <cellStyle name="Normal 6 8 2 9" xfId="39238" xr:uid="{00000000-0005-0000-0000-0000E5970000}"/>
    <cellStyle name="Normal 6 8 20" xfId="39239" xr:uid="{00000000-0005-0000-0000-0000E6970000}"/>
    <cellStyle name="Normal 6 8 21" xfId="39240" xr:uid="{00000000-0005-0000-0000-0000E7970000}"/>
    <cellStyle name="Normal 6 8 22" xfId="39241" xr:uid="{00000000-0005-0000-0000-0000E8970000}"/>
    <cellStyle name="Normal 6 8 23" xfId="39242" xr:uid="{00000000-0005-0000-0000-0000E9970000}"/>
    <cellStyle name="Normal 6 8 24" xfId="39243" xr:uid="{00000000-0005-0000-0000-0000EA970000}"/>
    <cellStyle name="Normal 6 8 25" xfId="39244" xr:uid="{00000000-0005-0000-0000-0000EB970000}"/>
    <cellStyle name="Normal 6 8 26" xfId="39245" xr:uid="{00000000-0005-0000-0000-0000EC970000}"/>
    <cellStyle name="Normal 6 8 27" xfId="39246" xr:uid="{00000000-0005-0000-0000-0000ED970000}"/>
    <cellStyle name="Normal 6 8 28" xfId="39247" xr:uid="{00000000-0005-0000-0000-0000EE970000}"/>
    <cellStyle name="Normal 6 8 29" xfId="39248" xr:uid="{00000000-0005-0000-0000-0000EF970000}"/>
    <cellStyle name="Normal 6 8 3" xfId="39249" xr:uid="{00000000-0005-0000-0000-0000F0970000}"/>
    <cellStyle name="Normal 6 8 3 10" xfId="39250" xr:uid="{00000000-0005-0000-0000-0000F1970000}"/>
    <cellStyle name="Normal 6 8 3 2" xfId="39251" xr:uid="{00000000-0005-0000-0000-0000F2970000}"/>
    <cellStyle name="Normal 6 8 3 3" xfId="39252" xr:uid="{00000000-0005-0000-0000-0000F3970000}"/>
    <cellStyle name="Normal 6 8 3 4" xfId="39253" xr:uid="{00000000-0005-0000-0000-0000F4970000}"/>
    <cellStyle name="Normal 6 8 3 5" xfId="39254" xr:uid="{00000000-0005-0000-0000-0000F5970000}"/>
    <cellStyle name="Normal 6 8 3 6" xfId="39255" xr:uid="{00000000-0005-0000-0000-0000F6970000}"/>
    <cellStyle name="Normal 6 8 3 7" xfId="39256" xr:uid="{00000000-0005-0000-0000-0000F7970000}"/>
    <cellStyle name="Normal 6 8 3 8" xfId="39257" xr:uid="{00000000-0005-0000-0000-0000F8970000}"/>
    <cellStyle name="Normal 6 8 3 9" xfId="39258" xr:uid="{00000000-0005-0000-0000-0000F9970000}"/>
    <cellStyle name="Normal 6 8 30" xfId="39259" xr:uid="{00000000-0005-0000-0000-0000FA970000}"/>
    <cellStyle name="Normal 6 8 31" xfId="39260" xr:uid="{00000000-0005-0000-0000-0000FB970000}"/>
    <cellStyle name="Normal 6 8 32" xfId="39261" xr:uid="{00000000-0005-0000-0000-0000FC970000}"/>
    <cellStyle name="Normal 6 8 33" xfId="39262" xr:uid="{00000000-0005-0000-0000-0000FD970000}"/>
    <cellStyle name="Normal 6 8 34" xfId="39263" xr:uid="{00000000-0005-0000-0000-0000FE970000}"/>
    <cellStyle name="Normal 6 8 35" xfId="39264" xr:uid="{00000000-0005-0000-0000-0000FF970000}"/>
    <cellStyle name="Normal 6 8 36" xfId="39265" xr:uid="{00000000-0005-0000-0000-000000980000}"/>
    <cellStyle name="Normal 6 8 37" xfId="39266" xr:uid="{00000000-0005-0000-0000-000001980000}"/>
    <cellStyle name="Normal 6 8 38" xfId="39267" xr:uid="{00000000-0005-0000-0000-000002980000}"/>
    <cellStyle name="Normal 6 8 39" xfId="39268" xr:uid="{00000000-0005-0000-0000-000003980000}"/>
    <cellStyle name="Normal 6 8 4" xfId="39269" xr:uid="{00000000-0005-0000-0000-000004980000}"/>
    <cellStyle name="Normal 6 8 4 10" xfId="39270" xr:uid="{00000000-0005-0000-0000-000005980000}"/>
    <cellStyle name="Normal 6 8 4 2" xfId="39271" xr:uid="{00000000-0005-0000-0000-000006980000}"/>
    <cellStyle name="Normal 6 8 4 3" xfId="39272" xr:uid="{00000000-0005-0000-0000-000007980000}"/>
    <cellStyle name="Normal 6 8 4 4" xfId="39273" xr:uid="{00000000-0005-0000-0000-000008980000}"/>
    <cellStyle name="Normal 6 8 4 5" xfId="39274" xr:uid="{00000000-0005-0000-0000-000009980000}"/>
    <cellStyle name="Normal 6 8 4 6" xfId="39275" xr:uid="{00000000-0005-0000-0000-00000A980000}"/>
    <cellStyle name="Normal 6 8 4 7" xfId="39276" xr:uid="{00000000-0005-0000-0000-00000B980000}"/>
    <cellStyle name="Normal 6 8 4 8" xfId="39277" xr:uid="{00000000-0005-0000-0000-00000C980000}"/>
    <cellStyle name="Normal 6 8 4 9" xfId="39278" xr:uid="{00000000-0005-0000-0000-00000D980000}"/>
    <cellStyle name="Normal 6 8 40" xfId="39279" xr:uid="{00000000-0005-0000-0000-00000E980000}"/>
    <cellStyle name="Normal 6 8 41" xfId="39280" xr:uid="{00000000-0005-0000-0000-00000F980000}"/>
    <cellStyle name="Normal 6 8 42" xfId="39281" xr:uid="{00000000-0005-0000-0000-000010980000}"/>
    <cellStyle name="Normal 6 8 43" xfId="39282" xr:uid="{00000000-0005-0000-0000-000011980000}"/>
    <cellStyle name="Normal 6 8 44" xfId="39283" xr:uid="{00000000-0005-0000-0000-000012980000}"/>
    <cellStyle name="Normal 6 8 45" xfId="39284" xr:uid="{00000000-0005-0000-0000-000013980000}"/>
    <cellStyle name="Normal 6 8 46" xfId="39285" xr:uid="{00000000-0005-0000-0000-000014980000}"/>
    <cellStyle name="Normal 6 8 47" xfId="39286" xr:uid="{00000000-0005-0000-0000-000015980000}"/>
    <cellStyle name="Normal 6 8 48" xfId="39287" xr:uid="{00000000-0005-0000-0000-000016980000}"/>
    <cellStyle name="Normal 6 8 49" xfId="39288" xr:uid="{00000000-0005-0000-0000-000017980000}"/>
    <cellStyle name="Normal 6 8 5" xfId="39289" xr:uid="{00000000-0005-0000-0000-000018980000}"/>
    <cellStyle name="Normal 6 8 5 10" xfId="39290" xr:uid="{00000000-0005-0000-0000-000019980000}"/>
    <cellStyle name="Normal 6 8 5 2" xfId="39291" xr:uid="{00000000-0005-0000-0000-00001A980000}"/>
    <cellStyle name="Normal 6 8 5 3" xfId="39292" xr:uid="{00000000-0005-0000-0000-00001B980000}"/>
    <cellStyle name="Normal 6 8 5 4" xfId="39293" xr:uid="{00000000-0005-0000-0000-00001C980000}"/>
    <cellStyle name="Normal 6 8 5 5" xfId="39294" xr:uid="{00000000-0005-0000-0000-00001D980000}"/>
    <cellStyle name="Normal 6 8 5 6" xfId="39295" xr:uid="{00000000-0005-0000-0000-00001E980000}"/>
    <cellStyle name="Normal 6 8 5 7" xfId="39296" xr:uid="{00000000-0005-0000-0000-00001F980000}"/>
    <cellStyle name="Normal 6 8 5 8" xfId="39297" xr:uid="{00000000-0005-0000-0000-000020980000}"/>
    <cellStyle name="Normal 6 8 5 9" xfId="39298" xr:uid="{00000000-0005-0000-0000-000021980000}"/>
    <cellStyle name="Normal 6 8 50" xfId="39299" xr:uid="{00000000-0005-0000-0000-000022980000}"/>
    <cellStyle name="Normal 6 8 51" xfId="39300" xr:uid="{00000000-0005-0000-0000-000023980000}"/>
    <cellStyle name="Normal 6 8 52" xfId="39301" xr:uid="{00000000-0005-0000-0000-000024980000}"/>
    <cellStyle name="Normal 6 8 53" xfId="39302" xr:uid="{00000000-0005-0000-0000-000025980000}"/>
    <cellStyle name="Normal 6 8 54" xfId="39303" xr:uid="{00000000-0005-0000-0000-000026980000}"/>
    <cellStyle name="Normal 6 8 55" xfId="39304" xr:uid="{00000000-0005-0000-0000-000027980000}"/>
    <cellStyle name="Normal 6 8 56" xfId="39305" xr:uid="{00000000-0005-0000-0000-000028980000}"/>
    <cellStyle name="Normal 6 8 57" xfId="39306" xr:uid="{00000000-0005-0000-0000-000029980000}"/>
    <cellStyle name="Normal 6 8 58" xfId="39307" xr:uid="{00000000-0005-0000-0000-00002A980000}"/>
    <cellStyle name="Normal 6 8 59" xfId="39308" xr:uid="{00000000-0005-0000-0000-00002B980000}"/>
    <cellStyle name="Normal 6 8 6" xfId="39309" xr:uid="{00000000-0005-0000-0000-00002C980000}"/>
    <cellStyle name="Normal 6 8 6 2" xfId="39310" xr:uid="{00000000-0005-0000-0000-00002D980000}"/>
    <cellStyle name="Normal 6 8 60" xfId="39311" xr:uid="{00000000-0005-0000-0000-00002E980000}"/>
    <cellStyle name="Normal 6 8 61" xfId="39312" xr:uid="{00000000-0005-0000-0000-00002F980000}"/>
    <cellStyle name="Normal 6 8 62" xfId="39313" xr:uid="{00000000-0005-0000-0000-000030980000}"/>
    <cellStyle name="Normal 6 8 7" xfId="39314" xr:uid="{00000000-0005-0000-0000-000031980000}"/>
    <cellStyle name="Normal 6 8 7 2" xfId="39315" xr:uid="{00000000-0005-0000-0000-000032980000}"/>
    <cellStyle name="Normal 6 8 8" xfId="39316" xr:uid="{00000000-0005-0000-0000-000033980000}"/>
    <cellStyle name="Normal 6 8 8 2" xfId="39317" xr:uid="{00000000-0005-0000-0000-000034980000}"/>
    <cellStyle name="Normal 6 8 9" xfId="39318" xr:uid="{00000000-0005-0000-0000-000035980000}"/>
    <cellStyle name="Normal 6 8 9 2" xfId="39319" xr:uid="{00000000-0005-0000-0000-000036980000}"/>
    <cellStyle name="Normal 6 80" xfId="39320" xr:uid="{00000000-0005-0000-0000-000037980000}"/>
    <cellStyle name="Normal 6 80 2" xfId="39321" xr:uid="{00000000-0005-0000-0000-000038980000}"/>
    <cellStyle name="Normal 6 80 3" xfId="39322" xr:uid="{00000000-0005-0000-0000-000039980000}"/>
    <cellStyle name="Normal 6 80 4" xfId="39323" xr:uid="{00000000-0005-0000-0000-00003A980000}"/>
    <cellStyle name="Normal 6 80 5" xfId="39324" xr:uid="{00000000-0005-0000-0000-00003B980000}"/>
    <cellStyle name="Normal 6 80 6" xfId="39325" xr:uid="{00000000-0005-0000-0000-00003C980000}"/>
    <cellStyle name="Normal 6 80 7" xfId="39326" xr:uid="{00000000-0005-0000-0000-00003D980000}"/>
    <cellStyle name="Normal 6 80 8" xfId="39327" xr:uid="{00000000-0005-0000-0000-00003E980000}"/>
    <cellStyle name="Normal 6 80 9" xfId="39328" xr:uid="{00000000-0005-0000-0000-00003F980000}"/>
    <cellStyle name="Normal 6 81" xfId="39329" xr:uid="{00000000-0005-0000-0000-000040980000}"/>
    <cellStyle name="Normal 6 81 2" xfId="39330" xr:uid="{00000000-0005-0000-0000-000041980000}"/>
    <cellStyle name="Normal 6 81 3" xfId="39331" xr:uid="{00000000-0005-0000-0000-000042980000}"/>
    <cellStyle name="Normal 6 81 4" xfId="39332" xr:uid="{00000000-0005-0000-0000-000043980000}"/>
    <cellStyle name="Normal 6 81 5" xfId="39333" xr:uid="{00000000-0005-0000-0000-000044980000}"/>
    <cellStyle name="Normal 6 81 6" xfId="39334" xr:uid="{00000000-0005-0000-0000-000045980000}"/>
    <cellStyle name="Normal 6 81 7" xfId="39335" xr:uid="{00000000-0005-0000-0000-000046980000}"/>
    <cellStyle name="Normal 6 81 8" xfId="39336" xr:uid="{00000000-0005-0000-0000-000047980000}"/>
    <cellStyle name="Normal 6 81 9" xfId="39337" xr:uid="{00000000-0005-0000-0000-000048980000}"/>
    <cellStyle name="Normal 6 82" xfId="39338" xr:uid="{00000000-0005-0000-0000-000049980000}"/>
    <cellStyle name="Normal 6 82 10" xfId="39339" xr:uid="{00000000-0005-0000-0000-00004A980000}"/>
    <cellStyle name="Normal 6 82 11" xfId="39340" xr:uid="{00000000-0005-0000-0000-00004B980000}"/>
    <cellStyle name="Normal 6 82 12" xfId="39341" xr:uid="{00000000-0005-0000-0000-00004C980000}"/>
    <cellStyle name="Normal 6 82 13" xfId="39342" xr:uid="{00000000-0005-0000-0000-00004D980000}"/>
    <cellStyle name="Normal 6 82 14" xfId="39343" xr:uid="{00000000-0005-0000-0000-00004E980000}"/>
    <cellStyle name="Normal 6 82 15" xfId="39344" xr:uid="{00000000-0005-0000-0000-00004F980000}"/>
    <cellStyle name="Normal 6 82 16" xfId="39345" xr:uid="{00000000-0005-0000-0000-000050980000}"/>
    <cellStyle name="Normal 6 82 17" xfId="39346" xr:uid="{00000000-0005-0000-0000-000051980000}"/>
    <cellStyle name="Normal 6 82 18" xfId="39347" xr:uid="{00000000-0005-0000-0000-000052980000}"/>
    <cellStyle name="Normal 6 82 19" xfId="39348" xr:uid="{00000000-0005-0000-0000-000053980000}"/>
    <cellStyle name="Normal 6 82 2" xfId="39349" xr:uid="{00000000-0005-0000-0000-000054980000}"/>
    <cellStyle name="Normal 6 82 2 2" xfId="39350" xr:uid="{00000000-0005-0000-0000-000055980000}"/>
    <cellStyle name="Normal 6 82 2 3" xfId="39351" xr:uid="{00000000-0005-0000-0000-000056980000}"/>
    <cellStyle name="Normal 6 82 2 4" xfId="39352" xr:uid="{00000000-0005-0000-0000-000057980000}"/>
    <cellStyle name="Normal 6 82 2 5" xfId="39353" xr:uid="{00000000-0005-0000-0000-000058980000}"/>
    <cellStyle name="Normal 6 82 2 6" xfId="39354" xr:uid="{00000000-0005-0000-0000-000059980000}"/>
    <cellStyle name="Normal 6 82 2 7" xfId="39355" xr:uid="{00000000-0005-0000-0000-00005A980000}"/>
    <cellStyle name="Normal 6 82 2 8" xfId="39356" xr:uid="{00000000-0005-0000-0000-00005B980000}"/>
    <cellStyle name="Normal 6 82 2 9" xfId="39357" xr:uid="{00000000-0005-0000-0000-00005C980000}"/>
    <cellStyle name="Normal 6 82 20" xfId="39358" xr:uid="{00000000-0005-0000-0000-00005D980000}"/>
    <cellStyle name="Normal 6 82 21" xfId="39359" xr:uid="{00000000-0005-0000-0000-00005E980000}"/>
    <cellStyle name="Normal 6 82 3" xfId="39360" xr:uid="{00000000-0005-0000-0000-00005F980000}"/>
    <cellStyle name="Normal 6 82 4" xfId="39361" xr:uid="{00000000-0005-0000-0000-000060980000}"/>
    <cellStyle name="Normal 6 82 5" xfId="39362" xr:uid="{00000000-0005-0000-0000-000061980000}"/>
    <cellStyle name="Normal 6 82 6" xfId="39363" xr:uid="{00000000-0005-0000-0000-000062980000}"/>
    <cellStyle name="Normal 6 82 7" xfId="39364" xr:uid="{00000000-0005-0000-0000-000063980000}"/>
    <cellStyle name="Normal 6 82 8" xfId="39365" xr:uid="{00000000-0005-0000-0000-000064980000}"/>
    <cellStyle name="Normal 6 82 9" xfId="39366" xr:uid="{00000000-0005-0000-0000-000065980000}"/>
    <cellStyle name="Normal 6 83" xfId="39367" xr:uid="{00000000-0005-0000-0000-000066980000}"/>
    <cellStyle name="Normal 6 83 2" xfId="39368" xr:uid="{00000000-0005-0000-0000-000067980000}"/>
    <cellStyle name="Normal 6 83 3" xfId="39369" xr:uid="{00000000-0005-0000-0000-000068980000}"/>
    <cellStyle name="Normal 6 83 4" xfId="39370" xr:uid="{00000000-0005-0000-0000-000069980000}"/>
    <cellStyle name="Normal 6 83 5" xfId="39371" xr:uid="{00000000-0005-0000-0000-00006A980000}"/>
    <cellStyle name="Normal 6 83 6" xfId="39372" xr:uid="{00000000-0005-0000-0000-00006B980000}"/>
    <cellStyle name="Normal 6 83 7" xfId="39373" xr:uid="{00000000-0005-0000-0000-00006C980000}"/>
    <cellStyle name="Normal 6 83 8" xfId="39374" xr:uid="{00000000-0005-0000-0000-00006D980000}"/>
    <cellStyle name="Normal 6 83 9" xfId="39375" xr:uid="{00000000-0005-0000-0000-00006E980000}"/>
    <cellStyle name="Normal 6 84" xfId="39376" xr:uid="{00000000-0005-0000-0000-00006F980000}"/>
    <cellStyle name="Normal 6 84 2" xfId="39377" xr:uid="{00000000-0005-0000-0000-000070980000}"/>
    <cellStyle name="Normal 6 84 3" xfId="39378" xr:uid="{00000000-0005-0000-0000-000071980000}"/>
    <cellStyle name="Normal 6 84 4" xfId="39379" xr:uid="{00000000-0005-0000-0000-000072980000}"/>
    <cellStyle name="Normal 6 84 5" xfId="39380" xr:uid="{00000000-0005-0000-0000-000073980000}"/>
    <cellStyle name="Normal 6 84 6" xfId="39381" xr:uid="{00000000-0005-0000-0000-000074980000}"/>
    <cellStyle name="Normal 6 84 7" xfId="39382" xr:uid="{00000000-0005-0000-0000-000075980000}"/>
    <cellStyle name="Normal 6 84 8" xfId="39383" xr:uid="{00000000-0005-0000-0000-000076980000}"/>
    <cellStyle name="Normal 6 84 9" xfId="39384" xr:uid="{00000000-0005-0000-0000-000077980000}"/>
    <cellStyle name="Normal 6 85" xfId="39385" xr:uid="{00000000-0005-0000-0000-000078980000}"/>
    <cellStyle name="Normal 6 85 2" xfId="39386" xr:uid="{00000000-0005-0000-0000-000079980000}"/>
    <cellStyle name="Normal 6 85 3" xfId="39387" xr:uid="{00000000-0005-0000-0000-00007A980000}"/>
    <cellStyle name="Normal 6 85 4" xfId="39388" xr:uid="{00000000-0005-0000-0000-00007B980000}"/>
    <cellStyle name="Normal 6 85 5" xfId="39389" xr:uid="{00000000-0005-0000-0000-00007C980000}"/>
    <cellStyle name="Normal 6 85 6" xfId="39390" xr:uid="{00000000-0005-0000-0000-00007D980000}"/>
    <cellStyle name="Normal 6 85 7" xfId="39391" xr:uid="{00000000-0005-0000-0000-00007E980000}"/>
    <cellStyle name="Normal 6 85 8" xfId="39392" xr:uid="{00000000-0005-0000-0000-00007F980000}"/>
    <cellStyle name="Normal 6 85 9" xfId="39393" xr:uid="{00000000-0005-0000-0000-000080980000}"/>
    <cellStyle name="Normal 6 86" xfId="39394" xr:uid="{00000000-0005-0000-0000-000081980000}"/>
    <cellStyle name="Normal 6 86 2" xfId="39395" xr:uid="{00000000-0005-0000-0000-000082980000}"/>
    <cellStyle name="Normal 6 86 3" xfId="39396" xr:uid="{00000000-0005-0000-0000-000083980000}"/>
    <cellStyle name="Normal 6 86 4" xfId="39397" xr:uid="{00000000-0005-0000-0000-000084980000}"/>
    <cellStyle name="Normal 6 86 5" xfId="39398" xr:uid="{00000000-0005-0000-0000-000085980000}"/>
    <cellStyle name="Normal 6 86 6" xfId="39399" xr:uid="{00000000-0005-0000-0000-000086980000}"/>
    <cellStyle name="Normal 6 86 7" xfId="39400" xr:uid="{00000000-0005-0000-0000-000087980000}"/>
    <cellStyle name="Normal 6 86 8" xfId="39401" xr:uid="{00000000-0005-0000-0000-000088980000}"/>
    <cellStyle name="Normal 6 86 9" xfId="39402" xr:uid="{00000000-0005-0000-0000-000089980000}"/>
    <cellStyle name="Normal 6 87" xfId="39403" xr:uid="{00000000-0005-0000-0000-00008A980000}"/>
    <cellStyle name="Normal 6 87 2" xfId="39404" xr:uid="{00000000-0005-0000-0000-00008B980000}"/>
    <cellStyle name="Normal 6 87 3" xfId="39405" xr:uid="{00000000-0005-0000-0000-00008C980000}"/>
    <cellStyle name="Normal 6 87 4" xfId="39406" xr:uid="{00000000-0005-0000-0000-00008D980000}"/>
    <cellStyle name="Normal 6 87 5" xfId="39407" xr:uid="{00000000-0005-0000-0000-00008E980000}"/>
    <cellStyle name="Normal 6 87 6" xfId="39408" xr:uid="{00000000-0005-0000-0000-00008F980000}"/>
    <cellStyle name="Normal 6 87 7" xfId="39409" xr:uid="{00000000-0005-0000-0000-000090980000}"/>
    <cellStyle name="Normal 6 87 8" xfId="39410" xr:uid="{00000000-0005-0000-0000-000091980000}"/>
    <cellStyle name="Normal 6 87 9" xfId="39411" xr:uid="{00000000-0005-0000-0000-000092980000}"/>
    <cellStyle name="Normal 6 88" xfId="39412" xr:uid="{00000000-0005-0000-0000-000093980000}"/>
    <cellStyle name="Normal 6 88 2" xfId="39413" xr:uid="{00000000-0005-0000-0000-000094980000}"/>
    <cellStyle name="Normal 6 88 3" xfId="39414" xr:uid="{00000000-0005-0000-0000-000095980000}"/>
    <cellStyle name="Normal 6 88 4" xfId="39415" xr:uid="{00000000-0005-0000-0000-000096980000}"/>
    <cellStyle name="Normal 6 88 5" xfId="39416" xr:uid="{00000000-0005-0000-0000-000097980000}"/>
    <cellStyle name="Normal 6 88 6" xfId="39417" xr:uid="{00000000-0005-0000-0000-000098980000}"/>
    <cellStyle name="Normal 6 88 7" xfId="39418" xr:uid="{00000000-0005-0000-0000-000099980000}"/>
    <cellStyle name="Normal 6 88 8" xfId="39419" xr:uid="{00000000-0005-0000-0000-00009A980000}"/>
    <cellStyle name="Normal 6 88 9" xfId="39420" xr:uid="{00000000-0005-0000-0000-00009B980000}"/>
    <cellStyle name="Normal 6 89" xfId="39421" xr:uid="{00000000-0005-0000-0000-00009C980000}"/>
    <cellStyle name="Normal 6 89 2" xfId="39422" xr:uid="{00000000-0005-0000-0000-00009D980000}"/>
    <cellStyle name="Normal 6 89 3" xfId="39423" xr:uid="{00000000-0005-0000-0000-00009E980000}"/>
    <cellStyle name="Normal 6 89 4" xfId="39424" xr:uid="{00000000-0005-0000-0000-00009F980000}"/>
    <cellStyle name="Normal 6 89 5" xfId="39425" xr:uid="{00000000-0005-0000-0000-0000A0980000}"/>
    <cellStyle name="Normal 6 89 6" xfId="39426" xr:uid="{00000000-0005-0000-0000-0000A1980000}"/>
    <cellStyle name="Normal 6 89 7" xfId="39427" xr:uid="{00000000-0005-0000-0000-0000A2980000}"/>
    <cellStyle name="Normal 6 89 8" xfId="39428" xr:uid="{00000000-0005-0000-0000-0000A3980000}"/>
    <cellStyle name="Normal 6 89 9" xfId="39429" xr:uid="{00000000-0005-0000-0000-0000A4980000}"/>
    <cellStyle name="Normal 6 9" xfId="2370" xr:uid="{00000000-0005-0000-0000-0000A5980000}"/>
    <cellStyle name="Normal 6 9 10" xfId="39430" xr:uid="{00000000-0005-0000-0000-0000A6980000}"/>
    <cellStyle name="Normal 6 9 10 2" xfId="39431" xr:uid="{00000000-0005-0000-0000-0000A7980000}"/>
    <cellStyle name="Normal 6 9 11" xfId="39432" xr:uid="{00000000-0005-0000-0000-0000A8980000}"/>
    <cellStyle name="Normal 6 9 11 2" xfId="39433" xr:uid="{00000000-0005-0000-0000-0000A9980000}"/>
    <cellStyle name="Normal 6 9 12" xfId="39434" xr:uid="{00000000-0005-0000-0000-0000AA980000}"/>
    <cellStyle name="Normal 6 9 12 2" xfId="39435" xr:uid="{00000000-0005-0000-0000-0000AB980000}"/>
    <cellStyle name="Normal 6 9 13" xfId="39436" xr:uid="{00000000-0005-0000-0000-0000AC980000}"/>
    <cellStyle name="Normal 6 9 13 2" xfId="39437" xr:uid="{00000000-0005-0000-0000-0000AD980000}"/>
    <cellStyle name="Normal 6 9 14" xfId="39438" xr:uid="{00000000-0005-0000-0000-0000AE980000}"/>
    <cellStyle name="Normal 6 9 14 2" xfId="39439" xr:uid="{00000000-0005-0000-0000-0000AF980000}"/>
    <cellStyle name="Normal 6 9 14 3" xfId="39440" xr:uid="{00000000-0005-0000-0000-0000B0980000}"/>
    <cellStyle name="Normal 6 9 14 4" xfId="39441" xr:uid="{00000000-0005-0000-0000-0000B1980000}"/>
    <cellStyle name="Normal 6 9 14 5" xfId="39442" xr:uid="{00000000-0005-0000-0000-0000B2980000}"/>
    <cellStyle name="Normal 6 9 14 6" xfId="39443" xr:uid="{00000000-0005-0000-0000-0000B3980000}"/>
    <cellStyle name="Normal 6 9 14 7" xfId="39444" xr:uid="{00000000-0005-0000-0000-0000B4980000}"/>
    <cellStyle name="Normal 6 9 14 8" xfId="39445" xr:uid="{00000000-0005-0000-0000-0000B5980000}"/>
    <cellStyle name="Normal 6 9 14 9" xfId="39446" xr:uid="{00000000-0005-0000-0000-0000B6980000}"/>
    <cellStyle name="Normal 6 9 15" xfId="39447" xr:uid="{00000000-0005-0000-0000-0000B7980000}"/>
    <cellStyle name="Normal 6 9 16" xfId="39448" xr:uid="{00000000-0005-0000-0000-0000B8980000}"/>
    <cellStyle name="Normal 6 9 17" xfId="39449" xr:uid="{00000000-0005-0000-0000-0000B9980000}"/>
    <cellStyle name="Normal 6 9 18" xfId="39450" xr:uid="{00000000-0005-0000-0000-0000BA980000}"/>
    <cellStyle name="Normal 6 9 19" xfId="39451" xr:uid="{00000000-0005-0000-0000-0000BB980000}"/>
    <cellStyle name="Normal 6 9 2" xfId="39452" xr:uid="{00000000-0005-0000-0000-0000BC980000}"/>
    <cellStyle name="Normal 6 9 2 10" xfId="39453" xr:uid="{00000000-0005-0000-0000-0000BD980000}"/>
    <cellStyle name="Normal 6 9 2 2" xfId="39454" xr:uid="{00000000-0005-0000-0000-0000BE980000}"/>
    <cellStyle name="Normal 6 9 2 3" xfId="39455" xr:uid="{00000000-0005-0000-0000-0000BF980000}"/>
    <cellStyle name="Normal 6 9 2 4" xfId="39456" xr:uid="{00000000-0005-0000-0000-0000C0980000}"/>
    <cellStyle name="Normal 6 9 2 5" xfId="39457" xr:uid="{00000000-0005-0000-0000-0000C1980000}"/>
    <cellStyle name="Normal 6 9 2 6" xfId="39458" xr:uid="{00000000-0005-0000-0000-0000C2980000}"/>
    <cellStyle name="Normal 6 9 2 7" xfId="39459" xr:uid="{00000000-0005-0000-0000-0000C3980000}"/>
    <cellStyle name="Normal 6 9 2 8" xfId="39460" xr:uid="{00000000-0005-0000-0000-0000C4980000}"/>
    <cellStyle name="Normal 6 9 2 9" xfId="39461" xr:uid="{00000000-0005-0000-0000-0000C5980000}"/>
    <cellStyle name="Normal 6 9 20" xfId="39462" xr:uid="{00000000-0005-0000-0000-0000C6980000}"/>
    <cellStyle name="Normal 6 9 21" xfId="39463" xr:uid="{00000000-0005-0000-0000-0000C7980000}"/>
    <cellStyle name="Normal 6 9 22" xfId="39464" xr:uid="{00000000-0005-0000-0000-0000C8980000}"/>
    <cellStyle name="Normal 6 9 23" xfId="39465" xr:uid="{00000000-0005-0000-0000-0000C9980000}"/>
    <cellStyle name="Normal 6 9 24" xfId="39466" xr:uid="{00000000-0005-0000-0000-0000CA980000}"/>
    <cellStyle name="Normal 6 9 25" xfId="39467" xr:uid="{00000000-0005-0000-0000-0000CB980000}"/>
    <cellStyle name="Normal 6 9 26" xfId="39468" xr:uid="{00000000-0005-0000-0000-0000CC980000}"/>
    <cellStyle name="Normal 6 9 27" xfId="39469" xr:uid="{00000000-0005-0000-0000-0000CD980000}"/>
    <cellStyle name="Normal 6 9 28" xfId="39470" xr:uid="{00000000-0005-0000-0000-0000CE980000}"/>
    <cellStyle name="Normal 6 9 29" xfId="39471" xr:uid="{00000000-0005-0000-0000-0000CF980000}"/>
    <cellStyle name="Normal 6 9 3" xfId="39472" xr:uid="{00000000-0005-0000-0000-0000D0980000}"/>
    <cellStyle name="Normal 6 9 3 10" xfId="39473" xr:uid="{00000000-0005-0000-0000-0000D1980000}"/>
    <cellStyle name="Normal 6 9 3 2" xfId="39474" xr:uid="{00000000-0005-0000-0000-0000D2980000}"/>
    <cellStyle name="Normal 6 9 3 3" xfId="39475" xr:uid="{00000000-0005-0000-0000-0000D3980000}"/>
    <cellStyle name="Normal 6 9 3 4" xfId="39476" xr:uid="{00000000-0005-0000-0000-0000D4980000}"/>
    <cellStyle name="Normal 6 9 3 5" xfId="39477" xr:uid="{00000000-0005-0000-0000-0000D5980000}"/>
    <cellStyle name="Normal 6 9 3 6" xfId="39478" xr:uid="{00000000-0005-0000-0000-0000D6980000}"/>
    <cellStyle name="Normal 6 9 3 7" xfId="39479" xr:uid="{00000000-0005-0000-0000-0000D7980000}"/>
    <cellStyle name="Normal 6 9 3 8" xfId="39480" xr:uid="{00000000-0005-0000-0000-0000D8980000}"/>
    <cellStyle name="Normal 6 9 3 9" xfId="39481" xr:uid="{00000000-0005-0000-0000-0000D9980000}"/>
    <cellStyle name="Normal 6 9 30" xfId="39482" xr:uid="{00000000-0005-0000-0000-0000DA980000}"/>
    <cellStyle name="Normal 6 9 31" xfId="39483" xr:uid="{00000000-0005-0000-0000-0000DB980000}"/>
    <cellStyle name="Normal 6 9 32" xfId="39484" xr:uid="{00000000-0005-0000-0000-0000DC980000}"/>
    <cellStyle name="Normal 6 9 33" xfId="39485" xr:uid="{00000000-0005-0000-0000-0000DD980000}"/>
    <cellStyle name="Normal 6 9 34" xfId="39486" xr:uid="{00000000-0005-0000-0000-0000DE980000}"/>
    <cellStyle name="Normal 6 9 35" xfId="39487" xr:uid="{00000000-0005-0000-0000-0000DF980000}"/>
    <cellStyle name="Normal 6 9 36" xfId="39488" xr:uid="{00000000-0005-0000-0000-0000E0980000}"/>
    <cellStyle name="Normal 6 9 37" xfId="39489" xr:uid="{00000000-0005-0000-0000-0000E1980000}"/>
    <cellStyle name="Normal 6 9 38" xfId="39490" xr:uid="{00000000-0005-0000-0000-0000E2980000}"/>
    <cellStyle name="Normal 6 9 39" xfId="39491" xr:uid="{00000000-0005-0000-0000-0000E3980000}"/>
    <cellStyle name="Normal 6 9 4" xfId="39492" xr:uid="{00000000-0005-0000-0000-0000E4980000}"/>
    <cellStyle name="Normal 6 9 4 10" xfId="39493" xr:uid="{00000000-0005-0000-0000-0000E5980000}"/>
    <cellStyle name="Normal 6 9 4 2" xfId="39494" xr:uid="{00000000-0005-0000-0000-0000E6980000}"/>
    <cellStyle name="Normal 6 9 4 3" xfId="39495" xr:uid="{00000000-0005-0000-0000-0000E7980000}"/>
    <cellStyle name="Normal 6 9 4 4" xfId="39496" xr:uid="{00000000-0005-0000-0000-0000E8980000}"/>
    <cellStyle name="Normal 6 9 4 5" xfId="39497" xr:uid="{00000000-0005-0000-0000-0000E9980000}"/>
    <cellStyle name="Normal 6 9 4 6" xfId="39498" xr:uid="{00000000-0005-0000-0000-0000EA980000}"/>
    <cellStyle name="Normal 6 9 4 7" xfId="39499" xr:uid="{00000000-0005-0000-0000-0000EB980000}"/>
    <cellStyle name="Normal 6 9 4 8" xfId="39500" xr:uid="{00000000-0005-0000-0000-0000EC980000}"/>
    <cellStyle name="Normal 6 9 4 9" xfId="39501" xr:uid="{00000000-0005-0000-0000-0000ED980000}"/>
    <cellStyle name="Normal 6 9 40" xfId="39502" xr:uid="{00000000-0005-0000-0000-0000EE980000}"/>
    <cellStyle name="Normal 6 9 41" xfId="39503" xr:uid="{00000000-0005-0000-0000-0000EF980000}"/>
    <cellStyle name="Normal 6 9 42" xfId="39504" xr:uid="{00000000-0005-0000-0000-0000F0980000}"/>
    <cellStyle name="Normal 6 9 43" xfId="39505" xr:uid="{00000000-0005-0000-0000-0000F1980000}"/>
    <cellStyle name="Normal 6 9 44" xfId="39506" xr:uid="{00000000-0005-0000-0000-0000F2980000}"/>
    <cellStyle name="Normal 6 9 45" xfId="39507" xr:uid="{00000000-0005-0000-0000-0000F3980000}"/>
    <cellStyle name="Normal 6 9 46" xfId="39508" xr:uid="{00000000-0005-0000-0000-0000F4980000}"/>
    <cellStyle name="Normal 6 9 47" xfId="39509" xr:uid="{00000000-0005-0000-0000-0000F5980000}"/>
    <cellStyle name="Normal 6 9 48" xfId="39510" xr:uid="{00000000-0005-0000-0000-0000F6980000}"/>
    <cellStyle name="Normal 6 9 49" xfId="39511" xr:uid="{00000000-0005-0000-0000-0000F7980000}"/>
    <cellStyle name="Normal 6 9 5" xfId="39512" xr:uid="{00000000-0005-0000-0000-0000F8980000}"/>
    <cellStyle name="Normal 6 9 5 10" xfId="39513" xr:uid="{00000000-0005-0000-0000-0000F9980000}"/>
    <cellStyle name="Normal 6 9 5 2" xfId="39514" xr:uid="{00000000-0005-0000-0000-0000FA980000}"/>
    <cellStyle name="Normal 6 9 5 3" xfId="39515" xr:uid="{00000000-0005-0000-0000-0000FB980000}"/>
    <cellStyle name="Normal 6 9 5 4" xfId="39516" xr:uid="{00000000-0005-0000-0000-0000FC980000}"/>
    <cellStyle name="Normal 6 9 5 5" xfId="39517" xr:uid="{00000000-0005-0000-0000-0000FD980000}"/>
    <cellStyle name="Normal 6 9 5 6" xfId="39518" xr:uid="{00000000-0005-0000-0000-0000FE980000}"/>
    <cellStyle name="Normal 6 9 5 7" xfId="39519" xr:uid="{00000000-0005-0000-0000-0000FF980000}"/>
    <cellStyle name="Normal 6 9 5 8" xfId="39520" xr:uid="{00000000-0005-0000-0000-000000990000}"/>
    <cellStyle name="Normal 6 9 5 9" xfId="39521" xr:uid="{00000000-0005-0000-0000-000001990000}"/>
    <cellStyle name="Normal 6 9 50" xfId="39522" xr:uid="{00000000-0005-0000-0000-000002990000}"/>
    <cellStyle name="Normal 6 9 51" xfId="39523" xr:uid="{00000000-0005-0000-0000-000003990000}"/>
    <cellStyle name="Normal 6 9 52" xfId="39524" xr:uid="{00000000-0005-0000-0000-000004990000}"/>
    <cellStyle name="Normal 6 9 53" xfId="39525" xr:uid="{00000000-0005-0000-0000-000005990000}"/>
    <cellStyle name="Normal 6 9 54" xfId="39526" xr:uid="{00000000-0005-0000-0000-000006990000}"/>
    <cellStyle name="Normal 6 9 55" xfId="39527" xr:uid="{00000000-0005-0000-0000-000007990000}"/>
    <cellStyle name="Normal 6 9 56" xfId="39528" xr:uid="{00000000-0005-0000-0000-000008990000}"/>
    <cellStyle name="Normal 6 9 57" xfId="39529" xr:uid="{00000000-0005-0000-0000-000009990000}"/>
    <cellStyle name="Normal 6 9 58" xfId="39530" xr:uid="{00000000-0005-0000-0000-00000A990000}"/>
    <cellStyle name="Normal 6 9 59" xfId="39531" xr:uid="{00000000-0005-0000-0000-00000B990000}"/>
    <cellStyle name="Normal 6 9 6" xfId="39532" xr:uid="{00000000-0005-0000-0000-00000C990000}"/>
    <cellStyle name="Normal 6 9 6 2" xfId="39533" xr:uid="{00000000-0005-0000-0000-00000D990000}"/>
    <cellStyle name="Normal 6 9 60" xfId="39534" xr:uid="{00000000-0005-0000-0000-00000E990000}"/>
    <cellStyle name="Normal 6 9 61" xfId="39535" xr:uid="{00000000-0005-0000-0000-00000F990000}"/>
    <cellStyle name="Normal 6 9 62" xfId="39536" xr:uid="{00000000-0005-0000-0000-000010990000}"/>
    <cellStyle name="Normal 6 9 7" xfId="39537" xr:uid="{00000000-0005-0000-0000-000011990000}"/>
    <cellStyle name="Normal 6 9 7 2" xfId="39538" xr:uid="{00000000-0005-0000-0000-000012990000}"/>
    <cellStyle name="Normal 6 9 8" xfId="39539" xr:uid="{00000000-0005-0000-0000-000013990000}"/>
    <cellStyle name="Normal 6 9 8 2" xfId="39540" xr:uid="{00000000-0005-0000-0000-000014990000}"/>
    <cellStyle name="Normal 6 9 9" xfId="39541" xr:uid="{00000000-0005-0000-0000-000015990000}"/>
    <cellStyle name="Normal 6 9 9 2" xfId="39542" xr:uid="{00000000-0005-0000-0000-000016990000}"/>
    <cellStyle name="Normal 6 90" xfId="39543" xr:uid="{00000000-0005-0000-0000-000017990000}"/>
    <cellStyle name="Normal 6 90 2" xfId="39544" xr:uid="{00000000-0005-0000-0000-000018990000}"/>
    <cellStyle name="Normal 6 90 3" xfId="39545" xr:uid="{00000000-0005-0000-0000-000019990000}"/>
    <cellStyle name="Normal 6 90 4" xfId="39546" xr:uid="{00000000-0005-0000-0000-00001A990000}"/>
    <cellStyle name="Normal 6 90 5" xfId="39547" xr:uid="{00000000-0005-0000-0000-00001B990000}"/>
    <cellStyle name="Normal 6 90 6" xfId="39548" xr:uid="{00000000-0005-0000-0000-00001C990000}"/>
    <cellStyle name="Normal 6 90 7" xfId="39549" xr:uid="{00000000-0005-0000-0000-00001D990000}"/>
    <cellStyle name="Normal 6 90 8" xfId="39550" xr:uid="{00000000-0005-0000-0000-00001E990000}"/>
    <cellStyle name="Normal 6 90 9" xfId="39551" xr:uid="{00000000-0005-0000-0000-00001F990000}"/>
    <cellStyle name="Normal 6 91" xfId="39552" xr:uid="{00000000-0005-0000-0000-000020990000}"/>
    <cellStyle name="Normal 6 91 2" xfId="39553" xr:uid="{00000000-0005-0000-0000-000021990000}"/>
    <cellStyle name="Normal 6 91 3" xfId="39554" xr:uid="{00000000-0005-0000-0000-000022990000}"/>
    <cellStyle name="Normal 6 91 4" xfId="39555" xr:uid="{00000000-0005-0000-0000-000023990000}"/>
    <cellStyle name="Normal 6 91 5" xfId="39556" xr:uid="{00000000-0005-0000-0000-000024990000}"/>
    <cellStyle name="Normal 6 91 6" xfId="39557" xr:uid="{00000000-0005-0000-0000-000025990000}"/>
    <cellStyle name="Normal 6 91 7" xfId="39558" xr:uid="{00000000-0005-0000-0000-000026990000}"/>
    <cellStyle name="Normal 6 91 8" xfId="39559" xr:uid="{00000000-0005-0000-0000-000027990000}"/>
    <cellStyle name="Normal 6 91 9" xfId="39560" xr:uid="{00000000-0005-0000-0000-000028990000}"/>
    <cellStyle name="Normal 6 92" xfId="39561" xr:uid="{00000000-0005-0000-0000-000029990000}"/>
    <cellStyle name="Normal 6 92 2" xfId="39562" xr:uid="{00000000-0005-0000-0000-00002A990000}"/>
    <cellStyle name="Normal 6 92 3" xfId="39563" xr:uid="{00000000-0005-0000-0000-00002B990000}"/>
    <cellStyle name="Normal 6 92 4" xfId="39564" xr:uid="{00000000-0005-0000-0000-00002C990000}"/>
    <cellStyle name="Normal 6 92 5" xfId="39565" xr:uid="{00000000-0005-0000-0000-00002D990000}"/>
    <cellStyle name="Normal 6 92 6" xfId="39566" xr:uid="{00000000-0005-0000-0000-00002E990000}"/>
    <cellStyle name="Normal 6 92 7" xfId="39567" xr:uid="{00000000-0005-0000-0000-00002F990000}"/>
    <cellStyle name="Normal 6 92 8" xfId="39568" xr:uid="{00000000-0005-0000-0000-000030990000}"/>
    <cellStyle name="Normal 6 92 9" xfId="39569" xr:uid="{00000000-0005-0000-0000-000031990000}"/>
    <cellStyle name="Normal 6 93" xfId="39570" xr:uid="{00000000-0005-0000-0000-000032990000}"/>
    <cellStyle name="Normal 6 93 2" xfId="39571" xr:uid="{00000000-0005-0000-0000-000033990000}"/>
    <cellStyle name="Normal 6 93 3" xfId="39572" xr:uid="{00000000-0005-0000-0000-000034990000}"/>
    <cellStyle name="Normal 6 93 4" xfId="39573" xr:uid="{00000000-0005-0000-0000-000035990000}"/>
    <cellStyle name="Normal 6 93 5" xfId="39574" xr:uid="{00000000-0005-0000-0000-000036990000}"/>
    <cellStyle name="Normal 6 93 6" xfId="39575" xr:uid="{00000000-0005-0000-0000-000037990000}"/>
    <cellStyle name="Normal 6 93 7" xfId="39576" xr:uid="{00000000-0005-0000-0000-000038990000}"/>
    <cellStyle name="Normal 6 93 8" xfId="39577" xr:uid="{00000000-0005-0000-0000-000039990000}"/>
    <cellStyle name="Normal 6 93 9" xfId="39578" xr:uid="{00000000-0005-0000-0000-00003A990000}"/>
    <cellStyle name="Normal 6 94" xfId="39579" xr:uid="{00000000-0005-0000-0000-00003B990000}"/>
    <cellStyle name="Normal 6 94 10" xfId="39580" xr:uid="{00000000-0005-0000-0000-00003C990000}"/>
    <cellStyle name="Normal 6 94 11" xfId="39581" xr:uid="{00000000-0005-0000-0000-00003D990000}"/>
    <cellStyle name="Normal 6 94 12" xfId="39582" xr:uid="{00000000-0005-0000-0000-00003E990000}"/>
    <cellStyle name="Normal 6 94 2" xfId="39583" xr:uid="{00000000-0005-0000-0000-00003F990000}"/>
    <cellStyle name="Normal 6 94 3" xfId="39584" xr:uid="{00000000-0005-0000-0000-000040990000}"/>
    <cellStyle name="Normal 6 94 4" xfId="39585" xr:uid="{00000000-0005-0000-0000-000041990000}"/>
    <cellStyle name="Normal 6 94 5" xfId="39586" xr:uid="{00000000-0005-0000-0000-000042990000}"/>
    <cellStyle name="Normal 6 94 6" xfId="39587" xr:uid="{00000000-0005-0000-0000-000043990000}"/>
    <cellStyle name="Normal 6 94 7" xfId="39588" xr:uid="{00000000-0005-0000-0000-000044990000}"/>
    <cellStyle name="Normal 6 94 8" xfId="39589" xr:uid="{00000000-0005-0000-0000-000045990000}"/>
    <cellStyle name="Normal 6 94 9" xfId="39590" xr:uid="{00000000-0005-0000-0000-000046990000}"/>
    <cellStyle name="Normal 6 95" xfId="39591" xr:uid="{00000000-0005-0000-0000-000047990000}"/>
    <cellStyle name="Normal 6 96" xfId="39592" xr:uid="{00000000-0005-0000-0000-000048990000}"/>
    <cellStyle name="Normal 6 97" xfId="39593" xr:uid="{00000000-0005-0000-0000-000049990000}"/>
    <cellStyle name="Normal 6 98" xfId="39594" xr:uid="{00000000-0005-0000-0000-00004A990000}"/>
    <cellStyle name="Normal 6 99" xfId="39595" xr:uid="{00000000-0005-0000-0000-00004B990000}"/>
    <cellStyle name="Normal 60" xfId="2371" xr:uid="{00000000-0005-0000-0000-00004C990000}"/>
    <cellStyle name="Normal 60 2" xfId="39596" xr:uid="{00000000-0005-0000-0000-00004D990000}"/>
    <cellStyle name="Normal 60 3" xfId="39597" xr:uid="{00000000-0005-0000-0000-00004E990000}"/>
    <cellStyle name="Normal 60 4" xfId="39598" xr:uid="{00000000-0005-0000-0000-00004F990000}"/>
    <cellStyle name="Normal 60 5" xfId="39599" xr:uid="{00000000-0005-0000-0000-000050990000}"/>
    <cellStyle name="Normal 60 6" xfId="39600" xr:uid="{00000000-0005-0000-0000-000051990000}"/>
    <cellStyle name="Normal 60 7" xfId="39601" xr:uid="{00000000-0005-0000-0000-000052990000}"/>
    <cellStyle name="Normal 61" xfId="2372" xr:uid="{00000000-0005-0000-0000-000053990000}"/>
    <cellStyle name="Normal 61 2" xfId="39602" xr:uid="{00000000-0005-0000-0000-000054990000}"/>
    <cellStyle name="Normal 61 3" xfId="39603" xr:uid="{00000000-0005-0000-0000-000055990000}"/>
    <cellStyle name="Normal 61 4" xfId="39604" xr:uid="{00000000-0005-0000-0000-000056990000}"/>
    <cellStyle name="Normal 61 5" xfId="39605" xr:uid="{00000000-0005-0000-0000-000057990000}"/>
    <cellStyle name="Normal 61 6" xfId="39606" xr:uid="{00000000-0005-0000-0000-000058990000}"/>
    <cellStyle name="Normal 61 7" xfId="39607" xr:uid="{00000000-0005-0000-0000-000059990000}"/>
    <cellStyle name="Normal 62" xfId="2373" xr:uid="{00000000-0005-0000-0000-00005A990000}"/>
    <cellStyle name="Normal 62 2" xfId="39608" xr:uid="{00000000-0005-0000-0000-00005B990000}"/>
    <cellStyle name="Normal 62 3" xfId="39609" xr:uid="{00000000-0005-0000-0000-00005C990000}"/>
    <cellStyle name="Normal 62 4" xfId="39610" xr:uid="{00000000-0005-0000-0000-00005D990000}"/>
    <cellStyle name="Normal 62 5" xfId="39611" xr:uid="{00000000-0005-0000-0000-00005E990000}"/>
    <cellStyle name="Normal 62 6" xfId="39612" xr:uid="{00000000-0005-0000-0000-00005F990000}"/>
    <cellStyle name="Normal 62 7" xfId="39613" xr:uid="{00000000-0005-0000-0000-000060990000}"/>
    <cellStyle name="Normal 63" xfId="2374" xr:uid="{00000000-0005-0000-0000-000061990000}"/>
    <cellStyle name="Normal 63 2" xfId="39614" xr:uid="{00000000-0005-0000-0000-000062990000}"/>
    <cellStyle name="Normal 63 3" xfId="39615" xr:uid="{00000000-0005-0000-0000-000063990000}"/>
    <cellStyle name="Normal 63 4" xfId="39616" xr:uid="{00000000-0005-0000-0000-000064990000}"/>
    <cellStyle name="Normal 63 5" xfId="39617" xr:uid="{00000000-0005-0000-0000-000065990000}"/>
    <cellStyle name="Normal 63 6" xfId="39618" xr:uid="{00000000-0005-0000-0000-000066990000}"/>
    <cellStyle name="Normal 63 7" xfId="39619" xr:uid="{00000000-0005-0000-0000-000067990000}"/>
    <cellStyle name="Normal 64" xfId="2375" xr:uid="{00000000-0005-0000-0000-000068990000}"/>
    <cellStyle name="Normal 64 2" xfId="39620" xr:uid="{00000000-0005-0000-0000-000069990000}"/>
    <cellStyle name="Normal 64 3" xfId="39621" xr:uid="{00000000-0005-0000-0000-00006A990000}"/>
    <cellStyle name="Normal 64 4" xfId="39622" xr:uid="{00000000-0005-0000-0000-00006B990000}"/>
    <cellStyle name="Normal 64 5" xfId="39623" xr:uid="{00000000-0005-0000-0000-00006C990000}"/>
    <cellStyle name="Normal 64 6" xfId="39624" xr:uid="{00000000-0005-0000-0000-00006D990000}"/>
    <cellStyle name="Normal 64 7" xfId="39625" xr:uid="{00000000-0005-0000-0000-00006E990000}"/>
    <cellStyle name="Normal 65" xfId="2376" xr:uid="{00000000-0005-0000-0000-00006F990000}"/>
    <cellStyle name="Normal 65 2" xfId="39626" xr:uid="{00000000-0005-0000-0000-000070990000}"/>
    <cellStyle name="Normal 65 2 2" xfId="39627" xr:uid="{00000000-0005-0000-0000-000071990000}"/>
    <cellStyle name="Normal 65 3" xfId="39628" xr:uid="{00000000-0005-0000-0000-000072990000}"/>
    <cellStyle name="Normal 65 4" xfId="39629" xr:uid="{00000000-0005-0000-0000-000073990000}"/>
    <cellStyle name="Normal 65 5" xfId="39630" xr:uid="{00000000-0005-0000-0000-000074990000}"/>
    <cellStyle name="Normal 65 6" xfId="39631" xr:uid="{00000000-0005-0000-0000-000075990000}"/>
    <cellStyle name="Normal 65 7" xfId="39632" xr:uid="{00000000-0005-0000-0000-000076990000}"/>
    <cellStyle name="Normal 66" xfId="2377" xr:uid="{00000000-0005-0000-0000-000077990000}"/>
    <cellStyle name="Normal 66 2" xfId="39633" xr:uid="{00000000-0005-0000-0000-000078990000}"/>
    <cellStyle name="Normal 66 2 2" xfId="39634" xr:uid="{00000000-0005-0000-0000-000079990000}"/>
    <cellStyle name="Normal 66 3" xfId="39635" xr:uid="{00000000-0005-0000-0000-00007A990000}"/>
    <cellStyle name="Normal 66 4" xfId="39636" xr:uid="{00000000-0005-0000-0000-00007B990000}"/>
    <cellStyle name="Normal 66 5" xfId="39637" xr:uid="{00000000-0005-0000-0000-00007C990000}"/>
    <cellStyle name="Normal 66 6" xfId="39638" xr:uid="{00000000-0005-0000-0000-00007D990000}"/>
    <cellStyle name="Normal 66 7" xfId="39639" xr:uid="{00000000-0005-0000-0000-00007E990000}"/>
    <cellStyle name="Normal 67" xfId="2378" xr:uid="{00000000-0005-0000-0000-00007F990000}"/>
    <cellStyle name="Normal 67 2" xfId="39640" xr:uid="{00000000-0005-0000-0000-000080990000}"/>
    <cellStyle name="Normal 67 2 2" xfId="39641" xr:uid="{00000000-0005-0000-0000-000081990000}"/>
    <cellStyle name="Normal 67 3" xfId="39642" xr:uid="{00000000-0005-0000-0000-000082990000}"/>
    <cellStyle name="Normal 67 4" xfId="39643" xr:uid="{00000000-0005-0000-0000-000083990000}"/>
    <cellStyle name="Normal 67 5" xfId="39644" xr:uid="{00000000-0005-0000-0000-000084990000}"/>
    <cellStyle name="Normal 67 6" xfId="39645" xr:uid="{00000000-0005-0000-0000-000085990000}"/>
    <cellStyle name="Normal 67 7" xfId="39646" xr:uid="{00000000-0005-0000-0000-000086990000}"/>
    <cellStyle name="Normal 68" xfId="2379" xr:uid="{00000000-0005-0000-0000-000087990000}"/>
    <cellStyle name="Normal 68 10" xfId="2380" xr:uid="{00000000-0005-0000-0000-000088990000}"/>
    <cellStyle name="Normal 68 100" xfId="39647" xr:uid="{00000000-0005-0000-0000-000089990000}"/>
    <cellStyle name="Normal 68 101" xfId="39648" xr:uid="{00000000-0005-0000-0000-00008A990000}"/>
    <cellStyle name="Normal 68 102" xfId="39649" xr:uid="{00000000-0005-0000-0000-00008B990000}"/>
    <cellStyle name="Normal 68 103" xfId="39650" xr:uid="{00000000-0005-0000-0000-00008C990000}"/>
    <cellStyle name="Normal 68 104" xfId="39651" xr:uid="{00000000-0005-0000-0000-00008D990000}"/>
    <cellStyle name="Normal 68 105" xfId="39652" xr:uid="{00000000-0005-0000-0000-00008E990000}"/>
    <cellStyle name="Normal 68 106" xfId="39653" xr:uid="{00000000-0005-0000-0000-00008F990000}"/>
    <cellStyle name="Normal 68 107" xfId="39654" xr:uid="{00000000-0005-0000-0000-000090990000}"/>
    <cellStyle name="Normal 68 108" xfId="39655" xr:uid="{00000000-0005-0000-0000-000091990000}"/>
    <cellStyle name="Normal 68 109" xfId="39656" xr:uid="{00000000-0005-0000-0000-000092990000}"/>
    <cellStyle name="Normal 68 11" xfId="2381" xr:uid="{00000000-0005-0000-0000-000093990000}"/>
    <cellStyle name="Normal 68 110" xfId="39657" xr:uid="{00000000-0005-0000-0000-000094990000}"/>
    <cellStyle name="Normal 68 111" xfId="39658" xr:uid="{00000000-0005-0000-0000-000095990000}"/>
    <cellStyle name="Normal 68 112" xfId="39659" xr:uid="{00000000-0005-0000-0000-000096990000}"/>
    <cellStyle name="Normal 68 113" xfId="39660" xr:uid="{00000000-0005-0000-0000-000097990000}"/>
    <cellStyle name="Normal 68 114" xfId="39661" xr:uid="{00000000-0005-0000-0000-000098990000}"/>
    <cellStyle name="Normal 68 115" xfId="39662" xr:uid="{00000000-0005-0000-0000-000099990000}"/>
    <cellStyle name="Normal 68 116" xfId="39663" xr:uid="{00000000-0005-0000-0000-00009A990000}"/>
    <cellStyle name="Normal 68 117" xfId="39664" xr:uid="{00000000-0005-0000-0000-00009B990000}"/>
    <cellStyle name="Normal 68 118" xfId="39665" xr:uid="{00000000-0005-0000-0000-00009C990000}"/>
    <cellStyle name="Normal 68 119" xfId="39666" xr:uid="{00000000-0005-0000-0000-00009D990000}"/>
    <cellStyle name="Normal 68 12" xfId="2382" xr:uid="{00000000-0005-0000-0000-00009E990000}"/>
    <cellStyle name="Normal 68 120" xfId="39667" xr:uid="{00000000-0005-0000-0000-00009F990000}"/>
    <cellStyle name="Normal 68 121" xfId="39668" xr:uid="{00000000-0005-0000-0000-0000A0990000}"/>
    <cellStyle name="Normal 68 122" xfId="39669" xr:uid="{00000000-0005-0000-0000-0000A1990000}"/>
    <cellStyle name="Normal 68 123" xfId="39670" xr:uid="{00000000-0005-0000-0000-0000A2990000}"/>
    <cellStyle name="Normal 68 124" xfId="39671" xr:uid="{00000000-0005-0000-0000-0000A3990000}"/>
    <cellStyle name="Normal 68 125" xfId="39672" xr:uid="{00000000-0005-0000-0000-0000A4990000}"/>
    <cellStyle name="Normal 68 126" xfId="39673" xr:uid="{00000000-0005-0000-0000-0000A5990000}"/>
    <cellStyle name="Normal 68 127" xfId="39674" xr:uid="{00000000-0005-0000-0000-0000A6990000}"/>
    <cellStyle name="Normal 68 128" xfId="39675" xr:uid="{00000000-0005-0000-0000-0000A7990000}"/>
    <cellStyle name="Normal 68 129" xfId="39676" xr:uid="{00000000-0005-0000-0000-0000A8990000}"/>
    <cellStyle name="Normal 68 13" xfId="2383" xr:uid="{00000000-0005-0000-0000-0000A9990000}"/>
    <cellStyle name="Normal 68 14" xfId="2384" xr:uid="{00000000-0005-0000-0000-0000AA990000}"/>
    <cellStyle name="Normal 68 15" xfId="2385" xr:uid="{00000000-0005-0000-0000-0000AB990000}"/>
    <cellStyle name="Normal 68 16" xfId="2386" xr:uid="{00000000-0005-0000-0000-0000AC990000}"/>
    <cellStyle name="Normal 68 17" xfId="2387" xr:uid="{00000000-0005-0000-0000-0000AD990000}"/>
    <cellStyle name="Normal 68 18" xfId="2388" xr:uid="{00000000-0005-0000-0000-0000AE990000}"/>
    <cellStyle name="Normal 68 19" xfId="2389" xr:uid="{00000000-0005-0000-0000-0000AF990000}"/>
    <cellStyle name="Normal 68 2" xfId="2390" xr:uid="{00000000-0005-0000-0000-0000B0990000}"/>
    <cellStyle name="Normal 68 2 10" xfId="2391" xr:uid="{00000000-0005-0000-0000-0000B1990000}"/>
    <cellStyle name="Normal 68 2 11" xfId="2392" xr:uid="{00000000-0005-0000-0000-0000B2990000}"/>
    <cellStyle name="Normal 68 2 12" xfId="2393" xr:uid="{00000000-0005-0000-0000-0000B3990000}"/>
    <cellStyle name="Normal 68 2 13" xfId="2394" xr:uid="{00000000-0005-0000-0000-0000B4990000}"/>
    <cellStyle name="Normal 68 2 14" xfId="2395" xr:uid="{00000000-0005-0000-0000-0000B5990000}"/>
    <cellStyle name="Normal 68 2 15" xfId="2396" xr:uid="{00000000-0005-0000-0000-0000B6990000}"/>
    <cellStyle name="Normal 68 2 16" xfId="2397" xr:uid="{00000000-0005-0000-0000-0000B7990000}"/>
    <cellStyle name="Normal 68 2 17" xfId="2398" xr:uid="{00000000-0005-0000-0000-0000B8990000}"/>
    <cellStyle name="Normal 68 2 18" xfId="2399" xr:uid="{00000000-0005-0000-0000-0000B9990000}"/>
    <cellStyle name="Normal 68 2 19" xfId="2400" xr:uid="{00000000-0005-0000-0000-0000BA990000}"/>
    <cellStyle name="Normal 68 2 2" xfId="2401" xr:uid="{00000000-0005-0000-0000-0000BB990000}"/>
    <cellStyle name="Normal 68 2 20" xfId="2402" xr:uid="{00000000-0005-0000-0000-0000BC990000}"/>
    <cellStyle name="Normal 68 2 21" xfId="2403" xr:uid="{00000000-0005-0000-0000-0000BD990000}"/>
    <cellStyle name="Normal 68 2 22" xfId="2404" xr:uid="{00000000-0005-0000-0000-0000BE990000}"/>
    <cellStyle name="Normal 68 2 23" xfId="2405" xr:uid="{00000000-0005-0000-0000-0000BF990000}"/>
    <cellStyle name="Normal 68 2 24" xfId="2406" xr:uid="{00000000-0005-0000-0000-0000C0990000}"/>
    <cellStyle name="Normal 68 2 25" xfId="2407" xr:uid="{00000000-0005-0000-0000-0000C1990000}"/>
    <cellStyle name="Normal 68 2 26" xfId="2408" xr:uid="{00000000-0005-0000-0000-0000C2990000}"/>
    <cellStyle name="Normal 68 2 27" xfId="2409" xr:uid="{00000000-0005-0000-0000-0000C3990000}"/>
    <cellStyle name="Normal 68 2 28" xfId="2410" xr:uid="{00000000-0005-0000-0000-0000C4990000}"/>
    <cellStyle name="Normal 68 2 29" xfId="2411" xr:uid="{00000000-0005-0000-0000-0000C5990000}"/>
    <cellStyle name="Normal 68 2 3" xfId="2412" xr:uid="{00000000-0005-0000-0000-0000C6990000}"/>
    <cellStyle name="Normal 68 2 30" xfId="2413" xr:uid="{00000000-0005-0000-0000-0000C7990000}"/>
    <cellStyle name="Normal 68 2 31" xfId="2414" xr:uid="{00000000-0005-0000-0000-0000C8990000}"/>
    <cellStyle name="Normal 68 2 32" xfId="2415" xr:uid="{00000000-0005-0000-0000-0000C9990000}"/>
    <cellStyle name="Normal 68 2 33" xfId="2416" xr:uid="{00000000-0005-0000-0000-0000CA990000}"/>
    <cellStyle name="Normal 68 2 34" xfId="2417" xr:uid="{00000000-0005-0000-0000-0000CB990000}"/>
    <cellStyle name="Normal 68 2 35" xfId="2418" xr:uid="{00000000-0005-0000-0000-0000CC990000}"/>
    <cellStyle name="Normal 68 2 36" xfId="2419" xr:uid="{00000000-0005-0000-0000-0000CD990000}"/>
    <cellStyle name="Normal 68 2 37" xfId="2420" xr:uid="{00000000-0005-0000-0000-0000CE990000}"/>
    <cellStyle name="Normal 68 2 38" xfId="2421" xr:uid="{00000000-0005-0000-0000-0000CF990000}"/>
    <cellStyle name="Normal 68 2 39" xfId="2422" xr:uid="{00000000-0005-0000-0000-0000D0990000}"/>
    <cellStyle name="Normal 68 2 4" xfId="2423" xr:uid="{00000000-0005-0000-0000-0000D1990000}"/>
    <cellStyle name="Normal 68 2 40" xfId="2424" xr:uid="{00000000-0005-0000-0000-0000D2990000}"/>
    <cellStyle name="Normal 68 2 41" xfId="39677" xr:uid="{00000000-0005-0000-0000-0000D3990000}"/>
    <cellStyle name="Normal 68 2 42" xfId="39678" xr:uid="{00000000-0005-0000-0000-0000D4990000}"/>
    <cellStyle name="Normal 68 2 43" xfId="39679" xr:uid="{00000000-0005-0000-0000-0000D5990000}"/>
    <cellStyle name="Normal 68 2 44" xfId="39680" xr:uid="{00000000-0005-0000-0000-0000D6990000}"/>
    <cellStyle name="Normal 68 2 45" xfId="39681" xr:uid="{00000000-0005-0000-0000-0000D7990000}"/>
    <cellStyle name="Normal 68 2 46" xfId="39682" xr:uid="{00000000-0005-0000-0000-0000D8990000}"/>
    <cellStyle name="Normal 68 2 47" xfId="39683" xr:uid="{00000000-0005-0000-0000-0000D9990000}"/>
    <cellStyle name="Normal 68 2 48" xfId="39684" xr:uid="{00000000-0005-0000-0000-0000DA990000}"/>
    <cellStyle name="Normal 68 2 49" xfId="39685" xr:uid="{00000000-0005-0000-0000-0000DB990000}"/>
    <cellStyle name="Normal 68 2 5" xfId="2425" xr:uid="{00000000-0005-0000-0000-0000DC990000}"/>
    <cellStyle name="Normal 68 2 50" xfId="39686" xr:uid="{00000000-0005-0000-0000-0000DD990000}"/>
    <cellStyle name="Normal 68 2 51" xfId="39687" xr:uid="{00000000-0005-0000-0000-0000DE990000}"/>
    <cellStyle name="Normal 68 2 52" xfId="39688" xr:uid="{00000000-0005-0000-0000-0000DF990000}"/>
    <cellStyle name="Normal 68 2 53" xfId="39689" xr:uid="{00000000-0005-0000-0000-0000E0990000}"/>
    <cellStyle name="Normal 68 2 54" xfId="39690" xr:uid="{00000000-0005-0000-0000-0000E1990000}"/>
    <cellStyle name="Normal 68 2 55" xfId="39691" xr:uid="{00000000-0005-0000-0000-0000E2990000}"/>
    <cellStyle name="Normal 68 2 56" xfId="39692" xr:uid="{00000000-0005-0000-0000-0000E3990000}"/>
    <cellStyle name="Normal 68 2 57" xfId="39693" xr:uid="{00000000-0005-0000-0000-0000E4990000}"/>
    <cellStyle name="Normal 68 2 58" xfId="39694" xr:uid="{00000000-0005-0000-0000-0000E5990000}"/>
    <cellStyle name="Normal 68 2 59" xfId="39695" xr:uid="{00000000-0005-0000-0000-0000E6990000}"/>
    <cellStyle name="Normal 68 2 6" xfId="2426" xr:uid="{00000000-0005-0000-0000-0000E7990000}"/>
    <cellStyle name="Normal 68 2 60" xfId="39696" xr:uid="{00000000-0005-0000-0000-0000E8990000}"/>
    <cellStyle name="Normal 68 2 61" xfId="39697" xr:uid="{00000000-0005-0000-0000-0000E9990000}"/>
    <cellStyle name="Normal 68 2 62" xfId="39698" xr:uid="{00000000-0005-0000-0000-0000EA990000}"/>
    <cellStyle name="Normal 68 2 63" xfId="39699" xr:uid="{00000000-0005-0000-0000-0000EB990000}"/>
    <cellStyle name="Normal 68 2 64" xfId="39700" xr:uid="{00000000-0005-0000-0000-0000EC990000}"/>
    <cellStyle name="Normal 68 2 65" xfId="39701" xr:uid="{00000000-0005-0000-0000-0000ED990000}"/>
    <cellStyle name="Normal 68 2 66" xfId="39702" xr:uid="{00000000-0005-0000-0000-0000EE990000}"/>
    <cellStyle name="Normal 68 2 67" xfId="39703" xr:uid="{00000000-0005-0000-0000-0000EF990000}"/>
    <cellStyle name="Normal 68 2 68" xfId="39704" xr:uid="{00000000-0005-0000-0000-0000F0990000}"/>
    <cellStyle name="Normal 68 2 69" xfId="39705" xr:uid="{00000000-0005-0000-0000-0000F1990000}"/>
    <cellStyle name="Normal 68 2 7" xfId="2427" xr:uid="{00000000-0005-0000-0000-0000F2990000}"/>
    <cellStyle name="Normal 68 2 70" xfId="39706" xr:uid="{00000000-0005-0000-0000-0000F3990000}"/>
    <cellStyle name="Normal 68 2 71" xfId="39707" xr:uid="{00000000-0005-0000-0000-0000F4990000}"/>
    <cellStyle name="Normal 68 2 72" xfId="39708" xr:uid="{00000000-0005-0000-0000-0000F5990000}"/>
    <cellStyle name="Normal 68 2 8" xfId="2428" xr:uid="{00000000-0005-0000-0000-0000F6990000}"/>
    <cellStyle name="Normal 68 2 9" xfId="2429" xr:uid="{00000000-0005-0000-0000-0000F7990000}"/>
    <cellStyle name="Normal 68 20" xfId="2430" xr:uid="{00000000-0005-0000-0000-0000F8990000}"/>
    <cellStyle name="Normal 68 21" xfId="2431" xr:uid="{00000000-0005-0000-0000-0000F9990000}"/>
    <cellStyle name="Normal 68 22" xfId="2432" xr:uid="{00000000-0005-0000-0000-0000FA990000}"/>
    <cellStyle name="Normal 68 23" xfId="2433" xr:uid="{00000000-0005-0000-0000-0000FB990000}"/>
    <cellStyle name="Normal 68 24" xfId="2434" xr:uid="{00000000-0005-0000-0000-0000FC990000}"/>
    <cellStyle name="Normal 68 25" xfId="2435" xr:uid="{00000000-0005-0000-0000-0000FD990000}"/>
    <cellStyle name="Normal 68 26" xfId="2436" xr:uid="{00000000-0005-0000-0000-0000FE990000}"/>
    <cellStyle name="Normal 68 27" xfId="2437" xr:uid="{00000000-0005-0000-0000-0000FF990000}"/>
    <cellStyle name="Normal 68 28" xfId="2438" xr:uid="{00000000-0005-0000-0000-0000009A0000}"/>
    <cellStyle name="Normal 68 29" xfId="2439" xr:uid="{00000000-0005-0000-0000-0000019A0000}"/>
    <cellStyle name="Normal 68 3" xfId="2440" xr:uid="{00000000-0005-0000-0000-0000029A0000}"/>
    <cellStyle name="Normal 68 3 2" xfId="39709" xr:uid="{00000000-0005-0000-0000-0000039A0000}"/>
    <cellStyle name="Normal 68 3 3" xfId="39710" xr:uid="{00000000-0005-0000-0000-0000049A0000}"/>
    <cellStyle name="Normal 68 3 4" xfId="39711" xr:uid="{00000000-0005-0000-0000-0000059A0000}"/>
    <cellStyle name="Normal 68 30" xfId="2441" xr:uid="{00000000-0005-0000-0000-0000069A0000}"/>
    <cellStyle name="Normal 68 31" xfId="2442" xr:uid="{00000000-0005-0000-0000-0000079A0000}"/>
    <cellStyle name="Normal 68 32" xfId="2443" xr:uid="{00000000-0005-0000-0000-0000089A0000}"/>
    <cellStyle name="Normal 68 33" xfId="2444" xr:uid="{00000000-0005-0000-0000-0000099A0000}"/>
    <cellStyle name="Normal 68 34" xfId="2445" xr:uid="{00000000-0005-0000-0000-00000A9A0000}"/>
    <cellStyle name="Normal 68 35" xfId="2446" xr:uid="{00000000-0005-0000-0000-00000B9A0000}"/>
    <cellStyle name="Normal 68 36" xfId="2447" xr:uid="{00000000-0005-0000-0000-00000C9A0000}"/>
    <cellStyle name="Normal 68 37" xfId="2448" xr:uid="{00000000-0005-0000-0000-00000D9A0000}"/>
    <cellStyle name="Normal 68 38" xfId="2449" xr:uid="{00000000-0005-0000-0000-00000E9A0000}"/>
    <cellStyle name="Normal 68 39" xfId="2450" xr:uid="{00000000-0005-0000-0000-00000F9A0000}"/>
    <cellStyle name="Normal 68 4" xfId="2451" xr:uid="{00000000-0005-0000-0000-0000109A0000}"/>
    <cellStyle name="Normal 68 4 2" xfId="39712" xr:uid="{00000000-0005-0000-0000-0000119A0000}"/>
    <cellStyle name="Normal 68 4 3" xfId="39713" xr:uid="{00000000-0005-0000-0000-0000129A0000}"/>
    <cellStyle name="Normal 68 4 4" xfId="39714" xr:uid="{00000000-0005-0000-0000-0000139A0000}"/>
    <cellStyle name="Normal 68 40" xfId="2452" xr:uid="{00000000-0005-0000-0000-0000149A0000}"/>
    <cellStyle name="Normal 68 41" xfId="2453" xr:uid="{00000000-0005-0000-0000-0000159A0000}"/>
    <cellStyle name="Normal 68 42" xfId="2454" xr:uid="{00000000-0005-0000-0000-0000169A0000}"/>
    <cellStyle name="Normal 68 43" xfId="39715" xr:uid="{00000000-0005-0000-0000-0000179A0000}"/>
    <cellStyle name="Normal 68 44" xfId="39716" xr:uid="{00000000-0005-0000-0000-0000189A0000}"/>
    <cellStyle name="Normal 68 45" xfId="39717" xr:uid="{00000000-0005-0000-0000-0000199A0000}"/>
    <cellStyle name="Normal 68 46" xfId="39718" xr:uid="{00000000-0005-0000-0000-00001A9A0000}"/>
    <cellStyle name="Normal 68 47" xfId="39719" xr:uid="{00000000-0005-0000-0000-00001B9A0000}"/>
    <cellStyle name="Normal 68 48" xfId="39720" xr:uid="{00000000-0005-0000-0000-00001C9A0000}"/>
    <cellStyle name="Normal 68 49" xfId="39721" xr:uid="{00000000-0005-0000-0000-00001D9A0000}"/>
    <cellStyle name="Normal 68 5" xfId="2455" xr:uid="{00000000-0005-0000-0000-00001E9A0000}"/>
    <cellStyle name="Normal 68 5 2" xfId="39722" xr:uid="{00000000-0005-0000-0000-00001F9A0000}"/>
    <cellStyle name="Normal 68 5 3" xfId="39723" xr:uid="{00000000-0005-0000-0000-0000209A0000}"/>
    <cellStyle name="Normal 68 5 4" xfId="39724" xr:uid="{00000000-0005-0000-0000-0000219A0000}"/>
    <cellStyle name="Normal 68 50" xfId="39725" xr:uid="{00000000-0005-0000-0000-0000229A0000}"/>
    <cellStyle name="Normal 68 51" xfId="39726" xr:uid="{00000000-0005-0000-0000-0000239A0000}"/>
    <cellStyle name="Normal 68 52" xfId="39727" xr:uid="{00000000-0005-0000-0000-0000249A0000}"/>
    <cellStyle name="Normal 68 53" xfId="39728" xr:uid="{00000000-0005-0000-0000-0000259A0000}"/>
    <cellStyle name="Normal 68 54" xfId="39729" xr:uid="{00000000-0005-0000-0000-0000269A0000}"/>
    <cellStyle name="Normal 68 55" xfId="39730" xr:uid="{00000000-0005-0000-0000-0000279A0000}"/>
    <cellStyle name="Normal 68 56" xfId="39731" xr:uid="{00000000-0005-0000-0000-0000289A0000}"/>
    <cellStyle name="Normal 68 57" xfId="39732" xr:uid="{00000000-0005-0000-0000-0000299A0000}"/>
    <cellStyle name="Normal 68 58" xfId="39733" xr:uid="{00000000-0005-0000-0000-00002A9A0000}"/>
    <cellStyle name="Normal 68 59" xfId="39734" xr:uid="{00000000-0005-0000-0000-00002B9A0000}"/>
    <cellStyle name="Normal 68 6" xfId="2456" xr:uid="{00000000-0005-0000-0000-00002C9A0000}"/>
    <cellStyle name="Normal 68 60" xfId="39735" xr:uid="{00000000-0005-0000-0000-00002D9A0000}"/>
    <cellStyle name="Normal 68 61" xfId="39736" xr:uid="{00000000-0005-0000-0000-00002E9A0000}"/>
    <cellStyle name="Normal 68 62" xfId="39737" xr:uid="{00000000-0005-0000-0000-00002F9A0000}"/>
    <cellStyle name="Normal 68 63" xfId="39738" xr:uid="{00000000-0005-0000-0000-0000309A0000}"/>
    <cellStyle name="Normal 68 64" xfId="39739" xr:uid="{00000000-0005-0000-0000-0000319A0000}"/>
    <cellStyle name="Normal 68 65" xfId="39740" xr:uid="{00000000-0005-0000-0000-0000329A0000}"/>
    <cellStyle name="Normal 68 66" xfId="39741" xr:uid="{00000000-0005-0000-0000-0000339A0000}"/>
    <cellStyle name="Normal 68 67" xfId="39742" xr:uid="{00000000-0005-0000-0000-0000349A0000}"/>
    <cellStyle name="Normal 68 68" xfId="39743" xr:uid="{00000000-0005-0000-0000-0000359A0000}"/>
    <cellStyle name="Normal 68 69" xfId="39744" xr:uid="{00000000-0005-0000-0000-0000369A0000}"/>
    <cellStyle name="Normal 68 7" xfId="2457" xr:uid="{00000000-0005-0000-0000-0000379A0000}"/>
    <cellStyle name="Normal 68 70" xfId="39745" xr:uid="{00000000-0005-0000-0000-0000389A0000}"/>
    <cellStyle name="Normal 68 71" xfId="39746" xr:uid="{00000000-0005-0000-0000-0000399A0000}"/>
    <cellStyle name="Normal 68 72" xfId="39747" xr:uid="{00000000-0005-0000-0000-00003A9A0000}"/>
    <cellStyle name="Normal 68 73" xfId="39748" xr:uid="{00000000-0005-0000-0000-00003B9A0000}"/>
    <cellStyle name="Normal 68 74" xfId="39749" xr:uid="{00000000-0005-0000-0000-00003C9A0000}"/>
    <cellStyle name="Normal 68 75" xfId="39750" xr:uid="{00000000-0005-0000-0000-00003D9A0000}"/>
    <cellStyle name="Normal 68 76" xfId="39751" xr:uid="{00000000-0005-0000-0000-00003E9A0000}"/>
    <cellStyle name="Normal 68 77" xfId="39752" xr:uid="{00000000-0005-0000-0000-00003F9A0000}"/>
    <cellStyle name="Normal 68 78" xfId="39753" xr:uid="{00000000-0005-0000-0000-0000409A0000}"/>
    <cellStyle name="Normal 68 79" xfId="39754" xr:uid="{00000000-0005-0000-0000-0000419A0000}"/>
    <cellStyle name="Normal 68 8" xfId="2458" xr:uid="{00000000-0005-0000-0000-0000429A0000}"/>
    <cellStyle name="Normal 68 80" xfId="39755" xr:uid="{00000000-0005-0000-0000-0000439A0000}"/>
    <cellStyle name="Normal 68 81" xfId="39756" xr:uid="{00000000-0005-0000-0000-0000449A0000}"/>
    <cellStyle name="Normal 68 82" xfId="39757" xr:uid="{00000000-0005-0000-0000-0000459A0000}"/>
    <cellStyle name="Normal 68 83" xfId="39758" xr:uid="{00000000-0005-0000-0000-0000469A0000}"/>
    <cellStyle name="Normal 68 84" xfId="39759" xr:uid="{00000000-0005-0000-0000-0000479A0000}"/>
    <cellStyle name="Normal 68 85" xfId="39760" xr:uid="{00000000-0005-0000-0000-0000489A0000}"/>
    <cellStyle name="Normal 68 86" xfId="39761" xr:uid="{00000000-0005-0000-0000-0000499A0000}"/>
    <cellStyle name="Normal 68 87" xfId="39762" xr:uid="{00000000-0005-0000-0000-00004A9A0000}"/>
    <cellStyle name="Normal 68 88" xfId="39763" xr:uid="{00000000-0005-0000-0000-00004B9A0000}"/>
    <cellStyle name="Normal 68 89" xfId="39764" xr:uid="{00000000-0005-0000-0000-00004C9A0000}"/>
    <cellStyle name="Normal 68 9" xfId="2459" xr:uid="{00000000-0005-0000-0000-00004D9A0000}"/>
    <cellStyle name="Normal 68 90" xfId="39765" xr:uid="{00000000-0005-0000-0000-00004E9A0000}"/>
    <cellStyle name="Normal 68 91" xfId="39766" xr:uid="{00000000-0005-0000-0000-00004F9A0000}"/>
    <cellStyle name="Normal 68 92" xfId="39767" xr:uid="{00000000-0005-0000-0000-0000509A0000}"/>
    <cellStyle name="Normal 68 93" xfId="39768" xr:uid="{00000000-0005-0000-0000-0000519A0000}"/>
    <cellStyle name="Normal 68 94" xfId="39769" xr:uid="{00000000-0005-0000-0000-0000529A0000}"/>
    <cellStyle name="Normal 68 95" xfId="39770" xr:uid="{00000000-0005-0000-0000-0000539A0000}"/>
    <cellStyle name="Normal 68 96" xfId="39771" xr:uid="{00000000-0005-0000-0000-0000549A0000}"/>
    <cellStyle name="Normal 68 97" xfId="39772" xr:uid="{00000000-0005-0000-0000-0000559A0000}"/>
    <cellStyle name="Normal 68 98" xfId="39773" xr:uid="{00000000-0005-0000-0000-0000569A0000}"/>
    <cellStyle name="Normal 68 99" xfId="39774" xr:uid="{00000000-0005-0000-0000-0000579A0000}"/>
    <cellStyle name="Normal 69" xfId="2460" xr:uid="{00000000-0005-0000-0000-0000589A0000}"/>
    <cellStyle name="Normal 69 2" xfId="39775" xr:uid="{00000000-0005-0000-0000-0000599A0000}"/>
    <cellStyle name="Normal 69 2 2" xfId="39776" xr:uid="{00000000-0005-0000-0000-00005A9A0000}"/>
    <cellStyle name="Normal 69 3" xfId="39777" xr:uid="{00000000-0005-0000-0000-00005B9A0000}"/>
    <cellStyle name="Normal 69 4" xfId="39778" xr:uid="{00000000-0005-0000-0000-00005C9A0000}"/>
    <cellStyle name="Normal 69 5" xfId="39779" xr:uid="{00000000-0005-0000-0000-00005D9A0000}"/>
    <cellStyle name="Normal 69 6" xfId="39780" xr:uid="{00000000-0005-0000-0000-00005E9A0000}"/>
    <cellStyle name="Normal 69 7" xfId="39781" xr:uid="{00000000-0005-0000-0000-00005F9A0000}"/>
    <cellStyle name="Normal 7" xfId="43" xr:uid="{00000000-0005-0000-0000-0000609A0000}"/>
    <cellStyle name="Normal 7 10" xfId="2462" xr:uid="{00000000-0005-0000-0000-0000619A0000}"/>
    <cellStyle name="Normal 7 10 10" xfId="39782" xr:uid="{00000000-0005-0000-0000-0000629A0000}"/>
    <cellStyle name="Normal 7 10 10 2" xfId="39783" xr:uid="{00000000-0005-0000-0000-0000639A0000}"/>
    <cellStyle name="Normal 7 10 11" xfId="39784" xr:uid="{00000000-0005-0000-0000-0000649A0000}"/>
    <cellStyle name="Normal 7 10 11 2" xfId="39785" xr:uid="{00000000-0005-0000-0000-0000659A0000}"/>
    <cellStyle name="Normal 7 10 12" xfId="39786" xr:uid="{00000000-0005-0000-0000-0000669A0000}"/>
    <cellStyle name="Normal 7 10 12 2" xfId="39787" xr:uid="{00000000-0005-0000-0000-0000679A0000}"/>
    <cellStyle name="Normal 7 10 13" xfId="39788" xr:uid="{00000000-0005-0000-0000-0000689A0000}"/>
    <cellStyle name="Normal 7 10 13 2" xfId="39789" xr:uid="{00000000-0005-0000-0000-0000699A0000}"/>
    <cellStyle name="Normal 7 10 14" xfId="39790" xr:uid="{00000000-0005-0000-0000-00006A9A0000}"/>
    <cellStyle name="Normal 7 10 14 2" xfId="39791" xr:uid="{00000000-0005-0000-0000-00006B9A0000}"/>
    <cellStyle name="Normal 7 10 14 3" xfId="39792" xr:uid="{00000000-0005-0000-0000-00006C9A0000}"/>
    <cellStyle name="Normal 7 10 14 4" xfId="39793" xr:uid="{00000000-0005-0000-0000-00006D9A0000}"/>
    <cellStyle name="Normal 7 10 14 5" xfId="39794" xr:uid="{00000000-0005-0000-0000-00006E9A0000}"/>
    <cellStyle name="Normal 7 10 14 6" xfId="39795" xr:uid="{00000000-0005-0000-0000-00006F9A0000}"/>
    <cellStyle name="Normal 7 10 14 7" xfId="39796" xr:uid="{00000000-0005-0000-0000-0000709A0000}"/>
    <cellStyle name="Normal 7 10 14 8" xfId="39797" xr:uid="{00000000-0005-0000-0000-0000719A0000}"/>
    <cellStyle name="Normal 7 10 14 9" xfId="39798" xr:uid="{00000000-0005-0000-0000-0000729A0000}"/>
    <cellStyle name="Normal 7 10 15" xfId="39799" xr:uid="{00000000-0005-0000-0000-0000739A0000}"/>
    <cellStyle name="Normal 7 10 16" xfId="39800" xr:uid="{00000000-0005-0000-0000-0000749A0000}"/>
    <cellStyle name="Normal 7 10 17" xfId="39801" xr:uid="{00000000-0005-0000-0000-0000759A0000}"/>
    <cellStyle name="Normal 7 10 18" xfId="39802" xr:uid="{00000000-0005-0000-0000-0000769A0000}"/>
    <cellStyle name="Normal 7 10 19" xfId="39803" xr:uid="{00000000-0005-0000-0000-0000779A0000}"/>
    <cellStyle name="Normal 7 10 2" xfId="39804" xr:uid="{00000000-0005-0000-0000-0000789A0000}"/>
    <cellStyle name="Normal 7 10 2 10" xfId="39805" xr:uid="{00000000-0005-0000-0000-0000799A0000}"/>
    <cellStyle name="Normal 7 10 2 2" xfId="39806" xr:uid="{00000000-0005-0000-0000-00007A9A0000}"/>
    <cellStyle name="Normal 7 10 2 3" xfId="39807" xr:uid="{00000000-0005-0000-0000-00007B9A0000}"/>
    <cellStyle name="Normal 7 10 2 4" xfId="39808" xr:uid="{00000000-0005-0000-0000-00007C9A0000}"/>
    <cellStyle name="Normal 7 10 2 5" xfId="39809" xr:uid="{00000000-0005-0000-0000-00007D9A0000}"/>
    <cellStyle name="Normal 7 10 2 6" xfId="39810" xr:uid="{00000000-0005-0000-0000-00007E9A0000}"/>
    <cellStyle name="Normal 7 10 2 7" xfId="39811" xr:uid="{00000000-0005-0000-0000-00007F9A0000}"/>
    <cellStyle name="Normal 7 10 2 8" xfId="39812" xr:uid="{00000000-0005-0000-0000-0000809A0000}"/>
    <cellStyle name="Normal 7 10 2 9" xfId="39813" xr:uid="{00000000-0005-0000-0000-0000819A0000}"/>
    <cellStyle name="Normal 7 10 20" xfId="39814" xr:uid="{00000000-0005-0000-0000-0000829A0000}"/>
    <cellStyle name="Normal 7 10 21" xfId="39815" xr:uid="{00000000-0005-0000-0000-0000839A0000}"/>
    <cellStyle name="Normal 7 10 22" xfId="39816" xr:uid="{00000000-0005-0000-0000-0000849A0000}"/>
    <cellStyle name="Normal 7 10 23" xfId="39817" xr:uid="{00000000-0005-0000-0000-0000859A0000}"/>
    <cellStyle name="Normal 7 10 24" xfId="39818" xr:uid="{00000000-0005-0000-0000-0000869A0000}"/>
    <cellStyle name="Normal 7 10 25" xfId="39819" xr:uid="{00000000-0005-0000-0000-0000879A0000}"/>
    <cellStyle name="Normal 7 10 26" xfId="39820" xr:uid="{00000000-0005-0000-0000-0000889A0000}"/>
    <cellStyle name="Normal 7 10 27" xfId="39821" xr:uid="{00000000-0005-0000-0000-0000899A0000}"/>
    <cellStyle name="Normal 7 10 28" xfId="39822" xr:uid="{00000000-0005-0000-0000-00008A9A0000}"/>
    <cellStyle name="Normal 7 10 29" xfId="39823" xr:uid="{00000000-0005-0000-0000-00008B9A0000}"/>
    <cellStyle name="Normal 7 10 3" xfId="39824" xr:uid="{00000000-0005-0000-0000-00008C9A0000}"/>
    <cellStyle name="Normal 7 10 3 10" xfId="39825" xr:uid="{00000000-0005-0000-0000-00008D9A0000}"/>
    <cellStyle name="Normal 7 10 3 2" xfId="39826" xr:uid="{00000000-0005-0000-0000-00008E9A0000}"/>
    <cellStyle name="Normal 7 10 3 3" xfId="39827" xr:uid="{00000000-0005-0000-0000-00008F9A0000}"/>
    <cellStyle name="Normal 7 10 3 4" xfId="39828" xr:uid="{00000000-0005-0000-0000-0000909A0000}"/>
    <cellStyle name="Normal 7 10 3 5" xfId="39829" xr:uid="{00000000-0005-0000-0000-0000919A0000}"/>
    <cellStyle name="Normal 7 10 3 6" xfId="39830" xr:uid="{00000000-0005-0000-0000-0000929A0000}"/>
    <cellStyle name="Normal 7 10 3 7" xfId="39831" xr:uid="{00000000-0005-0000-0000-0000939A0000}"/>
    <cellStyle name="Normal 7 10 3 8" xfId="39832" xr:uid="{00000000-0005-0000-0000-0000949A0000}"/>
    <cellStyle name="Normal 7 10 3 9" xfId="39833" xr:uid="{00000000-0005-0000-0000-0000959A0000}"/>
    <cellStyle name="Normal 7 10 30" xfId="39834" xr:uid="{00000000-0005-0000-0000-0000969A0000}"/>
    <cellStyle name="Normal 7 10 31" xfId="39835" xr:uid="{00000000-0005-0000-0000-0000979A0000}"/>
    <cellStyle name="Normal 7 10 32" xfId="39836" xr:uid="{00000000-0005-0000-0000-0000989A0000}"/>
    <cellStyle name="Normal 7 10 33" xfId="39837" xr:uid="{00000000-0005-0000-0000-0000999A0000}"/>
    <cellStyle name="Normal 7 10 34" xfId="39838" xr:uid="{00000000-0005-0000-0000-00009A9A0000}"/>
    <cellStyle name="Normal 7 10 35" xfId="39839" xr:uid="{00000000-0005-0000-0000-00009B9A0000}"/>
    <cellStyle name="Normal 7 10 36" xfId="39840" xr:uid="{00000000-0005-0000-0000-00009C9A0000}"/>
    <cellStyle name="Normal 7 10 37" xfId="39841" xr:uid="{00000000-0005-0000-0000-00009D9A0000}"/>
    <cellStyle name="Normal 7 10 38" xfId="39842" xr:uid="{00000000-0005-0000-0000-00009E9A0000}"/>
    <cellStyle name="Normal 7 10 39" xfId="39843" xr:uid="{00000000-0005-0000-0000-00009F9A0000}"/>
    <cellStyle name="Normal 7 10 4" xfId="39844" xr:uid="{00000000-0005-0000-0000-0000A09A0000}"/>
    <cellStyle name="Normal 7 10 4 10" xfId="39845" xr:uid="{00000000-0005-0000-0000-0000A19A0000}"/>
    <cellStyle name="Normal 7 10 4 2" xfId="39846" xr:uid="{00000000-0005-0000-0000-0000A29A0000}"/>
    <cellStyle name="Normal 7 10 4 3" xfId="39847" xr:uid="{00000000-0005-0000-0000-0000A39A0000}"/>
    <cellStyle name="Normal 7 10 4 4" xfId="39848" xr:uid="{00000000-0005-0000-0000-0000A49A0000}"/>
    <cellStyle name="Normal 7 10 4 5" xfId="39849" xr:uid="{00000000-0005-0000-0000-0000A59A0000}"/>
    <cellStyle name="Normal 7 10 4 6" xfId="39850" xr:uid="{00000000-0005-0000-0000-0000A69A0000}"/>
    <cellStyle name="Normal 7 10 4 7" xfId="39851" xr:uid="{00000000-0005-0000-0000-0000A79A0000}"/>
    <cellStyle name="Normal 7 10 4 8" xfId="39852" xr:uid="{00000000-0005-0000-0000-0000A89A0000}"/>
    <cellStyle name="Normal 7 10 4 9" xfId="39853" xr:uid="{00000000-0005-0000-0000-0000A99A0000}"/>
    <cellStyle name="Normal 7 10 40" xfId="39854" xr:uid="{00000000-0005-0000-0000-0000AA9A0000}"/>
    <cellStyle name="Normal 7 10 41" xfId="39855" xr:uid="{00000000-0005-0000-0000-0000AB9A0000}"/>
    <cellStyle name="Normal 7 10 42" xfId="39856" xr:uid="{00000000-0005-0000-0000-0000AC9A0000}"/>
    <cellStyle name="Normal 7 10 43" xfId="39857" xr:uid="{00000000-0005-0000-0000-0000AD9A0000}"/>
    <cellStyle name="Normal 7 10 44" xfId="39858" xr:uid="{00000000-0005-0000-0000-0000AE9A0000}"/>
    <cellStyle name="Normal 7 10 45" xfId="39859" xr:uid="{00000000-0005-0000-0000-0000AF9A0000}"/>
    <cellStyle name="Normal 7 10 46" xfId="39860" xr:uid="{00000000-0005-0000-0000-0000B09A0000}"/>
    <cellStyle name="Normal 7 10 47" xfId="39861" xr:uid="{00000000-0005-0000-0000-0000B19A0000}"/>
    <cellStyle name="Normal 7 10 48" xfId="39862" xr:uid="{00000000-0005-0000-0000-0000B29A0000}"/>
    <cellStyle name="Normal 7 10 49" xfId="39863" xr:uid="{00000000-0005-0000-0000-0000B39A0000}"/>
    <cellStyle name="Normal 7 10 5" xfId="39864" xr:uid="{00000000-0005-0000-0000-0000B49A0000}"/>
    <cellStyle name="Normal 7 10 5 10" xfId="39865" xr:uid="{00000000-0005-0000-0000-0000B59A0000}"/>
    <cellStyle name="Normal 7 10 5 2" xfId="39866" xr:uid="{00000000-0005-0000-0000-0000B69A0000}"/>
    <cellStyle name="Normal 7 10 5 3" xfId="39867" xr:uid="{00000000-0005-0000-0000-0000B79A0000}"/>
    <cellStyle name="Normal 7 10 5 4" xfId="39868" xr:uid="{00000000-0005-0000-0000-0000B89A0000}"/>
    <cellStyle name="Normal 7 10 5 5" xfId="39869" xr:uid="{00000000-0005-0000-0000-0000B99A0000}"/>
    <cellStyle name="Normal 7 10 5 6" xfId="39870" xr:uid="{00000000-0005-0000-0000-0000BA9A0000}"/>
    <cellStyle name="Normal 7 10 5 7" xfId="39871" xr:uid="{00000000-0005-0000-0000-0000BB9A0000}"/>
    <cellStyle name="Normal 7 10 5 8" xfId="39872" xr:uid="{00000000-0005-0000-0000-0000BC9A0000}"/>
    <cellStyle name="Normal 7 10 5 9" xfId="39873" xr:uid="{00000000-0005-0000-0000-0000BD9A0000}"/>
    <cellStyle name="Normal 7 10 50" xfId="39874" xr:uid="{00000000-0005-0000-0000-0000BE9A0000}"/>
    <cellStyle name="Normal 7 10 51" xfId="39875" xr:uid="{00000000-0005-0000-0000-0000BF9A0000}"/>
    <cellStyle name="Normal 7 10 52" xfId="39876" xr:uid="{00000000-0005-0000-0000-0000C09A0000}"/>
    <cellStyle name="Normal 7 10 53" xfId="39877" xr:uid="{00000000-0005-0000-0000-0000C19A0000}"/>
    <cellStyle name="Normal 7 10 54" xfId="39878" xr:uid="{00000000-0005-0000-0000-0000C29A0000}"/>
    <cellStyle name="Normal 7 10 55" xfId="39879" xr:uid="{00000000-0005-0000-0000-0000C39A0000}"/>
    <cellStyle name="Normal 7 10 56" xfId="39880" xr:uid="{00000000-0005-0000-0000-0000C49A0000}"/>
    <cellStyle name="Normal 7 10 57" xfId="39881" xr:uid="{00000000-0005-0000-0000-0000C59A0000}"/>
    <cellStyle name="Normal 7 10 58" xfId="39882" xr:uid="{00000000-0005-0000-0000-0000C69A0000}"/>
    <cellStyle name="Normal 7 10 59" xfId="39883" xr:uid="{00000000-0005-0000-0000-0000C79A0000}"/>
    <cellStyle name="Normal 7 10 6" xfId="39884" xr:uid="{00000000-0005-0000-0000-0000C89A0000}"/>
    <cellStyle name="Normal 7 10 6 2" xfId="39885" xr:uid="{00000000-0005-0000-0000-0000C99A0000}"/>
    <cellStyle name="Normal 7 10 60" xfId="39886" xr:uid="{00000000-0005-0000-0000-0000CA9A0000}"/>
    <cellStyle name="Normal 7 10 61" xfId="39887" xr:uid="{00000000-0005-0000-0000-0000CB9A0000}"/>
    <cellStyle name="Normal 7 10 62" xfId="39888" xr:uid="{00000000-0005-0000-0000-0000CC9A0000}"/>
    <cellStyle name="Normal 7 10 7" xfId="39889" xr:uid="{00000000-0005-0000-0000-0000CD9A0000}"/>
    <cellStyle name="Normal 7 10 7 2" xfId="39890" xr:uid="{00000000-0005-0000-0000-0000CE9A0000}"/>
    <cellStyle name="Normal 7 10 8" xfId="39891" xr:uid="{00000000-0005-0000-0000-0000CF9A0000}"/>
    <cellStyle name="Normal 7 10 8 2" xfId="39892" xr:uid="{00000000-0005-0000-0000-0000D09A0000}"/>
    <cellStyle name="Normal 7 10 9" xfId="39893" xr:uid="{00000000-0005-0000-0000-0000D19A0000}"/>
    <cellStyle name="Normal 7 10 9 2" xfId="39894" xr:uid="{00000000-0005-0000-0000-0000D29A0000}"/>
    <cellStyle name="Normal 7 11" xfId="2463" xr:uid="{00000000-0005-0000-0000-0000D39A0000}"/>
    <cellStyle name="Normal 7 11 10" xfId="39895" xr:uid="{00000000-0005-0000-0000-0000D49A0000}"/>
    <cellStyle name="Normal 7 11 11" xfId="39896" xr:uid="{00000000-0005-0000-0000-0000D59A0000}"/>
    <cellStyle name="Normal 7 11 12" xfId="39897" xr:uid="{00000000-0005-0000-0000-0000D69A0000}"/>
    <cellStyle name="Normal 7 11 13" xfId="39898" xr:uid="{00000000-0005-0000-0000-0000D79A0000}"/>
    <cellStyle name="Normal 7 11 14" xfId="39899" xr:uid="{00000000-0005-0000-0000-0000D89A0000}"/>
    <cellStyle name="Normal 7 11 15" xfId="39900" xr:uid="{00000000-0005-0000-0000-0000D99A0000}"/>
    <cellStyle name="Normal 7 11 16" xfId="39901" xr:uid="{00000000-0005-0000-0000-0000DA9A0000}"/>
    <cellStyle name="Normal 7 11 17" xfId="39902" xr:uid="{00000000-0005-0000-0000-0000DB9A0000}"/>
    <cellStyle name="Normal 7 11 18" xfId="39903" xr:uid="{00000000-0005-0000-0000-0000DC9A0000}"/>
    <cellStyle name="Normal 7 11 19" xfId="39904" xr:uid="{00000000-0005-0000-0000-0000DD9A0000}"/>
    <cellStyle name="Normal 7 11 2" xfId="39905" xr:uid="{00000000-0005-0000-0000-0000DE9A0000}"/>
    <cellStyle name="Normal 7 11 2 2" xfId="39906" xr:uid="{00000000-0005-0000-0000-0000DF9A0000}"/>
    <cellStyle name="Normal 7 11 2 3" xfId="39907" xr:uid="{00000000-0005-0000-0000-0000E09A0000}"/>
    <cellStyle name="Normal 7 11 2 4" xfId="39908" xr:uid="{00000000-0005-0000-0000-0000E19A0000}"/>
    <cellStyle name="Normal 7 11 2 5" xfId="39909" xr:uid="{00000000-0005-0000-0000-0000E29A0000}"/>
    <cellStyle name="Normal 7 11 2 6" xfId="39910" xr:uid="{00000000-0005-0000-0000-0000E39A0000}"/>
    <cellStyle name="Normal 7 11 2 7" xfId="39911" xr:uid="{00000000-0005-0000-0000-0000E49A0000}"/>
    <cellStyle name="Normal 7 11 2 8" xfId="39912" xr:uid="{00000000-0005-0000-0000-0000E59A0000}"/>
    <cellStyle name="Normal 7 11 2 9" xfId="39913" xr:uid="{00000000-0005-0000-0000-0000E69A0000}"/>
    <cellStyle name="Normal 7 11 20" xfId="39914" xr:uid="{00000000-0005-0000-0000-0000E79A0000}"/>
    <cellStyle name="Normal 7 11 21" xfId="39915" xr:uid="{00000000-0005-0000-0000-0000E89A0000}"/>
    <cellStyle name="Normal 7 11 22" xfId="39916" xr:uid="{00000000-0005-0000-0000-0000E99A0000}"/>
    <cellStyle name="Normal 7 11 23" xfId="39917" xr:uid="{00000000-0005-0000-0000-0000EA9A0000}"/>
    <cellStyle name="Normal 7 11 24" xfId="39918" xr:uid="{00000000-0005-0000-0000-0000EB9A0000}"/>
    <cellStyle name="Normal 7 11 25" xfId="39919" xr:uid="{00000000-0005-0000-0000-0000EC9A0000}"/>
    <cellStyle name="Normal 7 11 26" xfId="39920" xr:uid="{00000000-0005-0000-0000-0000ED9A0000}"/>
    <cellStyle name="Normal 7 11 27" xfId="39921" xr:uid="{00000000-0005-0000-0000-0000EE9A0000}"/>
    <cellStyle name="Normal 7 11 28" xfId="39922" xr:uid="{00000000-0005-0000-0000-0000EF9A0000}"/>
    <cellStyle name="Normal 7 11 29" xfId="39923" xr:uid="{00000000-0005-0000-0000-0000F09A0000}"/>
    <cellStyle name="Normal 7 11 3" xfId="39924" xr:uid="{00000000-0005-0000-0000-0000F19A0000}"/>
    <cellStyle name="Normal 7 11 3 2" xfId="39925" xr:uid="{00000000-0005-0000-0000-0000F29A0000}"/>
    <cellStyle name="Normal 7 11 3 3" xfId="39926" xr:uid="{00000000-0005-0000-0000-0000F39A0000}"/>
    <cellStyle name="Normal 7 11 3 4" xfId="39927" xr:uid="{00000000-0005-0000-0000-0000F49A0000}"/>
    <cellStyle name="Normal 7 11 3 5" xfId="39928" xr:uid="{00000000-0005-0000-0000-0000F59A0000}"/>
    <cellStyle name="Normal 7 11 3 6" xfId="39929" xr:uid="{00000000-0005-0000-0000-0000F69A0000}"/>
    <cellStyle name="Normal 7 11 3 7" xfId="39930" xr:uid="{00000000-0005-0000-0000-0000F79A0000}"/>
    <cellStyle name="Normal 7 11 3 8" xfId="39931" xr:uid="{00000000-0005-0000-0000-0000F89A0000}"/>
    <cellStyle name="Normal 7 11 3 9" xfId="39932" xr:uid="{00000000-0005-0000-0000-0000F99A0000}"/>
    <cellStyle name="Normal 7 11 30" xfId="39933" xr:uid="{00000000-0005-0000-0000-0000FA9A0000}"/>
    <cellStyle name="Normal 7 11 31" xfId="39934" xr:uid="{00000000-0005-0000-0000-0000FB9A0000}"/>
    <cellStyle name="Normal 7 11 32" xfId="39935" xr:uid="{00000000-0005-0000-0000-0000FC9A0000}"/>
    <cellStyle name="Normal 7 11 33" xfId="39936" xr:uid="{00000000-0005-0000-0000-0000FD9A0000}"/>
    <cellStyle name="Normal 7 11 34" xfId="39937" xr:uid="{00000000-0005-0000-0000-0000FE9A0000}"/>
    <cellStyle name="Normal 7 11 35" xfId="39938" xr:uid="{00000000-0005-0000-0000-0000FF9A0000}"/>
    <cellStyle name="Normal 7 11 36" xfId="39939" xr:uid="{00000000-0005-0000-0000-0000009B0000}"/>
    <cellStyle name="Normal 7 11 37" xfId="39940" xr:uid="{00000000-0005-0000-0000-0000019B0000}"/>
    <cellStyle name="Normal 7 11 38" xfId="39941" xr:uid="{00000000-0005-0000-0000-0000029B0000}"/>
    <cellStyle name="Normal 7 11 39" xfId="39942" xr:uid="{00000000-0005-0000-0000-0000039B0000}"/>
    <cellStyle name="Normal 7 11 4" xfId="39943" xr:uid="{00000000-0005-0000-0000-0000049B0000}"/>
    <cellStyle name="Normal 7 11 4 2" xfId="39944" xr:uid="{00000000-0005-0000-0000-0000059B0000}"/>
    <cellStyle name="Normal 7 11 4 3" xfId="39945" xr:uid="{00000000-0005-0000-0000-0000069B0000}"/>
    <cellStyle name="Normal 7 11 4 4" xfId="39946" xr:uid="{00000000-0005-0000-0000-0000079B0000}"/>
    <cellStyle name="Normal 7 11 4 5" xfId="39947" xr:uid="{00000000-0005-0000-0000-0000089B0000}"/>
    <cellStyle name="Normal 7 11 4 6" xfId="39948" xr:uid="{00000000-0005-0000-0000-0000099B0000}"/>
    <cellStyle name="Normal 7 11 4 7" xfId="39949" xr:uid="{00000000-0005-0000-0000-00000A9B0000}"/>
    <cellStyle name="Normal 7 11 4 8" xfId="39950" xr:uid="{00000000-0005-0000-0000-00000B9B0000}"/>
    <cellStyle name="Normal 7 11 4 9" xfId="39951" xr:uid="{00000000-0005-0000-0000-00000C9B0000}"/>
    <cellStyle name="Normal 7 11 40" xfId="39952" xr:uid="{00000000-0005-0000-0000-00000D9B0000}"/>
    <cellStyle name="Normal 7 11 41" xfId="39953" xr:uid="{00000000-0005-0000-0000-00000E9B0000}"/>
    <cellStyle name="Normal 7 11 42" xfId="39954" xr:uid="{00000000-0005-0000-0000-00000F9B0000}"/>
    <cellStyle name="Normal 7 11 43" xfId="39955" xr:uid="{00000000-0005-0000-0000-0000109B0000}"/>
    <cellStyle name="Normal 7 11 44" xfId="39956" xr:uid="{00000000-0005-0000-0000-0000119B0000}"/>
    <cellStyle name="Normal 7 11 45" xfId="39957" xr:uid="{00000000-0005-0000-0000-0000129B0000}"/>
    <cellStyle name="Normal 7 11 46" xfId="39958" xr:uid="{00000000-0005-0000-0000-0000139B0000}"/>
    <cellStyle name="Normal 7 11 47" xfId="39959" xr:uid="{00000000-0005-0000-0000-0000149B0000}"/>
    <cellStyle name="Normal 7 11 48" xfId="39960" xr:uid="{00000000-0005-0000-0000-0000159B0000}"/>
    <cellStyle name="Normal 7 11 49" xfId="39961" xr:uid="{00000000-0005-0000-0000-0000169B0000}"/>
    <cellStyle name="Normal 7 11 49 2" xfId="39962" xr:uid="{00000000-0005-0000-0000-0000179B0000}"/>
    <cellStyle name="Normal 7 11 49 3" xfId="39963" xr:uid="{00000000-0005-0000-0000-0000189B0000}"/>
    <cellStyle name="Normal 7 11 49 4" xfId="39964" xr:uid="{00000000-0005-0000-0000-0000199B0000}"/>
    <cellStyle name="Normal 7 11 49 5" xfId="39965" xr:uid="{00000000-0005-0000-0000-00001A9B0000}"/>
    <cellStyle name="Normal 7 11 49 6" xfId="39966" xr:uid="{00000000-0005-0000-0000-00001B9B0000}"/>
    <cellStyle name="Normal 7 11 49 7" xfId="39967" xr:uid="{00000000-0005-0000-0000-00001C9B0000}"/>
    <cellStyle name="Normal 7 11 49 8" xfId="39968" xr:uid="{00000000-0005-0000-0000-00001D9B0000}"/>
    <cellStyle name="Normal 7 11 49 9" xfId="39969" xr:uid="{00000000-0005-0000-0000-00001E9B0000}"/>
    <cellStyle name="Normal 7 11 5" xfId="39970" xr:uid="{00000000-0005-0000-0000-00001F9B0000}"/>
    <cellStyle name="Normal 7 11 5 2" xfId="39971" xr:uid="{00000000-0005-0000-0000-0000209B0000}"/>
    <cellStyle name="Normal 7 11 5 3" xfId="39972" xr:uid="{00000000-0005-0000-0000-0000219B0000}"/>
    <cellStyle name="Normal 7 11 5 4" xfId="39973" xr:uid="{00000000-0005-0000-0000-0000229B0000}"/>
    <cellStyle name="Normal 7 11 5 5" xfId="39974" xr:uid="{00000000-0005-0000-0000-0000239B0000}"/>
    <cellStyle name="Normal 7 11 5 6" xfId="39975" xr:uid="{00000000-0005-0000-0000-0000249B0000}"/>
    <cellStyle name="Normal 7 11 5 7" xfId="39976" xr:uid="{00000000-0005-0000-0000-0000259B0000}"/>
    <cellStyle name="Normal 7 11 5 8" xfId="39977" xr:uid="{00000000-0005-0000-0000-0000269B0000}"/>
    <cellStyle name="Normal 7 11 5 9" xfId="39978" xr:uid="{00000000-0005-0000-0000-0000279B0000}"/>
    <cellStyle name="Normal 7 11 50" xfId="39979" xr:uid="{00000000-0005-0000-0000-0000289B0000}"/>
    <cellStyle name="Normal 7 11 51" xfId="39980" xr:uid="{00000000-0005-0000-0000-0000299B0000}"/>
    <cellStyle name="Normal 7 11 52" xfId="39981" xr:uid="{00000000-0005-0000-0000-00002A9B0000}"/>
    <cellStyle name="Normal 7 11 53" xfId="39982" xr:uid="{00000000-0005-0000-0000-00002B9B0000}"/>
    <cellStyle name="Normal 7 11 54" xfId="39983" xr:uid="{00000000-0005-0000-0000-00002C9B0000}"/>
    <cellStyle name="Normal 7 11 55" xfId="39984" xr:uid="{00000000-0005-0000-0000-00002D9B0000}"/>
    <cellStyle name="Normal 7 11 56" xfId="39985" xr:uid="{00000000-0005-0000-0000-00002E9B0000}"/>
    <cellStyle name="Normal 7 11 57" xfId="39986" xr:uid="{00000000-0005-0000-0000-00002F9B0000}"/>
    <cellStyle name="Normal 7 11 58" xfId="39987" xr:uid="{00000000-0005-0000-0000-0000309B0000}"/>
    <cellStyle name="Normal 7 11 59" xfId="39988" xr:uid="{00000000-0005-0000-0000-0000319B0000}"/>
    <cellStyle name="Normal 7 11 6" xfId="39989" xr:uid="{00000000-0005-0000-0000-0000329B0000}"/>
    <cellStyle name="Normal 7 11 60" xfId="39990" xr:uid="{00000000-0005-0000-0000-0000339B0000}"/>
    <cellStyle name="Normal 7 11 61" xfId="39991" xr:uid="{00000000-0005-0000-0000-0000349B0000}"/>
    <cellStyle name="Normal 7 11 62" xfId="39992" xr:uid="{00000000-0005-0000-0000-0000359B0000}"/>
    <cellStyle name="Normal 7 11 7" xfId="39993" xr:uid="{00000000-0005-0000-0000-0000369B0000}"/>
    <cellStyle name="Normal 7 11 8" xfId="39994" xr:uid="{00000000-0005-0000-0000-0000379B0000}"/>
    <cellStyle name="Normal 7 11 9" xfId="39995" xr:uid="{00000000-0005-0000-0000-0000389B0000}"/>
    <cellStyle name="Normal 7 12" xfId="2464" xr:uid="{00000000-0005-0000-0000-0000399B0000}"/>
    <cellStyle name="Normal 7 12 10" xfId="39996" xr:uid="{00000000-0005-0000-0000-00003A9B0000}"/>
    <cellStyle name="Normal 7 12 11" xfId="39997" xr:uid="{00000000-0005-0000-0000-00003B9B0000}"/>
    <cellStyle name="Normal 7 12 12" xfId="39998" xr:uid="{00000000-0005-0000-0000-00003C9B0000}"/>
    <cellStyle name="Normal 7 12 13" xfId="39999" xr:uid="{00000000-0005-0000-0000-00003D9B0000}"/>
    <cellStyle name="Normal 7 12 14" xfId="40000" xr:uid="{00000000-0005-0000-0000-00003E9B0000}"/>
    <cellStyle name="Normal 7 12 15" xfId="40001" xr:uid="{00000000-0005-0000-0000-00003F9B0000}"/>
    <cellStyle name="Normal 7 12 16" xfId="40002" xr:uid="{00000000-0005-0000-0000-0000409B0000}"/>
    <cellStyle name="Normal 7 12 17" xfId="40003" xr:uid="{00000000-0005-0000-0000-0000419B0000}"/>
    <cellStyle name="Normal 7 12 18" xfId="40004" xr:uid="{00000000-0005-0000-0000-0000429B0000}"/>
    <cellStyle name="Normal 7 12 19" xfId="40005" xr:uid="{00000000-0005-0000-0000-0000439B0000}"/>
    <cellStyle name="Normal 7 12 2" xfId="40006" xr:uid="{00000000-0005-0000-0000-0000449B0000}"/>
    <cellStyle name="Normal 7 12 20" xfId="40007" xr:uid="{00000000-0005-0000-0000-0000459B0000}"/>
    <cellStyle name="Normal 7 12 21" xfId="40008" xr:uid="{00000000-0005-0000-0000-0000469B0000}"/>
    <cellStyle name="Normal 7 12 22" xfId="40009" xr:uid="{00000000-0005-0000-0000-0000479B0000}"/>
    <cellStyle name="Normal 7 12 23" xfId="40010" xr:uid="{00000000-0005-0000-0000-0000489B0000}"/>
    <cellStyle name="Normal 7 12 24" xfId="40011" xr:uid="{00000000-0005-0000-0000-0000499B0000}"/>
    <cellStyle name="Normal 7 12 25" xfId="40012" xr:uid="{00000000-0005-0000-0000-00004A9B0000}"/>
    <cellStyle name="Normal 7 12 26" xfId="40013" xr:uid="{00000000-0005-0000-0000-00004B9B0000}"/>
    <cellStyle name="Normal 7 12 27" xfId="40014" xr:uid="{00000000-0005-0000-0000-00004C9B0000}"/>
    <cellStyle name="Normal 7 12 28" xfId="40015" xr:uid="{00000000-0005-0000-0000-00004D9B0000}"/>
    <cellStyle name="Normal 7 12 29" xfId="40016" xr:uid="{00000000-0005-0000-0000-00004E9B0000}"/>
    <cellStyle name="Normal 7 12 3" xfId="40017" xr:uid="{00000000-0005-0000-0000-00004F9B0000}"/>
    <cellStyle name="Normal 7 12 30" xfId="40018" xr:uid="{00000000-0005-0000-0000-0000509B0000}"/>
    <cellStyle name="Normal 7 12 31" xfId="40019" xr:uid="{00000000-0005-0000-0000-0000519B0000}"/>
    <cellStyle name="Normal 7 12 32" xfId="40020" xr:uid="{00000000-0005-0000-0000-0000529B0000}"/>
    <cellStyle name="Normal 7 12 33" xfId="40021" xr:uid="{00000000-0005-0000-0000-0000539B0000}"/>
    <cellStyle name="Normal 7 12 34" xfId="40022" xr:uid="{00000000-0005-0000-0000-0000549B0000}"/>
    <cellStyle name="Normal 7 12 35" xfId="40023" xr:uid="{00000000-0005-0000-0000-0000559B0000}"/>
    <cellStyle name="Normal 7 12 36" xfId="40024" xr:uid="{00000000-0005-0000-0000-0000569B0000}"/>
    <cellStyle name="Normal 7 12 37" xfId="40025" xr:uid="{00000000-0005-0000-0000-0000579B0000}"/>
    <cellStyle name="Normal 7 12 38" xfId="40026" xr:uid="{00000000-0005-0000-0000-0000589B0000}"/>
    <cellStyle name="Normal 7 12 39" xfId="40027" xr:uid="{00000000-0005-0000-0000-0000599B0000}"/>
    <cellStyle name="Normal 7 12 4" xfId="40028" xr:uid="{00000000-0005-0000-0000-00005A9B0000}"/>
    <cellStyle name="Normal 7 12 40" xfId="40029" xr:uid="{00000000-0005-0000-0000-00005B9B0000}"/>
    <cellStyle name="Normal 7 12 41" xfId="40030" xr:uid="{00000000-0005-0000-0000-00005C9B0000}"/>
    <cellStyle name="Normal 7 12 42" xfId="40031" xr:uid="{00000000-0005-0000-0000-00005D9B0000}"/>
    <cellStyle name="Normal 7 12 43" xfId="40032" xr:uid="{00000000-0005-0000-0000-00005E9B0000}"/>
    <cellStyle name="Normal 7 12 44" xfId="40033" xr:uid="{00000000-0005-0000-0000-00005F9B0000}"/>
    <cellStyle name="Normal 7 12 45" xfId="40034" xr:uid="{00000000-0005-0000-0000-0000609B0000}"/>
    <cellStyle name="Normal 7 12 46" xfId="40035" xr:uid="{00000000-0005-0000-0000-0000619B0000}"/>
    <cellStyle name="Normal 7 12 47" xfId="40036" xr:uid="{00000000-0005-0000-0000-0000629B0000}"/>
    <cellStyle name="Normal 7 12 48" xfId="40037" xr:uid="{00000000-0005-0000-0000-0000639B0000}"/>
    <cellStyle name="Normal 7 12 49" xfId="40038" xr:uid="{00000000-0005-0000-0000-0000649B0000}"/>
    <cellStyle name="Normal 7 12 5" xfId="40039" xr:uid="{00000000-0005-0000-0000-0000659B0000}"/>
    <cellStyle name="Normal 7 12 50" xfId="40040" xr:uid="{00000000-0005-0000-0000-0000669B0000}"/>
    <cellStyle name="Normal 7 12 51" xfId="40041" xr:uid="{00000000-0005-0000-0000-0000679B0000}"/>
    <cellStyle name="Normal 7 12 52" xfId="40042" xr:uid="{00000000-0005-0000-0000-0000689B0000}"/>
    <cellStyle name="Normal 7 12 53" xfId="40043" xr:uid="{00000000-0005-0000-0000-0000699B0000}"/>
    <cellStyle name="Normal 7 12 54" xfId="40044" xr:uid="{00000000-0005-0000-0000-00006A9B0000}"/>
    <cellStyle name="Normal 7 12 55" xfId="40045" xr:uid="{00000000-0005-0000-0000-00006B9B0000}"/>
    <cellStyle name="Normal 7 12 56" xfId="40046" xr:uid="{00000000-0005-0000-0000-00006C9B0000}"/>
    <cellStyle name="Normal 7 12 57" xfId="40047" xr:uid="{00000000-0005-0000-0000-00006D9B0000}"/>
    <cellStyle name="Normal 7 12 58" xfId="40048" xr:uid="{00000000-0005-0000-0000-00006E9B0000}"/>
    <cellStyle name="Normal 7 12 59" xfId="40049" xr:uid="{00000000-0005-0000-0000-00006F9B0000}"/>
    <cellStyle name="Normal 7 12 6" xfId="40050" xr:uid="{00000000-0005-0000-0000-0000709B0000}"/>
    <cellStyle name="Normal 7 12 60" xfId="40051" xr:uid="{00000000-0005-0000-0000-0000719B0000}"/>
    <cellStyle name="Normal 7 12 61" xfId="40052" xr:uid="{00000000-0005-0000-0000-0000729B0000}"/>
    <cellStyle name="Normal 7 12 62" xfId="40053" xr:uid="{00000000-0005-0000-0000-0000739B0000}"/>
    <cellStyle name="Normal 7 12 7" xfId="40054" xr:uid="{00000000-0005-0000-0000-0000749B0000}"/>
    <cellStyle name="Normal 7 12 8" xfId="40055" xr:uid="{00000000-0005-0000-0000-0000759B0000}"/>
    <cellStyle name="Normal 7 12 9" xfId="40056" xr:uid="{00000000-0005-0000-0000-0000769B0000}"/>
    <cellStyle name="Normal 7 13" xfId="2465" xr:uid="{00000000-0005-0000-0000-0000779B0000}"/>
    <cellStyle name="Normal 7 13 10" xfId="40057" xr:uid="{00000000-0005-0000-0000-0000789B0000}"/>
    <cellStyle name="Normal 7 13 11" xfId="40058" xr:uid="{00000000-0005-0000-0000-0000799B0000}"/>
    <cellStyle name="Normal 7 13 12" xfId="40059" xr:uid="{00000000-0005-0000-0000-00007A9B0000}"/>
    <cellStyle name="Normal 7 13 13" xfId="40060" xr:uid="{00000000-0005-0000-0000-00007B9B0000}"/>
    <cellStyle name="Normal 7 13 14" xfId="40061" xr:uid="{00000000-0005-0000-0000-00007C9B0000}"/>
    <cellStyle name="Normal 7 13 15" xfId="40062" xr:uid="{00000000-0005-0000-0000-00007D9B0000}"/>
    <cellStyle name="Normal 7 13 16" xfId="40063" xr:uid="{00000000-0005-0000-0000-00007E9B0000}"/>
    <cellStyle name="Normal 7 13 17" xfId="40064" xr:uid="{00000000-0005-0000-0000-00007F9B0000}"/>
    <cellStyle name="Normal 7 13 18" xfId="40065" xr:uid="{00000000-0005-0000-0000-0000809B0000}"/>
    <cellStyle name="Normal 7 13 19" xfId="40066" xr:uid="{00000000-0005-0000-0000-0000819B0000}"/>
    <cellStyle name="Normal 7 13 2" xfId="40067" xr:uid="{00000000-0005-0000-0000-0000829B0000}"/>
    <cellStyle name="Normal 7 13 20" xfId="40068" xr:uid="{00000000-0005-0000-0000-0000839B0000}"/>
    <cellStyle name="Normal 7 13 21" xfId="40069" xr:uid="{00000000-0005-0000-0000-0000849B0000}"/>
    <cellStyle name="Normal 7 13 22" xfId="40070" xr:uid="{00000000-0005-0000-0000-0000859B0000}"/>
    <cellStyle name="Normal 7 13 23" xfId="40071" xr:uid="{00000000-0005-0000-0000-0000869B0000}"/>
    <cellStyle name="Normal 7 13 24" xfId="40072" xr:uid="{00000000-0005-0000-0000-0000879B0000}"/>
    <cellStyle name="Normal 7 13 25" xfId="40073" xr:uid="{00000000-0005-0000-0000-0000889B0000}"/>
    <cellStyle name="Normal 7 13 26" xfId="40074" xr:uid="{00000000-0005-0000-0000-0000899B0000}"/>
    <cellStyle name="Normal 7 13 27" xfId="40075" xr:uid="{00000000-0005-0000-0000-00008A9B0000}"/>
    <cellStyle name="Normal 7 13 28" xfId="40076" xr:uid="{00000000-0005-0000-0000-00008B9B0000}"/>
    <cellStyle name="Normal 7 13 29" xfId="40077" xr:uid="{00000000-0005-0000-0000-00008C9B0000}"/>
    <cellStyle name="Normal 7 13 3" xfId="40078" xr:uid="{00000000-0005-0000-0000-00008D9B0000}"/>
    <cellStyle name="Normal 7 13 30" xfId="40079" xr:uid="{00000000-0005-0000-0000-00008E9B0000}"/>
    <cellStyle name="Normal 7 13 31" xfId="40080" xr:uid="{00000000-0005-0000-0000-00008F9B0000}"/>
    <cellStyle name="Normal 7 13 32" xfId="40081" xr:uid="{00000000-0005-0000-0000-0000909B0000}"/>
    <cellStyle name="Normal 7 13 33" xfId="40082" xr:uid="{00000000-0005-0000-0000-0000919B0000}"/>
    <cellStyle name="Normal 7 13 34" xfId="40083" xr:uid="{00000000-0005-0000-0000-0000929B0000}"/>
    <cellStyle name="Normal 7 13 35" xfId="40084" xr:uid="{00000000-0005-0000-0000-0000939B0000}"/>
    <cellStyle name="Normal 7 13 36" xfId="40085" xr:uid="{00000000-0005-0000-0000-0000949B0000}"/>
    <cellStyle name="Normal 7 13 37" xfId="40086" xr:uid="{00000000-0005-0000-0000-0000959B0000}"/>
    <cellStyle name="Normal 7 13 38" xfId="40087" xr:uid="{00000000-0005-0000-0000-0000969B0000}"/>
    <cellStyle name="Normal 7 13 39" xfId="40088" xr:uid="{00000000-0005-0000-0000-0000979B0000}"/>
    <cellStyle name="Normal 7 13 4" xfId="40089" xr:uid="{00000000-0005-0000-0000-0000989B0000}"/>
    <cellStyle name="Normal 7 13 40" xfId="40090" xr:uid="{00000000-0005-0000-0000-0000999B0000}"/>
    <cellStyle name="Normal 7 13 41" xfId="40091" xr:uid="{00000000-0005-0000-0000-00009A9B0000}"/>
    <cellStyle name="Normal 7 13 42" xfId="40092" xr:uid="{00000000-0005-0000-0000-00009B9B0000}"/>
    <cellStyle name="Normal 7 13 43" xfId="40093" xr:uid="{00000000-0005-0000-0000-00009C9B0000}"/>
    <cellStyle name="Normal 7 13 44" xfId="40094" xr:uid="{00000000-0005-0000-0000-00009D9B0000}"/>
    <cellStyle name="Normal 7 13 45" xfId="40095" xr:uid="{00000000-0005-0000-0000-00009E9B0000}"/>
    <cellStyle name="Normal 7 13 46" xfId="40096" xr:uid="{00000000-0005-0000-0000-00009F9B0000}"/>
    <cellStyle name="Normal 7 13 47" xfId="40097" xr:uid="{00000000-0005-0000-0000-0000A09B0000}"/>
    <cellStyle name="Normal 7 13 48" xfId="40098" xr:uid="{00000000-0005-0000-0000-0000A19B0000}"/>
    <cellStyle name="Normal 7 13 49" xfId="40099" xr:uid="{00000000-0005-0000-0000-0000A29B0000}"/>
    <cellStyle name="Normal 7 13 5" xfId="40100" xr:uid="{00000000-0005-0000-0000-0000A39B0000}"/>
    <cellStyle name="Normal 7 13 50" xfId="40101" xr:uid="{00000000-0005-0000-0000-0000A49B0000}"/>
    <cellStyle name="Normal 7 13 51" xfId="40102" xr:uid="{00000000-0005-0000-0000-0000A59B0000}"/>
    <cellStyle name="Normal 7 13 52" xfId="40103" xr:uid="{00000000-0005-0000-0000-0000A69B0000}"/>
    <cellStyle name="Normal 7 13 53" xfId="40104" xr:uid="{00000000-0005-0000-0000-0000A79B0000}"/>
    <cellStyle name="Normal 7 13 54" xfId="40105" xr:uid="{00000000-0005-0000-0000-0000A89B0000}"/>
    <cellStyle name="Normal 7 13 55" xfId="40106" xr:uid="{00000000-0005-0000-0000-0000A99B0000}"/>
    <cellStyle name="Normal 7 13 56" xfId="40107" xr:uid="{00000000-0005-0000-0000-0000AA9B0000}"/>
    <cellStyle name="Normal 7 13 57" xfId="40108" xr:uid="{00000000-0005-0000-0000-0000AB9B0000}"/>
    <cellStyle name="Normal 7 13 58" xfId="40109" xr:uid="{00000000-0005-0000-0000-0000AC9B0000}"/>
    <cellStyle name="Normal 7 13 59" xfId="40110" xr:uid="{00000000-0005-0000-0000-0000AD9B0000}"/>
    <cellStyle name="Normal 7 13 6" xfId="40111" xr:uid="{00000000-0005-0000-0000-0000AE9B0000}"/>
    <cellStyle name="Normal 7 13 60" xfId="40112" xr:uid="{00000000-0005-0000-0000-0000AF9B0000}"/>
    <cellStyle name="Normal 7 13 61" xfId="40113" xr:uid="{00000000-0005-0000-0000-0000B09B0000}"/>
    <cellStyle name="Normal 7 13 62" xfId="40114" xr:uid="{00000000-0005-0000-0000-0000B19B0000}"/>
    <cellStyle name="Normal 7 13 7" xfId="40115" xr:uid="{00000000-0005-0000-0000-0000B29B0000}"/>
    <cellStyle name="Normal 7 13 8" xfId="40116" xr:uid="{00000000-0005-0000-0000-0000B39B0000}"/>
    <cellStyle name="Normal 7 13 9" xfId="40117" xr:uid="{00000000-0005-0000-0000-0000B49B0000}"/>
    <cellStyle name="Normal 7 14" xfId="2466" xr:uid="{00000000-0005-0000-0000-0000B59B0000}"/>
    <cellStyle name="Normal 7 14 10" xfId="40118" xr:uid="{00000000-0005-0000-0000-0000B69B0000}"/>
    <cellStyle name="Normal 7 14 11" xfId="40119" xr:uid="{00000000-0005-0000-0000-0000B79B0000}"/>
    <cellStyle name="Normal 7 14 12" xfId="40120" xr:uid="{00000000-0005-0000-0000-0000B89B0000}"/>
    <cellStyle name="Normal 7 14 13" xfId="40121" xr:uid="{00000000-0005-0000-0000-0000B99B0000}"/>
    <cellStyle name="Normal 7 14 14" xfId="40122" xr:uid="{00000000-0005-0000-0000-0000BA9B0000}"/>
    <cellStyle name="Normal 7 14 15" xfId="40123" xr:uid="{00000000-0005-0000-0000-0000BB9B0000}"/>
    <cellStyle name="Normal 7 14 16" xfId="40124" xr:uid="{00000000-0005-0000-0000-0000BC9B0000}"/>
    <cellStyle name="Normal 7 14 17" xfId="40125" xr:uid="{00000000-0005-0000-0000-0000BD9B0000}"/>
    <cellStyle name="Normal 7 14 18" xfId="40126" xr:uid="{00000000-0005-0000-0000-0000BE9B0000}"/>
    <cellStyle name="Normal 7 14 19" xfId="40127" xr:uid="{00000000-0005-0000-0000-0000BF9B0000}"/>
    <cellStyle name="Normal 7 14 2" xfId="40128" xr:uid="{00000000-0005-0000-0000-0000C09B0000}"/>
    <cellStyle name="Normal 7 14 20" xfId="40129" xr:uid="{00000000-0005-0000-0000-0000C19B0000}"/>
    <cellStyle name="Normal 7 14 21" xfId="40130" xr:uid="{00000000-0005-0000-0000-0000C29B0000}"/>
    <cellStyle name="Normal 7 14 22" xfId="40131" xr:uid="{00000000-0005-0000-0000-0000C39B0000}"/>
    <cellStyle name="Normal 7 14 23" xfId="40132" xr:uid="{00000000-0005-0000-0000-0000C49B0000}"/>
    <cellStyle name="Normal 7 14 24" xfId="40133" xr:uid="{00000000-0005-0000-0000-0000C59B0000}"/>
    <cellStyle name="Normal 7 14 25" xfId="40134" xr:uid="{00000000-0005-0000-0000-0000C69B0000}"/>
    <cellStyle name="Normal 7 14 26" xfId="40135" xr:uid="{00000000-0005-0000-0000-0000C79B0000}"/>
    <cellStyle name="Normal 7 14 27" xfId="40136" xr:uid="{00000000-0005-0000-0000-0000C89B0000}"/>
    <cellStyle name="Normal 7 14 28" xfId="40137" xr:uid="{00000000-0005-0000-0000-0000C99B0000}"/>
    <cellStyle name="Normal 7 14 29" xfId="40138" xr:uid="{00000000-0005-0000-0000-0000CA9B0000}"/>
    <cellStyle name="Normal 7 14 3" xfId="40139" xr:uid="{00000000-0005-0000-0000-0000CB9B0000}"/>
    <cellStyle name="Normal 7 14 30" xfId="40140" xr:uid="{00000000-0005-0000-0000-0000CC9B0000}"/>
    <cellStyle name="Normal 7 14 31" xfId="40141" xr:uid="{00000000-0005-0000-0000-0000CD9B0000}"/>
    <cellStyle name="Normal 7 14 32" xfId="40142" xr:uid="{00000000-0005-0000-0000-0000CE9B0000}"/>
    <cellStyle name="Normal 7 14 33" xfId="40143" xr:uid="{00000000-0005-0000-0000-0000CF9B0000}"/>
    <cellStyle name="Normal 7 14 34" xfId="40144" xr:uid="{00000000-0005-0000-0000-0000D09B0000}"/>
    <cellStyle name="Normal 7 14 35" xfId="40145" xr:uid="{00000000-0005-0000-0000-0000D19B0000}"/>
    <cellStyle name="Normal 7 14 36" xfId="40146" xr:uid="{00000000-0005-0000-0000-0000D29B0000}"/>
    <cellStyle name="Normal 7 14 37" xfId="40147" xr:uid="{00000000-0005-0000-0000-0000D39B0000}"/>
    <cellStyle name="Normal 7 14 38" xfId="40148" xr:uid="{00000000-0005-0000-0000-0000D49B0000}"/>
    <cellStyle name="Normal 7 14 39" xfId="40149" xr:uid="{00000000-0005-0000-0000-0000D59B0000}"/>
    <cellStyle name="Normal 7 14 4" xfId="40150" xr:uid="{00000000-0005-0000-0000-0000D69B0000}"/>
    <cellStyle name="Normal 7 14 40" xfId="40151" xr:uid="{00000000-0005-0000-0000-0000D79B0000}"/>
    <cellStyle name="Normal 7 14 41" xfId="40152" xr:uid="{00000000-0005-0000-0000-0000D89B0000}"/>
    <cellStyle name="Normal 7 14 42" xfId="40153" xr:uid="{00000000-0005-0000-0000-0000D99B0000}"/>
    <cellStyle name="Normal 7 14 43" xfId="40154" xr:uid="{00000000-0005-0000-0000-0000DA9B0000}"/>
    <cellStyle name="Normal 7 14 44" xfId="40155" xr:uid="{00000000-0005-0000-0000-0000DB9B0000}"/>
    <cellStyle name="Normal 7 14 45" xfId="40156" xr:uid="{00000000-0005-0000-0000-0000DC9B0000}"/>
    <cellStyle name="Normal 7 14 46" xfId="40157" xr:uid="{00000000-0005-0000-0000-0000DD9B0000}"/>
    <cellStyle name="Normal 7 14 47" xfId="40158" xr:uid="{00000000-0005-0000-0000-0000DE9B0000}"/>
    <cellStyle name="Normal 7 14 48" xfId="40159" xr:uid="{00000000-0005-0000-0000-0000DF9B0000}"/>
    <cellStyle name="Normal 7 14 49" xfId="40160" xr:uid="{00000000-0005-0000-0000-0000E09B0000}"/>
    <cellStyle name="Normal 7 14 5" xfId="40161" xr:uid="{00000000-0005-0000-0000-0000E19B0000}"/>
    <cellStyle name="Normal 7 14 50" xfId="40162" xr:uid="{00000000-0005-0000-0000-0000E29B0000}"/>
    <cellStyle name="Normal 7 14 51" xfId="40163" xr:uid="{00000000-0005-0000-0000-0000E39B0000}"/>
    <cellStyle name="Normal 7 14 52" xfId="40164" xr:uid="{00000000-0005-0000-0000-0000E49B0000}"/>
    <cellStyle name="Normal 7 14 53" xfId="40165" xr:uid="{00000000-0005-0000-0000-0000E59B0000}"/>
    <cellStyle name="Normal 7 14 54" xfId="40166" xr:uid="{00000000-0005-0000-0000-0000E69B0000}"/>
    <cellStyle name="Normal 7 14 55" xfId="40167" xr:uid="{00000000-0005-0000-0000-0000E79B0000}"/>
    <cellStyle name="Normal 7 14 56" xfId="40168" xr:uid="{00000000-0005-0000-0000-0000E89B0000}"/>
    <cellStyle name="Normal 7 14 57" xfId="40169" xr:uid="{00000000-0005-0000-0000-0000E99B0000}"/>
    <cellStyle name="Normal 7 14 58" xfId="40170" xr:uid="{00000000-0005-0000-0000-0000EA9B0000}"/>
    <cellStyle name="Normal 7 14 59" xfId="40171" xr:uid="{00000000-0005-0000-0000-0000EB9B0000}"/>
    <cellStyle name="Normal 7 14 6" xfId="40172" xr:uid="{00000000-0005-0000-0000-0000EC9B0000}"/>
    <cellStyle name="Normal 7 14 60" xfId="40173" xr:uid="{00000000-0005-0000-0000-0000ED9B0000}"/>
    <cellStyle name="Normal 7 14 61" xfId="40174" xr:uid="{00000000-0005-0000-0000-0000EE9B0000}"/>
    <cellStyle name="Normal 7 14 62" xfId="40175" xr:uid="{00000000-0005-0000-0000-0000EF9B0000}"/>
    <cellStyle name="Normal 7 14 7" xfId="40176" xr:uid="{00000000-0005-0000-0000-0000F09B0000}"/>
    <cellStyle name="Normal 7 14 8" xfId="40177" xr:uid="{00000000-0005-0000-0000-0000F19B0000}"/>
    <cellStyle name="Normal 7 14 9" xfId="40178" xr:uid="{00000000-0005-0000-0000-0000F29B0000}"/>
    <cellStyle name="Normal 7 15" xfId="2467" xr:uid="{00000000-0005-0000-0000-0000F39B0000}"/>
    <cellStyle name="Normal 7 15 10" xfId="40179" xr:uid="{00000000-0005-0000-0000-0000F49B0000}"/>
    <cellStyle name="Normal 7 15 11" xfId="40180" xr:uid="{00000000-0005-0000-0000-0000F59B0000}"/>
    <cellStyle name="Normal 7 15 12" xfId="40181" xr:uid="{00000000-0005-0000-0000-0000F69B0000}"/>
    <cellStyle name="Normal 7 15 13" xfId="40182" xr:uid="{00000000-0005-0000-0000-0000F79B0000}"/>
    <cellStyle name="Normal 7 15 14" xfId="40183" xr:uid="{00000000-0005-0000-0000-0000F89B0000}"/>
    <cellStyle name="Normal 7 15 15" xfId="40184" xr:uid="{00000000-0005-0000-0000-0000F99B0000}"/>
    <cellStyle name="Normal 7 15 16" xfId="40185" xr:uid="{00000000-0005-0000-0000-0000FA9B0000}"/>
    <cellStyle name="Normal 7 15 17" xfId="40186" xr:uid="{00000000-0005-0000-0000-0000FB9B0000}"/>
    <cellStyle name="Normal 7 15 18" xfId="40187" xr:uid="{00000000-0005-0000-0000-0000FC9B0000}"/>
    <cellStyle name="Normal 7 15 19" xfId="40188" xr:uid="{00000000-0005-0000-0000-0000FD9B0000}"/>
    <cellStyle name="Normal 7 15 2" xfId="40189" xr:uid="{00000000-0005-0000-0000-0000FE9B0000}"/>
    <cellStyle name="Normal 7 15 20" xfId="40190" xr:uid="{00000000-0005-0000-0000-0000FF9B0000}"/>
    <cellStyle name="Normal 7 15 21" xfId="40191" xr:uid="{00000000-0005-0000-0000-0000009C0000}"/>
    <cellStyle name="Normal 7 15 22" xfId="40192" xr:uid="{00000000-0005-0000-0000-0000019C0000}"/>
    <cellStyle name="Normal 7 15 23" xfId="40193" xr:uid="{00000000-0005-0000-0000-0000029C0000}"/>
    <cellStyle name="Normal 7 15 24" xfId="40194" xr:uid="{00000000-0005-0000-0000-0000039C0000}"/>
    <cellStyle name="Normal 7 15 25" xfId="40195" xr:uid="{00000000-0005-0000-0000-0000049C0000}"/>
    <cellStyle name="Normal 7 15 26" xfId="40196" xr:uid="{00000000-0005-0000-0000-0000059C0000}"/>
    <cellStyle name="Normal 7 15 27" xfId="40197" xr:uid="{00000000-0005-0000-0000-0000069C0000}"/>
    <cellStyle name="Normal 7 15 28" xfId="40198" xr:uid="{00000000-0005-0000-0000-0000079C0000}"/>
    <cellStyle name="Normal 7 15 29" xfId="40199" xr:uid="{00000000-0005-0000-0000-0000089C0000}"/>
    <cellStyle name="Normal 7 15 3" xfId="40200" xr:uid="{00000000-0005-0000-0000-0000099C0000}"/>
    <cellStyle name="Normal 7 15 30" xfId="40201" xr:uid="{00000000-0005-0000-0000-00000A9C0000}"/>
    <cellStyle name="Normal 7 15 31" xfId="40202" xr:uid="{00000000-0005-0000-0000-00000B9C0000}"/>
    <cellStyle name="Normal 7 15 32" xfId="40203" xr:uid="{00000000-0005-0000-0000-00000C9C0000}"/>
    <cellStyle name="Normal 7 15 33" xfId="40204" xr:uid="{00000000-0005-0000-0000-00000D9C0000}"/>
    <cellStyle name="Normal 7 15 34" xfId="40205" xr:uid="{00000000-0005-0000-0000-00000E9C0000}"/>
    <cellStyle name="Normal 7 15 35" xfId="40206" xr:uid="{00000000-0005-0000-0000-00000F9C0000}"/>
    <cellStyle name="Normal 7 15 36" xfId="40207" xr:uid="{00000000-0005-0000-0000-0000109C0000}"/>
    <cellStyle name="Normal 7 15 37" xfId="40208" xr:uid="{00000000-0005-0000-0000-0000119C0000}"/>
    <cellStyle name="Normal 7 15 38" xfId="40209" xr:uid="{00000000-0005-0000-0000-0000129C0000}"/>
    <cellStyle name="Normal 7 15 39" xfId="40210" xr:uid="{00000000-0005-0000-0000-0000139C0000}"/>
    <cellStyle name="Normal 7 15 4" xfId="40211" xr:uid="{00000000-0005-0000-0000-0000149C0000}"/>
    <cellStyle name="Normal 7 15 40" xfId="40212" xr:uid="{00000000-0005-0000-0000-0000159C0000}"/>
    <cellStyle name="Normal 7 15 41" xfId="40213" xr:uid="{00000000-0005-0000-0000-0000169C0000}"/>
    <cellStyle name="Normal 7 15 42" xfId="40214" xr:uid="{00000000-0005-0000-0000-0000179C0000}"/>
    <cellStyle name="Normal 7 15 43" xfId="40215" xr:uid="{00000000-0005-0000-0000-0000189C0000}"/>
    <cellStyle name="Normal 7 15 44" xfId="40216" xr:uid="{00000000-0005-0000-0000-0000199C0000}"/>
    <cellStyle name="Normal 7 15 45" xfId="40217" xr:uid="{00000000-0005-0000-0000-00001A9C0000}"/>
    <cellStyle name="Normal 7 15 46" xfId="40218" xr:uid="{00000000-0005-0000-0000-00001B9C0000}"/>
    <cellStyle name="Normal 7 15 47" xfId="40219" xr:uid="{00000000-0005-0000-0000-00001C9C0000}"/>
    <cellStyle name="Normal 7 15 48" xfId="40220" xr:uid="{00000000-0005-0000-0000-00001D9C0000}"/>
    <cellStyle name="Normal 7 15 49" xfId="40221" xr:uid="{00000000-0005-0000-0000-00001E9C0000}"/>
    <cellStyle name="Normal 7 15 5" xfId="40222" xr:uid="{00000000-0005-0000-0000-00001F9C0000}"/>
    <cellStyle name="Normal 7 15 50" xfId="40223" xr:uid="{00000000-0005-0000-0000-0000209C0000}"/>
    <cellStyle name="Normal 7 15 51" xfId="40224" xr:uid="{00000000-0005-0000-0000-0000219C0000}"/>
    <cellStyle name="Normal 7 15 52" xfId="40225" xr:uid="{00000000-0005-0000-0000-0000229C0000}"/>
    <cellStyle name="Normal 7 15 53" xfId="40226" xr:uid="{00000000-0005-0000-0000-0000239C0000}"/>
    <cellStyle name="Normal 7 15 54" xfId="40227" xr:uid="{00000000-0005-0000-0000-0000249C0000}"/>
    <cellStyle name="Normal 7 15 55" xfId="40228" xr:uid="{00000000-0005-0000-0000-0000259C0000}"/>
    <cellStyle name="Normal 7 15 56" xfId="40229" xr:uid="{00000000-0005-0000-0000-0000269C0000}"/>
    <cellStyle name="Normal 7 15 57" xfId="40230" xr:uid="{00000000-0005-0000-0000-0000279C0000}"/>
    <cellStyle name="Normal 7 15 58" xfId="40231" xr:uid="{00000000-0005-0000-0000-0000289C0000}"/>
    <cellStyle name="Normal 7 15 59" xfId="40232" xr:uid="{00000000-0005-0000-0000-0000299C0000}"/>
    <cellStyle name="Normal 7 15 6" xfId="40233" xr:uid="{00000000-0005-0000-0000-00002A9C0000}"/>
    <cellStyle name="Normal 7 15 60" xfId="40234" xr:uid="{00000000-0005-0000-0000-00002B9C0000}"/>
    <cellStyle name="Normal 7 15 61" xfId="40235" xr:uid="{00000000-0005-0000-0000-00002C9C0000}"/>
    <cellStyle name="Normal 7 15 62" xfId="40236" xr:uid="{00000000-0005-0000-0000-00002D9C0000}"/>
    <cellStyle name="Normal 7 15 7" xfId="40237" xr:uid="{00000000-0005-0000-0000-00002E9C0000}"/>
    <cellStyle name="Normal 7 15 8" xfId="40238" xr:uid="{00000000-0005-0000-0000-00002F9C0000}"/>
    <cellStyle name="Normal 7 15 9" xfId="40239" xr:uid="{00000000-0005-0000-0000-0000309C0000}"/>
    <cellStyle name="Normal 7 16" xfId="2468" xr:uid="{00000000-0005-0000-0000-0000319C0000}"/>
    <cellStyle name="Normal 7 16 10" xfId="40240" xr:uid="{00000000-0005-0000-0000-0000329C0000}"/>
    <cellStyle name="Normal 7 16 11" xfId="40241" xr:uid="{00000000-0005-0000-0000-0000339C0000}"/>
    <cellStyle name="Normal 7 16 12" xfId="40242" xr:uid="{00000000-0005-0000-0000-0000349C0000}"/>
    <cellStyle name="Normal 7 16 13" xfId="40243" xr:uid="{00000000-0005-0000-0000-0000359C0000}"/>
    <cellStyle name="Normal 7 16 14" xfId="40244" xr:uid="{00000000-0005-0000-0000-0000369C0000}"/>
    <cellStyle name="Normal 7 16 15" xfId="40245" xr:uid="{00000000-0005-0000-0000-0000379C0000}"/>
    <cellStyle name="Normal 7 16 16" xfId="40246" xr:uid="{00000000-0005-0000-0000-0000389C0000}"/>
    <cellStyle name="Normal 7 16 17" xfId="40247" xr:uid="{00000000-0005-0000-0000-0000399C0000}"/>
    <cellStyle name="Normal 7 16 18" xfId="40248" xr:uid="{00000000-0005-0000-0000-00003A9C0000}"/>
    <cellStyle name="Normal 7 16 19" xfId="40249" xr:uid="{00000000-0005-0000-0000-00003B9C0000}"/>
    <cellStyle name="Normal 7 16 2" xfId="40250" xr:uid="{00000000-0005-0000-0000-00003C9C0000}"/>
    <cellStyle name="Normal 7 16 2 2" xfId="40251" xr:uid="{00000000-0005-0000-0000-00003D9C0000}"/>
    <cellStyle name="Normal 7 16 2 3" xfId="40252" xr:uid="{00000000-0005-0000-0000-00003E9C0000}"/>
    <cellStyle name="Normal 7 16 2 4" xfId="40253" xr:uid="{00000000-0005-0000-0000-00003F9C0000}"/>
    <cellStyle name="Normal 7 16 2 5" xfId="40254" xr:uid="{00000000-0005-0000-0000-0000409C0000}"/>
    <cellStyle name="Normal 7 16 2 6" xfId="40255" xr:uid="{00000000-0005-0000-0000-0000419C0000}"/>
    <cellStyle name="Normal 7 16 2 7" xfId="40256" xr:uid="{00000000-0005-0000-0000-0000429C0000}"/>
    <cellStyle name="Normal 7 16 2 8" xfId="40257" xr:uid="{00000000-0005-0000-0000-0000439C0000}"/>
    <cellStyle name="Normal 7 16 2 9" xfId="40258" xr:uid="{00000000-0005-0000-0000-0000449C0000}"/>
    <cellStyle name="Normal 7 16 20" xfId="40259" xr:uid="{00000000-0005-0000-0000-0000459C0000}"/>
    <cellStyle name="Normal 7 16 21" xfId="40260" xr:uid="{00000000-0005-0000-0000-0000469C0000}"/>
    <cellStyle name="Normal 7 16 22" xfId="40261" xr:uid="{00000000-0005-0000-0000-0000479C0000}"/>
    <cellStyle name="Normal 7 16 23" xfId="40262" xr:uid="{00000000-0005-0000-0000-0000489C0000}"/>
    <cellStyle name="Normal 7 16 24" xfId="40263" xr:uid="{00000000-0005-0000-0000-0000499C0000}"/>
    <cellStyle name="Normal 7 16 25" xfId="40264" xr:uid="{00000000-0005-0000-0000-00004A9C0000}"/>
    <cellStyle name="Normal 7 16 26" xfId="40265" xr:uid="{00000000-0005-0000-0000-00004B9C0000}"/>
    <cellStyle name="Normal 7 16 27" xfId="40266" xr:uid="{00000000-0005-0000-0000-00004C9C0000}"/>
    <cellStyle name="Normal 7 16 28" xfId="40267" xr:uid="{00000000-0005-0000-0000-00004D9C0000}"/>
    <cellStyle name="Normal 7 16 29" xfId="40268" xr:uid="{00000000-0005-0000-0000-00004E9C0000}"/>
    <cellStyle name="Normal 7 16 3" xfId="40269" xr:uid="{00000000-0005-0000-0000-00004F9C0000}"/>
    <cellStyle name="Normal 7 16 30" xfId="40270" xr:uid="{00000000-0005-0000-0000-0000509C0000}"/>
    <cellStyle name="Normal 7 16 31" xfId="40271" xr:uid="{00000000-0005-0000-0000-0000519C0000}"/>
    <cellStyle name="Normal 7 16 32" xfId="40272" xr:uid="{00000000-0005-0000-0000-0000529C0000}"/>
    <cellStyle name="Normal 7 16 33" xfId="40273" xr:uid="{00000000-0005-0000-0000-0000539C0000}"/>
    <cellStyle name="Normal 7 16 34" xfId="40274" xr:uid="{00000000-0005-0000-0000-0000549C0000}"/>
    <cellStyle name="Normal 7 16 35" xfId="40275" xr:uid="{00000000-0005-0000-0000-0000559C0000}"/>
    <cellStyle name="Normal 7 16 36" xfId="40276" xr:uid="{00000000-0005-0000-0000-0000569C0000}"/>
    <cellStyle name="Normal 7 16 37" xfId="40277" xr:uid="{00000000-0005-0000-0000-0000579C0000}"/>
    <cellStyle name="Normal 7 16 38" xfId="40278" xr:uid="{00000000-0005-0000-0000-0000589C0000}"/>
    <cellStyle name="Normal 7 16 39" xfId="40279" xr:uid="{00000000-0005-0000-0000-0000599C0000}"/>
    <cellStyle name="Normal 7 16 4" xfId="40280" xr:uid="{00000000-0005-0000-0000-00005A9C0000}"/>
    <cellStyle name="Normal 7 16 40" xfId="40281" xr:uid="{00000000-0005-0000-0000-00005B9C0000}"/>
    <cellStyle name="Normal 7 16 41" xfId="40282" xr:uid="{00000000-0005-0000-0000-00005C9C0000}"/>
    <cellStyle name="Normal 7 16 42" xfId="40283" xr:uid="{00000000-0005-0000-0000-00005D9C0000}"/>
    <cellStyle name="Normal 7 16 43" xfId="40284" xr:uid="{00000000-0005-0000-0000-00005E9C0000}"/>
    <cellStyle name="Normal 7 16 44" xfId="40285" xr:uid="{00000000-0005-0000-0000-00005F9C0000}"/>
    <cellStyle name="Normal 7 16 45" xfId="40286" xr:uid="{00000000-0005-0000-0000-0000609C0000}"/>
    <cellStyle name="Normal 7 16 46" xfId="40287" xr:uid="{00000000-0005-0000-0000-0000619C0000}"/>
    <cellStyle name="Normal 7 16 47" xfId="40288" xr:uid="{00000000-0005-0000-0000-0000629C0000}"/>
    <cellStyle name="Normal 7 16 48" xfId="40289" xr:uid="{00000000-0005-0000-0000-0000639C0000}"/>
    <cellStyle name="Normal 7 16 49" xfId="40290" xr:uid="{00000000-0005-0000-0000-0000649C0000}"/>
    <cellStyle name="Normal 7 16 5" xfId="40291" xr:uid="{00000000-0005-0000-0000-0000659C0000}"/>
    <cellStyle name="Normal 7 16 50" xfId="40292" xr:uid="{00000000-0005-0000-0000-0000669C0000}"/>
    <cellStyle name="Normal 7 16 51" xfId="40293" xr:uid="{00000000-0005-0000-0000-0000679C0000}"/>
    <cellStyle name="Normal 7 16 52" xfId="40294" xr:uid="{00000000-0005-0000-0000-0000689C0000}"/>
    <cellStyle name="Normal 7 16 53" xfId="40295" xr:uid="{00000000-0005-0000-0000-0000699C0000}"/>
    <cellStyle name="Normal 7 16 54" xfId="40296" xr:uid="{00000000-0005-0000-0000-00006A9C0000}"/>
    <cellStyle name="Normal 7 16 55" xfId="40297" xr:uid="{00000000-0005-0000-0000-00006B9C0000}"/>
    <cellStyle name="Normal 7 16 56" xfId="40298" xr:uid="{00000000-0005-0000-0000-00006C9C0000}"/>
    <cellStyle name="Normal 7 16 57" xfId="40299" xr:uid="{00000000-0005-0000-0000-00006D9C0000}"/>
    <cellStyle name="Normal 7 16 58" xfId="40300" xr:uid="{00000000-0005-0000-0000-00006E9C0000}"/>
    <cellStyle name="Normal 7 16 59" xfId="40301" xr:uid="{00000000-0005-0000-0000-00006F9C0000}"/>
    <cellStyle name="Normal 7 16 6" xfId="40302" xr:uid="{00000000-0005-0000-0000-0000709C0000}"/>
    <cellStyle name="Normal 7 16 60" xfId="40303" xr:uid="{00000000-0005-0000-0000-0000719C0000}"/>
    <cellStyle name="Normal 7 16 61" xfId="40304" xr:uid="{00000000-0005-0000-0000-0000729C0000}"/>
    <cellStyle name="Normal 7 16 62" xfId="40305" xr:uid="{00000000-0005-0000-0000-0000739C0000}"/>
    <cellStyle name="Normal 7 16 7" xfId="40306" xr:uid="{00000000-0005-0000-0000-0000749C0000}"/>
    <cellStyle name="Normal 7 16 8" xfId="40307" xr:uid="{00000000-0005-0000-0000-0000759C0000}"/>
    <cellStyle name="Normal 7 16 9" xfId="40308" xr:uid="{00000000-0005-0000-0000-0000769C0000}"/>
    <cellStyle name="Normal 7 17" xfId="2469" xr:uid="{00000000-0005-0000-0000-0000779C0000}"/>
    <cellStyle name="Normal 7 17 10" xfId="40309" xr:uid="{00000000-0005-0000-0000-0000789C0000}"/>
    <cellStyle name="Normal 7 17 11" xfId="40310" xr:uid="{00000000-0005-0000-0000-0000799C0000}"/>
    <cellStyle name="Normal 7 17 12" xfId="40311" xr:uid="{00000000-0005-0000-0000-00007A9C0000}"/>
    <cellStyle name="Normal 7 17 13" xfId="40312" xr:uid="{00000000-0005-0000-0000-00007B9C0000}"/>
    <cellStyle name="Normal 7 17 14" xfId="40313" xr:uid="{00000000-0005-0000-0000-00007C9C0000}"/>
    <cellStyle name="Normal 7 17 15" xfId="40314" xr:uid="{00000000-0005-0000-0000-00007D9C0000}"/>
    <cellStyle name="Normal 7 17 16" xfId="40315" xr:uid="{00000000-0005-0000-0000-00007E9C0000}"/>
    <cellStyle name="Normal 7 17 17" xfId="40316" xr:uid="{00000000-0005-0000-0000-00007F9C0000}"/>
    <cellStyle name="Normal 7 17 18" xfId="40317" xr:uid="{00000000-0005-0000-0000-0000809C0000}"/>
    <cellStyle name="Normal 7 17 19" xfId="40318" xr:uid="{00000000-0005-0000-0000-0000819C0000}"/>
    <cellStyle name="Normal 7 17 2" xfId="2470" xr:uid="{00000000-0005-0000-0000-0000829C0000}"/>
    <cellStyle name="Normal 7 17 2 2" xfId="40319" xr:uid="{00000000-0005-0000-0000-0000839C0000}"/>
    <cellStyle name="Normal 7 17 2 3" xfId="40320" xr:uid="{00000000-0005-0000-0000-0000849C0000}"/>
    <cellStyle name="Normal 7 17 2 4" xfId="40321" xr:uid="{00000000-0005-0000-0000-0000859C0000}"/>
    <cellStyle name="Normal 7 17 2 5" xfId="40322" xr:uid="{00000000-0005-0000-0000-0000869C0000}"/>
    <cellStyle name="Normal 7 17 2 6" xfId="40323" xr:uid="{00000000-0005-0000-0000-0000879C0000}"/>
    <cellStyle name="Normal 7 17 2 7" xfId="40324" xr:uid="{00000000-0005-0000-0000-0000889C0000}"/>
    <cellStyle name="Normal 7 17 2 8" xfId="40325" xr:uid="{00000000-0005-0000-0000-0000899C0000}"/>
    <cellStyle name="Normal 7 17 2 9" xfId="40326" xr:uid="{00000000-0005-0000-0000-00008A9C0000}"/>
    <cellStyle name="Normal 7 17 20" xfId="40327" xr:uid="{00000000-0005-0000-0000-00008B9C0000}"/>
    <cellStyle name="Normal 7 17 21" xfId="40328" xr:uid="{00000000-0005-0000-0000-00008C9C0000}"/>
    <cellStyle name="Normal 7 17 22" xfId="40329" xr:uid="{00000000-0005-0000-0000-00008D9C0000}"/>
    <cellStyle name="Normal 7 17 23" xfId="40330" xr:uid="{00000000-0005-0000-0000-00008E9C0000}"/>
    <cellStyle name="Normal 7 17 24" xfId="40331" xr:uid="{00000000-0005-0000-0000-00008F9C0000}"/>
    <cellStyle name="Normal 7 17 25" xfId="40332" xr:uid="{00000000-0005-0000-0000-0000909C0000}"/>
    <cellStyle name="Normal 7 17 26" xfId="40333" xr:uid="{00000000-0005-0000-0000-0000919C0000}"/>
    <cellStyle name="Normal 7 17 27" xfId="40334" xr:uid="{00000000-0005-0000-0000-0000929C0000}"/>
    <cellStyle name="Normal 7 17 28" xfId="40335" xr:uid="{00000000-0005-0000-0000-0000939C0000}"/>
    <cellStyle name="Normal 7 17 29" xfId="40336" xr:uid="{00000000-0005-0000-0000-0000949C0000}"/>
    <cellStyle name="Normal 7 17 3" xfId="40337" xr:uid="{00000000-0005-0000-0000-0000959C0000}"/>
    <cellStyle name="Normal 7 17 30" xfId="40338" xr:uid="{00000000-0005-0000-0000-0000969C0000}"/>
    <cellStyle name="Normal 7 17 31" xfId="40339" xr:uid="{00000000-0005-0000-0000-0000979C0000}"/>
    <cellStyle name="Normal 7 17 32" xfId="40340" xr:uid="{00000000-0005-0000-0000-0000989C0000}"/>
    <cellStyle name="Normal 7 17 33" xfId="40341" xr:uid="{00000000-0005-0000-0000-0000999C0000}"/>
    <cellStyle name="Normal 7 17 34" xfId="40342" xr:uid="{00000000-0005-0000-0000-00009A9C0000}"/>
    <cellStyle name="Normal 7 17 35" xfId="40343" xr:uid="{00000000-0005-0000-0000-00009B9C0000}"/>
    <cellStyle name="Normal 7 17 36" xfId="40344" xr:uid="{00000000-0005-0000-0000-00009C9C0000}"/>
    <cellStyle name="Normal 7 17 37" xfId="40345" xr:uid="{00000000-0005-0000-0000-00009D9C0000}"/>
    <cellStyle name="Normal 7 17 38" xfId="40346" xr:uid="{00000000-0005-0000-0000-00009E9C0000}"/>
    <cellStyle name="Normal 7 17 39" xfId="40347" xr:uid="{00000000-0005-0000-0000-00009F9C0000}"/>
    <cellStyle name="Normal 7 17 4" xfId="40348" xr:uid="{00000000-0005-0000-0000-0000A09C0000}"/>
    <cellStyle name="Normal 7 17 40" xfId="40349" xr:uid="{00000000-0005-0000-0000-0000A19C0000}"/>
    <cellStyle name="Normal 7 17 41" xfId="40350" xr:uid="{00000000-0005-0000-0000-0000A29C0000}"/>
    <cellStyle name="Normal 7 17 42" xfId="40351" xr:uid="{00000000-0005-0000-0000-0000A39C0000}"/>
    <cellStyle name="Normal 7 17 43" xfId="40352" xr:uid="{00000000-0005-0000-0000-0000A49C0000}"/>
    <cellStyle name="Normal 7 17 44" xfId="40353" xr:uid="{00000000-0005-0000-0000-0000A59C0000}"/>
    <cellStyle name="Normal 7 17 45" xfId="40354" xr:uid="{00000000-0005-0000-0000-0000A69C0000}"/>
    <cellStyle name="Normal 7 17 46" xfId="40355" xr:uid="{00000000-0005-0000-0000-0000A79C0000}"/>
    <cellStyle name="Normal 7 17 47" xfId="40356" xr:uid="{00000000-0005-0000-0000-0000A89C0000}"/>
    <cellStyle name="Normal 7 17 48" xfId="40357" xr:uid="{00000000-0005-0000-0000-0000A99C0000}"/>
    <cellStyle name="Normal 7 17 49" xfId="40358" xr:uid="{00000000-0005-0000-0000-0000AA9C0000}"/>
    <cellStyle name="Normal 7 17 5" xfId="40359" xr:uid="{00000000-0005-0000-0000-0000AB9C0000}"/>
    <cellStyle name="Normal 7 17 50" xfId="40360" xr:uid="{00000000-0005-0000-0000-0000AC9C0000}"/>
    <cellStyle name="Normal 7 17 51" xfId="40361" xr:uid="{00000000-0005-0000-0000-0000AD9C0000}"/>
    <cellStyle name="Normal 7 17 52" xfId="40362" xr:uid="{00000000-0005-0000-0000-0000AE9C0000}"/>
    <cellStyle name="Normal 7 17 53" xfId="40363" xr:uid="{00000000-0005-0000-0000-0000AF9C0000}"/>
    <cellStyle name="Normal 7 17 54" xfId="40364" xr:uid="{00000000-0005-0000-0000-0000B09C0000}"/>
    <cellStyle name="Normal 7 17 55" xfId="40365" xr:uid="{00000000-0005-0000-0000-0000B19C0000}"/>
    <cellStyle name="Normal 7 17 56" xfId="40366" xr:uid="{00000000-0005-0000-0000-0000B29C0000}"/>
    <cellStyle name="Normal 7 17 57" xfId="40367" xr:uid="{00000000-0005-0000-0000-0000B39C0000}"/>
    <cellStyle name="Normal 7 17 58" xfId="40368" xr:uid="{00000000-0005-0000-0000-0000B49C0000}"/>
    <cellStyle name="Normal 7 17 59" xfId="40369" xr:uid="{00000000-0005-0000-0000-0000B59C0000}"/>
    <cellStyle name="Normal 7 17 6" xfId="40370" xr:uid="{00000000-0005-0000-0000-0000B69C0000}"/>
    <cellStyle name="Normal 7 17 60" xfId="40371" xr:uid="{00000000-0005-0000-0000-0000B79C0000}"/>
    <cellStyle name="Normal 7 17 61" xfId="40372" xr:uid="{00000000-0005-0000-0000-0000B89C0000}"/>
    <cellStyle name="Normal 7 17 62" xfId="40373" xr:uid="{00000000-0005-0000-0000-0000B99C0000}"/>
    <cellStyle name="Normal 7 17 7" xfId="40374" xr:uid="{00000000-0005-0000-0000-0000BA9C0000}"/>
    <cellStyle name="Normal 7 17 8" xfId="40375" xr:uid="{00000000-0005-0000-0000-0000BB9C0000}"/>
    <cellStyle name="Normal 7 17 9" xfId="40376" xr:uid="{00000000-0005-0000-0000-0000BC9C0000}"/>
    <cellStyle name="Normal 7 18" xfId="2471" xr:uid="{00000000-0005-0000-0000-0000BD9C0000}"/>
    <cellStyle name="Normal 7 18 10" xfId="40377" xr:uid="{00000000-0005-0000-0000-0000BE9C0000}"/>
    <cellStyle name="Normal 7 18 11" xfId="40378" xr:uid="{00000000-0005-0000-0000-0000BF9C0000}"/>
    <cellStyle name="Normal 7 18 12" xfId="40379" xr:uid="{00000000-0005-0000-0000-0000C09C0000}"/>
    <cellStyle name="Normal 7 18 13" xfId="40380" xr:uid="{00000000-0005-0000-0000-0000C19C0000}"/>
    <cellStyle name="Normal 7 18 14" xfId="40381" xr:uid="{00000000-0005-0000-0000-0000C29C0000}"/>
    <cellStyle name="Normal 7 18 15" xfId="40382" xr:uid="{00000000-0005-0000-0000-0000C39C0000}"/>
    <cellStyle name="Normal 7 18 16" xfId="40383" xr:uid="{00000000-0005-0000-0000-0000C49C0000}"/>
    <cellStyle name="Normal 7 18 17" xfId="40384" xr:uid="{00000000-0005-0000-0000-0000C59C0000}"/>
    <cellStyle name="Normal 7 18 18" xfId="40385" xr:uid="{00000000-0005-0000-0000-0000C69C0000}"/>
    <cellStyle name="Normal 7 18 19" xfId="40386" xr:uid="{00000000-0005-0000-0000-0000C79C0000}"/>
    <cellStyle name="Normal 7 18 2" xfId="40387" xr:uid="{00000000-0005-0000-0000-0000C89C0000}"/>
    <cellStyle name="Normal 7 18 2 2" xfId="40388" xr:uid="{00000000-0005-0000-0000-0000C99C0000}"/>
    <cellStyle name="Normal 7 18 2 3" xfId="40389" xr:uid="{00000000-0005-0000-0000-0000CA9C0000}"/>
    <cellStyle name="Normal 7 18 2 4" xfId="40390" xr:uid="{00000000-0005-0000-0000-0000CB9C0000}"/>
    <cellStyle name="Normal 7 18 2 5" xfId="40391" xr:uid="{00000000-0005-0000-0000-0000CC9C0000}"/>
    <cellStyle name="Normal 7 18 2 6" xfId="40392" xr:uid="{00000000-0005-0000-0000-0000CD9C0000}"/>
    <cellStyle name="Normal 7 18 2 7" xfId="40393" xr:uid="{00000000-0005-0000-0000-0000CE9C0000}"/>
    <cellStyle name="Normal 7 18 2 8" xfId="40394" xr:uid="{00000000-0005-0000-0000-0000CF9C0000}"/>
    <cellStyle name="Normal 7 18 2 9" xfId="40395" xr:uid="{00000000-0005-0000-0000-0000D09C0000}"/>
    <cellStyle name="Normal 7 18 20" xfId="40396" xr:uid="{00000000-0005-0000-0000-0000D19C0000}"/>
    <cellStyle name="Normal 7 18 21" xfId="40397" xr:uid="{00000000-0005-0000-0000-0000D29C0000}"/>
    <cellStyle name="Normal 7 18 22" xfId="40398" xr:uid="{00000000-0005-0000-0000-0000D39C0000}"/>
    <cellStyle name="Normal 7 18 23" xfId="40399" xr:uid="{00000000-0005-0000-0000-0000D49C0000}"/>
    <cellStyle name="Normal 7 18 24" xfId="40400" xr:uid="{00000000-0005-0000-0000-0000D59C0000}"/>
    <cellStyle name="Normal 7 18 25" xfId="40401" xr:uid="{00000000-0005-0000-0000-0000D69C0000}"/>
    <cellStyle name="Normal 7 18 26" xfId="40402" xr:uid="{00000000-0005-0000-0000-0000D79C0000}"/>
    <cellStyle name="Normal 7 18 27" xfId="40403" xr:uid="{00000000-0005-0000-0000-0000D89C0000}"/>
    <cellStyle name="Normal 7 18 28" xfId="40404" xr:uid="{00000000-0005-0000-0000-0000D99C0000}"/>
    <cellStyle name="Normal 7 18 29" xfId="40405" xr:uid="{00000000-0005-0000-0000-0000DA9C0000}"/>
    <cellStyle name="Normal 7 18 3" xfId="40406" xr:uid="{00000000-0005-0000-0000-0000DB9C0000}"/>
    <cellStyle name="Normal 7 18 30" xfId="40407" xr:uid="{00000000-0005-0000-0000-0000DC9C0000}"/>
    <cellStyle name="Normal 7 18 31" xfId="40408" xr:uid="{00000000-0005-0000-0000-0000DD9C0000}"/>
    <cellStyle name="Normal 7 18 32" xfId="40409" xr:uid="{00000000-0005-0000-0000-0000DE9C0000}"/>
    <cellStyle name="Normal 7 18 33" xfId="40410" xr:uid="{00000000-0005-0000-0000-0000DF9C0000}"/>
    <cellStyle name="Normal 7 18 34" xfId="40411" xr:uid="{00000000-0005-0000-0000-0000E09C0000}"/>
    <cellStyle name="Normal 7 18 35" xfId="40412" xr:uid="{00000000-0005-0000-0000-0000E19C0000}"/>
    <cellStyle name="Normal 7 18 36" xfId="40413" xr:uid="{00000000-0005-0000-0000-0000E29C0000}"/>
    <cellStyle name="Normal 7 18 37" xfId="40414" xr:uid="{00000000-0005-0000-0000-0000E39C0000}"/>
    <cellStyle name="Normal 7 18 38" xfId="40415" xr:uid="{00000000-0005-0000-0000-0000E49C0000}"/>
    <cellStyle name="Normal 7 18 39" xfId="40416" xr:uid="{00000000-0005-0000-0000-0000E59C0000}"/>
    <cellStyle name="Normal 7 18 4" xfId="40417" xr:uid="{00000000-0005-0000-0000-0000E69C0000}"/>
    <cellStyle name="Normal 7 18 40" xfId="40418" xr:uid="{00000000-0005-0000-0000-0000E79C0000}"/>
    <cellStyle name="Normal 7 18 41" xfId="40419" xr:uid="{00000000-0005-0000-0000-0000E89C0000}"/>
    <cellStyle name="Normal 7 18 42" xfId="40420" xr:uid="{00000000-0005-0000-0000-0000E99C0000}"/>
    <cellStyle name="Normal 7 18 43" xfId="40421" xr:uid="{00000000-0005-0000-0000-0000EA9C0000}"/>
    <cellStyle name="Normal 7 18 44" xfId="40422" xr:uid="{00000000-0005-0000-0000-0000EB9C0000}"/>
    <cellStyle name="Normal 7 18 45" xfId="40423" xr:uid="{00000000-0005-0000-0000-0000EC9C0000}"/>
    <cellStyle name="Normal 7 18 46" xfId="40424" xr:uid="{00000000-0005-0000-0000-0000ED9C0000}"/>
    <cellStyle name="Normal 7 18 47" xfId="40425" xr:uid="{00000000-0005-0000-0000-0000EE9C0000}"/>
    <cellStyle name="Normal 7 18 48" xfId="40426" xr:uid="{00000000-0005-0000-0000-0000EF9C0000}"/>
    <cellStyle name="Normal 7 18 49" xfId="40427" xr:uid="{00000000-0005-0000-0000-0000F09C0000}"/>
    <cellStyle name="Normal 7 18 5" xfId="40428" xr:uid="{00000000-0005-0000-0000-0000F19C0000}"/>
    <cellStyle name="Normal 7 18 50" xfId="40429" xr:uid="{00000000-0005-0000-0000-0000F29C0000}"/>
    <cellStyle name="Normal 7 18 51" xfId="40430" xr:uid="{00000000-0005-0000-0000-0000F39C0000}"/>
    <cellStyle name="Normal 7 18 52" xfId="40431" xr:uid="{00000000-0005-0000-0000-0000F49C0000}"/>
    <cellStyle name="Normal 7 18 53" xfId="40432" xr:uid="{00000000-0005-0000-0000-0000F59C0000}"/>
    <cellStyle name="Normal 7 18 54" xfId="40433" xr:uid="{00000000-0005-0000-0000-0000F69C0000}"/>
    <cellStyle name="Normal 7 18 55" xfId="40434" xr:uid="{00000000-0005-0000-0000-0000F79C0000}"/>
    <cellStyle name="Normal 7 18 56" xfId="40435" xr:uid="{00000000-0005-0000-0000-0000F89C0000}"/>
    <cellStyle name="Normal 7 18 57" xfId="40436" xr:uid="{00000000-0005-0000-0000-0000F99C0000}"/>
    <cellStyle name="Normal 7 18 58" xfId="40437" xr:uid="{00000000-0005-0000-0000-0000FA9C0000}"/>
    <cellStyle name="Normal 7 18 59" xfId="40438" xr:uid="{00000000-0005-0000-0000-0000FB9C0000}"/>
    <cellStyle name="Normal 7 18 6" xfId="40439" xr:uid="{00000000-0005-0000-0000-0000FC9C0000}"/>
    <cellStyle name="Normal 7 18 60" xfId="40440" xr:uid="{00000000-0005-0000-0000-0000FD9C0000}"/>
    <cellStyle name="Normal 7 18 61" xfId="40441" xr:uid="{00000000-0005-0000-0000-0000FE9C0000}"/>
    <cellStyle name="Normal 7 18 62" xfId="40442" xr:uid="{00000000-0005-0000-0000-0000FF9C0000}"/>
    <cellStyle name="Normal 7 18 7" xfId="40443" xr:uid="{00000000-0005-0000-0000-0000009D0000}"/>
    <cellStyle name="Normal 7 18 8" xfId="40444" xr:uid="{00000000-0005-0000-0000-0000019D0000}"/>
    <cellStyle name="Normal 7 18 9" xfId="40445" xr:uid="{00000000-0005-0000-0000-0000029D0000}"/>
    <cellStyle name="Normal 7 19" xfId="2472" xr:uid="{00000000-0005-0000-0000-0000039D0000}"/>
    <cellStyle name="Normal 7 19 10" xfId="40446" xr:uid="{00000000-0005-0000-0000-0000049D0000}"/>
    <cellStyle name="Normal 7 19 11" xfId="40447" xr:uid="{00000000-0005-0000-0000-0000059D0000}"/>
    <cellStyle name="Normal 7 19 12" xfId="40448" xr:uid="{00000000-0005-0000-0000-0000069D0000}"/>
    <cellStyle name="Normal 7 19 13" xfId="40449" xr:uid="{00000000-0005-0000-0000-0000079D0000}"/>
    <cellStyle name="Normal 7 19 14" xfId="40450" xr:uid="{00000000-0005-0000-0000-0000089D0000}"/>
    <cellStyle name="Normal 7 19 15" xfId="40451" xr:uid="{00000000-0005-0000-0000-0000099D0000}"/>
    <cellStyle name="Normal 7 19 16" xfId="40452" xr:uid="{00000000-0005-0000-0000-00000A9D0000}"/>
    <cellStyle name="Normal 7 19 17" xfId="40453" xr:uid="{00000000-0005-0000-0000-00000B9D0000}"/>
    <cellStyle name="Normal 7 19 18" xfId="40454" xr:uid="{00000000-0005-0000-0000-00000C9D0000}"/>
    <cellStyle name="Normal 7 19 19" xfId="40455" xr:uid="{00000000-0005-0000-0000-00000D9D0000}"/>
    <cellStyle name="Normal 7 19 2" xfId="40456" xr:uid="{00000000-0005-0000-0000-00000E9D0000}"/>
    <cellStyle name="Normal 7 19 2 2" xfId="40457" xr:uid="{00000000-0005-0000-0000-00000F9D0000}"/>
    <cellStyle name="Normal 7 19 2 3" xfId="40458" xr:uid="{00000000-0005-0000-0000-0000109D0000}"/>
    <cellStyle name="Normal 7 19 2 4" xfId="40459" xr:uid="{00000000-0005-0000-0000-0000119D0000}"/>
    <cellStyle name="Normal 7 19 2 5" xfId="40460" xr:uid="{00000000-0005-0000-0000-0000129D0000}"/>
    <cellStyle name="Normal 7 19 2 6" xfId="40461" xr:uid="{00000000-0005-0000-0000-0000139D0000}"/>
    <cellStyle name="Normal 7 19 2 7" xfId="40462" xr:uid="{00000000-0005-0000-0000-0000149D0000}"/>
    <cellStyle name="Normal 7 19 2 8" xfId="40463" xr:uid="{00000000-0005-0000-0000-0000159D0000}"/>
    <cellStyle name="Normal 7 19 2 9" xfId="40464" xr:uid="{00000000-0005-0000-0000-0000169D0000}"/>
    <cellStyle name="Normal 7 19 20" xfId="40465" xr:uid="{00000000-0005-0000-0000-0000179D0000}"/>
    <cellStyle name="Normal 7 19 21" xfId="40466" xr:uid="{00000000-0005-0000-0000-0000189D0000}"/>
    <cellStyle name="Normal 7 19 22" xfId="40467" xr:uid="{00000000-0005-0000-0000-0000199D0000}"/>
    <cellStyle name="Normal 7 19 23" xfId="40468" xr:uid="{00000000-0005-0000-0000-00001A9D0000}"/>
    <cellStyle name="Normal 7 19 24" xfId="40469" xr:uid="{00000000-0005-0000-0000-00001B9D0000}"/>
    <cellStyle name="Normal 7 19 25" xfId="40470" xr:uid="{00000000-0005-0000-0000-00001C9D0000}"/>
    <cellStyle name="Normal 7 19 26" xfId="40471" xr:uid="{00000000-0005-0000-0000-00001D9D0000}"/>
    <cellStyle name="Normal 7 19 27" xfId="40472" xr:uid="{00000000-0005-0000-0000-00001E9D0000}"/>
    <cellStyle name="Normal 7 19 28" xfId="40473" xr:uid="{00000000-0005-0000-0000-00001F9D0000}"/>
    <cellStyle name="Normal 7 19 29" xfId="40474" xr:uid="{00000000-0005-0000-0000-0000209D0000}"/>
    <cellStyle name="Normal 7 19 3" xfId="40475" xr:uid="{00000000-0005-0000-0000-0000219D0000}"/>
    <cellStyle name="Normal 7 19 30" xfId="40476" xr:uid="{00000000-0005-0000-0000-0000229D0000}"/>
    <cellStyle name="Normal 7 19 31" xfId="40477" xr:uid="{00000000-0005-0000-0000-0000239D0000}"/>
    <cellStyle name="Normal 7 19 32" xfId="40478" xr:uid="{00000000-0005-0000-0000-0000249D0000}"/>
    <cellStyle name="Normal 7 19 33" xfId="40479" xr:uid="{00000000-0005-0000-0000-0000259D0000}"/>
    <cellStyle name="Normal 7 19 34" xfId="40480" xr:uid="{00000000-0005-0000-0000-0000269D0000}"/>
    <cellStyle name="Normal 7 19 35" xfId="40481" xr:uid="{00000000-0005-0000-0000-0000279D0000}"/>
    <cellStyle name="Normal 7 19 36" xfId="40482" xr:uid="{00000000-0005-0000-0000-0000289D0000}"/>
    <cellStyle name="Normal 7 19 37" xfId="40483" xr:uid="{00000000-0005-0000-0000-0000299D0000}"/>
    <cellStyle name="Normal 7 19 38" xfId="40484" xr:uid="{00000000-0005-0000-0000-00002A9D0000}"/>
    <cellStyle name="Normal 7 19 39" xfId="40485" xr:uid="{00000000-0005-0000-0000-00002B9D0000}"/>
    <cellStyle name="Normal 7 19 4" xfId="40486" xr:uid="{00000000-0005-0000-0000-00002C9D0000}"/>
    <cellStyle name="Normal 7 19 40" xfId="40487" xr:uid="{00000000-0005-0000-0000-00002D9D0000}"/>
    <cellStyle name="Normal 7 19 41" xfId="40488" xr:uid="{00000000-0005-0000-0000-00002E9D0000}"/>
    <cellStyle name="Normal 7 19 42" xfId="40489" xr:uid="{00000000-0005-0000-0000-00002F9D0000}"/>
    <cellStyle name="Normal 7 19 43" xfId="40490" xr:uid="{00000000-0005-0000-0000-0000309D0000}"/>
    <cellStyle name="Normal 7 19 44" xfId="40491" xr:uid="{00000000-0005-0000-0000-0000319D0000}"/>
    <cellStyle name="Normal 7 19 45" xfId="40492" xr:uid="{00000000-0005-0000-0000-0000329D0000}"/>
    <cellStyle name="Normal 7 19 46" xfId="40493" xr:uid="{00000000-0005-0000-0000-0000339D0000}"/>
    <cellStyle name="Normal 7 19 47" xfId="40494" xr:uid="{00000000-0005-0000-0000-0000349D0000}"/>
    <cellStyle name="Normal 7 19 48" xfId="40495" xr:uid="{00000000-0005-0000-0000-0000359D0000}"/>
    <cellStyle name="Normal 7 19 49" xfId="40496" xr:uid="{00000000-0005-0000-0000-0000369D0000}"/>
    <cellStyle name="Normal 7 19 5" xfId="40497" xr:uid="{00000000-0005-0000-0000-0000379D0000}"/>
    <cellStyle name="Normal 7 19 50" xfId="40498" xr:uid="{00000000-0005-0000-0000-0000389D0000}"/>
    <cellStyle name="Normal 7 19 51" xfId="40499" xr:uid="{00000000-0005-0000-0000-0000399D0000}"/>
    <cellStyle name="Normal 7 19 52" xfId="40500" xr:uid="{00000000-0005-0000-0000-00003A9D0000}"/>
    <cellStyle name="Normal 7 19 53" xfId="40501" xr:uid="{00000000-0005-0000-0000-00003B9D0000}"/>
    <cellStyle name="Normal 7 19 54" xfId="40502" xr:uid="{00000000-0005-0000-0000-00003C9D0000}"/>
    <cellStyle name="Normal 7 19 55" xfId="40503" xr:uid="{00000000-0005-0000-0000-00003D9D0000}"/>
    <cellStyle name="Normal 7 19 56" xfId="40504" xr:uid="{00000000-0005-0000-0000-00003E9D0000}"/>
    <cellStyle name="Normal 7 19 57" xfId="40505" xr:uid="{00000000-0005-0000-0000-00003F9D0000}"/>
    <cellStyle name="Normal 7 19 58" xfId="40506" xr:uid="{00000000-0005-0000-0000-0000409D0000}"/>
    <cellStyle name="Normal 7 19 59" xfId="40507" xr:uid="{00000000-0005-0000-0000-0000419D0000}"/>
    <cellStyle name="Normal 7 19 6" xfId="40508" xr:uid="{00000000-0005-0000-0000-0000429D0000}"/>
    <cellStyle name="Normal 7 19 60" xfId="40509" xr:uid="{00000000-0005-0000-0000-0000439D0000}"/>
    <cellStyle name="Normal 7 19 61" xfId="40510" xr:uid="{00000000-0005-0000-0000-0000449D0000}"/>
    <cellStyle name="Normal 7 19 62" xfId="40511" xr:uid="{00000000-0005-0000-0000-0000459D0000}"/>
    <cellStyle name="Normal 7 19 7" xfId="40512" xr:uid="{00000000-0005-0000-0000-0000469D0000}"/>
    <cellStyle name="Normal 7 19 8" xfId="40513" xr:uid="{00000000-0005-0000-0000-0000479D0000}"/>
    <cellStyle name="Normal 7 19 9" xfId="40514" xr:uid="{00000000-0005-0000-0000-0000489D0000}"/>
    <cellStyle name="Normal 7 2" xfId="2473" xr:uid="{00000000-0005-0000-0000-0000499D0000}"/>
    <cellStyle name="Normal 7 2 10" xfId="40515" xr:uid="{00000000-0005-0000-0000-00004A9D0000}"/>
    <cellStyle name="Normal 7 2 10 10" xfId="40516" xr:uid="{00000000-0005-0000-0000-00004B9D0000}"/>
    <cellStyle name="Normal 7 2 10 2" xfId="40517" xr:uid="{00000000-0005-0000-0000-00004C9D0000}"/>
    <cellStyle name="Normal 7 2 10 3" xfId="40518" xr:uid="{00000000-0005-0000-0000-00004D9D0000}"/>
    <cellStyle name="Normal 7 2 10 4" xfId="40519" xr:uid="{00000000-0005-0000-0000-00004E9D0000}"/>
    <cellStyle name="Normal 7 2 10 5" xfId="40520" xr:uid="{00000000-0005-0000-0000-00004F9D0000}"/>
    <cellStyle name="Normal 7 2 10 6" xfId="40521" xr:uid="{00000000-0005-0000-0000-0000509D0000}"/>
    <cellStyle name="Normal 7 2 10 7" xfId="40522" xr:uid="{00000000-0005-0000-0000-0000519D0000}"/>
    <cellStyle name="Normal 7 2 10 8" xfId="40523" xr:uid="{00000000-0005-0000-0000-0000529D0000}"/>
    <cellStyle name="Normal 7 2 10 9" xfId="40524" xr:uid="{00000000-0005-0000-0000-0000539D0000}"/>
    <cellStyle name="Normal 7 2 11" xfId="40525" xr:uid="{00000000-0005-0000-0000-0000549D0000}"/>
    <cellStyle name="Normal 7 2 11 2" xfId="40526" xr:uid="{00000000-0005-0000-0000-0000559D0000}"/>
    <cellStyle name="Normal 7 2 12" xfId="40527" xr:uid="{00000000-0005-0000-0000-0000569D0000}"/>
    <cellStyle name="Normal 7 2 12 2" xfId="40528" xr:uid="{00000000-0005-0000-0000-0000579D0000}"/>
    <cellStyle name="Normal 7 2 13" xfId="40529" xr:uid="{00000000-0005-0000-0000-0000589D0000}"/>
    <cellStyle name="Normal 7 2 13 2" xfId="40530" xr:uid="{00000000-0005-0000-0000-0000599D0000}"/>
    <cellStyle name="Normal 7 2 2" xfId="2474" xr:uid="{00000000-0005-0000-0000-00005A9D0000}"/>
    <cellStyle name="Normal 7 2 2 2" xfId="40531" xr:uid="{00000000-0005-0000-0000-00005B9D0000}"/>
    <cellStyle name="Normal 7 2 3" xfId="2475" xr:uid="{00000000-0005-0000-0000-00005C9D0000}"/>
    <cellStyle name="Normal 7 2 3 2" xfId="40532" xr:uid="{00000000-0005-0000-0000-00005D9D0000}"/>
    <cellStyle name="Normal 7 2 4" xfId="2476" xr:uid="{00000000-0005-0000-0000-00005E9D0000}"/>
    <cellStyle name="Normal 7 2 4 2" xfId="40533" xr:uid="{00000000-0005-0000-0000-00005F9D0000}"/>
    <cellStyle name="Normal 7 2 5" xfId="2477" xr:uid="{00000000-0005-0000-0000-0000609D0000}"/>
    <cellStyle name="Normal 7 2 5 2" xfId="40534" xr:uid="{00000000-0005-0000-0000-0000619D0000}"/>
    <cellStyle name="Normal 7 2 6" xfId="2478" xr:uid="{00000000-0005-0000-0000-0000629D0000}"/>
    <cellStyle name="Normal 7 2 6 2" xfId="40535" xr:uid="{00000000-0005-0000-0000-0000639D0000}"/>
    <cellStyle name="Normal 7 2 7" xfId="2479" xr:uid="{00000000-0005-0000-0000-0000649D0000}"/>
    <cellStyle name="Normal 7 2 7 2" xfId="40536" xr:uid="{00000000-0005-0000-0000-0000659D0000}"/>
    <cellStyle name="Normal 7 2 8" xfId="2480" xr:uid="{00000000-0005-0000-0000-0000669D0000}"/>
    <cellStyle name="Normal 7 2 8 10" xfId="40537" xr:uid="{00000000-0005-0000-0000-0000679D0000}"/>
    <cellStyle name="Normal 7 2 8 2" xfId="2481" xr:uid="{00000000-0005-0000-0000-0000689D0000}"/>
    <cellStyle name="Normal 7 2 8 3" xfId="40538" xr:uid="{00000000-0005-0000-0000-0000699D0000}"/>
    <cellStyle name="Normal 7 2 8 4" xfId="40539" xr:uid="{00000000-0005-0000-0000-00006A9D0000}"/>
    <cellStyle name="Normal 7 2 8 5" xfId="40540" xr:uid="{00000000-0005-0000-0000-00006B9D0000}"/>
    <cellStyle name="Normal 7 2 8 6" xfId="40541" xr:uid="{00000000-0005-0000-0000-00006C9D0000}"/>
    <cellStyle name="Normal 7 2 8 7" xfId="40542" xr:uid="{00000000-0005-0000-0000-00006D9D0000}"/>
    <cellStyle name="Normal 7 2 8 8" xfId="40543" xr:uid="{00000000-0005-0000-0000-00006E9D0000}"/>
    <cellStyle name="Normal 7 2 8 9" xfId="40544" xr:uid="{00000000-0005-0000-0000-00006F9D0000}"/>
    <cellStyle name="Normal 7 2 9" xfId="2482" xr:uid="{00000000-0005-0000-0000-0000709D0000}"/>
    <cellStyle name="Normal 7 2 9 10" xfId="40545" xr:uid="{00000000-0005-0000-0000-0000719D0000}"/>
    <cellStyle name="Normal 7 2 9 2" xfId="40546" xr:uid="{00000000-0005-0000-0000-0000729D0000}"/>
    <cellStyle name="Normal 7 2 9 3" xfId="40547" xr:uid="{00000000-0005-0000-0000-0000739D0000}"/>
    <cellStyle name="Normal 7 2 9 4" xfId="40548" xr:uid="{00000000-0005-0000-0000-0000749D0000}"/>
    <cellStyle name="Normal 7 2 9 5" xfId="40549" xr:uid="{00000000-0005-0000-0000-0000759D0000}"/>
    <cellStyle name="Normal 7 2 9 6" xfId="40550" xr:uid="{00000000-0005-0000-0000-0000769D0000}"/>
    <cellStyle name="Normal 7 2 9 7" xfId="40551" xr:uid="{00000000-0005-0000-0000-0000779D0000}"/>
    <cellStyle name="Normal 7 2 9 8" xfId="40552" xr:uid="{00000000-0005-0000-0000-0000789D0000}"/>
    <cellStyle name="Normal 7 2 9 9" xfId="40553" xr:uid="{00000000-0005-0000-0000-0000799D0000}"/>
    <cellStyle name="Normal 7 20" xfId="2483" xr:uid="{00000000-0005-0000-0000-00007A9D0000}"/>
    <cellStyle name="Normal 7 20 10" xfId="40554" xr:uid="{00000000-0005-0000-0000-00007B9D0000}"/>
    <cellStyle name="Normal 7 20 11" xfId="40555" xr:uid="{00000000-0005-0000-0000-00007C9D0000}"/>
    <cellStyle name="Normal 7 20 12" xfId="40556" xr:uid="{00000000-0005-0000-0000-00007D9D0000}"/>
    <cellStyle name="Normal 7 20 13" xfId="40557" xr:uid="{00000000-0005-0000-0000-00007E9D0000}"/>
    <cellStyle name="Normal 7 20 14" xfId="40558" xr:uid="{00000000-0005-0000-0000-00007F9D0000}"/>
    <cellStyle name="Normal 7 20 15" xfId="40559" xr:uid="{00000000-0005-0000-0000-0000809D0000}"/>
    <cellStyle name="Normal 7 20 16" xfId="40560" xr:uid="{00000000-0005-0000-0000-0000819D0000}"/>
    <cellStyle name="Normal 7 20 17" xfId="40561" xr:uid="{00000000-0005-0000-0000-0000829D0000}"/>
    <cellStyle name="Normal 7 20 18" xfId="40562" xr:uid="{00000000-0005-0000-0000-0000839D0000}"/>
    <cellStyle name="Normal 7 20 19" xfId="40563" xr:uid="{00000000-0005-0000-0000-0000849D0000}"/>
    <cellStyle name="Normal 7 20 2" xfId="40564" xr:uid="{00000000-0005-0000-0000-0000859D0000}"/>
    <cellStyle name="Normal 7 20 2 2" xfId="40565" xr:uid="{00000000-0005-0000-0000-0000869D0000}"/>
    <cellStyle name="Normal 7 20 2 3" xfId="40566" xr:uid="{00000000-0005-0000-0000-0000879D0000}"/>
    <cellStyle name="Normal 7 20 2 4" xfId="40567" xr:uid="{00000000-0005-0000-0000-0000889D0000}"/>
    <cellStyle name="Normal 7 20 2 5" xfId="40568" xr:uid="{00000000-0005-0000-0000-0000899D0000}"/>
    <cellStyle name="Normal 7 20 2 6" xfId="40569" xr:uid="{00000000-0005-0000-0000-00008A9D0000}"/>
    <cellStyle name="Normal 7 20 2 7" xfId="40570" xr:uid="{00000000-0005-0000-0000-00008B9D0000}"/>
    <cellStyle name="Normal 7 20 2 8" xfId="40571" xr:uid="{00000000-0005-0000-0000-00008C9D0000}"/>
    <cellStyle name="Normal 7 20 2 9" xfId="40572" xr:uid="{00000000-0005-0000-0000-00008D9D0000}"/>
    <cellStyle name="Normal 7 20 20" xfId="40573" xr:uid="{00000000-0005-0000-0000-00008E9D0000}"/>
    <cellStyle name="Normal 7 20 21" xfId="40574" xr:uid="{00000000-0005-0000-0000-00008F9D0000}"/>
    <cellStyle name="Normal 7 20 22" xfId="40575" xr:uid="{00000000-0005-0000-0000-0000909D0000}"/>
    <cellStyle name="Normal 7 20 23" xfId="40576" xr:uid="{00000000-0005-0000-0000-0000919D0000}"/>
    <cellStyle name="Normal 7 20 24" xfId="40577" xr:uid="{00000000-0005-0000-0000-0000929D0000}"/>
    <cellStyle name="Normal 7 20 25" xfId="40578" xr:uid="{00000000-0005-0000-0000-0000939D0000}"/>
    <cellStyle name="Normal 7 20 26" xfId="40579" xr:uid="{00000000-0005-0000-0000-0000949D0000}"/>
    <cellStyle name="Normal 7 20 27" xfId="40580" xr:uid="{00000000-0005-0000-0000-0000959D0000}"/>
    <cellStyle name="Normal 7 20 28" xfId="40581" xr:uid="{00000000-0005-0000-0000-0000969D0000}"/>
    <cellStyle name="Normal 7 20 29" xfId="40582" xr:uid="{00000000-0005-0000-0000-0000979D0000}"/>
    <cellStyle name="Normal 7 20 3" xfId="40583" xr:uid="{00000000-0005-0000-0000-0000989D0000}"/>
    <cellStyle name="Normal 7 20 30" xfId="40584" xr:uid="{00000000-0005-0000-0000-0000999D0000}"/>
    <cellStyle name="Normal 7 20 31" xfId="40585" xr:uid="{00000000-0005-0000-0000-00009A9D0000}"/>
    <cellStyle name="Normal 7 20 32" xfId="40586" xr:uid="{00000000-0005-0000-0000-00009B9D0000}"/>
    <cellStyle name="Normal 7 20 33" xfId="40587" xr:uid="{00000000-0005-0000-0000-00009C9D0000}"/>
    <cellStyle name="Normal 7 20 34" xfId="40588" xr:uid="{00000000-0005-0000-0000-00009D9D0000}"/>
    <cellStyle name="Normal 7 20 35" xfId="40589" xr:uid="{00000000-0005-0000-0000-00009E9D0000}"/>
    <cellStyle name="Normal 7 20 36" xfId="40590" xr:uid="{00000000-0005-0000-0000-00009F9D0000}"/>
    <cellStyle name="Normal 7 20 37" xfId="40591" xr:uid="{00000000-0005-0000-0000-0000A09D0000}"/>
    <cellStyle name="Normal 7 20 38" xfId="40592" xr:uid="{00000000-0005-0000-0000-0000A19D0000}"/>
    <cellStyle name="Normal 7 20 39" xfId="40593" xr:uid="{00000000-0005-0000-0000-0000A29D0000}"/>
    <cellStyle name="Normal 7 20 4" xfId="40594" xr:uid="{00000000-0005-0000-0000-0000A39D0000}"/>
    <cellStyle name="Normal 7 20 40" xfId="40595" xr:uid="{00000000-0005-0000-0000-0000A49D0000}"/>
    <cellStyle name="Normal 7 20 41" xfId="40596" xr:uid="{00000000-0005-0000-0000-0000A59D0000}"/>
    <cellStyle name="Normal 7 20 42" xfId="40597" xr:uid="{00000000-0005-0000-0000-0000A69D0000}"/>
    <cellStyle name="Normal 7 20 43" xfId="40598" xr:uid="{00000000-0005-0000-0000-0000A79D0000}"/>
    <cellStyle name="Normal 7 20 44" xfId="40599" xr:uid="{00000000-0005-0000-0000-0000A89D0000}"/>
    <cellStyle name="Normal 7 20 45" xfId="40600" xr:uid="{00000000-0005-0000-0000-0000A99D0000}"/>
    <cellStyle name="Normal 7 20 46" xfId="40601" xr:uid="{00000000-0005-0000-0000-0000AA9D0000}"/>
    <cellStyle name="Normal 7 20 47" xfId="40602" xr:uid="{00000000-0005-0000-0000-0000AB9D0000}"/>
    <cellStyle name="Normal 7 20 48" xfId="40603" xr:uid="{00000000-0005-0000-0000-0000AC9D0000}"/>
    <cellStyle name="Normal 7 20 49" xfId="40604" xr:uid="{00000000-0005-0000-0000-0000AD9D0000}"/>
    <cellStyle name="Normal 7 20 5" xfId="40605" xr:uid="{00000000-0005-0000-0000-0000AE9D0000}"/>
    <cellStyle name="Normal 7 20 50" xfId="40606" xr:uid="{00000000-0005-0000-0000-0000AF9D0000}"/>
    <cellStyle name="Normal 7 20 51" xfId="40607" xr:uid="{00000000-0005-0000-0000-0000B09D0000}"/>
    <cellStyle name="Normal 7 20 52" xfId="40608" xr:uid="{00000000-0005-0000-0000-0000B19D0000}"/>
    <cellStyle name="Normal 7 20 53" xfId="40609" xr:uid="{00000000-0005-0000-0000-0000B29D0000}"/>
    <cellStyle name="Normal 7 20 54" xfId="40610" xr:uid="{00000000-0005-0000-0000-0000B39D0000}"/>
    <cellStyle name="Normal 7 20 55" xfId="40611" xr:uid="{00000000-0005-0000-0000-0000B49D0000}"/>
    <cellStyle name="Normal 7 20 56" xfId="40612" xr:uid="{00000000-0005-0000-0000-0000B59D0000}"/>
    <cellStyle name="Normal 7 20 57" xfId="40613" xr:uid="{00000000-0005-0000-0000-0000B69D0000}"/>
    <cellStyle name="Normal 7 20 58" xfId="40614" xr:uid="{00000000-0005-0000-0000-0000B79D0000}"/>
    <cellStyle name="Normal 7 20 59" xfId="40615" xr:uid="{00000000-0005-0000-0000-0000B89D0000}"/>
    <cellStyle name="Normal 7 20 6" xfId="40616" xr:uid="{00000000-0005-0000-0000-0000B99D0000}"/>
    <cellStyle name="Normal 7 20 60" xfId="40617" xr:uid="{00000000-0005-0000-0000-0000BA9D0000}"/>
    <cellStyle name="Normal 7 20 61" xfId="40618" xr:uid="{00000000-0005-0000-0000-0000BB9D0000}"/>
    <cellStyle name="Normal 7 20 62" xfId="40619" xr:uid="{00000000-0005-0000-0000-0000BC9D0000}"/>
    <cellStyle name="Normal 7 20 7" xfId="40620" xr:uid="{00000000-0005-0000-0000-0000BD9D0000}"/>
    <cellStyle name="Normal 7 20 8" xfId="40621" xr:uid="{00000000-0005-0000-0000-0000BE9D0000}"/>
    <cellStyle name="Normal 7 20 9" xfId="40622" xr:uid="{00000000-0005-0000-0000-0000BF9D0000}"/>
    <cellStyle name="Normal 7 21" xfId="2484" xr:uid="{00000000-0005-0000-0000-0000C09D0000}"/>
    <cellStyle name="Normal 7 21 10" xfId="40623" xr:uid="{00000000-0005-0000-0000-0000C19D0000}"/>
    <cellStyle name="Normal 7 21 11" xfId="40624" xr:uid="{00000000-0005-0000-0000-0000C29D0000}"/>
    <cellStyle name="Normal 7 21 12" xfId="40625" xr:uid="{00000000-0005-0000-0000-0000C39D0000}"/>
    <cellStyle name="Normal 7 21 13" xfId="40626" xr:uid="{00000000-0005-0000-0000-0000C49D0000}"/>
    <cellStyle name="Normal 7 21 14" xfId="40627" xr:uid="{00000000-0005-0000-0000-0000C59D0000}"/>
    <cellStyle name="Normal 7 21 15" xfId="40628" xr:uid="{00000000-0005-0000-0000-0000C69D0000}"/>
    <cellStyle name="Normal 7 21 16" xfId="40629" xr:uid="{00000000-0005-0000-0000-0000C79D0000}"/>
    <cellStyle name="Normal 7 21 17" xfId="40630" xr:uid="{00000000-0005-0000-0000-0000C89D0000}"/>
    <cellStyle name="Normal 7 21 18" xfId="40631" xr:uid="{00000000-0005-0000-0000-0000C99D0000}"/>
    <cellStyle name="Normal 7 21 19" xfId="40632" xr:uid="{00000000-0005-0000-0000-0000CA9D0000}"/>
    <cellStyle name="Normal 7 21 2" xfId="40633" xr:uid="{00000000-0005-0000-0000-0000CB9D0000}"/>
    <cellStyle name="Normal 7 21 2 2" xfId="40634" xr:uid="{00000000-0005-0000-0000-0000CC9D0000}"/>
    <cellStyle name="Normal 7 21 2 3" xfId="40635" xr:uid="{00000000-0005-0000-0000-0000CD9D0000}"/>
    <cellStyle name="Normal 7 21 2 4" xfId="40636" xr:uid="{00000000-0005-0000-0000-0000CE9D0000}"/>
    <cellStyle name="Normal 7 21 2 5" xfId="40637" xr:uid="{00000000-0005-0000-0000-0000CF9D0000}"/>
    <cellStyle name="Normal 7 21 2 6" xfId="40638" xr:uid="{00000000-0005-0000-0000-0000D09D0000}"/>
    <cellStyle name="Normal 7 21 2 7" xfId="40639" xr:uid="{00000000-0005-0000-0000-0000D19D0000}"/>
    <cellStyle name="Normal 7 21 2 8" xfId="40640" xr:uid="{00000000-0005-0000-0000-0000D29D0000}"/>
    <cellStyle name="Normal 7 21 2 9" xfId="40641" xr:uid="{00000000-0005-0000-0000-0000D39D0000}"/>
    <cellStyle name="Normal 7 21 20" xfId="40642" xr:uid="{00000000-0005-0000-0000-0000D49D0000}"/>
    <cellStyle name="Normal 7 21 21" xfId="40643" xr:uid="{00000000-0005-0000-0000-0000D59D0000}"/>
    <cellStyle name="Normal 7 21 22" xfId="40644" xr:uid="{00000000-0005-0000-0000-0000D69D0000}"/>
    <cellStyle name="Normal 7 21 23" xfId="40645" xr:uid="{00000000-0005-0000-0000-0000D79D0000}"/>
    <cellStyle name="Normal 7 21 24" xfId="40646" xr:uid="{00000000-0005-0000-0000-0000D89D0000}"/>
    <cellStyle name="Normal 7 21 25" xfId="40647" xr:uid="{00000000-0005-0000-0000-0000D99D0000}"/>
    <cellStyle name="Normal 7 21 26" xfId="40648" xr:uid="{00000000-0005-0000-0000-0000DA9D0000}"/>
    <cellStyle name="Normal 7 21 27" xfId="40649" xr:uid="{00000000-0005-0000-0000-0000DB9D0000}"/>
    <cellStyle name="Normal 7 21 28" xfId="40650" xr:uid="{00000000-0005-0000-0000-0000DC9D0000}"/>
    <cellStyle name="Normal 7 21 29" xfId="40651" xr:uid="{00000000-0005-0000-0000-0000DD9D0000}"/>
    <cellStyle name="Normal 7 21 3" xfId="40652" xr:uid="{00000000-0005-0000-0000-0000DE9D0000}"/>
    <cellStyle name="Normal 7 21 30" xfId="40653" xr:uid="{00000000-0005-0000-0000-0000DF9D0000}"/>
    <cellStyle name="Normal 7 21 31" xfId="40654" xr:uid="{00000000-0005-0000-0000-0000E09D0000}"/>
    <cellStyle name="Normal 7 21 32" xfId="40655" xr:uid="{00000000-0005-0000-0000-0000E19D0000}"/>
    <cellStyle name="Normal 7 21 33" xfId="40656" xr:uid="{00000000-0005-0000-0000-0000E29D0000}"/>
    <cellStyle name="Normal 7 21 34" xfId="40657" xr:uid="{00000000-0005-0000-0000-0000E39D0000}"/>
    <cellStyle name="Normal 7 21 35" xfId="40658" xr:uid="{00000000-0005-0000-0000-0000E49D0000}"/>
    <cellStyle name="Normal 7 21 36" xfId="40659" xr:uid="{00000000-0005-0000-0000-0000E59D0000}"/>
    <cellStyle name="Normal 7 21 37" xfId="40660" xr:uid="{00000000-0005-0000-0000-0000E69D0000}"/>
    <cellStyle name="Normal 7 21 38" xfId="40661" xr:uid="{00000000-0005-0000-0000-0000E79D0000}"/>
    <cellStyle name="Normal 7 21 39" xfId="40662" xr:uid="{00000000-0005-0000-0000-0000E89D0000}"/>
    <cellStyle name="Normal 7 21 4" xfId="40663" xr:uid="{00000000-0005-0000-0000-0000E99D0000}"/>
    <cellStyle name="Normal 7 21 40" xfId="40664" xr:uid="{00000000-0005-0000-0000-0000EA9D0000}"/>
    <cellStyle name="Normal 7 21 41" xfId="40665" xr:uid="{00000000-0005-0000-0000-0000EB9D0000}"/>
    <cellStyle name="Normal 7 21 42" xfId="40666" xr:uid="{00000000-0005-0000-0000-0000EC9D0000}"/>
    <cellStyle name="Normal 7 21 43" xfId="40667" xr:uid="{00000000-0005-0000-0000-0000ED9D0000}"/>
    <cellStyle name="Normal 7 21 44" xfId="40668" xr:uid="{00000000-0005-0000-0000-0000EE9D0000}"/>
    <cellStyle name="Normal 7 21 45" xfId="40669" xr:uid="{00000000-0005-0000-0000-0000EF9D0000}"/>
    <cellStyle name="Normal 7 21 46" xfId="40670" xr:uid="{00000000-0005-0000-0000-0000F09D0000}"/>
    <cellStyle name="Normal 7 21 47" xfId="40671" xr:uid="{00000000-0005-0000-0000-0000F19D0000}"/>
    <cellStyle name="Normal 7 21 48" xfId="40672" xr:uid="{00000000-0005-0000-0000-0000F29D0000}"/>
    <cellStyle name="Normal 7 21 49" xfId="40673" xr:uid="{00000000-0005-0000-0000-0000F39D0000}"/>
    <cellStyle name="Normal 7 21 5" xfId="40674" xr:uid="{00000000-0005-0000-0000-0000F49D0000}"/>
    <cellStyle name="Normal 7 21 50" xfId="40675" xr:uid="{00000000-0005-0000-0000-0000F59D0000}"/>
    <cellStyle name="Normal 7 21 51" xfId="40676" xr:uid="{00000000-0005-0000-0000-0000F69D0000}"/>
    <cellStyle name="Normal 7 21 52" xfId="40677" xr:uid="{00000000-0005-0000-0000-0000F79D0000}"/>
    <cellStyle name="Normal 7 21 53" xfId="40678" xr:uid="{00000000-0005-0000-0000-0000F89D0000}"/>
    <cellStyle name="Normal 7 21 54" xfId="40679" xr:uid="{00000000-0005-0000-0000-0000F99D0000}"/>
    <cellStyle name="Normal 7 21 55" xfId="40680" xr:uid="{00000000-0005-0000-0000-0000FA9D0000}"/>
    <cellStyle name="Normal 7 21 56" xfId="40681" xr:uid="{00000000-0005-0000-0000-0000FB9D0000}"/>
    <cellStyle name="Normal 7 21 57" xfId="40682" xr:uid="{00000000-0005-0000-0000-0000FC9D0000}"/>
    <cellStyle name="Normal 7 21 58" xfId="40683" xr:uid="{00000000-0005-0000-0000-0000FD9D0000}"/>
    <cellStyle name="Normal 7 21 59" xfId="40684" xr:uid="{00000000-0005-0000-0000-0000FE9D0000}"/>
    <cellStyle name="Normal 7 21 6" xfId="40685" xr:uid="{00000000-0005-0000-0000-0000FF9D0000}"/>
    <cellStyle name="Normal 7 21 60" xfId="40686" xr:uid="{00000000-0005-0000-0000-0000009E0000}"/>
    <cellStyle name="Normal 7 21 61" xfId="40687" xr:uid="{00000000-0005-0000-0000-0000019E0000}"/>
    <cellStyle name="Normal 7 21 62" xfId="40688" xr:uid="{00000000-0005-0000-0000-0000029E0000}"/>
    <cellStyle name="Normal 7 21 7" xfId="40689" xr:uid="{00000000-0005-0000-0000-0000039E0000}"/>
    <cellStyle name="Normal 7 21 8" xfId="40690" xr:uid="{00000000-0005-0000-0000-0000049E0000}"/>
    <cellStyle name="Normal 7 21 9" xfId="40691" xr:uid="{00000000-0005-0000-0000-0000059E0000}"/>
    <cellStyle name="Normal 7 22" xfId="40692" xr:uid="{00000000-0005-0000-0000-0000069E0000}"/>
    <cellStyle name="Normal 7 22 10" xfId="40693" xr:uid="{00000000-0005-0000-0000-0000079E0000}"/>
    <cellStyle name="Normal 7 22 11" xfId="40694" xr:uid="{00000000-0005-0000-0000-0000089E0000}"/>
    <cellStyle name="Normal 7 22 12" xfId="40695" xr:uid="{00000000-0005-0000-0000-0000099E0000}"/>
    <cellStyle name="Normal 7 22 13" xfId="40696" xr:uid="{00000000-0005-0000-0000-00000A9E0000}"/>
    <cellStyle name="Normal 7 22 14" xfId="40697" xr:uid="{00000000-0005-0000-0000-00000B9E0000}"/>
    <cellStyle name="Normal 7 22 15" xfId="40698" xr:uid="{00000000-0005-0000-0000-00000C9E0000}"/>
    <cellStyle name="Normal 7 22 16" xfId="40699" xr:uid="{00000000-0005-0000-0000-00000D9E0000}"/>
    <cellStyle name="Normal 7 22 17" xfId="40700" xr:uid="{00000000-0005-0000-0000-00000E9E0000}"/>
    <cellStyle name="Normal 7 22 18" xfId="40701" xr:uid="{00000000-0005-0000-0000-00000F9E0000}"/>
    <cellStyle name="Normal 7 22 19" xfId="40702" xr:uid="{00000000-0005-0000-0000-0000109E0000}"/>
    <cellStyle name="Normal 7 22 2" xfId="40703" xr:uid="{00000000-0005-0000-0000-0000119E0000}"/>
    <cellStyle name="Normal 7 22 2 2" xfId="40704" xr:uid="{00000000-0005-0000-0000-0000129E0000}"/>
    <cellStyle name="Normal 7 22 2 3" xfId="40705" xr:uid="{00000000-0005-0000-0000-0000139E0000}"/>
    <cellStyle name="Normal 7 22 2 4" xfId="40706" xr:uid="{00000000-0005-0000-0000-0000149E0000}"/>
    <cellStyle name="Normal 7 22 2 5" xfId="40707" xr:uid="{00000000-0005-0000-0000-0000159E0000}"/>
    <cellStyle name="Normal 7 22 2 6" xfId="40708" xr:uid="{00000000-0005-0000-0000-0000169E0000}"/>
    <cellStyle name="Normal 7 22 2 7" xfId="40709" xr:uid="{00000000-0005-0000-0000-0000179E0000}"/>
    <cellStyle name="Normal 7 22 2 8" xfId="40710" xr:uid="{00000000-0005-0000-0000-0000189E0000}"/>
    <cellStyle name="Normal 7 22 2 9" xfId="40711" xr:uid="{00000000-0005-0000-0000-0000199E0000}"/>
    <cellStyle name="Normal 7 22 20" xfId="40712" xr:uid="{00000000-0005-0000-0000-00001A9E0000}"/>
    <cellStyle name="Normal 7 22 21" xfId="40713" xr:uid="{00000000-0005-0000-0000-00001B9E0000}"/>
    <cellStyle name="Normal 7 22 22" xfId="40714" xr:uid="{00000000-0005-0000-0000-00001C9E0000}"/>
    <cellStyle name="Normal 7 22 23" xfId="40715" xr:uid="{00000000-0005-0000-0000-00001D9E0000}"/>
    <cellStyle name="Normal 7 22 24" xfId="40716" xr:uid="{00000000-0005-0000-0000-00001E9E0000}"/>
    <cellStyle name="Normal 7 22 25" xfId="40717" xr:uid="{00000000-0005-0000-0000-00001F9E0000}"/>
    <cellStyle name="Normal 7 22 26" xfId="40718" xr:uid="{00000000-0005-0000-0000-0000209E0000}"/>
    <cellStyle name="Normal 7 22 27" xfId="40719" xr:uid="{00000000-0005-0000-0000-0000219E0000}"/>
    <cellStyle name="Normal 7 22 28" xfId="40720" xr:uid="{00000000-0005-0000-0000-0000229E0000}"/>
    <cellStyle name="Normal 7 22 29" xfId="40721" xr:uid="{00000000-0005-0000-0000-0000239E0000}"/>
    <cellStyle name="Normal 7 22 3" xfId="40722" xr:uid="{00000000-0005-0000-0000-0000249E0000}"/>
    <cellStyle name="Normal 7 22 30" xfId="40723" xr:uid="{00000000-0005-0000-0000-0000259E0000}"/>
    <cellStyle name="Normal 7 22 31" xfId="40724" xr:uid="{00000000-0005-0000-0000-0000269E0000}"/>
    <cellStyle name="Normal 7 22 32" xfId="40725" xr:uid="{00000000-0005-0000-0000-0000279E0000}"/>
    <cellStyle name="Normal 7 22 33" xfId="40726" xr:uid="{00000000-0005-0000-0000-0000289E0000}"/>
    <cellStyle name="Normal 7 22 34" xfId="40727" xr:uid="{00000000-0005-0000-0000-0000299E0000}"/>
    <cellStyle name="Normal 7 22 35" xfId="40728" xr:uid="{00000000-0005-0000-0000-00002A9E0000}"/>
    <cellStyle name="Normal 7 22 36" xfId="40729" xr:uid="{00000000-0005-0000-0000-00002B9E0000}"/>
    <cellStyle name="Normal 7 22 37" xfId="40730" xr:uid="{00000000-0005-0000-0000-00002C9E0000}"/>
    <cellStyle name="Normal 7 22 38" xfId="40731" xr:uid="{00000000-0005-0000-0000-00002D9E0000}"/>
    <cellStyle name="Normal 7 22 39" xfId="40732" xr:uid="{00000000-0005-0000-0000-00002E9E0000}"/>
    <cellStyle name="Normal 7 22 4" xfId="40733" xr:uid="{00000000-0005-0000-0000-00002F9E0000}"/>
    <cellStyle name="Normal 7 22 40" xfId="40734" xr:uid="{00000000-0005-0000-0000-0000309E0000}"/>
    <cellStyle name="Normal 7 22 41" xfId="40735" xr:uid="{00000000-0005-0000-0000-0000319E0000}"/>
    <cellStyle name="Normal 7 22 42" xfId="40736" xr:uid="{00000000-0005-0000-0000-0000329E0000}"/>
    <cellStyle name="Normal 7 22 43" xfId="40737" xr:uid="{00000000-0005-0000-0000-0000339E0000}"/>
    <cellStyle name="Normal 7 22 44" xfId="40738" xr:uid="{00000000-0005-0000-0000-0000349E0000}"/>
    <cellStyle name="Normal 7 22 45" xfId="40739" xr:uid="{00000000-0005-0000-0000-0000359E0000}"/>
    <cellStyle name="Normal 7 22 46" xfId="40740" xr:uid="{00000000-0005-0000-0000-0000369E0000}"/>
    <cellStyle name="Normal 7 22 47" xfId="40741" xr:uid="{00000000-0005-0000-0000-0000379E0000}"/>
    <cellStyle name="Normal 7 22 48" xfId="40742" xr:uid="{00000000-0005-0000-0000-0000389E0000}"/>
    <cellStyle name="Normal 7 22 49" xfId="40743" xr:uid="{00000000-0005-0000-0000-0000399E0000}"/>
    <cellStyle name="Normal 7 22 5" xfId="40744" xr:uid="{00000000-0005-0000-0000-00003A9E0000}"/>
    <cellStyle name="Normal 7 22 50" xfId="40745" xr:uid="{00000000-0005-0000-0000-00003B9E0000}"/>
    <cellStyle name="Normal 7 22 51" xfId="40746" xr:uid="{00000000-0005-0000-0000-00003C9E0000}"/>
    <cellStyle name="Normal 7 22 52" xfId="40747" xr:uid="{00000000-0005-0000-0000-00003D9E0000}"/>
    <cellStyle name="Normal 7 22 53" xfId="40748" xr:uid="{00000000-0005-0000-0000-00003E9E0000}"/>
    <cellStyle name="Normal 7 22 54" xfId="40749" xr:uid="{00000000-0005-0000-0000-00003F9E0000}"/>
    <cellStyle name="Normal 7 22 55" xfId="40750" xr:uid="{00000000-0005-0000-0000-0000409E0000}"/>
    <cellStyle name="Normal 7 22 56" xfId="40751" xr:uid="{00000000-0005-0000-0000-0000419E0000}"/>
    <cellStyle name="Normal 7 22 57" xfId="40752" xr:uid="{00000000-0005-0000-0000-0000429E0000}"/>
    <cellStyle name="Normal 7 22 58" xfId="40753" xr:uid="{00000000-0005-0000-0000-0000439E0000}"/>
    <cellStyle name="Normal 7 22 59" xfId="40754" xr:uid="{00000000-0005-0000-0000-0000449E0000}"/>
    <cellStyle name="Normal 7 22 6" xfId="40755" xr:uid="{00000000-0005-0000-0000-0000459E0000}"/>
    <cellStyle name="Normal 7 22 60" xfId="40756" xr:uid="{00000000-0005-0000-0000-0000469E0000}"/>
    <cellStyle name="Normal 7 22 61" xfId="40757" xr:uid="{00000000-0005-0000-0000-0000479E0000}"/>
    <cellStyle name="Normal 7 22 62" xfId="40758" xr:uid="{00000000-0005-0000-0000-0000489E0000}"/>
    <cellStyle name="Normal 7 22 7" xfId="40759" xr:uid="{00000000-0005-0000-0000-0000499E0000}"/>
    <cellStyle name="Normal 7 22 8" xfId="40760" xr:uid="{00000000-0005-0000-0000-00004A9E0000}"/>
    <cellStyle name="Normal 7 22 9" xfId="40761" xr:uid="{00000000-0005-0000-0000-00004B9E0000}"/>
    <cellStyle name="Normal 7 23" xfId="40762" xr:uid="{00000000-0005-0000-0000-00004C9E0000}"/>
    <cellStyle name="Normal 7 23 10" xfId="40763" xr:uid="{00000000-0005-0000-0000-00004D9E0000}"/>
    <cellStyle name="Normal 7 23 11" xfId="40764" xr:uid="{00000000-0005-0000-0000-00004E9E0000}"/>
    <cellStyle name="Normal 7 23 12" xfId="40765" xr:uid="{00000000-0005-0000-0000-00004F9E0000}"/>
    <cellStyle name="Normal 7 23 13" xfId="40766" xr:uid="{00000000-0005-0000-0000-0000509E0000}"/>
    <cellStyle name="Normal 7 23 14" xfId="40767" xr:uid="{00000000-0005-0000-0000-0000519E0000}"/>
    <cellStyle name="Normal 7 23 15" xfId="40768" xr:uid="{00000000-0005-0000-0000-0000529E0000}"/>
    <cellStyle name="Normal 7 23 16" xfId="40769" xr:uid="{00000000-0005-0000-0000-0000539E0000}"/>
    <cellStyle name="Normal 7 23 17" xfId="40770" xr:uid="{00000000-0005-0000-0000-0000549E0000}"/>
    <cellStyle name="Normal 7 23 18" xfId="40771" xr:uid="{00000000-0005-0000-0000-0000559E0000}"/>
    <cellStyle name="Normal 7 23 19" xfId="40772" xr:uid="{00000000-0005-0000-0000-0000569E0000}"/>
    <cellStyle name="Normal 7 23 2" xfId="40773" xr:uid="{00000000-0005-0000-0000-0000579E0000}"/>
    <cellStyle name="Normal 7 23 2 2" xfId="40774" xr:uid="{00000000-0005-0000-0000-0000589E0000}"/>
    <cellStyle name="Normal 7 23 2 3" xfId="40775" xr:uid="{00000000-0005-0000-0000-0000599E0000}"/>
    <cellStyle name="Normal 7 23 2 4" xfId="40776" xr:uid="{00000000-0005-0000-0000-00005A9E0000}"/>
    <cellStyle name="Normal 7 23 2 5" xfId="40777" xr:uid="{00000000-0005-0000-0000-00005B9E0000}"/>
    <cellStyle name="Normal 7 23 2 6" xfId="40778" xr:uid="{00000000-0005-0000-0000-00005C9E0000}"/>
    <cellStyle name="Normal 7 23 2 7" xfId="40779" xr:uid="{00000000-0005-0000-0000-00005D9E0000}"/>
    <cellStyle name="Normal 7 23 2 8" xfId="40780" xr:uid="{00000000-0005-0000-0000-00005E9E0000}"/>
    <cellStyle name="Normal 7 23 2 9" xfId="40781" xr:uid="{00000000-0005-0000-0000-00005F9E0000}"/>
    <cellStyle name="Normal 7 23 20" xfId="40782" xr:uid="{00000000-0005-0000-0000-0000609E0000}"/>
    <cellStyle name="Normal 7 23 21" xfId="40783" xr:uid="{00000000-0005-0000-0000-0000619E0000}"/>
    <cellStyle name="Normal 7 23 22" xfId="40784" xr:uid="{00000000-0005-0000-0000-0000629E0000}"/>
    <cellStyle name="Normal 7 23 23" xfId="40785" xr:uid="{00000000-0005-0000-0000-0000639E0000}"/>
    <cellStyle name="Normal 7 23 24" xfId="40786" xr:uid="{00000000-0005-0000-0000-0000649E0000}"/>
    <cellStyle name="Normal 7 23 25" xfId="40787" xr:uid="{00000000-0005-0000-0000-0000659E0000}"/>
    <cellStyle name="Normal 7 23 26" xfId="40788" xr:uid="{00000000-0005-0000-0000-0000669E0000}"/>
    <cellStyle name="Normal 7 23 27" xfId="40789" xr:uid="{00000000-0005-0000-0000-0000679E0000}"/>
    <cellStyle name="Normal 7 23 28" xfId="40790" xr:uid="{00000000-0005-0000-0000-0000689E0000}"/>
    <cellStyle name="Normal 7 23 29" xfId="40791" xr:uid="{00000000-0005-0000-0000-0000699E0000}"/>
    <cellStyle name="Normal 7 23 3" xfId="40792" xr:uid="{00000000-0005-0000-0000-00006A9E0000}"/>
    <cellStyle name="Normal 7 23 30" xfId="40793" xr:uid="{00000000-0005-0000-0000-00006B9E0000}"/>
    <cellStyle name="Normal 7 23 31" xfId="40794" xr:uid="{00000000-0005-0000-0000-00006C9E0000}"/>
    <cellStyle name="Normal 7 23 32" xfId="40795" xr:uid="{00000000-0005-0000-0000-00006D9E0000}"/>
    <cellStyle name="Normal 7 23 33" xfId="40796" xr:uid="{00000000-0005-0000-0000-00006E9E0000}"/>
    <cellStyle name="Normal 7 23 34" xfId="40797" xr:uid="{00000000-0005-0000-0000-00006F9E0000}"/>
    <cellStyle name="Normal 7 23 35" xfId="40798" xr:uid="{00000000-0005-0000-0000-0000709E0000}"/>
    <cellStyle name="Normal 7 23 36" xfId="40799" xr:uid="{00000000-0005-0000-0000-0000719E0000}"/>
    <cellStyle name="Normal 7 23 37" xfId="40800" xr:uid="{00000000-0005-0000-0000-0000729E0000}"/>
    <cellStyle name="Normal 7 23 38" xfId="40801" xr:uid="{00000000-0005-0000-0000-0000739E0000}"/>
    <cellStyle name="Normal 7 23 39" xfId="40802" xr:uid="{00000000-0005-0000-0000-0000749E0000}"/>
    <cellStyle name="Normal 7 23 4" xfId="40803" xr:uid="{00000000-0005-0000-0000-0000759E0000}"/>
    <cellStyle name="Normal 7 23 40" xfId="40804" xr:uid="{00000000-0005-0000-0000-0000769E0000}"/>
    <cellStyle name="Normal 7 23 41" xfId="40805" xr:uid="{00000000-0005-0000-0000-0000779E0000}"/>
    <cellStyle name="Normal 7 23 42" xfId="40806" xr:uid="{00000000-0005-0000-0000-0000789E0000}"/>
    <cellStyle name="Normal 7 23 43" xfId="40807" xr:uid="{00000000-0005-0000-0000-0000799E0000}"/>
    <cellStyle name="Normal 7 23 44" xfId="40808" xr:uid="{00000000-0005-0000-0000-00007A9E0000}"/>
    <cellStyle name="Normal 7 23 45" xfId="40809" xr:uid="{00000000-0005-0000-0000-00007B9E0000}"/>
    <cellStyle name="Normal 7 23 46" xfId="40810" xr:uid="{00000000-0005-0000-0000-00007C9E0000}"/>
    <cellStyle name="Normal 7 23 47" xfId="40811" xr:uid="{00000000-0005-0000-0000-00007D9E0000}"/>
    <cellStyle name="Normal 7 23 48" xfId="40812" xr:uid="{00000000-0005-0000-0000-00007E9E0000}"/>
    <cellStyle name="Normal 7 23 49" xfId="40813" xr:uid="{00000000-0005-0000-0000-00007F9E0000}"/>
    <cellStyle name="Normal 7 23 5" xfId="40814" xr:uid="{00000000-0005-0000-0000-0000809E0000}"/>
    <cellStyle name="Normal 7 23 50" xfId="40815" xr:uid="{00000000-0005-0000-0000-0000819E0000}"/>
    <cellStyle name="Normal 7 23 51" xfId="40816" xr:uid="{00000000-0005-0000-0000-0000829E0000}"/>
    <cellStyle name="Normal 7 23 52" xfId="40817" xr:uid="{00000000-0005-0000-0000-0000839E0000}"/>
    <cellStyle name="Normal 7 23 53" xfId="40818" xr:uid="{00000000-0005-0000-0000-0000849E0000}"/>
    <cellStyle name="Normal 7 23 54" xfId="40819" xr:uid="{00000000-0005-0000-0000-0000859E0000}"/>
    <cellStyle name="Normal 7 23 55" xfId="40820" xr:uid="{00000000-0005-0000-0000-0000869E0000}"/>
    <cellStyle name="Normal 7 23 56" xfId="40821" xr:uid="{00000000-0005-0000-0000-0000879E0000}"/>
    <cellStyle name="Normal 7 23 57" xfId="40822" xr:uid="{00000000-0005-0000-0000-0000889E0000}"/>
    <cellStyle name="Normal 7 23 58" xfId="40823" xr:uid="{00000000-0005-0000-0000-0000899E0000}"/>
    <cellStyle name="Normal 7 23 59" xfId="40824" xr:uid="{00000000-0005-0000-0000-00008A9E0000}"/>
    <cellStyle name="Normal 7 23 6" xfId="40825" xr:uid="{00000000-0005-0000-0000-00008B9E0000}"/>
    <cellStyle name="Normal 7 23 60" xfId="40826" xr:uid="{00000000-0005-0000-0000-00008C9E0000}"/>
    <cellStyle name="Normal 7 23 61" xfId="40827" xr:uid="{00000000-0005-0000-0000-00008D9E0000}"/>
    <cellStyle name="Normal 7 23 62" xfId="40828" xr:uid="{00000000-0005-0000-0000-00008E9E0000}"/>
    <cellStyle name="Normal 7 23 7" xfId="40829" xr:uid="{00000000-0005-0000-0000-00008F9E0000}"/>
    <cellStyle name="Normal 7 23 8" xfId="40830" xr:uid="{00000000-0005-0000-0000-0000909E0000}"/>
    <cellStyle name="Normal 7 23 9" xfId="40831" xr:uid="{00000000-0005-0000-0000-0000919E0000}"/>
    <cellStyle name="Normal 7 24" xfId="40832" xr:uid="{00000000-0005-0000-0000-0000929E0000}"/>
    <cellStyle name="Normal 7 24 10" xfId="40833" xr:uid="{00000000-0005-0000-0000-0000939E0000}"/>
    <cellStyle name="Normal 7 24 11" xfId="40834" xr:uid="{00000000-0005-0000-0000-0000949E0000}"/>
    <cellStyle name="Normal 7 24 12" xfId="40835" xr:uid="{00000000-0005-0000-0000-0000959E0000}"/>
    <cellStyle name="Normal 7 24 13" xfId="40836" xr:uid="{00000000-0005-0000-0000-0000969E0000}"/>
    <cellStyle name="Normal 7 24 14" xfId="40837" xr:uid="{00000000-0005-0000-0000-0000979E0000}"/>
    <cellStyle name="Normal 7 24 15" xfId="40838" xr:uid="{00000000-0005-0000-0000-0000989E0000}"/>
    <cellStyle name="Normal 7 24 16" xfId="40839" xr:uid="{00000000-0005-0000-0000-0000999E0000}"/>
    <cellStyle name="Normal 7 24 17" xfId="40840" xr:uid="{00000000-0005-0000-0000-00009A9E0000}"/>
    <cellStyle name="Normal 7 24 18" xfId="40841" xr:uid="{00000000-0005-0000-0000-00009B9E0000}"/>
    <cellStyle name="Normal 7 24 19" xfId="40842" xr:uid="{00000000-0005-0000-0000-00009C9E0000}"/>
    <cellStyle name="Normal 7 24 2" xfId="40843" xr:uid="{00000000-0005-0000-0000-00009D9E0000}"/>
    <cellStyle name="Normal 7 24 2 2" xfId="40844" xr:uid="{00000000-0005-0000-0000-00009E9E0000}"/>
    <cellStyle name="Normal 7 24 2 3" xfId="40845" xr:uid="{00000000-0005-0000-0000-00009F9E0000}"/>
    <cellStyle name="Normal 7 24 2 4" xfId="40846" xr:uid="{00000000-0005-0000-0000-0000A09E0000}"/>
    <cellStyle name="Normal 7 24 2 5" xfId="40847" xr:uid="{00000000-0005-0000-0000-0000A19E0000}"/>
    <cellStyle name="Normal 7 24 2 6" xfId="40848" xr:uid="{00000000-0005-0000-0000-0000A29E0000}"/>
    <cellStyle name="Normal 7 24 2 7" xfId="40849" xr:uid="{00000000-0005-0000-0000-0000A39E0000}"/>
    <cellStyle name="Normal 7 24 2 8" xfId="40850" xr:uid="{00000000-0005-0000-0000-0000A49E0000}"/>
    <cellStyle name="Normal 7 24 2 9" xfId="40851" xr:uid="{00000000-0005-0000-0000-0000A59E0000}"/>
    <cellStyle name="Normal 7 24 20" xfId="40852" xr:uid="{00000000-0005-0000-0000-0000A69E0000}"/>
    <cellStyle name="Normal 7 24 21" xfId="40853" xr:uid="{00000000-0005-0000-0000-0000A79E0000}"/>
    <cellStyle name="Normal 7 24 22" xfId="40854" xr:uid="{00000000-0005-0000-0000-0000A89E0000}"/>
    <cellStyle name="Normal 7 24 23" xfId="40855" xr:uid="{00000000-0005-0000-0000-0000A99E0000}"/>
    <cellStyle name="Normal 7 24 24" xfId="40856" xr:uid="{00000000-0005-0000-0000-0000AA9E0000}"/>
    <cellStyle name="Normal 7 24 25" xfId="40857" xr:uid="{00000000-0005-0000-0000-0000AB9E0000}"/>
    <cellStyle name="Normal 7 24 26" xfId="40858" xr:uid="{00000000-0005-0000-0000-0000AC9E0000}"/>
    <cellStyle name="Normal 7 24 27" xfId="40859" xr:uid="{00000000-0005-0000-0000-0000AD9E0000}"/>
    <cellStyle name="Normal 7 24 28" xfId="40860" xr:uid="{00000000-0005-0000-0000-0000AE9E0000}"/>
    <cellStyle name="Normal 7 24 29" xfId="40861" xr:uid="{00000000-0005-0000-0000-0000AF9E0000}"/>
    <cellStyle name="Normal 7 24 3" xfId="40862" xr:uid="{00000000-0005-0000-0000-0000B09E0000}"/>
    <cellStyle name="Normal 7 24 30" xfId="40863" xr:uid="{00000000-0005-0000-0000-0000B19E0000}"/>
    <cellStyle name="Normal 7 24 31" xfId="40864" xr:uid="{00000000-0005-0000-0000-0000B29E0000}"/>
    <cellStyle name="Normal 7 24 32" xfId="40865" xr:uid="{00000000-0005-0000-0000-0000B39E0000}"/>
    <cellStyle name="Normal 7 24 33" xfId="40866" xr:uid="{00000000-0005-0000-0000-0000B49E0000}"/>
    <cellStyle name="Normal 7 24 34" xfId="40867" xr:uid="{00000000-0005-0000-0000-0000B59E0000}"/>
    <cellStyle name="Normal 7 24 35" xfId="40868" xr:uid="{00000000-0005-0000-0000-0000B69E0000}"/>
    <cellStyle name="Normal 7 24 36" xfId="40869" xr:uid="{00000000-0005-0000-0000-0000B79E0000}"/>
    <cellStyle name="Normal 7 24 37" xfId="40870" xr:uid="{00000000-0005-0000-0000-0000B89E0000}"/>
    <cellStyle name="Normal 7 24 38" xfId="40871" xr:uid="{00000000-0005-0000-0000-0000B99E0000}"/>
    <cellStyle name="Normal 7 24 39" xfId="40872" xr:uid="{00000000-0005-0000-0000-0000BA9E0000}"/>
    <cellStyle name="Normal 7 24 4" xfId="40873" xr:uid="{00000000-0005-0000-0000-0000BB9E0000}"/>
    <cellStyle name="Normal 7 24 40" xfId="40874" xr:uid="{00000000-0005-0000-0000-0000BC9E0000}"/>
    <cellStyle name="Normal 7 24 41" xfId="40875" xr:uid="{00000000-0005-0000-0000-0000BD9E0000}"/>
    <cellStyle name="Normal 7 24 42" xfId="40876" xr:uid="{00000000-0005-0000-0000-0000BE9E0000}"/>
    <cellStyle name="Normal 7 24 43" xfId="40877" xr:uid="{00000000-0005-0000-0000-0000BF9E0000}"/>
    <cellStyle name="Normal 7 24 44" xfId="40878" xr:uid="{00000000-0005-0000-0000-0000C09E0000}"/>
    <cellStyle name="Normal 7 24 45" xfId="40879" xr:uid="{00000000-0005-0000-0000-0000C19E0000}"/>
    <cellStyle name="Normal 7 24 46" xfId="40880" xr:uid="{00000000-0005-0000-0000-0000C29E0000}"/>
    <cellStyle name="Normal 7 24 47" xfId="40881" xr:uid="{00000000-0005-0000-0000-0000C39E0000}"/>
    <cellStyle name="Normal 7 24 48" xfId="40882" xr:uid="{00000000-0005-0000-0000-0000C49E0000}"/>
    <cellStyle name="Normal 7 24 49" xfId="40883" xr:uid="{00000000-0005-0000-0000-0000C59E0000}"/>
    <cellStyle name="Normal 7 24 5" xfId="40884" xr:uid="{00000000-0005-0000-0000-0000C69E0000}"/>
    <cellStyle name="Normal 7 24 50" xfId="40885" xr:uid="{00000000-0005-0000-0000-0000C79E0000}"/>
    <cellStyle name="Normal 7 24 51" xfId="40886" xr:uid="{00000000-0005-0000-0000-0000C89E0000}"/>
    <cellStyle name="Normal 7 24 52" xfId="40887" xr:uid="{00000000-0005-0000-0000-0000C99E0000}"/>
    <cellStyle name="Normal 7 24 53" xfId="40888" xr:uid="{00000000-0005-0000-0000-0000CA9E0000}"/>
    <cellStyle name="Normal 7 24 54" xfId="40889" xr:uid="{00000000-0005-0000-0000-0000CB9E0000}"/>
    <cellStyle name="Normal 7 24 55" xfId="40890" xr:uid="{00000000-0005-0000-0000-0000CC9E0000}"/>
    <cellStyle name="Normal 7 24 56" xfId="40891" xr:uid="{00000000-0005-0000-0000-0000CD9E0000}"/>
    <cellStyle name="Normal 7 24 57" xfId="40892" xr:uid="{00000000-0005-0000-0000-0000CE9E0000}"/>
    <cellStyle name="Normal 7 24 58" xfId="40893" xr:uid="{00000000-0005-0000-0000-0000CF9E0000}"/>
    <cellStyle name="Normal 7 24 59" xfId="40894" xr:uid="{00000000-0005-0000-0000-0000D09E0000}"/>
    <cellStyle name="Normal 7 24 6" xfId="40895" xr:uid="{00000000-0005-0000-0000-0000D19E0000}"/>
    <cellStyle name="Normal 7 24 60" xfId="40896" xr:uid="{00000000-0005-0000-0000-0000D29E0000}"/>
    <cellStyle name="Normal 7 24 61" xfId="40897" xr:uid="{00000000-0005-0000-0000-0000D39E0000}"/>
    <cellStyle name="Normal 7 24 62" xfId="40898" xr:uid="{00000000-0005-0000-0000-0000D49E0000}"/>
    <cellStyle name="Normal 7 24 7" xfId="40899" xr:uid="{00000000-0005-0000-0000-0000D59E0000}"/>
    <cellStyle name="Normal 7 24 8" xfId="40900" xr:uid="{00000000-0005-0000-0000-0000D69E0000}"/>
    <cellStyle name="Normal 7 24 9" xfId="40901" xr:uid="{00000000-0005-0000-0000-0000D79E0000}"/>
    <cellStyle name="Normal 7 25" xfId="40902" xr:uid="{00000000-0005-0000-0000-0000D89E0000}"/>
    <cellStyle name="Normal 7 25 10" xfId="40903" xr:uid="{00000000-0005-0000-0000-0000D99E0000}"/>
    <cellStyle name="Normal 7 25 11" xfId="40904" xr:uid="{00000000-0005-0000-0000-0000DA9E0000}"/>
    <cellStyle name="Normal 7 25 12" xfId="40905" xr:uid="{00000000-0005-0000-0000-0000DB9E0000}"/>
    <cellStyle name="Normal 7 25 2" xfId="40906" xr:uid="{00000000-0005-0000-0000-0000DC9E0000}"/>
    <cellStyle name="Normal 7 25 2 2" xfId="40907" xr:uid="{00000000-0005-0000-0000-0000DD9E0000}"/>
    <cellStyle name="Normal 7 25 2 3" xfId="40908" xr:uid="{00000000-0005-0000-0000-0000DE9E0000}"/>
    <cellStyle name="Normal 7 25 2 4" xfId="40909" xr:uid="{00000000-0005-0000-0000-0000DF9E0000}"/>
    <cellStyle name="Normal 7 25 2 5" xfId="40910" xr:uid="{00000000-0005-0000-0000-0000E09E0000}"/>
    <cellStyle name="Normal 7 25 2 6" xfId="40911" xr:uid="{00000000-0005-0000-0000-0000E19E0000}"/>
    <cellStyle name="Normal 7 25 2 7" xfId="40912" xr:uid="{00000000-0005-0000-0000-0000E29E0000}"/>
    <cellStyle name="Normal 7 25 2 8" xfId="40913" xr:uid="{00000000-0005-0000-0000-0000E39E0000}"/>
    <cellStyle name="Normal 7 25 2 9" xfId="40914" xr:uid="{00000000-0005-0000-0000-0000E49E0000}"/>
    <cellStyle name="Normal 7 25 3" xfId="40915" xr:uid="{00000000-0005-0000-0000-0000E59E0000}"/>
    <cellStyle name="Normal 7 25 4" xfId="40916" xr:uid="{00000000-0005-0000-0000-0000E69E0000}"/>
    <cellStyle name="Normal 7 25 5" xfId="40917" xr:uid="{00000000-0005-0000-0000-0000E79E0000}"/>
    <cellStyle name="Normal 7 25 6" xfId="40918" xr:uid="{00000000-0005-0000-0000-0000E89E0000}"/>
    <cellStyle name="Normal 7 25 7" xfId="40919" xr:uid="{00000000-0005-0000-0000-0000E99E0000}"/>
    <cellStyle name="Normal 7 25 8" xfId="40920" xr:uid="{00000000-0005-0000-0000-0000EA9E0000}"/>
    <cellStyle name="Normal 7 25 9" xfId="40921" xr:uid="{00000000-0005-0000-0000-0000EB9E0000}"/>
    <cellStyle name="Normal 7 26" xfId="40922" xr:uid="{00000000-0005-0000-0000-0000EC9E0000}"/>
    <cellStyle name="Normal 7 26 10" xfId="40923" xr:uid="{00000000-0005-0000-0000-0000ED9E0000}"/>
    <cellStyle name="Normal 7 26 11" xfId="40924" xr:uid="{00000000-0005-0000-0000-0000EE9E0000}"/>
    <cellStyle name="Normal 7 26 12" xfId="40925" xr:uid="{00000000-0005-0000-0000-0000EF9E0000}"/>
    <cellStyle name="Normal 7 26 2" xfId="40926" xr:uid="{00000000-0005-0000-0000-0000F09E0000}"/>
    <cellStyle name="Normal 7 26 2 2" xfId="40927" xr:uid="{00000000-0005-0000-0000-0000F19E0000}"/>
    <cellStyle name="Normal 7 26 2 3" xfId="40928" xr:uid="{00000000-0005-0000-0000-0000F29E0000}"/>
    <cellStyle name="Normal 7 26 2 4" xfId="40929" xr:uid="{00000000-0005-0000-0000-0000F39E0000}"/>
    <cellStyle name="Normal 7 26 2 5" xfId="40930" xr:uid="{00000000-0005-0000-0000-0000F49E0000}"/>
    <cellStyle name="Normal 7 26 2 6" xfId="40931" xr:uid="{00000000-0005-0000-0000-0000F59E0000}"/>
    <cellStyle name="Normal 7 26 2 7" xfId="40932" xr:uid="{00000000-0005-0000-0000-0000F69E0000}"/>
    <cellStyle name="Normal 7 26 2 8" xfId="40933" xr:uid="{00000000-0005-0000-0000-0000F79E0000}"/>
    <cellStyle name="Normal 7 26 2 9" xfId="40934" xr:uid="{00000000-0005-0000-0000-0000F89E0000}"/>
    <cellStyle name="Normal 7 26 3" xfId="40935" xr:uid="{00000000-0005-0000-0000-0000F99E0000}"/>
    <cellStyle name="Normal 7 26 4" xfId="40936" xr:uid="{00000000-0005-0000-0000-0000FA9E0000}"/>
    <cellStyle name="Normal 7 26 5" xfId="40937" xr:uid="{00000000-0005-0000-0000-0000FB9E0000}"/>
    <cellStyle name="Normal 7 26 6" xfId="40938" xr:uid="{00000000-0005-0000-0000-0000FC9E0000}"/>
    <cellStyle name="Normal 7 26 7" xfId="40939" xr:uid="{00000000-0005-0000-0000-0000FD9E0000}"/>
    <cellStyle name="Normal 7 26 8" xfId="40940" xr:uid="{00000000-0005-0000-0000-0000FE9E0000}"/>
    <cellStyle name="Normal 7 26 9" xfId="40941" xr:uid="{00000000-0005-0000-0000-0000FF9E0000}"/>
    <cellStyle name="Normal 7 27" xfId="40942" xr:uid="{00000000-0005-0000-0000-0000009F0000}"/>
    <cellStyle name="Normal 7 27 10" xfId="40943" xr:uid="{00000000-0005-0000-0000-0000019F0000}"/>
    <cellStyle name="Normal 7 27 11" xfId="40944" xr:uid="{00000000-0005-0000-0000-0000029F0000}"/>
    <cellStyle name="Normal 7 27 12" xfId="40945" xr:uid="{00000000-0005-0000-0000-0000039F0000}"/>
    <cellStyle name="Normal 7 27 2" xfId="40946" xr:uid="{00000000-0005-0000-0000-0000049F0000}"/>
    <cellStyle name="Normal 7 27 3" xfId="40947" xr:uid="{00000000-0005-0000-0000-0000059F0000}"/>
    <cellStyle name="Normal 7 27 4" xfId="40948" xr:uid="{00000000-0005-0000-0000-0000069F0000}"/>
    <cellStyle name="Normal 7 27 5" xfId="40949" xr:uid="{00000000-0005-0000-0000-0000079F0000}"/>
    <cellStyle name="Normal 7 27 6" xfId="40950" xr:uid="{00000000-0005-0000-0000-0000089F0000}"/>
    <cellStyle name="Normal 7 27 7" xfId="40951" xr:uid="{00000000-0005-0000-0000-0000099F0000}"/>
    <cellStyle name="Normal 7 27 8" xfId="40952" xr:uid="{00000000-0005-0000-0000-00000A9F0000}"/>
    <cellStyle name="Normal 7 27 9" xfId="40953" xr:uid="{00000000-0005-0000-0000-00000B9F0000}"/>
    <cellStyle name="Normal 7 28" xfId="40954" xr:uid="{00000000-0005-0000-0000-00000C9F0000}"/>
    <cellStyle name="Normal 7 28 10" xfId="40955" xr:uid="{00000000-0005-0000-0000-00000D9F0000}"/>
    <cellStyle name="Normal 7 28 11" xfId="40956" xr:uid="{00000000-0005-0000-0000-00000E9F0000}"/>
    <cellStyle name="Normal 7 28 12" xfId="40957" xr:uid="{00000000-0005-0000-0000-00000F9F0000}"/>
    <cellStyle name="Normal 7 28 2" xfId="40958" xr:uid="{00000000-0005-0000-0000-0000109F0000}"/>
    <cellStyle name="Normal 7 28 3" xfId="40959" xr:uid="{00000000-0005-0000-0000-0000119F0000}"/>
    <cellStyle name="Normal 7 28 4" xfId="40960" xr:uid="{00000000-0005-0000-0000-0000129F0000}"/>
    <cellStyle name="Normal 7 28 5" xfId="40961" xr:uid="{00000000-0005-0000-0000-0000139F0000}"/>
    <cellStyle name="Normal 7 28 6" xfId="40962" xr:uid="{00000000-0005-0000-0000-0000149F0000}"/>
    <cellStyle name="Normal 7 28 7" xfId="40963" xr:uid="{00000000-0005-0000-0000-0000159F0000}"/>
    <cellStyle name="Normal 7 28 8" xfId="40964" xr:uid="{00000000-0005-0000-0000-0000169F0000}"/>
    <cellStyle name="Normal 7 28 9" xfId="40965" xr:uid="{00000000-0005-0000-0000-0000179F0000}"/>
    <cellStyle name="Normal 7 29" xfId="40966" xr:uid="{00000000-0005-0000-0000-0000189F0000}"/>
    <cellStyle name="Normal 7 29 10" xfId="40967" xr:uid="{00000000-0005-0000-0000-0000199F0000}"/>
    <cellStyle name="Normal 7 29 11" xfId="40968" xr:uid="{00000000-0005-0000-0000-00001A9F0000}"/>
    <cellStyle name="Normal 7 29 12" xfId="40969" xr:uid="{00000000-0005-0000-0000-00001B9F0000}"/>
    <cellStyle name="Normal 7 29 2" xfId="40970" xr:uid="{00000000-0005-0000-0000-00001C9F0000}"/>
    <cellStyle name="Normal 7 29 3" xfId="40971" xr:uid="{00000000-0005-0000-0000-00001D9F0000}"/>
    <cellStyle name="Normal 7 29 4" xfId="40972" xr:uid="{00000000-0005-0000-0000-00001E9F0000}"/>
    <cellStyle name="Normal 7 29 5" xfId="40973" xr:uid="{00000000-0005-0000-0000-00001F9F0000}"/>
    <cellStyle name="Normal 7 29 6" xfId="40974" xr:uid="{00000000-0005-0000-0000-0000209F0000}"/>
    <cellStyle name="Normal 7 29 7" xfId="40975" xr:uid="{00000000-0005-0000-0000-0000219F0000}"/>
    <cellStyle name="Normal 7 29 8" xfId="40976" xr:uid="{00000000-0005-0000-0000-0000229F0000}"/>
    <cellStyle name="Normal 7 29 9" xfId="40977" xr:uid="{00000000-0005-0000-0000-0000239F0000}"/>
    <cellStyle name="Normal 7 3" xfId="2485" xr:uid="{00000000-0005-0000-0000-0000249F0000}"/>
    <cellStyle name="Normal 7 3 10" xfId="40978" xr:uid="{00000000-0005-0000-0000-0000259F0000}"/>
    <cellStyle name="Normal 7 3 10 10" xfId="40979" xr:uid="{00000000-0005-0000-0000-0000269F0000}"/>
    <cellStyle name="Normal 7 3 10 2" xfId="40980" xr:uid="{00000000-0005-0000-0000-0000279F0000}"/>
    <cellStyle name="Normal 7 3 10 3" xfId="40981" xr:uid="{00000000-0005-0000-0000-0000289F0000}"/>
    <cellStyle name="Normal 7 3 10 4" xfId="40982" xr:uid="{00000000-0005-0000-0000-0000299F0000}"/>
    <cellStyle name="Normal 7 3 10 5" xfId="40983" xr:uid="{00000000-0005-0000-0000-00002A9F0000}"/>
    <cellStyle name="Normal 7 3 10 6" xfId="40984" xr:uid="{00000000-0005-0000-0000-00002B9F0000}"/>
    <cellStyle name="Normal 7 3 10 7" xfId="40985" xr:uid="{00000000-0005-0000-0000-00002C9F0000}"/>
    <cellStyle name="Normal 7 3 10 8" xfId="40986" xr:uid="{00000000-0005-0000-0000-00002D9F0000}"/>
    <cellStyle name="Normal 7 3 10 9" xfId="40987" xr:uid="{00000000-0005-0000-0000-00002E9F0000}"/>
    <cellStyle name="Normal 7 3 11" xfId="40988" xr:uid="{00000000-0005-0000-0000-00002F9F0000}"/>
    <cellStyle name="Normal 7 3 11 2" xfId="40989" xr:uid="{00000000-0005-0000-0000-0000309F0000}"/>
    <cellStyle name="Normal 7 3 12" xfId="40990" xr:uid="{00000000-0005-0000-0000-0000319F0000}"/>
    <cellStyle name="Normal 7 3 12 2" xfId="40991" xr:uid="{00000000-0005-0000-0000-0000329F0000}"/>
    <cellStyle name="Normal 7 3 13" xfId="40992" xr:uid="{00000000-0005-0000-0000-0000339F0000}"/>
    <cellStyle name="Normal 7 3 13 2" xfId="40993" xr:uid="{00000000-0005-0000-0000-0000349F0000}"/>
    <cellStyle name="Normal 7 3 2" xfId="2486" xr:uid="{00000000-0005-0000-0000-0000359F0000}"/>
    <cellStyle name="Normal 7 3 2 2" xfId="40994" xr:uid="{00000000-0005-0000-0000-0000369F0000}"/>
    <cellStyle name="Normal 7 3 2 2 2" xfId="40995" xr:uid="{00000000-0005-0000-0000-0000379F0000}"/>
    <cellStyle name="Normal 7 3 2 2 3" xfId="40996" xr:uid="{00000000-0005-0000-0000-0000389F0000}"/>
    <cellStyle name="Normal 7 3 2 2 4" xfId="40997" xr:uid="{00000000-0005-0000-0000-0000399F0000}"/>
    <cellStyle name="Normal 7 3 2 2 5" xfId="40998" xr:uid="{00000000-0005-0000-0000-00003A9F0000}"/>
    <cellStyle name="Normal 7 3 2 2 6" xfId="40999" xr:uid="{00000000-0005-0000-0000-00003B9F0000}"/>
    <cellStyle name="Normal 7 3 2 2 7" xfId="41000" xr:uid="{00000000-0005-0000-0000-00003C9F0000}"/>
    <cellStyle name="Normal 7 3 2 2 8" xfId="41001" xr:uid="{00000000-0005-0000-0000-00003D9F0000}"/>
    <cellStyle name="Normal 7 3 2 2 9" xfId="41002" xr:uid="{00000000-0005-0000-0000-00003E9F0000}"/>
    <cellStyle name="Normal 7 3 2 3" xfId="41003" xr:uid="{00000000-0005-0000-0000-00003F9F0000}"/>
    <cellStyle name="Normal 7 3 2 4" xfId="41004" xr:uid="{00000000-0005-0000-0000-0000409F0000}"/>
    <cellStyle name="Normal 7 3 3" xfId="2487" xr:uid="{00000000-0005-0000-0000-0000419F0000}"/>
    <cellStyle name="Normal 7 3 3 2" xfId="41005" xr:uid="{00000000-0005-0000-0000-0000429F0000}"/>
    <cellStyle name="Normal 7 3 3 2 2" xfId="41006" xr:uid="{00000000-0005-0000-0000-0000439F0000}"/>
    <cellStyle name="Normal 7 3 3 2 3" xfId="41007" xr:uid="{00000000-0005-0000-0000-0000449F0000}"/>
    <cellStyle name="Normal 7 3 3 2 4" xfId="41008" xr:uid="{00000000-0005-0000-0000-0000459F0000}"/>
    <cellStyle name="Normal 7 3 3 2 5" xfId="41009" xr:uid="{00000000-0005-0000-0000-0000469F0000}"/>
    <cellStyle name="Normal 7 3 3 2 6" xfId="41010" xr:uid="{00000000-0005-0000-0000-0000479F0000}"/>
    <cellStyle name="Normal 7 3 3 2 7" xfId="41011" xr:uid="{00000000-0005-0000-0000-0000489F0000}"/>
    <cellStyle name="Normal 7 3 3 2 8" xfId="41012" xr:uid="{00000000-0005-0000-0000-0000499F0000}"/>
    <cellStyle name="Normal 7 3 3 2 9" xfId="41013" xr:uid="{00000000-0005-0000-0000-00004A9F0000}"/>
    <cellStyle name="Normal 7 3 3 3" xfId="41014" xr:uid="{00000000-0005-0000-0000-00004B9F0000}"/>
    <cellStyle name="Normal 7 3 3 4" xfId="41015" xr:uid="{00000000-0005-0000-0000-00004C9F0000}"/>
    <cellStyle name="Normal 7 3 4" xfId="2488" xr:uid="{00000000-0005-0000-0000-00004D9F0000}"/>
    <cellStyle name="Normal 7 3 4 2" xfId="41016" xr:uid="{00000000-0005-0000-0000-00004E9F0000}"/>
    <cellStyle name="Normal 7 3 4 2 2" xfId="41017" xr:uid="{00000000-0005-0000-0000-00004F9F0000}"/>
    <cellStyle name="Normal 7 3 4 2 3" xfId="41018" xr:uid="{00000000-0005-0000-0000-0000509F0000}"/>
    <cellStyle name="Normal 7 3 4 2 4" xfId="41019" xr:uid="{00000000-0005-0000-0000-0000519F0000}"/>
    <cellStyle name="Normal 7 3 4 2 5" xfId="41020" xr:uid="{00000000-0005-0000-0000-0000529F0000}"/>
    <cellStyle name="Normal 7 3 4 2 6" xfId="41021" xr:uid="{00000000-0005-0000-0000-0000539F0000}"/>
    <cellStyle name="Normal 7 3 4 2 7" xfId="41022" xr:uid="{00000000-0005-0000-0000-0000549F0000}"/>
    <cellStyle name="Normal 7 3 4 2 8" xfId="41023" xr:uid="{00000000-0005-0000-0000-0000559F0000}"/>
    <cellStyle name="Normal 7 3 4 2 9" xfId="41024" xr:uid="{00000000-0005-0000-0000-0000569F0000}"/>
    <cellStyle name="Normal 7 3 4 3" xfId="41025" xr:uid="{00000000-0005-0000-0000-0000579F0000}"/>
    <cellStyle name="Normal 7 3 4 4" xfId="41026" xr:uid="{00000000-0005-0000-0000-0000589F0000}"/>
    <cellStyle name="Normal 7 3 5" xfId="2489" xr:uid="{00000000-0005-0000-0000-0000599F0000}"/>
    <cellStyle name="Normal 7 3 5 2" xfId="41027" xr:uid="{00000000-0005-0000-0000-00005A9F0000}"/>
    <cellStyle name="Normal 7 3 5 2 2" xfId="41028" xr:uid="{00000000-0005-0000-0000-00005B9F0000}"/>
    <cellStyle name="Normal 7 3 5 2 3" xfId="41029" xr:uid="{00000000-0005-0000-0000-00005C9F0000}"/>
    <cellStyle name="Normal 7 3 5 2 4" xfId="41030" xr:uid="{00000000-0005-0000-0000-00005D9F0000}"/>
    <cellStyle name="Normal 7 3 5 2 5" xfId="41031" xr:uid="{00000000-0005-0000-0000-00005E9F0000}"/>
    <cellStyle name="Normal 7 3 5 2 6" xfId="41032" xr:uid="{00000000-0005-0000-0000-00005F9F0000}"/>
    <cellStyle name="Normal 7 3 5 2 7" xfId="41033" xr:uid="{00000000-0005-0000-0000-0000609F0000}"/>
    <cellStyle name="Normal 7 3 5 2 8" xfId="41034" xr:uid="{00000000-0005-0000-0000-0000619F0000}"/>
    <cellStyle name="Normal 7 3 5 2 9" xfId="41035" xr:uid="{00000000-0005-0000-0000-0000629F0000}"/>
    <cellStyle name="Normal 7 3 5 3" xfId="41036" xr:uid="{00000000-0005-0000-0000-0000639F0000}"/>
    <cellStyle name="Normal 7 3 5 4" xfId="41037" xr:uid="{00000000-0005-0000-0000-0000649F0000}"/>
    <cellStyle name="Normal 7 3 6" xfId="2490" xr:uid="{00000000-0005-0000-0000-0000659F0000}"/>
    <cellStyle name="Normal 7 3 6 2" xfId="41038" xr:uid="{00000000-0005-0000-0000-0000669F0000}"/>
    <cellStyle name="Normal 7 3 7" xfId="2491" xr:uid="{00000000-0005-0000-0000-0000679F0000}"/>
    <cellStyle name="Normal 7 3 7 2" xfId="41039" xr:uid="{00000000-0005-0000-0000-0000689F0000}"/>
    <cellStyle name="Normal 7 3 8" xfId="41040" xr:uid="{00000000-0005-0000-0000-0000699F0000}"/>
    <cellStyle name="Normal 7 3 8 10" xfId="41041" xr:uid="{00000000-0005-0000-0000-00006A9F0000}"/>
    <cellStyle name="Normal 7 3 8 2" xfId="41042" xr:uid="{00000000-0005-0000-0000-00006B9F0000}"/>
    <cellStyle name="Normal 7 3 8 3" xfId="41043" xr:uid="{00000000-0005-0000-0000-00006C9F0000}"/>
    <cellStyle name="Normal 7 3 8 4" xfId="41044" xr:uid="{00000000-0005-0000-0000-00006D9F0000}"/>
    <cellStyle name="Normal 7 3 8 5" xfId="41045" xr:uid="{00000000-0005-0000-0000-00006E9F0000}"/>
    <cellStyle name="Normal 7 3 8 6" xfId="41046" xr:uid="{00000000-0005-0000-0000-00006F9F0000}"/>
    <cellStyle name="Normal 7 3 8 7" xfId="41047" xr:uid="{00000000-0005-0000-0000-0000709F0000}"/>
    <cellStyle name="Normal 7 3 8 8" xfId="41048" xr:uid="{00000000-0005-0000-0000-0000719F0000}"/>
    <cellStyle name="Normal 7 3 8 9" xfId="41049" xr:uid="{00000000-0005-0000-0000-0000729F0000}"/>
    <cellStyle name="Normal 7 3 9" xfId="41050" xr:uid="{00000000-0005-0000-0000-0000739F0000}"/>
    <cellStyle name="Normal 7 3 9 10" xfId="41051" xr:uid="{00000000-0005-0000-0000-0000749F0000}"/>
    <cellStyle name="Normal 7 3 9 2" xfId="41052" xr:uid="{00000000-0005-0000-0000-0000759F0000}"/>
    <cellStyle name="Normal 7 3 9 3" xfId="41053" xr:uid="{00000000-0005-0000-0000-0000769F0000}"/>
    <cellStyle name="Normal 7 3 9 4" xfId="41054" xr:uid="{00000000-0005-0000-0000-0000779F0000}"/>
    <cellStyle name="Normal 7 3 9 5" xfId="41055" xr:uid="{00000000-0005-0000-0000-0000789F0000}"/>
    <cellStyle name="Normal 7 3 9 6" xfId="41056" xr:uid="{00000000-0005-0000-0000-0000799F0000}"/>
    <cellStyle name="Normal 7 3 9 7" xfId="41057" xr:uid="{00000000-0005-0000-0000-00007A9F0000}"/>
    <cellStyle name="Normal 7 3 9 8" xfId="41058" xr:uid="{00000000-0005-0000-0000-00007B9F0000}"/>
    <cellStyle name="Normal 7 3 9 9" xfId="41059" xr:uid="{00000000-0005-0000-0000-00007C9F0000}"/>
    <cellStyle name="Normal 7 30" xfId="41060" xr:uid="{00000000-0005-0000-0000-00007D9F0000}"/>
    <cellStyle name="Normal 7 30 10" xfId="41061" xr:uid="{00000000-0005-0000-0000-00007E9F0000}"/>
    <cellStyle name="Normal 7 30 11" xfId="41062" xr:uid="{00000000-0005-0000-0000-00007F9F0000}"/>
    <cellStyle name="Normal 7 30 12" xfId="41063" xr:uid="{00000000-0005-0000-0000-0000809F0000}"/>
    <cellStyle name="Normal 7 30 2" xfId="41064" xr:uid="{00000000-0005-0000-0000-0000819F0000}"/>
    <cellStyle name="Normal 7 30 3" xfId="41065" xr:uid="{00000000-0005-0000-0000-0000829F0000}"/>
    <cellStyle name="Normal 7 30 4" xfId="41066" xr:uid="{00000000-0005-0000-0000-0000839F0000}"/>
    <cellStyle name="Normal 7 30 5" xfId="41067" xr:uid="{00000000-0005-0000-0000-0000849F0000}"/>
    <cellStyle name="Normal 7 30 6" xfId="41068" xr:uid="{00000000-0005-0000-0000-0000859F0000}"/>
    <cellStyle name="Normal 7 30 7" xfId="41069" xr:uid="{00000000-0005-0000-0000-0000869F0000}"/>
    <cellStyle name="Normal 7 30 8" xfId="41070" xr:uid="{00000000-0005-0000-0000-0000879F0000}"/>
    <cellStyle name="Normal 7 30 9" xfId="41071" xr:uid="{00000000-0005-0000-0000-0000889F0000}"/>
    <cellStyle name="Normal 7 31" xfId="41072" xr:uid="{00000000-0005-0000-0000-0000899F0000}"/>
    <cellStyle name="Normal 7 31 10" xfId="41073" xr:uid="{00000000-0005-0000-0000-00008A9F0000}"/>
    <cellStyle name="Normal 7 31 11" xfId="41074" xr:uid="{00000000-0005-0000-0000-00008B9F0000}"/>
    <cellStyle name="Normal 7 31 12" xfId="41075" xr:uid="{00000000-0005-0000-0000-00008C9F0000}"/>
    <cellStyle name="Normal 7 31 2" xfId="41076" xr:uid="{00000000-0005-0000-0000-00008D9F0000}"/>
    <cellStyle name="Normal 7 31 3" xfId="41077" xr:uid="{00000000-0005-0000-0000-00008E9F0000}"/>
    <cellStyle name="Normal 7 31 4" xfId="41078" xr:uid="{00000000-0005-0000-0000-00008F9F0000}"/>
    <cellStyle name="Normal 7 31 5" xfId="41079" xr:uid="{00000000-0005-0000-0000-0000909F0000}"/>
    <cellStyle name="Normal 7 31 6" xfId="41080" xr:uid="{00000000-0005-0000-0000-0000919F0000}"/>
    <cellStyle name="Normal 7 31 7" xfId="41081" xr:uid="{00000000-0005-0000-0000-0000929F0000}"/>
    <cellStyle name="Normal 7 31 8" xfId="41082" xr:uid="{00000000-0005-0000-0000-0000939F0000}"/>
    <cellStyle name="Normal 7 31 9" xfId="41083" xr:uid="{00000000-0005-0000-0000-0000949F0000}"/>
    <cellStyle name="Normal 7 32" xfId="41084" xr:uid="{00000000-0005-0000-0000-0000959F0000}"/>
    <cellStyle name="Normal 7 32 10" xfId="41085" xr:uid="{00000000-0005-0000-0000-0000969F0000}"/>
    <cellStyle name="Normal 7 32 11" xfId="41086" xr:uid="{00000000-0005-0000-0000-0000979F0000}"/>
    <cellStyle name="Normal 7 32 12" xfId="41087" xr:uid="{00000000-0005-0000-0000-0000989F0000}"/>
    <cellStyle name="Normal 7 32 2" xfId="41088" xr:uid="{00000000-0005-0000-0000-0000999F0000}"/>
    <cellStyle name="Normal 7 32 3" xfId="41089" xr:uid="{00000000-0005-0000-0000-00009A9F0000}"/>
    <cellStyle name="Normal 7 32 4" xfId="41090" xr:uid="{00000000-0005-0000-0000-00009B9F0000}"/>
    <cellStyle name="Normal 7 32 5" xfId="41091" xr:uid="{00000000-0005-0000-0000-00009C9F0000}"/>
    <cellStyle name="Normal 7 32 6" xfId="41092" xr:uid="{00000000-0005-0000-0000-00009D9F0000}"/>
    <cellStyle name="Normal 7 32 7" xfId="41093" xr:uid="{00000000-0005-0000-0000-00009E9F0000}"/>
    <cellStyle name="Normal 7 32 8" xfId="41094" xr:uid="{00000000-0005-0000-0000-00009F9F0000}"/>
    <cellStyle name="Normal 7 32 9" xfId="41095" xr:uid="{00000000-0005-0000-0000-0000A09F0000}"/>
    <cellStyle name="Normal 7 33" xfId="41096" xr:uid="{00000000-0005-0000-0000-0000A19F0000}"/>
    <cellStyle name="Normal 7 33 10" xfId="41097" xr:uid="{00000000-0005-0000-0000-0000A29F0000}"/>
    <cellStyle name="Normal 7 33 11" xfId="41098" xr:uid="{00000000-0005-0000-0000-0000A39F0000}"/>
    <cellStyle name="Normal 7 33 12" xfId="41099" xr:uid="{00000000-0005-0000-0000-0000A49F0000}"/>
    <cellStyle name="Normal 7 33 2" xfId="41100" xr:uid="{00000000-0005-0000-0000-0000A59F0000}"/>
    <cellStyle name="Normal 7 33 3" xfId="41101" xr:uid="{00000000-0005-0000-0000-0000A69F0000}"/>
    <cellStyle name="Normal 7 33 4" xfId="41102" xr:uid="{00000000-0005-0000-0000-0000A79F0000}"/>
    <cellStyle name="Normal 7 33 5" xfId="41103" xr:uid="{00000000-0005-0000-0000-0000A89F0000}"/>
    <cellStyle name="Normal 7 33 6" xfId="41104" xr:uid="{00000000-0005-0000-0000-0000A99F0000}"/>
    <cellStyle name="Normal 7 33 7" xfId="41105" xr:uid="{00000000-0005-0000-0000-0000AA9F0000}"/>
    <cellStyle name="Normal 7 33 8" xfId="41106" xr:uid="{00000000-0005-0000-0000-0000AB9F0000}"/>
    <cellStyle name="Normal 7 33 9" xfId="41107" xr:uid="{00000000-0005-0000-0000-0000AC9F0000}"/>
    <cellStyle name="Normal 7 34" xfId="41108" xr:uid="{00000000-0005-0000-0000-0000AD9F0000}"/>
    <cellStyle name="Normal 7 34 10" xfId="41109" xr:uid="{00000000-0005-0000-0000-0000AE9F0000}"/>
    <cellStyle name="Normal 7 34 11" xfId="41110" xr:uid="{00000000-0005-0000-0000-0000AF9F0000}"/>
    <cellStyle name="Normal 7 34 12" xfId="41111" xr:uid="{00000000-0005-0000-0000-0000B09F0000}"/>
    <cellStyle name="Normal 7 34 2" xfId="41112" xr:uid="{00000000-0005-0000-0000-0000B19F0000}"/>
    <cellStyle name="Normal 7 34 3" xfId="41113" xr:uid="{00000000-0005-0000-0000-0000B29F0000}"/>
    <cellStyle name="Normal 7 34 4" xfId="41114" xr:uid="{00000000-0005-0000-0000-0000B39F0000}"/>
    <cellStyle name="Normal 7 34 5" xfId="41115" xr:uid="{00000000-0005-0000-0000-0000B49F0000}"/>
    <cellStyle name="Normal 7 34 6" xfId="41116" xr:uid="{00000000-0005-0000-0000-0000B59F0000}"/>
    <cellStyle name="Normal 7 34 7" xfId="41117" xr:uid="{00000000-0005-0000-0000-0000B69F0000}"/>
    <cellStyle name="Normal 7 34 8" xfId="41118" xr:uid="{00000000-0005-0000-0000-0000B79F0000}"/>
    <cellStyle name="Normal 7 34 9" xfId="41119" xr:uid="{00000000-0005-0000-0000-0000B89F0000}"/>
    <cellStyle name="Normal 7 35" xfId="41120" xr:uid="{00000000-0005-0000-0000-0000B99F0000}"/>
    <cellStyle name="Normal 7 35 10" xfId="41121" xr:uid="{00000000-0005-0000-0000-0000BA9F0000}"/>
    <cellStyle name="Normal 7 35 11" xfId="41122" xr:uid="{00000000-0005-0000-0000-0000BB9F0000}"/>
    <cellStyle name="Normal 7 35 12" xfId="41123" xr:uid="{00000000-0005-0000-0000-0000BC9F0000}"/>
    <cellStyle name="Normal 7 35 2" xfId="41124" xr:uid="{00000000-0005-0000-0000-0000BD9F0000}"/>
    <cellStyle name="Normal 7 35 3" xfId="41125" xr:uid="{00000000-0005-0000-0000-0000BE9F0000}"/>
    <cellStyle name="Normal 7 35 4" xfId="41126" xr:uid="{00000000-0005-0000-0000-0000BF9F0000}"/>
    <cellStyle name="Normal 7 35 5" xfId="41127" xr:uid="{00000000-0005-0000-0000-0000C09F0000}"/>
    <cellStyle name="Normal 7 35 6" xfId="41128" xr:uid="{00000000-0005-0000-0000-0000C19F0000}"/>
    <cellStyle name="Normal 7 35 7" xfId="41129" xr:uid="{00000000-0005-0000-0000-0000C29F0000}"/>
    <cellStyle name="Normal 7 35 8" xfId="41130" xr:uid="{00000000-0005-0000-0000-0000C39F0000}"/>
    <cellStyle name="Normal 7 35 9" xfId="41131" xr:uid="{00000000-0005-0000-0000-0000C49F0000}"/>
    <cellStyle name="Normal 7 36" xfId="41132" xr:uid="{00000000-0005-0000-0000-0000C59F0000}"/>
    <cellStyle name="Normal 7 36 10" xfId="41133" xr:uid="{00000000-0005-0000-0000-0000C69F0000}"/>
    <cellStyle name="Normal 7 36 11" xfId="41134" xr:uid="{00000000-0005-0000-0000-0000C79F0000}"/>
    <cellStyle name="Normal 7 36 12" xfId="41135" xr:uid="{00000000-0005-0000-0000-0000C89F0000}"/>
    <cellStyle name="Normal 7 36 2" xfId="41136" xr:uid="{00000000-0005-0000-0000-0000C99F0000}"/>
    <cellStyle name="Normal 7 36 3" xfId="41137" xr:uid="{00000000-0005-0000-0000-0000CA9F0000}"/>
    <cellStyle name="Normal 7 36 4" xfId="41138" xr:uid="{00000000-0005-0000-0000-0000CB9F0000}"/>
    <cellStyle name="Normal 7 36 5" xfId="41139" xr:uid="{00000000-0005-0000-0000-0000CC9F0000}"/>
    <cellStyle name="Normal 7 36 6" xfId="41140" xr:uid="{00000000-0005-0000-0000-0000CD9F0000}"/>
    <cellStyle name="Normal 7 36 7" xfId="41141" xr:uid="{00000000-0005-0000-0000-0000CE9F0000}"/>
    <cellStyle name="Normal 7 36 8" xfId="41142" xr:uid="{00000000-0005-0000-0000-0000CF9F0000}"/>
    <cellStyle name="Normal 7 36 9" xfId="41143" xr:uid="{00000000-0005-0000-0000-0000D09F0000}"/>
    <cellStyle name="Normal 7 37" xfId="41144" xr:uid="{00000000-0005-0000-0000-0000D19F0000}"/>
    <cellStyle name="Normal 7 37 10" xfId="41145" xr:uid="{00000000-0005-0000-0000-0000D29F0000}"/>
    <cellStyle name="Normal 7 37 11" xfId="41146" xr:uid="{00000000-0005-0000-0000-0000D39F0000}"/>
    <cellStyle name="Normal 7 37 12" xfId="41147" xr:uid="{00000000-0005-0000-0000-0000D49F0000}"/>
    <cellStyle name="Normal 7 37 2" xfId="41148" xr:uid="{00000000-0005-0000-0000-0000D59F0000}"/>
    <cellStyle name="Normal 7 37 3" xfId="41149" xr:uid="{00000000-0005-0000-0000-0000D69F0000}"/>
    <cellStyle name="Normal 7 37 4" xfId="41150" xr:uid="{00000000-0005-0000-0000-0000D79F0000}"/>
    <cellStyle name="Normal 7 37 5" xfId="41151" xr:uid="{00000000-0005-0000-0000-0000D89F0000}"/>
    <cellStyle name="Normal 7 37 6" xfId="41152" xr:uid="{00000000-0005-0000-0000-0000D99F0000}"/>
    <cellStyle name="Normal 7 37 7" xfId="41153" xr:uid="{00000000-0005-0000-0000-0000DA9F0000}"/>
    <cellStyle name="Normal 7 37 8" xfId="41154" xr:uid="{00000000-0005-0000-0000-0000DB9F0000}"/>
    <cellStyle name="Normal 7 37 9" xfId="41155" xr:uid="{00000000-0005-0000-0000-0000DC9F0000}"/>
    <cellStyle name="Normal 7 38" xfId="41156" xr:uid="{00000000-0005-0000-0000-0000DD9F0000}"/>
    <cellStyle name="Normal 7 38 2" xfId="41157" xr:uid="{00000000-0005-0000-0000-0000DE9F0000}"/>
    <cellStyle name="Normal 7 38 3" xfId="41158" xr:uid="{00000000-0005-0000-0000-0000DF9F0000}"/>
    <cellStyle name="Normal 7 38 4" xfId="41159" xr:uid="{00000000-0005-0000-0000-0000E09F0000}"/>
    <cellStyle name="Normal 7 38 5" xfId="41160" xr:uid="{00000000-0005-0000-0000-0000E19F0000}"/>
    <cellStyle name="Normal 7 38 6" xfId="41161" xr:uid="{00000000-0005-0000-0000-0000E29F0000}"/>
    <cellStyle name="Normal 7 38 7" xfId="41162" xr:uid="{00000000-0005-0000-0000-0000E39F0000}"/>
    <cellStyle name="Normal 7 38 8" xfId="41163" xr:uid="{00000000-0005-0000-0000-0000E49F0000}"/>
    <cellStyle name="Normal 7 38 9" xfId="41164" xr:uid="{00000000-0005-0000-0000-0000E59F0000}"/>
    <cellStyle name="Normal 7 39" xfId="41165" xr:uid="{00000000-0005-0000-0000-0000E69F0000}"/>
    <cellStyle name="Normal 7 39 2" xfId="41166" xr:uid="{00000000-0005-0000-0000-0000E79F0000}"/>
    <cellStyle name="Normal 7 39 3" xfId="41167" xr:uid="{00000000-0005-0000-0000-0000E89F0000}"/>
    <cellStyle name="Normal 7 39 4" xfId="41168" xr:uid="{00000000-0005-0000-0000-0000E99F0000}"/>
    <cellStyle name="Normal 7 39 5" xfId="41169" xr:uid="{00000000-0005-0000-0000-0000EA9F0000}"/>
    <cellStyle name="Normal 7 39 6" xfId="41170" xr:uid="{00000000-0005-0000-0000-0000EB9F0000}"/>
    <cellStyle name="Normal 7 39 7" xfId="41171" xr:uid="{00000000-0005-0000-0000-0000EC9F0000}"/>
    <cellStyle name="Normal 7 39 8" xfId="41172" xr:uid="{00000000-0005-0000-0000-0000ED9F0000}"/>
    <cellStyle name="Normal 7 39 9" xfId="41173" xr:uid="{00000000-0005-0000-0000-0000EE9F0000}"/>
    <cellStyle name="Normal 7 4" xfId="2492" xr:uid="{00000000-0005-0000-0000-0000EF9F0000}"/>
    <cellStyle name="Normal 7 4 10" xfId="41174" xr:uid="{00000000-0005-0000-0000-0000F09F0000}"/>
    <cellStyle name="Normal 7 4 10 2" xfId="41175" xr:uid="{00000000-0005-0000-0000-0000F19F0000}"/>
    <cellStyle name="Normal 7 4 100" xfId="41176" xr:uid="{00000000-0005-0000-0000-0000F29F0000}"/>
    <cellStyle name="Normal 7 4 101" xfId="41177" xr:uid="{00000000-0005-0000-0000-0000F39F0000}"/>
    <cellStyle name="Normal 7 4 102" xfId="41178" xr:uid="{00000000-0005-0000-0000-0000F49F0000}"/>
    <cellStyle name="Normal 7 4 103" xfId="41179" xr:uid="{00000000-0005-0000-0000-0000F59F0000}"/>
    <cellStyle name="Normal 7 4 104" xfId="41180" xr:uid="{00000000-0005-0000-0000-0000F69F0000}"/>
    <cellStyle name="Normal 7 4 105" xfId="41181" xr:uid="{00000000-0005-0000-0000-0000F79F0000}"/>
    <cellStyle name="Normal 7 4 106" xfId="41182" xr:uid="{00000000-0005-0000-0000-0000F89F0000}"/>
    <cellStyle name="Normal 7 4 107" xfId="41183" xr:uid="{00000000-0005-0000-0000-0000F99F0000}"/>
    <cellStyle name="Normal 7 4 108" xfId="41184" xr:uid="{00000000-0005-0000-0000-0000FA9F0000}"/>
    <cellStyle name="Normal 7 4 11" xfId="41185" xr:uid="{00000000-0005-0000-0000-0000FB9F0000}"/>
    <cellStyle name="Normal 7 4 11 2" xfId="41186" xr:uid="{00000000-0005-0000-0000-0000FC9F0000}"/>
    <cellStyle name="Normal 7 4 12" xfId="41187" xr:uid="{00000000-0005-0000-0000-0000FD9F0000}"/>
    <cellStyle name="Normal 7 4 12 2" xfId="41188" xr:uid="{00000000-0005-0000-0000-0000FE9F0000}"/>
    <cellStyle name="Normal 7 4 13" xfId="41189" xr:uid="{00000000-0005-0000-0000-0000FF9F0000}"/>
    <cellStyle name="Normal 7 4 13 2" xfId="41190" xr:uid="{00000000-0005-0000-0000-000000A00000}"/>
    <cellStyle name="Normal 7 4 14" xfId="41191" xr:uid="{00000000-0005-0000-0000-000001A00000}"/>
    <cellStyle name="Normal 7 4 15" xfId="41192" xr:uid="{00000000-0005-0000-0000-000002A00000}"/>
    <cellStyle name="Normal 7 4 16" xfId="41193" xr:uid="{00000000-0005-0000-0000-000003A00000}"/>
    <cellStyle name="Normal 7 4 17" xfId="41194" xr:uid="{00000000-0005-0000-0000-000004A00000}"/>
    <cellStyle name="Normal 7 4 18" xfId="41195" xr:uid="{00000000-0005-0000-0000-000005A00000}"/>
    <cellStyle name="Normal 7 4 19" xfId="41196" xr:uid="{00000000-0005-0000-0000-000006A00000}"/>
    <cellStyle name="Normal 7 4 2" xfId="41197" xr:uid="{00000000-0005-0000-0000-000007A00000}"/>
    <cellStyle name="Normal 7 4 2 10" xfId="41198" xr:uid="{00000000-0005-0000-0000-000008A00000}"/>
    <cellStyle name="Normal 7 4 2 11" xfId="41199" xr:uid="{00000000-0005-0000-0000-000009A00000}"/>
    <cellStyle name="Normal 7 4 2 12" xfId="41200" xr:uid="{00000000-0005-0000-0000-00000AA00000}"/>
    <cellStyle name="Normal 7 4 2 13" xfId="41201" xr:uid="{00000000-0005-0000-0000-00000BA00000}"/>
    <cellStyle name="Normal 7 4 2 14" xfId="41202" xr:uid="{00000000-0005-0000-0000-00000CA00000}"/>
    <cellStyle name="Normal 7 4 2 15" xfId="41203" xr:uid="{00000000-0005-0000-0000-00000DA00000}"/>
    <cellStyle name="Normal 7 4 2 16" xfId="41204" xr:uid="{00000000-0005-0000-0000-00000EA00000}"/>
    <cellStyle name="Normal 7 4 2 17" xfId="41205" xr:uid="{00000000-0005-0000-0000-00000FA00000}"/>
    <cellStyle name="Normal 7 4 2 18" xfId="41206" xr:uid="{00000000-0005-0000-0000-000010A00000}"/>
    <cellStyle name="Normal 7 4 2 19" xfId="41207" xr:uid="{00000000-0005-0000-0000-000011A00000}"/>
    <cellStyle name="Normal 7 4 2 2" xfId="41208" xr:uid="{00000000-0005-0000-0000-000012A00000}"/>
    <cellStyle name="Normal 7 4 2 2 10" xfId="41209" xr:uid="{00000000-0005-0000-0000-000013A00000}"/>
    <cellStyle name="Normal 7 4 2 2 11" xfId="41210" xr:uid="{00000000-0005-0000-0000-000014A00000}"/>
    <cellStyle name="Normal 7 4 2 2 2" xfId="41211" xr:uid="{00000000-0005-0000-0000-000015A00000}"/>
    <cellStyle name="Normal 7 4 2 2 2 2" xfId="41212" xr:uid="{00000000-0005-0000-0000-000016A00000}"/>
    <cellStyle name="Normal 7 4 2 2 2 2 2" xfId="41213" xr:uid="{00000000-0005-0000-0000-000017A00000}"/>
    <cellStyle name="Normal 7 4 2 2 2 2 3" xfId="41214" xr:uid="{00000000-0005-0000-0000-000018A00000}"/>
    <cellStyle name="Normal 7 4 2 2 2 2 4" xfId="41215" xr:uid="{00000000-0005-0000-0000-000019A00000}"/>
    <cellStyle name="Normal 7 4 2 2 2 2 5" xfId="41216" xr:uid="{00000000-0005-0000-0000-00001AA00000}"/>
    <cellStyle name="Normal 7 4 2 2 2 2 6" xfId="41217" xr:uid="{00000000-0005-0000-0000-00001BA00000}"/>
    <cellStyle name="Normal 7 4 2 2 2 2 7" xfId="41218" xr:uid="{00000000-0005-0000-0000-00001CA00000}"/>
    <cellStyle name="Normal 7 4 2 2 2 3" xfId="41219" xr:uid="{00000000-0005-0000-0000-00001DA00000}"/>
    <cellStyle name="Normal 7 4 2 2 2 4" xfId="41220" xr:uid="{00000000-0005-0000-0000-00001EA00000}"/>
    <cellStyle name="Normal 7 4 2 2 2 5" xfId="41221" xr:uid="{00000000-0005-0000-0000-00001FA00000}"/>
    <cellStyle name="Normal 7 4 2 2 2 6" xfId="41222" xr:uid="{00000000-0005-0000-0000-000020A00000}"/>
    <cellStyle name="Normal 7 4 2 2 2 7" xfId="41223" xr:uid="{00000000-0005-0000-0000-000021A00000}"/>
    <cellStyle name="Normal 7 4 2 2 2 8" xfId="41224" xr:uid="{00000000-0005-0000-0000-000022A00000}"/>
    <cellStyle name="Normal 7 4 2 2 3" xfId="41225" xr:uid="{00000000-0005-0000-0000-000023A00000}"/>
    <cellStyle name="Normal 7 4 2 2 4" xfId="41226" xr:uid="{00000000-0005-0000-0000-000024A00000}"/>
    <cellStyle name="Normal 7 4 2 2 5" xfId="41227" xr:uid="{00000000-0005-0000-0000-000025A00000}"/>
    <cellStyle name="Normal 7 4 2 2 5 2" xfId="41228" xr:uid="{00000000-0005-0000-0000-000026A00000}"/>
    <cellStyle name="Normal 7 4 2 2 5 3" xfId="41229" xr:uid="{00000000-0005-0000-0000-000027A00000}"/>
    <cellStyle name="Normal 7 4 2 2 5 4" xfId="41230" xr:uid="{00000000-0005-0000-0000-000028A00000}"/>
    <cellStyle name="Normal 7 4 2 2 5 5" xfId="41231" xr:uid="{00000000-0005-0000-0000-000029A00000}"/>
    <cellStyle name="Normal 7 4 2 2 5 6" xfId="41232" xr:uid="{00000000-0005-0000-0000-00002AA00000}"/>
    <cellStyle name="Normal 7 4 2 2 5 7" xfId="41233" xr:uid="{00000000-0005-0000-0000-00002BA00000}"/>
    <cellStyle name="Normal 7 4 2 2 6" xfId="41234" xr:uid="{00000000-0005-0000-0000-00002CA00000}"/>
    <cellStyle name="Normal 7 4 2 2 7" xfId="41235" xr:uid="{00000000-0005-0000-0000-00002DA00000}"/>
    <cellStyle name="Normal 7 4 2 2 8" xfId="41236" xr:uid="{00000000-0005-0000-0000-00002EA00000}"/>
    <cellStyle name="Normal 7 4 2 2 9" xfId="41237" xr:uid="{00000000-0005-0000-0000-00002FA00000}"/>
    <cellStyle name="Normal 7 4 2 20" xfId="41238" xr:uid="{00000000-0005-0000-0000-000030A00000}"/>
    <cellStyle name="Normal 7 4 2 21" xfId="41239" xr:uid="{00000000-0005-0000-0000-000031A00000}"/>
    <cellStyle name="Normal 7 4 2 3" xfId="41240" xr:uid="{00000000-0005-0000-0000-000032A00000}"/>
    <cellStyle name="Normal 7 4 2 4" xfId="41241" xr:uid="{00000000-0005-0000-0000-000033A00000}"/>
    <cellStyle name="Normal 7 4 2 5" xfId="41242" xr:uid="{00000000-0005-0000-0000-000034A00000}"/>
    <cellStyle name="Normal 7 4 2 6" xfId="41243" xr:uid="{00000000-0005-0000-0000-000035A00000}"/>
    <cellStyle name="Normal 7 4 2 7" xfId="41244" xr:uid="{00000000-0005-0000-0000-000036A00000}"/>
    <cellStyle name="Normal 7 4 2 8" xfId="41245" xr:uid="{00000000-0005-0000-0000-000037A00000}"/>
    <cellStyle name="Normal 7 4 2 8 2" xfId="41246" xr:uid="{00000000-0005-0000-0000-000038A00000}"/>
    <cellStyle name="Normal 7 4 2 8 3" xfId="41247" xr:uid="{00000000-0005-0000-0000-000039A00000}"/>
    <cellStyle name="Normal 7 4 2 8 4" xfId="41248" xr:uid="{00000000-0005-0000-0000-00003AA00000}"/>
    <cellStyle name="Normal 7 4 2 8 5" xfId="41249" xr:uid="{00000000-0005-0000-0000-00003BA00000}"/>
    <cellStyle name="Normal 7 4 2 8 6" xfId="41250" xr:uid="{00000000-0005-0000-0000-00003CA00000}"/>
    <cellStyle name="Normal 7 4 2 8 7" xfId="41251" xr:uid="{00000000-0005-0000-0000-00003DA00000}"/>
    <cellStyle name="Normal 7 4 2 9" xfId="41252" xr:uid="{00000000-0005-0000-0000-00003EA00000}"/>
    <cellStyle name="Normal 7 4 20" xfId="41253" xr:uid="{00000000-0005-0000-0000-00003FA00000}"/>
    <cellStyle name="Normal 7 4 21" xfId="41254" xr:uid="{00000000-0005-0000-0000-000040A00000}"/>
    <cellStyle name="Normal 7 4 22" xfId="41255" xr:uid="{00000000-0005-0000-0000-000041A00000}"/>
    <cellStyle name="Normal 7 4 23" xfId="41256" xr:uid="{00000000-0005-0000-0000-000042A00000}"/>
    <cellStyle name="Normal 7 4 24" xfId="41257" xr:uid="{00000000-0005-0000-0000-000043A00000}"/>
    <cellStyle name="Normal 7 4 25" xfId="41258" xr:uid="{00000000-0005-0000-0000-000044A00000}"/>
    <cellStyle name="Normal 7 4 26" xfId="41259" xr:uid="{00000000-0005-0000-0000-000045A00000}"/>
    <cellStyle name="Normal 7 4 27" xfId="41260" xr:uid="{00000000-0005-0000-0000-000046A00000}"/>
    <cellStyle name="Normal 7 4 28" xfId="41261" xr:uid="{00000000-0005-0000-0000-000047A00000}"/>
    <cellStyle name="Normal 7 4 29" xfId="41262" xr:uid="{00000000-0005-0000-0000-000048A00000}"/>
    <cellStyle name="Normal 7 4 3" xfId="41263" xr:uid="{00000000-0005-0000-0000-000049A00000}"/>
    <cellStyle name="Normal 7 4 3 10" xfId="41264" xr:uid="{00000000-0005-0000-0000-00004AA00000}"/>
    <cellStyle name="Normal 7 4 3 2" xfId="41265" xr:uid="{00000000-0005-0000-0000-00004BA00000}"/>
    <cellStyle name="Normal 7 4 3 3" xfId="41266" xr:uid="{00000000-0005-0000-0000-00004CA00000}"/>
    <cellStyle name="Normal 7 4 3 4" xfId="41267" xr:uid="{00000000-0005-0000-0000-00004DA00000}"/>
    <cellStyle name="Normal 7 4 3 5" xfId="41268" xr:uid="{00000000-0005-0000-0000-00004EA00000}"/>
    <cellStyle name="Normal 7 4 3 6" xfId="41269" xr:uid="{00000000-0005-0000-0000-00004FA00000}"/>
    <cellStyle name="Normal 7 4 3 7" xfId="41270" xr:uid="{00000000-0005-0000-0000-000050A00000}"/>
    <cellStyle name="Normal 7 4 3 8" xfId="41271" xr:uid="{00000000-0005-0000-0000-000051A00000}"/>
    <cellStyle name="Normal 7 4 3 9" xfId="41272" xr:uid="{00000000-0005-0000-0000-000052A00000}"/>
    <cellStyle name="Normal 7 4 30" xfId="41273" xr:uid="{00000000-0005-0000-0000-000053A00000}"/>
    <cellStyle name="Normal 7 4 31" xfId="41274" xr:uid="{00000000-0005-0000-0000-000054A00000}"/>
    <cellStyle name="Normal 7 4 32" xfId="41275" xr:uid="{00000000-0005-0000-0000-000055A00000}"/>
    <cellStyle name="Normal 7 4 33" xfId="41276" xr:uid="{00000000-0005-0000-0000-000056A00000}"/>
    <cellStyle name="Normal 7 4 34" xfId="41277" xr:uid="{00000000-0005-0000-0000-000057A00000}"/>
    <cellStyle name="Normal 7 4 35" xfId="41278" xr:uid="{00000000-0005-0000-0000-000058A00000}"/>
    <cellStyle name="Normal 7 4 36" xfId="41279" xr:uid="{00000000-0005-0000-0000-000059A00000}"/>
    <cellStyle name="Normal 7 4 37" xfId="41280" xr:uid="{00000000-0005-0000-0000-00005AA00000}"/>
    <cellStyle name="Normal 7 4 38" xfId="41281" xr:uid="{00000000-0005-0000-0000-00005BA00000}"/>
    <cellStyle name="Normal 7 4 39" xfId="41282" xr:uid="{00000000-0005-0000-0000-00005CA00000}"/>
    <cellStyle name="Normal 7 4 4" xfId="41283" xr:uid="{00000000-0005-0000-0000-00005DA00000}"/>
    <cellStyle name="Normal 7 4 4 10" xfId="41284" xr:uid="{00000000-0005-0000-0000-00005EA00000}"/>
    <cellStyle name="Normal 7 4 4 2" xfId="41285" xr:uid="{00000000-0005-0000-0000-00005FA00000}"/>
    <cellStyle name="Normal 7 4 4 3" xfId="41286" xr:uid="{00000000-0005-0000-0000-000060A00000}"/>
    <cellStyle name="Normal 7 4 4 4" xfId="41287" xr:uid="{00000000-0005-0000-0000-000061A00000}"/>
    <cellStyle name="Normal 7 4 4 5" xfId="41288" xr:uid="{00000000-0005-0000-0000-000062A00000}"/>
    <cellStyle name="Normal 7 4 4 6" xfId="41289" xr:uid="{00000000-0005-0000-0000-000063A00000}"/>
    <cellStyle name="Normal 7 4 4 7" xfId="41290" xr:uid="{00000000-0005-0000-0000-000064A00000}"/>
    <cellStyle name="Normal 7 4 4 8" xfId="41291" xr:uid="{00000000-0005-0000-0000-000065A00000}"/>
    <cellStyle name="Normal 7 4 4 9" xfId="41292" xr:uid="{00000000-0005-0000-0000-000066A00000}"/>
    <cellStyle name="Normal 7 4 40" xfId="41293" xr:uid="{00000000-0005-0000-0000-000067A00000}"/>
    <cellStyle name="Normal 7 4 41" xfId="41294" xr:uid="{00000000-0005-0000-0000-000068A00000}"/>
    <cellStyle name="Normal 7 4 42" xfId="41295" xr:uid="{00000000-0005-0000-0000-000069A00000}"/>
    <cellStyle name="Normal 7 4 43" xfId="41296" xr:uid="{00000000-0005-0000-0000-00006AA00000}"/>
    <cellStyle name="Normal 7 4 44" xfId="41297" xr:uid="{00000000-0005-0000-0000-00006BA00000}"/>
    <cellStyle name="Normal 7 4 45" xfId="41298" xr:uid="{00000000-0005-0000-0000-00006CA00000}"/>
    <cellStyle name="Normal 7 4 45 2" xfId="41299" xr:uid="{00000000-0005-0000-0000-00006DA00000}"/>
    <cellStyle name="Normal 7 4 45 3" xfId="41300" xr:uid="{00000000-0005-0000-0000-00006EA00000}"/>
    <cellStyle name="Normal 7 4 45 4" xfId="41301" xr:uid="{00000000-0005-0000-0000-00006FA00000}"/>
    <cellStyle name="Normal 7 4 46" xfId="41302" xr:uid="{00000000-0005-0000-0000-000070A00000}"/>
    <cellStyle name="Normal 7 4 46 2" xfId="41303" xr:uid="{00000000-0005-0000-0000-000071A00000}"/>
    <cellStyle name="Normal 7 4 46 3" xfId="41304" xr:uid="{00000000-0005-0000-0000-000072A00000}"/>
    <cellStyle name="Normal 7 4 46 4" xfId="41305" xr:uid="{00000000-0005-0000-0000-000073A00000}"/>
    <cellStyle name="Normal 7 4 46 5" xfId="41306" xr:uid="{00000000-0005-0000-0000-000074A00000}"/>
    <cellStyle name="Normal 7 4 46 6" xfId="41307" xr:uid="{00000000-0005-0000-0000-000075A00000}"/>
    <cellStyle name="Normal 7 4 46 7" xfId="41308" xr:uid="{00000000-0005-0000-0000-000076A00000}"/>
    <cellStyle name="Normal 7 4 46 8" xfId="41309" xr:uid="{00000000-0005-0000-0000-000077A00000}"/>
    <cellStyle name="Normal 7 4 46 9" xfId="41310" xr:uid="{00000000-0005-0000-0000-000078A00000}"/>
    <cellStyle name="Normal 7 4 47" xfId="41311" xr:uid="{00000000-0005-0000-0000-000079A00000}"/>
    <cellStyle name="Normal 7 4 47 2" xfId="41312" xr:uid="{00000000-0005-0000-0000-00007AA00000}"/>
    <cellStyle name="Normal 7 4 47 3" xfId="41313" xr:uid="{00000000-0005-0000-0000-00007BA00000}"/>
    <cellStyle name="Normal 7 4 47 4" xfId="41314" xr:uid="{00000000-0005-0000-0000-00007CA00000}"/>
    <cellStyle name="Normal 7 4 47 5" xfId="41315" xr:uid="{00000000-0005-0000-0000-00007DA00000}"/>
    <cellStyle name="Normal 7 4 47 6" xfId="41316" xr:uid="{00000000-0005-0000-0000-00007EA00000}"/>
    <cellStyle name="Normal 7 4 47 7" xfId="41317" xr:uid="{00000000-0005-0000-0000-00007FA00000}"/>
    <cellStyle name="Normal 7 4 47 8" xfId="41318" xr:uid="{00000000-0005-0000-0000-000080A00000}"/>
    <cellStyle name="Normal 7 4 47 9" xfId="41319" xr:uid="{00000000-0005-0000-0000-000081A00000}"/>
    <cellStyle name="Normal 7 4 48" xfId="41320" xr:uid="{00000000-0005-0000-0000-000082A00000}"/>
    <cellStyle name="Normal 7 4 49" xfId="41321" xr:uid="{00000000-0005-0000-0000-000083A00000}"/>
    <cellStyle name="Normal 7 4 5" xfId="41322" xr:uid="{00000000-0005-0000-0000-000084A00000}"/>
    <cellStyle name="Normal 7 4 5 10" xfId="41323" xr:uid="{00000000-0005-0000-0000-000085A00000}"/>
    <cellStyle name="Normal 7 4 5 2" xfId="41324" xr:uid="{00000000-0005-0000-0000-000086A00000}"/>
    <cellStyle name="Normal 7 4 5 3" xfId="41325" xr:uid="{00000000-0005-0000-0000-000087A00000}"/>
    <cellStyle name="Normal 7 4 5 4" xfId="41326" xr:uid="{00000000-0005-0000-0000-000088A00000}"/>
    <cellStyle name="Normal 7 4 5 5" xfId="41327" xr:uid="{00000000-0005-0000-0000-000089A00000}"/>
    <cellStyle name="Normal 7 4 5 6" xfId="41328" xr:uid="{00000000-0005-0000-0000-00008AA00000}"/>
    <cellStyle name="Normal 7 4 5 7" xfId="41329" xr:uid="{00000000-0005-0000-0000-00008BA00000}"/>
    <cellStyle name="Normal 7 4 5 8" xfId="41330" xr:uid="{00000000-0005-0000-0000-00008CA00000}"/>
    <cellStyle name="Normal 7 4 5 9" xfId="41331" xr:uid="{00000000-0005-0000-0000-00008DA00000}"/>
    <cellStyle name="Normal 7 4 50" xfId="41332" xr:uid="{00000000-0005-0000-0000-00008EA00000}"/>
    <cellStyle name="Normal 7 4 51" xfId="41333" xr:uid="{00000000-0005-0000-0000-00008FA00000}"/>
    <cellStyle name="Normal 7 4 52" xfId="41334" xr:uid="{00000000-0005-0000-0000-000090A00000}"/>
    <cellStyle name="Normal 7 4 53" xfId="41335" xr:uid="{00000000-0005-0000-0000-000091A00000}"/>
    <cellStyle name="Normal 7 4 54" xfId="41336" xr:uid="{00000000-0005-0000-0000-000092A00000}"/>
    <cellStyle name="Normal 7 4 55" xfId="41337" xr:uid="{00000000-0005-0000-0000-000093A00000}"/>
    <cellStyle name="Normal 7 4 56" xfId="41338" xr:uid="{00000000-0005-0000-0000-000094A00000}"/>
    <cellStyle name="Normal 7 4 57" xfId="41339" xr:uid="{00000000-0005-0000-0000-000095A00000}"/>
    <cellStyle name="Normal 7 4 58" xfId="41340" xr:uid="{00000000-0005-0000-0000-000096A00000}"/>
    <cellStyle name="Normal 7 4 59" xfId="41341" xr:uid="{00000000-0005-0000-0000-000097A00000}"/>
    <cellStyle name="Normal 7 4 6" xfId="41342" xr:uid="{00000000-0005-0000-0000-000098A00000}"/>
    <cellStyle name="Normal 7 4 6 2" xfId="41343" xr:uid="{00000000-0005-0000-0000-000099A00000}"/>
    <cellStyle name="Normal 7 4 60" xfId="41344" xr:uid="{00000000-0005-0000-0000-00009AA00000}"/>
    <cellStyle name="Normal 7 4 61" xfId="41345" xr:uid="{00000000-0005-0000-0000-00009BA00000}"/>
    <cellStyle name="Normal 7 4 62" xfId="41346" xr:uid="{00000000-0005-0000-0000-00009CA00000}"/>
    <cellStyle name="Normal 7 4 63" xfId="41347" xr:uid="{00000000-0005-0000-0000-00009DA00000}"/>
    <cellStyle name="Normal 7 4 64" xfId="41348" xr:uid="{00000000-0005-0000-0000-00009EA00000}"/>
    <cellStyle name="Normal 7 4 65" xfId="41349" xr:uid="{00000000-0005-0000-0000-00009FA00000}"/>
    <cellStyle name="Normal 7 4 66" xfId="41350" xr:uid="{00000000-0005-0000-0000-0000A0A00000}"/>
    <cellStyle name="Normal 7 4 67" xfId="41351" xr:uid="{00000000-0005-0000-0000-0000A1A00000}"/>
    <cellStyle name="Normal 7 4 68" xfId="41352" xr:uid="{00000000-0005-0000-0000-0000A2A00000}"/>
    <cellStyle name="Normal 7 4 69" xfId="41353" xr:uid="{00000000-0005-0000-0000-0000A3A00000}"/>
    <cellStyle name="Normal 7 4 7" xfId="41354" xr:uid="{00000000-0005-0000-0000-0000A4A00000}"/>
    <cellStyle name="Normal 7 4 7 2" xfId="41355" xr:uid="{00000000-0005-0000-0000-0000A5A00000}"/>
    <cellStyle name="Normal 7 4 70" xfId="41356" xr:uid="{00000000-0005-0000-0000-0000A6A00000}"/>
    <cellStyle name="Normal 7 4 71" xfId="41357" xr:uid="{00000000-0005-0000-0000-0000A7A00000}"/>
    <cellStyle name="Normal 7 4 72" xfId="41358" xr:uid="{00000000-0005-0000-0000-0000A8A00000}"/>
    <cellStyle name="Normal 7 4 73" xfId="41359" xr:uid="{00000000-0005-0000-0000-0000A9A00000}"/>
    <cellStyle name="Normal 7 4 74" xfId="41360" xr:uid="{00000000-0005-0000-0000-0000AAA00000}"/>
    <cellStyle name="Normal 7 4 75" xfId="41361" xr:uid="{00000000-0005-0000-0000-0000ABA00000}"/>
    <cellStyle name="Normal 7 4 76" xfId="41362" xr:uid="{00000000-0005-0000-0000-0000ACA00000}"/>
    <cellStyle name="Normal 7 4 77" xfId="41363" xr:uid="{00000000-0005-0000-0000-0000ADA00000}"/>
    <cellStyle name="Normal 7 4 78" xfId="41364" xr:uid="{00000000-0005-0000-0000-0000AEA00000}"/>
    <cellStyle name="Normal 7 4 79" xfId="41365" xr:uid="{00000000-0005-0000-0000-0000AFA00000}"/>
    <cellStyle name="Normal 7 4 8" xfId="41366" xr:uid="{00000000-0005-0000-0000-0000B0A00000}"/>
    <cellStyle name="Normal 7 4 8 2" xfId="41367" xr:uid="{00000000-0005-0000-0000-0000B1A00000}"/>
    <cellStyle name="Normal 7 4 80" xfId="41368" xr:uid="{00000000-0005-0000-0000-0000B2A00000}"/>
    <cellStyle name="Normal 7 4 81" xfId="41369" xr:uid="{00000000-0005-0000-0000-0000B3A00000}"/>
    <cellStyle name="Normal 7 4 82" xfId="41370" xr:uid="{00000000-0005-0000-0000-0000B4A00000}"/>
    <cellStyle name="Normal 7 4 83" xfId="41371" xr:uid="{00000000-0005-0000-0000-0000B5A00000}"/>
    <cellStyle name="Normal 7 4 84" xfId="41372" xr:uid="{00000000-0005-0000-0000-0000B6A00000}"/>
    <cellStyle name="Normal 7 4 85" xfId="41373" xr:uid="{00000000-0005-0000-0000-0000B7A00000}"/>
    <cellStyle name="Normal 7 4 86" xfId="41374" xr:uid="{00000000-0005-0000-0000-0000B8A00000}"/>
    <cellStyle name="Normal 7 4 87" xfId="41375" xr:uid="{00000000-0005-0000-0000-0000B9A00000}"/>
    <cellStyle name="Normal 7 4 88" xfId="41376" xr:uid="{00000000-0005-0000-0000-0000BAA00000}"/>
    <cellStyle name="Normal 7 4 88 2" xfId="41377" xr:uid="{00000000-0005-0000-0000-0000BBA00000}"/>
    <cellStyle name="Normal 7 4 88 3" xfId="41378" xr:uid="{00000000-0005-0000-0000-0000BCA00000}"/>
    <cellStyle name="Normal 7 4 88 4" xfId="41379" xr:uid="{00000000-0005-0000-0000-0000BDA00000}"/>
    <cellStyle name="Normal 7 4 88 5" xfId="41380" xr:uid="{00000000-0005-0000-0000-0000BEA00000}"/>
    <cellStyle name="Normal 7 4 88 6" xfId="41381" xr:uid="{00000000-0005-0000-0000-0000BFA00000}"/>
    <cellStyle name="Normal 7 4 88 7" xfId="41382" xr:uid="{00000000-0005-0000-0000-0000C0A00000}"/>
    <cellStyle name="Normal 7 4 89" xfId="41383" xr:uid="{00000000-0005-0000-0000-0000C1A00000}"/>
    <cellStyle name="Normal 7 4 9" xfId="41384" xr:uid="{00000000-0005-0000-0000-0000C2A00000}"/>
    <cellStyle name="Normal 7 4 9 2" xfId="41385" xr:uid="{00000000-0005-0000-0000-0000C3A00000}"/>
    <cellStyle name="Normal 7 4 90" xfId="41386" xr:uid="{00000000-0005-0000-0000-0000C4A00000}"/>
    <cellStyle name="Normal 7 4 91" xfId="41387" xr:uid="{00000000-0005-0000-0000-0000C5A00000}"/>
    <cellStyle name="Normal 7 4 92" xfId="41388" xr:uid="{00000000-0005-0000-0000-0000C6A00000}"/>
    <cellStyle name="Normal 7 4 93" xfId="41389" xr:uid="{00000000-0005-0000-0000-0000C7A00000}"/>
    <cellStyle name="Normal 7 4 94" xfId="41390" xr:uid="{00000000-0005-0000-0000-0000C8A00000}"/>
    <cellStyle name="Normal 7 4 95" xfId="41391" xr:uid="{00000000-0005-0000-0000-0000C9A00000}"/>
    <cellStyle name="Normal 7 4 96" xfId="41392" xr:uid="{00000000-0005-0000-0000-0000CAA00000}"/>
    <cellStyle name="Normal 7 4 97" xfId="41393" xr:uid="{00000000-0005-0000-0000-0000CBA00000}"/>
    <cellStyle name="Normal 7 4 98" xfId="41394" xr:uid="{00000000-0005-0000-0000-0000CCA00000}"/>
    <cellStyle name="Normal 7 4 99" xfId="41395" xr:uid="{00000000-0005-0000-0000-0000CDA00000}"/>
    <cellStyle name="Normal 7 40" xfId="41396" xr:uid="{00000000-0005-0000-0000-0000CEA00000}"/>
    <cellStyle name="Normal 7 40 10" xfId="41397" xr:uid="{00000000-0005-0000-0000-0000CFA00000}"/>
    <cellStyle name="Normal 7 40 11" xfId="41398" xr:uid="{00000000-0005-0000-0000-0000D0A00000}"/>
    <cellStyle name="Normal 7 40 12" xfId="41399" xr:uid="{00000000-0005-0000-0000-0000D1A00000}"/>
    <cellStyle name="Normal 7 40 13" xfId="41400" xr:uid="{00000000-0005-0000-0000-0000D2A00000}"/>
    <cellStyle name="Normal 7 40 14" xfId="41401" xr:uid="{00000000-0005-0000-0000-0000D3A00000}"/>
    <cellStyle name="Normal 7 40 15" xfId="41402" xr:uid="{00000000-0005-0000-0000-0000D4A00000}"/>
    <cellStyle name="Normal 7 40 16" xfId="41403" xr:uid="{00000000-0005-0000-0000-0000D5A00000}"/>
    <cellStyle name="Normal 7 40 2" xfId="41404" xr:uid="{00000000-0005-0000-0000-0000D6A00000}"/>
    <cellStyle name="Normal 7 40 2 2" xfId="41405" xr:uid="{00000000-0005-0000-0000-0000D7A00000}"/>
    <cellStyle name="Normal 7 40 2 3" xfId="41406" xr:uid="{00000000-0005-0000-0000-0000D8A00000}"/>
    <cellStyle name="Normal 7 40 2 4" xfId="41407" xr:uid="{00000000-0005-0000-0000-0000D9A00000}"/>
    <cellStyle name="Normal 7 40 3" xfId="41408" xr:uid="{00000000-0005-0000-0000-0000DAA00000}"/>
    <cellStyle name="Normal 7 40 4" xfId="41409" xr:uid="{00000000-0005-0000-0000-0000DBA00000}"/>
    <cellStyle name="Normal 7 40 5" xfId="41410" xr:uid="{00000000-0005-0000-0000-0000DCA00000}"/>
    <cellStyle name="Normal 7 40 6" xfId="41411" xr:uid="{00000000-0005-0000-0000-0000DDA00000}"/>
    <cellStyle name="Normal 7 40 7" xfId="41412" xr:uid="{00000000-0005-0000-0000-0000DEA00000}"/>
    <cellStyle name="Normal 7 40 8" xfId="41413" xr:uid="{00000000-0005-0000-0000-0000DFA00000}"/>
    <cellStyle name="Normal 7 40 9" xfId="41414" xr:uid="{00000000-0005-0000-0000-0000E0A00000}"/>
    <cellStyle name="Normal 7 41" xfId="41415" xr:uid="{00000000-0005-0000-0000-0000E1A00000}"/>
    <cellStyle name="Normal 7 41 10" xfId="41416" xr:uid="{00000000-0005-0000-0000-0000E2A00000}"/>
    <cellStyle name="Normal 7 41 2" xfId="41417" xr:uid="{00000000-0005-0000-0000-0000E3A00000}"/>
    <cellStyle name="Normal 7 41 3" xfId="41418" xr:uid="{00000000-0005-0000-0000-0000E4A00000}"/>
    <cellStyle name="Normal 7 41 4" xfId="41419" xr:uid="{00000000-0005-0000-0000-0000E5A00000}"/>
    <cellStyle name="Normal 7 41 5" xfId="41420" xr:uid="{00000000-0005-0000-0000-0000E6A00000}"/>
    <cellStyle name="Normal 7 41 6" xfId="41421" xr:uid="{00000000-0005-0000-0000-0000E7A00000}"/>
    <cellStyle name="Normal 7 41 7" xfId="41422" xr:uid="{00000000-0005-0000-0000-0000E8A00000}"/>
    <cellStyle name="Normal 7 41 8" xfId="41423" xr:uid="{00000000-0005-0000-0000-0000E9A00000}"/>
    <cellStyle name="Normal 7 41 9" xfId="41424" xr:uid="{00000000-0005-0000-0000-0000EAA00000}"/>
    <cellStyle name="Normal 7 42" xfId="41425" xr:uid="{00000000-0005-0000-0000-0000EBA00000}"/>
    <cellStyle name="Normal 7 42 10" xfId="41426" xr:uid="{00000000-0005-0000-0000-0000ECA00000}"/>
    <cellStyle name="Normal 7 42 2" xfId="41427" xr:uid="{00000000-0005-0000-0000-0000EDA00000}"/>
    <cellStyle name="Normal 7 42 3" xfId="41428" xr:uid="{00000000-0005-0000-0000-0000EEA00000}"/>
    <cellStyle name="Normal 7 42 4" xfId="41429" xr:uid="{00000000-0005-0000-0000-0000EFA00000}"/>
    <cellStyle name="Normal 7 42 5" xfId="41430" xr:uid="{00000000-0005-0000-0000-0000F0A00000}"/>
    <cellStyle name="Normal 7 42 6" xfId="41431" xr:uid="{00000000-0005-0000-0000-0000F1A00000}"/>
    <cellStyle name="Normal 7 42 7" xfId="41432" xr:uid="{00000000-0005-0000-0000-0000F2A00000}"/>
    <cellStyle name="Normal 7 42 8" xfId="41433" xr:uid="{00000000-0005-0000-0000-0000F3A00000}"/>
    <cellStyle name="Normal 7 42 9" xfId="41434" xr:uid="{00000000-0005-0000-0000-0000F4A00000}"/>
    <cellStyle name="Normal 7 43" xfId="41435" xr:uid="{00000000-0005-0000-0000-0000F5A00000}"/>
    <cellStyle name="Normal 7 43 10" xfId="41436" xr:uid="{00000000-0005-0000-0000-0000F6A00000}"/>
    <cellStyle name="Normal 7 43 2" xfId="41437" xr:uid="{00000000-0005-0000-0000-0000F7A00000}"/>
    <cellStyle name="Normal 7 43 3" xfId="41438" xr:uid="{00000000-0005-0000-0000-0000F8A00000}"/>
    <cellStyle name="Normal 7 43 4" xfId="41439" xr:uid="{00000000-0005-0000-0000-0000F9A00000}"/>
    <cellStyle name="Normal 7 43 5" xfId="41440" xr:uid="{00000000-0005-0000-0000-0000FAA00000}"/>
    <cellStyle name="Normal 7 43 6" xfId="41441" xr:uid="{00000000-0005-0000-0000-0000FBA00000}"/>
    <cellStyle name="Normal 7 43 7" xfId="41442" xr:uid="{00000000-0005-0000-0000-0000FCA00000}"/>
    <cellStyle name="Normal 7 43 8" xfId="41443" xr:uid="{00000000-0005-0000-0000-0000FDA00000}"/>
    <cellStyle name="Normal 7 43 9" xfId="41444" xr:uid="{00000000-0005-0000-0000-0000FEA00000}"/>
    <cellStyle name="Normal 7 44" xfId="41445" xr:uid="{00000000-0005-0000-0000-0000FFA00000}"/>
    <cellStyle name="Normal 7 44 2" xfId="41446" xr:uid="{00000000-0005-0000-0000-000000A10000}"/>
    <cellStyle name="Normal 7 45" xfId="41447" xr:uid="{00000000-0005-0000-0000-000001A10000}"/>
    <cellStyle name="Normal 7 45 2" xfId="41448" xr:uid="{00000000-0005-0000-0000-000002A10000}"/>
    <cellStyle name="Normal 7 46" xfId="41449" xr:uid="{00000000-0005-0000-0000-000003A10000}"/>
    <cellStyle name="Normal 7 46 2" xfId="41450" xr:uid="{00000000-0005-0000-0000-000004A10000}"/>
    <cellStyle name="Normal 7 47" xfId="41451" xr:uid="{00000000-0005-0000-0000-000005A10000}"/>
    <cellStyle name="Normal 7 47 2" xfId="41452" xr:uid="{00000000-0005-0000-0000-000006A10000}"/>
    <cellStyle name="Normal 7 48" xfId="41453" xr:uid="{00000000-0005-0000-0000-000007A10000}"/>
    <cellStyle name="Normal 7 48 2" xfId="41454" xr:uid="{00000000-0005-0000-0000-000008A10000}"/>
    <cellStyle name="Normal 7 49" xfId="41455" xr:uid="{00000000-0005-0000-0000-000009A10000}"/>
    <cellStyle name="Normal 7 49 2" xfId="41456" xr:uid="{00000000-0005-0000-0000-00000AA10000}"/>
    <cellStyle name="Normal 7 5" xfId="2493" xr:uid="{00000000-0005-0000-0000-00000BA10000}"/>
    <cellStyle name="Normal 7 5 10" xfId="41457" xr:uid="{00000000-0005-0000-0000-00000CA10000}"/>
    <cellStyle name="Normal 7 5 10 2" xfId="41458" xr:uid="{00000000-0005-0000-0000-00000DA10000}"/>
    <cellStyle name="Normal 7 5 11" xfId="41459" xr:uid="{00000000-0005-0000-0000-00000EA10000}"/>
    <cellStyle name="Normal 7 5 11 2" xfId="41460" xr:uid="{00000000-0005-0000-0000-00000FA10000}"/>
    <cellStyle name="Normal 7 5 12" xfId="41461" xr:uid="{00000000-0005-0000-0000-000010A10000}"/>
    <cellStyle name="Normal 7 5 12 2" xfId="41462" xr:uid="{00000000-0005-0000-0000-000011A10000}"/>
    <cellStyle name="Normal 7 5 13" xfId="41463" xr:uid="{00000000-0005-0000-0000-000012A10000}"/>
    <cellStyle name="Normal 7 5 13 2" xfId="41464" xr:uid="{00000000-0005-0000-0000-000013A10000}"/>
    <cellStyle name="Normal 7 5 14" xfId="41465" xr:uid="{00000000-0005-0000-0000-000014A10000}"/>
    <cellStyle name="Normal 7 5 14 2" xfId="41466" xr:uid="{00000000-0005-0000-0000-000015A10000}"/>
    <cellStyle name="Normal 7 5 14 3" xfId="41467" xr:uid="{00000000-0005-0000-0000-000016A10000}"/>
    <cellStyle name="Normal 7 5 14 4" xfId="41468" xr:uid="{00000000-0005-0000-0000-000017A10000}"/>
    <cellStyle name="Normal 7 5 14 5" xfId="41469" xr:uid="{00000000-0005-0000-0000-000018A10000}"/>
    <cellStyle name="Normal 7 5 14 6" xfId="41470" xr:uid="{00000000-0005-0000-0000-000019A10000}"/>
    <cellStyle name="Normal 7 5 14 7" xfId="41471" xr:uid="{00000000-0005-0000-0000-00001AA10000}"/>
    <cellStyle name="Normal 7 5 14 8" xfId="41472" xr:uid="{00000000-0005-0000-0000-00001BA10000}"/>
    <cellStyle name="Normal 7 5 14 9" xfId="41473" xr:uid="{00000000-0005-0000-0000-00001CA10000}"/>
    <cellStyle name="Normal 7 5 15" xfId="41474" xr:uid="{00000000-0005-0000-0000-00001DA10000}"/>
    <cellStyle name="Normal 7 5 16" xfId="41475" xr:uid="{00000000-0005-0000-0000-00001EA10000}"/>
    <cellStyle name="Normal 7 5 17" xfId="41476" xr:uid="{00000000-0005-0000-0000-00001FA10000}"/>
    <cellStyle name="Normal 7 5 18" xfId="41477" xr:uid="{00000000-0005-0000-0000-000020A10000}"/>
    <cellStyle name="Normal 7 5 19" xfId="41478" xr:uid="{00000000-0005-0000-0000-000021A10000}"/>
    <cellStyle name="Normal 7 5 2" xfId="41479" xr:uid="{00000000-0005-0000-0000-000022A10000}"/>
    <cellStyle name="Normal 7 5 2 10" xfId="41480" xr:uid="{00000000-0005-0000-0000-000023A10000}"/>
    <cellStyle name="Normal 7 5 2 2" xfId="41481" xr:uid="{00000000-0005-0000-0000-000024A10000}"/>
    <cellStyle name="Normal 7 5 2 3" xfId="41482" xr:uid="{00000000-0005-0000-0000-000025A10000}"/>
    <cellStyle name="Normal 7 5 2 4" xfId="41483" xr:uid="{00000000-0005-0000-0000-000026A10000}"/>
    <cellStyle name="Normal 7 5 2 5" xfId="41484" xr:uid="{00000000-0005-0000-0000-000027A10000}"/>
    <cellStyle name="Normal 7 5 2 6" xfId="41485" xr:uid="{00000000-0005-0000-0000-000028A10000}"/>
    <cellStyle name="Normal 7 5 2 7" xfId="41486" xr:uid="{00000000-0005-0000-0000-000029A10000}"/>
    <cellStyle name="Normal 7 5 2 8" xfId="41487" xr:uid="{00000000-0005-0000-0000-00002AA10000}"/>
    <cellStyle name="Normal 7 5 2 9" xfId="41488" xr:uid="{00000000-0005-0000-0000-00002BA10000}"/>
    <cellStyle name="Normal 7 5 20" xfId="41489" xr:uid="{00000000-0005-0000-0000-00002CA10000}"/>
    <cellStyle name="Normal 7 5 21" xfId="41490" xr:uid="{00000000-0005-0000-0000-00002DA10000}"/>
    <cellStyle name="Normal 7 5 22" xfId="41491" xr:uid="{00000000-0005-0000-0000-00002EA10000}"/>
    <cellStyle name="Normal 7 5 23" xfId="41492" xr:uid="{00000000-0005-0000-0000-00002FA10000}"/>
    <cellStyle name="Normal 7 5 24" xfId="41493" xr:uid="{00000000-0005-0000-0000-000030A10000}"/>
    <cellStyle name="Normal 7 5 25" xfId="41494" xr:uid="{00000000-0005-0000-0000-000031A10000}"/>
    <cellStyle name="Normal 7 5 26" xfId="41495" xr:uid="{00000000-0005-0000-0000-000032A10000}"/>
    <cellStyle name="Normal 7 5 27" xfId="41496" xr:uid="{00000000-0005-0000-0000-000033A10000}"/>
    <cellStyle name="Normal 7 5 28" xfId="41497" xr:uid="{00000000-0005-0000-0000-000034A10000}"/>
    <cellStyle name="Normal 7 5 29" xfId="41498" xr:uid="{00000000-0005-0000-0000-000035A10000}"/>
    <cellStyle name="Normal 7 5 3" xfId="41499" xr:uid="{00000000-0005-0000-0000-000036A10000}"/>
    <cellStyle name="Normal 7 5 3 10" xfId="41500" xr:uid="{00000000-0005-0000-0000-000037A10000}"/>
    <cellStyle name="Normal 7 5 3 2" xfId="41501" xr:uid="{00000000-0005-0000-0000-000038A10000}"/>
    <cellStyle name="Normal 7 5 3 3" xfId="41502" xr:uid="{00000000-0005-0000-0000-000039A10000}"/>
    <cellStyle name="Normal 7 5 3 4" xfId="41503" xr:uid="{00000000-0005-0000-0000-00003AA10000}"/>
    <cellStyle name="Normal 7 5 3 5" xfId="41504" xr:uid="{00000000-0005-0000-0000-00003BA10000}"/>
    <cellStyle name="Normal 7 5 3 6" xfId="41505" xr:uid="{00000000-0005-0000-0000-00003CA10000}"/>
    <cellStyle name="Normal 7 5 3 7" xfId="41506" xr:uid="{00000000-0005-0000-0000-00003DA10000}"/>
    <cellStyle name="Normal 7 5 3 8" xfId="41507" xr:uid="{00000000-0005-0000-0000-00003EA10000}"/>
    <cellStyle name="Normal 7 5 3 9" xfId="41508" xr:uid="{00000000-0005-0000-0000-00003FA10000}"/>
    <cellStyle name="Normal 7 5 30" xfId="41509" xr:uid="{00000000-0005-0000-0000-000040A10000}"/>
    <cellStyle name="Normal 7 5 31" xfId="41510" xr:uid="{00000000-0005-0000-0000-000041A10000}"/>
    <cellStyle name="Normal 7 5 32" xfId="41511" xr:uid="{00000000-0005-0000-0000-000042A10000}"/>
    <cellStyle name="Normal 7 5 33" xfId="41512" xr:uid="{00000000-0005-0000-0000-000043A10000}"/>
    <cellStyle name="Normal 7 5 34" xfId="41513" xr:uid="{00000000-0005-0000-0000-000044A10000}"/>
    <cellStyle name="Normal 7 5 35" xfId="41514" xr:uid="{00000000-0005-0000-0000-000045A10000}"/>
    <cellStyle name="Normal 7 5 36" xfId="41515" xr:uid="{00000000-0005-0000-0000-000046A10000}"/>
    <cellStyle name="Normal 7 5 37" xfId="41516" xr:uid="{00000000-0005-0000-0000-000047A10000}"/>
    <cellStyle name="Normal 7 5 38" xfId="41517" xr:uid="{00000000-0005-0000-0000-000048A10000}"/>
    <cellStyle name="Normal 7 5 39" xfId="41518" xr:uid="{00000000-0005-0000-0000-000049A10000}"/>
    <cellStyle name="Normal 7 5 4" xfId="41519" xr:uid="{00000000-0005-0000-0000-00004AA10000}"/>
    <cellStyle name="Normal 7 5 4 10" xfId="41520" xr:uid="{00000000-0005-0000-0000-00004BA10000}"/>
    <cellStyle name="Normal 7 5 4 2" xfId="41521" xr:uid="{00000000-0005-0000-0000-00004CA10000}"/>
    <cellStyle name="Normal 7 5 4 3" xfId="41522" xr:uid="{00000000-0005-0000-0000-00004DA10000}"/>
    <cellStyle name="Normal 7 5 4 4" xfId="41523" xr:uid="{00000000-0005-0000-0000-00004EA10000}"/>
    <cellStyle name="Normal 7 5 4 5" xfId="41524" xr:uid="{00000000-0005-0000-0000-00004FA10000}"/>
    <cellStyle name="Normal 7 5 4 6" xfId="41525" xr:uid="{00000000-0005-0000-0000-000050A10000}"/>
    <cellStyle name="Normal 7 5 4 7" xfId="41526" xr:uid="{00000000-0005-0000-0000-000051A10000}"/>
    <cellStyle name="Normal 7 5 4 8" xfId="41527" xr:uid="{00000000-0005-0000-0000-000052A10000}"/>
    <cellStyle name="Normal 7 5 4 9" xfId="41528" xr:uid="{00000000-0005-0000-0000-000053A10000}"/>
    <cellStyle name="Normal 7 5 40" xfId="41529" xr:uid="{00000000-0005-0000-0000-000054A10000}"/>
    <cellStyle name="Normal 7 5 41" xfId="41530" xr:uid="{00000000-0005-0000-0000-000055A10000}"/>
    <cellStyle name="Normal 7 5 42" xfId="41531" xr:uid="{00000000-0005-0000-0000-000056A10000}"/>
    <cellStyle name="Normal 7 5 43" xfId="41532" xr:uid="{00000000-0005-0000-0000-000057A10000}"/>
    <cellStyle name="Normal 7 5 44" xfId="41533" xr:uid="{00000000-0005-0000-0000-000058A10000}"/>
    <cellStyle name="Normal 7 5 45" xfId="41534" xr:uid="{00000000-0005-0000-0000-000059A10000}"/>
    <cellStyle name="Normal 7 5 46" xfId="41535" xr:uid="{00000000-0005-0000-0000-00005AA10000}"/>
    <cellStyle name="Normal 7 5 47" xfId="41536" xr:uid="{00000000-0005-0000-0000-00005BA10000}"/>
    <cellStyle name="Normal 7 5 48" xfId="41537" xr:uid="{00000000-0005-0000-0000-00005CA10000}"/>
    <cellStyle name="Normal 7 5 49" xfId="41538" xr:uid="{00000000-0005-0000-0000-00005DA10000}"/>
    <cellStyle name="Normal 7 5 5" xfId="41539" xr:uid="{00000000-0005-0000-0000-00005EA10000}"/>
    <cellStyle name="Normal 7 5 5 10" xfId="41540" xr:uid="{00000000-0005-0000-0000-00005FA10000}"/>
    <cellStyle name="Normal 7 5 5 2" xfId="41541" xr:uid="{00000000-0005-0000-0000-000060A10000}"/>
    <cellStyle name="Normal 7 5 5 3" xfId="41542" xr:uid="{00000000-0005-0000-0000-000061A10000}"/>
    <cellStyle name="Normal 7 5 5 4" xfId="41543" xr:uid="{00000000-0005-0000-0000-000062A10000}"/>
    <cellStyle name="Normal 7 5 5 5" xfId="41544" xr:uid="{00000000-0005-0000-0000-000063A10000}"/>
    <cellStyle name="Normal 7 5 5 6" xfId="41545" xr:uid="{00000000-0005-0000-0000-000064A10000}"/>
    <cellStyle name="Normal 7 5 5 7" xfId="41546" xr:uid="{00000000-0005-0000-0000-000065A10000}"/>
    <cellStyle name="Normal 7 5 5 8" xfId="41547" xr:uid="{00000000-0005-0000-0000-000066A10000}"/>
    <cellStyle name="Normal 7 5 5 9" xfId="41548" xr:uid="{00000000-0005-0000-0000-000067A10000}"/>
    <cellStyle name="Normal 7 5 50" xfId="41549" xr:uid="{00000000-0005-0000-0000-000068A10000}"/>
    <cellStyle name="Normal 7 5 51" xfId="41550" xr:uid="{00000000-0005-0000-0000-000069A10000}"/>
    <cellStyle name="Normal 7 5 52" xfId="41551" xr:uid="{00000000-0005-0000-0000-00006AA10000}"/>
    <cellStyle name="Normal 7 5 53" xfId="41552" xr:uid="{00000000-0005-0000-0000-00006BA10000}"/>
    <cellStyle name="Normal 7 5 54" xfId="41553" xr:uid="{00000000-0005-0000-0000-00006CA10000}"/>
    <cellStyle name="Normal 7 5 55" xfId="41554" xr:uid="{00000000-0005-0000-0000-00006DA10000}"/>
    <cellStyle name="Normal 7 5 56" xfId="41555" xr:uid="{00000000-0005-0000-0000-00006EA10000}"/>
    <cellStyle name="Normal 7 5 57" xfId="41556" xr:uid="{00000000-0005-0000-0000-00006FA10000}"/>
    <cellStyle name="Normal 7 5 58" xfId="41557" xr:uid="{00000000-0005-0000-0000-000070A10000}"/>
    <cellStyle name="Normal 7 5 59" xfId="41558" xr:uid="{00000000-0005-0000-0000-000071A10000}"/>
    <cellStyle name="Normal 7 5 6" xfId="41559" xr:uid="{00000000-0005-0000-0000-000072A10000}"/>
    <cellStyle name="Normal 7 5 6 2" xfId="41560" xr:uid="{00000000-0005-0000-0000-000073A10000}"/>
    <cellStyle name="Normal 7 5 60" xfId="41561" xr:uid="{00000000-0005-0000-0000-000074A10000}"/>
    <cellStyle name="Normal 7 5 61" xfId="41562" xr:uid="{00000000-0005-0000-0000-000075A10000}"/>
    <cellStyle name="Normal 7 5 62" xfId="41563" xr:uid="{00000000-0005-0000-0000-000076A10000}"/>
    <cellStyle name="Normal 7 5 7" xfId="41564" xr:uid="{00000000-0005-0000-0000-000077A10000}"/>
    <cellStyle name="Normal 7 5 7 2" xfId="41565" xr:uid="{00000000-0005-0000-0000-000078A10000}"/>
    <cellStyle name="Normal 7 5 8" xfId="41566" xr:uid="{00000000-0005-0000-0000-000079A10000}"/>
    <cellStyle name="Normal 7 5 8 2" xfId="41567" xr:uid="{00000000-0005-0000-0000-00007AA10000}"/>
    <cellStyle name="Normal 7 5 9" xfId="41568" xr:uid="{00000000-0005-0000-0000-00007BA10000}"/>
    <cellStyle name="Normal 7 5 9 2" xfId="41569" xr:uid="{00000000-0005-0000-0000-00007CA10000}"/>
    <cellStyle name="Normal 7 50" xfId="41570" xr:uid="{00000000-0005-0000-0000-00007DA10000}"/>
    <cellStyle name="Normal 7 50 2" xfId="41571" xr:uid="{00000000-0005-0000-0000-00007EA10000}"/>
    <cellStyle name="Normal 7 51" xfId="41572" xr:uid="{00000000-0005-0000-0000-00007FA10000}"/>
    <cellStyle name="Normal 7 51 2" xfId="41573" xr:uid="{00000000-0005-0000-0000-000080A10000}"/>
    <cellStyle name="Normal 7 52" xfId="41574" xr:uid="{00000000-0005-0000-0000-000081A10000}"/>
    <cellStyle name="Normal 7 52 2" xfId="41575" xr:uid="{00000000-0005-0000-0000-000082A10000}"/>
    <cellStyle name="Normal 7 53" xfId="41576" xr:uid="{00000000-0005-0000-0000-000083A10000}"/>
    <cellStyle name="Normal 7 53 2" xfId="41577" xr:uid="{00000000-0005-0000-0000-000084A10000}"/>
    <cellStyle name="Normal 7 54" xfId="41578" xr:uid="{00000000-0005-0000-0000-000085A10000}"/>
    <cellStyle name="Normal 7 54 2" xfId="41579" xr:uid="{00000000-0005-0000-0000-000086A10000}"/>
    <cellStyle name="Normal 7 55" xfId="41580" xr:uid="{00000000-0005-0000-0000-000087A10000}"/>
    <cellStyle name="Normal 7 55 2" xfId="41581" xr:uid="{00000000-0005-0000-0000-000088A10000}"/>
    <cellStyle name="Normal 7 56" xfId="41582" xr:uid="{00000000-0005-0000-0000-000089A10000}"/>
    <cellStyle name="Normal 7 56 2" xfId="41583" xr:uid="{00000000-0005-0000-0000-00008AA10000}"/>
    <cellStyle name="Normal 7 57" xfId="41584" xr:uid="{00000000-0005-0000-0000-00008BA10000}"/>
    <cellStyle name="Normal 7 57 2" xfId="41585" xr:uid="{00000000-0005-0000-0000-00008CA10000}"/>
    <cellStyle name="Normal 7 58" xfId="41586" xr:uid="{00000000-0005-0000-0000-00008DA10000}"/>
    <cellStyle name="Normal 7 58 2" xfId="41587" xr:uid="{00000000-0005-0000-0000-00008EA10000}"/>
    <cellStyle name="Normal 7 59" xfId="41588" xr:uid="{00000000-0005-0000-0000-00008FA10000}"/>
    <cellStyle name="Normal 7 59 2" xfId="41589" xr:uid="{00000000-0005-0000-0000-000090A10000}"/>
    <cellStyle name="Normal 7 6" xfId="2494" xr:uid="{00000000-0005-0000-0000-000091A10000}"/>
    <cellStyle name="Normal 7 6 10" xfId="41590" xr:uid="{00000000-0005-0000-0000-000092A10000}"/>
    <cellStyle name="Normal 7 6 10 2" xfId="41591" xr:uid="{00000000-0005-0000-0000-000093A10000}"/>
    <cellStyle name="Normal 7 6 11" xfId="41592" xr:uid="{00000000-0005-0000-0000-000094A10000}"/>
    <cellStyle name="Normal 7 6 11 2" xfId="41593" xr:uid="{00000000-0005-0000-0000-000095A10000}"/>
    <cellStyle name="Normal 7 6 12" xfId="41594" xr:uid="{00000000-0005-0000-0000-000096A10000}"/>
    <cellStyle name="Normal 7 6 12 2" xfId="41595" xr:uid="{00000000-0005-0000-0000-000097A10000}"/>
    <cellStyle name="Normal 7 6 13" xfId="41596" xr:uid="{00000000-0005-0000-0000-000098A10000}"/>
    <cellStyle name="Normal 7 6 13 2" xfId="41597" xr:uid="{00000000-0005-0000-0000-000099A10000}"/>
    <cellStyle name="Normal 7 6 14" xfId="41598" xr:uid="{00000000-0005-0000-0000-00009AA10000}"/>
    <cellStyle name="Normal 7 6 14 2" xfId="41599" xr:uid="{00000000-0005-0000-0000-00009BA10000}"/>
    <cellStyle name="Normal 7 6 14 3" xfId="41600" xr:uid="{00000000-0005-0000-0000-00009CA10000}"/>
    <cellStyle name="Normal 7 6 14 4" xfId="41601" xr:uid="{00000000-0005-0000-0000-00009DA10000}"/>
    <cellStyle name="Normal 7 6 14 5" xfId="41602" xr:uid="{00000000-0005-0000-0000-00009EA10000}"/>
    <cellStyle name="Normal 7 6 14 6" xfId="41603" xr:uid="{00000000-0005-0000-0000-00009FA10000}"/>
    <cellStyle name="Normal 7 6 14 7" xfId="41604" xr:uid="{00000000-0005-0000-0000-0000A0A10000}"/>
    <cellStyle name="Normal 7 6 14 8" xfId="41605" xr:uid="{00000000-0005-0000-0000-0000A1A10000}"/>
    <cellStyle name="Normal 7 6 14 9" xfId="41606" xr:uid="{00000000-0005-0000-0000-0000A2A10000}"/>
    <cellStyle name="Normal 7 6 15" xfId="41607" xr:uid="{00000000-0005-0000-0000-0000A3A10000}"/>
    <cellStyle name="Normal 7 6 16" xfId="41608" xr:uid="{00000000-0005-0000-0000-0000A4A10000}"/>
    <cellStyle name="Normal 7 6 17" xfId="41609" xr:uid="{00000000-0005-0000-0000-0000A5A10000}"/>
    <cellStyle name="Normal 7 6 18" xfId="41610" xr:uid="{00000000-0005-0000-0000-0000A6A10000}"/>
    <cellStyle name="Normal 7 6 19" xfId="41611" xr:uid="{00000000-0005-0000-0000-0000A7A10000}"/>
    <cellStyle name="Normal 7 6 2" xfId="41612" xr:uid="{00000000-0005-0000-0000-0000A8A10000}"/>
    <cellStyle name="Normal 7 6 2 10" xfId="41613" xr:uid="{00000000-0005-0000-0000-0000A9A10000}"/>
    <cellStyle name="Normal 7 6 2 2" xfId="41614" xr:uid="{00000000-0005-0000-0000-0000AAA10000}"/>
    <cellStyle name="Normal 7 6 2 3" xfId="41615" xr:uid="{00000000-0005-0000-0000-0000ABA10000}"/>
    <cellStyle name="Normal 7 6 2 4" xfId="41616" xr:uid="{00000000-0005-0000-0000-0000ACA10000}"/>
    <cellStyle name="Normal 7 6 2 5" xfId="41617" xr:uid="{00000000-0005-0000-0000-0000ADA10000}"/>
    <cellStyle name="Normal 7 6 2 6" xfId="41618" xr:uid="{00000000-0005-0000-0000-0000AEA10000}"/>
    <cellStyle name="Normal 7 6 2 7" xfId="41619" xr:uid="{00000000-0005-0000-0000-0000AFA10000}"/>
    <cellStyle name="Normal 7 6 2 8" xfId="41620" xr:uid="{00000000-0005-0000-0000-0000B0A10000}"/>
    <cellStyle name="Normal 7 6 2 9" xfId="41621" xr:uid="{00000000-0005-0000-0000-0000B1A10000}"/>
    <cellStyle name="Normal 7 6 20" xfId="41622" xr:uid="{00000000-0005-0000-0000-0000B2A10000}"/>
    <cellStyle name="Normal 7 6 21" xfId="41623" xr:uid="{00000000-0005-0000-0000-0000B3A10000}"/>
    <cellStyle name="Normal 7 6 22" xfId="41624" xr:uid="{00000000-0005-0000-0000-0000B4A10000}"/>
    <cellStyle name="Normal 7 6 23" xfId="41625" xr:uid="{00000000-0005-0000-0000-0000B5A10000}"/>
    <cellStyle name="Normal 7 6 24" xfId="41626" xr:uid="{00000000-0005-0000-0000-0000B6A10000}"/>
    <cellStyle name="Normal 7 6 25" xfId="41627" xr:uid="{00000000-0005-0000-0000-0000B7A10000}"/>
    <cellStyle name="Normal 7 6 26" xfId="41628" xr:uid="{00000000-0005-0000-0000-0000B8A10000}"/>
    <cellStyle name="Normal 7 6 27" xfId="41629" xr:uid="{00000000-0005-0000-0000-0000B9A10000}"/>
    <cellStyle name="Normal 7 6 28" xfId="41630" xr:uid="{00000000-0005-0000-0000-0000BAA10000}"/>
    <cellStyle name="Normal 7 6 29" xfId="41631" xr:uid="{00000000-0005-0000-0000-0000BBA10000}"/>
    <cellStyle name="Normal 7 6 3" xfId="41632" xr:uid="{00000000-0005-0000-0000-0000BCA10000}"/>
    <cellStyle name="Normal 7 6 3 10" xfId="41633" xr:uid="{00000000-0005-0000-0000-0000BDA10000}"/>
    <cellStyle name="Normal 7 6 3 2" xfId="41634" xr:uid="{00000000-0005-0000-0000-0000BEA10000}"/>
    <cellStyle name="Normal 7 6 3 3" xfId="41635" xr:uid="{00000000-0005-0000-0000-0000BFA10000}"/>
    <cellStyle name="Normal 7 6 3 4" xfId="41636" xr:uid="{00000000-0005-0000-0000-0000C0A10000}"/>
    <cellStyle name="Normal 7 6 3 5" xfId="41637" xr:uid="{00000000-0005-0000-0000-0000C1A10000}"/>
    <cellStyle name="Normal 7 6 3 6" xfId="41638" xr:uid="{00000000-0005-0000-0000-0000C2A10000}"/>
    <cellStyle name="Normal 7 6 3 7" xfId="41639" xr:uid="{00000000-0005-0000-0000-0000C3A10000}"/>
    <cellStyle name="Normal 7 6 3 8" xfId="41640" xr:uid="{00000000-0005-0000-0000-0000C4A10000}"/>
    <cellStyle name="Normal 7 6 3 9" xfId="41641" xr:uid="{00000000-0005-0000-0000-0000C5A10000}"/>
    <cellStyle name="Normal 7 6 30" xfId="41642" xr:uid="{00000000-0005-0000-0000-0000C6A10000}"/>
    <cellStyle name="Normal 7 6 31" xfId="41643" xr:uid="{00000000-0005-0000-0000-0000C7A10000}"/>
    <cellStyle name="Normal 7 6 32" xfId="41644" xr:uid="{00000000-0005-0000-0000-0000C8A10000}"/>
    <cellStyle name="Normal 7 6 33" xfId="41645" xr:uid="{00000000-0005-0000-0000-0000C9A10000}"/>
    <cellStyle name="Normal 7 6 34" xfId="41646" xr:uid="{00000000-0005-0000-0000-0000CAA10000}"/>
    <cellStyle name="Normal 7 6 35" xfId="41647" xr:uid="{00000000-0005-0000-0000-0000CBA10000}"/>
    <cellStyle name="Normal 7 6 36" xfId="41648" xr:uid="{00000000-0005-0000-0000-0000CCA10000}"/>
    <cellStyle name="Normal 7 6 37" xfId="41649" xr:uid="{00000000-0005-0000-0000-0000CDA10000}"/>
    <cellStyle name="Normal 7 6 38" xfId="41650" xr:uid="{00000000-0005-0000-0000-0000CEA10000}"/>
    <cellStyle name="Normal 7 6 39" xfId="41651" xr:uid="{00000000-0005-0000-0000-0000CFA10000}"/>
    <cellStyle name="Normal 7 6 4" xfId="41652" xr:uid="{00000000-0005-0000-0000-0000D0A10000}"/>
    <cellStyle name="Normal 7 6 4 10" xfId="41653" xr:uid="{00000000-0005-0000-0000-0000D1A10000}"/>
    <cellStyle name="Normal 7 6 4 2" xfId="41654" xr:uid="{00000000-0005-0000-0000-0000D2A10000}"/>
    <cellStyle name="Normal 7 6 4 3" xfId="41655" xr:uid="{00000000-0005-0000-0000-0000D3A10000}"/>
    <cellStyle name="Normal 7 6 4 4" xfId="41656" xr:uid="{00000000-0005-0000-0000-0000D4A10000}"/>
    <cellStyle name="Normal 7 6 4 5" xfId="41657" xr:uid="{00000000-0005-0000-0000-0000D5A10000}"/>
    <cellStyle name="Normal 7 6 4 6" xfId="41658" xr:uid="{00000000-0005-0000-0000-0000D6A10000}"/>
    <cellStyle name="Normal 7 6 4 7" xfId="41659" xr:uid="{00000000-0005-0000-0000-0000D7A10000}"/>
    <cellStyle name="Normal 7 6 4 8" xfId="41660" xr:uid="{00000000-0005-0000-0000-0000D8A10000}"/>
    <cellStyle name="Normal 7 6 4 9" xfId="41661" xr:uid="{00000000-0005-0000-0000-0000D9A10000}"/>
    <cellStyle name="Normal 7 6 40" xfId="41662" xr:uid="{00000000-0005-0000-0000-0000DAA10000}"/>
    <cellStyle name="Normal 7 6 41" xfId="41663" xr:uid="{00000000-0005-0000-0000-0000DBA10000}"/>
    <cellStyle name="Normal 7 6 42" xfId="41664" xr:uid="{00000000-0005-0000-0000-0000DCA10000}"/>
    <cellStyle name="Normal 7 6 43" xfId="41665" xr:uid="{00000000-0005-0000-0000-0000DDA10000}"/>
    <cellStyle name="Normal 7 6 44" xfId="41666" xr:uid="{00000000-0005-0000-0000-0000DEA10000}"/>
    <cellStyle name="Normal 7 6 45" xfId="41667" xr:uid="{00000000-0005-0000-0000-0000DFA10000}"/>
    <cellStyle name="Normal 7 6 46" xfId="41668" xr:uid="{00000000-0005-0000-0000-0000E0A10000}"/>
    <cellStyle name="Normal 7 6 47" xfId="41669" xr:uid="{00000000-0005-0000-0000-0000E1A10000}"/>
    <cellStyle name="Normal 7 6 48" xfId="41670" xr:uid="{00000000-0005-0000-0000-0000E2A10000}"/>
    <cellStyle name="Normal 7 6 49" xfId="41671" xr:uid="{00000000-0005-0000-0000-0000E3A10000}"/>
    <cellStyle name="Normal 7 6 5" xfId="41672" xr:uid="{00000000-0005-0000-0000-0000E4A10000}"/>
    <cellStyle name="Normal 7 6 5 10" xfId="41673" xr:uid="{00000000-0005-0000-0000-0000E5A10000}"/>
    <cellStyle name="Normal 7 6 5 2" xfId="41674" xr:uid="{00000000-0005-0000-0000-0000E6A10000}"/>
    <cellStyle name="Normal 7 6 5 3" xfId="41675" xr:uid="{00000000-0005-0000-0000-0000E7A10000}"/>
    <cellStyle name="Normal 7 6 5 4" xfId="41676" xr:uid="{00000000-0005-0000-0000-0000E8A10000}"/>
    <cellStyle name="Normal 7 6 5 5" xfId="41677" xr:uid="{00000000-0005-0000-0000-0000E9A10000}"/>
    <cellStyle name="Normal 7 6 5 6" xfId="41678" xr:uid="{00000000-0005-0000-0000-0000EAA10000}"/>
    <cellStyle name="Normal 7 6 5 7" xfId="41679" xr:uid="{00000000-0005-0000-0000-0000EBA10000}"/>
    <cellStyle name="Normal 7 6 5 8" xfId="41680" xr:uid="{00000000-0005-0000-0000-0000ECA10000}"/>
    <cellStyle name="Normal 7 6 5 9" xfId="41681" xr:uid="{00000000-0005-0000-0000-0000EDA10000}"/>
    <cellStyle name="Normal 7 6 50" xfId="41682" xr:uid="{00000000-0005-0000-0000-0000EEA10000}"/>
    <cellStyle name="Normal 7 6 51" xfId="41683" xr:uid="{00000000-0005-0000-0000-0000EFA10000}"/>
    <cellStyle name="Normal 7 6 52" xfId="41684" xr:uid="{00000000-0005-0000-0000-0000F0A10000}"/>
    <cellStyle name="Normal 7 6 53" xfId="41685" xr:uid="{00000000-0005-0000-0000-0000F1A10000}"/>
    <cellStyle name="Normal 7 6 54" xfId="41686" xr:uid="{00000000-0005-0000-0000-0000F2A10000}"/>
    <cellStyle name="Normal 7 6 55" xfId="41687" xr:uid="{00000000-0005-0000-0000-0000F3A10000}"/>
    <cellStyle name="Normal 7 6 56" xfId="41688" xr:uid="{00000000-0005-0000-0000-0000F4A10000}"/>
    <cellStyle name="Normal 7 6 57" xfId="41689" xr:uid="{00000000-0005-0000-0000-0000F5A10000}"/>
    <cellStyle name="Normal 7 6 58" xfId="41690" xr:uid="{00000000-0005-0000-0000-0000F6A10000}"/>
    <cellStyle name="Normal 7 6 59" xfId="41691" xr:uid="{00000000-0005-0000-0000-0000F7A10000}"/>
    <cellStyle name="Normal 7 6 6" xfId="41692" xr:uid="{00000000-0005-0000-0000-0000F8A10000}"/>
    <cellStyle name="Normal 7 6 6 2" xfId="41693" xr:uid="{00000000-0005-0000-0000-0000F9A10000}"/>
    <cellStyle name="Normal 7 6 60" xfId="41694" xr:uid="{00000000-0005-0000-0000-0000FAA10000}"/>
    <cellStyle name="Normal 7 6 61" xfId="41695" xr:uid="{00000000-0005-0000-0000-0000FBA10000}"/>
    <cellStyle name="Normal 7 6 62" xfId="41696" xr:uid="{00000000-0005-0000-0000-0000FCA10000}"/>
    <cellStyle name="Normal 7 6 7" xfId="41697" xr:uid="{00000000-0005-0000-0000-0000FDA10000}"/>
    <cellStyle name="Normal 7 6 7 2" xfId="41698" xr:uid="{00000000-0005-0000-0000-0000FEA10000}"/>
    <cellStyle name="Normal 7 6 8" xfId="41699" xr:uid="{00000000-0005-0000-0000-0000FFA10000}"/>
    <cellStyle name="Normal 7 6 8 2" xfId="41700" xr:uid="{00000000-0005-0000-0000-000000A20000}"/>
    <cellStyle name="Normal 7 6 9" xfId="41701" xr:uid="{00000000-0005-0000-0000-000001A20000}"/>
    <cellStyle name="Normal 7 6 9 2" xfId="41702" xr:uid="{00000000-0005-0000-0000-000002A20000}"/>
    <cellStyle name="Normal 7 60" xfId="41703" xr:uid="{00000000-0005-0000-0000-000003A20000}"/>
    <cellStyle name="Normal 7 60 2" xfId="41704" xr:uid="{00000000-0005-0000-0000-000004A20000}"/>
    <cellStyle name="Normal 7 61" xfId="41705" xr:uid="{00000000-0005-0000-0000-000005A20000}"/>
    <cellStyle name="Normal 7 61 2" xfId="41706" xr:uid="{00000000-0005-0000-0000-000006A20000}"/>
    <cellStyle name="Normal 7 62" xfId="41707" xr:uid="{00000000-0005-0000-0000-000007A20000}"/>
    <cellStyle name="Normal 7 62 2" xfId="41708" xr:uid="{00000000-0005-0000-0000-000008A20000}"/>
    <cellStyle name="Normal 7 63" xfId="41709" xr:uid="{00000000-0005-0000-0000-000009A20000}"/>
    <cellStyle name="Normal 7 63 2" xfId="41710" xr:uid="{00000000-0005-0000-0000-00000AA20000}"/>
    <cellStyle name="Normal 7 64" xfId="41711" xr:uid="{00000000-0005-0000-0000-00000BA20000}"/>
    <cellStyle name="Normal 7 65" xfId="41712" xr:uid="{00000000-0005-0000-0000-00000CA20000}"/>
    <cellStyle name="Normal 7 66" xfId="41713" xr:uid="{00000000-0005-0000-0000-00000DA20000}"/>
    <cellStyle name="Normal 7 67" xfId="41714" xr:uid="{00000000-0005-0000-0000-00000EA20000}"/>
    <cellStyle name="Normal 7 68" xfId="41715" xr:uid="{00000000-0005-0000-0000-00000FA20000}"/>
    <cellStyle name="Normal 7 69" xfId="41716" xr:uid="{00000000-0005-0000-0000-000010A20000}"/>
    <cellStyle name="Normal 7 7" xfId="2495" xr:uid="{00000000-0005-0000-0000-000011A20000}"/>
    <cellStyle name="Normal 7 7 10" xfId="41717" xr:uid="{00000000-0005-0000-0000-000012A20000}"/>
    <cellStyle name="Normal 7 7 10 2" xfId="41718" xr:uid="{00000000-0005-0000-0000-000013A20000}"/>
    <cellStyle name="Normal 7 7 11" xfId="41719" xr:uid="{00000000-0005-0000-0000-000014A20000}"/>
    <cellStyle name="Normal 7 7 11 2" xfId="41720" xr:uid="{00000000-0005-0000-0000-000015A20000}"/>
    <cellStyle name="Normal 7 7 12" xfId="41721" xr:uid="{00000000-0005-0000-0000-000016A20000}"/>
    <cellStyle name="Normal 7 7 12 2" xfId="41722" xr:uid="{00000000-0005-0000-0000-000017A20000}"/>
    <cellStyle name="Normal 7 7 13" xfId="41723" xr:uid="{00000000-0005-0000-0000-000018A20000}"/>
    <cellStyle name="Normal 7 7 13 2" xfId="41724" xr:uid="{00000000-0005-0000-0000-000019A20000}"/>
    <cellStyle name="Normal 7 7 14" xfId="41725" xr:uid="{00000000-0005-0000-0000-00001AA20000}"/>
    <cellStyle name="Normal 7 7 14 2" xfId="41726" xr:uid="{00000000-0005-0000-0000-00001BA20000}"/>
    <cellStyle name="Normal 7 7 14 3" xfId="41727" xr:uid="{00000000-0005-0000-0000-00001CA20000}"/>
    <cellStyle name="Normal 7 7 14 4" xfId="41728" xr:uid="{00000000-0005-0000-0000-00001DA20000}"/>
    <cellStyle name="Normal 7 7 14 5" xfId="41729" xr:uid="{00000000-0005-0000-0000-00001EA20000}"/>
    <cellStyle name="Normal 7 7 14 6" xfId="41730" xr:uid="{00000000-0005-0000-0000-00001FA20000}"/>
    <cellStyle name="Normal 7 7 14 7" xfId="41731" xr:uid="{00000000-0005-0000-0000-000020A20000}"/>
    <cellStyle name="Normal 7 7 14 8" xfId="41732" xr:uid="{00000000-0005-0000-0000-000021A20000}"/>
    <cellStyle name="Normal 7 7 14 9" xfId="41733" xr:uid="{00000000-0005-0000-0000-000022A20000}"/>
    <cellStyle name="Normal 7 7 15" xfId="41734" xr:uid="{00000000-0005-0000-0000-000023A20000}"/>
    <cellStyle name="Normal 7 7 16" xfId="41735" xr:uid="{00000000-0005-0000-0000-000024A20000}"/>
    <cellStyle name="Normal 7 7 17" xfId="41736" xr:uid="{00000000-0005-0000-0000-000025A20000}"/>
    <cellStyle name="Normal 7 7 18" xfId="41737" xr:uid="{00000000-0005-0000-0000-000026A20000}"/>
    <cellStyle name="Normal 7 7 19" xfId="41738" xr:uid="{00000000-0005-0000-0000-000027A20000}"/>
    <cellStyle name="Normal 7 7 2" xfId="41739" xr:uid="{00000000-0005-0000-0000-000028A20000}"/>
    <cellStyle name="Normal 7 7 2 10" xfId="41740" xr:uid="{00000000-0005-0000-0000-000029A20000}"/>
    <cellStyle name="Normal 7 7 2 2" xfId="41741" xr:uid="{00000000-0005-0000-0000-00002AA20000}"/>
    <cellStyle name="Normal 7 7 2 3" xfId="41742" xr:uid="{00000000-0005-0000-0000-00002BA20000}"/>
    <cellStyle name="Normal 7 7 2 4" xfId="41743" xr:uid="{00000000-0005-0000-0000-00002CA20000}"/>
    <cellStyle name="Normal 7 7 2 5" xfId="41744" xr:uid="{00000000-0005-0000-0000-00002DA20000}"/>
    <cellStyle name="Normal 7 7 2 6" xfId="41745" xr:uid="{00000000-0005-0000-0000-00002EA20000}"/>
    <cellStyle name="Normal 7 7 2 7" xfId="41746" xr:uid="{00000000-0005-0000-0000-00002FA20000}"/>
    <cellStyle name="Normal 7 7 2 8" xfId="41747" xr:uid="{00000000-0005-0000-0000-000030A20000}"/>
    <cellStyle name="Normal 7 7 2 9" xfId="41748" xr:uid="{00000000-0005-0000-0000-000031A20000}"/>
    <cellStyle name="Normal 7 7 20" xfId="41749" xr:uid="{00000000-0005-0000-0000-000032A20000}"/>
    <cellStyle name="Normal 7 7 21" xfId="41750" xr:uid="{00000000-0005-0000-0000-000033A20000}"/>
    <cellStyle name="Normal 7 7 22" xfId="41751" xr:uid="{00000000-0005-0000-0000-000034A20000}"/>
    <cellStyle name="Normal 7 7 23" xfId="41752" xr:uid="{00000000-0005-0000-0000-000035A20000}"/>
    <cellStyle name="Normal 7 7 24" xfId="41753" xr:uid="{00000000-0005-0000-0000-000036A20000}"/>
    <cellStyle name="Normal 7 7 25" xfId="41754" xr:uid="{00000000-0005-0000-0000-000037A20000}"/>
    <cellStyle name="Normal 7 7 26" xfId="41755" xr:uid="{00000000-0005-0000-0000-000038A20000}"/>
    <cellStyle name="Normal 7 7 27" xfId="41756" xr:uid="{00000000-0005-0000-0000-000039A20000}"/>
    <cellStyle name="Normal 7 7 28" xfId="41757" xr:uid="{00000000-0005-0000-0000-00003AA20000}"/>
    <cellStyle name="Normal 7 7 29" xfId="41758" xr:uid="{00000000-0005-0000-0000-00003BA20000}"/>
    <cellStyle name="Normal 7 7 3" xfId="41759" xr:uid="{00000000-0005-0000-0000-00003CA20000}"/>
    <cellStyle name="Normal 7 7 3 10" xfId="41760" xr:uid="{00000000-0005-0000-0000-00003DA20000}"/>
    <cellStyle name="Normal 7 7 3 2" xfId="41761" xr:uid="{00000000-0005-0000-0000-00003EA20000}"/>
    <cellStyle name="Normal 7 7 3 3" xfId="41762" xr:uid="{00000000-0005-0000-0000-00003FA20000}"/>
    <cellStyle name="Normal 7 7 3 4" xfId="41763" xr:uid="{00000000-0005-0000-0000-000040A20000}"/>
    <cellStyle name="Normal 7 7 3 5" xfId="41764" xr:uid="{00000000-0005-0000-0000-000041A20000}"/>
    <cellStyle name="Normal 7 7 3 6" xfId="41765" xr:uid="{00000000-0005-0000-0000-000042A20000}"/>
    <cellStyle name="Normal 7 7 3 7" xfId="41766" xr:uid="{00000000-0005-0000-0000-000043A20000}"/>
    <cellStyle name="Normal 7 7 3 8" xfId="41767" xr:uid="{00000000-0005-0000-0000-000044A20000}"/>
    <cellStyle name="Normal 7 7 3 9" xfId="41768" xr:uid="{00000000-0005-0000-0000-000045A20000}"/>
    <cellStyle name="Normal 7 7 30" xfId="41769" xr:uid="{00000000-0005-0000-0000-000046A20000}"/>
    <cellStyle name="Normal 7 7 31" xfId="41770" xr:uid="{00000000-0005-0000-0000-000047A20000}"/>
    <cellStyle name="Normal 7 7 32" xfId="41771" xr:uid="{00000000-0005-0000-0000-000048A20000}"/>
    <cellStyle name="Normal 7 7 33" xfId="41772" xr:uid="{00000000-0005-0000-0000-000049A20000}"/>
    <cellStyle name="Normal 7 7 34" xfId="41773" xr:uid="{00000000-0005-0000-0000-00004AA20000}"/>
    <cellStyle name="Normal 7 7 35" xfId="41774" xr:uid="{00000000-0005-0000-0000-00004BA20000}"/>
    <cellStyle name="Normal 7 7 36" xfId="41775" xr:uid="{00000000-0005-0000-0000-00004CA20000}"/>
    <cellStyle name="Normal 7 7 37" xfId="41776" xr:uid="{00000000-0005-0000-0000-00004DA20000}"/>
    <cellStyle name="Normal 7 7 38" xfId="41777" xr:uid="{00000000-0005-0000-0000-00004EA20000}"/>
    <cellStyle name="Normal 7 7 39" xfId="41778" xr:uid="{00000000-0005-0000-0000-00004FA20000}"/>
    <cellStyle name="Normal 7 7 4" xfId="41779" xr:uid="{00000000-0005-0000-0000-000050A20000}"/>
    <cellStyle name="Normal 7 7 4 10" xfId="41780" xr:uid="{00000000-0005-0000-0000-000051A20000}"/>
    <cellStyle name="Normal 7 7 4 2" xfId="41781" xr:uid="{00000000-0005-0000-0000-000052A20000}"/>
    <cellStyle name="Normal 7 7 4 3" xfId="41782" xr:uid="{00000000-0005-0000-0000-000053A20000}"/>
    <cellStyle name="Normal 7 7 4 4" xfId="41783" xr:uid="{00000000-0005-0000-0000-000054A20000}"/>
    <cellStyle name="Normal 7 7 4 5" xfId="41784" xr:uid="{00000000-0005-0000-0000-000055A20000}"/>
    <cellStyle name="Normal 7 7 4 6" xfId="41785" xr:uid="{00000000-0005-0000-0000-000056A20000}"/>
    <cellStyle name="Normal 7 7 4 7" xfId="41786" xr:uid="{00000000-0005-0000-0000-000057A20000}"/>
    <cellStyle name="Normal 7 7 4 8" xfId="41787" xr:uid="{00000000-0005-0000-0000-000058A20000}"/>
    <cellStyle name="Normal 7 7 4 9" xfId="41788" xr:uid="{00000000-0005-0000-0000-000059A20000}"/>
    <cellStyle name="Normal 7 7 40" xfId="41789" xr:uid="{00000000-0005-0000-0000-00005AA20000}"/>
    <cellStyle name="Normal 7 7 41" xfId="41790" xr:uid="{00000000-0005-0000-0000-00005BA20000}"/>
    <cellStyle name="Normal 7 7 42" xfId="41791" xr:uid="{00000000-0005-0000-0000-00005CA20000}"/>
    <cellStyle name="Normal 7 7 43" xfId="41792" xr:uid="{00000000-0005-0000-0000-00005DA20000}"/>
    <cellStyle name="Normal 7 7 44" xfId="41793" xr:uid="{00000000-0005-0000-0000-00005EA20000}"/>
    <cellStyle name="Normal 7 7 45" xfId="41794" xr:uid="{00000000-0005-0000-0000-00005FA20000}"/>
    <cellStyle name="Normal 7 7 46" xfId="41795" xr:uid="{00000000-0005-0000-0000-000060A20000}"/>
    <cellStyle name="Normal 7 7 47" xfId="41796" xr:uid="{00000000-0005-0000-0000-000061A20000}"/>
    <cellStyle name="Normal 7 7 48" xfId="41797" xr:uid="{00000000-0005-0000-0000-000062A20000}"/>
    <cellStyle name="Normal 7 7 49" xfId="41798" xr:uid="{00000000-0005-0000-0000-000063A20000}"/>
    <cellStyle name="Normal 7 7 5" xfId="41799" xr:uid="{00000000-0005-0000-0000-000064A20000}"/>
    <cellStyle name="Normal 7 7 5 10" xfId="41800" xr:uid="{00000000-0005-0000-0000-000065A20000}"/>
    <cellStyle name="Normal 7 7 5 2" xfId="41801" xr:uid="{00000000-0005-0000-0000-000066A20000}"/>
    <cellStyle name="Normal 7 7 5 3" xfId="41802" xr:uid="{00000000-0005-0000-0000-000067A20000}"/>
    <cellStyle name="Normal 7 7 5 4" xfId="41803" xr:uid="{00000000-0005-0000-0000-000068A20000}"/>
    <cellStyle name="Normal 7 7 5 5" xfId="41804" xr:uid="{00000000-0005-0000-0000-000069A20000}"/>
    <cellStyle name="Normal 7 7 5 6" xfId="41805" xr:uid="{00000000-0005-0000-0000-00006AA20000}"/>
    <cellStyle name="Normal 7 7 5 7" xfId="41806" xr:uid="{00000000-0005-0000-0000-00006BA20000}"/>
    <cellStyle name="Normal 7 7 5 8" xfId="41807" xr:uid="{00000000-0005-0000-0000-00006CA20000}"/>
    <cellStyle name="Normal 7 7 5 9" xfId="41808" xr:uid="{00000000-0005-0000-0000-00006DA20000}"/>
    <cellStyle name="Normal 7 7 50" xfId="41809" xr:uid="{00000000-0005-0000-0000-00006EA20000}"/>
    <cellStyle name="Normal 7 7 51" xfId="41810" xr:uid="{00000000-0005-0000-0000-00006FA20000}"/>
    <cellStyle name="Normal 7 7 52" xfId="41811" xr:uid="{00000000-0005-0000-0000-000070A20000}"/>
    <cellStyle name="Normal 7 7 53" xfId="41812" xr:uid="{00000000-0005-0000-0000-000071A20000}"/>
    <cellStyle name="Normal 7 7 54" xfId="41813" xr:uid="{00000000-0005-0000-0000-000072A20000}"/>
    <cellStyle name="Normal 7 7 55" xfId="41814" xr:uid="{00000000-0005-0000-0000-000073A20000}"/>
    <cellStyle name="Normal 7 7 56" xfId="41815" xr:uid="{00000000-0005-0000-0000-000074A20000}"/>
    <cellStyle name="Normal 7 7 57" xfId="41816" xr:uid="{00000000-0005-0000-0000-000075A20000}"/>
    <cellStyle name="Normal 7 7 58" xfId="41817" xr:uid="{00000000-0005-0000-0000-000076A20000}"/>
    <cellStyle name="Normal 7 7 59" xfId="41818" xr:uid="{00000000-0005-0000-0000-000077A20000}"/>
    <cellStyle name="Normal 7 7 6" xfId="41819" xr:uid="{00000000-0005-0000-0000-000078A20000}"/>
    <cellStyle name="Normal 7 7 6 2" xfId="41820" xr:uid="{00000000-0005-0000-0000-000079A20000}"/>
    <cellStyle name="Normal 7 7 60" xfId="41821" xr:uid="{00000000-0005-0000-0000-00007AA20000}"/>
    <cellStyle name="Normal 7 7 61" xfId="41822" xr:uid="{00000000-0005-0000-0000-00007BA20000}"/>
    <cellStyle name="Normal 7 7 62" xfId="41823" xr:uid="{00000000-0005-0000-0000-00007CA20000}"/>
    <cellStyle name="Normal 7 7 7" xfId="41824" xr:uid="{00000000-0005-0000-0000-00007DA20000}"/>
    <cellStyle name="Normal 7 7 7 2" xfId="41825" xr:uid="{00000000-0005-0000-0000-00007EA20000}"/>
    <cellStyle name="Normal 7 7 8" xfId="41826" xr:uid="{00000000-0005-0000-0000-00007FA20000}"/>
    <cellStyle name="Normal 7 7 8 2" xfId="41827" xr:uid="{00000000-0005-0000-0000-000080A20000}"/>
    <cellStyle name="Normal 7 7 9" xfId="41828" xr:uid="{00000000-0005-0000-0000-000081A20000}"/>
    <cellStyle name="Normal 7 7 9 2" xfId="41829" xr:uid="{00000000-0005-0000-0000-000082A20000}"/>
    <cellStyle name="Normal 7 70" xfId="41830" xr:uid="{00000000-0005-0000-0000-000083A20000}"/>
    <cellStyle name="Normal 7 71" xfId="41831" xr:uid="{00000000-0005-0000-0000-000084A20000}"/>
    <cellStyle name="Normal 7 72" xfId="41832" xr:uid="{00000000-0005-0000-0000-000085A20000}"/>
    <cellStyle name="Normal 7 73" xfId="41833" xr:uid="{00000000-0005-0000-0000-000086A20000}"/>
    <cellStyle name="Normal 7 74" xfId="41834" xr:uid="{00000000-0005-0000-0000-000087A20000}"/>
    <cellStyle name="Normal 7 75" xfId="41835" xr:uid="{00000000-0005-0000-0000-000088A20000}"/>
    <cellStyle name="Normal 7 76" xfId="41836" xr:uid="{00000000-0005-0000-0000-000089A20000}"/>
    <cellStyle name="Normal 7 77" xfId="41837" xr:uid="{00000000-0005-0000-0000-00008AA20000}"/>
    <cellStyle name="Normal 7 78" xfId="41838" xr:uid="{00000000-0005-0000-0000-00008BA20000}"/>
    <cellStyle name="Normal 7 79" xfId="41839" xr:uid="{00000000-0005-0000-0000-00008CA20000}"/>
    <cellStyle name="Normal 7 8" xfId="2496" xr:uid="{00000000-0005-0000-0000-00008DA20000}"/>
    <cellStyle name="Normal 7 8 10" xfId="41840" xr:uid="{00000000-0005-0000-0000-00008EA20000}"/>
    <cellStyle name="Normal 7 8 10 2" xfId="41841" xr:uid="{00000000-0005-0000-0000-00008FA20000}"/>
    <cellStyle name="Normal 7 8 11" xfId="41842" xr:uid="{00000000-0005-0000-0000-000090A20000}"/>
    <cellStyle name="Normal 7 8 11 2" xfId="41843" xr:uid="{00000000-0005-0000-0000-000091A20000}"/>
    <cellStyle name="Normal 7 8 12" xfId="41844" xr:uid="{00000000-0005-0000-0000-000092A20000}"/>
    <cellStyle name="Normal 7 8 12 2" xfId="41845" xr:uid="{00000000-0005-0000-0000-000093A20000}"/>
    <cellStyle name="Normal 7 8 13" xfId="41846" xr:uid="{00000000-0005-0000-0000-000094A20000}"/>
    <cellStyle name="Normal 7 8 13 2" xfId="41847" xr:uid="{00000000-0005-0000-0000-000095A20000}"/>
    <cellStyle name="Normal 7 8 14" xfId="41848" xr:uid="{00000000-0005-0000-0000-000096A20000}"/>
    <cellStyle name="Normal 7 8 14 2" xfId="41849" xr:uid="{00000000-0005-0000-0000-000097A20000}"/>
    <cellStyle name="Normal 7 8 14 3" xfId="41850" xr:uid="{00000000-0005-0000-0000-000098A20000}"/>
    <cellStyle name="Normal 7 8 14 4" xfId="41851" xr:uid="{00000000-0005-0000-0000-000099A20000}"/>
    <cellStyle name="Normal 7 8 14 5" xfId="41852" xr:uid="{00000000-0005-0000-0000-00009AA20000}"/>
    <cellStyle name="Normal 7 8 14 6" xfId="41853" xr:uid="{00000000-0005-0000-0000-00009BA20000}"/>
    <cellStyle name="Normal 7 8 14 7" xfId="41854" xr:uid="{00000000-0005-0000-0000-00009CA20000}"/>
    <cellStyle name="Normal 7 8 14 8" xfId="41855" xr:uid="{00000000-0005-0000-0000-00009DA20000}"/>
    <cellStyle name="Normal 7 8 14 9" xfId="41856" xr:uid="{00000000-0005-0000-0000-00009EA20000}"/>
    <cellStyle name="Normal 7 8 15" xfId="41857" xr:uid="{00000000-0005-0000-0000-00009FA20000}"/>
    <cellStyle name="Normal 7 8 16" xfId="41858" xr:uid="{00000000-0005-0000-0000-0000A0A20000}"/>
    <cellStyle name="Normal 7 8 17" xfId="41859" xr:uid="{00000000-0005-0000-0000-0000A1A20000}"/>
    <cellStyle name="Normal 7 8 18" xfId="41860" xr:uid="{00000000-0005-0000-0000-0000A2A20000}"/>
    <cellStyle name="Normal 7 8 19" xfId="41861" xr:uid="{00000000-0005-0000-0000-0000A3A20000}"/>
    <cellStyle name="Normal 7 8 2" xfId="41862" xr:uid="{00000000-0005-0000-0000-0000A4A20000}"/>
    <cellStyle name="Normal 7 8 2 10" xfId="41863" xr:uid="{00000000-0005-0000-0000-0000A5A20000}"/>
    <cellStyle name="Normal 7 8 2 2" xfId="41864" xr:uid="{00000000-0005-0000-0000-0000A6A20000}"/>
    <cellStyle name="Normal 7 8 2 3" xfId="41865" xr:uid="{00000000-0005-0000-0000-0000A7A20000}"/>
    <cellStyle name="Normal 7 8 2 4" xfId="41866" xr:uid="{00000000-0005-0000-0000-0000A8A20000}"/>
    <cellStyle name="Normal 7 8 2 5" xfId="41867" xr:uid="{00000000-0005-0000-0000-0000A9A20000}"/>
    <cellStyle name="Normal 7 8 2 6" xfId="41868" xr:uid="{00000000-0005-0000-0000-0000AAA20000}"/>
    <cellStyle name="Normal 7 8 2 7" xfId="41869" xr:uid="{00000000-0005-0000-0000-0000ABA20000}"/>
    <cellStyle name="Normal 7 8 2 8" xfId="41870" xr:uid="{00000000-0005-0000-0000-0000ACA20000}"/>
    <cellStyle name="Normal 7 8 2 9" xfId="41871" xr:uid="{00000000-0005-0000-0000-0000ADA20000}"/>
    <cellStyle name="Normal 7 8 20" xfId="41872" xr:uid="{00000000-0005-0000-0000-0000AEA20000}"/>
    <cellStyle name="Normal 7 8 21" xfId="41873" xr:uid="{00000000-0005-0000-0000-0000AFA20000}"/>
    <cellStyle name="Normal 7 8 22" xfId="41874" xr:uid="{00000000-0005-0000-0000-0000B0A20000}"/>
    <cellStyle name="Normal 7 8 23" xfId="41875" xr:uid="{00000000-0005-0000-0000-0000B1A20000}"/>
    <cellStyle name="Normal 7 8 24" xfId="41876" xr:uid="{00000000-0005-0000-0000-0000B2A20000}"/>
    <cellStyle name="Normal 7 8 25" xfId="41877" xr:uid="{00000000-0005-0000-0000-0000B3A20000}"/>
    <cellStyle name="Normal 7 8 26" xfId="41878" xr:uid="{00000000-0005-0000-0000-0000B4A20000}"/>
    <cellStyle name="Normal 7 8 27" xfId="41879" xr:uid="{00000000-0005-0000-0000-0000B5A20000}"/>
    <cellStyle name="Normal 7 8 28" xfId="41880" xr:uid="{00000000-0005-0000-0000-0000B6A20000}"/>
    <cellStyle name="Normal 7 8 29" xfId="41881" xr:uid="{00000000-0005-0000-0000-0000B7A20000}"/>
    <cellStyle name="Normal 7 8 3" xfId="41882" xr:uid="{00000000-0005-0000-0000-0000B8A20000}"/>
    <cellStyle name="Normal 7 8 3 10" xfId="41883" xr:uid="{00000000-0005-0000-0000-0000B9A20000}"/>
    <cellStyle name="Normal 7 8 3 2" xfId="41884" xr:uid="{00000000-0005-0000-0000-0000BAA20000}"/>
    <cellStyle name="Normal 7 8 3 3" xfId="41885" xr:uid="{00000000-0005-0000-0000-0000BBA20000}"/>
    <cellStyle name="Normal 7 8 3 4" xfId="41886" xr:uid="{00000000-0005-0000-0000-0000BCA20000}"/>
    <cellStyle name="Normal 7 8 3 5" xfId="41887" xr:uid="{00000000-0005-0000-0000-0000BDA20000}"/>
    <cellStyle name="Normal 7 8 3 6" xfId="41888" xr:uid="{00000000-0005-0000-0000-0000BEA20000}"/>
    <cellStyle name="Normal 7 8 3 7" xfId="41889" xr:uid="{00000000-0005-0000-0000-0000BFA20000}"/>
    <cellStyle name="Normal 7 8 3 8" xfId="41890" xr:uid="{00000000-0005-0000-0000-0000C0A20000}"/>
    <cellStyle name="Normal 7 8 3 9" xfId="41891" xr:uid="{00000000-0005-0000-0000-0000C1A20000}"/>
    <cellStyle name="Normal 7 8 30" xfId="41892" xr:uid="{00000000-0005-0000-0000-0000C2A20000}"/>
    <cellStyle name="Normal 7 8 31" xfId="41893" xr:uid="{00000000-0005-0000-0000-0000C3A20000}"/>
    <cellStyle name="Normal 7 8 32" xfId="41894" xr:uid="{00000000-0005-0000-0000-0000C4A20000}"/>
    <cellStyle name="Normal 7 8 33" xfId="41895" xr:uid="{00000000-0005-0000-0000-0000C5A20000}"/>
    <cellStyle name="Normal 7 8 34" xfId="41896" xr:uid="{00000000-0005-0000-0000-0000C6A20000}"/>
    <cellStyle name="Normal 7 8 35" xfId="41897" xr:uid="{00000000-0005-0000-0000-0000C7A20000}"/>
    <cellStyle name="Normal 7 8 36" xfId="41898" xr:uid="{00000000-0005-0000-0000-0000C8A20000}"/>
    <cellStyle name="Normal 7 8 37" xfId="41899" xr:uid="{00000000-0005-0000-0000-0000C9A20000}"/>
    <cellStyle name="Normal 7 8 38" xfId="41900" xr:uid="{00000000-0005-0000-0000-0000CAA20000}"/>
    <cellStyle name="Normal 7 8 39" xfId="41901" xr:uid="{00000000-0005-0000-0000-0000CBA20000}"/>
    <cellStyle name="Normal 7 8 4" xfId="41902" xr:uid="{00000000-0005-0000-0000-0000CCA20000}"/>
    <cellStyle name="Normal 7 8 4 10" xfId="41903" xr:uid="{00000000-0005-0000-0000-0000CDA20000}"/>
    <cellStyle name="Normal 7 8 4 2" xfId="41904" xr:uid="{00000000-0005-0000-0000-0000CEA20000}"/>
    <cellStyle name="Normal 7 8 4 3" xfId="41905" xr:uid="{00000000-0005-0000-0000-0000CFA20000}"/>
    <cellStyle name="Normal 7 8 4 4" xfId="41906" xr:uid="{00000000-0005-0000-0000-0000D0A20000}"/>
    <cellStyle name="Normal 7 8 4 5" xfId="41907" xr:uid="{00000000-0005-0000-0000-0000D1A20000}"/>
    <cellStyle name="Normal 7 8 4 6" xfId="41908" xr:uid="{00000000-0005-0000-0000-0000D2A20000}"/>
    <cellStyle name="Normal 7 8 4 7" xfId="41909" xr:uid="{00000000-0005-0000-0000-0000D3A20000}"/>
    <cellStyle name="Normal 7 8 4 8" xfId="41910" xr:uid="{00000000-0005-0000-0000-0000D4A20000}"/>
    <cellStyle name="Normal 7 8 4 9" xfId="41911" xr:uid="{00000000-0005-0000-0000-0000D5A20000}"/>
    <cellStyle name="Normal 7 8 40" xfId="41912" xr:uid="{00000000-0005-0000-0000-0000D6A20000}"/>
    <cellStyle name="Normal 7 8 41" xfId="41913" xr:uid="{00000000-0005-0000-0000-0000D7A20000}"/>
    <cellStyle name="Normal 7 8 42" xfId="41914" xr:uid="{00000000-0005-0000-0000-0000D8A20000}"/>
    <cellStyle name="Normal 7 8 43" xfId="41915" xr:uid="{00000000-0005-0000-0000-0000D9A20000}"/>
    <cellStyle name="Normal 7 8 44" xfId="41916" xr:uid="{00000000-0005-0000-0000-0000DAA20000}"/>
    <cellStyle name="Normal 7 8 45" xfId="41917" xr:uid="{00000000-0005-0000-0000-0000DBA20000}"/>
    <cellStyle name="Normal 7 8 46" xfId="41918" xr:uid="{00000000-0005-0000-0000-0000DCA20000}"/>
    <cellStyle name="Normal 7 8 47" xfId="41919" xr:uid="{00000000-0005-0000-0000-0000DDA20000}"/>
    <cellStyle name="Normal 7 8 48" xfId="41920" xr:uid="{00000000-0005-0000-0000-0000DEA20000}"/>
    <cellStyle name="Normal 7 8 49" xfId="41921" xr:uid="{00000000-0005-0000-0000-0000DFA20000}"/>
    <cellStyle name="Normal 7 8 5" xfId="41922" xr:uid="{00000000-0005-0000-0000-0000E0A20000}"/>
    <cellStyle name="Normal 7 8 5 10" xfId="41923" xr:uid="{00000000-0005-0000-0000-0000E1A20000}"/>
    <cellStyle name="Normal 7 8 5 2" xfId="41924" xr:uid="{00000000-0005-0000-0000-0000E2A20000}"/>
    <cellStyle name="Normal 7 8 5 3" xfId="41925" xr:uid="{00000000-0005-0000-0000-0000E3A20000}"/>
    <cellStyle name="Normal 7 8 5 4" xfId="41926" xr:uid="{00000000-0005-0000-0000-0000E4A20000}"/>
    <cellStyle name="Normal 7 8 5 5" xfId="41927" xr:uid="{00000000-0005-0000-0000-0000E5A20000}"/>
    <cellStyle name="Normal 7 8 5 6" xfId="41928" xr:uid="{00000000-0005-0000-0000-0000E6A20000}"/>
    <cellStyle name="Normal 7 8 5 7" xfId="41929" xr:uid="{00000000-0005-0000-0000-0000E7A20000}"/>
    <cellStyle name="Normal 7 8 5 8" xfId="41930" xr:uid="{00000000-0005-0000-0000-0000E8A20000}"/>
    <cellStyle name="Normal 7 8 5 9" xfId="41931" xr:uid="{00000000-0005-0000-0000-0000E9A20000}"/>
    <cellStyle name="Normal 7 8 50" xfId="41932" xr:uid="{00000000-0005-0000-0000-0000EAA20000}"/>
    <cellStyle name="Normal 7 8 51" xfId="41933" xr:uid="{00000000-0005-0000-0000-0000EBA20000}"/>
    <cellStyle name="Normal 7 8 52" xfId="41934" xr:uid="{00000000-0005-0000-0000-0000ECA20000}"/>
    <cellStyle name="Normal 7 8 53" xfId="41935" xr:uid="{00000000-0005-0000-0000-0000EDA20000}"/>
    <cellStyle name="Normal 7 8 54" xfId="41936" xr:uid="{00000000-0005-0000-0000-0000EEA20000}"/>
    <cellStyle name="Normal 7 8 55" xfId="41937" xr:uid="{00000000-0005-0000-0000-0000EFA20000}"/>
    <cellStyle name="Normal 7 8 56" xfId="41938" xr:uid="{00000000-0005-0000-0000-0000F0A20000}"/>
    <cellStyle name="Normal 7 8 57" xfId="41939" xr:uid="{00000000-0005-0000-0000-0000F1A20000}"/>
    <cellStyle name="Normal 7 8 58" xfId="41940" xr:uid="{00000000-0005-0000-0000-0000F2A20000}"/>
    <cellStyle name="Normal 7 8 59" xfId="41941" xr:uid="{00000000-0005-0000-0000-0000F3A20000}"/>
    <cellStyle name="Normal 7 8 6" xfId="41942" xr:uid="{00000000-0005-0000-0000-0000F4A20000}"/>
    <cellStyle name="Normal 7 8 6 2" xfId="41943" xr:uid="{00000000-0005-0000-0000-0000F5A20000}"/>
    <cellStyle name="Normal 7 8 60" xfId="41944" xr:uid="{00000000-0005-0000-0000-0000F6A20000}"/>
    <cellStyle name="Normal 7 8 61" xfId="41945" xr:uid="{00000000-0005-0000-0000-0000F7A20000}"/>
    <cellStyle name="Normal 7 8 62" xfId="41946" xr:uid="{00000000-0005-0000-0000-0000F8A20000}"/>
    <cellStyle name="Normal 7 8 7" xfId="41947" xr:uid="{00000000-0005-0000-0000-0000F9A20000}"/>
    <cellStyle name="Normal 7 8 7 2" xfId="41948" xr:uid="{00000000-0005-0000-0000-0000FAA20000}"/>
    <cellStyle name="Normal 7 8 8" xfId="41949" xr:uid="{00000000-0005-0000-0000-0000FBA20000}"/>
    <cellStyle name="Normal 7 8 8 2" xfId="41950" xr:uid="{00000000-0005-0000-0000-0000FCA20000}"/>
    <cellStyle name="Normal 7 8 9" xfId="41951" xr:uid="{00000000-0005-0000-0000-0000FDA20000}"/>
    <cellStyle name="Normal 7 8 9 2" xfId="41952" xr:uid="{00000000-0005-0000-0000-0000FEA20000}"/>
    <cellStyle name="Normal 7 80" xfId="41953" xr:uid="{00000000-0005-0000-0000-0000FFA20000}"/>
    <cellStyle name="Normal 7 81" xfId="41954" xr:uid="{00000000-0005-0000-0000-000000A30000}"/>
    <cellStyle name="Normal 7 82" xfId="41955" xr:uid="{00000000-0005-0000-0000-000001A30000}"/>
    <cellStyle name="Normal 7 82 2" xfId="41956" xr:uid="{00000000-0005-0000-0000-000002A30000}"/>
    <cellStyle name="Normal 7 82 3" xfId="41957" xr:uid="{00000000-0005-0000-0000-000003A30000}"/>
    <cellStyle name="Normal 7 82 4" xfId="41958" xr:uid="{00000000-0005-0000-0000-000004A30000}"/>
    <cellStyle name="Normal 7 83" xfId="41959" xr:uid="{00000000-0005-0000-0000-000005A30000}"/>
    <cellStyle name="Normal 7 84" xfId="41960" xr:uid="{00000000-0005-0000-0000-000006A30000}"/>
    <cellStyle name="Normal 7 85" xfId="41961" xr:uid="{00000000-0005-0000-0000-000007A30000}"/>
    <cellStyle name="Normal 7 86" xfId="41962" xr:uid="{00000000-0005-0000-0000-000008A30000}"/>
    <cellStyle name="Normal 7 87" xfId="2461" xr:uid="{00000000-0005-0000-0000-000009A30000}"/>
    <cellStyle name="Normal 7 9" xfId="2497" xr:uid="{00000000-0005-0000-0000-00000AA30000}"/>
    <cellStyle name="Normal 7 9 10" xfId="41963" xr:uid="{00000000-0005-0000-0000-00000BA30000}"/>
    <cellStyle name="Normal 7 9 10 2" xfId="41964" xr:uid="{00000000-0005-0000-0000-00000CA30000}"/>
    <cellStyle name="Normal 7 9 11" xfId="41965" xr:uid="{00000000-0005-0000-0000-00000DA30000}"/>
    <cellStyle name="Normal 7 9 11 2" xfId="41966" xr:uid="{00000000-0005-0000-0000-00000EA30000}"/>
    <cellStyle name="Normal 7 9 12" xfId="41967" xr:uid="{00000000-0005-0000-0000-00000FA30000}"/>
    <cellStyle name="Normal 7 9 12 2" xfId="41968" xr:uid="{00000000-0005-0000-0000-000010A30000}"/>
    <cellStyle name="Normal 7 9 13" xfId="41969" xr:uid="{00000000-0005-0000-0000-000011A30000}"/>
    <cellStyle name="Normal 7 9 13 2" xfId="41970" xr:uid="{00000000-0005-0000-0000-000012A30000}"/>
    <cellStyle name="Normal 7 9 14" xfId="41971" xr:uid="{00000000-0005-0000-0000-000013A30000}"/>
    <cellStyle name="Normal 7 9 14 2" xfId="41972" xr:uid="{00000000-0005-0000-0000-000014A30000}"/>
    <cellStyle name="Normal 7 9 14 3" xfId="41973" xr:uid="{00000000-0005-0000-0000-000015A30000}"/>
    <cellStyle name="Normal 7 9 14 4" xfId="41974" xr:uid="{00000000-0005-0000-0000-000016A30000}"/>
    <cellStyle name="Normal 7 9 14 5" xfId="41975" xr:uid="{00000000-0005-0000-0000-000017A30000}"/>
    <cellStyle name="Normal 7 9 14 6" xfId="41976" xr:uid="{00000000-0005-0000-0000-000018A30000}"/>
    <cellStyle name="Normal 7 9 14 7" xfId="41977" xr:uid="{00000000-0005-0000-0000-000019A30000}"/>
    <cellStyle name="Normal 7 9 14 8" xfId="41978" xr:uid="{00000000-0005-0000-0000-00001AA30000}"/>
    <cellStyle name="Normal 7 9 14 9" xfId="41979" xr:uid="{00000000-0005-0000-0000-00001BA30000}"/>
    <cellStyle name="Normal 7 9 15" xfId="41980" xr:uid="{00000000-0005-0000-0000-00001CA30000}"/>
    <cellStyle name="Normal 7 9 16" xfId="41981" xr:uid="{00000000-0005-0000-0000-00001DA30000}"/>
    <cellStyle name="Normal 7 9 17" xfId="41982" xr:uid="{00000000-0005-0000-0000-00001EA30000}"/>
    <cellStyle name="Normal 7 9 18" xfId="41983" xr:uid="{00000000-0005-0000-0000-00001FA30000}"/>
    <cellStyle name="Normal 7 9 19" xfId="41984" xr:uid="{00000000-0005-0000-0000-000020A30000}"/>
    <cellStyle name="Normal 7 9 2" xfId="41985" xr:uid="{00000000-0005-0000-0000-000021A30000}"/>
    <cellStyle name="Normal 7 9 2 10" xfId="41986" xr:uid="{00000000-0005-0000-0000-000022A30000}"/>
    <cellStyle name="Normal 7 9 2 2" xfId="41987" xr:uid="{00000000-0005-0000-0000-000023A30000}"/>
    <cellStyle name="Normal 7 9 2 3" xfId="41988" xr:uid="{00000000-0005-0000-0000-000024A30000}"/>
    <cellStyle name="Normal 7 9 2 4" xfId="41989" xr:uid="{00000000-0005-0000-0000-000025A30000}"/>
    <cellStyle name="Normal 7 9 2 5" xfId="41990" xr:uid="{00000000-0005-0000-0000-000026A30000}"/>
    <cellStyle name="Normal 7 9 2 6" xfId="41991" xr:uid="{00000000-0005-0000-0000-000027A30000}"/>
    <cellStyle name="Normal 7 9 2 7" xfId="41992" xr:uid="{00000000-0005-0000-0000-000028A30000}"/>
    <cellStyle name="Normal 7 9 2 8" xfId="41993" xr:uid="{00000000-0005-0000-0000-000029A30000}"/>
    <cellStyle name="Normal 7 9 2 9" xfId="41994" xr:uid="{00000000-0005-0000-0000-00002AA30000}"/>
    <cellStyle name="Normal 7 9 20" xfId="41995" xr:uid="{00000000-0005-0000-0000-00002BA30000}"/>
    <cellStyle name="Normal 7 9 21" xfId="41996" xr:uid="{00000000-0005-0000-0000-00002CA30000}"/>
    <cellStyle name="Normal 7 9 22" xfId="41997" xr:uid="{00000000-0005-0000-0000-00002DA30000}"/>
    <cellStyle name="Normal 7 9 23" xfId="41998" xr:uid="{00000000-0005-0000-0000-00002EA30000}"/>
    <cellStyle name="Normal 7 9 24" xfId="41999" xr:uid="{00000000-0005-0000-0000-00002FA30000}"/>
    <cellStyle name="Normal 7 9 25" xfId="42000" xr:uid="{00000000-0005-0000-0000-000030A30000}"/>
    <cellStyle name="Normal 7 9 26" xfId="42001" xr:uid="{00000000-0005-0000-0000-000031A30000}"/>
    <cellStyle name="Normal 7 9 27" xfId="42002" xr:uid="{00000000-0005-0000-0000-000032A30000}"/>
    <cellStyle name="Normal 7 9 28" xfId="42003" xr:uid="{00000000-0005-0000-0000-000033A30000}"/>
    <cellStyle name="Normal 7 9 29" xfId="42004" xr:uid="{00000000-0005-0000-0000-000034A30000}"/>
    <cellStyle name="Normal 7 9 3" xfId="42005" xr:uid="{00000000-0005-0000-0000-000035A30000}"/>
    <cellStyle name="Normal 7 9 3 10" xfId="42006" xr:uid="{00000000-0005-0000-0000-000036A30000}"/>
    <cellStyle name="Normal 7 9 3 2" xfId="42007" xr:uid="{00000000-0005-0000-0000-000037A30000}"/>
    <cellStyle name="Normal 7 9 3 3" xfId="42008" xr:uid="{00000000-0005-0000-0000-000038A30000}"/>
    <cellStyle name="Normal 7 9 3 4" xfId="42009" xr:uid="{00000000-0005-0000-0000-000039A30000}"/>
    <cellStyle name="Normal 7 9 3 5" xfId="42010" xr:uid="{00000000-0005-0000-0000-00003AA30000}"/>
    <cellStyle name="Normal 7 9 3 6" xfId="42011" xr:uid="{00000000-0005-0000-0000-00003BA30000}"/>
    <cellStyle name="Normal 7 9 3 7" xfId="42012" xr:uid="{00000000-0005-0000-0000-00003CA30000}"/>
    <cellStyle name="Normal 7 9 3 8" xfId="42013" xr:uid="{00000000-0005-0000-0000-00003DA30000}"/>
    <cellStyle name="Normal 7 9 3 9" xfId="42014" xr:uid="{00000000-0005-0000-0000-00003EA30000}"/>
    <cellStyle name="Normal 7 9 30" xfId="42015" xr:uid="{00000000-0005-0000-0000-00003FA30000}"/>
    <cellStyle name="Normal 7 9 31" xfId="42016" xr:uid="{00000000-0005-0000-0000-000040A30000}"/>
    <cellStyle name="Normal 7 9 32" xfId="42017" xr:uid="{00000000-0005-0000-0000-000041A30000}"/>
    <cellStyle name="Normal 7 9 33" xfId="42018" xr:uid="{00000000-0005-0000-0000-000042A30000}"/>
    <cellStyle name="Normal 7 9 34" xfId="42019" xr:uid="{00000000-0005-0000-0000-000043A30000}"/>
    <cellStyle name="Normal 7 9 35" xfId="42020" xr:uid="{00000000-0005-0000-0000-000044A30000}"/>
    <cellStyle name="Normal 7 9 36" xfId="42021" xr:uid="{00000000-0005-0000-0000-000045A30000}"/>
    <cellStyle name="Normal 7 9 37" xfId="42022" xr:uid="{00000000-0005-0000-0000-000046A30000}"/>
    <cellStyle name="Normal 7 9 38" xfId="42023" xr:uid="{00000000-0005-0000-0000-000047A30000}"/>
    <cellStyle name="Normal 7 9 39" xfId="42024" xr:uid="{00000000-0005-0000-0000-000048A30000}"/>
    <cellStyle name="Normal 7 9 4" xfId="42025" xr:uid="{00000000-0005-0000-0000-000049A30000}"/>
    <cellStyle name="Normal 7 9 4 10" xfId="42026" xr:uid="{00000000-0005-0000-0000-00004AA30000}"/>
    <cellStyle name="Normal 7 9 4 2" xfId="42027" xr:uid="{00000000-0005-0000-0000-00004BA30000}"/>
    <cellStyle name="Normal 7 9 4 3" xfId="42028" xr:uid="{00000000-0005-0000-0000-00004CA30000}"/>
    <cellStyle name="Normal 7 9 4 4" xfId="42029" xr:uid="{00000000-0005-0000-0000-00004DA30000}"/>
    <cellStyle name="Normal 7 9 4 5" xfId="42030" xr:uid="{00000000-0005-0000-0000-00004EA30000}"/>
    <cellStyle name="Normal 7 9 4 6" xfId="42031" xr:uid="{00000000-0005-0000-0000-00004FA30000}"/>
    <cellStyle name="Normal 7 9 4 7" xfId="42032" xr:uid="{00000000-0005-0000-0000-000050A30000}"/>
    <cellStyle name="Normal 7 9 4 8" xfId="42033" xr:uid="{00000000-0005-0000-0000-000051A30000}"/>
    <cellStyle name="Normal 7 9 4 9" xfId="42034" xr:uid="{00000000-0005-0000-0000-000052A30000}"/>
    <cellStyle name="Normal 7 9 40" xfId="42035" xr:uid="{00000000-0005-0000-0000-000053A30000}"/>
    <cellStyle name="Normal 7 9 41" xfId="42036" xr:uid="{00000000-0005-0000-0000-000054A30000}"/>
    <cellStyle name="Normal 7 9 42" xfId="42037" xr:uid="{00000000-0005-0000-0000-000055A30000}"/>
    <cellStyle name="Normal 7 9 43" xfId="42038" xr:uid="{00000000-0005-0000-0000-000056A30000}"/>
    <cellStyle name="Normal 7 9 44" xfId="42039" xr:uid="{00000000-0005-0000-0000-000057A30000}"/>
    <cellStyle name="Normal 7 9 45" xfId="42040" xr:uid="{00000000-0005-0000-0000-000058A30000}"/>
    <cellStyle name="Normal 7 9 46" xfId="42041" xr:uid="{00000000-0005-0000-0000-000059A30000}"/>
    <cellStyle name="Normal 7 9 47" xfId="42042" xr:uid="{00000000-0005-0000-0000-00005AA30000}"/>
    <cellStyle name="Normal 7 9 48" xfId="42043" xr:uid="{00000000-0005-0000-0000-00005BA30000}"/>
    <cellStyle name="Normal 7 9 49" xfId="42044" xr:uid="{00000000-0005-0000-0000-00005CA30000}"/>
    <cellStyle name="Normal 7 9 5" xfId="42045" xr:uid="{00000000-0005-0000-0000-00005DA30000}"/>
    <cellStyle name="Normal 7 9 5 10" xfId="42046" xr:uid="{00000000-0005-0000-0000-00005EA30000}"/>
    <cellStyle name="Normal 7 9 5 2" xfId="42047" xr:uid="{00000000-0005-0000-0000-00005FA30000}"/>
    <cellStyle name="Normal 7 9 5 3" xfId="42048" xr:uid="{00000000-0005-0000-0000-000060A30000}"/>
    <cellStyle name="Normal 7 9 5 4" xfId="42049" xr:uid="{00000000-0005-0000-0000-000061A30000}"/>
    <cellStyle name="Normal 7 9 5 5" xfId="42050" xr:uid="{00000000-0005-0000-0000-000062A30000}"/>
    <cellStyle name="Normal 7 9 5 6" xfId="42051" xr:uid="{00000000-0005-0000-0000-000063A30000}"/>
    <cellStyle name="Normal 7 9 5 7" xfId="42052" xr:uid="{00000000-0005-0000-0000-000064A30000}"/>
    <cellStyle name="Normal 7 9 5 8" xfId="42053" xr:uid="{00000000-0005-0000-0000-000065A30000}"/>
    <cellStyle name="Normal 7 9 5 9" xfId="42054" xr:uid="{00000000-0005-0000-0000-000066A30000}"/>
    <cellStyle name="Normal 7 9 50" xfId="42055" xr:uid="{00000000-0005-0000-0000-000067A30000}"/>
    <cellStyle name="Normal 7 9 51" xfId="42056" xr:uid="{00000000-0005-0000-0000-000068A30000}"/>
    <cellStyle name="Normal 7 9 52" xfId="42057" xr:uid="{00000000-0005-0000-0000-000069A30000}"/>
    <cellStyle name="Normal 7 9 53" xfId="42058" xr:uid="{00000000-0005-0000-0000-00006AA30000}"/>
    <cellStyle name="Normal 7 9 54" xfId="42059" xr:uid="{00000000-0005-0000-0000-00006BA30000}"/>
    <cellStyle name="Normal 7 9 55" xfId="42060" xr:uid="{00000000-0005-0000-0000-00006CA30000}"/>
    <cellStyle name="Normal 7 9 56" xfId="42061" xr:uid="{00000000-0005-0000-0000-00006DA30000}"/>
    <cellStyle name="Normal 7 9 57" xfId="42062" xr:uid="{00000000-0005-0000-0000-00006EA30000}"/>
    <cellStyle name="Normal 7 9 58" xfId="42063" xr:uid="{00000000-0005-0000-0000-00006FA30000}"/>
    <cellStyle name="Normal 7 9 59" xfId="42064" xr:uid="{00000000-0005-0000-0000-000070A30000}"/>
    <cellStyle name="Normal 7 9 6" xfId="42065" xr:uid="{00000000-0005-0000-0000-000071A30000}"/>
    <cellStyle name="Normal 7 9 6 2" xfId="42066" xr:uid="{00000000-0005-0000-0000-000072A30000}"/>
    <cellStyle name="Normal 7 9 60" xfId="42067" xr:uid="{00000000-0005-0000-0000-000073A30000}"/>
    <cellStyle name="Normal 7 9 61" xfId="42068" xr:uid="{00000000-0005-0000-0000-000074A30000}"/>
    <cellStyle name="Normal 7 9 62" xfId="42069" xr:uid="{00000000-0005-0000-0000-000075A30000}"/>
    <cellStyle name="Normal 7 9 7" xfId="42070" xr:uid="{00000000-0005-0000-0000-000076A30000}"/>
    <cellStyle name="Normal 7 9 7 2" xfId="42071" xr:uid="{00000000-0005-0000-0000-000077A30000}"/>
    <cellStyle name="Normal 7 9 8" xfId="42072" xr:uid="{00000000-0005-0000-0000-000078A30000}"/>
    <cellStyle name="Normal 7 9 8 2" xfId="42073" xr:uid="{00000000-0005-0000-0000-000079A30000}"/>
    <cellStyle name="Normal 7 9 9" xfId="42074" xr:uid="{00000000-0005-0000-0000-00007AA30000}"/>
    <cellStyle name="Normal 7 9 9 2" xfId="42075" xr:uid="{00000000-0005-0000-0000-00007BA30000}"/>
    <cellStyle name="Normal 70" xfId="2498" xr:uid="{00000000-0005-0000-0000-00007CA30000}"/>
    <cellStyle name="Normal 70 2" xfId="42076" xr:uid="{00000000-0005-0000-0000-00007DA30000}"/>
    <cellStyle name="Normal 70 2 2" xfId="42077" xr:uid="{00000000-0005-0000-0000-00007EA30000}"/>
    <cellStyle name="Normal 70 3" xfId="42078" xr:uid="{00000000-0005-0000-0000-00007FA30000}"/>
    <cellStyle name="Normal 70 4" xfId="42079" xr:uid="{00000000-0005-0000-0000-000080A30000}"/>
    <cellStyle name="Normal 70 5" xfId="42080" xr:uid="{00000000-0005-0000-0000-000081A30000}"/>
    <cellStyle name="Normal 70 6" xfId="42081" xr:uid="{00000000-0005-0000-0000-000082A30000}"/>
    <cellStyle name="Normal 70 7" xfId="42082" xr:uid="{00000000-0005-0000-0000-000083A30000}"/>
    <cellStyle name="Normal 71" xfId="2499" xr:uid="{00000000-0005-0000-0000-000084A30000}"/>
    <cellStyle name="Normal 71 2" xfId="42083" xr:uid="{00000000-0005-0000-0000-000085A30000}"/>
    <cellStyle name="Normal 71 2 2" xfId="42084" xr:uid="{00000000-0005-0000-0000-000086A30000}"/>
    <cellStyle name="Normal 71 3" xfId="42085" xr:uid="{00000000-0005-0000-0000-000087A30000}"/>
    <cellStyle name="Normal 71 4" xfId="42086" xr:uid="{00000000-0005-0000-0000-000088A30000}"/>
    <cellStyle name="Normal 71 5" xfId="42087" xr:uid="{00000000-0005-0000-0000-000089A30000}"/>
    <cellStyle name="Normal 71 6" xfId="42088" xr:uid="{00000000-0005-0000-0000-00008AA30000}"/>
    <cellStyle name="Normal 71 7" xfId="42089" xr:uid="{00000000-0005-0000-0000-00008BA30000}"/>
    <cellStyle name="Normal 72" xfId="2500" xr:uid="{00000000-0005-0000-0000-00008CA30000}"/>
    <cellStyle name="Normal 72 2" xfId="42090" xr:uid="{00000000-0005-0000-0000-00008DA30000}"/>
    <cellStyle name="Normal 72 2 2" xfId="42091" xr:uid="{00000000-0005-0000-0000-00008EA30000}"/>
    <cellStyle name="Normal 72 3" xfId="42092" xr:uid="{00000000-0005-0000-0000-00008FA30000}"/>
    <cellStyle name="Normal 72 4" xfId="42093" xr:uid="{00000000-0005-0000-0000-000090A30000}"/>
    <cellStyle name="Normal 72 5" xfId="42094" xr:uid="{00000000-0005-0000-0000-000091A30000}"/>
    <cellStyle name="Normal 72 6" xfId="42095" xr:uid="{00000000-0005-0000-0000-000092A30000}"/>
    <cellStyle name="Normal 72 7" xfId="42096" xr:uid="{00000000-0005-0000-0000-000093A30000}"/>
    <cellStyle name="Normal 73" xfId="2501" xr:uid="{00000000-0005-0000-0000-000094A30000}"/>
    <cellStyle name="Normal 73 10" xfId="42097" xr:uid="{00000000-0005-0000-0000-000095A30000}"/>
    <cellStyle name="Normal 73 11" xfId="42098" xr:uid="{00000000-0005-0000-0000-000096A30000}"/>
    <cellStyle name="Normal 73 12" xfId="42099" xr:uid="{00000000-0005-0000-0000-000097A30000}"/>
    <cellStyle name="Normal 73 13" xfId="42100" xr:uid="{00000000-0005-0000-0000-000098A30000}"/>
    <cellStyle name="Normal 73 14" xfId="42101" xr:uid="{00000000-0005-0000-0000-000099A30000}"/>
    <cellStyle name="Normal 73 15" xfId="42102" xr:uid="{00000000-0005-0000-0000-00009AA30000}"/>
    <cellStyle name="Normal 73 16" xfId="42103" xr:uid="{00000000-0005-0000-0000-00009BA30000}"/>
    <cellStyle name="Normal 73 17" xfId="42104" xr:uid="{00000000-0005-0000-0000-00009CA30000}"/>
    <cellStyle name="Normal 73 18" xfId="42105" xr:uid="{00000000-0005-0000-0000-00009DA30000}"/>
    <cellStyle name="Normal 73 19" xfId="42106" xr:uid="{00000000-0005-0000-0000-00009EA30000}"/>
    <cellStyle name="Normal 73 2" xfId="42107" xr:uid="{00000000-0005-0000-0000-00009FA30000}"/>
    <cellStyle name="Normal 73 2 10" xfId="42108" xr:uid="{00000000-0005-0000-0000-0000A0A30000}"/>
    <cellStyle name="Normal 73 2 11" xfId="42109" xr:uid="{00000000-0005-0000-0000-0000A1A30000}"/>
    <cellStyle name="Normal 73 2 12" xfId="42110" xr:uid="{00000000-0005-0000-0000-0000A2A30000}"/>
    <cellStyle name="Normal 73 2 13" xfId="42111" xr:uid="{00000000-0005-0000-0000-0000A3A30000}"/>
    <cellStyle name="Normal 73 2 14" xfId="42112" xr:uid="{00000000-0005-0000-0000-0000A4A30000}"/>
    <cellStyle name="Normal 73 2 15" xfId="42113" xr:uid="{00000000-0005-0000-0000-0000A5A30000}"/>
    <cellStyle name="Normal 73 2 2" xfId="42114" xr:uid="{00000000-0005-0000-0000-0000A6A30000}"/>
    <cellStyle name="Normal 73 2 2 2" xfId="42115" xr:uid="{00000000-0005-0000-0000-0000A7A30000}"/>
    <cellStyle name="Normal 73 2 2 3" xfId="42116" xr:uid="{00000000-0005-0000-0000-0000A8A30000}"/>
    <cellStyle name="Normal 73 2 2 4" xfId="42117" xr:uid="{00000000-0005-0000-0000-0000A9A30000}"/>
    <cellStyle name="Normal 73 2 3" xfId="42118" xr:uid="{00000000-0005-0000-0000-0000AAA30000}"/>
    <cellStyle name="Normal 73 2 4" xfId="42119" xr:uid="{00000000-0005-0000-0000-0000ABA30000}"/>
    <cellStyle name="Normal 73 2 5" xfId="42120" xr:uid="{00000000-0005-0000-0000-0000ACA30000}"/>
    <cellStyle name="Normal 73 2 6" xfId="42121" xr:uid="{00000000-0005-0000-0000-0000ADA30000}"/>
    <cellStyle name="Normal 73 2 7" xfId="42122" xr:uid="{00000000-0005-0000-0000-0000AEA30000}"/>
    <cellStyle name="Normal 73 2 8" xfId="42123" xr:uid="{00000000-0005-0000-0000-0000AFA30000}"/>
    <cellStyle name="Normal 73 2 9" xfId="42124" xr:uid="{00000000-0005-0000-0000-0000B0A30000}"/>
    <cellStyle name="Normal 73 20" xfId="42125" xr:uid="{00000000-0005-0000-0000-0000B1A30000}"/>
    <cellStyle name="Normal 73 21" xfId="42126" xr:uid="{00000000-0005-0000-0000-0000B2A30000}"/>
    <cellStyle name="Normal 73 22" xfId="42127" xr:uid="{00000000-0005-0000-0000-0000B3A30000}"/>
    <cellStyle name="Normal 73 23" xfId="42128" xr:uid="{00000000-0005-0000-0000-0000B4A30000}"/>
    <cellStyle name="Normal 73 24" xfId="42129" xr:uid="{00000000-0005-0000-0000-0000B5A30000}"/>
    <cellStyle name="Normal 73 25" xfId="42130" xr:uid="{00000000-0005-0000-0000-0000B6A30000}"/>
    <cellStyle name="Normal 73 26" xfId="42131" xr:uid="{00000000-0005-0000-0000-0000B7A30000}"/>
    <cellStyle name="Normal 73 27" xfId="42132" xr:uid="{00000000-0005-0000-0000-0000B8A30000}"/>
    <cellStyle name="Normal 73 28" xfId="42133" xr:uid="{00000000-0005-0000-0000-0000B9A30000}"/>
    <cellStyle name="Normal 73 29" xfId="42134" xr:uid="{00000000-0005-0000-0000-0000BAA30000}"/>
    <cellStyle name="Normal 73 3" xfId="42135" xr:uid="{00000000-0005-0000-0000-0000BBA30000}"/>
    <cellStyle name="Normal 73 3 2" xfId="42136" xr:uid="{00000000-0005-0000-0000-0000BCA30000}"/>
    <cellStyle name="Normal 73 3 3" xfId="42137" xr:uid="{00000000-0005-0000-0000-0000BDA30000}"/>
    <cellStyle name="Normal 73 3 4" xfId="42138" xr:uid="{00000000-0005-0000-0000-0000BEA30000}"/>
    <cellStyle name="Normal 73 3 5" xfId="42139" xr:uid="{00000000-0005-0000-0000-0000BFA30000}"/>
    <cellStyle name="Normal 73 3 6" xfId="42140" xr:uid="{00000000-0005-0000-0000-0000C0A30000}"/>
    <cellStyle name="Normal 73 3 7" xfId="42141" xr:uid="{00000000-0005-0000-0000-0000C1A30000}"/>
    <cellStyle name="Normal 73 3 8" xfId="42142" xr:uid="{00000000-0005-0000-0000-0000C2A30000}"/>
    <cellStyle name="Normal 73 3 9" xfId="42143" xr:uid="{00000000-0005-0000-0000-0000C3A30000}"/>
    <cellStyle name="Normal 73 30" xfId="42144" xr:uid="{00000000-0005-0000-0000-0000C4A30000}"/>
    <cellStyle name="Normal 73 31" xfId="42145" xr:uid="{00000000-0005-0000-0000-0000C5A30000}"/>
    <cellStyle name="Normal 73 32" xfId="42146" xr:uid="{00000000-0005-0000-0000-0000C6A30000}"/>
    <cellStyle name="Normal 73 33" xfId="42147" xr:uid="{00000000-0005-0000-0000-0000C7A30000}"/>
    <cellStyle name="Normal 73 34" xfId="42148" xr:uid="{00000000-0005-0000-0000-0000C8A30000}"/>
    <cellStyle name="Normal 73 35" xfId="42149" xr:uid="{00000000-0005-0000-0000-0000C9A30000}"/>
    <cellStyle name="Normal 73 36" xfId="42150" xr:uid="{00000000-0005-0000-0000-0000CAA30000}"/>
    <cellStyle name="Normal 73 37" xfId="42151" xr:uid="{00000000-0005-0000-0000-0000CBA30000}"/>
    <cellStyle name="Normal 73 38" xfId="42152" xr:uid="{00000000-0005-0000-0000-0000CCA30000}"/>
    <cellStyle name="Normal 73 39" xfId="42153" xr:uid="{00000000-0005-0000-0000-0000CDA30000}"/>
    <cellStyle name="Normal 73 4" xfId="42154" xr:uid="{00000000-0005-0000-0000-0000CEA30000}"/>
    <cellStyle name="Normal 73 4 2" xfId="42155" xr:uid="{00000000-0005-0000-0000-0000CFA30000}"/>
    <cellStyle name="Normal 73 4 3" xfId="42156" xr:uid="{00000000-0005-0000-0000-0000D0A30000}"/>
    <cellStyle name="Normal 73 4 4" xfId="42157" xr:uid="{00000000-0005-0000-0000-0000D1A30000}"/>
    <cellStyle name="Normal 73 4 5" xfId="42158" xr:uid="{00000000-0005-0000-0000-0000D2A30000}"/>
    <cellStyle name="Normal 73 4 6" xfId="42159" xr:uid="{00000000-0005-0000-0000-0000D3A30000}"/>
    <cellStyle name="Normal 73 4 7" xfId="42160" xr:uid="{00000000-0005-0000-0000-0000D4A30000}"/>
    <cellStyle name="Normal 73 4 8" xfId="42161" xr:uid="{00000000-0005-0000-0000-0000D5A30000}"/>
    <cellStyle name="Normal 73 4 9" xfId="42162" xr:uid="{00000000-0005-0000-0000-0000D6A30000}"/>
    <cellStyle name="Normal 73 40" xfId="42163" xr:uid="{00000000-0005-0000-0000-0000D7A30000}"/>
    <cellStyle name="Normal 73 41" xfId="42164" xr:uid="{00000000-0005-0000-0000-0000D8A30000}"/>
    <cellStyle name="Normal 73 42" xfId="42165" xr:uid="{00000000-0005-0000-0000-0000D9A30000}"/>
    <cellStyle name="Normal 73 43" xfId="42166" xr:uid="{00000000-0005-0000-0000-0000DAA30000}"/>
    <cellStyle name="Normal 73 44" xfId="42167" xr:uid="{00000000-0005-0000-0000-0000DBA30000}"/>
    <cellStyle name="Normal 73 45" xfId="42168" xr:uid="{00000000-0005-0000-0000-0000DCA30000}"/>
    <cellStyle name="Normal 73 45 2" xfId="42169" xr:uid="{00000000-0005-0000-0000-0000DDA30000}"/>
    <cellStyle name="Normal 73 45 3" xfId="42170" xr:uid="{00000000-0005-0000-0000-0000DEA30000}"/>
    <cellStyle name="Normal 73 45 4" xfId="42171" xr:uid="{00000000-0005-0000-0000-0000DFA30000}"/>
    <cellStyle name="Normal 73 46" xfId="42172" xr:uid="{00000000-0005-0000-0000-0000E0A30000}"/>
    <cellStyle name="Normal 73 47" xfId="42173" xr:uid="{00000000-0005-0000-0000-0000E1A30000}"/>
    <cellStyle name="Normal 73 48" xfId="42174" xr:uid="{00000000-0005-0000-0000-0000E2A30000}"/>
    <cellStyle name="Normal 73 49" xfId="42175" xr:uid="{00000000-0005-0000-0000-0000E3A30000}"/>
    <cellStyle name="Normal 73 5" xfId="42176" xr:uid="{00000000-0005-0000-0000-0000E4A30000}"/>
    <cellStyle name="Normal 73 5 2" xfId="42177" xr:uid="{00000000-0005-0000-0000-0000E5A30000}"/>
    <cellStyle name="Normal 73 5 3" xfId="42178" xr:uid="{00000000-0005-0000-0000-0000E6A30000}"/>
    <cellStyle name="Normal 73 5 4" xfId="42179" xr:uid="{00000000-0005-0000-0000-0000E7A30000}"/>
    <cellStyle name="Normal 73 5 5" xfId="42180" xr:uid="{00000000-0005-0000-0000-0000E8A30000}"/>
    <cellStyle name="Normal 73 5 6" xfId="42181" xr:uid="{00000000-0005-0000-0000-0000E9A30000}"/>
    <cellStyle name="Normal 73 5 7" xfId="42182" xr:uid="{00000000-0005-0000-0000-0000EAA30000}"/>
    <cellStyle name="Normal 73 5 8" xfId="42183" xr:uid="{00000000-0005-0000-0000-0000EBA30000}"/>
    <cellStyle name="Normal 73 5 9" xfId="42184" xr:uid="{00000000-0005-0000-0000-0000ECA30000}"/>
    <cellStyle name="Normal 73 6" xfId="42185" xr:uid="{00000000-0005-0000-0000-0000EDA30000}"/>
    <cellStyle name="Normal 73 6 2" xfId="42186" xr:uid="{00000000-0005-0000-0000-0000EEA30000}"/>
    <cellStyle name="Normal 73 6 3" xfId="42187" xr:uid="{00000000-0005-0000-0000-0000EFA30000}"/>
    <cellStyle name="Normal 73 6 4" xfId="42188" xr:uid="{00000000-0005-0000-0000-0000F0A30000}"/>
    <cellStyle name="Normal 73 6 5" xfId="42189" xr:uid="{00000000-0005-0000-0000-0000F1A30000}"/>
    <cellStyle name="Normal 73 6 6" xfId="42190" xr:uid="{00000000-0005-0000-0000-0000F2A30000}"/>
    <cellStyle name="Normal 73 6 7" xfId="42191" xr:uid="{00000000-0005-0000-0000-0000F3A30000}"/>
    <cellStyle name="Normal 73 6 8" xfId="42192" xr:uid="{00000000-0005-0000-0000-0000F4A30000}"/>
    <cellStyle name="Normal 73 6 9" xfId="42193" xr:uid="{00000000-0005-0000-0000-0000F5A30000}"/>
    <cellStyle name="Normal 73 7" xfId="42194" xr:uid="{00000000-0005-0000-0000-0000F6A30000}"/>
    <cellStyle name="Normal 73 7 2" xfId="42195" xr:uid="{00000000-0005-0000-0000-0000F7A30000}"/>
    <cellStyle name="Normal 73 7 3" xfId="42196" xr:uid="{00000000-0005-0000-0000-0000F8A30000}"/>
    <cellStyle name="Normal 73 7 4" xfId="42197" xr:uid="{00000000-0005-0000-0000-0000F9A30000}"/>
    <cellStyle name="Normal 73 7 5" xfId="42198" xr:uid="{00000000-0005-0000-0000-0000FAA30000}"/>
    <cellStyle name="Normal 73 7 6" xfId="42199" xr:uid="{00000000-0005-0000-0000-0000FBA30000}"/>
    <cellStyle name="Normal 73 7 7" xfId="42200" xr:uid="{00000000-0005-0000-0000-0000FCA30000}"/>
    <cellStyle name="Normal 73 7 8" xfId="42201" xr:uid="{00000000-0005-0000-0000-0000FDA30000}"/>
    <cellStyle name="Normal 73 7 9" xfId="42202" xr:uid="{00000000-0005-0000-0000-0000FEA30000}"/>
    <cellStyle name="Normal 73 8" xfId="42203" xr:uid="{00000000-0005-0000-0000-0000FFA30000}"/>
    <cellStyle name="Normal 73 9" xfId="42204" xr:uid="{00000000-0005-0000-0000-000000A40000}"/>
    <cellStyle name="Normal 74" xfId="2502" xr:uid="{00000000-0005-0000-0000-000001A40000}"/>
    <cellStyle name="Normal 74 10" xfId="42205" xr:uid="{00000000-0005-0000-0000-000002A40000}"/>
    <cellStyle name="Normal 74 11" xfId="42206" xr:uid="{00000000-0005-0000-0000-000003A40000}"/>
    <cellStyle name="Normal 74 12" xfId="42207" xr:uid="{00000000-0005-0000-0000-000004A40000}"/>
    <cellStyle name="Normal 74 13" xfId="42208" xr:uid="{00000000-0005-0000-0000-000005A40000}"/>
    <cellStyle name="Normal 74 14" xfId="42209" xr:uid="{00000000-0005-0000-0000-000006A40000}"/>
    <cellStyle name="Normal 74 15" xfId="42210" xr:uid="{00000000-0005-0000-0000-000007A40000}"/>
    <cellStyle name="Normal 74 16" xfId="42211" xr:uid="{00000000-0005-0000-0000-000008A40000}"/>
    <cellStyle name="Normal 74 17" xfId="42212" xr:uid="{00000000-0005-0000-0000-000009A40000}"/>
    <cellStyle name="Normal 74 18" xfId="42213" xr:uid="{00000000-0005-0000-0000-00000AA40000}"/>
    <cellStyle name="Normal 74 19" xfId="42214" xr:uid="{00000000-0005-0000-0000-00000BA40000}"/>
    <cellStyle name="Normal 74 2" xfId="42215" xr:uid="{00000000-0005-0000-0000-00000CA40000}"/>
    <cellStyle name="Normal 74 2 10" xfId="42216" xr:uid="{00000000-0005-0000-0000-00000DA40000}"/>
    <cellStyle name="Normal 74 2 11" xfId="42217" xr:uid="{00000000-0005-0000-0000-00000EA40000}"/>
    <cellStyle name="Normal 74 2 12" xfId="42218" xr:uid="{00000000-0005-0000-0000-00000FA40000}"/>
    <cellStyle name="Normal 74 2 13" xfId="42219" xr:uid="{00000000-0005-0000-0000-000010A40000}"/>
    <cellStyle name="Normal 74 2 14" xfId="42220" xr:uid="{00000000-0005-0000-0000-000011A40000}"/>
    <cellStyle name="Normal 74 2 15" xfId="42221" xr:uid="{00000000-0005-0000-0000-000012A40000}"/>
    <cellStyle name="Normal 74 2 2" xfId="42222" xr:uid="{00000000-0005-0000-0000-000013A40000}"/>
    <cellStyle name="Normal 74 2 2 2" xfId="42223" xr:uid="{00000000-0005-0000-0000-000014A40000}"/>
    <cellStyle name="Normal 74 2 2 3" xfId="42224" xr:uid="{00000000-0005-0000-0000-000015A40000}"/>
    <cellStyle name="Normal 74 2 2 4" xfId="42225" xr:uid="{00000000-0005-0000-0000-000016A40000}"/>
    <cellStyle name="Normal 74 2 3" xfId="42226" xr:uid="{00000000-0005-0000-0000-000017A40000}"/>
    <cellStyle name="Normal 74 2 4" xfId="42227" xr:uid="{00000000-0005-0000-0000-000018A40000}"/>
    <cellStyle name="Normal 74 2 5" xfId="42228" xr:uid="{00000000-0005-0000-0000-000019A40000}"/>
    <cellStyle name="Normal 74 2 6" xfId="42229" xr:uid="{00000000-0005-0000-0000-00001AA40000}"/>
    <cellStyle name="Normal 74 2 7" xfId="42230" xr:uid="{00000000-0005-0000-0000-00001BA40000}"/>
    <cellStyle name="Normal 74 2 8" xfId="42231" xr:uid="{00000000-0005-0000-0000-00001CA40000}"/>
    <cellStyle name="Normal 74 2 9" xfId="42232" xr:uid="{00000000-0005-0000-0000-00001DA40000}"/>
    <cellStyle name="Normal 74 20" xfId="42233" xr:uid="{00000000-0005-0000-0000-00001EA40000}"/>
    <cellStyle name="Normal 74 21" xfId="42234" xr:uid="{00000000-0005-0000-0000-00001FA40000}"/>
    <cellStyle name="Normal 74 22" xfId="42235" xr:uid="{00000000-0005-0000-0000-000020A40000}"/>
    <cellStyle name="Normal 74 23" xfId="42236" xr:uid="{00000000-0005-0000-0000-000021A40000}"/>
    <cellStyle name="Normal 74 24" xfId="42237" xr:uid="{00000000-0005-0000-0000-000022A40000}"/>
    <cellStyle name="Normal 74 25" xfId="42238" xr:uid="{00000000-0005-0000-0000-000023A40000}"/>
    <cellStyle name="Normal 74 26" xfId="42239" xr:uid="{00000000-0005-0000-0000-000024A40000}"/>
    <cellStyle name="Normal 74 27" xfId="42240" xr:uid="{00000000-0005-0000-0000-000025A40000}"/>
    <cellStyle name="Normal 74 28" xfId="42241" xr:uid="{00000000-0005-0000-0000-000026A40000}"/>
    <cellStyle name="Normal 74 29" xfId="42242" xr:uid="{00000000-0005-0000-0000-000027A40000}"/>
    <cellStyle name="Normal 74 3" xfId="42243" xr:uid="{00000000-0005-0000-0000-000028A40000}"/>
    <cellStyle name="Normal 74 3 2" xfId="42244" xr:uid="{00000000-0005-0000-0000-000029A40000}"/>
    <cellStyle name="Normal 74 3 3" xfId="42245" xr:uid="{00000000-0005-0000-0000-00002AA40000}"/>
    <cellStyle name="Normal 74 3 4" xfId="42246" xr:uid="{00000000-0005-0000-0000-00002BA40000}"/>
    <cellStyle name="Normal 74 3 5" xfId="42247" xr:uid="{00000000-0005-0000-0000-00002CA40000}"/>
    <cellStyle name="Normal 74 3 6" xfId="42248" xr:uid="{00000000-0005-0000-0000-00002DA40000}"/>
    <cellStyle name="Normal 74 3 7" xfId="42249" xr:uid="{00000000-0005-0000-0000-00002EA40000}"/>
    <cellStyle name="Normal 74 3 8" xfId="42250" xr:uid="{00000000-0005-0000-0000-00002FA40000}"/>
    <cellStyle name="Normal 74 3 9" xfId="42251" xr:uid="{00000000-0005-0000-0000-000030A40000}"/>
    <cellStyle name="Normal 74 30" xfId="42252" xr:uid="{00000000-0005-0000-0000-000031A40000}"/>
    <cellStyle name="Normal 74 31" xfId="42253" xr:uid="{00000000-0005-0000-0000-000032A40000}"/>
    <cellStyle name="Normal 74 32" xfId="42254" xr:uid="{00000000-0005-0000-0000-000033A40000}"/>
    <cellStyle name="Normal 74 33" xfId="42255" xr:uid="{00000000-0005-0000-0000-000034A40000}"/>
    <cellStyle name="Normal 74 34" xfId="42256" xr:uid="{00000000-0005-0000-0000-000035A40000}"/>
    <cellStyle name="Normal 74 35" xfId="42257" xr:uid="{00000000-0005-0000-0000-000036A40000}"/>
    <cellStyle name="Normal 74 36" xfId="42258" xr:uid="{00000000-0005-0000-0000-000037A40000}"/>
    <cellStyle name="Normal 74 37" xfId="42259" xr:uid="{00000000-0005-0000-0000-000038A40000}"/>
    <cellStyle name="Normal 74 38" xfId="42260" xr:uid="{00000000-0005-0000-0000-000039A40000}"/>
    <cellStyle name="Normal 74 39" xfId="42261" xr:uid="{00000000-0005-0000-0000-00003AA40000}"/>
    <cellStyle name="Normal 74 4" xfId="42262" xr:uid="{00000000-0005-0000-0000-00003BA40000}"/>
    <cellStyle name="Normal 74 4 2" xfId="42263" xr:uid="{00000000-0005-0000-0000-00003CA40000}"/>
    <cellStyle name="Normal 74 4 3" xfId="42264" xr:uid="{00000000-0005-0000-0000-00003DA40000}"/>
    <cellStyle name="Normal 74 4 4" xfId="42265" xr:uid="{00000000-0005-0000-0000-00003EA40000}"/>
    <cellStyle name="Normal 74 4 5" xfId="42266" xr:uid="{00000000-0005-0000-0000-00003FA40000}"/>
    <cellStyle name="Normal 74 4 6" xfId="42267" xr:uid="{00000000-0005-0000-0000-000040A40000}"/>
    <cellStyle name="Normal 74 4 7" xfId="42268" xr:uid="{00000000-0005-0000-0000-000041A40000}"/>
    <cellStyle name="Normal 74 4 8" xfId="42269" xr:uid="{00000000-0005-0000-0000-000042A40000}"/>
    <cellStyle name="Normal 74 4 9" xfId="42270" xr:uid="{00000000-0005-0000-0000-000043A40000}"/>
    <cellStyle name="Normal 74 40" xfId="42271" xr:uid="{00000000-0005-0000-0000-000044A40000}"/>
    <cellStyle name="Normal 74 41" xfId="42272" xr:uid="{00000000-0005-0000-0000-000045A40000}"/>
    <cellStyle name="Normal 74 42" xfId="42273" xr:uid="{00000000-0005-0000-0000-000046A40000}"/>
    <cellStyle name="Normal 74 43" xfId="42274" xr:uid="{00000000-0005-0000-0000-000047A40000}"/>
    <cellStyle name="Normal 74 44" xfId="42275" xr:uid="{00000000-0005-0000-0000-000048A40000}"/>
    <cellStyle name="Normal 74 45" xfId="42276" xr:uid="{00000000-0005-0000-0000-000049A40000}"/>
    <cellStyle name="Normal 74 45 2" xfId="42277" xr:uid="{00000000-0005-0000-0000-00004AA40000}"/>
    <cellStyle name="Normal 74 45 3" xfId="42278" xr:uid="{00000000-0005-0000-0000-00004BA40000}"/>
    <cellStyle name="Normal 74 45 4" xfId="42279" xr:uid="{00000000-0005-0000-0000-00004CA40000}"/>
    <cellStyle name="Normal 74 46" xfId="42280" xr:uid="{00000000-0005-0000-0000-00004DA40000}"/>
    <cellStyle name="Normal 74 47" xfId="42281" xr:uid="{00000000-0005-0000-0000-00004EA40000}"/>
    <cellStyle name="Normal 74 48" xfId="42282" xr:uid="{00000000-0005-0000-0000-00004FA40000}"/>
    <cellStyle name="Normal 74 49" xfId="42283" xr:uid="{00000000-0005-0000-0000-000050A40000}"/>
    <cellStyle name="Normal 74 5" xfId="42284" xr:uid="{00000000-0005-0000-0000-000051A40000}"/>
    <cellStyle name="Normal 74 5 2" xfId="42285" xr:uid="{00000000-0005-0000-0000-000052A40000}"/>
    <cellStyle name="Normal 74 5 3" xfId="42286" xr:uid="{00000000-0005-0000-0000-000053A40000}"/>
    <cellStyle name="Normal 74 5 4" xfId="42287" xr:uid="{00000000-0005-0000-0000-000054A40000}"/>
    <cellStyle name="Normal 74 5 5" xfId="42288" xr:uid="{00000000-0005-0000-0000-000055A40000}"/>
    <cellStyle name="Normal 74 5 6" xfId="42289" xr:uid="{00000000-0005-0000-0000-000056A40000}"/>
    <cellStyle name="Normal 74 5 7" xfId="42290" xr:uid="{00000000-0005-0000-0000-000057A40000}"/>
    <cellStyle name="Normal 74 5 8" xfId="42291" xr:uid="{00000000-0005-0000-0000-000058A40000}"/>
    <cellStyle name="Normal 74 5 9" xfId="42292" xr:uid="{00000000-0005-0000-0000-000059A40000}"/>
    <cellStyle name="Normal 74 6" xfId="42293" xr:uid="{00000000-0005-0000-0000-00005AA40000}"/>
    <cellStyle name="Normal 74 6 2" xfId="42294" xr:uid="{00000000-0005-0000-0000-00005BA40000}"/>
    <cellStyle name="Normal 74 6 3" xfId="42295" xr:uid="{00000000-0005-0000-0000-00005CA40000}"/>
    <cellStyle name="Normal 74 6 4" xfId="42296" xr:uid="{00000000-0005-0000-0000-00005DA40000}"/>
    <cellStyle name="Normal 74 6 5" xfId="42297" xr:uid="{00000000-0005-0000-0000-00005EA40000}"/>
    <cellStyle name="Normal 74 6 6" xfId="42298" xr:uid="{00000000-0005-0000-0000-00005FA40000}"/>
    <cellStyle name="Normal 74 6 7" xfId="42299" xr:uid="{00000000-0005-0000-0000-000060A40000}"/>
    <cellStyle name="Normal 74 6 8" xfId="42300" xr:uid="{00000000-0005-0000-0000-000061A40000}"/>
    <cellStyle name="Normal 74 6 9" xfId="42301" xr:uid="{00000000-0005-0000-0000-000062A40000}"/>
    <cellStyle name="Normal 74 7" xfId="42302" xr:uid="{00000000-0005-0000-0000-000063A40000}"/>
    <cellStyle name="Normal 74 7 2" xfId="42303" xr:uid="{00000000-0005-0000-0000-000064A40000}"/>
    <cellStyle name="Normal 74 7 3" xfId="42304" xr:uid="{00000000-0005-0000-0000-000065A40000}"/>
    <cellStyle name="Normal 74 7 4" xfId="42305" xr:uid="{00000000-0005-0000-0000-000066A40000}"/>
    <cellStyle name="Normal 74 7 5" xfId="42306" xr:uid="{00000000-0005-0000-0000-000067A40000}"/>
    <cellStyle name="Normal 74 7 6" xfId="42307" xr:uid="{00000000-0005-0000-0000-000068A40000}"/>
    <cellStyle name="Normal 74 7 7" xfId="42308" xr:uid="{00000000-0005-0000-0000-000069A40000}"/>
    <cellStyle name="Normal 74 7 8" xfId="42309" xr:uid="{00000000-0005-0000-0000-00006AA40000}"/>
    <cellStyle name="Normal 74 7 9" xfId="42310" xr:uid="{00000000-0005-0000-0000-00006BA40000}"/>
    <cellStyle name="Normal 74 8" xfId="42311" xr:uid="{00000000-0005-0000-0000-00006CA40000}"/>
    <cellStyle name="Normal 74 9" xfId="42312" xr:uid="{00000000-0005-0000-0000-00006DA40000}"/>
    <cellStyle name="Normal 75" xfId="2503" xr:uid="{00000000-0005-0000-0000-00006EA40000}"/>
    <cellStyle name="Normal 75 10" xfId="42313" xr:uid="{00000000-0005-0000-0000-00006FA40000}"/>
    <cellStyle name="Normal 75 11" xfId="42314" xr:uid="{00000000-0005-0000-0000-000070A40000}"/>
    <cellStyle name="Normal 75 12" xfId="42315" xr:uid="{00000000-0005-0000-0000-000071A40000}"/>
    <cellStyle name="Normal 75 13" xfId="42316" xr:uid="{00000000-0005-0000-0000-000072A40000}"/>
    <cellStyle name="Normal 75 14" xfId="42317" xr:uid="{00000000-0005-0000-0000-000073A40000}"/>
    <cellStyle name="Normal 75 15" xfId="42318" xr:uid="{00000000-0005-0000-0000-000074A40000}"/>
    <cellStyle name="Normal 75 16" xfId="42319" xr:uid="{00000000-0005-0000-0000-000075A40000}"/>
    <cellStyle name="Normal 75 17" xfId="42320" xr:uid="{00000000-0005-0000-0000-000076A40000}"/>
    <cellStyle name="Normal 75 18" xfId="42321" xr:uid="{00000000-0005-0000-0000-000077A40000}"/>
    <cellStyle name="Normal 75 19" xfId="42322" xr:uid="{00000000-0005-0000-0000-000078A40000}"/>
    <cellStyle name="Normal 75 2" xfId="42323" xr:uid="{00000000-0005-0000-0000-000079A40000}"/>
    <cellStyle name="Normal 75 2 10" xfId="42324" xr:uid="{00000000-0005-0000-0000-00007AA40000}"/>
    <cellStyle name="Normal 75 2 11" xfId="42325" xr:uid="{00000000-0005-0000-0000-00007BA40000}"/>
    <cellStyle name="Normal 75 2 12" xfId="42326" xr:uid="{00000000-0005-0000-0000-00007CA40000}"/>
    <cellStyle name="Normal 75 2 13" xfId="42327" xr:uid="{00000000-0005-0000-0000-00007DA40000}"/>
    <cellStyle name="Normal 75 2 14" xfId="42328" xr:uid="{00000000-0005-0000-0000-00007EA40000}"/>
    <cellStyle name="Normal 75 2 15" xfId="42329" xr:uid="{00000000-0005-0000-0000-00007FA40000}"/>
    <cellStyle name="Normal 75 2 2" xfId="42330" xr:uid="{00000000-0005-0000-0000-000080A40000}"/>
    <cellStyle name="Normal 75 2 2 2" xfId="42331" xr:uid="{00000000-0005-0000-0000-000081A40000}"/>
    <cellStyle name="Normal 75 2 2 3" xfId="42332" xr:uid="{00000000-0005-0000-0000-000082A40000}"/>
    <cellStyle name="Normal 75 2 2 4" xfId="42333" xr:uid="{00000000-0005-0000-0000-000083A40000}"/>
    <cellStyle name="Normal 75 2 3" xfId="42334" xr:uid="{00000000-0005-0000-0000-000084A40000}"/>
    <cellStyle name="Normal 75 2 4" xfId="42335" xr:uid="{00000000-0005-0000-0000-000085A40000}"/>
    <cellStyle name="Normal 75 2 5" xfId="42336" xr:uid="{00000000-0005-0000-0000-000086A40000}"/>
    <cellStyle name="Normal 75 2 6" xfId="42337" xr:uid="{00000000-0005-0000-0000-000087A40000}"/>
    <cellStyle name="Normal 75 2 7" xfId="42338" xr:uid="{00000000-0005-0000-0000-000088A40000}"/>
    <cellStyle name="Normal 75 2 8" xfId="42339" xr:uid="{00000000-0005-0000-0000-000089A40000}"/>
    <cellStyle name="Normal 75 2 9" xfId="42340" xr:uid="{00000000-0005-0000-0000-00008AA40000}"/>
    <cellStyle name="Normal 75 20" xfId="42341" xr:uid="{00000000-0005-0000-0000-00008BA40000}"/>
    <cellStyle name="Normal 75 21" xfId="42342" xr:uid="{00000000-0005-0000-0000-00008CA40000}"/>
    <cellStyle name="Normal 75 22" xfId="42343" xr:uid="{00000000-0005-0000-0000-00008DA40000}"/>
    <cellStyle name="Normal 75 23" xfId="42344" xr:uid="{00000000-0005-0000-0000-00008EA40000}"/>
    <cellStyle name="Normal 75 24" xfId="42345" xr:uid="{00000000-0005-0000-0000-00008FA40000}"/>
    <cellStyle name="Normal 75 25" xfId="42346" xr:uid="{00000000-0005-0000-0000-000090A40000}"/>
    <cellStyle name="Normal 75 26" xfId="42347" xr:uid="{00000000-0005-0000-0000-000091A40000}"/>
    <cellStyle name="Normal 75 27" xfId="42348" xr:uid="{00000000-0005-0000-0000-000092A40000}"/>
    <cellStyle name="Normal 75 28" xfId="42349" xr:uid="{00000000-0005-0000-0000-000093A40000}"/>
    <cellStyle name="Normal 75 29" xfId="42350" xr:uid="{00000000-0005-0000-0000-000094A40000}"/>
    <cellStyle name="Normal 75 3" xfId="42351" xr:uid="{00000000-0005-0000-0000-000095A40000}"/>
    <cellStyle name="Normal 75 3 2" xfId="42352" xr:uid="{00000000-0005-0000-0000-000096A40000}"/>
    <cellStyle name="Normal 75 3 3" xfId="42353" xr:uid="{00000000-0005-0000-0000-000097A40000}"/>
    <cellStyle name="Normal 75 3 4" xfId="42354" xr:uid="{00000000-0005-0000-0000-000098A40000}"/>
    <cellStyle name="Normal 75 3 5" xfId="42355" xr:uid="{00000000-0005-0000-0000-000099A40000}"/>
    <cellStyle name="Normal 75 3 6" xfId="42356" xr:uid="{00000000-0005-0000-0000-00009AA40000}"/>
    <cellStyle name="Normal 75 3 7" xfId="42357" xr:uid="{00000000-0005-0000-0000-00009BA40000}"/>
    <cellStyle name="Normal 75 3 8" xfId="42358" xr:uid="{00000000-0005-0000-0000-00009CA40000}"/>
    <cellStyle name="Normal 75 3 9" xfId="42359" xr:uid="{00000000-0005-0000-0000-00009DA40000}"/>
    <cellStyle name="Normal 75 30" xfId="42360" xr:uid="{00000000-0005-0000-0000-00009EA40000}"/>
    <cellStyle name="Normal 75 31" xfId="42361" xr:uid="{00000000-0005-0000-0000-00009FA40000}"/>
    <cellStyle name="Normal 75 32" xfId="42362" xr:uid="{00000000-0005-0000-0000-0000A0A40000}"/>
    <cellStyle name="Normal 75 33" xfId="42363" xr:uid="{00000000-0005-0000-0000-0000A1A40000}"/>
    <cellStyle name="Normal 75 34" xfId="42364" xr:uid="{00000000-0005-0000-0000-0000A2A40000}"/>
    <cellStyle name="Normal 75 35" xfId="42365" xr:uid="{00000000-0005-0000-0000-0000A3A40000}"/>
    <cellStyle name="Normal 75 36" xfId="42366" xr:uid="{00000000-0005-0000-0000-0000A4A40000}"/>
    <cellStyle name="Normal 75 37" xfId="42367" xr:uid="{00000000-0005-0000-0000-0000A5A40000}"/>
    <cellStyle name="Normal 75 38" xfId="42368" xr:uid="{00000000-0005-0000-0000-0000A6A40000}"/>
    <cellStyle name="Normal 75 39" xfId="42369" xr:uid="{00000000-0005-0000-0000-0000A7A40000}"/>
    <cellStyle name="Normal 75 4" xfId="42370" xr:uid="{00000000-0005-0000-0000-0000A8A40000}"/>
    <cellStyle name="Normal 75 4 2" xfId="42371" xr:uid="{00000000-0005-0000-0000-0000A9A40000}"/>
    <cellStyle name="Normal 75 4 3" xfId="42372" xr:uid="{00000000-0005-0000-0000-0000AAA40000}"/>
    <cellStyle name="Normal 75 4 4" xfId="42373" xr:uid="{00000000-0005-0000-0000-0000ABA40000}"/>
    <cellStyle name="Normal 75 4 5" xfId="42374" xr:uid="{00000000-0005-0000-0000-0000ACA40000}"/>
    <cellStyle name="Normal 75 4 6" xfId="42375" xr:uid="{00000000-0005-0000-0000-0000ADA40000}"/>
    <cellStyle name="Normal 75 4 7" xfId="42376" xr:uid="{00000000-0005-0000-0000-0000AEA40000}"/>
    <cellStyle name="Normal 75 4 8" xfId="42377" xr:uid="{00000000-0005-0000-0000-0000AFA40000}"/>
    <cellStyle name="Normal 75 4 9" xfId="42378" xr:uid="{00000000-0005-0000-0000-0000B0A40000}"/>
    <cellStyle name="Normal 75 40" xfId="42379" xr:uid="{00000000-0005-0000-0000-0000B1A40000}"/>
    <cellStyle name="Normal 75 41" xfId="42380" xr:uid="{00000000-0005-0000-0000-0000B2A40000}"/>
    <cellStyle name="Normal 75 42" xfId="42381" xr:uid="{00000000-0005-0000-0000-0000B3A40000}"/>
    <cellStyle name="Normal 75 43" xfId="42382" xr:uid="{00000000-0005-0000-0000-0000B4A40000}"/>
    <cellStyle name="Normal 75 44" xfId="42383" xr:uid="{00000000-0005-0000-0000-0000B5A40000}"/>
    <cellStyle name="Normal 75 45" xfId="42384" xr:uid="{00000000-0005-0000-0000-0000B6A40000}"/>
    <cellStyle name="Normal 75 45 2" xfId="42385" xr:uid="{00000000-0005-0000-0000-0000B7A40000}"/>
    <cellStyle name="Normal 75 45 3" xfId="42386" xr:uid="{00000000-0005-0000-0000-0000B8A40000}"/>
    <cellStyle name="Normal 75 45 4" xfId="42387" xr:uid="{00000000-0005-0000-0000-0000B9A40000}"/>
    <cellStyle name="Normal 75 46" xfId="42388" xr:uid="{00000000-0005-0000-0000-0000BAA40000}"/>
    <cellStyle name="Normal 75 47" xfId="42389" xr:uid="{00000000-0005-0000-0000-0000BBA40000}"/>
    <cellStyle name="Normal 75 48" xfId="42390" xr:uid="{00000000-0005-0000-0000-0000BCA40000}"/>
    <cellStyle name="Normal 75 49" xfId="42391" xr:uid="{00000000-0005-0000-0000-0000BDA40000}"/>
    <cellStyle name="Normal 75 5" xfId="42392" xr:uid="{00000000-0005-0000-0000-0000BEA40000}"/>
    <cellStyle name="Normal 75 5 2" xfId="42393" xr:uid="{00000000-0005-0000-0000-0000BFA40000}"/>
    <cellStyle name="Normal 75 5 3" xfId="42394" xr:uid="{00000000-0005-0000-0000-0000C0A40000}"/>
    <cellStyle name="Normal 75 5 4" xfId="42395" xr:uid="{00000000-0005-0000-0000-0000C1A40000}"/>
    <cellStyle name="Normal 75 5 5" xfId="42396" xr:uid="{00000000-0005-0000-0000-0000C2A40000}"/>
    <cellStyle name="Normal 75 5 6" xfId="42397" xr:uid="{00000000-0005-0000-0000-0000C3A40000}"/>
    <cellStyle name="Normal 75 5 7" xfId="42398" xr:uid="{00000000-0005-0000-0000-0000C4A40000}"/>
    <cellStyle name="Normal 75 5 8" xfId="42399" xr:uid="{00000000-0005-0000-0000-0000C5A40000}"/>
    <cellStyle name="Normal 75 5 9" xfId="42400" xr:uid="{00000000-0005-0000-0000-0000C6A40000}"/>
    <cellStyle name="Normal 75 6" xfId="42401" xr:uid="{00000000-0005-0000-0000-0000C7A40000}"/>
    <cellStyle name="Normal 75 6 2" xfId="42402" xr:uid="{00000000-0005-0000-0000-0000C8A40000}"/>
    <cellStyle name="Normal 75 6 3" xfId="42403" xr:uid="{00000000-0005-0000-0000-0000C9A40000}"/>
    <cellStyle name="Normal 75 6 4" xfId="42404" xr:uid="{00000000-0005-0000-0000-0000CAA40000}"/>
    <cellStyle name="Normal 75 6 5" xfId="42405" xr:uid="{00000000-0005-0000-0000-0000CBA40000}"/>
    <cellStyle name="Normal 75 6 6" xfId="42406" xr:uid="{00000000-0005-0000-0000-0000CCA40000}"/>
    <cellStyle name="Normal 75 6 7" xfId="42407" xr:uid="{00000000-0005-0000-0000-0000CDA40000}"/>
    <cellStyle name="Normal 75 6 8" xfId="42408" xr:uid="{00000000-0005-0000-0000-0000CEA40000}"/>
    <cellStyle name="Normal 75 6 9" xfId="42409" xr:uid="{00000000-0005-0000-0000-0000CFA40000}"/>
    <cellStyle name="Normal 75 7" xfId="42410" xr:uid="{00000000-0005-0000-0000-0000D0A40000}"/>
    <cellStyle name="Normal 75 7 2" xfId="42411" xr:uid="{00000000-0005-0000-0000-0000D1A40000}"/>
    <cellStyle name="Normal 75 7 3" xfId="42412" xr:uid="{00000000-0005-0000-0000-0000D2A40000}"/>
    <cellStyle name="Normal 75 7 4" xfId="42413" xr:uid="{00000000-0005-0000-0000-0000D3A40000}"/>
    <cellStyle name="Normal 75 7 5" xfId="42414" xr:uid="{00000000-0005-0000-0000-0000D4A40000}"/>
    <cellStyle name="Normal 75 7 6" xfId="42415" xr:uid="{00000000-0005-0000-0000-0000D5A40000}"/>
    <cellStyle name="Normal 75 7 7" xfId="42416" xr:uid="{00000000-0005-0000-0000-0000D6A40000}"/>
    <cellStyle name="Normal 75 7 8" xfId="42417" xr:uid="{00000000-0005-0000-0000-0000D7A40000}"/>
    <cellStyle name="Normal 75 7 9" xfId="42418" xr:uid="{00000000-0005-0000-0000-0000D8A40000}"/>
    <cellStyle name="Normal 75 8" xfId="42419" xr:uid="{00000000-0005-0000-0000-0000D9A40000}"/>
    <cellStyle name="Normal 75 9" xfId="42420" xr:uid="{00000000-0005-0000-0000-0000DAA40000}"/>
    <cellStyle name="Normal 76" xfId="2504" xr:uid="{00000000-0005-0000-0000-0000DBA40000}"/>
    <cellStyle name="Normal 76 10" xfId="42421" xr:uid="{00000000-0005-0000-0000-0000DCA40000}"/>
    <cellStyle name="Normal 76 11" xfId="42422" xr:uid="{00000000-0005-0000-0000-0000DDA40000}"/>
    <cellStyle name="Normal 76 12" xfId="42423" xr:uid="{00000000-0005-0000-0000-0000DEA40000}"/>
    <cellStyle name="Normal 76 13" xfId="42424" xr:uid="{00000000-0005-0000-0000-0000DFA40000}"/>
    <cellStyle name="Normal 76 14" xfId="42425" xr:uid="{00000000-0005-0000-0000-0000E0A40000}"/>
    <cellStyle name="Normal 76 15" xfId="42426" xr:uid="{00000000-0005-0000-0000-0000E1A40000}"/>
    <cellStyle name="Normal 76 16" xfId="42427" xr:uid="{00000000-0005-0000-0000-0000E2A40000}"/>
    <cellStyle name="Normal 76 17" xfId="42428" xr:uid="{00000000-0005-0000-0000-0000E3A40000}"/>
    <cellStyle name="Normal 76 18" xfId="42429" xr:uid="{00000000-0005-0000-0000-0000E4A40000}"/>
    <cellStyle name="Normal 76 19" xfId="42430" xr:uid="{00000000-0005-0000-0000-0000E5A40000}"/>
    <cellStyle name="Normal 76 2" xfId="42431" xr:uid="{00000000-0005-0000-0000-0000E6A40000}"/>
    <cellStyle name="Normal 76 2 10" xfId="42432" xr:uid="{00000000-0005-0000-0000-0000E7A40000}"/>
    <cellStyle name="Normal 76 2 11" xfId="42433" xr:uid="{00000000-0005-0000-0000-0000E8A40000}"/>
    <cellStyle name="Normal 76 2 12" xfId="42434" xr:uid="{00000000-0005-0000-0000-0000E9A40000}"/>
    <cellStyle name="Normal 76 2 13" xfId="42435" xr:uid="{00000000-0005-0000-0000-0000EAA40000}"/>
    <cellStyle name="Normal 76 2 14" xfId="42436" xr:uid="{00000000-0005-0000-0000-0000EBA40000}"/>
    <cellStyle name="Normal 76 2 15" xfId="42437" xr:uid="{00000000-0005-0000-0000-0000ECA40000}"/>
    <cellStyle name="Normal 76 2 2" xfId="42438" xr:uid="{00000000-0005-0000-0000-0000EDA40000}"/>
    <cellStyle name="Normal 76 2 2 2" xfId="42439" xr:uid="{00000000-0005-0000-0000-0000EEA40000}"/>
    <cellStyle name="Normal 76 2 2 3" xfId="42440" xr:uid="{00000000-0005-0000-0000-0000EFA40000}"/>
    <cellStyle name="Normal 76 2 2 4" xfId="42441" xr:uid="{00000000-0005-0000-0000-0000F0A40000}"/>
    <cellStyle name="Normal 76 2 3" xfId="42442" xr:uid="{00000000-0005-0000-0000-0000F1A40000}"/>
    <cellStyle name="Normal 76 2 4" xfId="42443" xr:uid="{00000000-0005-0000-0000-0000F2A40000}"/>
    <cellStyle name="Normal 76 2 5" xfId="42444" xr:uid="{00000000-0005-0000-0000-0000F3A40000}"/>
    <cellStyle name="Normal 76 2 6" xfId="42445" xr:uid="{00000000-0005-0000-0000-0000F4A40000}"/>
    <cellStyle name="Normal 76 2 7" xfId="42446" xr:uid="{00000000-0005-0000-0000-0000F5A40000}"/>
    <cellStyle name="Normal 76 2 8" xfId="42447" xr:uid="{00000000-0005-0000-0000-0000F6A40000}"/>
    <cellStyle name="Normal 76 2 9" xfId="42448" xr:uid="{00000000-0005-0000-0000-0000F7A40000}"/>
    <cellStyle name="Normal 76 20" xfId="42449" xr:uid="{00000000-0005-0000-0000-0000F8A40000}"/>
    <cellStyle name="Normal 76 21" xfId="42450" xr:uid="{00000000-0005-0000-0000-0000F9A40000}"/>
    <cellStyle name="Normal 76 22" xfId="42451" xr:uid="{00000000-0005-0000-0000-0000FAA40000}"/>
    <cellStyle name="Normal 76 23" xfId="42452" xr:uid="{00000000-0005-0000-0000-0000FBA40000}"/>
    <cellStyle name="Normal 76 24" xfId="42453" xr:uid="{00000000-0005-0000-0000-0000FCA40000}"/>
    <cellStyle name="Normal 76 25" xfId="42454" xr:uid="{00000000-0005-0000-0000-0000FDA40000}"/>
    <cellStyle name="Normal 76 26" xfId="42455" xr:uid="{00000000-0005-0000-0000-0000FEA40000}"/>
    <cellStyle name="Normal 76 27" xfId="42456" xr:uid="{00000000-0005-0000-0000-0000FFA40000}"/>
    <cellStyle name="Normal 76 28" xfId="42457" xr:uid="{00000000-0005-0000-0000-000000A50000}"/>
    <cellStyle name="Normal 76 29" xfId="42458" xr:uid="{00000000-0005-0000-0000-000001A50000}"/>
    <cellStyle name="Normal 76 3" xfId="42459" xr:uid="{00000000-0005-0000-0000-000002A50000}"/>
    <cellStyle name="Normal 76 3 2" xfId="42460" xr:uid="{00000000-0005-0000-0000-000003A50000}"/>
    <cellStyle name="Normal 76 3 3" xfId="42461" xr:uid="{00000000-0005-0000-0000-000004A50000}"/>
    <cellStyle name="Normal 76 3 4" xfId="42462" xr:uid="{00000000-0005-0000-0000-000005A50000}"/>
    <cellStyle name="Normal 76 3 5" xfId="42463" xr:uid="{00000000-0005-0000-0000-000006A50000}"/>
    <cellStyle name="Normal 76 3 6" xfId="42464" xr:uid="{00000000-0005-0000-0000-000007A50000}"/>
    <cellStyle name="Normal 76 3 7" xfId="42465" xr:uid="{00000000-0005-0000-0000-000008A50000}"/>
    <cellStyle name="Normal 76 3 8" xfId="42466" xr:uid="{00000000-0005-0000-0000-000009A50000}"/>
    <cellStyle name="Normal 76 3 9" xfId="42467" xr:uid="{00000000-0005-0000-0000-00000AA50000}"/>
    <cellStyle name="Normal 76 30" xfId="42468" xr:uid="{00000000-0005-0000-0000-00000BA50000}"/>
    <cellStyle name="Normal 76 31" xfId="42469" xr:uid="{00000000-0005-0000-0000-00000CA50000}"/>
    <cellStyle name="Normal 76 32" xfId="42470" xr:uid="{00000000-0005-0000-0000-00000DA50000}"/>
    <cellStyle name="Normal 76 33" xfId="42471" xr:uid="{00000000-0005-0000-0000-00000EA50000}"/>
    <cellStyle name="Normal 76 34" xfId="42472" xr:uid="{00000000-0005-0000-0000-00000FA50000}"/>
    <cellStyle name="Normal 76 35" xfId="42473" xr:uid="{00000000-0005-0000-0000-000010A50000}"/>
    <cellStyle name="Normal 76 36" xfId="42474" xr:uid="{00000000-0005-0000-0000-000011A50000}"/>
    <cellStyle name="Normal 76 37" xfId="42475" xr:uid="{00000000-0005-0000-0000-000012A50000}"/>
    <cellStyle name="Normal 76 38" xfId="42476" xr:uid="{00000000-0005-0000-0000-000013A50000}"/>
    <cellStyle name="Normal 76 39" xfId="42477" xr:uid="{00000000-0005-0000-0000-000014A50000}"/>
    <cellStyle name="Normal 76 4" xfId="42478" xr:uid="{00000000-0005-0000-0000-000015A50000}"/>
    <cellStyle name="Normal 76 4 2" xfId="42479" xr:uid="{00000000-0005-0000-0000-000016A50000}"/>
    <cellStyle name="Normal 76 4 3" xfId="42480" xr:uid="{00000000-0005-0000-0000-000017A50000}"/>
    <cellStyle name="Normal 76 4 4" xfId="42481" xr:uid="{00000000-0005-0000-0000-000018A50000}"/>
    <cellStyle name="Normal 76 4 5" xfId="42482" xr:uid="{00000000-0005-0000-0000-000019A50000}"/>
    <cellStyle name="Normal 76 4 6" xfId="42483" xr:uid="{00000000-0005-0000-0000-00001AA50000}"/>
    <cellStyle name="Normal 76 4 7" xfId="42484" xr:uid="{00000000-0005-0000-0000-00001BA50000}"/>
    <cellStyle name="Normal 76 4 8" xfId="42485" xr:uid="{00000000-0005-0000-0000-00001CA50000}"/>
    <cellStyle name="Normal 76 4 9" xfId="42486" xr:uid="{00000000-0005-0000-0000-00001DA50000}"/>
    <cellStyle name="Normal 76 40" xfId="42487" xr:uid="{00000000-0005-0000-0000-00001EA50000}"/>
    <cellStyle name="Normal 76 41" xfId="42488" xr:uid="{00000000-0005-0000-0000-00001FA50000}"/>
    <cellStyle name="Normal 76 42" xfId="42489" xr:uid="{00000000-0005-0000-0000-000020A50000}"/>
    <cellStyle name="Normal 76 43" xfId="42490" xr:uid="{00000000-0005-0000-0000-000021A50000}"/>
    <cellStyle name="Normal 76 44" xfId="42491" xr:uid="{00000000-0005-0000-0000-000022A50000}"/>
    <cellStyle name="Normal 76 45" xfId="42492" xr:uid="{00000000-0005-0000-0000-000023A50000}"/>
    <cellStyle name="Normal 76 45 2" xfId="42493" xr:uid="{00000000-0005-0000-0000-000024A50000}"/>
    <cellStyle name="Normal 76 45 3" xfId="42494" xr:uid="{00000000-0005-0000-0000-000025A50000}"/>
    <cellStyle name="Normal 76 45 4" xfId="42495" xr:uid="{00000000-0005-0000-0000-000026A50000}"/>
    <cellStyle name="Normal 76 46" xfId="42496" xr:uid="{00000000-0005-0000-0000-000027A50000}"/>
    <cellStyle name="Normal 76 47" xfId="42497" xr:uid="{00000000-0005-0000-0000-000028A50000}"/>
    <cellStyle name="Normal 76 48" xfId="42498" xr:uid="{00000000-0005-0000-0000-000029A50000}"/>
    <cellStyle name="Normal 76 49" xfId="42499" xr:uid="{00000000-0005-0000-0000-00002AA50000}"/>
    <cellStyle name="Normal 76 5" xfId="42500" xr:uid="{00000000-0005-0000-0000-00002BA50000}"/>
    <cellStyle name="Normal 76 5 2" xfId="42501" xr:uid="{00000000-0005-0000-0000-00002CA50000}"/>
    <cellStyle name="Normal 76 5 3" xfId="42502" xr:uid="{00000000-0005-0000-0000-00002DA50000}"/>
    <cellStyle name="Normal 76 5 4" xfId="42503" xr:uid="{00000000-0005-0000-0000-00002EA50000}"/>
    <cellStyle name="Normal 76 5 5" xfId="42504" xr:uid="{00000000-0005-0000-0000-00002FA50000}"/>
    <cellStyle name="Normal 76 5 6" xfId="42505" xr:uid="{00000000-0005-0000-0000-000030A50000}"/>
    <cellStyle name="Normal 76 5 7" xfId="42506" xr:uid="{00000000-0005-0000-0000-000031A50000}"/>
    <cellStyle name="Normal 76 5 8" xfId="42507" xr:uid="{00000000-0005-0000-0000-000032A50000}"/>
    <cellStyle name="Normal 76 5 9" xfId="42508" xr:uid="{00000000-0005-0000-0000-000033A50000}"/>
    <cellStyle name="Normal 76 6" xfId="42509" xr:uid="{00000000-0005-0000-0000-000034A50000}"/>
    <cellStyle name="Normal 76 6 2" xfId="42510" xr:uid="{00000000-0005-0000-0000-000035A50000}"/>
    <cellStyle name="Normal 76 6 3" xfId="42511" xr:uid="{00000000-0005-0000-0000-000036A50000}"/>
    <cellStyle name="Normal 76 6 4" xfId="42512" xr:uid="{00000000-0005-0000-0000-000037A50000}"/>
    <cellStyle name="Normal 76 6 5" xfId="42513" xr:uid="{00000000-0005-0000-0000-000038A50000}"/>
    <cellStyle name="Normal 76 6 6" xfId="42514" xr:uid="{00000000-0005-0000-0000-000039A50000}"/>
    <cellStyle name="Normal 76 6 7" xfId="42515" xr:uid="{00000000-0005-0000-0000-00003AA50000}"/>
    <cellStyle name="Normal 76 6 8" xfId="42516" xr:uid="{00000000-0005-0000-0000-00003BA50000}"/>
    <cellStyle name="Normal 76 6 9" xfId="42517" xr:uid="{00000000-0005-0000-0000-00003CA50000}"/>
    <cellStyle name="Normal 76 7" xfId="42518" xr:uid="{00000000-0005-0000-0000-00003DA50000}"/>
    <cellStyle name="Normal 76 7 2" xfId="42519" xr:uid="{00000000-0005-0000-0000-00003EA50000}"/>
    <cellStyle name="Normal 76 7 3" xfId="42520" xr:uid="{00000000-0005-0000-0000-00003FA50000}"/>
    <cellStyle name="Normal 76 7 4" xfId="42521" xr:uid="{00000000-0005-0000-0000-000040A50000}"/>
    <cellStyle name="Normal 76 7 5" xfId="42522" xr:uid="{00000000-0005-0000-0000-000041A50000}"/>
    <cellStyle name="Normal 76 7 6" xfId="42523" xr:uid="{00000000-0005-0000-0000-000042A50000}"/>
    <cellStyle name="Normal 76 7 7" xfId="42524" xr:uid="{00000000-0005-0000-0000-000043A50000}"/>
    <cellStyle name="Normal 76 7 8" xfId="42525" xr:uid="{00000000-0005-0000-0000-000044A50000}"/>
    <cellStyle name="Normal 76 7 9" xfId="42526" xr:uid="{00000000-0005-0000-0000-000045A50000}"/>
    <cellStyle name="Normal 76 8" xfId="42527" xr:uid="{00000000-0005-0000-0000-000046A50000}"/>
    <cellStyle name="Normal 76 9" xfId="42528" xr:uid="{00000000-0005-0000-0000-000047A50000}"/>
    <cellStyle name="Normal 77" xfId="2505" xr:uid="{00000000-0005-0000-0000-000048A50000}"/>
    <cellStyle name="Normal 77 10" xfId="42529" xr:uid="{00000000-0005-0000-0000-000049A50000}"/>
    <cellStyle name="Normal 77 11" xfId="42530" xr:uid="{00000000-0005-0000-0000-00004AA50000}"/>
    <cellStyle name="Normal 77 12" xfId="42531" xr:uid="{00000000-0005-0000-0000-00004BA50000}"/>
    <cellStyle name="Normal 77 13" xfId="42532" xr:uid="{00000000-0005-0000-0000-00004CA50000}"/>
    <cellStyle name="Normal 77 14" xfId="42533" xr:uid="{00000000-0005-0000-0000-00004DA50000}"/>
    <cellStyle name="Normal 77 15" xfId="42534" xr:uid="{00000000-0005-0000-0000-00004EA50000}"/>
    <cellStyle name="Normal 77 16" xfId="42535" xr:uid="{00000000-0005-0000-0000-00004FA50000}"/>
    <cellStyle name="Normal 77 17" xfId="42536" xr:uid="{00000000-0005-0000-0000-000050A50000}"/>
    <cellStyle name="Normal 77 18" xfId="42537" xr:uid="{00000000-0005-0000-0000-000051A50000}"/>
    <cellStyle name="Normal 77 19" xfId="42538" xr:uid="{00000000-0005-0000-0000-000052A50000}"/>
    <cellStyle name="Normal 77 2" xfId="42539" xr:uid="{00000000-0005-0000-0000-000053A50000}"/>
    <cellStyle name="Normal 77 2 10" xfId="42540" xr:uid="{00000000-0005-0000-0000-000054A50000}"/>
    <cellStyle name="Normal 77 2 11" xfId="42541" xr:uid="{00000000-0005-0000-0000-000055A50000}"/>
    <cellStyle name="Normal 77 2 12" xfId="42542" xr:uid="{00000000-0005-0000-0000-000056A50000}"/>
    <cellStyle name="Normal 77 2 13" xfId="42543" xr:uid="{00000000-0005-0000-0000-000057A50000}"/>
    <cellStyle name="Normal 77 2 14" xfId="42544" xr:uid="{00000000-0005-0000-0000-000058A50000}"/>
    <cellStyle name="Normal 77 2 15" xfId="42545" xr:uid="{00000000-0005-0000-0000-000059A50000}"/>
    <cellStyle name="Normal 77 2 2" xfId="42546" xr:uid="{00000000-0005-0000-0000-00005AA50000}"/>
    <cellStyle name="Normal 77 2 2 2" xfId="42547" xr:uid="{00000000-0005-0000-0000-00005BA50000}"/>
    <cellStyle name="Normal 77 2 2 3" xfId="42548" xr:uid="{00000000-0005-0000-0000-00005CA50000}"/>
    <cellStyle name="Normal 77 2 2 4" xfId="42549" xr:uid="{00000000-0005-0000-0000-00005DA50000}"/>
    <cellStyle name="Normal 77 2 3" xfId="42550" xr:uid="{00000000-0005-0000-0000-00005EA50000}"/>
    <cellStyle name="Normal 77 2 4" xfId="42551" xr:uid="{00000000-0005-0000-0000-00005FA50000}"/>
    <cellStyle name="Normal 77 2 5" xfId="42552" xr:uid="{00000000-0005-0000-0000-000060A50000}"/>
    <cellStyle name="Normal 77 2 6" xfId="42553" xr:uid="{00000000-0005-0000-0000-000061A50000}"/>
    <cellStyle name="Normal 77 2 7" xfId="42554" xr:uid="{00000000-0005-0000-0000-000062A50000}"/>
    <cellStyle name="Normal 77 2 8" xfId="42555" xr:uid="{00000000-0005-0000-0000-000063A50000}"/>
    <cellStyle name="Normal 77 2 9" xfId="42556" xr:uid="{00000000-0005-0000-0000-000064A50000}"/>
    <cellStyle name="Normal 77 20" xfId="42557" xr:uid="{00000000-0005-0000-0000-000065A50000}"/>
    <cellStyle name="Normal 77 21" xfId="42558" xr:uid="{00000000-0005-0000-0000-000066A50000}"/>
    <cellStyle name="Normal 77 22" xfId="42559" xr:uid="{00000000-0005-0000-0000-000067A50000}"/>
    <cellStyle name="Normal 77 23" xfId="42560" xr:uid="{00000000-0005-0000-0000-000068A50000}"/>
    <cellStyle name="Normal 77 24" xfId="42561" xr:uid="{00000000-0005-0000-0000-000069A50000}"/>
    <cellStyle name="Normal 77 25" xfId="42562" xr:uid="{00000000-0005-0000-0000-00006AA50000}"/>
    <cellStyle name="Normal 77 26" xfId="42563" xr:uid="{00000000-0005-0000-0000-00006BA50000}"/>
    <cellStyle name="Normal 77 27" xfId="42564" xr:uid="{00000000-0005-0000-0000-00006CA50000}"/>
    <cellStyle name="Normal 77 28" xfId="42565" xr:uid="{00000000-0005-0000-0000-00006DA50000}"/>
    <cellStyle name="Normal 77 29" xfId="42566" xr:uid="{00000000-0005-0000-0000-00006EA50000}"/>
    <cellStyle name="Normal 77 3" xfId="42567" xr:uid="{00000000-0005-0000-0000-00006FA50000}"/>
    <cellStyle name="Normal 77 3 2" xfId="42568" xr:uid="{00000000-0005-0000-0000-000070A50000}"/>
    <cellStyle name="Normal 77 3 3" xfId="42569" xr:uid="{00000000-0005-0000-0000-000071A50000}"/>
    <cellStyle name="Normal 77 3 4" xfId="42570" xr:uid="{00000000-0005-0000-0000-000072A50000}"/>
    <cellStyle name="Normal 77 3 5" xfId="42571" xr:uid="{00000000-0005-0000-0000-000073A50000}"/>
    <cellStyle name="Normal 77 3 6" xfId="42572" xr:uid="{00000000-0005-0000-0000-000074A50000}"/>
    <cellStyle name="Normal 77 3 7" xfId="42573" xr:uid="{00000000-0005-0000-0000-000075A50000}"/>
    <cellStyle name="Normal 77 3 8" xfId="42574" xr:uid="{00000000-0005-0000-0000-000076A50000}"/>
    <cellStyle name="Normal 77 3 9" xfId="42575" xr:uid="{00000000-0005-0000-0000-000077A50000}"/>
    <cellStyle name="Normal 77 30" xfId="42576" xr:uid="{00000000-0005-0000-0000-000078A50000}"/>
    <cellStyle name="Normal 77 31" xfId="42577" xr:uid="{00000000-0005-0000-0000-000079A50000}"/>
    <cellStyle name="Normal 77 32" xfId="42578" xr:uid="{00000000-0005-0000-0000-00007AA50000}"/>
    <cellStyle name="Normal 77 33" xfId="42579" xr:uid="{00000000-0005-0000-0000-00007BA50000}"/>
    <cellStyle name="Normal 77 34" xfId="42580" xr:uid="{00000000-0005-0000-0000-00007CA50000}"/>
    <cellStyle name="Normal 77 35" xfId="42581" xr:uid="{00000000-0005-0000-0000-00007DA50000}"/>
    <cellStyle name="Normal 77 36" xfId="42582" xr:uid="{00000000-0005-0000-0000-00007EA50000}"/>
    <cellStyle name="Normal 77 37" xfId="42583" xr:uid="{00000000-0005-0000-0000-00007FA50000}"/>
    <cellStyle name="Normal 77 38" xfId="42584" xr:uid="{00000000-0005-0000-0000-000080A50000}"/>
    <cellStyle name="Normal 77 39" xfId="42585" xr:uid="{00000000-0005-0000-0000-000081A50000}"/>
    <cellStyle name="Normal 77 4" xfId="42586" xr:uid="{00000000-0005-0000-0000-000082A50000}"/>
    <cellStyle name="Normal 77 4 2" xfId="42587" xr:uid="{00000000-0005-0000-0000-000083A50000}"/>
    <cellStyle name="Normal 77 4 3" xfId="42588" xr:uid="{00000000-0005-0000-0000-000084A50000}"/>
    <cellStyle name="Normal 77 4 4" xfId="42589" xr:uid="{00000000-0005-0000-0000-000085A50000}"/>
    <cellStyle name="Normal 77 4 5" xfId="42590" xr:uid="{00000000-0005-0000-0000-000086A50000}"/>
    <cellStyle name="Normal 77 4 6" xfId="42591" xr:uid="{00000000-0005-0000-0000-000087A50000}"/>
    <cellStyle name="Normal 77 4 7" xfId="42592" xr:uid="{00000000-0005-0000-0000-000088A50000}"/>
    <cellStyle name="Normal 77 4 8" xfId="42593" xr:uid="{00000000-0005-0000-0000-000089A50000}"/>
    <cellStyle name="Normal 77 4 9" xfId="42594" xr:uid="{00000000-0005-0000-0000-00008AA50000}"/>
    <cellStyle name="Normal 77 40" xfId="42595" xr:uid="{00000000-0005-0000-0000-00008BA50000}"/>
    <cellStyle name="Normal 77 41" xfId="42596" xr:uid="{00000000-0005-0000-0000-00008CA50000}"/>
    <cellStyle name="Normal 77 42" xfId="42597" xr:uid="{00000000-0005-0000-0000-00008DA50000}"/>
    <cellStyle name="Normal 77 43" xfId="42598" xr:uid="{00000000-0005-0000-0000-00008EA50000}"/>
    <cellStyle name="Normal 77 44" xfId="42599" xr:uid="{00000000-0005-0000-0000-00008FA50000}"/>
    <cellStyle name="Normal 77 45" xfId="42600" xr:uid="{00000000-0005-0000-0000-000090A50000}"/>
    <cellStyle name="Normal 77 45 2" xfId="42601" xr:uid="{00000000-0005-0000-0000-000091A50000}"/>
    <cellStyle name="Normal 77 45 3" xfId="42602" xr:uid="{00000000-0005-0000-0000-000092A50000}"/>
    <cellStyle name="Normal 77 45 4" xfId="42603" xr:uid="{00000000-0005-0000-0000-000093A50000}"/>
    <cellStyle name="Normal 77 46" xfId="42604" xr:uid="{00000000-0005-0000-0000-000094A50000}"/>
    <cellStyle name="Normal 77 47" xfId="42605" xr:uid="{00000000-0005-0000-0000-000095A50000}"/>
    <cellStyle name="Normal 77 48" xfId="42606" xr:uid="{00000000-0005-0000-0000-000096A50000}"/>
    <cellStyle name="Normal 77 49" xfId="42607" xr:uid="{00000000-0005-0000-0000-000097A50000}"/>
    <cellStyle name="Normal 77 5" xfId="42608" xr:uid="{00000000-0005-0000-0000-000098A50000}"/>
    <cellStyle name="Normal 77 5 2" xfId="42609" xr:uid="{00000000-0005-0000-0000-000099A50000}"/>
    <cellStyle name="Normal 77 5 3" xfId="42610" xr:uid="{00000000-0005-0000-0000-00009AA50000}"/>
    <cellStyle name="Normal 77 5 4" xfId="42611" xr:uid="{00000000-0005-0000-0000-00009BA50000}"/>
    <cellStyle name="Normal 77 5 5" xfId="42612" xr:uid="{00000000-0005-0000-0000-00009CA50000}"/>
    <cellStyle name="Normal 77 5 6" xfId="42613" xr:uid="{00000000-0005-0000-0000-00009DA50000}"/>
    <cellStyle name="Normal 77 5 7" xfId="42614" xr:uid="{00000000-0005-0000-0000-00009EA50000}"/>
    <cellStyle name="Normal 77 5 8" xfId="42615" xr:uid="{00000000-0005-0000-0000-00009FA50000}"/>
    <cellStyle name="Normal 77 5 9" xfId="42616" xr:uid="{00000000-0005-0000-0000-0000A0A50000}"/>
    <cellStyle name="Normal 77 6" xfId="42617" xr:uid="{00000000-0005-0000-0000-0000A1A50000}"/>
    <cellStyle name="Normal 77 6 2" xfId="42618" xr:uid="{00000000-0005-0000-0000-0000A2A50000}"/>
    <cellStyle name="Normal 77 6 3" xfId="42619" xr:uid="{00000000-0005-0000-0000-0000A3A50000}"/>
    <cellStyle name="Normal 77 6 4" xfId="42620" xr:uid="{00000000-0005-0000-0000-0000A4A50000}"/>
    <cellStyle name="Normal 77 6 5" xfId="42621" xr:uid="{00000000-0005-0000-0000-0000A5A50000}"/>
    <cellStyle name="Normal 77 6 6" xfId="42622" xr:uid="{00000000-0005-0000-0000-0000A6A50000}"/>
    <cellStyle name="Normal 77 6 7" xfId="42623" xr:uid="{00000000-0005-0000-0000-0000A7A50000}"/>
    <cellStyle name="Normal 77 6 8" xfId="42624" xr:uid="{00000000-0005-0000-0000-0000A8A50000}"/>
    <cellStyle name="Normal 77 6 9" xfId="42625" xr:uid="{00000000-0005-0000-0000-0000A9A50000}"/>
    <cellStyle name="Normal 77 7" xfId="42626" xr:uid="{00000000-0005-0000-0000-0000AAA50000}"/>
    <cellStyle name="Normal 77 7 2" xfId="42627" xr:uid="{00000000-0005-0000-0000-0000ABA50000}"/>
    <cellStyle name="Normal 77 7 3" xfId="42628" xr:uid="{00000000-0005-0000-0000-0000ACA50000}"/>
    <cellStyle name="Normal 77 7 4" xfId="42629" xr:uid="{00000000-0005-0000-0000-0000ADA50000}"/>
    <cellStyle name="Normal 77 7 5" xfId="42630" xr:uid="{00000000-0005-0000-0000-0000AEA50000}"/>
    <cellStyle name="Normal 77 7 6" xfId="42631" xr:uid="{00000000-0005-0000-0000-0000AFA50000}"/>
    <cellStyle name="Normal 77 7 7" xfId="42632" xr:uid="{00000000-0005-0000-0000-0000B0A50000}"/>
    <cellStyle name="Normal 77 7 8" xfId="42633" xr:uid="{00000000-0005-0000-0000-0000B1A50000}"/>
    <cellStyle name="Normal 77 7 9" xfId="42634" xr:uid="{00000000-0005-0000-0000-0000B2A50000}"/>
    <cellStyle name="Normal 77 8" xfId="42635" xr:uid="{00000000-0005-0000-0000-0000B3A50000}"/>
    <cellStyle name="Normal 77 9" xfId="42636" xr:uid="{00000000-0005-0000-0000-0000B4A50000}"/>
    <cellStyle name="Normal 78" xfId="2506" xr:uid="{00000000-0005-0000-0000-0000B5A50000}"/>
    <cellStyle name="Normal 78 10" xfId="42637" xr:uid="{00000000-0005-0000-0000-0000B6A50000}"/>
    <cellStyle name="Normal 78 11" xfId="42638" xr:uid="{00000000-0005-0000-0000-0000B7A50000}"/>
    <cellStyle name="Normal 78 12" xfId="42639" xr:uid="{00000000-0005-0000-0000-0000B8A50000}"/>
    <cellStyle name="Normal 78 13" xfId="42640" xr:uid="{00000000-0005-0000-0000-0000B9A50000}"/>
    <cellStyle name="Normal 78 14" xfId="42641" xr:uid="{00000000-0005-0000-0000-0000BAA50000}"/>
    <cellStyle name="Normal 78 15" xfId="42642" xr:uid="{00000000-0005-0000-0000-0000BBA50000}"/>
    <cellStyle name="Normal 78 16" xfId="42643" xr:uid="{00000000-0005-0000-0000-0000BCA50000}"/>
    <cellStyle name="Normal 78 17" xfId="42644" xr:uid="{00000000-0005-0000-0000-0000BDA50000}"/>
    <cellStyle name="Normal 78 18" xfId="42645" xr:uid="{00000000-0005-0000-0000-0000BEA50000}"/>
    <cellStyle name="Normal 78 19" xfId="42646" xr:uid="{00000000-0005-0000-0000-0000BFA50000}"/>
    <cellStyle name="Normal 78 2" xfId="42647" xr:uid="{00000000-0005-0000-0000-0000C0A50000}"/>
    <cellStyle name="Normal 78 2 10" xfId="42648" xr:uid="{00000000-0005-0000-0000-0000C1A50000}"/>
    <cellStyle name="Normal 78 2 11" xfId="42649" xr:uid="{00000000-0005-0000-0000-0000C2A50000}"/>
    <cellStyle name="Normal 78 2 12" xfId="42650" xr:uid="{00000000-0005-0000-0000-0000C3A50000}"/>
    <cellStyle name="Normal 78 2 13" xfId="42651" xr:uid="{00000000-0005-0000-0000-0000C4A50000}"/>
    <cellStyle name="Normal 78 2 14" xfId="42652" xr:uid="{00000000-0005-0000-0000-0000C5A50000}"/>
    <cellStyle name="Normal 78 2 15" xfId="42653" xr:uid="{00000000-0005-0000-0000-0000C6A50000}"/>
    <cellStyle name="Normal 78 2 2" xfId="42654" xr:uid="{00000000-0005-0000-0000-0000C7A50000}"/>
    <cellStyle name="Normal 78 2 2 2" xfId="42655" xr:uid="{00000000-0005-0000-0000-0000C8A50000}"/>
    <cellStyle name="Normal 78 2 2 3" xfId="42656" xr:uid="{00000000-0005-0000-0000-0000C9A50000}"/>
    <cellStyle name="Normal 78 2 2 4" xfId="42657" xr:uid="{00000000-0005-0000-0000-0000CAA50000}"/>
    <cellStyle name="Normal 78 2 3" xfId="42658" xr:uid="{00000000-0005-0000-0000-0000CBA50000}"/>
    <cellStyle name="Normal 78 2 4" xfId="42659" xr:uid="{00000000-0005-0000-0000-0000CCA50000}"/>
    <cellStyle name="Normal 78 2 5" xfId="42660" xr:uid="{00000000-0005-0000-0000-0000CDA50000}"/>
    <cellStyle name="Normal 78 2 6" xfId="42661" xr:uid="{00000000-0005-0000-0000-0000CEA50000}"/>
    <cellStyle name="Normal 78 2 7" xfId="42662" xr:uid="{00000000-0005-0000-0000-0000CFA50000}"/>
    <cellStyle name="Normal 78 2 8" xfId="42663" xr:uid="{00000000-0005-0000-0000-0000D0A50000}"/>
    <cellStyle name="Normal 78 2 9" xfId="42664" xr:uid="{00000000-0005-0000-0000-0000D1A50000}"/>
    <cellStyle name="Normal 78 20" xfId="42665" xr:uid="{00000000-0005-0000-0000-0000D2A50000}"/>
    <cellStyle name="Normal 78 21" xfId="42666" xr:uid="{00000000-0005-0000-0000-0000D3A50000}"/>
    <cellStyle name="Normal 78 22" xfId="42667" xr:uid="{00000000-0005-0000-0000-0000D4A50000}"/>
    <cellStyle name="Normal 78 23" xfId="42668" xr:uid="{00000000-0005-0000-0000-0000D5A50000}"/>
    <cellStyle name="Normal 78 24" xfId="42669" xr:uid="{00000000-0005-0000-0000-0000D6A50000}"/>
    <cellStyle name="Normal 78 25" xfId="42670" xr:uid="{00000000-0005-0000-0000-0000D7A50000}"/>
    <cellStyle name="Normal 78 26" xfId="42671" xr:uid="{00000000-0005-0000-0000-0000D8A50000}"/>
    <cellStyle name="Normal 78 27" xfId="42672" xr:uid="{00000000-0005-0000-0000-0000D9A50000}"/>
    <cellStyle name="Normal 78 28" xfId="42673" xr:uid="{00000000-0005-0000-0000-0000DAA50000}"/>
    <cellStyle name="Normal 78 29" xfId="42674" xr:uid="{00000000-0005-0000-0000-0000DBA50000}"/>
    <cellStyle name="Normal 78 3" xfId="42675" xr:uid="{00000000-0005-0000-0000-0000DCA50000}"/>
    <cellStyle name="Normal 78 3 2" xfId="42676" xr:uid="{00000000-0005-0000-0000-0000DDA50000}"/>
    <cellStyle name="Normal 78 3 3" xfId="42677" xr:uid="{00000000-0005-0000-0000-0000DEA50000}"/>
    <cellStyle name="Normal 78 3 4" xfId="42678" xr:uid="{00000000-0005-0000-0000-0000DFA50000}"/>
    <cellStyle name="Normal 78 3 5" xfId="42679" xr:uid="{00000000-0005-0000-0000-0000E0A50000}"/>
    <cellStyle name="Normal 78 3 6" xfId="42680" xr:uid="{00000000-0005-0000-0000-0000E1A50000}"/>
    <cellStyle name="Normal 78 3 7" xfId="42681" xr:uid="{00000000-0005-0000-0000-0000E2A50000}"/>
    <cellStyle name="Normal 78 3 8" xfId="42682" xr:uid="{00000000-0005-0000-0000-0000E3A50000}"/>
    <cellStyle name="Normal 78 3 9" xfId="42683" xr:uid="{00000000-0005-0000-0000-0000E4A50000}"/>
    <cellStyle name="Normal 78 30" xfId="42684" xr:uid="{00000000-0005-0000-0000-0000E5A50000}"/>
    <cellStyle name="Normal 78 31" xfId="42685" xr:uid="{00000000-0005-0000-0000-0000E6A50000}"/>
    <cellStyle name="Normal 78 32" xfId="42686" xr:uid="{00000000-0005-0000-0000-0000E7A50000}"/>
    <cellStyle name="Normal 78 33" xfId="42687" xr:uid="{00000000-0005-0000-0000-0000E8A50000}"/>
    <cellStyle name="Normal 78 34" xfId="42688" xr:uid="{00000000-0005-0000-0000-0000E9A50000}"/>
    <cellStyle name="Normal 78 35" xfId="42689" xr:uid="{00000000-0005-0000-0000-0000EAA50000}"/>
    <cellStyle name="Normal 78 36" xfId="42690" xr:uid="{00000000-0005-0000-0000-0000EBA50000}"/>
    <cellStyle name="Normal 78 37" xfId="42691" xr:uid="{00000000-0005-0000-0000-0000ECA50000}"/>
    <cellStyle name="Normal 78 38" xfId="42692" xr:uid="{00000000-0005-0000-0000-0000EDA50000}"/>
    <cellStyle name="Normal 78 39" xfId="42693" xr:uid="{00000000-0005-0000-0000-0000EEA50000}"/>
    <cellStyle name="Normal 78 4" xfId="42694" xr:uid="{00000000-0005-0000-0000-0000EFA50000}"/>
    <cellStyle name="Normal 78 4 2" xfId="42695" xr:uid="{00000000-0005-0000-0000-0000F0A50000}"/>
    <cellStyle name="Normal 78 4 3" xfId="42696" xr:uid="{00000000-0005-0000-0000-0000F1A50000}"/>
    <cellStyle name="Normal 78 4 4" xfId="42697" xr:uid="{00000000-0005-0000-0000-0000F2A50000}"/>
    <cellStyle name="Normal 78 4 5" xfId="42698" xr:uid="{00000000-0005-0000-0000-0000F3A50000}"/>
    <cellStyle name="Normal 78 4 6" xfId="42699" xr:uid="{00000000-0005-0000-0000-0000F4A50000}"/>
    <cellStyle name="Normal 78 4 7" xfId="42700" xr:uid="{00000000-0005-0000-0000-0000F5A50000}"/>
    <cellStyle name="Normal 78 4 8" xfId="42701" xr:uid="{00000000-0005-0000-0000-0000F6A50000}"/>
    <cellStyle name="Normal 78 4 9" xfId="42702" xr:uid="{00000000-0005-0000-0000-0000F7A50000}"/>
    <cellStyle name="Normal 78 40" xfId="42703" xr:uid="{00000000-0005-0000-0000-0000F8A50000}"/>
    <cellStyle name="Normal 78 41" xfId="42704" xr:uid="{00000000-0005-0000-0000-0000F9A50000}"/>
    <cellStyle name="Normal 78 42" xfId="42705" xr:uid="{00000000-0005-0000-0000-0000FAA50000}"/>
    <cellStyle name="Normal 78 43" xfId="42706" xr:uid="{00000000-0005-0000-0000-0000FBA50000}"/>
    <cellStyle name="Normal 78 44" xfId="42707" xr:uid="{00000000-0005-0000-0000-0000FCA50000}"/>
    <cellStyle name="Normal 78 45" xfId="42708" xr:uid="{00000000-0005-0000-0000-0000FDA50000}"/>
    <cellStyle name="Normal 78 45 2" xfId="42709" xr:uid="{00000000-0005-0000-0000-0000FEA50000}"/>
    <cellStyle name="Normal 78 45 3" xfId="42710" xr:uid="{00000000-0005-0000-0000-0000FFA50000}"/>
    <cellStyle name="Normal 78 45 4" xfId="42711" xr:uid="{00000000-0005-0000-0000-000000A60000}"/>
    <cellStyle name="Normal 78 46" xfId="42712" xr:uid="{00000000-0005-0000-0000-000001A60000}"/>
    <cellStyle name="Normal 78 47" xfId="42713" xr:uid="{00000000-0005-0000-0000-000002A60000}"/>
    <cellStyle name="Normal 78 48" xfId="42714" xr:uid="{00000000-0005-0000-0000-000003A60000}"/>
    <cellStyle name="Normal 78 49" xfId="42715" xr:uid="{00000000-0005-0000-0000-000004A60000}"/>
    <cellStyle name="Normal 78 5" xfId="42716" xr:uid="{00000000-0005-0000-0000-000005A60000}"/>
    <cellStyle name="Normal 78 5 2" xfId="42717" xr:uid="{00000000-0005-0000-0000-000006A60000}"/>
    <cellStyle name="Normal 78 5 3" xfId="42718" xr:uid="{00000000-0005-0000-0000-000007A60000}"/>
    <cellStyle name="Normal 78 5 4" xfId="42719" xr:uid="{00000000-0005-0000-0000-000008A60000}"/>
    <cellStyle name="Normal 78 5 5" xfId="42720" xr:uid="{00000000-0005-0000-0000-000009A60000}"/>
    <cellStyle name="Normal 78 5 6" xfId="42721" xr:uid="{00000000-0005-0000-0000-00000AA60000}"/>
    <cellStyle name="Normal 78 5 7" xfId="42722" xr:uid="{00000000-0005-0000-0000-00000BA60000}"/>
    <cellStyle name="Normal 78 5 8" xfId="42723" xr:uid="{00000000-0005-0000-0000-00000CA60000}"/>
    <cellStyle name="Normal 78 5 9" xfId="42724" xr:uid="{00000000-0005-0000-0000-00000DA60000}"/>
    <cellStyle name="Normal 78 6" xfId="42725" xr:uid="{00000000-0005-0000-0000-00000EA60000}"/>
    <cellStyle name="Normal 78 6 2" xfId="42726" xr:uid="{00000000-0005-0000-0000-00000FA60000}"/>
    <cellStyle name="Normal 78 6 3" xfId="42727" xr:uid="{00000000-0005-0000-0000-000010A60000}"/>
    <cellStyle name="Normal 78 6 4" xfId="42728" xr:uid="{00000000-0005-0000-0000-000011A60000}"/>
    <cellStyle name="Normal 78 6 5" xfId="42729" xr:uid="{00000000-0005-0000-0000-000012A60000}"/>
    <cellStyle name="Normal 78 6 6" xfId="42730" xr:uid="{00000000-0005-0000-0000-000013A60000}"/>
    <cellStyle name="Normal 78 6 7" xfId="42731" xr:uid="{00000000-0005-0000-0000-000014A60000}"/>
    <cellStyle name="Normal 78 6 8" xfId="42732" xr:uid="{00000000-0005-0000-0000-000015A60000}"/>
    <cellStyle name="Normal 78 6 9" xfId="42733" xr:uid="{00000000-0005-0000-0000-000016A60000}"/>
    <cellStyle name="Normal 78 7" xfId="42734" xr:uid="{00000000-0005-0000-0000-000017A60000}"/>
    <cellStyle name="Normal 78 7 2" xfId="42735" xr:uid="{00000000-0005-0000-0000-000018A60000}"/>
    <cellStyle name="Normal 78 7 3" xfId="42736" xr:uid="{00000000-0005-0000-0000-000019A60000}"/>
    <cellStyle name="Normal 78 7 4" xfId="42737" xr:uid="{00000000-0005-0000-0000-00001AA60000}"/>
    <cellStyle name="Normal 78 7 5" xfId="42738" xr:uid="{00000000-0005-0000-0000-00001BA60000}"/>
    <cellStyle name="Normal 78 7 6" xfId="42739" xr:uid="{00000000-0005-0000-0000-00001CA60000}"/>
    <cellStyle name="Normal 78 7 7" xfId="42740" xr:uid="{00000000-0005-0000-0000-00001DA60000}"/>
    <cellStyle name="Normal 78 7 8" xfId="42741" xr:uid="{00000000-0005-0000-0000-00001EA60000}"/>
    <cellStyle name="Normal 78 7 9" xfId="42742" xr:uid="{00000000-0005-0000-0000-00001FA60000}"/>
    <cellStyle name="Normal 78 8" xfId="42743" xr:uid="{00000000-0005-0000-0000-000020A60000}"/>
    <cellStyle name="Normal 78 9" xfId="42744" xr:uid="{00000000-0005-0000-0000-000021A60000}"/>
    <cellStyle name="Normal 79" xfId="2507" xr:uid="{00000000-0005-0000-0000-000022A60000}"/>
    <cellStyle name="Normal 79 10" xfId="42745" xr:uid="{00000000-0005-0000-0000-000023A60000}"/>
    <cellStyle name="Normal 79 11" xfId="42746" xr:uid="{00000000-0005-0000-0000-000024A60000}"/>
    <cellStyle name="Normal 79 12" xfId="42747" xr:uid="{00000000-0005-0000-0000-000025A60000}"/>
    <cellStyle name="Normal 79 13" xfId="42748" xr:uid="{00000000-0005-0000-0000-000026A60000}"/>
    <cellStyle name="Normal 79 14" xfId="42749" xr:uid="{00000000-0005-0000-0000-000027A60000}"/>
    <cellStyle name="Normal 79 15" xfId="42750" xr:uid="{00000000-0005-0000-0000-000028A60000}"/>
    <cellStyle name="Normal 79 16" xfId="42751" xr:uid="{00000000-0005-0000-0000-000029A60000}"/>
    <cellStyle name="Normal 79 17" xfId="42752" xr:uid="{00000000-0005-0000-0000-00002AA60000}"/>
    <cellStyle name="Normal 79 18" xfId="42753" xr:uid="{00000000-0005-0000-0000-00002BA60000}"/>
    <cellStyle name="Normal 79 19" xfId="42754" xr:uid="{00000000-0005-0000-0000-00002CA60000}"/>
    <cellStyle name="Normal 79 2" xfId="42755" xr:uid="{00000000-0005-0000-0000-00002DA60000}"/>
    <cellStyle name="Normal 79 2 10" xfId="42756" xr:uid="{00000000-0005-0000-0000-00002EA60000}"/>
    <cellStyle name="Normal 79 2 11" xfId="42757" xr:uid="{00000000-0005-0000-0000-00002FA60000}"/>
    <cellStyle name="Normal 79 2 12" xfId="42758" xr:uid="{00000000-0005-0000-0000-000030A60000}"/>
    <cellStyle name="Normal 79 2 13" xfId="42759" xr:uid="{00000000-0005-0000-0000-000031A60000}"/>
    <cellStyle name="Normal 79 2 14" xfId="42760" xr:uid="{00000000-0005-0000-0000-000032A60000}"/>
    <cellStyle name="Normal 79 2 15" xfId="42761" xr:uid="{00000000-0005-0000-0000-000033A60000}"/>
    <cellStyle name="Normal 79 2 2" xfId="42762" xr:uid="{00000000-0005-0000-0000-000034A60000}"/>
    <cellStyle name="Normal 79 2 2 2" xfId="42763" xr:uid="{00000000-0005-0000-0000-000035A60000}"/>
    <cellStyle name="Normal 79 2 2 3" xfId="42764" xr:uid="{00000000-0005-0000-0000-000036A60000}"/>
    <cellStyle name="Normal 79 2 2 4" xfId="42765" xr:uid="{00000000-0005-0000-0000-000037A60000}"/>
    <cellStyle name="Normal 79 2 3" xfId="42766" xr:uid="{00000000-0005-0000-0000-000038A60000}"/>
    <cellStyle name="Normal 79 2 4" xfId="42767" xr:uid="{00000000-0005-0000-0000-000039A60000}"/>
    <cellStyle name="Normal 79 2 5" xfId="42768" xr:uid="{00000000-0005-0000-0000-00003AA60000}"/>
    <cellStyle name="Normal 79 2 6" xfId="42769" xr:uid="{00000000-0005-0000-0000-00003BA60000}"/>
    <cellStyle name="Normal 79 2 7" xfId="42770" xr:uid="{00000000-0005-0000-0000-00003CA60000}"/>
    <cellStyle name="Normal 79 2 8" xfId="42771" xr:uid="{00000000-0005-0000-0000-00003DA60000}"/>
    <cellStyle name="Normal 79 2 9" xfId="42772" xr:uid="{00000000-0005-0000-0000-00003EA60000}"/>
    <cellStyle name="Normal 79 20" xfId="42773" xr:uid="{00000000-0005-0000-0000-00003FA60000}"/>
    <cellStyle name="Normal 79 21" xfId="42774" xr:uid="{00000000-0005-0000-0000-000040A60000}"/>
    <cellStyle name="Normal 79 22" xfId="42775" xr:uid="{00000000-0005-0000-0000-000041A60000}"/>
    <cellStyle name="Normal 79 23" xfId="42776" xr:uid="{00000000-0005-0000-0000-000042A60000}"/>
    <cellStyle name="Normal 79 24" xfId="42777" xr:uid="{00000000-0005-0000-0000-000043A60000}"/>
    <cellStyle name="Normal 79 25" xfId="42778" xr:uid="{00000000-0005-0000-0000-000044A60000}"/>
    <cellStyle name="Normal 79 26" xfId="42779" xr:uid="{00000000-0005-0000-0000-000045A60000}"/>
    <cellStyle name="Normal 79 27" xfId="42780" xr:uid="{00000000-0005-0000-0000-000046A60000}"/>
    <cellStyle name="Normal 79 28" xfId="42781" xr:uid="{00000000-0005-0000-0000-000047A60000}"/>
    <cellStyle name="Normal 79 29" xfId="42782" xr:uid="{00000000-0005-0000-0000-000048A60000}"/>
    <cellStyle name="Normal 79 3" xfId="42783" xr:uid="{00000000-0005-0000-0000-000049A60000}"/>
    <cellStyle name="Normal 79 3 2" xfId="42784" xr:uid="{00000000-0005-0000-0000-00004AA60000}"/>
    <cellStyle name="Normal 79 3 3" xfId="42785" xr:uid="{00000000-0005-0000-0000-00004BA60000}"/>
    <cellStyle name="Normal 79 3 4" xfId="42786" xr:uid="{00000000-0005-0000-0000-00004CA60000}"/>
    <cellStyle name="Normal 79 3 5" xfId="42787" xr:uid="{00000000-0005-0000-0000-00004DA60000}"/>
    <cellStyle name="Normal 79 3 6" xfId="42788" xr:uid="{00000000-0005-0000-0000-00004EA60000}"/>
    <cellStyle name="Normal 79 3 7" xfId="42789" xr:uid="{00000000-0005-0000-0000-00004FA60000}"/>
    <cellStyle name="Normal 79 3 8" xfId="42790" xr:uid="{00000000-0005-0000-0000-000050A60000}"/>
    <cellStyle name="Normal 79 3 9" xfId="42791" xr:uid="{00000000-0005-0000-0000-000051A60000}"/>
    <cellStyle name="Normal 79 30" xfId="42792" xr:uid="{00000000-0005-0000-0000-000052A60000}"/>
    <cellStyle name="Normal 79 31" xfId="42793" xr:uid="{00000000-0005-0000-0000-000053A60000}"/>
    <cellStyle name="Normal 79 32" xfId="42794" xr:uid="{00000000-0005-0000-0000-000054A60000}"/>
    <cellStyle name="Normal 79 33" xfId="42795" xr:uid="{00000000-0005-0000-0000-000055A60000}"/>
    <cellStyle name="Normal 79 34" xfId="42796" xr:uid="{00000000-0005-0000-0000-000056A60000}"/>
    <cellStyle name="Normal 79 35" xfId="42797" xr:uid="{00000000-0005-0000-0000-000057A60000}"/>
    <cellStyle name="Normal 79 36" xfId="42798" xr:uid="{00000000-0005-0000-0000-000058A60000}"/>
    <cellStyle name="Normal 79 37" xfId="42799" xr:uid="{00000000-0005-0000-0000-000059A60000}"/>
    <cellStyle name="Normal 79 38" xfId="42800" xr:uid="{00000000-0005-0000-0000-00005AA60000}"/>
    <cellStyle name="Normal 79 39" xfId="42801" xr:uid="{00000000-0005-0000-0000-00005BA60000}"/>
    <cellStyle name="Normal 79 4" xfId="42802" xr:uid="{00000000-0005-0000-0000-00005CA60000}"/>
    <cellStyle name="Normal 79 4 2" xfId="42803" xr:uid="{00000000-0005-0000-0000-00005DA60000}"/>
    <cellStyle name="Normal 79 4 3" xfId="42804" xr:uid="{00000000-0005-0000-0000-00005EA60000}"/>
    <cellStyle name="Normal 79 4 4" xfId="42805" xr:uid="{00000000-0005-0000-0000-00005FA60000}"/>
    <cellStyle name="Normal 79 4 5" xfId="42806" xr:uid="{00000000-0005-0000-0000-000060A60000}"/>
    <cellStyle name="Normal 79 4 6" xfId="42807" xr:uid="{00000000-0005-0000-0000-000061A60000}"/>
    <cellStyle name="Normal 79 4 7" xfId="42808" xr:uid="{00000000-0005-0000-0000-000062A60000}"/>
    <cellStyle name="Normal 79 4 8" xfId="42809" xr:uid="{00000000-0005-0000-0000-000063A60000}"/>
    <cellStyle name="Normal 79 4 9" xfId="42810" xr:uid="{00000000-0005-0000-0000-000064A60000}"/>
    <cellStyle name="Normal 79 40" xfId="42811" xr:uid="{00000000-0005-0000-0000-000065A60000}"/>
    <cellStyle name="Normal 79 41" xfId="42812" xr:uid="{00000000-0005-0000-0000-000066A60000}"/>
    <cellStyle name="Normal 79 42" xfId="42813" xr:uid="{00000000-0005-0000-0000-000067A60000}"/>
    <cellStyle name="Normal 79 43" xfId="42814" xr:uid="{00000000-0005-0000-0000-000068A60000}"/>
    <cellStyle name="Normal 79 44" xfId="42815" xr:uid="{00000000-0005-0000-0000-000069A60000}"/>
    <cellStyle name="Normal 79 45" xfId="42816" xr:uid="{00000000-0005-0000-0000-00006AA60000}"/>
    <cellStyle name="Normal 79 45 2" xfId="42817" xr:uid="{00000000-0005-0000-0000-00006BA60000}"/>
    <cellStyle name="Normal 79 45 3" xfId="42818" xr:uid="{00000000-0005-0000-0000-00006CA60000}"/>
    <cellStyle name="Normal 79 45 4" xfId="42819" xr:uid="{00000000-0005-0000-0000-00006DA60000}"/>
    <cellStyle name="Normal 79 46" xfId="42820" xr:uid="{00000000-0005-0000-0000-00006EA60000}"/>
    <cellStyle name="Normal 79 47" xfId="42821" xr:uid="{00000000-0005-0000-0000-00006FA60000}"/>
    <cellStyle name="Normal 79 48" xfId="42822" xr:uid="{00000000-0005-0000-0000-000070A60000}"/>
    <cellStyle name="Normal 79 49" xfId="42823" xr:uid="{00000000-0005-0000-0000-000071A60000}"/>
    <cellStyle name="Normal 79 5" xfId="42824" xr:uid="{00000000-0005-0000-0000-000072A60000}"/>
    <cellStyle name="Normal 79 5 2" xfId="42825" xr:uid="{00000000-0005-0000-0000-000073A60000}"/>
    <cellStyle name="Normal 79 5 3" xfId="42826" xr:uid="{00000000-0005-0000-0000-000074A60000}"/>
    <cellStyle name="Normal 79 5 4" xfId="42827" xr:uid="{00000000-0005-0000-0000-000075A60000}"/>
    <cellStyle name="Normal 79 5 5" xfId="42828" xr:uid="{00000000-0005-0000-0000-000076A60000}"/>
    <cellStyle name="Normal 79 5 6" xfId="42829" xr:uid="{00000000-0005-0000-0000-000077A60000}"/>
    <cellStyle name="Normal 79 5 7" xfId="42830" xr:uid="{00000000-0005-0000-0000-000078A60000}"/>
    <cellStyle name="Normal 79 5 8" xfId="42831" xr:uid="{00000000-0005-0000-0000-000079A60000}"/>
    <cellStyle name="Normal 79 5 9" xfId="42832" xr:uid="{00000000-0005-0000-0000-00007AA60000}"/>
    <cellStyle name="Normal 79 6" xfId="42833" xr:uid="{00000000-0005-0000-0000-00007BA60000}"/>
    <cellStyle name="Normal 79 6 2" xfId="42834" xr:uid="{00000000-0005-0000-0000-00007CA60000}"/>
    <cellStyle name="Normal 79 6 3" xfId="42835" xr:uid="{00000000-0005-0000-0000-00007DA60000}"/>
    <cellStyle name="Normal 79 6 4" xfId="42836" xr:uid="{00000000-0005-0000-0000-00007EA60000}"/>
    <cellStyle name="Normal 79 6 5" xfId="42837" xr:uid="{00000000-0005-0000-0000-00007FA60000}"/>
    <cellStyle name="Normal 79 6 6" xfId="42838" xr:uid="{00000000-0005-0000-0000-000080A60000}"/>
    <cellStyle name="Normal 79 6 7" xfId="42839" xr:uid="{00000000-0005-0000-0000-000081A60000}"/>
    <cellStyle name="Normal 79 6 8" xfId="42840" xr:uid="{00000000-0005-0000-0000-000082A60000}"/>
    <cellStyle name="Normal 79 6 9" xfId="42841" xr:uid="{00000000-0005-0000-0000-000083A60000}"/>
    <cellStyle name="Normal 79 7" xfId="42842" xr:uid="{00000000-0005-0000-0000-000084A60000}"/>
    <cellStyle name="Normal 79 7 2" xfId="42843" xr:uid="{00000000-0005-0000-0000-000085A60000}"/>
    <cellStyle name="Normal 79 7 3" xfId="42844" xr:uid="{00000000-0005-0000-0000-000086A60000}"/>
    <cellStyle name="Normal 79 7 4" xfId="42845" xr:uid="{00000000-0005-0000-0000-000087A60000}"/>
    <cellStyle name="Normal 79 7 5" xfId="42846" xr:uid="{00000000-0005-0000-0000-000088A60000}"/>
    <cellStyle name="Normal 79 7 6" xfId="42847" xr:uid="{00000000-0005-0000-0000-000089A60000}"/>
    <cellStyle name="Normal 79 7 7" xfId="42848" xr:uid="{00000000-0005-0000-0000-00008AA60000}"/>
    <cellStyle name="Normal 79 7 8" xfId="42849" xr:uid="{00000000-0005-0000-0000-00008BA60000}"/>
    <cellStyle name="Normal 79 7 9" xfId="42850" xr:uid="{00000000-0005-0000-0000-00008CA60000}"/>
    <cellStyle name="Normal 79 8" xfId="42851" xr:uid="{00000000-0005-0000-0000-00008DA60000}"/>
    <cellStyle name="Normal 79 9" xfId="42852" xr:uid="{00000000-0005-0000-0000-00008EA60000}"/>
    <cellStyle name="Normal 8" xfId="2508" xr:uid="{00000000-0005-0000-0000-00008FA60000}"/>
    <cellStyle name="Normal 8 10" xfId="2509" xr:uid="{00000000-0005-0000-0000-000090A60000}"/>
    <cellStyle name="Normal 8 10 10" xfId="42853" xr:uid="{00000000-0005-0000-0000-000091A60000}"/>
    <cellStyle name="Normal 8 10 10 2" xfId="42854" xr:uid="{00000000-0005-0000-0000-000092A60000}"/>
    <cellStyle name="Normal 8 10 11" xfId="42855" xr:uid="{00000000-0005-0000-0000-000093A60000}"/>
    <cellStyle name="Normal 8 10 11 2" xfId="42856" xr:uid="{00000000-0005-0000-0000-000094A60000}"/>
    <cellStyle name="Normal 8 10 12" xfId="42857" xr:uid="{00000000-0005-0000-0000-000095A60000}"/>
    <cellStyle name="Normal 8 10 12 2" xfId="42858" xr:uid="{00000000-0005-0000-0000-000096A60000}"/>
    <cellStyle name="Normal 8 10 13" xfId="42859" xr:uid="{00000000-0005-0000-0000-000097A60000}"/>
    <cellStyle name="Normal 8 10 13 2" xfId="42860" xr:uid="{00000000-0005-0000-0000-000098A60000}"/>
    <cellStyle name="Normal 8 10 14" xfId="42861" xr:uid="{00000000-0005-0000-0000-000099A60000}"/>
    <cellStyle name="Normal 8 10 14 2" xfId="42862" xr:uid="{00000000-0005-0000-0000-00009AA60000}"/>
    <cellStyle name="Normal 8 10 14 3" xfId="42863" xr:uid="{00000000-0005-0000-0000-00009BA60000}"/>
    <cellStyle name="Normal 8 10 14 4" xfId="42864" xr:uid="{00000000-0005-0000-0000-00009CA60000}"/>
    <cellStyle name="Normal 8 10 14 5" xfId="42865" xr:uid="{00000000-0005-0000-0000-00009DA60000}"/>
    <cellStyle name="Normal 8 10 14 6" xfId="42866" xr:uid="{00000000-0005-0000-0000-00009EA60000}"/>
    <cellStyle name="Normal 8 10 14 7" xfId="42867" xr:uid="{00000000-0005-0000-0000-00009FA60000}"/>
    <cellStyle name="Normal 8 10 14 8" xfId="42868" xr:uid="{00000000-0005-0000-0000-0000A0A60000}"/>
    <cellStyle name="Normal 8 10 14 9" xfId="42869" xr:uid="{00000000-0005-0000-0000-0000A1A60000}"/>
    <cellStyle name="Normal 8 10 15" xfId="42870" xr:uid="{00000000-0005-0000-0000-0000A2A60000}"/>
    <cellStyle name="Normal 8 10 16" xfId="42871" xr:uid="{00000000-0005-0000-0000-0000A3A60000}"/>
    <cellStyle name="Normal 8 10 17" xfId="42872" xr:uid="{00000000-0005-0000-0000-0000A4A60000}"/>
    <cellStyle name="Normal 8 10 18" xfId="42873" xr:uid="{00000000-0005-0000-0000-0000A5A60000}"/>
    <cellStyle name="Normal 8 10 19" xfId="42874" xr:uid="{00000000-0005-0000-0000-0000A6A60000}"/>
    <cellStyle name="Normal 8 10 2" xfId="42875" xr:uid="{00000000-0005-0000-0000-0000A7A60000}"/>
    <cellStyle name="Normal 8 10 2 10" xfId="42876" xr:uid="{00000000-0005-0000-0000-0000A8A60000}"/>
    <cellStyle name="Normal 8 10 2 2" xfId="42877" xr:uid="{00000000-0005-0000-0000-0000A9A60000}"/>
    <cellStyle name="Normal 8 10 2 3" xfId="42878" xr:uid="{00000000-0005-0000-0000-0000AAA60000}"/>
    <cellStyle name="Normal 8 10 2 4" xfId="42879" xr:uid="{00000000-0005-0000-0000-0000ABA60000}"/>
    <cellStyle name="Normal 8 10 2 5" xfId="42880" xr:uid="{00000000-0005-0000-0000-0000ACA60000}"/>
    <cellStyle name="Normal 8 10 2 6" xfId="42881" xr:uid="{00000000-0005-0000-0000-0000ADA60000}"/>
    <cellStyle name="Normal 8 10 2 7" xfId="42882" xr:uid="{00000000-0005-0000-0000-0000AEA60000}"/>
    <cellStyle name="Normal 8 10 2 8" xfId="42883" xr:uid="{00000000-0005-0000-0000-0000AFA60000}"/>
    <cellStyle name="Normal 8 10 2 9" xfId="42884" xr:uid="{00000000-0005-0000-0000-0000B0A60000}"/>
    <cellStyle name="Normal 8 10 20" xfId="42885" xr:uid="{00000000-0005-0000-0000-0000B1A60000}"/>
    <cellStyle name="Normal 8 10 21" xfId="42886" xr:uid="{00000000-0005-0000-0000-0000B2A60000}"/>
    <cellStyle name="Normal 8 10 22" xfId="42887" xr:uid="{00000000-0005-0000-0000-0000B3A60000}"/>
    <cellStyle name="Normal 8 10 23" xfId="42888" xr:uid="{00000000-0005-0000-0000-0000B4A60000}"/>
    <cellStyle name="Normal 8 10 24" xfId="42889" xr:uid="{00000000-0005-0000-0000-0000B5A60000}"/>
    <cellStyle name="Normal 8 10 25" xfId="42890" xr:uid="{00000000-0005-0000-0000-0000B6A60000}"/>
    <cellStyle name="Normal 8 10 26" xfId="42891" xr:uid="{00000000-0005-0000-0000-0000B7A60000}"/>
    <cellStyle name="Normal 8 10 27" xfId="42892" xr:uid="{00000000-0005-0000-0000-0000B8A60000}"/>
    <cellStyle name="Normal 8 10 28" xfId="42893" xr:uid="{00000000-0005-0000-0000-0000B9A60000}"/>
    <cellStyle name="Normal 8 10 29" xfId="42894" xr:uid="{00000000-0005-0000-0000-0000BAA60000}"/>
    <cellStyle name="Normal 8 10 3" xfId="42895" xr:uid="{00000000-0005-0000-0000-0000BBA60000}"/>
    <cellStyle name="Normal 8 10 3 10" xfId="42896" xr:uid="{00000000-0005-0000-0000-0000BCA60000}"/>
    <cellStyle name="Normal 8 10 3 2" xfId="42897" xr:uid="{00000000-0005-0000-0000-0000BDA60000}"/>
    <cellStyle name="Normal 8 10 3 3" xfId="42898" xr:uid="{00000000-0005-0000-0000-0000BEA60000}"/>
    <cellStyle name="Normal 8 10 3 4" xfId="42899" xr:uid="{00000000-0005-0000-0000-0000BFA60000}"/>
    <cellStyle name="Normal 8 10 3 5" xfId="42900" xr:uid="{00000000-0005-0000-0000-0000C0A60000}"/>
    <cellStyle name="Normal 8 10 3 6" xfId="42901" xr:uid="{00000000-0005-0000-0000-0000C1A60000}"/>
    <cellStyle name="Normal 8 10 3 7" xfId="42902" xr:uid="{00000000-0005-0000-0000-0000C2A60000}"/>
    <cellStyle name="Normal 8 10 3 8" xfId="42903" xr:uid="{00000000-0005-0000-0000-0000C3A60000}"/>
    <cellStyle name="Normal 8 10 3 9" xfId="42904" xr:uid="{00000000-0005-0000-0000-0000C4A60000}"/>
    <cellStyle name="Normal 8 10 30" xfId="42905" xr:uid="{00000000-0005-0000-0000-0000C5A60000}"/>
    <cellStyle name="Normal 8 10 31" xfId="42906" xr:uid="{00000000-0005-0000-0000-0000C6A60000}"/>
    <cellStyle name="Normal 8 10 32" xfId="42907" xr:uid="{00000000-0005-0000-0000-0000C7A60000}"/>
    <cellStyle name="Normal 8 10 33" xfId="42908" xr:uid="{00000000-0005-0000-0000-0000C8A60000}"/>
    <cellStyle name="Normal 8 10 34" xfId="42909" xr:uid="{00000000-0005-0000-0000-0000C9A60000}"/>
    <cellStyle name="Normal 8 10 35" xfId="42910" xr:uid="{00000000-0005-0000-0000-0000CAA60000}"/>
    <cellStyle name="Normal 8 10 36" xfId="42911" xr:uid="{00000000-0005-0000-0000-0000CBA60000}"/>
    <cellStyle name="Normal 8 10 37" xfId="42912" xr:uid="{00000000-0005-0000-0000-0000CCA60000}"/>
    <cellStyle name="Normal 8 10 38" xfId="42913" xr:uid="{00000000-0005-0000-0000-0000CDA60000}"/>
    <cellStyle name="Normal 8 10 39" xfId="42914" xr:uid="{00000000-0005-0000-0000-0000CEA60000}"/>
    <cellStyle name="Normal 8 10 4" xfId="42915" xr:uid="{00000000-0005-0000-0000-0000CFA60000}"/>
    <cellStyle name="Normal 8 10 4 10" xfId="42916" xr:uid="{00000000-0005-0000-0000-0000D0A60000}"/>
    <cellStyle name="Normal 8 10 4 2" xfId="42917" xr:uid="{00000000-0005-0000-0000-0000D1A60000}"/>
    <cellStyle name="Normal 8 10 4 3" xfId="42918" xr:uid="{00000000-0005-0000-0000-0000D2A60000}"/>
    <cellStyle name="Normal 8 10 4 4" xfId="42919" xr:uid="{00000000-0005-0000-0000-0000D3A60000}"/>
    <cellStyle name="Normal 8 10 4 5" xfId="42920" xr:uid="{00000000-0005-0000-0000-0000D4A60000}"/>
    <cellStyle name="Normal 8 10 4 6" xfId="42921" xr:uid="{00000000-0005-0000-0000-0000D5A60000}"/>
    <cellStyle name="Normal 8 10 4 7" xfId="42922" xr:uid="{00000000-0005-0000-0000-0000D6A60000}"/>
    <cellStyle name="Normal 8 10 4 8" xfId="42923" xr:uid="{00000000-0005-0000-0000-0000D7A60000}"/>
    <cellStyle name="Normal 8 10 4 9" xfId="42924" xr:uid="{00000000-0005-0000-0000-0000D8A60000}"/>
    <cellStyle name="Normal 8 10 40" xfId="42925" xr:uid="{00000000-0005-0000-0000-0000D9A60000}"/>
    <cellStyle name="Normal 8 10 41" xfId="42926" xr:uid="{00000000-0005-0000-0000-0000DAA60000}"/>
    <cellStyle name="Normal 8 10 42" xfId="42927" xr:uid="{00000000-0005-0000-0000-0000DBA60000}"/>
    <cellStyle name="Normal 8 10 43" xfId="42928" xr:uid="{00000000-0005-0000-0000-0000DCA60000}"/>
    <cellStyle name="Normal 8 10 44" xfId="42929" xr:uid="{00000000-0005-0000-0000-0000DDA60000}"/>
    <cellStyle name="Normal 8 10 45" xfId="42930" xr:uid="{00000000-0005-0000-0000-0000DEA60000}"/>
    <cellStyle name="Normal 8 10 46" xfId="42931" xr:uid="{00000000-0005-0000-0000-0000DFA60000}"/>
    <cellStyle name="Normal 8 10 47" xfId="42932" xr:uid="{00000000-0005-0000-0000-0000E0A60000}"/>
    <cellStyle name="Normal 8 10 48" xfId="42933" xr:uid="{00000000-0005-0000-0000-0000E1A60000}"/>
    <cellStyle name="Normal 8 10 49" xfId="42934" xr:uid="{00000000-0005-0000-0000-0000E2A60000}"/>
    <cellStyle name="Normal 8 10 5" xfId="42935" xr:uid="{00000000-0005-0000-0000-0000E3A60000}"/>
    <cellStyle name="Normal 8 10 5 10" xfId="42936" xr:uid="{00000000-0005-0000-0000-0000E4A60000}"/>
    <cellStyle name="Normal 8 10 5 2" xfId="42937" xr:uid="{00000000-0005-0000-0000-0000E5A60000}"/>
    <cellStyle name="Normal 8 10 5 3" xfId="42938" xr:uid="{00000000-0005-0000-0000-0000E6A60000}"/>
    <cellStyle name="Normal 8 10 5 4" xfId="42939" xr:uid="{00000000-0005-0000-0000-0000E7A60000}"/>
    <cellStyle name="Normal 8 10 5 5" xfId="42940" xr:uid="{00000000-0005-0000-0000-0000E8A60000}"/>
    <cellStyle name="Normal 8 10 5 6" xfId="42941" xr:uid="{00000000-0005-0000-0000-0000E9A60000}"/>
    <cellStyle name="Normal 8 10 5 7" xfId="42942" xr:uid="{00000000-0005-0000-0000-0000EAA60000}"/>
    <cellStyle name="Normal 8 10 5 8" xfId="42943" xr:uid="{00000000-0005-0000-0000-0000EBA60000}"/>
    <cellStyle name="Normal 8 10 5 9" xfId="42944" xr:uid="{00000000-0005-0000-0000-0000ECA60000}"/>
    <cellStyle name="Normal 8 10 50" xfId="42945" xr:uid="{00000000-0005-0000-0000-0000EDA60000}"/>
    <cellStyle name="Normal 8 10 51" xfId="42946" xr:uid="{00000000-0005-0000-0000-0000EEA60000}"/>
    <cellStyle name="Normal 8 10 52" xfId="42947" xr:uid="{00000000-0005-0000-0000-0000EFA60000}"/>
    <cellStyle name="Normal 8 10 53" xfId="42948" xr:uid="{00000000-0005-0000-0000-0000F0A60000}"/>
    <cellStyle name="Normal 8 10 54" xfId="42949" xr:uid="{00000000-0005-0000-0000-0000F1A60000}"/>
    <cellStyle name="Normal 8 10 55" xfId="42950" xr:uid="{00000000-0005-0000-0000-0000F2A60000}"/>
    <cellStyle name="Normal 8 10 56" xfId="42951" xr:uid="{00000000-0005-0000-0000-0000F3A60000}"/>
    <cellStyle name="Normal 8 10 57" xfId="42952" xr:uid="{00000000-0005-0000-0000-0000F4A60000}"/>
    <cellStyle name="Normal 8 10 58" xfId="42953" xr:uid="{00000000-0005-0000-0000-0000F5A60000}"/>
    <cellStyle name="Normal 8 10 59" xfId="42954" xr:uid="{00000000-0005-0000-0000-0000F6A60000}"/>
    <cellStyle name="Normal 8 10 6" xfId="42955" xr:uid="{00000000-0005-0000-0000-0000F7A60000}"/>
    <cellStyle name="Normal 8 10 6 2" xfId="42956" xr:uid="{00000000-0005-0000-0000-0000F8A60000}"/>
    <cellStyle name="Normal 8 10 60" xfId="42957" xr:uid="{00000000-0005-0000-0000-0000F9A60000}"/>
    <cellStyle name="Normal 8 10 61" xfId="42958" xr:uid="{00000000-0005-0000-0000-0000FAA60000}"/>
    <cellStyle name="Normal 8 10 62" xfId="42959" xr:uid="{00000000-0005-0000-0000-0000FBA60000}"/>
    <cellStyle name="Normal 8 10 7" xfId="42960" xr:uid="{00000000-0005-0000-0000-0000FCA60000}"/>
    <cellStyle name="Normal 8 10 7 2" xfId="42961" xr:uid="{00000000-0005-0000-0000-0000FDA60000}"/>
    <cellStyle name="Normal 8 10 8" xfId="42962" xr:uid="{00000000-0005-0000-0000-0000FEA60000}"/>
    <cellStyle name="Normal 8 10 8 2" xfId="42963" xr:uid="{00000000-0005-0000-0000-0000FFA60000}"/>
    <cellStyle name="Normal 8 10 9" xfId="42964" xr:uid="{00000000-0005-0000-0000-000000A70000}"/>
    <cellStyle name="Normal 8 10 9 2" xfId="42965" xr:uid="{00000000-0005-0000-0000-000001A70000}"/>
    <cellStyle name="Normal 8 11" xfId="2510" xr:uid="{00000000-0005-0000-0000-000002A70000}"/>
    <cellStyle name="Normal 8 11 10" xfId="42966" xr:uid="{00000000-0005-0000-0000-000003A70000}"/>
    <cellStyle name="Normal 8 11 11" xfId="42967" xr:uid="{00000000-0005-0000-0000-000004A70000}"/>
    <cellStyle name="Normal 8 11 12" xfId="42968" xr:uid="{00000000-0005-0000-0000-000005A70000}"/>
    <cellStyle name="Normal 8 11 13" xfId="42969" xr:uid="{00000000-0005-0000-0000-000006A70000}"/>
    <cellStyle name="Normal 8 11 14" xfId="42970" xr:uid="{00000000-0005-0000-0000-000007A70000}"/>
    <cellStyle name="Normal 8 11 15" xfId="42971" xr:uid="{00000000-0005-0000-0000-000008A70000}"/>
    <cellStyle name="Normal 8 11 16" xfId="42972" xr:uid="{00000000-0005-0000-0000-000009A70000}"/>
    <cellStyle name="Normal 8 11 17" xfId="42973" xr:uid="{00000000-0005-0000-0000-00000AA70000}"/>
    <cellStyle name="Normal 8 11 18" xfId="42974" xr:uid="{00000000-0005-0000-0000-00000BA70000}"/>
    <cellStyle name="Normal 8 11 19" xfId="42975" xr:uid="{00000000-0005-0000-0000-00000CA70000}"/>
    <cellStyle name="Normal 8 11 2" xfId="42976" xr:uid="{00000000-0005-0000-0000-00000DA70000}"/>
    <cellStyle name="Normal 8 11 2 2" xfId="42977" xr:uid="{00000000-0005-0000-0000-00000EA70000}"/>
    <cellStyle name="Normal 8 11 2 3" xfId="42978" xr:uid="{00000000-0005-0000-0000-00000FA70000}"/>
    <cellStyle name="Normal 8 11 2 4" xfId="42979" xr:uid="{00000000-0005-0000-0000-000010A70000}"/>
    <cellStyle name="Normal 8 11 2 5" xfId="42980" xr:uid="{00000000-0005-0000-0000-000011A70000}"/>
    <cellStyle name="Normal 8 11 2 6" xfId="42981" xr:uid="{00000000-0005-0000-0000-000012A70000}"/>
    <cellStyle name="Normal 8 11 2 7" xfId="42982" xr:uid="{00000000-0005-0000-0000-000013A70000}"/>
    <cellStyle name="Normal 8 11 2 8" xfId="42983" xr:uid="{00000000-0005-0000-0000-000014A70000}"/>
    <cellStyle name="Normal 8 11 2 9" xfId="42984" xr:uid="{00000000-0005-0000-0000-000015A70000}"/>
    <cellStyle name="Normal 8 11 20" xfId="42985" xr:uid="{00000000-0005-0000-0000-000016A70000}"/>
    <cellStyle name="Normal 8 11 21" xfId="42986" xr:uid="{00000000-0005-0000-0000-000017A70000}"/>
    <cellStyle name="Normal 8 11 22" xfId="42987" xr:uid="{00000000-0005-0000-0000-000018A70000}"/>
    <cellStyle name="Normal 8 11 23" xfId="42988" xr:uid="{00000000-0005-0000-0000-000019A70000}"/>
    <cellStyle name="Normal 8 11 24" xfId="42989" xr:uid="{00000000-0005-0000-0000-00001AA70000}"/>
    <cellStyle name="Normal 8 11 25" xfId="42990" xr:uid="{00000000-0005-0000-0000-00001BA70000}"/>
    <cellStyle name="Normal 8 11 26" xfId="42991" xr:uid="{00000000-0005-0000-0000-00001CA70000}"/>
    <cellStyle name="Normal 8 11 27" xfId="42992" xr:uid="{00000000-0005-0000-0000-00001DA70000}"/>
    <cellStyle name="Normal 8 11 28" xfId="42993" xr:uid="{00000000-0005-0000-0000-00001EA70000}"/>
    <cellStyle name="Normal 8 11 29" xfId="42994" xr:uid="{00000000-0005-0000-0000-00001FA70000}"/>
    <cellStyle name="Normal 8 11 3" xfId="42995" xr:uid="{00000000-0005-0000-0000-000020A70000}"/>
    <cellStyle name="Normal 8 11 3 2" xfId="42996" xr:uid="{00000000-0005-0000-0000-000021A70000}"/>
    <cellStyle name="Normal 8 11 3 3" xfId="42997" xr:uid="{00000000-0005-0000-0000-000022A70000}"/>
    <cellStyle name="Normal 8 11 3 4" xfId="42998" xr:uid="{00000000-0005-0000-0000-000023A70000}"/>
    <cellStyle name="Normal 8 11 3 5" xfId="42999" xr:uid="{00000000-0005-0000-0000-000024A70000}"/>
    <cellStyle name="Normal 8 11 3 6" xfId="43000" xr:uid="{00000000-0005-0000-0000-000025A70000}"/>
    <cellStyle name="Normal 8 11 3 7" xfId="43001" xr:uid="{00000000-0005-0000-0000-000026A70000}"/>
    <cellStyle name="Normal 8 11 3 8" xfId="43002" xr:uid="{00000000-0005-0000-0000-000027A70000}"/>
    <cellStyle name="Normal 8 11 3 9" xfId="43003" xr:uid="{00000000-0005-0000-0000-000028A70000}"/>
    <cellStyle name="Normal 8 11 30" xfId="43004" xr:uid="{00000000-0005-0000-0000-000029A70000}"/>
    <cellStyle name="Normal 8 11 31" xfId="43005" xr:uid="{00000000-0005-0000-0000-00002AA70000}"/>
    <cellStyle name="Normal 8 11 32" xfId="43006" xr:uid="{00000000-0005-0000-0000-00002BA70000}"/>
    <cellStyle name="Normal 8 11 33" xfId="43007" xr:uid="{00000000-0005-0000-0000-00002CA70000}"/>
    <cellStyle name="Normal 8 11 34" xfId="43008" xr:uid="{00000000-0005-0000-0000-00002DA70000}"/>
    <cellStyle name="Normal 8 11 35" xfId="43009" xr:uid="{00000000-0005-0000-0000-00002EA70000}"/>
    <cellStyle name="Normal 8 11 36" xfId="43010" xr:uid="{00000000-0005-0000-0000-00002FA70000}"/>
    <cellStyle name="Normal 8 11 37" xfId="43011" xr:uid="{00000000-0005-0000-0000-000030A70000}"/>
    <cellStyle name="Normal 8 11 38" xfId="43012" xr:uid="{00000000-0005-0000-0000-000031A70000}"/>
    <cellStyle name="Normal 8 11 39" xfId="43013" xr:uid="{00000000-0005-0000-0000-000032A70000}"/>
    <cellStyle name="Normal 8 11 4" xfId="43014" xr:uid="{00000000-0005-0000-0000-000033A70000}"/>
    <cellStyle name="Normal 8 11 4 2" xfId="43015" xr:uid="{00000000-0005-0000-0000-000034A70000}"/>
    <cellStyle name="Normal 8 11 4 3" xfId="43016" xr:uid="{00000000-0005-0000-0000-000035A70000}"/>
    <cellStyle name="Normal 8 11 4 4" xfId="43017" xr:uid="{00000000-0005-0000-0000-000036A70000}"/>
    <cellStyle name="Normal 8 11 4 5" xfId="43018" xr:uid="{00000000-0005-0000-0000-000037A70000}"/>
    <cellStyle name="Normal 8 11 4 6" xfId="43019" xr:uid="{00000000-0005-0000-0000-000038A70000}"/>
    <cellStyle name="Normal 8 11 4 7" xfId="43020" xr:uid="{00000000-0005-0000-0000-000039A70000}"/>
    <cellStyle name="Normal 8 11 4 8" xfId="43021" xr:uid="{00000000-0005-0000-0000-00003AA70000}"/>
    <cellStyle name="Normal 8 11 4 9" xfId="43022" xr:uid="{00000000-0005-0000-0000-00003BA70000}"/>
    <cellStyle name="Normal 8 11 40" xfId="43023" xr:uid="{00000000-0005-0000-0000-00003CA70000}"/>
    <cellStyle name="Normal 8 11 41" xfId="43024" xr:uid="{00000000-0005-0000-0000-00003DA70000}"/>
    <cellStyle name="Normal 8 11 42" xfId="43025" xr:uid="{00000000-0005-0000-0000-00003EA70000}"/>
    <cellStyle name="Normal 8 11 43" xfId="43026" xr:uid="{00000000-0005-0000-0000-00003FA70000}"/>
    <cellStyle name="Normal 8 11 44" xfId="43027" xr:uid="{00000000-0005-0000-0000-000040A70000}"/>
    <cellStyle name="Normal 8 11 45" xfId="43028" xr:uid="{00000000-0005-0000-0000-000041A70000}"/>
    <cellStyle name="Normal 8 11 46" xfId="43029" xr:uid="{00000000-0005-0000-0000-000042A70000}"/>
    <cellStyle name="Normal 8 11 47" xfId="43030" xr:uid="{00000000-0005-0000-0000-000043A70000}"/>
    <cellStyle name="Normal 8 11 48" xfId="43031" xr:uid="{00000000-0005-0000-0000-000044A70000}"/>
    <cellStyle name="Normal 8 11 49" xfId="43032" xr:uid="{00000000-0005-0000-0000-000045A70000}"/>
    <cellStyle name="Normal 8 11 49 2" xfId="43033" xr:uid="{00000000-0005-0000-0000-000046A70000}"/>
    <cellStyle name="Normal 8 11 49 3" xfId="43034" xr:uid="{00000000-0005-0000-0000-000047A70000}"/>
    <cellStyle name="Normal 8 11 49 4" xfId="43035" xr:uid="{00000000-0005-0000-0000-000048A70000}"/>
    <cellStyle name="Normal 8 11 49 5" xfId="43036" xr:uid="{00000000-0005-0000-0000-000049A70000}"/>
    <cellStyle name="Normal 8 11 49 6" xfId="43037" xr:uid="{00000000-0005-0000-0000-00004AA70000}"/>
    <cellStyle name="Normal 8 11 49 7" xfId="43038" xr:uid="{00000000-0005-0000-0000-00004BA70000}"/>
    <cellStyle name="Normal 8 11 49 8" xfId="43039" xr:uid="{00000000-0005-0000-0000-00004CA70000}"/>
    <cellStyle name="Normal 8 11 49 9" xfId="43040" xr:uid="{00000000-0005-0000-0000-00004DA70000}"/>
    <cellStyle name="Normal 8 11 5" xfId="43041" xr:uid="{00000000-0005-0000-0000-00004EA70000}"/>
    <cellStyle name="Normal 8 11 5 2" xfId="43042" xr:uid="{00000000-0005-0000-0000-00004FA70000}"/>
    <cellStyle name="Normal 8 11 5 3" xfId="43043" xr:uid="{00000000-0005-0000-0000-000050A70000}"/>
    <cellStyle name="Normal 8 11 5 4" xfId="43044" xr:uid="{00000000-0005-0000-0000-000051A70000}"/>
    <cellStyle name="Normal 8 11 5 5" xfId="43045" xr:uid="{00000000-0005-0000-0000-000052A70000}"/>
    <cellStyle name="Normal 8 11 5 6" xfId="43046" xr:uid="{00000000-0005-0000-0000-000053A70000}"/>
    <cellStyle name="Normal 8 11 5 7" xfId="43047" xr:uid="{00000000-0005-0000-0000-000054A70000}"/>
    <cellStyle name="Normal 8 11 5 8" xfId="43048" xr:uid="{00000000-0005-0000-0000-000055A70000}"/>
    <cellStyle name="Normal 8 11 5 9" xfId="43049" xr:uid="{00000000-0005-0000-0000-000056A70000}"/>
    <cellStyle name="Normal 8 11 50" xfId="43050" xr:uid="{00000000-0005-0000-0000-000057A70000}"/>
    <cellStyle name="Normal 8 11 51" xfId="43051" xr:uid="{00000000-0005-0000-0000-000058A70000}"/>
    <cellStyle name="Normal 8 11 52" xfId="43052" xr:uid="{00000000-0005-0000-0000-000059A70000}"/>
    <cellStyle name="Normal 8 11 53" xfId="43053" xr:uid="{00000000-0005-0000-0000-00005AA70000}"/>
    <cellStyle name="Normal 8 11 54" xfId="43054" xr:uid="{00000000-0005-0000-0000-00005BA70000}"/>
    <cellStyle name="Normal 8 11 55" xfId="43055" xr:uid="{00000000-0005-0000-0000-00005CA70000}"/>
    <cellStyle name="Normal 8 11 56" xfId="43056" xr:uid="{00000000-0005-0000-0000-00005DA70000}"/>
    <cellStyle name="Normal 8 11 57" xfId="43057" xr:uid="{00000000-0005-0000-0000-00005EA70000}"/>
    <cellStyle name="Normal 8 11 58" xfId="43058" xr:uid="{00000000-0005-0000-0000-00005FA70000}"/>
    <cellStyle name="Normal 8 11 59" xfId="43059" xr:uid="{00000000-0005-0000-0000-000060A70000}"/>
    <cellStyle name="Normal 8 11 6" xfId="43060" xr:uid="{00000000-0005-0000-0000-000061A70000}"/>
    <cellStyle name="Normal 8 11 60" xfId="43061" xr:uid="{00000000-0005-0000-0000-000062A70000}"/>
    <cellStyle name="Normal 8 11 61" xfId="43062" xr:uid="{00000000-0005-0000-0000-000063A70000}"/>
    <cellStyle name="Normal 8 11 62" xfId="43063" xr:uid="{00000000-0005-0000-0000-000064A70000}"/>
    <cellStyle name="Normal 8 11 7" xfId="43064" xr:uid="{00000000-0005-0000-0000-000065A70000}"/>
    <cellStyle name="Normal 8 11 8" xfId="43065" xr:uid="{00000000-0005-0000-0000-000066A70000}"/>
    <cellStyle name="Normal 8 11 9" xfId="43066" xr:uid="{00000000-0005-0000-0000-000067A70000}"/>
    <cellStyle name="Normal 8 12" xfId="2511" xr:uid="{00000000-0005-0000-0000-000068A70000}"/>
    <cellStyle name="Normal 8 12 10" xfId="43067" xr:uid="{00000000-0005-0000-0000-000069A70000}"/>
    <cellStyle name="Normal 8 12 11" xfId="43068" xr:uid="{00000000-0005-0000-0000-00006AA70000}"/>
    <cellStyle name="Normal 8 12 12" xfId="43069" xr:uid="{00000000-0005-0000-0000-00006BA70000}"/>
    <cellStyle name="Normal 8 12 13" xfId="43070" xr:uid="{00000000-0005-0000-0000-00006CA70000}"/>
    <cellStyle name="Normal 8 12 14" xfId="43071" xr:uid="{00000000-0005-0000-0000-00006DA70000}"/>
    <cellStyle name="Normal 8 12 15" xfId="43072" xr:uid="{00000000-0005-0000-0000-00006EA70000}"/>
    <cellStyle name="Normal 8 12 16" xfId="43073" xr:uid="{00000000-0005-0000-0000-00006FA70000}"/>
    <cellStyle name="Normal 8 12 17" xfId="43074" xr:uid="{00000000-0005-0000-0000-000070A70000}"/>
    <cellStyle name="Normal 8 12 18" xfId="43075" xr:uid="{00000000-0005-0000-0000-000071A70000}"/>
    <cellStyle name="Normal 8 12 19" xfId="43076" xr:uid="{00000000-0005-0000-0000-000072A70000}"/>
    <cellStyle name="Normal 8 12 2" xfId="43077" xr:uid="{00000000-0005-0000-0000-000073A70000}"/>
    <cellStyle name="Normal 8 12 20" xfId="43078" xr:uid="{00000000-0005-0000-0000-000074A70000}"/>
    <cellStyle name="Normal 8 12 21" xfId="43079" xr:uid="{00000000-0005-0000-0000-000075A70000}"/>
    <cellStyle name="Normal 8 12 22" xfId="43080" xr:uid="{00000000-0005-0000-0000-000076A70000}"/>
    <cellStyle name="Normal 8 12 23" xfId="43081" xr:uid="{00000000-0005-0000-0000-000077A70000}"/>
    <cellStyle name="Normal 8 12 24" xfId="43082" xr:uid="{00000000-0005-0000-0000-000078A70000}"/>
    <cellStyle name="Normal 8 12 25" xfId="43083" xr:uid="{00000000-0005-0000-0000-000079A70000}"/>
    <cellStyle name="Normal 8 12 26" xfId="43084" xr:uid="{00000000-0005-0000-0000-00007AA70000}"/>
    <cellStyle name="Normal 8 12 27" xfId="43085" xr:uid="{00000000-0005-0000-0000-00007BA70000}"/>
    <cellStyle name="Normal 8 12 28" xfId="43086" xr:uid="{00000000-0005-0000-0000-00007CA70000}"/>
    <cellStyle name="Normal 8 12 29" xfId="43087" xr:uid="{00000000-0005-0000-0000-00007DA70000}"/>
    <cellStyle name="Normal 8 12 3" xfId="43088" xr:uid="{00000000-0005-0000-0000-00007EA70000}"/>
    <cellStyle name="Normal 8 12 30" xfId="43089" xr:uid="{00000000-0005-0000-0000-00007FA70000}"/>
    <cellStyle name="Normal 8 12 31" xfId="43090" xr:uid="{00000000-0005-0000-0000-000080A70000}"/>
    <cellStyle name="Normal 8 12 32" xfId="43091" xr:uid="{00000000-0005-0000-0000-000081A70000}"/>
    <cellStyle name="Normal 8 12 33" xfId="43092" xr:uid="{00000000-0005-0000-0000-000082A70000}"/>
    <cellStyle name="Normal 8 12 34" xfId="43093" xr:uid="{00000000-0005-0000-0000-000083A70000}"/>
    <cellStyle name="Normal 8 12 35" xfId="43094" xr:uid="{00000000-0005-0000-0000-000084A70000}"/>
    <cellStyle name="Normal 8 12 36" xfId="43095" xr:uid="{00000000-0005-0000-0000-000085A70000}"/>
    <cellStyle name="Normal 8 12 37" xfId="43096" xr:uid="{00000000-0005-0000-0000-000086A70000}"/>
    <cellStyle name="Normal 8 12 38" xfId="43097" xr:uid="{00000000-0005-0000-0000-000087A70000}"/>
    <cellStyle name="Normal 8 12 39" xfId="43098" xr:uid="{00000000-0005-0000-0000-000088A70000}"/>
    <cellStyle name="Normal 8 12 4" xfId="43099" xr:uid="{00000000-0005-0000-0000-000089A70000}"/>
    <cellStyle name="Normal 8 12 40" xfId="43100" xr:uid="{00000000-0005-0000-0000-00008AA70000}"/>
    <cellStyle name="Normal 8 12 41" xfId="43101" xr:uid="{00000000-0005-0000-0000-00008BA70000}"/>
    <cellStyle name="Normal 8 12 42" xfId="43102" xr:uid="{00000000-0005-0000-0000-00008CA70000}"/>
    <cellStyle name="Normal 8 12 43" xfId="43103" xr:uid="{00000000-0005-0000-0000-00008DA70000}"/>
    <cellStyle name="Normal 8 12 44" xfId="43104" xr:uid="{00000000-0005-0000-0000-00008EA70000}"/>
    <cellStyle name="Normal 8 12 45" xfId="43105" xr:uid="{00000000-0005-0000-0000-00008FA70000}"/>
    <cellStyle name="Normal 8 12 46" xfId="43106" xr:uid="{00000000-0005-0000-0000-000090A70000}"/>
    <cellStyle name="Normal 8 12 47" xfId="43107" xr:uid="{00000000-0005-0000-0000-000091A70000}"/>
    <cellStyle name="Normal 8 12 48" xfId="43108" xr:uid="{00000000-0005-0000-0000-000092A70000}"/>
    <cellStyle name="Normal 8 12 49" xfId="43109" xr:uid="{00000000-0005-0000-0000-000093A70000}"/>
    <cellStyle name="Normal 8 12 5" xfId="43110" xr:uid="{00000000-0005-0000-0000-000094A70000}"/>
    <cellStyle name="Normal 8 12 50" xfId="43111" xr:uid="{00000000-0005-0000-0000-000095A70000}"/>
    <cellStyle name="Normal 8 12 51" xfId="43112" xr:uid="{00000000-0005-0000-0000-000096A70000}"/>
    <cellStyle name="Normal 8 12 52" xfId="43113" xr:uid="{00000000-0005-0000-0000-000097A70000}"/>
    <cellStyle name="Normal 8 12 53" xfId="43114" xr:uid="{00000000-0005-0000-0000-000098A70000}"/>
    <cellStyle name="Normal 8 12 54" xfId="43115" xr:uid="{00000000-0005-0000-0000-000099A70000}"/>
    <cellStyle name="Normal 8 12 55" xfId="43116" xr:uid="{00000000-0005-0000-0000-00009AA70000}"/>
    <cellStyle name="Normal 8 12 56" xfId="43117" xr:uid="{00000000-0005-0000-0000-00009BA70000}"/>
    <cellStyle name="Normal 8 12 57" xfId="43118" xr:uid="{00000000-0005-0000-0000-00009CA70000}"/>
    <cellStyle name="Normal 8 12 58" xfId="43119" xr:uid="{00000000-0005-0000-0000-00009DA70000}"/>
    <cellStyle name="Normal 8 12 59" xfId="43120" xr:uid="{00000000-0005-0000-0000-00009EA70000}"/>
    <cellStyle name="Normal 8 12 6" xfId="43121" xr:uid="{00000000-0005-0000-0000-00009FA70000}"/>
    <cellStyle name="Normal 8 12 60" xfId="43122" xr:uid="{00000000-0005-0000-0000-0000A0A70000}"/>
    <cellStyle name="Normal 8 12 61" xfId="43123" xr:uid="{00000000-0005-0000-0000-0000A1A70000}"/>
    <cellStyle name="Normal 8 12 62" xfId="43124" xr:uid="{00000000-0005-0000-0000-0000A2A70000}"/>
    <cellStyle name="Normal 8 12 7" xfId="43125" xr:uid="{00000000-0005-0000-0000-0000A3A70000}"/>
    <cellStyle name="Normal 8 12 8" xfId="43126" xr:uid="{00000000-0005-0000-0000-0000A4A70000}"/>
    <cellStyle name="Normal 8 12 9" xfId="43127" xr:uid="{00000000-0005-0000-0000-0000A5A70000}"/>
    <cellStyle name="Normal 8 13" xfId="2512" xr:uid="{00000000-0005-0000-0000-0000A6A70000}"/>
    <cellStyle name="Normal 8 13 10" xfId="43128" xr:uid="{00000000-0005-0000-0000-0000A7A70000}"/>
    <cellStyle name="Normal 8 13 11" xfId="43129" xr:uid="{00000000-0005-0000-0000-0000A8A70000}"/>
    <cellStyle name="Normal 8 13 12" xfId="43130" xr:uid="{00000000-0005-0000-0000-0000A9A70000}"/>
    <cellStyle name="Normal 8 13 13" xfId="43131" xr:uid="{00000000-0005-0000-0000-0000AAA70000}"/>
    <cellStyle name="Normal 8 13 14" xfId="43132" xr:uid="{00000000-0005-0000-0000-0000ABA70000}"/>
    <cellStyle name="Normal 8 13 15" xfId="43133" xr:uid="{00000000-0005-0000-0000-0000ACA70000}"/>
    <cellStyle name="Normal 8 13 16" xfId="43134" xr:uid="{00000000-0005-0000-0000-0000ADA70000}"/>
    <cellStyle name="Normal 8 13 17" xfId="43135" xr:uid="{00000000-0005-0000-0000-0000AEA70000}"/>
    <cellStyle name="Normal 8 13 18" xfId="43136" xr:uid="{00000000-0005-0000-0000-0000AFA70000}"/>
    <cellStyle name="Normal 8 13 19" xfId="43137" xr:uid="{00000000-0005-0000-0000-0000B0A70000}"/>
    <cellStyle name="Normal 8 13 2" xfId="43138" xr:uid="{00000000-0005-0000-0000-0000B1A70000}"/>
    <cellStyle name="Normal 8 13 20" xfId="43139" xr:uid="{00000000-0005-0000-0000-0000B2A70000}"/>
    <cellStyle name="Normal 8 13 21" xfId="43140" xr:uid="{00000000-0005-0000-0000-0000B3A70000}"/>
    <cellStyle name="Normal 8 13 22" xfId="43141" xr:uid="{00000000-0005-0000-0000-0000B4A70000}"/>
    <cellStyle name="Normal 8 13 23" xfId="43142" xr:uid="{00000000-0005-0000-0000-0000B5A70000}"/>
    <cellStyle name="Normal 8 13 24" xfId="43143" xr:uid="{00000000-0005-0000-0000-0000B6A70000}"/>
    <cellStyle name="Normal 8 13 25" xfId="43144" xr:uid="{00000000-0005-0000-0000-0000B7A70000}"/>
    <cellStyle name="Normal 8 13 26" xfId="43145" xr:uid="{00000000-0005-0000-0000-0000B8A70000}"/>
    <cellStyle name="Normal 8 13 27" xfId="43146" xr:uid="{00000000-0005-0000-0000-0000B9A70000}"/>
    <cellStyle name="Normal 8 13 28" xfId="43147" xr:uid="{00000000-0005-0000-0000-0000BAA70000}"/>
    <cellStyle name="Normal 8 13 29" xfId="43148" xr:uid="{00000000-0005-0000-0000-0000BBA70000}"/>
    <cellStyle name="Normal 8 13 3" xfId="43149" xr:uid="{00000000-0005-0000-0000-0000BCA70000}"/>
    <cellStyle name="Normal 8 13 30" xfId="43150" xr:uid="{00000000-0005-0000-0000-0000BDA70000}"/>
    <cellStyle name="Normal 8 13 31" xfId="43151" xr:uid="{00000000-0005-0000-0000-0000BEA70000}"/>
    <cellStyle name="Normal 8 13 32" xfId="43152" xr:uid="{00000000-0005-0000-0000-0000BFA70000}"/>
    <cellStyle name="Normal 8 13 33" xfId="43153" xr:uid="{00000000-0005-0000-0000-0000C0A70000}"/>
    <cellStyle name="Normal 8 13 34" xfId="43154" xr:uid="{00000000-0005-0000-0000-0000C1A70000}"/>
    <cellStyle name="Normal 8 13 35" xfId="43155" xr:uid="{00000000-0005-0000-0000-0000C2A70000}"/>
    <cellStyle name="Normal 8 13 36" xfId="43156" xr:uid="{00000000-0005-0000-0000-0000C3A70000}"/>
    <cellStyle name="Normal 8 13 37" xfId="43157" xr:uid="{00000000-0005-0000-0000-0000C4A70000}"/>
    <cellStyle name="Normal 8 13 38" xfId="43158" xr:uid="{00000000-0005-0000-0000-0000C5A70000}"/>
    <cellStyle name="Normal 8 13 39" xfId="43159" xr:uid="{00000000-0005-0000-0000-0000C6A70000}"/>
    <cellStyle name="Normal 8 13 4" xfId="43160" xr:uid="{00000000-0005-0000-0000-0000C7A70000}"/>
    <cellStyle name="Normal 8 13 40" xfId="43161" xr:uid="{00000000-0005-0000-0000-0000C8A70000}"/>
    <cellStyle name="Normal 8 13 41" xfId="43162" xr:uid="{00000000-0005-0000-0000-0000C9A70000}"/>
    <cellStyle name="Normal 8 13 42" xfId="43163" xr:uid="{00000000-0005-0000-0000-0000CAA70000}"/>
    <cellStyle name="Normal 8 13 43" xfId="43164" xr:uid="{00000000-0005-0000-0000-0000CBA70000}"/>
    <cellStyle name="Normal 8 13 44" xfId="43165" xr:uid="{00000000-0005-0000-0000-0000CCA70000}"/>
    <cellStyle name="Normal 8 13 45" xfId="43166" xr:uid="{00000000-0005-0000-0000-0000CDA70000}"/>
    <cellStyle name="Normal 8 13 46" xfId="43167" xr:uid="{00000000-0005-0000-0000-0000CEA70000}"/>
    <cellStyle name="Normal 8 13 47" xfId="43168" xr:uid="{00000000-0005-0000-0000-0000CFA70000}"/>
    <cellStyle name="Normal 8 13 48" xfId="43169" xr:uid="{00000000-0005-0000-0000-0000D0A70000}"/>
    <cellStyle name="Normal 8 13 49" xfId="43170" xr:uid="{00000000-0005-0000-0000-0000D1A70000}"/>
    <cellStyle name="Normal 8 13 5" xfId="43171" xr:uid="{00000000-0005-0000-0000-0000D2A70000}"/>
    <cellStyle name="Normal 8 13 50" xfId="43172" xr:uid="{00000000-0005-0000-0000-0000D3A70000}"/>
    <cellStyle name="Normal 8 13 51" xfId="43173" xr:uid="{00000000-0005-0000-0000-0000D4A70000}"/>
    <cellStyle name="Normal 8 13 52" xfId="43174" xr:uid="{00000000-0005-0000-0000-0000D5A70000}"/>
    <cellStyle name="Normal 8 13 53" xfId="43175" xr:uid="{00000000-0005-0000-0000-0000D6A70000}"/>
    <cellStyle name="Normal 8 13 54" xfId="43176" xr:uid="{00000000-0005-0000-0000-0000D7A70000}"/>
    <cellStyle name="Normal 8 13 55" xfId="43177" xr:uid="{00000000-0005-0000-0000-0000D8A70000}"/>
    <cellStyle name="Normal 8 13 56" xfId="43178" xr:uid="{00000000-0005-0000-0000-0000D9A70000}"/>
    <cellStyle name="Normal 8 13 57" xfId="43179" xr:uid="{00000000-0005-0000-0000-0000DAA70000}"/>
    <cellStyle name="Normal 8 13 58" xfId="43180" xr:uid="{00000000-0005-0000-0000-0000DBA70000}"/>
    <cellStyle name="Normal 8 13 59" xfId="43181" xr:uid="{00000000-0005-0000-0000-0000DCA70000}"/>
    <cellStyle name="Normal 8 13 6" xfId="43182" xr:uid="{00000000-0005-0000-0000-0000DDA70000}"/>
    <cellStyle name="Normal 8 13 60" xfId="43183" xr:uid="{00000000-0005-0000-0000-0000DEA70000}"/>
    <cellStyle name="Normal 8 13 61" xfId="43184" xr:uid="{00000000-0005-0000-0000-0000DFA70000}"/>
    <cellStyle name="Normal 8 13 62" xfId="43185" xr:uid="{00000000-0005-0000-0000-0000E0A70000}"/>
    <cellStyle name="Normal 8 13 7" xfId="43186" xr:uid="{00000000-0005-0000-0000-0000E1A70000}"/>
    <cellStyle name="Normal 8 13 8" xfId="43187" xr:uid="{00000000-0005-0000-0000-0000E2A70000}"/>
    <cellStyle name="Normal 8 13 9" xfId="43188" xr:uid="{00000000-0005-0000-0000-0000E3A70000}"/>
    <cellStyle name="Normal 8 14" xfId="2513" xr:uid="{00000000-0005-0000-0000-0000E4A70000}"/>
    <cellStyle name="Normal 8 14 10" xfId="43189" xr:uid="{00000000-0005-0000-0000-0000E5A70000}"/>
    <cellStyle name="Normal 8 14 11" xfId="43190" xr:uid="{00000000-0005-0000-0000-0000E6A70000}"/>
    <cellStyle name="Normal 8 14 12" xfId="43191" xr:uid="{00000000-0005-0000-0000-0000E7A70000}"/>
    <cellStyle name="Normal 8 14 13" xfId="43192" xr:uid="{00000000-0005-0000-0000-0000E8A70000}"/>
    <cellStyle name="Normal 8 14 14" xfId="43193" xr:uid="{00000000-0005-0000-0000-0000E9A70000}"/>
    <cellStyle name="Normal 8 14 15" xfId="43194" xr:uid="{00000000-0005-0000-0000-0000EAA70000}"/>
    <cellStyle name="Normal 8 14 16" xfId="43195" xr:uid="{00000000-0005-0000-0000-0000EBA70000}"/>
    <cellStyle name="Normal 8 14 17" xfId="43196" xr:uid="{00000000-0005-0000-0000-0000ECA70000}"/>
    <cellStyle name="Normal 8 14 18" xfId="43197" xr:uid="{00000000-0005-0000-0000-0000EDA70000}"/>
    <cellStyle name="Normal 8 14 19" xfId="43198" xr:uid="{00000000-0005-0000-0000-0000EEA70000}"/>
    <cellStyle name="Normal 8 14 2" xfId="43199" xr:uid="{00000000-0005-0000-0000-0000EFA70000}"/>
    <cellStyle name="Normal 8 14 20" xfId="43200" xr:uid="{00000000-0005-0000-0000-0000F0A70000}"/>
    <cellStyle name="Normal 8 14 21" xfId="43201" xr:uid="{00000000-0005-0000-0000-0000F1A70000}"/>
    <cellStyle name="Normal 8 14 22" xfId="43202" xr:uid="{00000000-0005-0000-0000-0000F2A70000}"/>
    <cellStyle name="Normal 8 14 23" xfId="43203" xr:uid="{00000000-0005-0000-0000-0000F3A70000}"/>
    <cellStyle name="Normal 8 14 24" xfId="43204" xr:uid="{00000000-0005-0000-0000-0000F4A70000}"/>
    <cellStyle name="Normal 8 14 25" xfId="43205" xr:uid="{00000000-0005-0000-0000-0000F5A70000}"/>
    <cellStyle name="Normal 8 14 26" xfId="43206" xr:uid="{00000000-0005-0000-0000-0000F6A70000}"/>
    <cellStyle name="Normal 8 14 27" xfId="43207" xr:uid="{00000000-0005-0000-0000-0000F7A70000}"/>
    <cellStyle name="Normal 8 14 28" xfId="43208" xr:uid="{00000000-0005-0000-0000-0000F8A70000}"/>
    <cellStyle name="Normal 8 14 29" xfId="43209" xr:uid="{00000000-0005-0000-0000-0000F9A70000}"/>
    <cellStyle name="Normal 8 14 3" xfId="43210" xr:uid="{00000000-0005-0000-0000-0000FAA70000}"/>
    <cellStyle name="Normal 8 14 30" xfId="43211" xr:uid="{00000000-0005-0000-0000-0000FBA70000}"/>
    <cellStyle name="Normal 8 14 31" xfId="43212" xr:uid="{00000000-0005-0000-0000-0000FCA70000}"/>
    <cellStyle name="Normal 8 14 32" xfId="43213" xr:uid="{00000000-0005-0000-0000-0000FDA70000}"/>
    <cellStyle name="Normal 8 14 33" xfId="43214" xr:uid="{00000000-0005-0000-0000-0000FEA70000}"/>
    <cellStyle name="Normal 8 14 34" xfId="43215" xr:uid="{00000000-0005-0000-0000-0000FFA70000}"/>
    <cellStyle name="Normal 8 14 35" xfId="43216" xr:uid="{00000000-0005-0000-0000-000000A80000}"/>
    <cellStyle name="Normal 8 14 36" xfId="43217" xr:uid="{00000000-0005-0000-0000-000001A80000}"/>
    <cellStyle name="Normal 8 14 37" xfId="43218" xr:uid="{00000000-0005-0000-0000-000002A80000}"/>
    <cellStyle name="Normal 8 14 38" xfId="43219" xr:uid="{00000000-0005-0000-0000-000003A80000}"/>
    <cellStyle name="Normal 8 14 39" xfId="43220" xr:uid="{00000000-0005-0000-0000-000004A80000}"/>
    <cellStyle name="Normal 8 14 4" xfId="43221" xr:uid="{00000000-0005-0000-0000-000005A80000}"/>
    <cellStyle name="Normal 8 14 40" xfId="43222" xr:uid="{00000000-0005-0000-0000-000006A80000}"/>
    <cellStyle name="Normal 8 14 41" xfId="43223" xr:uid="{00000000-0005-0000-0000-000007A80000}"/>
    <cellStyle name="Normal 8 14 42" xfId="43224" xr:uid="{00000000-0005-0000-0000-000008A80000}"/>
    <cellStyle name="Normal 8 14 43" xfId="43225" xr:uid="{00000000-0005-0000-0000-000009A80000}"/>
    <cellStyle name="Normal 8 14 44" xfId="43226" xr:uid="{00000000-0005-0000-0000-00000AA80000}"/>
    <cellStyle name="Normal 8 14 45" xfId="43227" xr:uid="{00000000-0005-0000-0000-00000BA80000}"/>
    <cellStyle name="Normal 8 14 46" xfId="43228" xr:uid="{00000000-0005-0000-0000-00000CA80000}"/>
    <cellStyle name="Normal 8 14 47" xfId="43229" xr:uid="{00000000-0005-0000-0000-00000DA80000}"/>
    <cellStyle name="Normal 8 14 48" xfId="43230" xr:uid="{00000000-0005-0000-0000-00000EA80000}"/>
    <cellStyle name="Normal 8 14 49" xfId="43231" xr:uid="{00000000-0005-0000-0000-00000FA80000}"/>
    <cellStyle name="Normal 8 14 5" xfId="43232" xr:uid="{00000000-0005-0000-0000-000010A80000}"/>
    <cellStyle name="Normal 8 14 50" xfId="43233" xr:uid="{00000000-0005-0000-0000-000011A80000}"/>
    <cellStyle name="Normal 8 14 51" xfId="43234" xr:uid="{00000000-0005-0000-0000-000012A80000}"/>
    <cellStyle name="Normal 8 14 52" xfId="43235" xr:uid="{00000000-0005-0000-0000-000013A80000}"/>
    <cellStyle name="Normal 8 14 53" xfId="43236" xr:uid="{00000000-0005-0000-0000-000014A80000}"/>
    <cellStyle name="Normal 8 14 54" xfId="43237" xr:uid="{00000000-0005-0000-0000-000015A80000}"/>
    <cellStyle name="Normal 8 14 55" xfId="43238" xr:uid="{00000000-0005-0000-0000-000016A80000}"/>
    <cellStyle name="Normal 8 14 56" xfId="43239" xr:uid="{00000000-0005-0000-0000-000017A80000}"/>
    <cellStyle name="Normal 8 14 57" xfId="43240" xr:uid="{00000000-0005-0000-0000-000018A80000}"/>
    <cellStyle name="Normal 8 14 58" xfId="43241" xr:uid="{00000000-0005-0000-0000-000019A80000}"/>
    <cellStyle name="Normal 8 14 59" xfId="43242" xr:uid="{00000000-0005-0000-0000-00001AA80000}"/>
    <cellStyle name="Normal 8 14 6" xfId="43243" xr:uid="{00000000-0005-0000-0000-00001BA80000}"/>
    <cellStyle name="Normal 8 14 60" xfId="43244" xr:uid="{00000000-0005-0000-0000-00001CA80000}"/>
    <cellStyle name="Normal 8 14 61" xfId="43245" xr:uid="{00000000-0005-0000-0000-00001DA80000}"/>
    <cellStyle name="Normal 8 14 62" xfId="43246" xr:uid="{00000000-0005-0000-0000-00001EA80000}"/>
    <cellStyle name="Normal 8 14 7" xfId="43247" xr:uid="{00000000-0005-0000-0000-00001FA80000}"/>
    <cellStyle name="Normal 8 14 8" xfId="43248" xr:uid="{00000000-0005-0000-0000-000020A80000}"/>
    <cellStyle name="Normal 8 14 9" xfId="43249" xr:uid="{00000000-0005-0000-0000-000021A80000}"/>
    <cellStyle name="Normal 8 15" xfId="2514" xr:uid="{00000000-0005-0000-0000-000022A80000}"/>
    <cellStyle name="Normal 8 15 10" xfId="43250" xr:uid="{00000000-0005-0000-0000-000023A80000}"/>
    <cellStyle name="Normal 8 15 11" xfId="43251" xr:uid="{00000000-0005-0000-0000-000024A80000}"/>
    <cellStyle name="Normal 8 15 12" xfId="43252" xr:uid="{00000000-0005-0000-0000-000025A80000}"/>
    <cellStyle name="Normal 8 15 13" xfId="43253" xr:uid="{00000000-0005-0000-0000-000026A80000}"/>
    <cellStyle name="Normal 8 15 14" xfId="43254" xr:uid="{00000000-0005-0000-0000-000027A80000}"/>
    <cellStyle name="Normal 8 15 15" xfId="43255" xr:uid="{00000000-0005-0000-0000-000028A80000}"/>
    <cellStyle name="Normal 8 15 16" xfId="43256" xr:uid="{00000000-0005-0000-0000-000029A80000}"/>
    <cellStyle name="Normal 8 15 17" xfId="43257" xr:uid="{00000000-0005-0000-0000-00002AA80000}"/>
    <cellStyle name="Normal 8 15 18" xfId="43258" xr:uid="{00000000-0005-0000-0000-00002BA80000}"/>
    <cellStyle name="Normal 8 15 19" xfId="43259" xr:uid="{00000000-0005-0000-0000-00002CA80000}"/>
    <cellStyle name="Normal 8 15 2" xfId="43260" xr:uid="{00000000-0005-0000-0000-00002DA80000}"/>
    <cellStyle name="Normal 8 15 20" xfId="43261" xr:uid="{00000000-0005-0000-0000-00002EA80000}"/>
    <cellStyle name="Normal 8 15 21" xfId="43262" xr:uid="{00000000-0005-0000-0000-00002FA80000}"/>
    <cellStyle name="Normal 8 15 22" xfId="43263" xr:uid="{00000000-0005-0000-0000-000030A80000}"/>
    <cellStyle name="Normal 8 15 23" xfId="43264" xr:uid="{00000000-0005-0000-0000-000031A80000}"/>
    <cellStyle name="Normal 8 15 24" xfId="43265" xr:uid="{00000000-0005-0000-0000-000032A80000}"/>
    <cellStyle name="Normal 8 15 25" xfId="43266" xr:uid="{00000000-0005-0000-0000-000033A80000}"/>
    <cellStyle name="Normal 8 15 26" xfId="43267" xr:uid="{00000000-0005-0000-0000-000034A80000}"/>
    <cellStyle name="Normal 8 15 27" xfId="43268" xr:uid="{00000000-0005-0000-0000-000035A80000}"/>
    <cellStyle name="Normal 8 15 28" xfId="43269" xr:uid="{00000000-0005-0000-0000-000036A80000}"/>
    <cellStyle name="Normal 8 15 29" xfId="43270" xr:uid="{00000000-0005-0000-0000-000037A80000}"/>
    <cellStyle name="Normal 8 15 3" xfId="43271" xr:uid="{00000000-0005-0000-0000-000038A80000}"/>
    <cellStyle name="Normal 8 15 30" xfId="43272" xr:uid="{00000000-0005-0000-0000-000039A80000}"/>
    <cellStyle name="Normal 8 15 31" xfId="43273" xr:uid="{00000000-0005-0000-0000-00003AA80000}"/>
    <cellStyle name="Normal 8 15 32" xfId="43274" xr:uid="{00000000-0005-0000-0000-00003BA80000}"/>
    <cellStyle name="Normal 8 15 33" xfId="43275" xr:uid="{00000000-0005-0000-0000-00003CA80000}"/>
    <cellStyle name="Normal 8 15 34" xfId="43276" xr:uid="{00000000-0005-0000-0000-00003DA80000}"/>
    <cellStyle name="Normal 8 15 35" xfId="43277" xr:uid="{00000000-0005-0000-0000-00003EA80000}"/>
    <cellStyle name="Normal 8 15 36" xfId="43278" xr:uid="{00000000-0005-0000-0000-00003FA80000}"/>
    <cellStyle name="Normal 8 15 37" xfId="43279" xr:uid="{00000000-0005-0000-0000-000040A80000}"/>
    <cellStyle name="Normal 8 15 38" xfId="43280" xr:uid="{00000000-0005-0000-0000-000041A80000}"/>
    <cellStyle name="Normal 8 15 39" xfId="43281" xr:uid="{00000000-0005-0000-0000-000042A80000}"/>
    <cellStyle name="Normal 8 15 4" xfId="43282" xr:uid="{00000000-0005-0000-0000-000043A80000}"/>
    <cellStyle name="Normal 8 15 40" xfId="43283" xr:uid="{00000000-0005-0000-0000-000044A80000}"/>
    <cellStyle name="Normal 8 15 41" xfId="43284" xr:uid="{00000000-0005-0000-0000-000045A80000}"/>
    <cellStyle name="Normal 8 15 42" xfId="43285" xr:uid="{00000000-0005-0000-0000-000046A80000}"/>
    <cellStyle name="Normal 8 15 43" xfId="43286" xr:uid="{00000000-0005-0000-0000-000047A80000}"/>
    <cellStyle name="Normal 8 15 44" xfId="43287" xr:uid="{00000000-0005-0000-0000-000048A80000}"/>
    <cellStyle name="Normal 8 15 45" xfId="43288" xr:uid="{00000000-0005-0000-0000-000049A80000}"/>
    <cellStyle name="Normal 8 15 46" xfId="43289" xr:uid="{00000000-0005-0000-0000-00004AA80000}"/>
    <cellStyle name="Normal 8 15 47" xfId="43290" xr:uid="{00000000-0005-0000-0000-00004BA80000}"/>
    <cellStyle name="Normal 8 15 48" xfId="43291" xr:uid="{00000000-0005-0000-0000-00004CA80000}"/>
    <cellStyle name="Normal 8 15 49" xfId="43292" xr:uid="{00000000-0005-0000-0000-00004DA80000}"/>
    <cellStyle name="Normal 8 15 5" xfId="43293" xr:uid="{00000000-0005-0000-0000-00004EA80000}"/>
    <cellStyle name="Normal 8 15 50" xfId="43294" xr:uid="{00000000-0005-0000-0000-00004FA80000}"/>
    <cellStyle name="Normal 8 15 51" xfId="43295" xr:uid="{00000000-0005-0000-0000-000050A80000}"/>
    <cellStyle name="Normal 8 15 52" xfId="43296" xr:uid="{00000000-0005-0000-0000-000051A80000}"/>
    <cellStyle name="Normal 8 15 53" xfId="43297" xr:uid="{00000000-0005-0000-0000-000052A80000}"/>
    <cellStyle name="Normal 8 15 54" xfId="43298" xr:uid="{00000000-0005-0000-0000-000053A80000}"/>
    <cellStyle name="Normal 8 15 55" xfId="43299" xr:uid="{00000000-0005-0000-0000-000054A80000}"/>
    <cellStyle name="Normal 8 15 56" xfId="43300" xr:uid="{00000000-0005-0000-0000-000055A80000}"/>
    <cellStyle name="Normal 8 15 57" xfId="43301" xr:uid="{00000000-0005-0000-0000-000056A80000}"/>
    <cellStyle name="Normal 8 15 58" xfId="43302" xr:uid="{00000000-0005-0000-0000-000057A80000}"/>
    <cellStyle name="Normal 8 15 59" xfId="43303" xr:uid="{00000000-0005-0000-0000-000058A80000}"/>
    <cellStyle name="Normal 8 15 6" xfId="43304" xr:uid="{00000000-0005-0000-0000-000059A80000}"/>
    <cellStyle name="Normal 8 15 60" xfId="43305" xr:uid="{00000000-0005-0000-0000-00005AA80000}"/>
    <cellStyle name="Normal 8 15 61" xfId="43306" xr:uid="{00000000-0005-0000-0000-00005BA80000}"/>
    <cellStyle name="Normal 8 15 62" xfId="43307" xr:uid="{00000000-0005-0000-0000-00005CA80000}"/>
    <cellStyle name="Normal 8 15 7" xfId="43308" xr:uid="{00000000-0005-0000-0000-00005DA80000}"/>
    <cellStyle name="Normal 8 15 8" xfId="43309" xr:uid="{00000000-0005-0000-0000-00005EA80000}"/>
    <cellStyle name="Normal 8 15 9" xfId="43310" xr:uid="{00000000-0005-0000-0000-00005FA80000}"/>
    <cellStyle name="Normal 8 16" xfId="2515" xr:uid="{00000000-0005-0000-0000-000060A80000}"/>
    <cellStyle name="Normal 8 16 10" xfId="43311" xr:uid="{00000000-0005-0000-0000-000061A80000}"/>
    <cellStyle name="Normal 8 16 11" xfId="43312" xr:uid="{00000000-0005-0000-0000-000062A80000}"/>
    <cellStyle name="Normal 8 16 12" xfId="43313" xr:uid="{00000000-0005-0000-0000-000063A80000}"/>
    <cellStyle name="Normal 8 16 13" xfId="43314" xr:uid="{00000000-0005-0000-0000-000064A80000}"/>
    <cellStyle name="Normal 8 16 14" xfId="43315" xr:uid="{00000000-0005-0000-0000-000065A80000}"/>
    <cellStyle name="Normal 8 16 15" xfId="43316" xr:uid="{00000000-0005-0000-0000-000066A80000}"/>
    <cellStyle name="Normal 8 16 16" xfId="43317" xr:uid="{00000000-0005-0000-0000-000067A80000}"/>
    <cellStyle name="Normal 8 16 17" xfId="43318" xr:uid="{00000000-0005-0000-0000-000068A80000}"/>
    <cellStyle name="Normal 8 16 18" xfId="43319" xr:uid="{00000000-0005-0000-0000-000069A80000}"/>
    <cellStyle name="Normal 8 16 19" xfId="43320" xr:uid="{00000000-0005-0000-0000-00006AA80000}"/>
    <cellStyle name="Normal 8 16 2" xfId="43321" xr:uid="{00000000-0005-0000-0000-00006BA80000}"/>
    <cellStyle name="Normal 8 16 2 2" xfId="43322" xr:uid="{00000000-0005-0000-0000-00006CA80000}"/>
    <cellStyle name="Normal 8 16 2 3" xfId="43323" xr:uid="{00000000-0005-0000-0000-00006DA80000}"/>
    <cellStyle name="Normal 8 16 2 4" xfId="43324" xr:uid="{00000000-0005-0000-0000-00006EA80000}"/>
    <cellStyle name="Normal 8 16 2 5" xfId="43325" xr:uid="{00000000-0005-0000-0000-00006FA80000}"/>
    <cellStyle name="Normal 8 16 2 6" xfId="43326" xr:uid="{00000000-0005-0000-0000-000070A80000}"/>
    <cellStyle name="Normal 8 16 2 7" xfId="43327" xr:uid="{00000000-0005-0000-0000-000071A80000}"/>
    <cellStyle name="Normal 8 16 2 8" xfId="43328" xr:uid="{00000000-0005-0000-0000-000072A80000}"/>
    <cellStyle name="Normal 8 16 2 9" xfId="43329" xr:uid="{00000000-0005-0000-0000-000073A80000}"/>
    <cellStyle name="Normal 8 16 20" xfId="43330" xr:uid="{00000000-0005-0000-0000-000074A80000}"/>
    <cellStyle name="Normal 8 16 21" xfId="43331" xr:uid="{00000000-0005-0000-0000-000075A80000}"/>
    <cellStyle name="Normal 8 16 22" xfId="43332" xr:uid="{00000000-0005-0000-0000-000076A80000}"/>
    <cellStyle name="Normal 8 16 23" xfId="43333" xr:uid="{00000000-0005-0000-0000-000077A80000}"/>
    <cellStyle name="Normal 8 16 24" xfId="43334" xr:uid="{00000000-0005-0000-0000-000078A80000}"/>
    <cellStyle name="Normal 8 16 25" xfId="43335" xr:uid="{00000000-0005-0000-0000-000079A80000}"/>
    <cellStyle name="Normal 8 16 26" xfId="43336" xr:uid="{00000000-0005-0000-0000-00007AA80000}"/>
    <cellStyle name="Normal 8 16 27" xfId="43337" xr:uid="{00000000-0005-0000-0000-00007BA80000}"/>
    <cellStyle name="Normal 8 16 28" xfId="43338" xr:uid="{00000000-0005-0000-0000-00007CA80000}"/>
    <cellStyle name="Normal 8 16 29" xfId="43339" xr:uid="{00000000-0005-0000-0000-00007DA80000}"/>
    <cellStyle name="Normal 8 16 3" xfId="43340" xr:uid="{00000000-0005-0000-0000-00007EA80000}"/>
    <cellStyle name="Normal 8 16 30" xfId="43341" xr:uid="{00000000-0005-0000-0000-00007FA80000}"/>
    <cellStyle name="Normal 8 16 31" xfId="43342" xr:uid="{00000000-0005-0000-0000-000080A80000}"/>
    <cellStyle name="Normal 8 16 32" xfId="43343" xr:uid="{00000000-0005-0000-0000-000081A80000}"/>
    <cellStyle name="Normal 8 16 33" xfId="43344" xr:uid="{00000000-0005-0000-0000-000082A80000}"/>
    <cellStyle name="Normal 8 16 34" xfId="43345" xr:uid="{00000000-0005-0000-0000-000083A80000}"/>
    <cellStyle name="Normal 8 16 35" xfId="43346" xr:uid="{00000000-0005-0000-0000-000084A80000}"/>
    <cellStyle name="Normal 8 16 36" xfId="43347" xr:uid="{00000000-0005-0000-0000-000085A80000}"/>
    <cellStyle name="Normal 8 16 37" xfId="43348" xr:uid="{00000000-0005-0000-0000-000086A80000}"/>
    <cellStyle name="Normal 8 16 38" xfId="43349" xr:uid="{00000000-0005-0000-0000-000087A80000}"/>
    <cellStyle name="Normal 8 16 39" xfId="43350" xr:uid="{00000000-0005-0000-0000-000088A80000}"/>
    <cellStyle name="Normal 8 16 4" xfId="43351" xr:uid="{00000000-0005-0000-0000-000089A80000}"/>
    <cellStyle name="Normal 8 16 40" xfId="43352" xr:uid="{00000000-0005-0000-0000-00008AA80000}"/>
    <cellStyle name="Normal 8 16 41" xfId="43353" xr:uid="{00000000-0005-0000-0000-00008BA80000}"/>
    <cellStyle name="Normal 8 16 42" xfId="43354" xr:uid="{00000000-0005-0000-0000-00008CA80000}"/>
    <cellStyle name="Normal 8 16 43" xfId="43355" xr:uid="{00000000-0005-0000-0000-00008DA80000}"/>
    <cellStyle name="Normal 8 16 44" xfId="43356" xr:uid="{00000000-0005-0000-0000-00008EA80000}"/>
    <cellStyle name="Normal 8 16 45" xfId="43357" xr:uid="{00000000-0005-0000-0000-00008FA80000}"/>
    <cellStyle name="Normal 8 16 46" xfId="43358" xr:uid="{00000000-0005-0000-0000-000090A80000}"/>
    <cellStyle name="Normal 8 16 47" xfId="43359" xr:uid="{00000000-0005-0000-0000-000091A80000}"/>
    <cellStyle name="Normal 8 16 48" xfId="43360" xr:uid="{00000000-0005-0000-0000-000092A80000}"/>
    <cellStyle name="Normal 8 16 49" xfId="43361" xr:uid="{00000000-0005-0000-0000-000093A80000}"/>
    <cellStyle name="Normal 8 16 5" xfId="43362" xr:uid="{00000000-0005-0000-0000-000094A80000}"/>
    <cellStyle name="Normal 8 16 50" xfId="43363" xr:uid="{00000000-0005-0000-0000-000095A80000}"/>
    <cellStyle name="Normal 8 16 51" xfId="43364" xr:uid="{00000000-0005-0000-0000-000096A80000}"/>
    <cellStyle name="Normal 8 16 52" xfId="43365" xr:uid="{00000000-0005-0000-0000-000097A80000}"/>
    <cellStyle name="Normal 8 16 53" xfId="43366" xr:uid="{00000000-0005-0000-0000-000098A80000}"/>
    <cellStyle name="Normal 8 16 54" xfId="43367" xr:uid="{00000000-0005-0000-0000-000099A80000}"/>
    <cellStyle name="Normal 8 16 55" xfId="43368" xr:uid="{00000000-0005-0000-0000-00009AA80000}"/>
    <cellStyle name="Normal 8 16 56" xfId="43369" xr:uid="{00000000-0005-0000-0000-00009BA80000}"/>
    <cellStyle name="Normal 8 16 57" xfId="43370" xr:uid="{00000000-0005-0000-0000-00009CA80000}"/>
    <cellStyle name="Normal 8 16 58" xfId="43371" xr:uid="{00000000-0005-0000-0000-00009DA80000}"/>
    <cellStyle name="Normal 8 16 59" xfId="43372" xr:uid="{00000000-0005-0000-0000-00009EA80000}"/>
    <cellStyle name="Normal 8 16 6" xfId="43373" xr:uid="{00000000-0005-0000-0000-00009FA80000}"/>
    <cellStyle name="Normal 8 16 60" xfId="43374" xr:uid="{00000000-0005-0000-0000-0000A0A80000}"/>
    <cellStyle name="Normal 8 16 61" xfId="43375" xr:uid="{00000000-0005-0000-0000-0000A1A80000}"/>
    <cellStyle name="Normal 8 16 62" xfId="43376" xr:uid="{00000000-0005-0000-0000-0000A2A80000}"/>
    <cellStyle name="Normal 8 16 7" xfId="43377" xr:uid="{00000000-0005-0000-0000-0000A3A80000}"/>
    <cellStyle name="Normal 8 16 8" xfId="43378" xr:uid="{00000000-0005-0000-0000-0000A4A80000}"/>
    <cellStyle name="Normal 8 16 9" xfId="43379" xr:uid="{00000000-0005-0000-0000-0000A5A80000}"/>
    <cellStyle name="Normal 8 17" xfId="2516" xr:uid="{00000000-0005-0000-0000-0000A6A80000}"/>
    <cellStyle name="Normal 8 17 10" xfId="43380" xr:uid="{00000000-0005-0000-0000-0000A7A80000}"/>
    <cellStyle name="Normal 8 17 11" xfId="43381" xr:uid="{00000000-0005-0000-0000-0000A8A80000}"/>
    <cellStyle name="Normal 8 17 12" xfId="43382" xr:uid="{00000000-0005-0000-0000-0000A9A80000}"/>
    <cellStyle name="Normal 8 17 13" xfId="43383" xr:uid="{00000000-0005-0000-0000-0000AAA80000}"/>
    <cellStyle name="Normal 8 17 14" xfId="43384" xr:uid="{00000000-0005-0000-0000-0000ABA80000}"/>
    <cellStyle name="Normal 8 17 15" xfId="43385" xr:uid="{00000000-0005-0000-0000-0000ACA80000}"/>
    <cellStyle name="Normal 8 17 16" xfId="43386" xr:uid="{00000000-0005-0000-0000-0000ADA80000}"/>
    <cellStyle name="Normal 8 17 17" xfId="43387" xr:uid="{00000000-0005-0000-0000-0000AEA80000}"/>
    <cellStyle name="Normal 8 17 18" xfId="43388" xr:uid="{00000000-0005-0000-0000-0000AFA80000}"/>
    <cellStyle name="Normal 8 17 19" xfId="43389" xr:uid="{00000000-0005-0000-0000-0000B0A80000}"/>
    <cellStyle name="Normal 8 17 2" xfId="43390" xr:uid="{00000000-0005-0000-0000-0000B1A80000}"/>
    <cellStyle name="Normal 8 17 2 2" xfId="43391" xr:uid="{00000000-0005-0000-0000-0000B2A80000}"/>
    <cellStyle name="Normal 8 17 2 3" xfId="43392" xr:uid="{00000000-0005-0000-0000-0000B3A80000}"/>
    <cellStyle name="Normal 8 17 2 4" xfId="43393" xr:uid="{00000000-0005-0000-0000-0000B4A80000}"/>
    <cellStyle name="Normal 8 17 2 5" xfId="43394" xr:uid="{00000000-0005-0000-0000-0000B5A80000}"/>
    <cellStyle name="Normal 8 17 2 6" xfId="43395" xr:uid="{00000000-0005-0000-0000-0000B6A80000}"/>
    <cellStyle name="Normal 8 17 2 7" xfId="43396" xr:uid="{00000000-0005-0000-0000-0000B7A80000}"/>
    <cellStyle name="Normal 8 17 2 8" xfId="43397" xr:uid="{00000000-0005-0000-0000-0000B8A80000}"/>
    <cellStyle name="Normal 8 17 2 9" xfId="43398" xr:uid="{00000000-0005-0000-0000-0000B9A80000}"/>
    <cellStyle name="Normal 8 17 20" xfId="43399" xr:uid="{00000000-0005-0000-0000-0000BAA80000}"/>
    <cellStyle name="Normal 8 17 21" xfId="43400" xr:uid="{00000000-0005-0000-0000-0000BBA80000}"/>
    <cellStyle name="Normal 8 17 22" xfId="43401" xr:uid="{00000000-0005-0000-0000-0000BCA80000}"/>
    <cellStyle name="Normal 8 17 23" xfId="43402" xr:uid="{00000000-0005-0000-0000-0000BDA80000}"/>
    <cellStyle name="Normal 8 17 24" xfId="43403" xr:uid="{00000000-0005-0000-0000-0000BEA80000}"/>
    <cellStyle name="Normal 8 17 25" xfId="43404" xr:uid="{00000000-0005-0000-0000-0000BFA80000}"/>
    <cellStyle name="Normal 8 17 26" xfId="43405" xr:uid="{00000000-0005-0000-0000-0000C0A80000}"/>
    <cellStyle name="Normal 8 17 27" xfId="43406" xr:uid="{00000000-0005-0000-0000-0000C1A80000}"/>
    <cellStyle name="Normal 8 17 28" xfId="43407" xr:uid="{00000000-0005-0000-0000-0000C2A80000}"/>
    <cellStyle name="Normal 8 17 29" xfId="43408" xr:uid="{00000000-0005-0000-0000-0000C3A80000}"/>
    <cellStyle name="Normal 8 17 3" xfId="43409" xr:uid="{00000000-0005-0000-0000-0000C4A80000}"/>
    <cellStyle name="Normal 8 17 30" xfId="43410" xr:uid="{00000000-0005-0000-0000-0000C5A80000}"/>
    <cellStyle name="Normal 8 17 31" xfId="43411" xr:uid="{00000000-0005-0000-0000-0000C6A80000}"/>
    <cellStyle name="Normal 8 17 32" xfId="43412" xr:uid="{00000000-0005-0000-0000-0000C7A80000}"/>
    <cellStyle name="Normal 8 17 33" xfId="43413" xr:uid="{00000000-0005-0000-0000-0000C8A80000}"/>
    <cellStyle name="Normal 8 17 34" xfId="43414" xr:uid="{00000000-0005-0000-0000-0000C9A80000}"/>
    <cellStyle name="Normal 8 17 35" xfId="43415" xr:uid="{00000000-0005-0000-0000-0000CAA80000}"/>
    <cellStyle name="Normal 8 17 36" xfId="43416" xr:uid="{00000000-0005-0000-0000-0000CBA80000}"/>
    <cellStyle name="Normal 8 17 37" xfId="43417" xr:uid="{00000000-0005-0000-0000-0000CCA80000}"/>
    <cellStyle name="Normal 8 17 38" xfId="43418" xr:uid="{00000000-0005-0000-0000-0000CDA80000}"/>
    <cellStyle name="Normal 8 17 39" xfId="43419" xr:uid="{00000000-0005-0000-0000-0000CEA80000}"/>
    <cellStyle name="Normal 8 17 4" xfId="43420" xr:uid="{00000000-0005-0000-0000-0000CFA80000}"/>
    <cellStyle name="Normal 8 17 40" xfId="43421" xr:uid="{00000000-0005-0000-0000-0000D0A80000}"/>
    <cellStyle name="Normal 8 17 41" xfId="43422" xr:uid="{00000000-0005-0000-0000-0000D1A80000}"/>
    <cellStyle name="Normal 8 17 42" xfId="43423" xr:uid="{00000000-0005-0000-0000-0000D2A80000}"/>
    <cellStyle name="Normal 8 17 43" xfId="43424" xr:uid="{00000000-0005-0000-0000-0000D3A80000}"/>
    <cellStyle name="Normal 8 17 44" xfId="43425" xr:uid="{00000000-0005-0000-0000-0000D4A80000}"/>
    <cellStyle name="Normal 8 17 45" xfId="43426" xr:uid="{00000000-0005-0000-0000-0000D5A80000}"/>
    <cellStyle name="Normal 8 17 46" xfId="43427" xr:uid="{00000000-0005-0000-0000-0000D6A80000}"/>
    <cellStyle name="Normal 8 17 47" xfId="43428" xr:uid="{00000000-0005-0000-0000-0000D7A80000}"/>
    <cellStyle name="Normal 8 17 48" xfId="43429" xr:uid="{00000000-0005-0000-0000-0000D8A80000}"/>
    <cellStyle name="Normal 8 17 49" xfId="43430" xr:uid="{00000000-0005-0000-0000-0000D9A80000}"/>
    <cellStyle name="Normal 8 17 5" xfId="43431" xr:uid="{00000000-0005-0000-0000-0000DAA80000}"/>
    <cellStyle name="Normal 8 17 50" xfId="43432" xr:uid="{00000000-0005-0000-0000-0000DBA80000}"/>
    <cellStyle name="Normal 8 17 51" xfId="43433" xr:uid="{00000000-0005-0000-0000-0000DCA80000}"/>
    <cellStyle name="Normal 8 17 52" xfId="43434" xr:uid="{00000000-0005-0000-0000-0000DDA80000}"/>
    <cellStyle name="Normal 8 17 53" xfId="43435" xr:uid="{00000000-0005-0000-0000-0000DEA80000}"/>
    <cellStyle name="Normal 8 17 54" xfId="43436" xr:uid="{00000000-0005-0000-0000-0000DFA80000}"/>
    <cellStyle name="Normal 8 17 55" xfId="43437" xr:uid="{00000000-0005-0000-0000-0000E0A80000}"/>
    <cellStyle name="Normal 8 17 56" xfId="43438" xr:uid="{00000000-0005-0000-0000-0000E1A80000}"/>
    <cellStyle name="Normal 8 17 57" xfId="43439" xr:uid="{00000000-0005-0000-0000-0000E2A80000}"/>
    <cellStyle name="Normal 8 17 58" xfId="43440" xr:uid="{00000000-0005-0000-0000-0000E3A80000}"/>
    <cellStyle name="Normal 8 17 59" xfId="43441" xr:uid="{00000000-0005-0000-0000-0000E4A80000}"/>
    <cellStyle name="Normal 8 17 6" xfId="43442" xr:uid="{00000000-0005-0000-0000-0000E5A80000}"/>
    <cellStyle name="Normal 8 17 60" xfId="43443" xr:uid="{00000000-0005-0000-0000-0000E6A80000}"/>
    <cellStyle name="Normal 8 17 61" xfId="43444" xr:uid="{00000000-0005-0000-0000-0000E7A80000}"/>
    <cellStyle name="Normal 8 17 62" xfId="43445" xr:uid="{00000000-0005-0000-0000-0000E8A80000}"/>
    <cellStyle name="Normal 8 17 7" xfId="43446" xr:uid="{00000000-0005-0000-0000-0000E9A80000}"/>
    <cellStyle name="Normal 8 17 8" xfId="43447" xr:uid="{00000000-0005-0000-0000-0000EAA80000}"/>
    <cellStyle name="Normal 8 17 9" xfId="43448" xr:uid="{00000000-0005-0000-0000-0000EBA80000}"/>
    <cellStyle name="Normal 8 18" xfId="2517" xr:uid="{00000000-0005-0000-0000-0000ECA80000}"/>
    <cellStyle name="Normal 8 18 10" xfId="43449" xr:uid="{00000000-0005-0000-0000-0000EDA80000}"/>
    <cellStyle name="Normal 8 18 11" xfId="43450" xr:uid="{00000000-0005-0000-0000-0000EEA80000}"/>
    <cellStyle name="Normal 8 18 12" xfId="43451" xr:uid="{00000000-0005-0000-0000-0000EFA80000}"/>
    <cellStyle name="Normal 8 18 13" xfId="43452" xr:uid="{00000000-0005-0000-0000-0000F0A80000}"/>
    <cellStyle name="Normal 8 18 14" xfId="43453" xr:uid="{00000000-0005-0000-0000-0000F1A80000}"/>
    <cellStyle name="Normal 8 18 15" xfId="43454" xr:uid="{00000000-0005-0000-0000-0000F2A80000}"/>
    <cellStyle name="Normal 8 18 16" xfId="43455" xr:uid="{00000000-0005-0000-0000-0000F3A80000}"/>
    <cellStyle name="Normal 8 18 17" xfId="43456" xr:uid="{00000000-0005-0000-0000-0000F4A80000}"/>
    <cellStyle name="Normal 8 18 18" xfId="43457" xr:uid="{00000000-0005-0000-0000-0000F5A80000}"/>
    <cellStyle name="Normal 8 18 19" xfId="43458" xr:uid="{00000000-0005-0000-0000-0000F6A80000}"/>
    <cellStyle name="Normal 8 18 2" xfId="43459" xr:uid="{00000000-0005-0000-0000-0000F7A80000}"/>
    <cellStyle name="Normal 8 18 2 2" xfId="43460" xr:uid="{00000000-0005-0000-0000-0000F8A80000}"/>
    <cellStyle name="Normal 8 18 2 3" xfId="43461" xr:uid="{00000000-0005-0000-0000-0000F9A80000}"/>
    <cellStyle name="Normal 8 18 2 4" xfId="43462" xr:uid="{00000000-0005-0000-0000-0000FAA80000}"/>
    <cellStyle name="Normal 8 18 2 5" xfId="43463" xr:uid="{00000000-0005-0000-0000-0000FBA80000}"/>
    <cellStyle name="Normal 8 18 2 6" xfId="43464" xr:uid="{00000000-0005-0000-0000-0000FCA80000}"/>
    <cellStyle name="Normal 8 18 2 7" xfId="43465" xr:uid="{00000000-0005-0000-0000-0000FDA80000}"/>
    <cellStyle name="Normal 8 18 2 8" xfId="43466" xr:uid="{00000000-0005-0000-0000-0000FEA80000}"/>
    <cellStyle name="Normal 8 18 2 9" xfId="43467" xr:uid="{00000000-0005-0000-0000-0000FFA80000}"/>
    <cellStyle name="Normal 8 18 20" xfId="43468" xr:uid="{00000000-0005-0000-0000-000000A90000}"/>
    <cellStyle name="Normal 8 18 21" xfId="43469" xr:uid="{00000000-0005-0000-0000-000001A90000}"/>
    <cellStyle name="Normal 8 18 22" xfId="43470" xr:uid="{00000000-0005-0000-0000-000002A90000}"/>
    <cellStyle name="Normal 8 18 23" xfId="43471" xr:uid="{00000000-0005-0000-0000-000003A90000}"/>
    <cellStyle name="Normal 8 18 24" xfId="43472" xr:uid="{00000000-0005-0000-0000-000004A90000}"/>
    <cellStyle name="Normal 8 18 25" xfId="43473" xr:uid="{00000000-0005-0000-0000-000005A90000}"/>
    <cellStyle name="Normal 8 18 26" xfId="43474" xr:uid="{00000000-0005-0000-0000-000006A90000}"/>
    <cellStyle name="Normal 8 18 27" xfId="43475" xr:uid="{00000000-0005-0000-0000-000007A90000}"/>
    <cellStyle name="Normal 8 18 28" xfId="43476" xr:uid="{00000000-0005-0000-0000-000008A90000}"/>
    <cellStyle name="Normal 8 18 29" xfId="43477" xr:uid="{00000000-0005-0000-0000-000009A90000}"/>
    <cellStyle name="Normal 8 18 3" xfId="43478" xr:uid="{00000000-0005-0000-0000-00000AA90000}"/>
    <cellStyle name="Normal 8 18 30" xfId="43479" xr:uid="{00000000-0005-0000-0000-00000BA90000}"/>
    <cellStyle name="Normal 8 18 31" xfId="43480" xr:uid="{00000000-0005-0000-0000-00000CA90000}"/>
    <cellStyle name="Normal 8 18 32" xfId="43481" xr:uid="{00000000-0005-0000-0000-00000DA90000}"/>
    <cellStyle name="Normal 8 18 33" xfId="43482" xr:uid="{00000000-0005-0000-0000-00000EA90000}"/>
    <cellStyle name="Normal 8 18 34" xfId="43483" xr:uid="{00000000-0005-0000-0000-00000FA90000}"/>
    <cellStyle name="Normal 8 18 35" xfId="43484" xr:uid="{00000000-0005-0000-0000-000010A90000}"/>
    <cellStyle name="Normal 8 18 36" xfId="43485" xr:uid="{00000000-0005-0000-0000-000011A90000}"/>
    <cellStyle name="Normal 8 18 37" xfId="43486" xr:uid="{00000000-0005-0000-0000-000012A90000}"/>
    <cellStyle name="Normal 8 18 38" xfId="43487" xr:uid="{00000000-0005-0000-0000-000013A90000}"/>
    <cellStyle name="Normal 8 18 39" xfId="43488" xr:uid="{00000000-0005-0000-0000-000014A90000}"/>
    <cellStyle name="Normal 8 18 4" xfId="43489" xr:uid="{00000000-0005-0000-0000-000015A90000}"/>
    <cellStyle name="Normal 8 18 40" xfId="43490" xr:uid="{00000000-0005-0000-0000-000016A90000}"/>
    <cellStyle name="Normal 8 18 41" xfId="43491" xr:uid="{00000000-0005-0000-0000-000017A90000}"/>
    <cellStyle name="Normal 8 18 42" xfId="43492" xr:uid="{00000000-0005-0000-0000-000018A90000}"/>
    <cellStyle name="Normal 8 18 43" xfId="43493" xr:uid="{00000000-0005-0000-0000-000019A90000}"/>
    <cellStyle name="Normal 8 18 44" xfId="43494" xr:uid="{00000000-0005-0000-0000-00001AA90000}"/>
    <cellStyle name="Normal 8 18 45" xfId="43495" xr:uid="{00000000-0005-0000-0000-00001BA90000}"/>
    <cellStyle name="Normal 8 18 46" xfId="43496" xr:uid="{00000000-0005-0000-0000-00001CA90000}"/>
    <cellStyle name="Normal 8 18 47" xfId="43497" xr:uid="{00000000-0005-0000-0000-00001DA90000}"/>
    <cellStyle name="Normal 8 18 48" xfId="43498" xr:uid="{00000000-0005-0000-0000-00001EA90000}"/>
    <cellStyle name="Normal 8 18 49" xfId="43499" xr:uid="{00000000-0005-0000-0000-00001FA90000}"/>
    <cellStyle name="Normal 8 18 5" xfId="43500" xr:uid="{00000000-0005-0000-0000-000020A90000}"/>
    <cellStyle name="Normal 8 18 50" xfId="43501" xr:uid="{00000000-0005-0000-0000-000021A90000}"/>
    <cellStyle name="Normal 8 18 51" xfId="43502" xr:uid="{00000000-0005-0000-0000-000022A90000}"/>
    <cellStyle name="Normal 8 18 52" xfId="43503" xr:uid="{00000000-0005-0000-0000-000023A90000}"/>
    <cellStyle name="Normal 8 18 53" xfId="43504" xr:uid="{00000000-0005-0000-0000-000024A90000}"/>
    <cellStyle name="Normal 8 18 54" xfId="43505" xr:uid="{00000000-0005-0000-0000-000025A90000}"/>
    <cellStyle name="Normal 8 18 55" xfId="43506" xr:uid="{00000000-0005-0000-0000-000026A90000}"/>
    <cellStyle name="Normal 8 18 56" xfId="43507" xr:uid="{00000000-0005-0000-0000-000027A90000}"/>
    <cellStyle name="Normal 8 18 57" xfId="43508" xr:uid="{00000000-0005-0000-0000-000028A90000}"/>
    <cellStyle name="Normal 8 18 58" xfId="43509" xr:uid="{00000000-0005-0000-0000-000029A90000}"/>
    <cellStyle name="Normal 8 18 59" xfId="43510" xr:uid="{00000000-0005-0000-0000-00002AA90000}"/>
    <cellStyle name="Normal 8 18 6" xfId="43511" xr:uid="{00000000-0005-0000-0000-00002BA90000}"/>
    <cellStyle name="Normal 8 18 60" xfId="43512" xr:uid="{00000000-0005-0000-0000-00002CA90000}"/>
    <cellStyle name="Normal 8 18 61" xfId="43513" xr:uid="{00000000-0005-0000-0000-00002DA90000}"/>
    <cellStyle name="Normal 8 18 62" xfId="43514" xr:uid="{00000000-0005-0000-0000-00002EA90000}"/>
    <cellStyle name="Normal 8 18 7" xfId="43515" xr:uid="{00000000-0005-0000-0000-00002FA90000}"/>
    <cellStyle name="Normal 8 18 8" xfId="43516" xr:uid="{00000000-0005-0000-0000-000030A90000}"/>
    <cellStyle name="Normal 8 18 9" xfId="43517" xr:uid="{00000000-0005-0000-0000-000031A90000}"/>
    <cellStyle name="Normal 8 19" xfId="2518" xr:uid="{00000000-0005-0000-0000-000032A90000}"/>
    <cellStyle name="Normal 8 19 10" xfId="43518" xr:uid="{00000000-0005-0000-0000-000033A90000}"/>
    <cellStyle name="Normal 8 19 11" xfId="43519" xr:uid="{00000000-0005-0000-0000-000034A90000}"/>
    <cellStyle name="Normal 8 19 12" xfId="43520" xr:uid="{00000000-0005-0000-0000-000035A90000}"/>
    <cellStyle name="Normal 8 19 13" xfId="43521" xr:uid="{00000000-0005-0000-0000-000036A90000}"/>
    <cellStyle name="Normal 8 19 14" xfId="43522" xr:uid="{00000000-0005-0000-0000-000037A90000}"/>
    <cellStyle name="Normal 8 19 15" xfId="43523" xr:uid="{00000000-0005-0000-0000-000038A90000}"/>
    <cellStyle name="Normal 8 19 16" xfId="43524" xr:uid="{00000000-0005-0000-0000-000039A90000}"/>
    <cellStyle name="Normal 8 19 17" xfId="43525" xr:uid="{00000000-0005-0000-0000-00003AA90000}"/>
    <cellStyle name="Normal 8 19 18" xfId="43526" xr:uid="{00000000-0005-0000-0000-00003BA90000}"/>
    <cellStyle name="Normal 8 19 19" xfId="43527" xr:uid="{00000000-0005-0000-0000-00003CA90000}"/>
    <cellStyle name="Normal 8 19 2" xfId="43528" xr:uid="{00000000-0005-0000-0000-00003DA90000}"/>
    <cellStyle name="Normal 8 19 2 2" xfId="43529" xr:uid="{00000000-0005-0000-0000-00003EA90000}"/>
    <cellStyle name="Normal 8 19 2 3" xfId="43530" xr:uid="{00000000-0005-0000-0000-00003FA90000}"/>
    <cellStyle name="Normal 8 19 2 4" xfId="43531" xr:uid="{00000000-0005-0000-0000-000040A90000}"/>
    <cellStyle name="Normal 8 19 2 5" xfId="43532" xr:uid="{00000000-0005-0000-0000-000041A90000}"/>
    <cellStyle name="Normal 8 19 2 6" xfId="43533" xr:uid="{00000000-0005-0000-0000-000042A90000}"/>
    <cellStyle name="Normal 8 19 2 7" xfId="43534" xr:uid="{00000000-0005-0000-0000-000043A90000}"/>
    <cellStyle name="Normal 8 19 2 8" xfId="43535" xr:uid="{00000000-0005-0000-0000-000044A90000}"/>
    <cellStyle name="Normal 8 19 2 9" xfId="43536" xr:uid="{00000000-0005-0000-0000-000045A90000}"/>
    <cellStyle name="Normal 8 19 20" xfId="43537" xr:uid="{00000000-0005-0000-0000-000046A90000}"/>
    <cellStyle name="Normal 8 19 21" xfId="43538" xr:uid="{00000000-0005-0000-0000-000047A90000}"/>
    <cellStyle name="Normal 8 19 22" xfId="43539" xr:uid="{00000000-0005-0000-0000-000048A90000}"/>
    <cellStyle name="Normal 8 19 23" xfId="43540" xr:uid="{00000000-0005-0000-0000-000049A90000}"/>
    <cellStyle name="Normal 8 19 24" xfId="43541" xr:uid="{00000000-0005-0000-0000-00004AA90000}"/>
    <cellStyle name="Normal 8 19 25" xfId="43542" xr:uid="{00000000-0005-0000-0000-00004BA90000}"/>
    <cellStyle name="Normal 8 19 26" xfId="43543" xr:uid="{00000000-0005-0000-0000-00004CA90000}"/>
    <cellStyle name="Normal 8 19 27" xfId="43544" xr:uid="{00000000-0005-0000-0000-00004DA90000}"/>
    <cellStyle name="Normal 8 19 28" xfId="43545" xr:uid="{00000000-0005-0000-0000-00004EA90000}"/>
    <cellStyle name="Normal 8 19 29" xfId="43546" xr:uid="{00000000-0005-0000-0000-00004FA90000}"/>
    <cellStyle name="Normal 8 19 3" xfId="43547" xr:uid="{00000000-0005-0000-0000-000050A90000}"/>
    <cellStyle name="Normal 8 19 30" xfId="43548" xr:uid="{00000000-0005-0000-0000-000051A90000}"/>
    <cellStyle name="Normal 8 19 31" xfId="43549" xr:uid="{00000000-0005-0000-0000-000052A90000}"/>
    <cellStyle name="Normal 8 19 32" xfId="43550" xr:uid="{00000000-0005-0000-0000-000053A90000}"/>
    <cellStyle name="Normal 8 19 33" xfId="43551" xr:uid="{00000000-0005-0000-0000-000054A90000}"/>
    <cellStyle name="Normal 8 19 34" xfId="43552" xr:uid="{00000000-0005-0000-0000-000055A90000}"/>
    <cellStyle name="Normal 8 19 35" xfId="43553" xr:uid="{00000000-0005-0000-0000-000056A90000}"/>
    <cellStyle name="Normal 8 19 36" xfId="43554" xr:uid="{00000000-0005-0000-0000-000057A90000}"/>
    <cellStyle name="Normal 8 19 37" xfId="43555" xr:uid="{00000000-0005-0000-0000-000058A90000}"/>
    <cellStyle name="Normal 8 19 38" xfId="43556" xr:uid="{00000000-0005-0000-0000-000059A90000}"/>
    <cellStyle name="Normal 8 19 39" xfId="43557" xr:uid="{00000000-0005-0000-0000-00005AA90000}"/>
    <cellStyle name="Normal 8 19 4" xfId="43558" xr:uid="{00000000-0005-0000-0000-00005BA90000}"/>
    <cellStyle name="Normal 8 19 40" xfId="43559" xr:uid="{00000000-0005-0000-0000-00005CA90000}"/>
    <cellStyle name="Normal 8 19 41" xfId="43560" xr:uid="{00000000-0005-0000-0000-00005DA90000}"/>
    <cellStyle name="Normal 8 19 42" xfId="43561" xr:uid="{00000000-0005-0000-0000-00005EA90000}"/>
    <cellStyle name="Normal 8 19 43" xfId="43562" xr:uid="{00000000-0005-0000-0000-00005FA90000}"/>
    <cellStyle name="Normal 8 19 44" xfId="43563" xr:uid="{00000000-0005-0000-0000-000060A90000}"/>
    <cellStyle name="Normal 8 19 45" xfId="43564" xr:uid="{00000000-0005-0000-0000-000061A90000}"/>
    <cellStyle name="Normal 8 19 46" xfId="43565" xr:uid="{00000000-0005-0000-0000-000062A90000}"/>
    <cellStyle name="Normal 8 19 47" xfId="43566" xr:uid="{00000000-0005-0000-0000-000063A90000}"/>
    <cellStyle name="Normal 8 19 48" xfId="43567" xr:uid="{00000000-0005-0000-0000-000064A90000}"/>
    <cellStyle name="Normal 8 19 49" xfId="43568" xr:uid="{00000000-0005-0000-0000-000065A90000}"/>
    <cellStyle name="Normal 8 19 5" xfId="43569" xr:uid="{00000000-0005-0000-0000-000066A90000}"/>
    <cellStyle name="Normal 8 19 50" xfId="43570" xr:uid="{00000000-0005-0000-0000-000067A90000}"/>
    <cellStyle name="Normal 8 19 51" xfId="43571" xr:uid="{00000000-0005-0000-0000-000068A90000}"/>
    <cellStyle name="Normal 8 19 52" xfId="43572" xr:uid="{00000000-0005-0000-0000-000069A90000}"/>
    <cellStyle name="Normal 8 19 53" xfId="43573" xr:uid="{00000000-0005-0000-0000-00006AA90000}"/>
    <cellStyle name="Normal 8 19 54" xfId="43574" xr:uid="{00000000-0005-0000-0000-00006BA90000}"/>
    <cellStyle name="Normal 8 19 55" xfId="43575" xr:uid="{00000000-0005-0000-0000-00006CA90000}"/>
    <cellStyle name="Normal 8 19 56" xfId="43576" xr:uid="{00000000-0005-0000-0000-00006DA90000}"/>
    <cellStyle name="Normal 8 19 57" xfId="43577" xr:uid="{00000000-0005-0000-0000-00006EA90000}"/>
    <cellStyle name="Normal 8 19 58" xfId="43578" xr:uid="{00000000-0005-0000-0000-00006FA90000}"/>
    <cellStyle name="Normal 8 19 59" xfId="43579" xr:uid="{00000000-0005-0000-0000-000070A90000}"/>
    <cellStyle name="Normal 8 19 6" xfId="43580" xr:uid="{00000000-0005-0000-0000-000071A90000}"/>
    <cellStyle name="Normal 8 19 60" xfId="43581" xr:uid="{00000000-0005-0000-0000-000072A90000}"/>
    <cellStyle name="Normal 8 19 61" xfId="43582" xr:uid="{00000000-0005-0000-0000-000073A90000}"/>
    <cellStyle name="Normal 8 19 62" xfId="43583" xr:uid="{00000000-0005-0000-0000-000074A90000}"/>
    <cellStyle name="Normal 8 19 7" xfId="43584" xr:uid="{00000000-0005-0000-0000-000075A90000}"/>
    <cellStyle name="Normal 8 19 8" xfId="43585" xr:uid="{00000000-0005-0000-0000-000076A90000}"/>
    <cellStyle name="Normal 8 19 9" xfId="43586" xr:uid="{00000000-0005-0000-0000-000077A90000}"/>
    <cellStyle name="Normal 8 2" xfId="2519" xr:uid="{00000000-0005-0000-0000-000078A90000}"/>
    <cellStyle name="Normal 8 2 10" xfId="43587" xr:uid="{00000000-0005-0000-0000-000079A90000}"/>
    <cellStyle name="Normal 8 2 10 2" xfId="43588" xr:uid="{00000000-0005-0000-0000-00007AA90000}"/>
    <cellStyle name="Normal 8 2 100" xfId="43589" xr:uid="{00000000-0005-0000-0000-00007BA90000}"/>
    <cellStyle name="Normal 8 2 101" xfId="43590" xr:uid="{00000000-0005-0000-0000-00007CA90000}"/>
    <cellStyle name="Normal 8 2 102" xfId="43591" xr:uid="{00000000-0005-0000-0000-00007DA90000}"/>
    <cellStyle name="Normal 8 2 103" xfId="43592" xr:uid="{00000000-0005-0000-0000-00007EA90000}"/>
    <cellStyle name="Normal 8 2 104" xfId="43593" xr:uid="{00000000-0005-0000-0000-00007FA90000}"/>
    <cellStyle name="Normal 8 2 105" xfId="43594" xr:uid="{00000000-0005-0000-0000-000080A90000}"/>
    <cellStyle name="Normal 8 2 106" xfId="43595" xr:uid="{00000000-0005-0000-0000-000081A90000}"/>
    <cellStyle name="Normal 8 2 107" xfId="43596" xr:uid="{00000000-0005-0000-0000-000082A90000}"/>
    <cellStyle name="Normal 8 2 108" xfId="43597" xr:uid="{00000000-0005-0000-0000-000083A90000}"/>
    <cellStyle name="Normal 8 2 109" xfId="46510" xr:uid="{00000000-0005-0000-0000-000084A90000}"/>
    <cellStyle name="Normal 8 2 11" xfId="43598" xr:uid="{00000000-0005-0000-0000-000085A90000}"/>
    <cellStyle name="Normal 8 2 11 2" xfId="43599" xr:uid="{00000000-0005-0000-0000-000086A90000}"/>
    <cellStyle name="Normal 8 2 12" xfId="43600" xr:uid="{00000000-0005-0000-0000-000087A90000}"/>
    <cellStyle name="Normal 8 2 12 2" xfId="43601" xr:uid="{00000000-0005-0000-0000-000088A90000}"/>
    <cellStyle name="Normal 8 2 13" xfId="43602" xr:uid="{00000000-0005-0000-0000-000089A90000}"/>
    <cellStyle name="Normal 8 2 13 2" xfId="43603" xr:uid="{00000000-0005-0000-0000-00008AA90000}"/>
    <cellStyle name="Normal 8 2 14" xfId="43604" xr:uid="{00000000-0005-0000-0000-00008BA90000}"/>
    <cellStyle name="Normal 8 2 15" xfId="43605" xr:uid="{00000000-0005-0000-0000-00008CA90000}"/>
    <cellStyle name="Normal 8 2 16" xfId="43606" xr:uid="{00000000-0005-0000-0000-00008DA90000}"/>
    <cellStyle name="Normal 8 2 17" xfId="43607" xr:uid="{00000000-0005-0000-0000-00008EA90000}"/>
    <cellStyle name="Normal 8 2 18" xfId="43608" xr:uid="{00000000-0005-0000-0000-00008FA90000}"/>
    <cellStyle name="Normal 8 2 19" xfId="43609" xr:uid="{00000000-0005-0000-0000-000090A90000}"/>
    <cellStyle name="Normal 8 2 2" xfId="43610" xr:uid="{00000000-0005-0000-0000-000091A90000}"/>
    <cellStyle name="Normal 8 2 2 10" xfId="43611" xr:uid="{00000000-0005-0000-0000-000092A90000}"/>
    <cellStyle name="Normal 8 2 2 11" xfId="43612" xr:uid="{00000000-0005-0000-0000-000093A90000}"/>
    <cellStyle name="Normal 8 2 2 12" xfId="43613" xr:uid="{00000000-0005-0000-0000-000094A90000}"/>
    <cellStyle name="Normal 8 2 2 13" xfId="43614" xr:uid="{00000000-0005-0000-0000-000095A90000}"/>
    <cellStyle name="Normal 8 2 2 14" xfId="43615" xr:uid="{00000000-0005-0000-0000-000096A90000}"/>
    <cellStyle name="Normal 8 2 2 15" xfId="43616" xr:uid="{00000000-0005-0000-0000-000097A90000}"/>
    <cellStyle name="Normal 8 2 2 16" xfId="43617" xr:uid="{00000000-0005-0000-0000-000098A90000}"/>
    <cellStyle name="Normal 8 2 2 17" xfId="43618" xr:uid="{00000000-0005-0000-0000-000099A90000}"/>
    <cellStyle name="Normal 8 2 2 18" xfId="43619" xr:uid="{00000000-0005-0000-0000-00009AA90000}"/>
    <cellStyle name="Normal 8 2 2 19" xfId="43620" xr:uid="{00000000-0005-0000-0000-00009BA90000}"/>
    <cellStyle name="Normal 8 2 2 2" xfId="43621" xr:uid="{00000000-0005-0000-0000-00009CA90000}"/>
    <cellStyle name="Normal 8 2 2 2 10" xfId="43622" xr:uid="{00000000-0005-0000-0000-00009DA90000}"/>
    <cellStyle name="Normal 8 2 2 2 11" xfId="43623" xr:uid="{00000000-0005-0000-0000-00009EA90000}"/>
    <cellStyle name="Normal 8 2 2 2 2" xfId="43624" xr:uid="{00000000-0005-0000-0000-00009FA90000}"/>
    <cellStyle name="Normal 8 2 2 2 2 2" xfId="43625" xr:uid="{00000000-0005-0000-0000-0000A0A90000}"/>
    <cellStyle name="Normal 8 2 2 2 2 2 2" xfId="43626" xr:uid="{00000000-0005-0000-0000-0000A1A90000}"/>
    <cellStyle name="Normal 8 2 2 2 2 2 3" xfId="43627" xr:uid="{00000000-0005-0000-0000-0000A2A90000}"/>
    <cellStyle name="Normal 8 2 2 2 2 2 4" xfId="43628" xr:uid="{00000000-0005-0000-0000-0000A3A90000}"/>
    <cellStyle name="Normal 8 2 2 2 2 2 5" xfId="43629" xr:uid="{00000000-0005-0000-0000-0000A4A90000}"/>
    <cellStyle name="Normal 8 2 2 2 2 2 6" xfId="43630" xr:uid="{00000000-0005-0000-0000-0000A5A90000}"/>
    <cellStyle name="Normal 8 2 2 2 2 2 7" xfId="43631" xr:uid="{00000000-0005-0000-0000-0000A6A90000}"/>
    <cellStyle name="Normal 8 2 2 2 2 3" xfId="43632" xr:uid="{00000000-0005-0000-0000-0000A7A90000}"/>
    <cellStyle name="Normal 8 2 2 2 2 4" xfId="43633" xr:uid="{00000000-0005-0000-0000-0000A8A90000}"/>
    <cellStyle name="Normal 8 2 2 2 2 5" xfId="43634" xr:uid="{00000000-0005-0000-0000-0000A9A90000}"/>
    <cellStyle name="Normal 8 2 2 2 2 6" xfId="43635" xr:uid="{00000000-0005-0000-0000-0000AAA90000}"/>
    <cellStyle name="Normal 8 2 2 2 2 7" xfId="43636" xr:uid="{00000000-0005-0000-0000-0000ABA90000}"/>
    <cellStyle name="Normal 8 2 2 2 2 8" xfId="43637" xr:uid="{00000000-0005-0000-0000-0000ACA90000}"/>
    <cellStyle name="Normal 8 2 2 2 3" xfId="43638" xr:uid="{00000000-0005-0000-0000-0000ADA90000}"/>
    <cellStyle name="Normal 8 2 2 2 4" xfId="43639" xr:uid="{00000000-0005-0000-0000-0000AEA90000}"/>
    <cellStyle name="Normal 8 2 2 2 5" xfId="43640" xr:uid="{00000000-0005-0000-0000-0000AFA90000}"/>
    <cellStyle name="Normal 8 2 2 2 5 2" xfId="43641" xr:uid="{00000000-0005-0000-0000-0000B0A90000}"/>
    <cellStyle name="Normal 8 2 2 2 5 3" xfId="43642" xr:uid="{00000000-0005-0000-0000-0000B1A90000}"/>
    <cellStyle name="Normal 8 2 2 2 5 4" xfId="43643" xr:uid="{00000000-0005-0000-0000-0000B2A90000}"/>
    <cellStyle name="Normal 8 2 2 2 5 5" xfId="43644" xr:uid="{00000000-0005-0000-0000-0000B3A90000}"/>
    <cellStyle name="Normal 8 2 2 2 5 6" xfId="43645" xr:uid="{00000000-0005-0000-0000-0000B4A90000}"/>
    <cellStyle name="Normal 8 2 2 2 5 7" xfId="43646" xr:uid="{00000000-0005-0000-0000-0000B5A90000}"/>
    <cellStyle name="Normal 8 2 2 2 6" xfId="43647" xr:uid="{00000000-0005-0000-0000-0000B6A90000}"/>
    <cellStyle name="Normal 8 2 2 2 7" xfId="43648" xr:uid="{00000000-0005-0000-0000-0000B7A90000}"/>
    <cellStyle name="Normal 8 2 2 2 8" xfId="43649" xr:uid="{00000000-0005-0000-0000-0000B8A90000}"/>
    <cellStyle name="Normal 8 2 2 2 9" xfId="43650" xr:uid="{00000000-0005-0000-0000-0000B9A90000}"/>
    <cellStyle name="Normal 8 2 2 20" xfId="43651" xr:uid="{00000000-0005-0000-0000-0000BAA90000}"/>
    <cellStyle name="Normal 8 2 2 21" xfId="43652" xr:uid="{00000000-0005-0000-0000-0000BBA90000}"/>
    <cellStyle name="Normal 8 2 2 3" xfId="43653" xr:uid="{00000000-0005-0000-0000-0000BCA90000}"/>
    <cellStyle name="Normal 8 2 2 4" xfId="43654" xr:uid="{00000000-0005-0000-0000-0000BDA90000}"/>
    <cellStyle name="Normal 8 2 2 5" xfId="43655" xr:uid="{00000000-0005-0000-0000-0000BEA90000}"/>
    <cellStyle name="Normal 8 2 2 6" xfId="43656" xr:uid="{00000000-0005-0000-0000-0000BFA90000}"/>
    <cellStyle name="Normal 8 2 2 7" xfId="43657" xr:uid="{00000000-0005-0000-0000-0000C0A90000}"/>
    <cellStyle name="Normal 8 2 2 8" xfId="43658" xr:uid="{00000000-0005-0000-0000-0000C1A90000}"/>
    <cellStyle name="Normal 8 2 2 8 2" xfId="43659" xr:uid="{00000000-0005-0000-0000-0000C2A90000}"/>
    <cellStyle name="Normal 8 2 2 8 3" xfId="43660" xr:uid="{00000000-0005-0000-0000-0000C3A90000}"/>
    <cellStyle name="Normal 8 2 2 8 4" xfId="43661" xr:uid="{00000000-0005-0000-0000-0000C4A90000}"/>
    <cellStyle name="Normal 8 2 2 8 5" xfId="43662" xr:uid="{00000000-0005-0000-0000-0000C5A90000}"/>
    <cellStyle name="Normal 8 2 2 8 6" xfId="43663" xr:uid="{00000000-0005-0000-0000-0000C6A90000}"/>
    <cellStyle name="Normal 8 2 2 8 7" xfId="43664" xr:uid="{00000000-0005-0000-0000-0000C7A90000}"/>
    <cellStyle name="Normal 8 2 2 9" xfId="43665" xr:uid="{00000000-0005-0000-0000-0000C8A90000}"/>
    <cellStyle name="Normal 8 2 20" xfId="43666" xr:uid="{00000000-0005-0000-0000-0000C9A90000}"/>
    <cellStyle name="Normal 8 2 21" xfId="43667" xr:uid="{00000000-0005-0000-0000-0000CAA90000}"/>
    <cellStyle name="Normal 8 2 22" xfId="43668" xr:uid="{00000000-0005-0000-0000-0000CBA90000}"/>
    <cellStyle name="Normal 8 2 23" xfId="43669" xr:uid="{00000000-0005-0000-0000-0000CCA90000}"/>
    <cellStyle name="Normal 8 2 24" xfId="43670" xr:uid="{00000000-0005-0000-0000-0000CDA90000}"/>
    <cellStyle name="Normal 8 2 25" xfId="43671" xr:uid="{00000000-0005-0000-0000-0000CEA90000}"/>
    <cellStyle name="Normal 8 2 26" xfId="43672" xr:uid="{00000000-0005-0000-0000-0000CFA90000}"/>
    <cellStyle name="Normal 8 2 27" xfId="43673" xr:uid="{00000000-0005-0000-0000-0000D0A90000}"/>
    <cellStyle name="Normal 8 2 28" xfId="43674" xr:uid="{00000000-0005-0000-0000-0000D1A90000}"/>
    <cellStyle name="Normal 8 2 29" xfId="43675" xr:uid="{00000000-0005-0000-0000-0000D2A90000}"/>
    <cellStyle name="Normal 8 2 3" xfId="43676" xr:uid="{00000000-0005-0000-0000-0000D3A90000}"/>
    <cellStyle name="Normal 8 2 3 10" xfId="43677" xr:uid="{00000000-0005-0000-0000-0000D4A90000}"/>
    <cellStyle name="Normal 8 2 3 2" xfId="43678" xr:uid="{00000000-0005-0000-0000-0000D5A90000}"/>
    <cellStyle name="Normal 8 2 3 3" xfId="43679" xr:uid="{00000000-0005-0000-0000-0000D6A90000}"/>
    <cellStyle name="Normal 8 2 3 4" xfId="43680" xr:uid="{00000000-0005-0000-0000-0000D7A90000}"/>
    <cellStyle name="Normal 8 2 3 5" xfId="43681" xr:uid="{00000000-0005-0000-0000-0000D8A90000}"/>
    <cellStyle name="Normal 8 2 3 6" xfId="43682" xr:uid="{00000000-0005-0000-0000-0000D9A90000}"/>
    <cellStyle name="Normal 8 2 3 7" xfId="43683" xr:uid="{00000000-0005-0000-0000-0000DAA90000}"/>
    <cellStyle name="Normal 8 2 3 8" xfId="43684" xr:uid="{00000000-0005-0000-0000-0000DBA90000}"/>
    <cellStyle name="Normal 8 2 3 9" xfId="43685" xr:uid="{00000000-0005-0000-0000-0000DCA90000}"/>
    <cellStyle name="Normal 8 2 30" xfId="43686" xr:uid="{00000000-0005-0000-0000-0000DDA90000}"/>
    <cellStyle name="Normal 8 2 31" xfId="43687" xr:uid="{00000000-0005-0000-0000-0000DEA90000}"/>
    <cellStyle name="Normal 8 2 32" xfId="43688" xr:uid="{00000000-0005-0000-0000-0000DFA90000}"/>
    <cellStyle name="Normal 8 2 33" xfId="43689" xr:uid="{00000000-0005-0000-0000-0000E0A90000}"/>
    <cellStyle name="Normal 8 2 34" xfId="43690" xr:uid="{00000000-0005-0000-0000-0000E1A90000}"/>
    <cellStyle name="Normal 8 2 35" xfId="43691" xr:uid="{00000000-0005-0000-0000-0000E2A90000}"/>
    <cellStyle name="Normal 8 2 36" xfId="43692" xr:uid="{00000000-0005-0000-0000-0000E3A90000}"/>
    <cellStyle name="Normal 8 2 37" xfId="43693" xr:uid="{00000000-0005-0000-0000-0000E4A90000}"/>
    <cellStyle name="Normal 8 2 38" xfId="43694" xr:uid="{00000000-0005-0000-0000-0000E5A90000}"/>
    <cellStyle name="Normal 8 2 39" xfId="43695" xr:uid="{00000000-0005-0000-0000-0000E6A90000}"/>
    <cellStyle name="Normal 8 2 4" xfId="43696" xr:uid="{00000000-0005-0000-0000-0000E7A90000}"/>
    <cellStyle name="Normal 8 2 4 10" xfId="43697" xr:uid="{00000000-0005-0000-0000-0000E8A90000}"/>
    <cellStyle name="Normal 8 2 4 2" xfId="43698" xr:uid="{00000000-0005-0000-0000-0000E9A90000}"/>
    <cellStyle name="Normal 8 2 4 3" xfId="43699" xr:uid="{00000000-0005-0000-0000-0000EAA90000}"/>
    <cellStyle name="Normal 8 2 4 4" xfId="43700" xr:uid="{00000000-0005-0000-0000-0000EBA90000}"/>
    <cellStyle name="Normal 8 2 4 5" xfId="43701" xr:uid="{00000000-0005-0000-0000-0000ECA90000}"/>
    <cellStyle name="Normal 8 2 4 6" xfId="43702" xr:uid="{00000000-0005-0000-0000-0000EDA90000}"/>
    <cellStyle name="Normal 8 2 4 7" xfId="43703" xr:uid="{00000000-0005-0000-0000-0000EEA90000}"/>
    <cellStyle name="Normal 8 2 4 8" xfId="43704" xr:uid="{00000000-0005-0000-0000-0000EFA90000}"/>
    <cellStyle name="Normal 8 2 4 9" xfId="43705" xr:uid="{00000000-0005-0000-0000-0000F0A90000}"/>
    <cellStyle name="Normal 8 2 40" xfId="43706" xr:uid="{00000000-0005-0000-0000-0000F1A90000}"/>
    <cellStyle name="Normal 8 2 41" xfId="43707" xr:uid="{00000000-0005-0000-0000-0000F2A90000}"/>
    <cellStyle name="Normal 8 2 42" xfId="43708" xr:uid="{00000000-0005-0000-0000-0000F3A90000}"/>
    <cellStyle name="Normal 8 2 43" xfId="43709" xr:uid="{00000000-0005-0000-0000-0000F4A90000}"/>
    <cellStyle name="Normal 8 2 44" xfId="43710" xr:uid="{00000000-0005-0000-0000-0000F5A90000}"/>
    <cellStyle name="Normal 8 2 45" xfId="43711" xr:uid="{00000000-0005-0000-0000-0000F6A90000}"/>
    <cellStyle name="Normal 8 2 45 2" xfId="43712" xr:uid="{00000000-0005-0000-0000-0000F7A90000}"/>
    <cellStyle name="Normal 8 2 45 3" xfId="43713" xr:uid="{00000000-0005-0000-0000-0000F8A90000}"/>
    <cellStyle name="Normal 8 2 45 4" xfId="43714" xr:uid="{00000000-0005-0000-0000-0000F9A90000}"/>
    <cellStyle name="Normal 8 2 46" xfId="43715" xr:uid="{00000000-0005-0000-0000-0000FAA90000}"/>
    <cellStyle name="Normal 8 2 47" xfId="43716" xr:uid="{00000000-0005-0000-0000-0000FBA90000}"/>
    <cellStyle name="Normal 8 2 48" xfId="43717" xr:uid="{00000000-0005-0000-0000-0000FCA90000}"/>
    <cellStyle name="Normal 8 2 49" xfId="43718" xr:uid="{00000000-0005-0000-0000-0000FDA90000}"/>
    <cellStyle name="Normal 8 2 5" xfId="43719" xr:uid="{00000000-0005-0000-0000-0000FEA90000}"/>
    <cellStyle name="Normal 8 2 5 2" xfId="43720" xr:uid="{00000000-0005-0000-0000-0000FFA90000}"/>
    <cellStyle name="Normal 8 2 50" xfId="43721" xr:uid="{00000000-0005-0000-0000-000000AA0000}"/>
    <cellStyle name="Normal 8 2 51" xfId="43722" xr:uid="{00000000-0005-0000-0000-000001AA0000}"/>
    <cellStyle name="Normal 8 2 52" xfId="43723" xr:uid="{00000000-0005-0000-0000-000002AA0000}"/>
    <cellStyle name="Normal 8 2 53" xfId="43724" xr:uid="{00000000-0005-0000-0000-000003AA0000}"/>
    <cellStyle name="Normal 8 2 54" xfId="43725" xr:uid="{00000000-0005-0000-0000-000004AA0000}"/>
    <cellStyle name="Normal 8 2 55" xfId="43726" xr:uid="{00000000-0005-0000-0000-000005AA0000}"/>
    <cellStyle name="Normal 8 2 56" xfId="43727" xr:uid="{00000000-0005-0000-0000-000006AA0000}"/>
    <cellStyle name="Normal 8 2 57" xfId="43728" xr:uid="{00000000-0005-0000-0000-000007AA0000}"/>
    <cellStyle name="Normal 8 2 58" xfId="43729" xr:uid="{00000000-0005-0000-0000-000008AA0000}"/>
    <cellStyle name="Normal 8 2 59" xfId="43730" xr:uid="{00000000-0005-0000-0000-000009AA0000}"/>
    <cellStyle name="Normal 8 2 6" xfId="43731" xr:uid="{00000000-0005-0000-0000-00000AAA0000}"/>
    <cellStyle name="Normal 8 2 6 2" xfId="43732" xr:uid="{00000000-0005-0000-0000-00000BAA0000}"/>
    <cellStyle name="Normal 8 2 60" xfId="43733" xr:uid="{00000000-0005-0000-0000-00000CAA0000}"/>
    <cellStyle name="Normal 8 2 61" xfId="43734" xr:uid="{00000000-0005-0000-0000-00000DAA0000}"/>
    <cellStyle name="Normal 8 2 62" xfId="43735" xr:uid="{00000000-0005-0000-0000-00000EAA0000}"/>
    <cellStyle name="Normal 8 2 63" xfId="43736" xr:uid="{00000000-0005-0000-0000-00000FAA0000}"/>
    <cellStyle name="Normal 8 2 64" xfId="43737" xr:uid="{00000000-0005-0000-0000-000010AA0000}"/>
    <cellStyle name="Normal 8 2 65" xfId="43738" xr:uid="{00000000-0005-0000-0000-000011AA0000}"/>
    <cellStyle name="Normal 8 2 66" xfId="43739" xr:uid="{00000000-0005-0000-0000-000012AA0000}"/>
    <cellStyle name="Normal 8 2 67" xfId="43740" xr:uid="{00000000-0005-0000-0000-000013AA0000}"/>
    <cellStyle name="Normal 8 2 68" xfId="43741" xr:uid="{00000000-0005-0000-0000-000014AA0000}"/>
    <cellStyle name="Normal 8 2 69" xfId="43742" xr:uid="{00000000-0005-0000-0000-000015AA0000}"/>
    <cellStyle name="Normal 8 2 7" xfId="43743" xr:uid="{00000000-0005-0000-0000-000016AA0000}"/>
    <cellStyle name="Normal 8 2 7 2" xfId="43744" xr:uid="{00000000-0005-0000-0000-000017AA0000}"/>
    <cellStyle name="Normal 8 2 70" xfId="43745" xr:uid="{00000000-0005-0000-0000-000018AA0000}"/>
    <cellStyle name="Normal 8 2 71" xfId="43746" xr:uid="{00000000-0005-0000-0000-000019AA0000}"/>
    <cellStyle name="Normal 8 2 72" xfId="43747" xr:uid="{00000000-0005-0000-0000-00001AAA0000}"/>
    <cellStyle name="Normal 8 2 73" xfId="43748" xr:uid="{00000000-0005-0000-0000-00001BAA0000}"/>
    <cellStyle name="Normal 8 2 74" xfId="43749" xr:uid="{00000000-0005-0000-0000-00001CAA0000}"/>
    <cellStyle name="Normal 8 2 75" xfId="43750" xr:uid="{00000000-0005-0000-0000-00001DAA0000}"/>
    <cellStyle name="Normal 8 2 76" xfId="43751" xr:uid="{00000000-0005-0000-0000-00001EAA0000}"/>
    <cellStyle name="Normal 8 2 77" xfId="43752" xr:uid="{00000000-0005-0000-0000-00001FAA0000}"/>
    <cellStyle name="Normal 8 2 78" xfId="43753" xr:uid="{00000000-0005-0000-0000-000020AA0000}"/>
    <cellStyle name="Normal 8 2 79" xfId="43754" xr:uid="{00000000-0005-0000-0000-000021AA0000}"/>
    <cellStyle name="Normal 8 2 8" xfId="43755" xr:uid="{00000000-0005-0000-0000-000022AA0000}"/>
    <cellStyle name="Normal 8 2 8 2" xfId="43756" xr:uid="{00000000-0005-0000-0000-000023AA0000}"/>
    <cellStyle name="Normal 8 2 80" xfId="43757" xr:uid="{00000000-0005-0000-0000-000024AA0000}"/>
    <cellStyle name="Normal 8 2 81" xfId="43758" xr:uid="{00000000-0005-0000-0000-000025AA0000}"/>
    <cellStyle name="Normal 8 2 82" xfId="43759" xr:uid="{00000000-0005-0000-0000-000026AA0000}"/>
    <cellStyle name="Normal 8 2 83" xfId="43760" xr:uid="{00000000-0005-0000-0000-000027AA0000}"/>
    <cellStyle name="Normal 8 2 84" xfId="43761" xr:uid="{00000000-0005-0000-0000-000028AA0000}"/>
    <cellStyle name="Normal 8 2 85" xfId="43762" xr:uid="{00000000-0005-0000-0000-000029AA0000}"/>
    <cellStyle name="Normal 8 2 86" xfId="43763" xr:uid="{00000000-0005-0000-0000-00002AAA0000}"/>
    <cellStyle name="Normal 8 2 87" xfId="43764" xr:uid="{00000000-0005-0000-0000-00002BAA0000}"/>
    <cellStyle name="Normal 8 2 88" xfId="43765" xr:uid="{00000000-0005-0000-0000-00002CAA0000}"/>
    <cellStyle name="Normal 8 2 88 2" xfId="43766" xr:uid="{00000000-0005-0000-0000-00002DAA0000}"/>
    <cellStyle name="Normal 8 2 88 3" xfId="43767" xr:uid="{00000000-0005-0000-0000-00002EAA0000}"/>
    <cellStyle name="Normal 8 2 88 4" xfId="43768" xr:uid="{00000000-0005-0000-0000-00002FAA0000}"/>
    <cellStyle name="Normal 8 2 88 5" xfId="43769" xr:uid="{00000000-0005-0000-0000-000030AA0000}"/>
    <cellStyle name="Normal 8 2 88 6" xfId="43770" xr:uid="{00000000-0005-0000-0000-000031AA0000}"/>
    <cellStyle name="Normal 8 2 88 7" xfId="43771" xr:uid="{00000000-0005-0000-0000-000032AA0000}"/>
    <cellStyle name="Normal 8 2 89" xfId="43772" xr:uid="{00000000-0005-0000-0000-000033AA0000}"/>
    <cellStyle name="Normal 8 2 9" xfId="43773" xr:uid="{00000000-0005-0000-0000-000034AA0000}"/>
    <cellStyle name="Normal 8 2 9 2" xfId="43774" xr:uid="{00000000-0005-0000-0000-000035AA0000}"/>
    <cellStyle name="Normal 8 2 90" xfId="43775" xr:uid="{00000000-0005-0000-0000-000036AA0000}"/>
    <cellStyle name="Normal 8 2 91" xfId="43776" xr:uid="{00000000-0005-0000-0000-000037AA0000}"/>
    <cellStyle name="Normal 8 2 92" xfId="43777" xr:uid="{00000000-0005-0000-0000-000038AA0000}"/>
    <cellStyle name="Normal 8 2 93" xfId="43778" xr:uid="{00000000-0005-0000-0000-000039AA0000}"/>
    <cellStyle name="Normal 8 2 94" xfId="43779" xr:uid="{00000000-0005-0000-0000-00003AAA0000}"/>
    <cellStyle name="Normal 8 2 95" xfId="43780" xr:uid="{00000000-0005-0000-0000-00003BAA0000}"/>
    <cellStyle name="Normal 8 2 96" xfId="43781" xr:uid="{00000000-0005-0000-0000-00003CAA0000}"/>
    <cellStyle name="Normal 8 2 97" xfId="43782" xr:uid="{00000000-0005-0000-0000-00003DAA0000}"/>
    <cellStyle name="Normal 8 2 98" xfId="43783" xr:uid="{00000000-0005-0000-0000-00003EAA0000}"/>
    <cellStyle name="Normal 8 2 99" xfId="43784" xr:uid="{00000000-0005-0000-0000-00003FAA0000}"/>
    <cellStyle name="Normal 8 20" xfId="2520" xr:uid="{00000000-0005-0000-0000-000040AA0000}"/>
    <cellStyle name="Normal 8 20 10" xfId="43785" xr:uid="{00000000-0005-0000-0000-000041AA0000}"/>
    <cellStyle name="Normal 8 20 11" xfId="43786" xr:uid="{00000000-0005-0000-0000-000042AA0000}"/>
    <cellStyle name="Normal 8 20 12" xfId="43787" xr:uid="{00000000-0005-0000-0000-000043AA0000}"/>
    <cellStyle name="Normal 8 20 13" xfId="43788" xr:uid="{00000000-0005-0000-0000-000044AA0000}"/>
    <cellStyle name="Normal 8 20 14" xfId="43789" xr:uid="{00000000-0005-0000-0000-000045AA0000}"/>
    <cellStyle name="Normal 8 20 15" xfId="43790" xr:uid="{00000000-0005-0000-0000-000046AA0000}"/>
    <cellStyle name="Normal 8 20 16" xfId="43791" xr:uid="{00000000-0005-0000-0000-000047AA0000}"/>
    <cellStyle name="Normal 8 20 17" xfId="43792" xr:uid="{00000000-0005-0000-0000-000048AA0000}"/>
    <cellStyle name="Normal 8 20 18" xfId="43793" xr:uid="{00000000-0005-0000-0000-000049AA0000}"/>
    <cellStyle name="Normal 8 20 19" xfId="43794" xr:uid="{00000000-0005-0000-0000-00004AAA0000}"/>
    <cellStyle name="Normal 8 20 2" xfId="43795" xr:uid="{00000000-0005-0000-0000-00004BAA0000}"/>
    <cellStyle name="Normal 8 20 2 2" xfId="43796" xr:uid="{00000000-0005-0000-0000-00004CAA0000}"/>
    <cellStyle name="Normal 8 20 2 3" xfId="43797" xr:uid="{00000000-0005-0000-0000-00004DAA0000}"/>
    <cellStyle name="Normal 8 20 2 4" xfId="43798" xr:uid="{00000000-0005-0000-0000-00004EAA0000}"/>
    <cellStyle name="Normal 8 20 2 5" xfId="43799" xr:uid="{00000000-0005-0000-0000-00004FAA0000}"/>
    <cellStyle name="Normal 8 20 2 6" xfId="43800" xr:uid="{00000000-0005-0000-0000-000050AA0000}"/>
    <cellStyle name="Normal 8 20 2 7" xfId="43801" xr:uid="{00000000-0005-0000-0000-000051AA0000}"/>
    <cellStyle name="Normal 8 20 2 8" xfId="43802" xr:uid="{00000000-0005-0000-0000-000052AA0000}"/>
    <cellStyle name="Normal 8 20 2 9" xfId="43803" xr:uid="{00000000-0005-0000-0000-000053AA0000}"/>
    <cellStyle name="Normal 8 20 20" xfId="43804" xr:uid="{00000000-0005-0000-0000-000054AA0000}"/>
    <cellStyle name="Normal 8 20 21" xfId="43805" xr:uid="{00000000-0005-0000-0000-000055AA0000}"/>
    <cellStyle name="Normal 8 20 22" xfId="43806" xr:uid="{00000000-0005-0000-0000-000056AA0000}"/>
    <cellStyle name="Normal 8 20 23" xfId="43807" xr:uid="{00000000-0005-0000-0000-000057AA0000}"/>
    <cellStyle name="Normal 8 20 24" xfId="43808" xr:uid="{00000000-0005-0000-0000-000058AA0000}"/>
    <cellStyle name="Normal 8 20 25" xfId="43809" xr:uid="{00000000-0005-0000-0000-000059AA0000}"/>
    <cellStyle name="Normal 8 20 26" xfId="43810" xr:uid="{00000000-0005-0000-0000-00005AAA0000}"/>
    <cellStyle name="Normal 8 20 27" xfId="43811" xr:uid="{00000000-0005-0000-0000-00005BAA0000}"/>
    <cellStyle name="Normal 8 20 28" xfId="43812" xr:uid="{00000000-0005-0000-0000-00005CAA0000}"/>
    <cellStyle name="Normal 8 20 29" xfId="43813" xr:uid="{00000000-0005-0000-0000-00005DAA0000}"/>
    <cellStyle name="Normal 8 20 3" xfId="43814" xr:uid="{00000000-0005-0000-0000-00005EAA0000}"/>
    <cellStyle name="Normal 8 20 30" xfId="43815" xr:uid="{00000000-0005-0000-0000-00005FAA0000}"/>
    <cellStyle name="Normal 8 20 31" xfId="43816" xr:uid="{00000000-0005-0000-0000-000060AA0000}"/>
    <cellStyle name="Normal 8 20 32" xfId="43817" xr:uid="{00000000-0005-0000-0000-000061AA0000}"/>
    <cellStyle name="Normal 8 20 33" xfId="43818" xr:uid="{00000000-0005-0000-0000-000062AA0000}"/>
    <cellStyle name="Normal 8 20 34" xfId="43819" xr:uid="{00000000-0005-0000-0000-000063AA0000}"/>
    <cellStyle name="Normal 8 20 35" xfId="43820" xr:uid="{00000000-0005-0000-0000-000064AA0000}"/>
    <cellStyle name="Normal 8 20 36" xfId="43821" xr:uid="{00000000-0005-0000-0000-000065AA0000}"/>
    <cellStyle name="Normal 8 20 37" xfId="43822" xr:uid="{00000000-0005-0000-0000-000066AA0000}"/>
    <cellStyle name="Normal 8 20 38" xfId="43823" xr:uid="{00000000-0005-0000-0000-000067AA0000}"/>
    <cellStyle name="Normal 8 20 39" xfId="43824" xr:uid="{00000000-0005-0000-0000-000068AA0000}"/>
    <cellStyle name="Normal 8 20 4" xfId="43825" xr:uid="{00000000-0005-0000-0000-000069AA0000}"/>
    <cellStyle name="Normal 8 20 40" xfId="43826" xr:uid="{00000000-0005-0000-0000-00006AAA0000}"/>
    <cellStyle name="Normal 8 20 41" xfId="43827" xr:uid="{00000000-0005-0000-0000-00006BAA0000}"/>
    <cellStyle name="Normal 8 20 42" xfId="43828" xr:uid="{00000000-0005-0000-0000-00006CAA0000}"/>
    <cellStyle name="Normal 8 20 43" xfId="43829" xr:uid="{00000000-0005-0000-0000-00006DAA0000}"/>
    <cellStyle name="Normal 8 20 44" xfId="43830" xr:uid="{00000000-0005-0000-0000-00006EAA0000}"/>
    <cellStyle name="Normal 8 20 45" xfId="43831" xr:uid="{00000000-0005-0000-0000-00006FAA0000}"/>
    <cellStyle name="Normal 8 20 46" xfId="43832" xr:uid="{00000000-0005-0000-0000-000070AA0000}"/>
    <cellStyle name="Normal 8 20 47" xfId="43833" xr:uid="{00000000-0005-0000-0000-000071AA0000}"/>
    <cellStyle name="Normal 8 20 48" xfId="43834" xr:uid="{00000000-0005-0000-0000-000072AA0000}"/>
    <cellStyle name="Normal 8 20 49" xfId="43835" xr:uid="{00000000-0005-0000-0000-000073AA0000}"/>
    <cellStyle name="Normal 8 20 5" xfId="43836" xr:uid="{00000000-0005-0000-0000-000074AA0000}"/>
    <cellStyle name="Normal 8 20 50" xfId="43837" xr:uid="{00000000-0005-0000-0000-000075AA0000}"/>
    <cellStyle name="Normal 8 20 51" xfId="43838" xr:uid="{00000000-0005-0000-0000-000076AA0000}"/>
    <cellStyle name="Normal 8 20 52" xfId="43839" xr:uid="{00000000-0005-0000-0000-000077AA0000}"/>
    <cellStyle name="Normal 8 20 53" xfId="43840" xr:uid="{00000000-0005-0000-0000-000078AA0000}"/>
    <cellStyle name="Normal 8 20 54" xfId="43841" xr:uid="{00000000-0005-0000-0000-000079AA0000}"/>
    <cellStyle name="Normal 8 20 55" xfId="43842" xr:uid="{00000000-0005-0000-0000-00007AAA0000}"/>
    <cellStyle name="Normal 8 20 56" xfId="43843" xr:uid="{00000000-0005-0000-0000-00007BAA0000}"/>
    <cellStyle name="Normal 8 20 57" xfId="43844" xr:uid="{00000000-0005-0000-0000-00007CAA0000}"/>
    <cellStyle name="Normal 8 20 58" xfId="43845" xr:uid="{00000000-0005-0000-0000-00007DAA0000}"/>
    <cellStyle name="Normal 8 20 59" xfId="43846" xr:uid="{00000000-0005-0000-0000-00007EAA0000}"/>
    <cellStyle name="Normal 8 20 6" xfId="43847" xr:uid="{00000000-0005-0000-0000-00007FAA0000}"/>
    <cellStyle name="Normal 8 20 60" xfId="43848" xr:uid="{00000000-0005-0000-0000-000080AA0000}"/>
    <cellStyle name="Normal 8 20 61" xfId="43849" xr:uid="{00000000-0005-0000-0000-000081AA0000}"/>
    <cellStyle name="Normal 8 20 62" xfId="43850" xr:uid="{00000000-0005-0000-0000-000082AA0000}"/>
    <cellStyle name="Normal 8 20 7" xfId="43851" xr:uid="{00000000-0005-0000-0000-000083AA0000}"/>
    <cellStyle name="Normal 8 20 8" xfId="43852" xr:uid="{00000000-0005-0000-0000-000084AA0000}"/>
    <cellStyle name="Normal 8 20 9" xfId="43853" xr:uid="{00000000-0005-0000-0000-000085AA0000}"/>
    <cellStyle name="Normal 8 21" xfId="43854" xr:uid="{00000000-0005-0000-0000-000086AA0000}"/>
    <cellStyle name="Normal 8 21 10" xfId="43855" xr:uid="{00000000-0005-0000-0000-000087AA0000}"/>
    <cellStyle name="Normal 8 21 11" xfId="43856" xr:uid="{00000000-0005-0000-0000-000088AA0000}"/>
    <cellStyle name="Normal 8 21 12" xfId="43857" xr:uid="{00000000-0005-0000-0000-000089AA0000}"/>
    <cellStyle name="Normal 8 21 13" xfId="43858" xr:uid="{00000000-0005-0000-0000-00008AAA0000}"/>
    <cellStyle name="Normal 8 21 14" xfId="43859" xr:uid="{00000000-0005-0000-0000-00008BAA0000}"/>
    <cellStyle name="Normal 8 21 15" xfId="43860" xr:uid="{00000000-0005-0000-0000-00008CAA0000}"/>
    <cellStyle name="Normal 8 21 16" xfId="43861" xr:uid="{00000000-0005-0000-0000-00008DAA0000}"/>
    <cellStyle name="Normal 8 21 17" xfId="43862" xr:uid="{00000000-0005-0000-0000-00008EAA0000}"/>
    <cellStyle name="Normal 8 21 18" xfId="43863" xr:uid="{00000000-0005-0000-0000-00008FAA0000}"/>
    <cellStyle name="Normal 8 21 19" xfId="43864" xr:uid="{00000000-0005-0000-0000-000090AA0000}"/>
    <cellStyle name="Normal 8 21 2" xfId="43865" xr:uid="{00000000-0005-0000-0000-000091AA0000}"/>
    <cellStyle name="Normal 8 21 2 2" xfId="43866" xr:uid="{00000000-0005-0000-0000-000092AA0000}"/>
    <cellStyle name="Normal 8 21 2 3" xfId="43867" xr:uid="{00000000-0005-0000-0000-000093AA0000}"/>
    <cellStyle name="Normal 8 21 2 4" xfId="43868" xr:uid="{00000000-0005-0000-0000-000094AA0000}"/>
    <cellStyle name="Normal 8 21 2 5" xfId="43869" xr:uid="{00000000-0005-0000-0000-000095AA0000}"/>
    <cellStyle name="Normal 8 21 2 6" xfId="43870" xr:uid="{00000000-0005-0000-0000-000096AA0000}"/>
    <cellStyle name="Normal 8 21 2 7" xfId="43871" xr:uid="{00000000-0005-0000-0000-000097AA0000}"/>
    <cellStyle name="Normal 8 21 2 8" xfId="43872" xr:uid="{00000000-0005-0000-0000-000098AA0000}"/>
    <cellStyle name="Normal 8 21 2 9" xfId="43873" xr:uid="{00000000-0005-0000-0000-000099AA0000}"/>
    <cellStyle name="Normal 8 21 20" xfId="43874" xr:uid="{00000000-0005-0000-0000-00009AAA0000}"/>
    <cellStyle name="Normal 8 21 21" xfId="43875" xr:uid="{00000000-0005-0000-0000-00009BAA0000}"/>
    <cellStyle name="Normal 8 21 22" xfId="43876" xr:uid="{00000000-0005-0000-0000-00009CAA0000}"/>
    <cellStyle name="Normal 8 21 23" xfId="43877" xr:uid="{00000000-0005-0000-0000-00009DAA0000}"/>
    <cellStyle name="Normal 8 21 24" xfId="43878" xr:uid="{00000000-0005-0000-0000-00009EAA0000}"/>
    <cellStyle name="Normal 8 21 25" xfId="43879" xr:uid="{00000000-0005-0000-0000-00009FAA0000}"/>
    <cellStyle name="Normal 8 21 26" xfId="43880" xr:uid="{00000000-0005-0000-0000-0000A0AA0000}"/>
    <cellStyle name="Normal 8 21 27" xfId="43881" xr:uid="{00000000-0005-0000-0000-0000A1AA0000}"/>
    <cellStyle name="Normal 8 21 28" xfId="43882" xr:uid="{00000000-0005-0000-0000-0000A2AA0000}"/>
    <cellStyle name="Normal 8 21 29" xfId="43883" xr:uid="{00000000-0005-0000-0000-0000A3AA0000}"/>
    <cellStyle name="Normal 8 21 3" xfId="43884" xr:uid="{00000000-0005-0000-0000-0000A4AA0000}"/>
    <cellStyle name="Normal 8 21 30" xfId="43885" xr:uid="{00000000-0005-0000-0000-0000A5AA0000}"/>
    <cellStyle name="Normal 8 21 31" xfId="43886" xr:uid="{00000000-0005-0000-0000-0000A6AA0000}"/>
    <cellStyle name="Normal 8 21 32" xfId="43887" xr:uid="{00000000-0005-0000-0000-0000A7AA0000}"/>
    <cellStyle name="Normal 8 21 33" xfId="43888" xr:uid="{00000000-0005-0000-0000-0000A8AA0000}"/>
    <cellStyle name="Normal 8 21 34" xfId="43889" xr:uid="{00000000-0005-0000-0000-0000A9AA0000}"/>
    <cellStyle name="Normal 8 21 35" xfId="43890" xr:uid="{00000000-0005-0000-0000-0000AAAA0000}"/>
    <cellStyle name="Normal 8 21 36" xfId="43891" xr:uid="{00000000-0005-0000-0000-0000ABAA0000}"/>
    <cellStyle name="Normal 8 21 37" xfId="43892" xr:uid="{00000000-0005-0000-0000-0000ACAA0000}"/>
    <cellStyle name="Normal 8 21 38" xfId="43893" xr:uid="{00000000-0005-0000-0000-0000ADAA0000}"/>
    <cellStyle name="Normal 8 21 39" xfId="43894" xr:uid="{00000000-0005-0000-0000-0000AEAA0000}"/>
    <cellStyle name="Normal 8 21 4" xfId="43895" xr:uid="{00000000-0005-0000-0000-0000AFAA0000}"/>
    <cellStyle name="Normal 8 21 40" xfId="43896" xr:uid="{00000000-0005-0000-0000-0000B0AA0000}"/>
    <cellStyle name="Normal 8 21 41" xfId="43897" xr:uid="{00000000-0005-0000-0000-0000B1AA0000}"/>
    <cellStyle name="Normal 8 21 42" xfId="43898" xr:uid="{00000000-0005-0000-0000-0000B2AA0000}"/>
    <cellStyle name="Normal 8 21 43" xfId="43899" xr:uid="{00000000-0005-0000-0000-0000B3AA0000}"/>
    <cellStyle name="Normal 8 21 44" xfId="43900" xr:uid="{00000000-0005-0000-0000-0000B4AA0000}"/>
    <cellStyle name="Normal 8 21 45" xfId="43901" xr:uid="{00000000-0005-0000-0000-0000B5AA0000}"/>
    <cellStyle name="Normal 8 21 46" xfId="43902" xr:uid="{00000000-0005-0000-0000-0000B6AA0000}"/>
    <cellStyle name="Normal 8 21 47" xfId="43903" xr:uid="{00000000-0005-0000-0000-0000B7AA0000}"/>
    <cellStyle name="Normal 8 21 48" xfId="43904" xr:uid="{00000000-0005-0000-0000-0000B8AA0000}"/>
    <cellStyle name="Normal 8 21 49" xfId="43905" xr:uid="{00000000-0005-0000-0000-0000B9AA0000}"/>
    <cellStyle name="Normal 8 21 5" xfId="43906" xr:uid="{00000000-0005-0000-0000-0000BAAA0000}"/>
    <cellStyle name="Normal 8 21 50" xfId="43907" xr:uid="{00000000-0005-0000-0000-0000BBAA0000}"/>
    <cellStyle name="Normal 8 21 51" xfId="43908" xr:uid="{00000000-0005-0000-0000-0000BCAA0000}"/>
    <cellStyle name="Normal 8 21 52" xfId="43909" xr:uid="{00000000-0005-0000-0000-0000BDAA0000}"/>
    <cellStyle name="Normal 8 21 53" xfId="43910" xr:uid="{00000000-0005-0000-0000-0000BEAA0000}"/>
    <cellStyle name="Normal 8 21 54" xfId="43911" xr:uid="{00000000-0005-0000-0000-0000BFAA0000}"/>
    <cellStyle name="Normal 8 21 55" xfId="43912" xr:uid="{00000000-0005-0000-0000-0000C0AA0000}"/>
    <cellStyle name="Normal 8 21 56" xfId="43913" xr:uid="{00000000-0005-0000-0000-0000C1AA0000}"/>
    <cellStyle name="Normal 8 21 57" xfId="43914" xr:uid="{00000000-0005-0000-0000-0000C2AA0000}"/>
    <cellStyle name="Normal 8 21 58" xfId="43915" xr:uid="{00000000-0005-0000-0000-0000C3AA0000}"/>
    <cellStyle name="Normal 8 21 59" xfId="43916" xr:uid="{00000000-0005-0000-0000-0000C4AA0000}"/>
    <cellStyle name="Normal 8 21 6" xfId="43917" xr:uid="{00000000-0005-0000-0000-0000C5AA0000}"/>
    <cellStyle name="Normal 8 21 60" xfId="43918" xr:uid="{00000000-0005-0000-0000-0000C6AA0000}"/>
    <cellStyle name="Normal 8 21 61" xfId="43919" xr:uid="{00000000-0005-0000-0000-0000C7AA0000}"/>
    <cellStyle name="Normal 8 21 62" xfId="43920" xr:uid="{00000000-0005-0000-0000-0000C8AA0000}"/>
    <cellStyle name="Normal 8 21 7" xfId="43921" xr:uid="{00000000-0005-0000-0000-0000C9AA0000}"/>
    <cellStyle name="Normal 8 21 8" xfId="43922" xr:uid="{00000000-0005-0000-0000-0000CAAA0000}"/>
    <cellStyle name="Normal 8 21 9" xfId="43923" xr:uid="{00000000-0005-0000-0000-0000CBAA0000}"/>
    <cellStyle name="Normal 8 22" xfId="43924" xr:uid="{00000000-0005-0000-0000-0000CCAA0000}"/>
    <cellStyle name="Normal 8 22 10" xfId="43925" xr:uid="{00000000-0005-0000-0000-0000CDAA0000}"/>
    <cellStyle name="Normal 8 22 11" xfId="43926" xr:uid="{00000000-0005-0000-0000-0000CEAA0000}"/>
    <cellStyle name="Normal 8 22 12" xfId="43927" xr:uid="{00000000-0005-0000-0000-0000CFAA0000}"/>
    <cellStyle name="Normal 8 22 13" xfId="43928" xr:uid="{00000000-0005-0000-0000-0000D0AA0000}"/>
    <cellStyle name="Normal 8 22 14" xfId="43929" xr:uid="{00000000-0005-0000-0000-0000D1AA0000}"/>
    <cellStyle name="Normal 8 22 15" xfId="43930" xr:uid="{00000000-0005-0000-0000-0000D2AA0000}"/>
    <cellStyle name="Normal 8 22 16" xfId="43931" xr:uid="{00000000-0005-0000-0000-0000D3AA0000}"/>
    <cellStyle name="Normal 8 22 17" xfId="43932" xr:uid="{00000000-0005-0000-0000-0000D4AA0000}"/>
    <cellStyle name="Normal 8 22 18" xfId="43933" xr:uid="{00000000-0005-0000-0000-0000D5AA0000}"/>
    <cellStyle name="Normal 8 22 19" xfId="43934" xr:uid="{00000000-0005-0000-0000-0000D6AA0000}"/>
    <cellStyle name="Normal 8 22 2" xfId="43935" xr:uid="{00000000-0005-0000-0000-0000D7AA0000}"/>
    <cellStyle name="Normal 8 22 2 2" xfId="43936" xr:uid="{00000000-0005-0000-0000-0000D8AA0000}"/>
    <cellStyle name="Normal 8 22 2 3" xfId="43937" xr:uid="{00000000-0005-0000-0000-0000D9AA0000}"/>
    <cellStyle name="Normal 8 22 2 4" xfId="43938" xr:uid="{00000000-0005-0000-0000-0000DAAA0000}"/>
    <cellStyle name="Normal 8 22 2 5" xfId="43939" xr:uid="{00000000-0005-0000-0000-0000DBAA0000}"/>
    <cellStyle name="Normal 8 22 2 6" xfId="43940" xr:uid="{00000000-0005-0000-0000-0000DCAA0000}"/>
    <cellStyle name="Normal 8 22 2 7" xfId="43941" xr:uid="{00000000-0005-0000-0000-0000DDAA0000}"/>
    <cellStyle name="Normal 8 22 2 8" xfId="43942" xr:uid="{00000000-0005-0000-0000-0000DEAA0000}"/>
    <cellStyle name="Normal 8 22 2 9" xfId="43943" xr:uid="{00000000-0005-0000-0000-0000DFAA0000}"/>
    <cellStyle name="Normal 8 22 20" xfId="43944" xr:uid="{00000000-0005-0000-0000-0000E0AA0000}"/>
    <cellStyle name="Normal 8 22 21" xfId="43945" xr:uid="{00000000-0005-0000-0000-0000E1AA0000}"/>
    <cellStyle name="Normal 8 22 22" xfId="43946" xr:uid="{00000000-0005-0000-0000-0000E2AA0000}"/>
    <cellStyle name="Normal 8 22 23" xfId="43947" xr:uid="{00000000-0005-0000-0000-0000E3AA0000}"/>
    <cellStyle name="Normal 8 22 24" xfId="43948" xr:uid="{00000000-0005-0000-0000-0000E4AA0000}"/>
    <cellStyle name="Normal 8 22 25" xfId="43949" xr:uid="{00000000-0005-0000-0000-0000E5AA0000}"/>
    <cellStyle name="Normal 8 22 26" xfId="43950" xr:uid="{00000000-0005-0000-0000-0000E6AA0000}"/>
    <cellStyle name="Normal 8 22 27" xfId="43951" xr:uid="{00000000-0005-0000-0000-0000E7AA0000}"/>
    <cellStyle name="Normal 8 22 28" xfId="43952" xr:uid="{00000000-0005-0000-0000-0000E8AA0000}"/>
    <cellStyle name="Normal 8 22 29" xfId="43953" xr:uid="{00000000-0005-0000-0000-0000E9AA0000}"/>
    <cellStyle name="Normal 8 22 3" xfId="43954" xr:uid="{00000000-0005-0000-0000-0000EAAA0000}"/>
    <cellStyle name="Normal 8 22 30" xfId="43955" xr:uid="{00000000-0005-0000-0000-0000EBAA0000}"/>
    <cellStyle name="Normal 8 22 31" xfId="43956" xr:uid="{00000000-0005-0000-0000-0000ECAA0000}"/>
    <cellStyle name="Normal 8 22 32" xfId="43957" xr:uid="{00000000-0005-0000-0000-0000EDAA0000}"/>
    <cellStyle name="Normal 8 22 33" xfId="43958" xr:uid="{00000000-0005-0000-0000-0000EEAA0000}"/>
    <cellStyle name="Normal 8 22 34" xfId="43959" xr:uid="{00000000-0005-0000-0000-0000EFAA0000}"/>
    <cellStyle name="Normal 8 22 35" xfId="43960" xr:uid="{00000000-0005-0000-0000-0000F0AA0000}"/>
    <cellStyle name="Normal 8 22 36" xfId="43961" xr:uid="{00000000-0005-0000-0000-0000F1AA0000}"/>
    <cellStyle name="Normal 8 22 37" xfId="43962" xr:uid="{00000000-0005-0000-0000-0000F2AA0000}"/>
    <cellStyle name="Normal 8 22 38" xfId="43963" xr:uid="{00000000-0005-0000-0000-0000F3AA0000}"/>
    <cellStyle name="Normal 8 22 39" xfId="43964" xr:uid="{00000000-0005-0000-0000-0000F4AA0000}"/>
    <cellStyle name="Normal 8 22 4" xfId="43965" xr:uid="{00000000-0005-0000-0000-0000F5AA0000}"/>
    <cellStyle name="Normal 8 22 40" xfId="43966" xr:uid="{00000000-0005-0000-0000-0000F6AA0000}"/>
    <cellStyle name="Normal 8 22 41" xfId="43967" xr:uid="{00000000-0005-0000-0000-0000F7AA0000}"/>
    <cellStyle name="Normal 8 22 42" xfId="43968" xr:uid="{00000000-0005-0000-0000-0000F8AA0000}"/>
    <cellStyle name="Normal 8 22 43" xfId="43969" xr:uid="{00000000-0005-0000-0000-0000F9AA0000}"/>
    <cellStyle name="Normal 8 22 44" xfId="43970" xr:uid="{00000000-0005-0000-0000-0000FAAA0000}"/>
    <cellStyle name="Normal 8 22 45" xfId="43971" xr:uid="{00000000-0005-0000-0000-0000FBAA0000}"/>
    <cellStyle name="Normal 8 22 46" xfId="43972" xr:uid="{00000000-0005-0000-0000-0000FCAA0000}"/>
    <cellStyle name="Normal 8 22 47" xfId="43973" xr:uid="{00000000-0005-0000-0000-0000FDAA0000}"/>
    <cellStyle name="Normal 8 22 48" xfId="43974" xr:uid="{00000000-0005-0000-0000-0000FEAA0000}"/>
    <cellStyle name="Normal 8 22 49" xfId="43975" xr:uid="{00000000-0005-0000-0000-0000FFAA0000}"/>
    <cellStyle name="Normal 8 22 5" xfId="43976" xr:uid="{00000000-0005-0000-0000-000000AB0000}"/>
    <cellStyle name="Normal 8 22 50" xfId="43977" xr:uid="{00000000-0005-0000-0000-000001AB0000}"/>
    <cellStyle name="Normal 8 22 51" xfId="43978" xr:uid="{00000000-0005-0000-0000-000002AB0000}"/>
    <cellStyle name="Normal 8 22 52" xfId="43979" xr:uid="{00000000-0005-0000-0000-000003AB0000}"/>
    <cellStyle name="Normal 8 22 53" xfId="43980" xr:uid="{00000000-0005-0000-0000-000004AB0000}"/>
    <cellStyle name="Normal 8 22 54" xfId="43981" xr:uid="{00000000-0005-0000-0000-000005AB0000}"/>
    <cellStyle name="Normal 8 22 55" xfId="43982" xr:uid="{00000000-0005-0000-0000-000006AB0000}"/>
    <cellStyle name="Normal 8 22 56" xfId="43983" xr:uid="{00000000-0005-0000-0000-000007AB0000}"/>
    <cellStyle name="Normal 8 22 57" xfId="43984" xr:uid="{00000000-0005-0000-0000-000008AB0000}"/>
    <cellStyle name="Normal 8 22 58" xfId="43985" xr:uid="{00000000-0005-0000-0000-000009AB0000}"/>
    <cellStyle name="Normal 8 22 59" xfId="43986" xr:uid="{00000000-0005-0000-0000-00000AAB0000}"/>
    <cellStyle name="Normal 8 22 6" xfId="43987" xr:uid="{00000000-0005-0000-0000-00000BAB0000}"/>
    <cellStyle name="Normal 8 22 60" xfId="43988" xr:uid="{00000000-0005-0000-0000-00000CAB0000}"/>
    <cellStyle name="Normal 8 22 61" xfId="43989" xr:uid="{00000000-0005-0000-0000-00000DAB0000}"/>
    <cellStyle name="Normal 8 22 62" xfId="43990" xr:uid="{00000000-0005-0000-0000-00000EAB0000}"/>
    <cellStyle name="Normal 8 22 7" xfId="43991" xr:uid="{00000000-0005-0000-0000-00000FAB0000}"/>
    <cellStyle name="Normal 8 22 8" xfId="43992" xr:uid="{00000000-0005-0000-0000-000010AB0000}"/>
    <cellStyle name="Normal 8 22 9" xfId="43993" xr:uid="{00000000-0005-0000-0000-000011AB0000}"/>
    <cellStyle name="Normal 8 23" xfId="43994" xr:uid="{00000000-0005-0000-0000-000012AB0000}"/>
    <cellStyle name="Normal 8 23 10" xfId="43995" xr:uid="{00000000-0005-0000-0000-000013AB0000}"/>
    <cellStyle name="Normal 8 23 11" xfId="43996" xr:uid="{00000000-0005-0000-0000-000014AB0000}"/>
    <cellStyle name="Normal 8 23 12" xfId="43997" xr:uid="{00000000-0005-0000-0000-000015AB0000}"/>
    <cellStyle name="Normal 8 23 13" xfId="43998" xr:uid="{00000000-0005-0000-0000-000016AB0000}"/>
    <cellStyle name="Normal 8 23 14" xfId="43999" xr:uid="{00000000-0005-0000-0000-000017AB0000}"/>
    <cellStyle name="Normal 8 23 15" xfId="44000" xr:uid="{00000000-0005-0000-0000-000018AB0000}"/>
    <cellStyle name="Normal 8 23 16" xfId="44001" xr:uid="{00000000-0005-0000-0000-000019AB0000}"/>
    <cellStyle name="Normal 8 23 17" xfId="44002" xr:uid="{00000000-0005-0000-0000-00001AAB0000}"/>
    <cellStyle name="Normal 8 23 18" xfId="44003" xr:uid="{00000000-0005-0000-0000-00001BAB0000}"/>
    <cellStyle name="Normal 8 23 19" xfId="44004" xr:uid="{00000000-0005-0000-0000-00001CAB0000}"/>
    <cellStyle name="Normal 8 23 2" xfId="44005" xr:uid="{00000000-0005-0000-0000-00001DAB0000}"/>
    <cellStyle name="Normal 8 23 2 2" xfId="44006" xr:uid="{00000000-0005-0000-0000-00001EAB0000}"/>
    <cellStyle name="Normal 8 23 2 3" xfId="44007" xr:uid="{00000000-0005-0000-0000-00001FAB0000}"/>
    <cellStyle name="Normal 8 23 2 4" xfId="44008" xr:uid="{00000000-0005-0000-0000-000020AB0000}"/>
    <cellStyle name="Normal 8 23 2 5" xfId="44009" xr:uid="{00000000-0005-0000-0000-000021AB0000}"/>
    <cellStyle name="Normal 8 23 2 6" xfId="44010" xr:uid="{00000000-0005-0000-0000-000022AB0000}"/>
    <cellStyle name="Normal 8 23 2 7" xfId="44011" xr:uid="{00000000-0005-0000-0000-000023AB0000}"/>
    <cellStyle name="Normal 8 23 2 8" xfId="44012" xr:uid="{00000000-0005-0000-0000-000024AB0000}"/>
    <cellStyle name="Normal 8 23 2 9" xfId="44013" xr:uid="{00000000-0005-0000-0000-000025AB0000}"/>
    <cellStyle name="Normal 8 23 20" xfId="44014" xr:uid="{00000000-0005-0000-0000-000026AB0000}"/>
    <cellStyle name="Normal 8 23 21" xfId="44015" xr:uid="{00000000-0005-0000-0000-000027AB0000}"/>
    <cellStyle name="Normal 8 23 22" xfId="44016" xr:uid="{00000000-0005-0000-0000-000028AB0000}"/>
    <cellStyle name="Normal 8 23 23" xfId="44017" xr:uid="{00000000-0005-0000-0000-000029AB0000}"/>
    <cellStyle name="Normal 8 23 24" xfId="44018" xr:uid="{00000000-0005-0000-0000-00002AAB0000}"/>
    <cellStyle name="Normal 8 23 25" xfId="44019" xr:uid="{00000000-0005-0000-0000-00002BAB0000}"/>
    <cellStyle name="Normal 8 23 26" xfId="44020" xr:uid="{00000000-0005-0000-0000-00002CAB0000}"/>
    <cellStyle name="Normal 8 23 27" xfId="44021" xr:uid="{00000000-0005-0000-0000-00002DAB0000}"/>
    <cellStyle name="Normal 8 23 28" xfId="44022" xr:uid="{00000000-0005-0000-0000-00002EAB0000}"/>
    <cellStyle name="Normal 8 23 29" xfId="44023" xr:uid="{00000000-0005-0000-0000-00002FAB0000}"/>
    <cellStyle name="Normal 8 23 3" xfId="44024" xr:uid="{00000000-0005-0000-0000-000030AB0000}"/>
    <cellStyle name="Normal 8 23 30" xfId="44025" xr:uid="{00000000-0005-0000-0000-000031AB0000}"/>
    <cellStyle name="Normal 8 23 31" xfId="44026" xr:uid="{00000000-0005-0000-0000-000032AB0000}"/>
    <cellStyle name="Normal 8 23 32" xfId="44027" xr:uid="{00000000-0005-0000-0000-000033AB0000}"/>
    <cellStyle name="Normal 8 23 33" xfId="44028" xr:uid="{00000000-0005-0000-0000-000034AB0000}"/>
    <cellStyle name="Normal 8 23 34" xfId="44029" xr:uid="{00000000-0005-0000-0000-000035AB0000}"/>
    <cellStyle name="Normal 8 23 35" xfId="44030" xr:uid="{00000000-0005-0000-0000-000036AB0000}"/>
    <cellStyle name="Normal 8 23 36" xfId="44031" xr:uid="{00000000-0005-0000-0000-000037AB0000}"/>
    <cellStyle name="Normal 8 23 37" xfId="44032" xr:uid="{00000000-0005-0000-0000-000038AB0000}"/>
    <cellStyle name="Normal 8 23 38" xfId="44033" xr:uid="{00000000-0005-0000-0000-000039AB0000}"/>
    <cellStyle name="Normal 8 23 39" xfId="44034" xr:uid="{00000000-0005-0000-0000-00003AAB0000}"/>
    <cellStyle name="Normal 8 23 4" xfId="44035" xr:uid="{00000000-0005-0000-0000-00003BAB0000}"/>
    <cellStyle name="Normal 8 23 40" xfId="44036" xr:uid="{00000000-0005-0000-0000-00003CAB0000}"/>
    <cellStyle name="Normal 8 23 41" xfId="44037" xr:uid="{00000000-0005-0000-0000-00003DAB0000}"/>
    <cellStyle name="Normal 8 23 42" xfId="44038" xr:uid="{00000000-0005-0000-0000-00003EAB0000}"/>
    <cellStyle name="Normal 8 23 43" xfId="44039" xr:uid="{00000000-0005-0000-0000-00003FAB0000}"/>
    <cellStyle name="Normal 8 23 44" xfId="44040" xr:uid="{00000000-0005-0000-0000-000040AB0000}"/>
    <cellStyle name="Normal 8 23 45" xfId="44041" xr:uid="{00000000-0005-0000-0000-000041AB0000}"/>
    <cellStyle name="Normal 8 23 46" xfId="44042" xr:uid="{00000000-0005-0000-0000-000042AB0000}"/>
    <cellStyle name="Normal 8 23 47" xfId="44043" xr:uid="{00000000-0005-0000-0000-000043AB0000}"/>
    <cellStyle name="Normal 8 23 48" xfId="44044" xr:uid="{00000000-0005-0000-0000-000044AB0000}"/>
    <cellStyle name="Normal 8 23 49" xfId="44045" xr:uid="{00000000-0005-0000-0000-000045AB0000}"/>
    <cellStyle name="Normal 8 23 5" xfId="44046" xr:uid="{00000000-0005-0000-0000-000046AB0000}"/>
    <cellStyle name="Normal 8 23 50" xfId="44047" xr:uid="{00000000-0005-0000-0000-000047AB0000}"/>
    <cellStyle name="Normal 8 23 51" xfId="44048" xr:uid="{00000000-0005-0000-0000-000048AB0000}"/>
    <cellStyle name="Normal 8 23 52" xfId="44049" xr:uid="{00000000-0005-0000-0000-000049AB0000}"/>
    <cellStyle name="Normal 8 23 53" xfId="44050" xr:uid="{00000000-0005-0000-0000-00004AAB0000}"/>
    <cellStyle name="Normal 8 23 54" xfId="44051" xr:uid="{00000000-0005-0000-0000-00004BAB0000}"/>
    <cellStyle name="Normal 8 23 55" xfId="44052" xr:uid="{00000000-0005-0000-0000-00004CAB0000}"/>
    <cellStyle name="Normal 8 23 56" xfId="44053" xr:uid="{00000000-0005-0000-0000-00004DAB0000}"/>
    <cellStyle name="Normal 8 23 57" xfId="44054" xr:uid="{00000000-0005-0000-0000-00004EAB0000}"/>
    <cellStyle name="Normal 8 23 58" xfId="44055" xr:uid="{00000000-0005-0000-0000-00004FAB0000}"/>
    <cellStyle name="Normal 8 23 59" xfId="44056" xr:uid="{00000000-0005-0000-0000-000050AB0000}"/>
    <cellStyle name="Normal 8 23 6" xfId="44057" xr:uid="{00000000-0005-0000-0000-000051AB0000}"/>
    <cellStyle name="Normal 8 23 60" xfId="44058" xr:uid="{00000000-0005-0000-0000-000052AB0000}"/>
    <cellStyle name="Normal 8 23 61" xfId="44059" xr:uid="{00000000-0005-0000-0000-000053AB0000}"/>
    <cellStyle name="Normal 8 23 62" xfId="44060" xr:uid="{00000000-0005-0000-0000-000054AB0000}"/>
    <cellStyle name="Normal 8 23 7" xfId="44061" xr:uid="{00000000-0005-0000-0000-000055AB0000}"/>
    <cellStyle name="Normal 8 23 8" xfId="44062" xr:uid="{00000000-0005-0000-0000-000056AB0000}"/>
    <cellStyle name="Normal 8 23 9" xfId="44063" xr:uid="{00000000-0005-0000-0000-000057AB0000}"/>
    <cellStyle name="Normal 8 24" xfId="44064" xr:uid="{00000000-0005-0000-0000-000058AB0000}"/>
    <cellStyle name="Normal 8 24 10" xfId="44065" xr:uid="{00000000-0005-0000-0000-000059AB0000}"/>
    <cellStyle name="Normal 8 24 11" xfId="44066" xr:uid="{00000000-0005-0000-0000-00005AAB0000}"/>
    <cellStyle name="Normal 8 24 12" xfId="44067" xr:uid="{00000000-0005-0000-0000-00005BAB0000}"/>
    <cellStyle name="Normal 8 24 13" xfId="44068" xr:uid="{00000000-0005-0000-0000-00005CAB0000}"/>
    <cellStyle name="Normal 8 24 14" xfId="44069" xr:uid="{00000000-0005-0000-0000-00005DAB0000}"/>
    <cellStyle name="Normal 8 24 15" xfId="44070" xr:uid="{00000000-0005-0000-0000-00005EAB0000}"/>
    <cellStyle name="Normal 8 24 16" xfId="44071" xr:uid="{00000000-0005-0000-0000-00005FAB0000}"/>
    <cellStyle name="Normal 8 24 17" xfId="44072" xr:uid="{00000000-0005-0000-0000-000060AB0000}"/>
    <cellStyle name="Normal 8 24 18" xfId="44073" xr:uid="{00000000-0005-0000-0000-000061AB0000}"/>
    <cellStyle name="Normal 8 24 19" xfId="44074" xr:uid="{00000000-0005-0000-0000-000062AB0000}"/>
    <cellStyle name="Normal 8 24 2" xfId="44075" xr:uid="{00000000-0005-0000-0000-000063AB0000}"/>
    <cellStyle name="Normal 8 24 2 2" xfId="44076" xr:uid="{00000000-0005-0000-0000-000064AB0000}"/>
    <cellStyle name="Normal 8 24 2 3" xfId="44077" xr:uid="{00000000-0005-0000-0000-000065AB0000}"/>
    <cellStyle name="Normal 8 24 2 4" xfId="44078" xr:uid="{00000000-0005-0000-0000-000066AB0000}"/>
    <cellStyle name="Normal 8 24 2 5" xfId="44079" xr:uid="{00000000-0005-0000-0000-000067AB0000}"/>
    <cellStyle name="Normal 8 24 2 6" xfId="44080" xr:uid="{00000000-0005-0000-0000-000068AB0000}"/>
    <cellStyle name="Normal 8 24 2 7" xfId="44081" xr:uid="{00000000-0005-0000-0000-000069AB0000}"/>
    <cellStyle name="Normal 8 24 2 8" xfId="44082" xr:uid="{00000000-0005-0000-0000-00006AAB0000}"/>
    <cellStyle name="Normal 8 24 2 9" xfId="44083" xr:uid="{00000000-0005-0000-0000-00006BAB0000}"/>
    <cellStyle name="Normal 8 24 20" xfId="44084" xr:uid="{00000000-0005-0000-0000-00006CAB0000}"/>
    <cellStyle name="Normal 8 24 21" xfId="44085" xr:uid="{00000000-0005-0000-0000-00006DAB0000}"/>
    <cellStyle name="Normal 8 24 22" xfId="44086" xr:uid="{00000000-0005-0000-0000-00006EAB0000}"/>
    <cellStyle name="Normal 8 24 23" xfId="44087" xr:uid="{00000000-0005-0000-0000-00006FAB0000}"/>
    <cellStyle name="Normal 8 24 24" xfId="44088" xr:uid="{00000000-0005-0000-0000-000070AB0000}"/>
    <cellStyle name="Normal 8 24 25" xfId="44089" xr:uid="{00000000-0005-0000-0000-000071AB0000}"/>
    <cellStyle name="Normal 8 24 26" xfId="44090" xr:uid="{00000000-0005-0000-0000-000072AB0000}"/>
    <cellStyle name="Normal 8 24 27" xfId="44091" xr:uid="{00000000-0005-0000-0000-000073AB0000}"/>
    <cellStyle name="Normal 8 24 28" xfId="44092" xr:uid="{00000000-0005-0000-0000-000074AB0000}"/>
    <cellStyle name="Normal 8 24 29" xfId="44093" xr:uid="{00000000-0005-0000-0000-000075AB0000}"/>
    <cellStyle name="Normal 8 24 3" xfId="44094" xr:uid="{00000000-0005-0000-0000-000076AB0000}"/>
    <cellStyle name="Normal 8 24 30" xfId="44095" xr:uid="{00000000-0005-0000-0000-000077AB0000}"/>
    <cellStyle name="Normal 8 24 31" xfId="44096" xr:uid="{00000000-0005-0000-0000-000078AB0000}"/>
    <cellStyle name="Normal 8 24 32" xfId="44097" xr:uid="{00000000-0005-0000-0000-000079AB0000}"/>
    <cellStyle name="Normal 8 24 33" xfId="44098" xr:uid="{00000000-0005-0000-0000-00007AAB0000}"/>
    <cellStyle name="Normal 8 24 34" xfId="44099" xr:uid="{00000000-0005-0000-0000-00007BAB0000}"/>
    <cellStyle name="Normal 8 24 35" xfId="44100" xr:uid="{00000000-0005-0000-0000-00007CAB0000}"/>
    <cellStyle name="Normal 8 24 36" xfId="44101" xr:uid="{00000000-0005-0000-0000-00007DAB0000}"/>
    <cellStyle name="Normal 8 24 37" xfId="44102" xr:uid="{00000000-0005-0000-0000-00007EAB0000}"/>
    <cellStyle name="Normal 8 24 38" xfId="44103" xr:uid="{00000000-0005-0000-0000-00007FAB0000}"/>
    <cellStyle name="Normal 8 24 39" xfId="44104" xr:uid="{00000000-0005-0000-0000-000080AB0000}"/>
    <cellStyle name="Normal 8 24 4" xfId="44105" xr:uid="{00000000-0005-0000-0000-000081AB0000}"/>
    <cellStyle name="Normal 8 24 40" xfId="44106" xr:uid="{00000000-0005-0000-0000-000082AB0000}"/>
    <cellStyle name="Normal 8 24 41" xfId="44107" xr:uid="{00000000-0005-0000-0000-000083AB0000}"/>
    <cellStyle name="Normal 8 24 42" xfId="44108" xr:uid="{00000000-0005-0000-0000-000084AB0000}"/>
    <cellStyle name="Normal 8 24 43" xfId="44109" xr:uid="{00000000-0005-0000-0000-000085AB0000}"/>
    <cellStyle name="Normal 8 24 44" xfId="44110" xr:uid="{00000000-0005-0000-0000-000086AB0000}"/>
    <cellStyle name="Normal 8 24 45" xfId="44111" xr:uid="{00000000-0005-0000-0000-000087AB0000}"/>
    <cellStyle name="Normal 8 24 46" xfId="44112" xr:uid="{00000000-0005-0000-0000-000088AB0000}"/>
    <cellStyle name="Normal 8 24 47" xfId="44113" xr:uid="{00000000-0005-0000-0000-000089AB0000}"/>
    <cellStyle name="Normal 8 24 48" xfId="44114" xr:uid="{00000000-0005-0000-0000-00008AAB0000}"/>
    <cellStyle name="Normal 8 24 49" xfId="44115" xr:uid="{00000000-0005-0000-0000-00008BAB0000}"/>
    <cellStyle name="Normal 8 24 5" xfId="44116" xr:uid="{00000000-0005-0000-0000-00008CAB0000}"/>
    <cellStyle name="Normal 8 24 50" xfId="44117" xr:uid="{00000000-0005-0000-0000-00008DAB0000}"/>
    <cellStyle name="Normal 8 24 51" xfId="44118" xr:uid="{00000000-0005-0000-0000-00008EAB0000}"/>
    <cellStyle name="Normal 8 24 52" xfId="44119" xr:uid="{00000000-0005-0000-0000-00008FAB0000}"/>
    <cellStyle name="Normal 8 24 53" xfId="44120" xr:uid="{00000000-0005-0000-0000-000090AB0000}"/>
    <cellStyle name="Normal 8 24 54" xfId="44121" xr:uid="{00000000-0005-0000-0000-000091AB0000}"/>
    <cellStyle name="Normal 8 24 55" xfId="44122" xr:uid="{00000000-0005-0000-0000-000092AB0000}"/>
    <cellStyle name="Normal 8 24 56" xfId="44123" xr:uid="{00000000-0005-0000-0000-000093AB0000}"/>
    <cellStyle name="Normal 8 24 57" xfId="44124" xr:uid="{00000000-0005-0000-0000-000094AB0000}"/>
    <cellStyle name="Normal 8 24 58" xfId="44125" xr:uid="{00000000-0005-0000-0000-000095AB0000}"/>
    <cellStyle name="Normal 8 24 59" xfId="44126" xr:uid="{00000000-0005-0000-0000-000096AB0000}"/>
    <cellStyle name="Normal 8 24 6" xfId="44127" xr:uid="{00000000-0005-0000-0000-000097AB0000}"/>
    <cellStyle name="Normal 8 24 60" xfId="44128" xr:uid="{00000000-0005-0000-0000-000098AB0000}"/>
    <cellStyle name="Normal 8 24 61" xfId="44129" xr:uid="{00000000-0005-0000-0000-000099AB0000}"/>
    <cellStyle name="Normal 8 24 62" xfId="44130" xr:uid="{00000000-0005-0000-0000-00009AAB0000}"/>
    <cellStyle name="Normal 8 24 7" xfId="44131" xr:uid="{00000000-0005-0000-0000-00009BAB0000}"/>
    <cellStyle name="Normal 8 24 8" xfId="44132" xr:uid="{00000000-0005-0000-0000-00009CAB0000}"/>
    <cellStyle name="Normal 8 24 9" xfId="44133" xr:uid="{00000000-0005-0000-0000-00009DAB0000}"/>
    <cellStyle name="Normal 8 25" xfId="44134" xr:uid="{00000000-0005-0000-0000-00009EAB0000}"/>
    <cellStyle name="Normal 8 25 10" xfId="44135" xr:uid="{00000000-0005-0000-0000-00009FAB0000}"/>
    <cellStyle name="Normal 8 25 11" xfId="44136" xr:uid="{00000000-0005-0000-0000-0000A0AB0000}"/>
    <cellStyle name="Normal 8 25 12" xfId="44137" xr:uid="{00000000-0005-0000-0000-0000A1AB0000}"/>
    <cellStyle name="Normal 8 25 2" xfId="44138" xr:uid="{00000000-0005-0000-0000-0000A2AB0000}"/>
    <cellStyle name="Normal 8 25 2 2" xfId="44139" xr:uid="{00000000-0005-0000-0000-0000A3AB0000}"/>
    <cellStyle name="Normal 8 25 2 3" xfId="44140" xr:uid="{00000000-0005-0000-0000-0000A4AB0000}"/>
    <cellStyle name="Normal 8 25 2 4" xfId="44141" xr:uid="{00000000-0005-0000-0000-0000A5AB0000}"/>
    <cellStyle name="Normal 8 25 2 5" xfId="44142" xr:uid="{00000000-0005-0000-0000-0000A6AB0000}"/>
    <cellStyle name="Normal 8 25 2 6" xfId="44143" xr:uid="{00000000-0005-0000-0000-0000A7AB0000}"/>
    <cellStyle name="Normal 8 25 2 7" xfId="44144" xr:uid="{00000000-0005-0000-0000-0000A8AB0000}"/>
    <cellStyle name="Normal 8 25 2 8" xfId="44145" xr:uid="{00000000-0005-0000-0000-0000A9AB0000}"/>
    <cellStyle name="Normal 8 25 2 9" xfId="44146" xr:uid="{00000000-0005-0000-0000-0000AAAB0000}"/>
    <cellStyle name="Normal 8 25 3" xfId="44147" xr:uid="{00000000-0005-0000-0000-0000ABAB0000}"/>
    <cellStyle name="Normal 8 25 4" xfId="44148" xr:uid="{00000000-0005-0000-0000-0000ACAB0000}"/>
    <cellStyle name="Normal 8 25 5" xfId="44149" xr:uid="{00000000-0005-0000-0000-0000ADAB0000}"/>
    <cellStyle name="Normal 8 25 6" xfId="44150" xr:uid="{00000000-0005-0000-0000-0000AEAB0000}"/>
    <cellStyle name="Normal 8 25 7" xfId="44151" xr:uid="{00000000-0005-0000-0000-0000AFAB0000}"/>
    <cellStyle name="Normal 8 25 8" xfId="44152" xr:uid="{00000000-0005-0000-0000-0000B0AB0000}"/>
    <cellStyle name="Normal 8 25 9" xfId="44153" xr:uid="{00000000-0005-0000-0000-0000B1AB0000}"/>
    <cellStyle name="Normal 8 26" xfId="44154" xr:uid="{00000000-0005-0000-0000-0000B2AB0000}"/>
    <cellStyle name="Normal 8 26 10" xfId="44155" xr:uid="{00000000-0005-0000-0000-0000B3AB0000}"/>
    <cellStyle name="Normal 8 26 11" xfId="44156" xr:uid="{00000000-0005-0000-0000-0000B4AB0000}"/>
    <cellStyle name="Normal 8 26 12" xfId="44157" xr:uid="{00000000-0005-0000-0000-0000B5AB0000}"/>
    <cellStyle name="Normal 8 26 2" xfId="44158" xr:uid="{00000000-0005-0000-0000-0000B6AB0000}"/>
    <cellStyle name="Normal 8 26 2 2" xfId="44159" xr:uid="{00000000-0005-0000-0000-0000B7AB0000}"/>
    <cellStyle name="Normal 8 26 2 3" xfId="44160" xr:uid="{00000000-0005-0000-0000-0000B8AB0000}"/>
    <cellStyle name="Normal 8 26 2 4" xfId="44161" xr:uid="{00000000-0005-0000-0000-0000B9AB0000}"/>
    <cellStyle name="Normal 8 26 2 5" xfId="44162" xr:uid="{00000000-0005-0000-0000-0000BAAB0000}"/>
    <cellStyle name="Normal 8 26 2 6" xfId="44163" xr:uid="{00000000-0005-0000-0000-0000BBAB0000}"/>
    <cellStyle name="Normal 8 26 2 7" xfId="44164" xr:uid="{00000000-0005-0000-0000-0000BCAB0000}"/>
    <cellStyle name="Normal 8 26 2 8" xfId="44165" xr:uid="{00000000-0005-0000-0000-0000BDAB0000}"/>
    <cellStyle name="Normal 8 26 2 9" xfId="44166" xr:uid="{00000000-0005-0000-0000-0000BEAB0000}"/>
    <cellStyle name="Normal 8 26 3" xfId="44167" xr:uid="{00000000-0005-0000-0000-0000BFAB0000}"/>
    <cellStyle name="Normal 8 26 4" xfId="44168" xr:uid="{00000000-0005-0000-0000-0000C0AB0000}"/>
    <cellStyle name="Normal 8 26 5" xfId="44169" xr:uid="{00000000-0005-0000-0000-0000C1AB0000}"/>
    <cellStyle name="Normal 8 26 6" xfId="44170" xr:uid="{00000000-0005-0000-0000-0000C2AB0000}"/>
    <cellStyle name="Normal 8 26 7" xfId="44171" xr:uid="{00000000-0005-0000-0000-0000C3AB0000}"/>
    <cellStyle name="Normal 8 26 8" xfId="44172" xr:uid="{00000000-0005-0000-0000-0000C4AB0000}"/>
    <cellStyle name="Normal 8 26 9" xfId="44173" xr:uid="{00000000-0005-0000-0000-0000C5AB0000}"/>
    <cellStyle name="Normal 8 27" xfId="44174" xr:uid="{00000000-0005-0000-0000-0000C6AB0000}"/>
    <cellStyle name="Normal 8 27 10" xfId="44175" xr:uid="{00000000-0005-0000-0000-0000C7AB0000}"/>
    <cellStyle name="Normal 8 27 11" xfId="44176" xr:uid="{00000000-0005-0000-0000-0000C8AB0000}"/>
    <cellStyle name="Normal 8 27 12" xfId="44177" xr:uid="{00000000-0005-0000-0000-0000C9AB0000}"/>
    <cellStyle name="Normal 8 27 2" xfId="44178" xr:uid="{00000000-0005-0000-0000-0000CAAB0000}"/>
    <cellStyle name="Normal 8 27 3" xfId="44179" xr:uid="{00000000-0005-0000-0000-0000CBAB0000}"/>
    <cellStyle name="Normal 8 27 4" xfId="44180" xr:uid="{00000000-0005-0000-0000-0000CCAB0000}"/>
    <cellStyle name="Normal 8 27 5" xfId="44181" xr:uid="{00000000-0005-0000-0000-0000CDAB0000}"/>
    <cellStyle name="Normal 8 27 6" xfId="44182" xr:uid="{00000000-0005-0000-0000-0000CEAB0000}"/>
    <cellStyle name="Normal 8 27 7" xfId="44183" xr:uid="{00000000-0005-0000-0000-0000CFAB0000}"/>
    <cellStyle name="Normal 8 27 8" xfId="44184" xr:uid="{00000000-0005-0000-0000-0000D0AB0000}"/>
    <cellStyle name="Normal 8 27 9" xfId="44185" xr:uid="{00000000-0005-0000-0000-0000D1AB0000}"/>
    <cellStyle name="Normal 8 28" xfId="44186" xr:uid="{00000000-0005-0000-0000-0000D2AB0000}"/>
    <cellStyle name="Normal 8 28 10" xfId="44187" xr:uid="{00000000-0005-0000-0000-0000D3AB0000}"/>
    <cellStyle name="Normal 8 28 11" xfId="44188" xr:uid="{00000000-0005-0000-0000-0000D4AB0000}"/>
    <cellStyle name="Normal 8 28 12" xfId="44189" xr:uid="{00000000-0005-0000-0000-0000D5AB0000}"/>
    <cellStyle name="Normal 8 28 2" xfId="44190" xr:uid="{00000000-0005-0000-0000-0000D6AB0000}"/>
    <cellStyle name="Normal 8 28 3" xfId="44191" xr:uid="{00000000-0005-0000-0000-0000D7AB0000}"/>
    <cellStyle name="Normal 8 28 4" xfId="44192" xr:uid="{00000000-0005-0000-0000-0000D8AB0000}"/>
    <cellStyle name="Normal 8 28 5" xfId="44193" xr:uid="{00000000-0005-0000-0000-0000D9AB0000}"/>
    <cellStyle name="Normal 8 28 6" xfId="44194" xr:uid="{00000000-0005-0000-0000-0000DAAB0000}"/>
    <cellStyle name="Normal 8 28 7" xfId="44195" xr:uid="{00000000-0005-0000-0000-0000DBAB0000}"/>
    <cellStyle name="Normal 8 28 8" xfId="44196" xr:uid="{00000000-0005-0000-0000-0000DCAB0000}"/>
    <cellStyle name="Normal 8 28 9" xfId="44197" xr:uid="{00000000-0005-0000-0000-0000DDAB0000}"/>
    <cellStyle name="Normal 8 29" xfId="44198" xr:uid="{00000000-0005-0000-0000-0000DEAB0000}"/>
    <cellStyle name="Normal 8 29 10" xfId="44199" xr:uid="{00000000-0005-0000-0000-0000DFAB0000}"/>
    <cellStyle name="Normal 8 29 11" xfId="44200" xr:uid="{00000000-0005-0000-0000-0000E0AB0000}"/>
    <cellStyle name="Normal 8 29 12" xfId="44201" xr:uid="{00000000-0005-0000-0000-0000E1AB0000}"/>
    <cellStyle name="Normal 8 29 2" xfId="44202" xr:uid="{00000000-0005-0000-0000-0000E2AB0000}"/>
    <cellStyle name="Normal 8 29 3" xfId="44203" xr:uid="{00000000-0005-0000-0000-0000E3AB0000}"/>
    <cellStyle name="Normal 8 29 4" xfId="44204" xr:uid="{00000000-0005-0000-0000-0000E4AB0000}"/>
    <cellStyle name="Normal 8 29 5" xfId="44205" xr:uid="{00000000-0005-0000-0000-0000E5AB0000}"/>
    <cellStyle name="Normal 8 29 6" xfId="44206" xr:uid="{00000000-0005-0000-0000-0000E6AB0000}"/>
    <cellStyle name="Normal 8 29 7" xfId="44207" xr:uid="{00000000-0005-0000-0000-0000E7AB0000}"/>
    <cellStyle name="Normal 8 29 8" xfId="44208" xr:uid="{00000000-0005-0000-0000-0000E8AB0000}"/>
    <cellStyle name="Normal 8 29 9" xfId="44209" xr:uid="{00000000-0005-0000-0000-0000E9AB0000}"/>
    <cellStyle name="Normal 8 3" xfId="2521" xr:uid="{00000000-0005-0000-0000-0000EAAB0000}"/>
    <cellStyle name="Normal 8 3 10" xfId="44210" xr:uid="{00000000-0005-0000-0000-0000EBAB0000}"/>
    <cellStyle name="Normal 8 3 10 2" xfId="44211" xr:uid="{00000000-0005-0000-0000-0000ECAB0000}"/>
    <cellStyle name="Normal 8 3 11" xfId="44212" xr:uid="{00000000-0005-0000-0000-0000EDAB0000}"/>
    <cellStyle name="Normal 8 3 11 2" xfId="44213" xr:uid="{00000000-0005-0000-0000-0000EEAB0000}"/>
    <cellStyle name="Normal 8 3 12" xfId="44214" xr:uid="{00000000-0005-0000-0000-0000EFAB0000}"/>
    <cellStyle name="Normal 8 3 12 2" xfId="44215" xr:uid="{00000000-0005-0000-0000-0000F0AB0000}"/>
    <cellStyle name="Normal 8 3 13" xfId="44216" xr:uid="{00000000-0005-0000-0000-0000F1AB0000}"/>
    <cellStyle name="Normal 8 3 13 2" xfId="44217" xr:uid="{00000000-0005-0000-0000-0000F2AB0000}"/>
    <cellStyle name="Normal 8 3 2" xfId="44218" xr:uid="{00000000-0005-0000-0000-0000F3AB0000}"/>
    <cellStyle name="Normal 8 3 2 10" xfId="44219" xr:uid="{00000000-0005-0000-0000-0000F4AB0000}"/>
    <cellStyle name="Normal 8 3 2 2" xfId="44220" xr:uid="{00000000-0005-0000-0000-0000F5AB0000}"/>
    <cellStyle name="Normal 8 3 2 3" xfId="44221" xr:uid="{00000000-0005-0000-0000-0000F6AB0000}"/>
    <cellStyle name="Normal 8 3 2 4" xfId="44222" xr:uid="{00000000-0005-0000-0000-0000F7AB0000}"/>
    <cellStyle name="Normal 8 3 2 5" xfId="44223" xr:uid="{00000000-0005-0000-0000-0000F8AB0000}"/>
    <cellStyle name="Normal 8 3 2 6" xfId="44224" xr:uid="{00000000-0005-0000-0000-0000F9AB0000}"/>
    <cellStyle name="Normal 8 3 2 7" xfId="44225" xr:uid="{00000000-0005-0000-0000-0000FAAB0000}"/>
    <cellStyle name="Normal 8 3 2 8" xfId="44226" xr:uid="{00000000-0005-0000-0000-0000FBAB0000}"/>
    <cellStyle name="Normal 8 3 2 9" xfId="44227" xr:uid="{00000000-0005-0000-0000-0000FCAB0000}"/>
    <cellStyle name="Normal 8 3 3" xfId="44228" xr:uid="{00000000-0005-0000-0000-0000FDAB0000}"/>
    <cellStyle name="Normal 8 3 3 10" xfId="44229" xr:uid="{00000000-0005-0000-0000-0000FEAB0000}"/>
    <cellStyle name="Normal 8 3 3 2" xfId="44230" xr:uid="{00000000-0005-0000-0000-0000FFAB0000}"/>
    <cellStyle name="Normal 8 3 3 3" xfId="44231" xr:uid="{00000000-0005-0000-0000-000000AC0000}"/>
    <cellStyle name="Normal 8 3 3 4" xfId="44232" xr:uid="{00000000-0005-0000-0000-000001AC0000}"/>
    <cellStyle name="Normal 8 3 3 5" xfId="44233" xr:uid="{00000000-0005-0000-0000-000002AC0000}"/>
    <cellStyle name="Normal 8 3 3 6" xfId="44234" xr:uid="{00000000-0005-0000-0000-000003AC0000}"/>
    <cellStyle name="Normal 8 3 3 7" xfId="44235" xr:uid="{00000000-0005-0000-0000-000004AC0000}"/>
    <cellStyle name="Normal 8 3 3 8" xfId="44236" xr:uid="{00000000-0005-0000-0000-000005AC0000}"/>
    <cellStyle name="Normal 8 3 3 9" xfId="44237" xr:uid="{00000000-0005-0000-0000-000006AC0000}"/>
    <cellStyle name="Normal 8 3 4" xfId="44238" xr:uid="{00000000-0005-0000-0000-000007AC0000}"/>
    <cellStyle name="Normal 8 3 4 10" xfId="44239" xr:uid="{00000000-0005-0000-0000-000008AC0000}"/>
    <cellStyle name="Normal 8 3 4 2" xfId="44240" xr:uid="{00000000-0005-0000-0000-000009AC0000}"/>
    <cellStyle name="Normal 8 3 4 3" xfId="44241" xr:uid="{00000000-0005-0000-0000-00000AAC0000}"/>
    <cellStyle name="Normal 8 3 4 4" xfId="44242" xr:uid="{00000000-0005-0000-0000-00000BAC0000}"/>
    <cellStyle name="Normal 8 3 4 5" xfId="44243" xr:uid="{00000000-0005-0000-0000-00000CAC0000}"/>
    <cellStyle name="Normal 8 3 4 6" xfId="44244" xr:uid="{00000000-0005-0000-0000-00000DAC0000}"/>
    <cellStyle name="Normal 8 3 4 7" xfId="44245" xr:uid="{00000000-0005-0000-0000-00000EAC0000}"/>
    <cellStyle name="Normal 8 3 4 8" xfId="44246" xr:uid="{00000000-0005-0000-0000-00000FAC0000}"/>
    <cellStyle name="Normal 8 3 4 9" xfId="44247" xr:uid="{00000000-0005-0000-0000-000010AC0000}"/>
    <cellStyle name="Normal 8 3 5" xfId="44248" xr:uid="{00000000-0005-0000-0000-000011AC0000}"/>
    <cellStyle name="Normal 8 3 5 10" xfId="44249" xr:uid="{00000000-0005-0000-0000-000012AC0000}"/>
    <cellStyle name="Normal 8 3 5 2" xfId="44250" xr:uid="{00000000-0005-0000-0000-000013AC0000}"/>
    <cellStyle name="Normal 8 3 5 3" xfId="44251" xr:uid="{00000000-0005-0000-0000-000014AC0000}"/>
    <cellStyle name="Normal 8 3 5 4" xfId="44252" xr:uid="{00000000-0005-0000-0000-000015AC0000}"/>
    <cellStyle name="Normal 8 3 5 5" xfId="44253" xr:uid="{00000000-0005-0000-0000-000016AC0000}"/>
    <cellStyle name="Normal 8 3 5 6" xfId="44254" xr:uid="{00000000-0005-0000-0000-000017AC0000}"/>
    <cellStyle name="Normal 8 3 5 7" xfId="44255" xr:uid="{00000000-0005-0000-0000-000018AC0000}"/>
    <cellStyle name="Normal 8 3 5 8" xfId="44256" xr:uid="{00000000-0005-0000-0000-000019AC0000}"/>
    <cellStyle name="Normal 8 3 5 9" xfId="44257" xr:uid="{00000000-0005-0000-0000-00001AAC0000}"/>
    <cellStyle name="Normal 8 3 6" xfId="44258" xr:uid="{00000000-0005-0000-0000-00001BAC0000}"/>
    <cellStyle name="Normal 8 3 6 10" xfId="44259" xr:uid="{00000000-0005-0000-0000-00001CAC0000}"/>
    <cellStyle name="Normal 8 3 6 2" xfId="44260" xr:uid="{00000000-0005-0000-0000-00001DAC0000}"/>
    <cellStyle name="Normal 8 3 6 3" xfId="44261" xr:uid="{00000000-0005-0000-0000-00001EAC0000}"/>
    <cellStyle name="Normal 8 3 6 4" xfId="44262" xr:uid="{00000000-0005-0000-0000-00001FAC0000}"/>
    <cellStyle name="Normal 8 3 6 5" xfId="44263" xr:uid="{00000000-0005-0000-0000-000020AC0000}"/>
    <cellStyle name="Normal 8 3 6 6" xfId="44264" xr:uid="{00000000-0005-0000-0000-000021AC0000}"/>
    <cellStyle name="Normal 8 3 6 7" xfId="44265" xr:uid="{00000000-0005-0000-0000-000022AC0000}"/>
    <cellStyle name="Normal 8 3 6 8" xfId="44266" xr:uid="{00000000-0005-0000-0000-000023AC0000}"/>
    <cellStyle name="Normal 8 3 6 9" xfId="44267" xr:uid="{00000000-0005-0000-0000-000024AC0000}"/>
    <cellStyle name="Normal 8 3 7" xfId="44268" xr:uid="{00000000-0005-0000-0000-000025AC0000}"/>
    <cellStyle name="Normal 8 3 7 10" xfId="44269" xr:uid="{00000000-0005-0000-0000-000026AC0000}"/>
    <cellStyle name="Normal 8 3 7 2" xfId="44270" xr:uid="{00000000-0005-0000-0000-000027AC0000}"/>
    <cellStyle name="Normal 8 3 7 3" xfId="44271" xr:uid="{00000000-0005-0000-0000-000028AC0000}"/>
    <cellStyle name="Normal 8 3 7 4" xfId="44272" xr:uid="{00000000-0005-0000-0000-000029AC0000}"/>
    <cellStyle name="Normal 8 3 7 5" xfId="44273" xr:uid="{00000000-0005-0000-0000-00002AAC0000}"/>
    <cellStyle name="Normal 8 3 7 6" xfId="44274" xr:uid="{00000000-0005-0000-0000-00002BAC0000}"/>
    <cellStyle name="Normal 8 3 7 7" xfId="44275" xr:uid="{00000000-0005-0000-0000-00002CAC0000}"/>
    <cellStyle name="Normal 8 3 7 8" xfId="44276" xr:uid="{00000000-0005-0000-0000-00002DAC0000}"/>
    <cellStyle name="Normal 8 3 7 9" xfId="44277" xr:uid="{00000000-0005-0000-0000-00002EAC0000}"/>
    <cellStyle name="Normal 8 3 8" xfId="44278" xr:uid="{00000000-0005-0000-0000-00002FAC0000}"/>
    <cellStyle name="Normal 8 3 8 2" xfId="44279" xr:uid="{00000000-0005-0000-0000-000030AC0000}"/>
    <cellStyle name="Normal 8 3 9" xfId="44280" xr:uid="{00000000-0005-0000-0000-000031AC0000}"/>
    <cellStyle name="Normal 8 3 9 2" xfId="44281" xr:uid="{00000000-0005-0000-0000-000032AC0000}"/>
    <cellStyle name="Normal 8 30" xfId="44282" xr:uid="{00000000-0005-0000-0000-000033AC0000}"/>
    <cellStyle name="Normal 8 30 10" xfId="44283" xr:uid="{00000000-0005-0000-0000-000034AC0000}"/>
    <cellStyle name="Normal 8 30 11" xfId="44284" xr:uid="{00000000-0005-0000-0000-000035AC0000}"/>
    <cellStyle name="Normal 8 30 12" xfId="44285" xr:uid="{00000000-0005-0000-0000-000036AC0000}"/>
    <cellStyle name="Normal 8 30 2" xfId="44286" xr:uid="{00000000-0005-0000-0000-000037AC0000}"/>
    <cellStyle name="Normal 8 30 3" xfId="44287" xr:uid="{00000000-0005-0000-0000-000038AC0000}"/>
    <cellStyle name="Normal 8 30 4" xfId="44288" xr:uid="{00000000-0005-0000-0000-000039AC0000}"/>
    <cellStyle name="Normal 8 30 5" xfId="44289" xr:uid="{00000000-0005-0000-0000-00003AAC0000}"/>
    <cellStyle name="Normal 8 30 6" xfId="44290" xr:uid="{00000000-0005-0000-0000-00003BAC0000}"/>
    <cellStyle name="Normal 8 30 7" xfId="44291" xr:uid="{00000000-0005-0000-0000-00003CAC0000}"/>
    <cellStyle name="Normal 8 30 8" xfId="44292" xr:uid="{00000000-0005-0000-0000-00003DAC0000}"/>
    <cellStyle name="Normal 8 30 9" xfId="44293" xr:uid="{00000000-0005-0000-0000-00003EAC0000}"/>
    <cellStyle name="Normal 8 31" xfId="44294" xr:uid="{00000000-0005-0000-0000-00003FAC0000}"/>
    <cellStyle name="Normal 8 31 10" xfId="44295" xr:uid="{00000000-0005-0000-0000-000040AC0000}"/>
    <cellStyle name="Normal 8 31 11" xfId="44296" xr:uid="{00000000-0005-0000-0000-000041AC0000}"/>
    <cellStyle name="Normal 8 31 12" xfId="44297" xr:uid="{00000000-0005-0000-0000-000042AC0000}"/>
    <cellStyle name="Normal 8 31 2" xfId="44298" xr:uid="{00000000-0005-0000-0000-000043AC0000}"/>
    <cellStyle name="Normal 8 31 3" xfId="44299" xr:uid="{00000000-0005-0000-0000-000044AC0000}"/>
    <cellStyle name="Normal 8 31 4" xfId="44300" xr:uid="{00000000-0005-0000-0000-000045AC0000}"/>
    <cellStyle name="Normal 8 31 5" xfId="44301" xr:uid="{00000000-0005-0000-0000-000046AC0000}"/>
    <cellStyle name="Normal 8 31 6" xfId="44302" xr:uid="{00000000-0005-0000-0000-000047AC0000}"/>
    <cellStyle name="Normal 8 31 7" xfId="44303" xr:uid="{00000000-0005-0000-0000-000048AC0000}"/>
    <cellStyle name="Normal 8 31 8" xfId="44304" xr:uid="{00000000-0005-0000-0000-000049AC0000}"/>
    <cellStyle name="Normal 8 31 9" xfId="44305" xr:uid="{00000000-0005-0000-0000-00004AAC0000}"/>
    <cellStyle name="Normal 8 32" xfId="44306" xr:uid="{00000000-0005-0000-0000-00004BAC0000}"/>
    <cellStyle name="Normal 8 32 10" xfId="44307" xr:uid="{00000000-0005-0000-0000-00004CAC0000}"/>
    <cellStyle name="Normal 8 32 11" xfId="44308" xr:uid="{00000000-0005-0000-0000-00004DAC0000}"/>
    <cellStyle name="Normal 8 32 12" xfId="44309" xr:uid="{00000000-0005-0000-0000-00004EAC0000}"/>
    <cellStyle name="Normal 8 32 2" xfId="44310" xr:uid="{00000000-0005-0000-0000-00004FAC0000}"/>
    <cellStyle name="Normal 8 32 3" xfId="44311" xr:uid="{00000000-0005-0000-0000-000050AC0000}"/>
    <cellStyle name="Normal 8 32 4" xfId="44312" xr:uid="{00000000-0005-0000-0000-000051AC0000}"/>
    <cellStyle name="Normal 8 32 5" xfId="44313" xr:uid="{00000000-0005-0000-0000-000052AC0000}"/>
    <cellStyle name="Normal 8 32 6" xfId="44314" xr:uid="{00000000-0005-0000-0000-000053AC0000}"/>
    <cellStyle name="Normal 8 32 7" xfId="44315" xr:uid="{00000000-0005-0000-0000-000054AC0000}"/>
    <cellStyle name="Normal 8 32 8" xfId="44316" xr:uid="{00000000-0005-0000-0000-000055AC0000}"/>
    <cellStyle name="Normal 8 32 9" xfId="44317" xr:uid="{00000000-0005-0000-0000-000056AC0000}"/>
    <cellStyle name="Normal 8 33" xfId="44318" xr:uid="{00000000-0005-0000-0000-000057AC0000}"/>
    <cellStyle name="Normal 8 33 10" xfId="44319" xr:uid="{00000000-0005-0000-0000-000058AC0000}"/>
    <cellStyle name="Normal 8 33 11" xfId="44320" xr:uid="{00000000-0005-0000-0000-000059AC0000}"/>
    <cellStyle name="Normal 8 33 12" xfId="44321" xr:uid="{00000000-0005-0000-0000-00005AAC0000}"/>
    <cellStyle name="Normal 8 33 2" xfId="44322" xr:uid="{00000000-0005-0000-0000-00005BAC0000}"/>
    <cellStyle name="Normal 8 33 3" xfId="44323" xr:uid="{00000000-0005-0000-0000-00005CAC0000}"/>
    <cellStyle name="Normal 8 33 4" xfId="44324" xr:uid="{00000000-0005-0000-0000-00005DAC0000}"/>
    <cellStyle name="Normal 8 33 5" xfId="44325" xr:uid="{00000000-0005-0000-0000-00005EAC0000}"/>
    <cellStyle name="Normal 8 33 6" xfId="44326" xr:uid="{00000000-0005-0000-0000-00005FAC0000}"/>
    <cellStyle name="Normal 8 33 7" xfId="44327" xr:uid="{00000000-0005-0000-0000-000060AC0000}"/>
    <cellStyle name="Normal 8 33 8" xfId="44328" xr:uid="{00000000-0005-0000-0000-000061AC0000}"/>
    <cellStyle name="Normal 8 33 9" xfId="44329" xr:uid="{00000000-0005-0000-0000-000062AC0000}"/>
    <cellStyle name="Normal 8 34" xfId="44330" xr:uid="{00000000-0005-0000-0000-000063AC0000}"/>
    <cellStyle name="Normal 8 34 10" xfId="44331" xr:uid="{00000000-0005-0000-0000-000064AC0000}"/>
    <cellStyle name="Normal 8 34 11" xfId="44332" xr:uid="{00000000-0005-0000-0000-000065AC0000}"/>
    <cellStyle name="Normal 8 34 12" xfId="44333" xr:uid="{00000000-0005-0000-0000-000066AC0000}"/>
    <cellStyle name="Normal 8 34 2" xfId="44334" xr:uid="{00000000-0005-0000-0000-000067AC0000}"/>
    <cellStyle name="Normal 8 34 3" xfId="44335" xr:uid="{00000000-0005-0000-0000-000068AC0000}"/>
    <cellStyle name="Normal 8 34 4" xfId="44336" xr:uid="{00000000-0005-0000-0000-000069AC0000}"/>
    <cellStyle name="Normal 8 34 5" xfId="44337" xr:uid="{00000000-0005-0000-0000-00006AAC0000}"/>
    <cellStyle name="Normal 8 34 6" xfId="44338" xr:uid="{00000000-0005-0000-0000-00006BAC0000}"/>
    <cellStyle name="Normal 8 34 7" xfId="44339" xr:uid="{00000000-0005-0000-0000-00006CAC0000}"/>
    <cellStyle name="Normal 8 34 8" xfId="44340" xr:uid="{00000000-0005-0000-0000-00006DAC0000}"/>
    <cellStyle name="Normal 8 34 9" xfId="44341" xr:uid="{00000000-0005-0000-0000-00006EAC0000}"/>
    <cellStyle name="Normal 8 35" xfId="44342" xr:uid="{00000000-0005-0000-0000-00006FAC0000}"/>
    <cellStyle name="Normal 8 35 10" xfId="44343" xr:uid="{00000000-0005-0000-0000-000070AC0000}"/>
    <cellStyle name="Normal 8 35 11" xfId="44344" xr:uid="{00000000-0005-0000-0000-000071AC0000}"/>
    <cellStyle name="Normal 8 35 12" xfId="44345" xr:uid="{00000000-0005-0000-0000-000072AC0000}"/>
    <cellStyle name="Normal 8 35 2" xfId="44346" xr:uid="{00000000-0005-0000-0000-000073AC0000}"/>
    <cellStyle name="Normal 8 35 3" xfId="44347" xr:uid="{00000000-0005-0000-0000-000074AC0000}"/>
    <cellStyle name="Normal 8 35 4" xfId="44348" xr:uid="{00000000-0005-0000-0000-000075AC0000}"/>
    <cellStyle name="Normal 8 35 5" xfId="44349" xr:uid="{00000000-0005-0000-0000-000076AC0000}"/>
    <cellStyle name="Normal 8 35 6" xfId="44350" xr:uid="{00000000-0005-0000-0000-000077AC0000}"/>
    <cellStyle name="Normal 8 35 7" xfId="44351" xr:uid="{00000000-0005-0000-0000-000078AC0000}"/>
    <cellStyle name="Normal 8 35 8" xfId="44352" xr:uid="{00000000-0005-0000-0000-000079AC0000}"/>
    <cellStyle name="Normal 8 35 9" xfId="44353" xr:uid="{00000000-0005-0000-0000-00007AAC0000}"/>
    <cellStyle name="Normal 8 36" xfId="44354" xr:uid="{00000000-0005-0000-0000-00007BAC0000}"/>
    <cellStyle name="Normal 8 36 10" xfId="44355" xr:uid="{00000000-0005-0000-0000-00007CAC0000}"/>
    <cellStyle name="Normal 8 36 11" xfId="44356" xr:uid="{00000000-0005-0000-0000-00007DAC0000}"/>
    <cellStyle name="Normal 8 36 12" xfId="44357" xr:uid="{00000000-0005-0000-0000-00007EAC0000}"/>
    <cellStyle name="Normal 8 36 2" xfId="44358" xr:uid="{00000000-0005-0000-0000-00007FAC0000}"/>
    <cellStyle name="Normal 8 36 3" xfId="44359" xr:uid="{00000000-0005-0000-0000-000080AC0000}"/>
    <cellStyle name="Normal 8 36 4" xfId="44360" xr:uid="{00000000-0005-0000-0000-000081AC0000}"/>
    <cellStyle name="Normal 8 36 5" xfId="44361" xr:uid="{00000000-0005-0000-0000-000082AC0000}"/>
    <cellStyle name="Normal 8 36 6" xfId="44362" xr:uid="{00000000-0005-0000-0000-000083AC0000}"/>
    <cellStyle name="Normal 8 36 7" xfId="44363" xr:uid="{00000000-0005-0000-0000-000084AC0000}"/>
    <cellStyle name="Normal 8 36 8" xfId="44364" xr:uid="{00000000-0005-0000-0000-000085AC0000}"/>
    <cellStyle name="Normal 8 36 9" xfId="44365" xr:uid="{00000000-0005-0000-0000-000086AC0000}"/>
    <cellStyle name="Normal 8 37" xfId="44366" xr:uid="{00000000-0005-0000-0000-000087AC0000}"/>
    <cellStyle name="Normal 8 37 10" xfId="44367" xr:uid="{00000000-0005-0000-0000-000088AC0000}"/>
    <cellStyle name="Normal 8 37 11" xfId="44368" xr:uid="{00000000-0005-0000-0000-000089AC0000}"/>
    <cellStyle name="Normal 8 37 12" xfId="44369" xr:uid="{00000000-0005-0000-0000-00008AAC0000}"/>
    <cellStyle name="Normal 8 37 2" xfId="44370" xr:uid="{00000000-0005-0000-0000-00008BAC0000}"/>
    <cellStyle name="Normal 8 37 3" xfId="44371" xr:uid="{00000000-0005-0000-0000-00008CAC0000}"/>
    <cellStyle name="Normal 8 37 4" xfId="44372" xr:uid="{00000000-0005-0000-0000-00008DAC0000}"/>
    <cellStyle name="Normal 8 37 5" xfId="44373" xr:uid="{00000000-0005-0000-0000-00008EAC0000}"/>
    <cellStyle name="Normal 8 37 6" xfId="44374" xr:uid="{00000000-0005-0000-0000-00008FAC0000}"/>
    <cellStyle name="Normal 8 37 7" xfId="44375" xr:uid="{00000000-0005-0000-0000-000090AC0000}"/>
    <cellStyle name="Normal 8 37 8" xfId="44376" xr:uid="{00000000-0005-0000-0000-000091AC0000}"/>
    <cellStyle name="Normal 8 37 9" xfId="44377" xr:uid="{00000000-0005-0000-0000-000092AC0000}"/>
    <cellStyle name="Normal 8 38" xfId="44378" xr:uid="{00000000-0005-0000-0000-000093AC0000}"/>
    <cellStyle name="Normal 8 38 2" xfId="44379" xr:uid="{00000000-0005-0000-0000-000094AC0000}"/>
    <cellStyle name="Normal 8 38 3" xfId="44380" xr:uid="{00000000-0005-0000-0000-000095AC0000}"/>
    <cellStyle name="Normal 8 38 4" xfId="44381" xr:uid="{00000000-0005-0000-0000-000096AC0000}"/>
    <cellStyle name="Normal 8 38 5" xfId="44382" xr:uid="{00000000-0005-0000-0000-000097AC0000}"/>
    <cellStyle name="Normal 8 38 6" xfId="44383" xr:uid="{00000000-0005-0000-0000-000098AC0000}"/>
    <cellStyle name="Normal 8 38 7" xfId="44384" xr:uid="{00000000-0005-0000-0000-000099AC0000}"/>
    <cellStyle name="Normal 8 38 8" xfId="44385" xr:uid="{00000000-0005-0000-0000-00009AAC0000}"/>
    <cellStyle name="Normal 8 38 9" xfId="44386" xr:uid="{00000000-0005-0000-0000-00009BAC0000}"/>
    <cellStyle name="Normal 8 39" xfId="44387" xr:uid="{00000000-0005-0000-0000-00009CAC0000}"/>
    <cellStyle name="Normal 8 39 2" xfId="44388" xr:uid="{00000000-0005-0000-0000-00009DAC0000}"/>
    <cellStyle name="Normal 8 39 3" xfId="44389" xr:uid="{00000000-0005-0000-0000-00009EAC0000}"/>
    <cellStyle name="Normal 8 39 4" xfId="44390" xr:uid="{00000000-0005-0000-0000-00009FAC0000}"/>
    <cellStyle name="Normal 8 39 5" xfId="44391" xr:uid="{00000000-0005-0000-0000-0000A0AC0000}"/>
    <cellStyle name="Normal 8 39 6" xfId="44392" xr:uid="{00000000-0005-0000-0000-0000A1AC0000}"/>
    <cellStyle name="Normal 8 39 7" xfId="44393" xr:uid="{00000000-0005-0000-0000-0000A2AC0000}"/>
    <cellStyle name="Normal 8 39 8" xfId="44394" xr:uid="{00000000-0005-0000-0000-0000A3AC0000}"/>
    <cellStyle name="Normal 8 39 9" xfId="44395" xr:uid="{00000000-0005-0000-0000-0000A4AC0000}"/>
    <cellStyle name="Normal 8 4" xfId="2522" xr:uid="{00000000-0005-0000-0000-0000A5AC0000}"/>
    <cellStyle name="Normal 8 4 10" xfId="44396" xr:uid="{00000000-0005-0000-0000-0000A6AC0000}"/>
    <cellStyle name="Normal 8 4 10 2" xfId="44397" xr:uid="{00000000-0005-0000-0000-0000A7AC0000}"/>
    <cellStyle name="Normal 8 4 11" xfId="44398" xr:uid="{00000000-0005-0000-0000-0000A8AC0000}"/>
    <cellStyle name="Normal 8 4 11 2" xfId="44399" xr:uid="{00000000-0005-0000-0000-0000A9AC0000}"/>
    <cellStyle name="Normal 8 4 12" xfId="44400" xr:uid="{00000000-0005-0000-0000-0000AAAC0000}"/>
    <cellStyle name="Normal 8 4 12 2" xfId="44401" xr:uid="{00000000-0005-0000-0000-0000ABAC0000}"/>
    <cellStyle name="Normal 8 4 13" xfId="44402" xr:uid="{00000000-0005-0000-0000-0000ACAC0000}"/>
    <cellStyle name="Normal 8 4 13 2" xfId="44403" xr:uid="{00000000-0005-0000-0000-0000ADAC0000}"/>
    <cellStyle name="Normal 8 4 2" xfId="44404" xr:uid="{00000000-0005-0000-0000-0000AEAC0000}"/>
    <cellStyle name="Normal 8 4 2 10" xfId="44405" xr:uid="{00000000-0005-0000-0000-0000AFAC0000}"/>
    <cellStyle name="Normal 8 4 2 2" xfId="44406" xr:uid="{00000000-0005-0000-0000-0000B0AC0000}"/>
    <cellStyle name="Normal 8 4 2 3" xfId="44407" xr:uid="{00000000-0005-0000-0000-0000B1AC0000}"/>
    <cellStyle name="Normal 8 4 2 4" xfId="44408" xr:uid="{00000000-0005-0000-0000-0000B2AC0000}"/>
    <cellStyle name="Normal 8 4 2 5" xfId="44409" xr:uid="{00000000-0005-0000-0000-0000B3AC0000}"/>
    <cellStyle name="Normal 8 4 2 6" xfId="44410" xr:uid="{00000000-0005-0000-0000-0000B4AC0000}"/>
    <cellStyle name="Normal 8 4 2 7" xfId="44411" xr:uid="{00000000-0005-0000-0000-0000B5AC0000}"/>
    <cellStyle name="Normal 8 4 2 8" xfId="44412" xr:uid="{00000000-0005-0000-0000-0000B6AC0000}"/>
    <cellStyle name="Normal 8 4 2 9" xfId="44413" xr:uid="{00000000-0005-0000-0000-0000B7AC0000}"/>
    <cellStyle name="Normal 8 4 3" xfId="44414" xr:uid="{00000000-0005-0000-0000-0000B8AC0000}"/>
    <cellStyle name="Normal 8 4 3 10" xfId="44415" xr:uid="{00000000-0005-0000-0000-0000B9AC0000}"/>
    <cellStyle name="Normal 8 4 3 2" xfId="44416" xr:uid="{00000000-0005-0000-0000-0000BAAC0000}"/>
    <cellStyle name="Normal 8 4 3 3" xfId="44417" xr:uid="{00000000-0005-0000-0000-0000BBAC0000}"/>
    <cellStyle name="Normal 8 4 3 4" xfId="44418" xr:uid="{00000000-0005-0000-0000-0000BCAC0000}"/>
    <cellStyle name="Normal 8 4 3 5" xfId="44419" xr:uid="{00000000-0005-0000-0000-0000BDAC0000}"/>
    <cellStyle name="Normal 8 4 3 6" xfId="44420" xr:uid="{00000000-0005-0000-0000-0000BEAC0000}"/>
    <cellStyle name="Normal 8 4 3 7" xfId="44421" xr:uid="{00000000-0005-0000-0000-0000BFAC0000}"/>
    <cellStyle name="Normal 8 4 3 8" xfId="44422" xr:uid="{00000000-0005-0000-0000-0000C0AC0000}"/>
    <cellStyle name="Normal 8 4 3 9" xfId="44423" xr:uid="{00000000-0005-0000-0000-0000C1AC0000}"/>
    <cellStyle name="Normal 8 4 4" xfId="44424" xr:uid="{00000000-0005-0000-0000-0000C2AC0000}"/>
    <cellStyle name="Normal 8 4 4 10" xfId="44425" xr:uid="{00000000-0005-0000-0000-0000C3AC0000}"/>
    <cellStyle name="Normal 8 4 4 2" xfId="44426" xr:uid="{00000000-0005-0000-0000-0000C4AC0000}"/>
    <cellStyle name="Normal 8 4 4 3" xfId="44427" xr:uid="{00000000-0005-0000-0000-0000C5AC0000}"/>
    <cellStyle name="Normal 8 4 4 4" xfId="44428" xr:uid="{00000000-0005-0000-0000-0000C6AC0000}"/>
    <cellStyle name="Normal 8 4 4 5" xfId="44429" xr:uid="{00000000-0005-0000-0000-0000C7AC0000}"/>
    <cellStyle name="Normal 8 4 4 6" xfId="44430" xr:uid="{00000000-0005-0000-0000-0000C8AC0000}"/>
    <cellStyle name="Normal 8 4 4 7" xfId="44431" xr:uid="{00000000-0005-0000-0000-0000C9AC0000}"/>
    <cellStyle name="Normal 8 4 4 8" xfId="44432" xr:uid="{00000000-0005-0000-0000-0000CAAC0000}"/>
    <cellStyle name="Normal 8 4 4 9" xfId="44433" xr:uid="{00000000-0005-0000-0000-0000CBAC0000}"/>
    <cellStyle name="Normal 8 4 5" xfId="44434" xr:uid="{00000000-0005-0000-0000-0000CCAC0000}"/>
    <cellStyle name="Normal 8 4 5 10" xfId="44435" xr:uid="{00000000-0005-0000-0000-0000CDAC0000}"/>
    <cellStyle name="Normal 8 4 5 2" xfId="44436" xr:uid="{00000000-0005-0000-0000-0000CEAC0000}"/>
    <cellStyle name="Normal 8 4 5 3" xfId="44437" xr:uid="{00000000-0005-0000-0000-0000CFAC0000}"/>
    <cellStyle name="Normal 8 4 5 4" xfId="44438" xr:uid="{00000000-0005-0000-0000-0000D0AC0000}"/>
    <cellStyle name="Normal 8 4 5 5" xfId="44439" xr:uid="{00000000-0005-0000-0000-0000D1AC0000}"/>
    <cellStyle name="Normal 8 4 5 6" xfId="44440" xr:uid="{00000000-0005-0000-0000-0000D2AC0000}"/>
    <cellStyle name="Normal 8 4 5 7" xfId="44441" xr:uid="{00000000-0005-0000-0000-0000D3AC0000}"/>
    <cellStyle name="Normal 8 4 5 8" xfId="44442" xr:uid="{00000000-0005-0000-0000-0000D4AC0000}"/>
    <cellStyle name="Normal 8 4 5 9" xfId="44443" xr:uid="{00000000-0005-0000-0000-0000D5AC0000}"/>
    <cellStyle name="Normal 8 4 6" xfId="44444" xr:uid="{00000000-0005-0000-0000-0000D6AC0000}"/>
    <cellStyle name="Normal 8 4 6 10" xfId="44445" xr:uid="{00000000-0005-0000-0000-0000D7AC0000}"/>
    <cellStyle name="Normal 8 4 6 2" xfId="44446" xr:uid="{00000000-0005-0000-0000-0000D8AC0000}"/>
    <cellStyle name="Normal 8 4 6 3" xfId="44447" xr:uid="{00000000-0005-0000-0000-0000D9AC0000}"/>
    <cellStyle name="Normal 8 4 6 4" xfId="44448" xr:uid="{00000000-0005-0000-0000-0000DAAC0000}"/>
    <cellStyle name="Normal 8 4 6 5" xfId="44449" xr:uid="{00000000-0005-0000-0000-0000DBAC0000}"/>
    <cellStyle name="Normal 8 4 6 6" xfId="44450" xr:uid="{00000000-0005-0000-0000-0000DCAC0000}"/>
    <cellStyle name="Normal 8 4 6 7" xfId="44451" xr:uid="{00000000-0005-0000-0000-0000DDAC0000}"/>
    <cellStyle name="Normal 8 4 6 8" xfId="44452" xr:uid="{00000000-0005-0000-0000-0000DEAC0000}"/>
    <cellStyle name="Normal 8 4 6 9" xfId="44453" xr:uid="{00000000-0005-0000-0000-0000DFAC0000}"/>
    <cellStyle name="Normal 8 4 7" xfId="44454" xr:uid="{00000000-0005-0000-0000-0000E0AC0000}"/>
    <cellStyle name="Normal 8 4 7 10" xfId="44455" xr:uid="{00000000-0005-0000-0000-0000E1AC0000}"/>
    <cellStyle name="Normal 8 4 7 2" xfId="44456" xr:uid="{00000000-0005-0000-0000-0000E2AC0000}"/>
    <cellStyle name="Normal 8 4 7 3" xfId="44457" xr:uid="{00000000-0005-0000-0000-0000E3AC0000}"/>
    <cellStyle name="Normal 8 4 7 4" xfId="44458" xr:uid="{00000000-0005-0000-0000-0000E4AC0000}"/>
    <cellStyle name="Normal 8 4 7 5" xfId="44459" xr:uid="{00000000-0005-0000-0000-0000E5AC0000}"/>
    <cellStyle name="Normal 8 4 7 6" xfId="44460" xr:uid="{00000000-0005-0000-0000-0000E6AC0000}"/>
    <cellStyle name="Normal 8 4 7 7" xfId="44461" xr:uid="{00000000-0005-0000-0000-0000E7AC0000}"/>
    <cellStyle name="Normal 8 4 7 8" xfId="44462" xr:uid="{00000000-0005-0000-0000-0000E8AC0000}"/>
    <cellStyle name="Normal 8 4 7 9" xfId="44463" xr:uid="{00000000-0005-0000-0000-0000E9AC0000}"/>
    <cellStyle name="Normal 8 4 8" xfId="44464" xr:uid="{00000000-0005-0000-0000-0000EAAC0000}"/>
    <cellStyle name="Normal 8 4 8 2" xfId="44465" xr:uid="{00000000-0005-0000-0000-0000EBAC0000}"/>
    <cellStyle name="Normal 8 4 9" xfId="44466" xr:uid="{00000000-0005-0000-0000-0000ECAC0000}"/>
    <cellStyle name="Normal 8 4 9 2" xfId="44467" xr:uid="{00000000-0005-0000-0000-0000EDAC0000}"/>
    <cellStyle name="Normal 8 40" xfId="44468" xr:uid="{00000000-0005-0000-0000-0000EEAC0000}"/>
    <cellStyle name="Normal 8 40 10" xfId="44469" xr:uid="{00000000-0005-0000-0000-0000EFAC0000}"/>
    <cellStyle name="Normal 8 40 11" xfId="44470" xr:uid="{00000000-0005-0000-0000-0000F0AC0000}"/>
    <cellStyle name="Normal 8 40 12" xfId="44471" xr:uid="{00000000-0005-0000-0000-0000F1AC0000}"/>
    <cellStyle name="Normal 8 40 13" xfId="44472" xr:uid="{00000000-0005-0000-0000-0000F2AC0000}"/>
    <cellStyle name="Normal 8 40 14" xfId="44473" xr:uid="{00000000-0005-0000-0000-0000F3AC0000}"/>
    <cellStyle name="Normal 8 40 15" xfId="44474" xr:uid="{00000000-0005-0000-0000-0000F4AC0000}"/>
    <cellStyle name="Normal 8 40 16" xfId="44475" xr:uid="{00000000-0005-0000-0000-0000F5AC0000}"/>
    <cellStyle name="Normal 8 40 2" xfId="44476" xr:uid="{00000000-0005-0000-0000-0000F6AC0000}"/>
    <cellStyle name="Normal 8 40 2 2" xfId="44477" xr:uid="{00000000-0005-0000-0000-0000F7AC0000}"/>
    <cellStyle name="Normal 8 40 2 3" xfId="44478" xr:uid="{00000000-0005-0000-0000-0000F8AC0000}"/>
    <cellStyle name="Normal 8 40 2 4" xfId="44479" xr:uid="{00000000-0005-0000-0000-0000F9AC0000}"/>
    <cellStyle name="Normal 8 40 3" xfId="44480" xr:uid="{00000000-0005-0000-0000-0000FAAC0000}"/>
    <cellStyle name="Normal 8 40 4" xfId="44481" xr:uid="{00000000-0005-0000-0000-0000FBAC0000}"/>
    <cellStyle name="Normal 8 40 5" xfId="44482" xr:uid="{00000000-0005-0000-0000-0000FCAC0000}"/>
    <cellStyle name="Normal 8 40 6" xfId="44483" xr:uid="{00000000-0005-0000-0000-0000FDAC0000}"/>
    <cellStyle name="Normal 8 40 7" xfId="44484" xr:uid="{00000000-0005-0000-0000-0000FEAC0000}"/>
    <cellStyle name="Normal 8 40 8" xfId="44485" xr:uid="{00000000-0005-0000-0000-0000FFAC0000}"/>
    <cellStyle name="Normal 8 40 9" xfId="44486" xr:uid="{00000000-0005-0000-0000-000000AD0000}"/>
    <cellStyle name="Normal 8 41" xfId="44487" xr:uid="{00000000-0005-0000-0000-000001AD0000}"/>
    <cellStyle name="Normal 8 41 10" xfId="44488" xr:uid="{00000000-0005-0000-0000-000002AD0000}"/>
    <cellStyle name="Normal 8 41 2" xfId="44489" xr:uid="{00000000-0005-0000-0000-000003AD0000}"/>
    <cellStyle name="Normal 8 41 3" xfId="44490" xr:uid="{00000000-0005-0000-0000-000004AD0000}"/>
    <cellStyle name="Normal 8 41 4" xfId="44491" xr:uid="{00000000-0005-0000-0000-000005AD0000}"/>
    <cellStyle name="Normal 8 41 5" xfId="44492" xr:uid="{00000000-0005-0000-0000-000006AD0000}"/>
    <cellStyle name="Normal 8 41 6" xfId="44493" xr:uid="{00000000-0005-0000-0000-000007AD0000}"/>
    <cellStyle name="Normal 8 41 7" xfId="44494" xr:uid="{00000000-0005-0000-0000-000008AD0000}"/>
    <cellStyle name="Normal 8 41 8" xfId="44495" xr:uid="{00000000-0005-0000-0000-000009AD0000}"/>
    <cellStyle name="Normal 8 41 9" xfId="44496" xr:uid="{00000000-0005-0000-0000-00000AAD0000}"/>
    <cellStyle name="Normal 8 42" xfId="44497" xr:uid="{00000000-0005-0000-0000-00000BAD0000}"/>
    <cellStyle name="Normal 8 42 10" xfId="44498" xr:uid="{00000000-0005-0000-0000-00000CAD0000}"/>
    <cellStyle name="Normal 8 42 2" xfId="44499" xr:uid="{00000000-0005-0000-0000-00000DAD0000}"/>
    <cellStyle name="Normal 8 42 3" xfId="44500" xr:uid="{00000000-0005-0000-0000-00000EAD0000}"/>
    <cellStyle name="Normal 8 42 4" xfId="44501" xr:uid="{00000000-0005-0000-0000-00000FAD0000}"/>
    <cellStyle name="Normal 8 42 5" xfId="44502" xr:uid="{00000000-0005-0000-0000-000010AD0000}"/>
    <cellStyle name="Normal 8 42 6" xfId="44503" xr:uid="{00000000-0005-0000-0000-000011AD0000}"/>
    <cellStyle name="Normal 8 42 7" xfId="44504" xr:uid="{00000000-0005-0000-0000-000012AD0000}"/>
    <cellStyle name="Normal 8 42 8" xfId="44505" xr:uid="{00000000-0005-0000-0000-000013AD0000}"/>
    <cellStyle name="Normal 8 42 9" xfId="44506" xr:uid="{00000000-0005-0000-0000-000014AD0000}"/>
    <cellStyle name="Normal 8 43" xfId="44507" xr:uid="{00000000-0005-0000-0000-000015AD0000}"/>
    <cellStyle name="Normal 8 43 10" xfId="44508" xr:uid="{00000000-0005-0000-0000-000016AD0000}"/>
    <cellStyle name="Normal 8 43 2" xfId="44509" xr:uid="{00000000-0005-0000-0000-000017AD0000}"/>
    <cellStyle name="Normal 8 43 3" xfId="44510" xr:uid="{00000000-0005-0000-0000-000018AD0000}"/>
    <cellStyle name="Normal 8 43 4" xfId="44511" xr:uid="{00000000-0005-0000-0000-000019AD0000}"/>
    <cellStyle name="Normal 8 43 5" xfId="44512" xr:uid="{00000000-0005-0000-0000-00001AAD0000}"/>
    <cellStyle name="Normal 8 43 6" xfId="44513" xr:uid="{00000000-0005-0000-0000-00001BAD0000}"/>
    <cellStyle name="Normal 8 43 7" xfId="44514" xr:uid="{00000000-0005-0000-0000-00001CAD0000}"/>
    <cellStyle name="Normal 8 43 8" xfId="44515" xr:uid="{00000000-0005-0000-0000-00001DAD0000}"/>
    <cellStyle name="Normal 8 43 9" xfId="44516" xr:uid="{00000000-0005-0000-0000-00001EAD0000}"/>
    <cellStyle name="Normal 8 44" xfId="44517" xr:uid="{00000000-0005-0000-0000-00001FAD0000}"/>
    <cellStyle name="Normal 8 44 2" xfId="44518" xr:uid="{00000000-0005-0000-0000-000020AD0000}"/>
    <cellStyle name="Normal 8 45" xfId="44519" xr:uid="{00000000-0005-0000-0000-000021AD0000}"/>
    <cellStyle name="Normal 8 45 2" xfId="44520" xr:uid="{00000000-0005-0000-0000-000022AD0000}"/>
    <cellStyle name="Normal 8 46" xfId="44521" xr:uid="{00000000-0005-0000-0000-000023AD0000}"/>
    <cellStyle name="Normal 8 46 2" xfId="44522" xr:uid="{00000000-0005-0000-0000-000024AD0000}"/>
    <cellStyle name="Normal 8 47" xfId="44523" xr:uid="{00000000-0005-0000-0000-000025AD0000}"/>
    <cellStyle name="Normal 8 47 2" xfId="44524" xr:uid="{00000000-0005-0000-0000-000026AD0000}"/>
    <cellStyle name="Normal 8 48" xfId="44525" xr:uid="{00000000-0005-0000-0000-000027AD0000}"/>
    <cellStyle name="Normal 8 48 2" xfId="44526" xr:uid="{00000000-0005-0000-0000-000028AD0000}"/>
    <cellStyle name="Normal 8 49" xfId="44527" xr:uid="{00000000-0005-0000-0000-000029AD0000}"/>
    <cellStyle name="Normal 8 49 2" xfId="44528" xr:uid="{00000000-0005-0000-0000-00002AAD0000}"/>
    <cellStyle name="Normal 8 5" xfId="2523" xr:uid="{00000000-0005-0000-0000-00002BAD0000}"/>
    <cellStyle name="Normal 8 5 10" xfId="44529" xr:uid="{00000000-0005-0000-0000-00002CAD0000}"/>
    <cellStyle name="Normal 8 5 10 2" xfId="44530" xr:uid="{00000000-0005-0000-0000-00002DAD0000}"/>
    <cellStyle name="Normal 8 5 11" xfId="44531" xr:uid="{00000000-0005-0000-0000-00002EAD0000}"/>
    <cellStyle name="Normal 8 5 11 2" xfId="44532" xr:uid="{00000000-0005-0000-0000-00002FAD0000}"/>
    <cellStyle name="Normal 8 5 12" xfId="44533" xr:uid="{00000000-0005-0000-0000-000030AD0000}"/>
    <cellStyle name="Normal 8 5 12 2" xfId="44534" xr:uid="{00000000-0005-0000-0000-000031AD0000}"/>
    <cellStyle name="Normal 8 5 13" xfId="44535" xr:uid="{00000000-0005-0000-0000-000032AD0000}"/>
    <cellStyle name="Normal 8 5 13 2" xfId="44536" xr:uid="{00000000-0005-0000-0000-000033AD0000}"/>
    <cellStyle name="Normal 8 5 2" xfId="44537" xr:uid="{00000000-0005-0000-0000-000034AD0000}"/>
    <cellStyle name="Normal 8 5 2 10" xfId="44538" xr:uid="{00000000-0005-0000-0000-000035AD0000}"/>
    <cellStyle name="Normal 8 5 2 2" xfId="44539" xr:uid="{00000000-0005-0000-0000-000036AD0000}"/>
    <cellStyle name="Normal 8 5 2 3" xfId="44540" xr:uid="{00000000-0005-0000-0000-000037AD0000}"/>
    <cellStyle name="Normal 8 5 2 4" xfId="44541" xr:uid="{00000000-0005-0000-0000-000038AD0000}"/>
    <cellStyle name="Normal 8 5 2 5" xfId="44542" xr:uid="{00000000-0005-0000-0000-000039AD0000}"/>
    <cellStyle name="Normal 8 5 2 6" xfId="44543" xr:uid="{00000000-0005-0000-0000-00003AAD0000}"/>
    <cellStyle name="Normal 8 5 2 7" xfId="44544" xr:uid="{00000000-0005-0000-0000-00003BAD0000}"/>
    <cellStyle name="Normal 8 5 2 8" xfId="44545" xr:uid="{00000000-0005-0000-0000-00003CAD0000}"/>
    <cellStyle name="Normal 8 5 2 9" xfId="44546" xr:uid="{00000000-0005-0000-0000-00003DAD0000}"/>
    <cellStyle name="Normal 8 5 3" xfId="44547" xr:uid="{00000000-0005-0000-0000-00003EAD0000}"/>
    <cellStyle name="Normal 8 5 3 10" xfId="44548" xr:uid="{00000000-0005-0000-0000-00003FAD0000}"/>
    <cellStyle name="Normal 8 5 3 2" xfId="44549" xr:uid="{00000000-0005-0000-0000-000040AD0000}"/>
    <cellStyle name="Normal 8 5 3 3" xfId="44550" xr:uid="{00000000-0005-0000-0000-000041AD0000}"/>
    <cellStyle name="Normal 8 5 3 4" xfId="44551" xr:uid="{00000000-0005-0000-0000-000042AD0000}"/>
    <cellStyle name="Normal 8 5 3 5" xfId="44552" xr:uid="{00000000-0005-0000-0000-000043AD0000}"/>
    <cellStyle name="Normal 8 5 3 6" xfId="44553" xr:uid="{00000000-0005-0000-0000-000044AD0000}"/>
    <cellStyle name="Normal 8 5 3 7" xfId="44554" xr:uid="{00000000-0005-0000-0000-000045AD0000}"/>
    <cellStyle name="Normal 8 5 3 8" xfId="44555" xr:uid="{00000000-0005-0000-0000-000046AD0000}"/>
    <cellStyle name="Normal 8 5 3 9" xfId="44556" xr:uid="{00000000-0005-0000-0000-000047AD0000}"/>
    <cellStyle name="Normal 8 5 4" xfId="44557" xr:uid="{00000000-0005-0000-0000-000048AD0000}"/>
    <cellStyle name="Normal 8 5 4 10" xfId="44558" xr:uid="{00000000-0005-0000-0000-000049AD0000}"/>
    <cellStyle name="Normal 8 5 4 2" xfId="44559" xr:uid="{00000000-0005-0000-0000-00004AAD0000}"/>
    <cellStyle name="Normal 8 5 4 3" xfId="44560" xr:uid="{00000000-0005-0000-0000-00004BAD0000}"/>
    <cellStyle name="Normal 8 5 4 4" xfId="44561" xr:uid="{00000000-0005-0000-0000-00004CAD0000}"/>
    <cellStyle name="Normal 8 5 4 5" xfId="44562" xr:uid="{00000000-0005-0000-0000-00004DAD0000}"/>
    <cellStyle name="Normal 8 5 4 6" xfId="44563" xr:uid="{00000000-0005-0000-0000-00004EAD0000}"/>
    <cellStyle name="Normal 8 5 4 7" xfId="44564" xr:uid="{00000000-0005-0000-0000-00004FAD0000}"/>
    <cellStyle name="Normal 8 5 4 8" xfId="44565" xr:uid="{00000000-0005-0000-0000-000050AD0000}"/>
    <cellStyle name="Normal 8 5 4 9" xfId="44566" xr:uid="{00000000-0005-0000-0000-000051AD0000}"/>
    <cellStyle name="Normal 8 5 5" xfId="44567" xr:uid="{00000000-0005-0000-0000-000052AD0000}"/>
    <cellStyle name="Normal 8 5 5 10" xfId="44568" xr:uid="{00000000-0005-0000-0000-000053AD0000}"/>
    <cellStyle name="Normal 8 5 5 2" xfId="44569" xr:uid="{00000000-0005-0000-0000-000054AD0000}"/>
    <cellStyle name="Normal 8 5 5 3" xfId="44570" xr:uid="{00000000-0005-0000-0000-000055AD0000}"/>
    <cellStyle name="Normal 8 5 5 4" xfId="44571" xr:uid="{00000000-0005-0000-0000-000056AD0000}"/>
    <cellStyle name="Normal 8 5 5 5" xfId="44572" xr:uid="{00000000-0005-0000-0000-000057AD0000}"/>
    <cellStyle name="Normal 8 5 5 6" xfId="44573" xr:uid="{00000000-0005-0000-0000-000058AD0000}"/>
    <cellStyle name="Normal 8 5 5 7" xfId="44574" xr:uid="{00000000-0005-0000-0000-000059AD0000}"/>
    <cellStyle name="Normal 8 5 5 8" xfId="44575" xr:uid="{00000000-0005-0000-0000-00005AAD0000}"/>
    <cellStyle name="Normal 8 5 5 9" xfId="44576" xr:uid="{00000000-0005-0000-0000-00005BAD0000}"/>
    <cellStyle name="Normal 8 5 6" xfId="44577" xr:uid="{00000000-0005-0000-0000-00005CAD0000}"/>
    <cellStyle name="Normal 8 5 6 10" xfId="44578" xr:uid="{00000000-0005-0000-0000-00005DAD0000}"/>
    <cellStyle name="Normal 8 5 6 2" xfId="44579" xr:uid="{00000000-0005-0000-0000-00005EAD0000}"/>
    <cellStyle name="Normal 8 5 6 3" xfId="44580" xr:uid="{00000000-0005-0000-0000-00005FAD0000}"/>
    <cellStyle name="Normal 8 5 6 4" xfId="44581" xr:uid="{00000000-0005-0000-0000-000060AD0000}"/>
    <cellStyle name="Normal 8 5 6 5" xfId="44582" xr:uid="{00000000-0005-0000-0000-000061AD0000}"/>
    <cellStyle name="Normal 8 5 6 6" xfId="44583" xr:uid="{00000000-0005-0000-0000-000062AD0000}"/>
    <cellStyle name="Normal 8 5 6 7" xfId="44584" xr:uid="{00000000-0005-0000-0000-000063AD0000}"/>
    <cellStyle name="Normal 8 5 6 8" xfId="44585" xr:uid="{00000000-0005-0000-0000-000064AD0000}"/>
    <cellStyle name="Normal 8 5 6 9" xfId="44586" xr:uid="{00000000-0005-0000-0000-000065AD0000}"/>
    <cellStyle name="Normal 8 5 7" xfId="44587" xr:uid="{00000000-0005-0000-0000-000066AD0000}"/>
    <cellStyle name="Normal 8 5 7 10" xfId="44588" xr:uid="{00000000-0005-0000-0000-000067AD0000}"/>
    <cellStyle name="Normal 8 5 7 2" xfId="44589" xr:uid="{00000000-0005-0000-0000-000068AD0000}"/>
    <cellStyle name="Normal 8 5 7 3" xfId="44590" xr:uid="{00000000-0005-0000-0000-000069AD0000}"/>
    <cellStyle name="Normal 8 5 7 4" xfId="44591" xr:uid="{00000000-0005-0000-0000-00006AAD0000}"/>
    <cellStyle name="Normal 8 5 7 5" xfId="44592" xr:uid="{00000000-0005-0000-0000-00006BAD0000}"/>
    <cellStyle name="Normal 8 5 7 6" xfId="44593" xr:uid="{00000000-0005-0000-0000-00006CAD0000}"/>
    <cellStyle name="Normal 8 5 7 7" xfId="44594" xr:uid="{00000000-0005-0000-0000-00006DAD0000}"/>
    <cellStyle name="Normal 8 5 7 8" xfId="44595" xr:uid="{00000000-0005-0000-0000-00006EAD0000}"/>
    <cellStyle name="Normal 8 5 7 9" xfId="44596" xr:uid="{00000000-0005-0000-0000-00006FAD0000}"/>
    <cellStyle name="Normal 8 5 8" xfId="44597" xr:uid="{00000000-0005-0000-0000-000070AD0000}"/>
    <cellStyle name="Normal 8 5 8 2" xfId="44598" xr:uid="{00000000-0005-0000-0000-000071AD0000}"/>
    <cellStyle name="Normal 8 5 9" xfId="44599" xr:uid="{00000000-0005-0000-0000-000072AD0000}"/>
    <cellStyle name="Normal 8 5 9 2" xfId="44600" xr:uid="{00000000-0005-0000-0000-000073AD0000}"/>
    <cellStyle name="Normal 8 50" xfId="44601" xr:uid="{00000000-0005-0000-0000-000074AD0000}"/>
    <cellStyle name="Normal 8 50 2" xfId="44602" xr:uid="{00000000-0005-0000-0000-000075AD0000}"/>
    <cellStyle name="Normal 8 51" xfId="44603" xr:uid="{00000000-0005-0000-0000-000076AD0000}"/>
    <cellStyle name="Normal 8 51 2" xfId="44604" xr:uid="{00000000-0005-0000-0000-000077AD0000}"/>
    <cellStyle name="Normal 8 52" xfId="44605" xr:uid="{00000000-0005-0000-0000-000078AD0000}"/>
    <cellStyle name="Normal 8 52 2" xfId="44606" xr:uid="{00000000-0005-0000-0000-000079AD0000}"/>
    <cellStyle name="Normal 8 53" xfId="44607" xr:uid="{00000000-0005-0000-0000-00007AAD0000}"/>
    <cellStyle name="Normal 8 53 2" xfId="44608" xr:uid="{00000000-0005-0000-0000-00007BAD0000}"/>
    <cellStyle name="Normal 8 54" xfId="44609" xr:uid="{00000000-0005-0000-0000-00007CAD0000}"/>
    <cellStyle name="Normal 8 54 2" xfId="44610" xr:uid="{00000000-0005-0000-0000-00007DAD0000}"/>
    <cellStyle name="Normal 8 55" xfId="44611" xr:uid="{00000000-0005-0000-0000-00007EAD0000}"/>
    <cellStyle name="Normal 8 55 2" xfId="44612" xr:uid="{00000000-0005-0000-0000-00007FAD0000}"/>
    <cellStyle name="Normal 8 56" xfId="44613" xr:uid="{00000000-0005-0000-0000-000080AD0000}"/>
    <cellStyle name="Normal 8 56 2" xfId="44614" xr:uid="{00000000-0005-0000-0000-000081AD0000}"/>
    <cellStyle name="Normal 8 57" xfId="44615" xr:uid="{00000000-0005-0000-0000-000082AD0000}"/>
    <cellStyle name="Normal 8 57 2" xfId="44616" xr:uid="{00000000-0005-0000-0000-000083AD0000}"/>
    <cellStyle name="Normal 8 58" xfId="44617" xr:uid="{00000000-0005-0000-0000-000084AD0000}"/>
    <cellStyle name="Normal 8 58 2" xfId="44618" xr:uid="{00000000-0005-0000-0000-000085AD0000}"/>
    <cellStyle name="Normal 8 59" xfId="44619" xr:uid="{00000000-0005-0000-0000-000086AD0000}"/>
    <cellStyle name="Normal 8 59 2" xfId="44620" xr:uid="{00000000-0005-0000-0000-000087AD0000}"/>
    <cellStyle name="Normal 8 6" xfId="2524" xr:uid="{00000000-0005-0000-0000-000088AD0000}"/>
    <cellStyle name="Normal 8 6 10" xfId="44621" xr:uid="{00000000-0005-0000-0000-000089AD0000}"/>
    <cellStyle name="Normal 8 6 10 2" xfId="44622" xr:uid="{00000000-0005-0000-0000-00008AAD0000}"/>
    <cellStyle name="Normal 8 6 11" xfId="44623" xr:uid="{00000000-0005-0000-0000-00008BAD0000}"/>
    <cellStyle name="Normal 8 6 11 2" xfId="44624" xr:uid="{00000000-0005-0000-0000-00008CAD0000}"/>
    <cellStyle name="Normal 8 6 12" xfId="44625" xr:uid="{00000000-0005-0000-0000-00008DAD0000}"/>
    <cellStyle name="Normal 8 6 12 2" xfId="44626" xr:uid="{00000000-0005-0000-0000-00008EAD0000}"/>
    <cellStyle name="Normal 8 6 13" xfId="44627" xr:uid="{00000000-0005-0000-0000-00008FAD0000}"/>
    <cellStyle name="Normal 8 6 13 2" xfId="44628" xr:uid="{00000000-0005-0000-0000-000090AD0000}"/>
    <cellStyle name="Normal 8 6 2" xfId="44629" xr:uid="{00000000-0005-0000-0000-000091AD0000}"/>
    <cellStyle name="Normal 8 6 2 10" xfId="44630" xr:uid="{00000000-0005-0000-0000-000092AD0000}"/>
    <cellStyle name="Normal 8 6 2 2" xfId="44631" xr:uid="{00000000-0005-0000-0000-000093AD0000}"/>
    <cellStyle name="Normal 8 6 2 3" xfId="44632" xr:uid="{00000000-0005-0000-0000-000094AD0000}"/>
    <cellStyle name="Normal 8 6 2 4" xfId="44633" xr:uid="{00000000-0005-0000-0000-000095AD0000}"/>
    <cellStyle name="Normal 8 6 2 5" xfId="44634" xr:uid="{00000000-0005-0000-0000-000096AD0000}"/>
    <cellStyle name="Normal 8 6 2 6" xfId="44635" xr:uid="{00000000-0005-0000-0000-000097AD0000}"/>
    <cellStyle name="Normal 8 6 2 7" xfId="44636" xr:uid="{00000000-0005-0000-0000-000098AD0000}"/>
    <cellStyle name="Normal 8 6 2 8" xfId="44637" xr:uid="{00000000-0005-0000-0000-000099AD0000}"/>
    <cellStyle name="Normal 8 6 2 9" xfId="44638" xr:uid="{00000000-0005-0000-0000-00009AAD0000}"/>
    <cellStyle name="Normal 8 6 3" xfId="44639" xr:uid="{00000000-0005-0000-0000-00009BAD0000}"/>
    <cellStyle name="Normal 8 6 3 10" xfId="44640" xr:uid="{00000000-0005-0000-0000-00009CAD0000}"/>
    <cellStyle name="Normal 8 6 3 2" xfId="44641" xr:uid="{00000000-0005-0000-0000-00009DAD0000}"/>
    <cellStyle name="Normal 8 6 3 3" xfId="44642" xr:uid="{00000000-0005-0000-0000-00009EAD0000}"/>
    <cellStyle name="Normal 8 6 3 4" xfId="44643" xr:uid="{00000000-0005-0000-0000-00009FAD0000}"/>
    <cellStyle name="Normal 8 6 3 5" xfId="44644" xr:uid="{00000000-0005-0000-0000-0000A0AD0000}"/>
    <cellStyle name="Normal 8 6 3 6" xfId="44645" xr:uid="{00000000-0005-0000-0000-0000A1AD0000}"/>
    <cellStyle name="Normal 8 6 3 7" xfId="44646" xr:uid="{00000000-0005-0000-0000-0000A2AD0000}"/>
    <cellStyle name="Normal 8 6 3 8" xfId="44647" xr:uid="{00000000-0005-0000-0000-0000A3AD0000}"/>
    <cellStyle name="Normal 8 6 3 9" xfId="44648" xr:uid="{00000000-0005-0000-0000-0000A4AD0000}"/>
    <cellStyle name="Normal 8 6 4" xfId="44649" xr:uid="{00000000-0005-0000-0000-0000A5AD0000}"/>
    <cellStyle name="Normal 8 6 4 10" xfId="44650" xr:uid="{00000000-0005-0000-0000-0000A6AD0000}"/>
    <cellStyle name="Normal 8 6 4 2" xfId="44651" xr:uid="{00000000-0005-0000-0000-0000A7AD0000}"/>
    <cellStyle name="Normal 8 6 4 3" xfId="44652" xr:uid="{00000000-0005-0000-0000-0000A8AD0000}"/>
    <cellStyle name="Normal 8 6 4 4" xfId="44653" xr:uid="{00000000-0005-0000-0000-0000A9AD0000}"/>
    <cellStyle name="Normal 8 6 4 5" xfId="44654" xr:uid="{00000000-0005-0000-0000-0000AAAD0000}"/>
    <cellStyle name="Normal 8 6 4 6" xfId="44655" xr:uid="{00000000-0005-0000-0000-0000ABAD0000}"/>
    <cellStyle name="Normal 8 6 4 7" xfId="44656" xr:uid="{00000000-0005-0000-0000-0000ACAD0000}"/>
    <cellStyle name="Normal 8 6 4 8" xfId="44657" xr:uid="{00000000-0005-0000-0000-0000ADAD0000}"/>
    <cellStyle name="Normal 8 6 4 9" xfId="44658" xr:uid="{00000000-0005-0000-0000-0000AEAD0000}"/>
    <cellStyle name="Normal 8 6 5" xfId="44659" xr:uid="{00000000-0005-0000-0000-0000AFAD0000}"/>
    <cellStyle name="Normal 8 6 5 10" xfId="44660" xr:uid="{00000000-0005-0000-0000-0000B0AD0000}"/>
    <cellStyle name="Normal 8 6 5 2" xfId="44661" xr:uid="{00000000-0005-0000-0000-0000B1AD0000}"/>
    <cellStyle name="Normal 8 6 5 3" xfId="44662" xr:uid="{00000000-0005-0000-0000-0000B2AD0000}"/>
    <cellStyle name="Normal 8 6 5 4" xfId="44663" xr:uid="{00000000-0005-0000-0000-0000B3AD0000}"/>
    <cellStyle name="Normal 8 6 5 5" xfId="44664" xr:uid="{00000000-0005-0000-0000-0000B4AD0000}"/>
    <cellStyle name="Normal 8 6 5 6" xfId="44665" xr:uid="{00000000-0005-0000-0000-0000B5AD0000}"/>
    <cellStyle name="Normal 8 6 5 7" xfId="44666" xr:uid="{00000000-0005-0000-0000-0000B6AD0000}"/>
    <cellStyle name="Normal 8 6 5 8" xfId="44667" xr:uid="{00000000-0005-0000-0000-0000B7AD0000}"/>
    <cellStyle name="Normal 8 6 5 9" xfId="44668" xr:uid="{00000000-0005-0000-0000-0000B8AD0000}"/>
    <cellStyle name="Normal 8 6 6" xfId="44669" xr:uid="{00000000-0005-0000-0000-0000B9AD0000}"/>
    <cellStyle name="Normal 8 6 6 10" xfId="44670" xr:uid="{00000000-0005-0000-0000-0000BAAD0000}"/>
    <cellStyle name="Normal 8 6 6 2" xfId="44671" xr:uid="{00000000-0005-0000-0000-0000BBAD0000}"/>
    <cellStyle name="Normal 8 6 6 3" xfId="44672" xr:uid="{00000000-0005-0000-0000-0000BCAD0000}"/>
    <cellStyle name="Normal 8 6 6 4" xfId="44673" xr:uid="{00000000-0005-0000-0000-0000BDAD0000}"/>
    <cellStyle name="Normal 8 6 6 5" xfId="44674" xr:uid="{00000000-0005-0000-0000-0000BEAD0000}"/>
    <cellStyle name="Normal 8 6 6 6" xfId="44675" xr:uid="{00000000-0005-0000-0000-0000BFAD0000}"/>
    <cellStyle name="Normal 8 6 6 7" xfId="44676" xr:uid="{00000000-0005-0000-0000-0000C0AD0000}"/>
    <cellStyle name="Normal 8 6 6 8" xfId="44677" xr:uid="{00000000-0005-0000-0000-0000C1AD0000}"/>
    <cellStyle name="Normal 8 6 6 9" xfId="44678" xr:uid="{00000000-0005-0000-0000-0000C2AD0000}"/>
    <cellStyle name="Normal 8 6 7" xfId="44679" xr:uid="{00000000-0005-0000-0000-0000C3AD0000}"/>
    <cellStyle name="Normal 8 6 7 10" xfId="44680" xr:uid="{00000000-0005-0000-0000-0000C4AD0000}"/>
    <cellStyle name="Normal 8 6 7 2" xfId="44681" xr:uid="{00000000-0005-0000-0000-0000C5AD0000}"/>
    <cellStyle name="Normal 8 6 7 3" xfId="44682" xr:uid="{00000000-0005-0000-0000-0000C6AD0000}"/>
    <cellStyle name="Normal 8 6 7 4" xfId="44683" xr:uid="{00000000-0005-0000-0000-0000C7AD0000}"/>
    <cellStyle name="Normal 8 6 7 5" xfId="44684" xr:uid="{00000000-0005-0000-0000-0000C8AD0000}"/>
    <cellStyle name="Normal 8 6 7 6" xfId="44685" xr:uid="{00000000-0005-0000-0000-0000C9AD0000}"/>
    <cellStyle name="Normal 8 6 7 7" xfId="44686" xr:uid="{00000000-0005-0000-0000-0000CAAD0000}"/>
    <cellStyle name="Normal 8 6 7 8" xfId="44687" xr:uid="{00000000-0005-0000-0000-0000CBAD0000}"/>
    <cellStyle name="Normal 8 6 7 9" xfId="44688" xr:uid="{00000000-0005-0000-0000-0000CCAD0000}"/>
    <cellStyle name="Normal 8 6 8" xfId="44689" xr:uid="{00000000-0005-0000-0000-0000CDAD0000}"/>
    <cellStyle name="Normal 8 6 8 2" xfId="44690" xr:uid="{00000000-0005-0000-0000-0000CEAD0000}"/>
    <cellStyle name="Normal 8 6 9" xfId="44691" xr:uid="{00000000-0005-0000-0000-0000CFAD0000}"/>
    <cellStyle name="Normal 8 6 9 2" xfId="44692" xr:uid="{00000000-0005-0000-0000-0000D0AD0000}"/>
    <cellStyle name="Normal 8 60" xfId="44693" xr:uid="{00000000-0005-0000-0000-0000D1AD0000}"/>
    <cellStyle name="Normal 8 60 2" xfId="44694" xr:uid="{00000000-0005-0000-0000-0000D2AD0000}"/>
    <cellStyle name="Normal 8 61" xfId="44695" xr:uid="{00000000-0005-0000-0000-0000D3AD0000}"/>
    <cellStyle name="Normal 8 61 2" xfId="44696" xr:uid="{00000000-0005-0000-0000-0000D4AD0000}"/>
    <cellStyle name="Normal 8 62" xfId="44697" xr:uid="{00000000-0005-0000-0000-0000D5AD0000}"/>
    <cellStyle name="Normal 8 62 2" xfId="44698" xr:uid="{00000000-0005-0000-0000-0000D6AD0000}"/>
    <cellStyle name="Normal 8 63" xfId="44699" xr:uid="{00000000-0005-0000-0000-0000D7AD0000}"/>
    <cellStyle name="Normal 8 63 2" xfId="44700" xr:uid="{00000000-0005-0000-0000-0000D8AD0000}"/>
    <cellStyle name="Normal 8 64" xfId="44701" xr:uid="{00000000-0005-0000-0000-0000D9AD0000}"/>
    <cellStyle name="Normal 8 65" xfId="44702" xr:uid="{00000000-0005-0000-0000-0000DAAD0000}"/>
    <cellStyle name="Normal 8 66" xfId="44703" xr:uid="{00000000-0005-0000-0000-0000DBAD0000}"/>
    <cellStyle name="Normal 8 67" xfId="44704" xr:uid="{00000000-0005-0000-0000-0000DCAD0000}"/>
    <cellStyle name="Normal 8 68" xfId="44705" xr:uid="{00000000-0005-0000-0000-0000DDAD0000}"/>
    <cellStyle name="Normal 8 69" xfId="44706" xr:uid="{00000000-0005-0000-0000-0000DEAD0000}"/>
    <cellStyle name="Normal 8 7" xfId="2525" xr:uid="{00000000-0005-0000-0000-0000DFAD0000}"/>
    <cellStyle name="Normal 8 7 10" xfId="44707" xr:uid="{00000000-0005-0000-0000-0000E0AD0000}"/>
    <cellStyle name="Normal 8 7 10 2" xfId="44708" xr:uid="{00000000-0005-0000-0000-0000E1AD0000}"/>
    <cellStyle name="Normal 8 7 11" xfId="44709" xr:uid="{00000000-0005-0000-0000-0000E2AD0000}"/>
    <cellStyle name="Normal 8 7 11 2" xfId="44710" xr:uid="{00000000-0005-0000-0000-0000E3AD0000}"/>
    <cellStyle name="Normal 8 7 12" xfId="44711" xr:uid="{00000000-0005-0000-0000-0000E4AD0000}"/>
    <cellStyle name="Normal 8 7 12 2" xfId="44712" xr:uid="{00000000-0005-0000-0000-0000E5AD0000}"/>
    <cellStyle name="Normal 8 7 13" xfId="44713" xr:uid="{00000000-0005-0000-0000-0000E6AD0000}"/>
    <cellStyle name="Normal 8 7 13 2" xfId="44714" xr:uid="{00000000-0005-0000-0000-0000E7AD0000}"/>
    <cellStyle name="Normal 8 7 2" xfId="44715" xr:uid="{00000000-0005-0000-0000-0000E8AD0000}"/>
    <cellStyle name="Normal 8 7 2 10" xfId="44716" xr:uid="{00000000-0005-0000-0000-0000E9AD0000}"/>
    <cellStyle name="Normal 8 7 2 2" xfId="44717" xr:uid="{00000000-0005-0000-0000-0000EAAD0000}"/>
    <cellStyle name="Normal 8 7 2 3" xfId="44718" xr:uid="{00000000-0005-0000-0000-0000EBAD0000}"/>
    <cellStyle name="Normal 8 7 2 4" xfId="44719" xr:uid="{00000000-0005-0000-0000-0000ECAD0000}"/>
    <cellStyle name="Normal 8 7 2 5" xfId="44720" xr:uid="{00000000-0005-0000-0000-0000EDAD0000}"/>
    <cellStyle name="Normal 8 7 2 6" xfId="44721" xr:uid="{00000000-0005-0000-0000-0000EEAD0000}"/>
    <cellStyle name="Normal 8 7 2 7" xfId="44722" xr:uid="{00000000-0005-0000-0000-0000EFAD0000}"/>
    <cellStyle name="Normal 8 7 2 8" xfId="44723" xr:uid="{00000000-0005-0000-0000-0000F0AD0000}"/>
    <cellStyle name="Normal 8 7 2 9" xfId="44724" xr:uid="{00000000-0005-0000-0000-0000F1AD0000}"/>
    <cellStyle name="Normal 8 7 3" xfId="44725" xr:uid="{00000000-0005-0000-0000-0000F2AD0000}"/>
    <cellStyle name="Normal 8 7 3 10" xfId="44726" xr:uid="{00000000-0005-0000-0000-0000F3AD0000}"/>
    <cellStyle name="Normal 8 7 3 2" xfId="44727" xr:uid="{00000000-0005-0000-0000-0000F4AD0000}"/>
    <cellStyle name="Normal 8 7 3 3" xfId="44728" xr:uid="{00000000-0005-0000-0000-0000F5AD0000}"/>
    <cellStyle name="Normal 8 7 3 4" xfId="44729" xr:uid="{00000000-0005-0000-0000-0000F6AD0000}"/>
    <cellStyle name="Normal 8 7 3 5" xfId="44730" xr:uid="{00000000-0005-0000-0000-0000F7AD0000}"/>
    <cellStyle name="Normal 8 7 3 6" xfId="44731" xr:uid="{00000000-0005-0000-0000-0000F8AD0000}"/>
    <cellStyle name="Normal 8 7 3 7" xfId="44732" xr:uid="{00000000-0005-0000-0000-0000F9AD0000}"/>
    <cellStyle name="Normal 8 7 3 8" xfId="44733" xr:uid="{00000000-0005-0000-0000-0000FAAD0000}"/>
    <cellStyle name="Normal 8 7 3 9" xfId="44734" xr:uid="{00000000-0005-0000-0000-0000FBAD0000}"/>
    <cellStyle name="Normal 8 7 4" xfId="44735" xr:uid="{00000000-0005-0000-0000-0000FCAD0000}"/>
    <cellStyle name="Normal 8 7 4 10" xfId="44736" xr:uid="{00000000-0005-0000-0000-0000FDAD0000}"/>
    <cellStyle name="Normal 8 7 4 2" xfId="44737" xr:uid="{00000000-0005-0000-0000-0000FEAD0000}"/>
    <cellStyle name="Normal 8 7 4 3" xfId="44738" xr:uid="{00000000-0005-0000-0000-0000FFAD0000}"/>
    <cellStyle name="Normal 8 7 4 4" xfId="44739" xr:uid="{00000000-0005-0000-0000-000000AE0000}"/>
    <cellStyle name="Normal 8 7 4 5" xfId="44740" xr:uid="{00000000-0005-0000-0000-000001AE0000}"/>
    <cellStyle name="Normal 8 7 4 6" xfId="44741" xr:uid="{00000000-0005-0000-0000-000002AE0000}"/>
    <cellStyle name="Normal 8 7 4 7" xfId="44742" xr:uid="{00000000-0005-0000-0000-000003AE0000}"/>
    <cellStyle name="Normal 8 7 4 8" xfId="44743" xr:uid="{00000000-0005-0000-0000-000004AE0000}"/>
    <cellStyle name="Normal 8 7 4 9" xfId="44744" xr:uid="{00000000-0005-0000-0000-000005AE0000}"/>
    <cellStyle name="Normal 8 7 5" xfId="44745" xr:uid="{00000000-0005-0000-0000-000006AE0000}"/>
    <cellStyle name="Normal 8 7 5 10" xfId="44746" xr:uid="{00000000-0005-0000-0000-000007AE0000}"/>
    <cellStyle name="Normal 8 7 5 2" xfId="44747" xr:uid="{00000000-0005-0000-0000-000008AE0000}"/>
    <cellStyle name="Normal 8 7 5 3" xfId="44748" xr:uid="{00000000-0005-0000-0000-000009AE0000}"/>
    <cellStyle name="Normal 8 7 5 4" xfId="44749" xr:uid="{00000000-0005-0000-0000-00000AAE0000}"/>
    <cellStyle name="Normal 8 7 5 5" xfId="44750" xr:uid="{00000000-0005-0000-0000-00000BAE0000}"/>
    <cellStyle name="Normal 8 7 5 6" xfId="44751" xr:uid="{00000000-0005-0000-0000-00000CAE0000}"/>
    <cellStyle name="Normal 8 7 5 7" xfId="44752" xr:uid="{00000000-0005-0000-0000-00000DAE0000}"/>
    <cellStyle name="Normal 8 7 5 8" xfId="44753" xr:uid="{00000000-0005-0000-0000-00000EAE0000}"/>
    <cellStyle name="Normal 8 7 5 9" xfId="44754" xr:uid="{00000000-0005-0000-0000-00000FAE0000}"/>
    <cellStyle name="Normal 8 7 6" xfId="44755" xr:uid="{00000000-0005-0000-0000-000010AE0000}"/>
    <cellStyle name="Normal 8 7 6 10" xfId="44756" xr:uid="{00000000-0005-0000-0000-000011AE0000}"/>
    <cellStyle name="Normal 8 7 6 2" xfId="44757" xr:uid="{00000000-0005-0000-0000-000012AE0000}"/>
    <cellStyle name="Normal 8 7 6 3" xfId="44758" xr:uid="{00000000-0005-0000-0000-000013AE0000}"/>
    <cellStyle name="Normal 8 7 6 4" xfId="44759" xr:uid="{00000000-0005-0000-0000-000014AE0000}"/>
    <cellStyle name="Normal 8 7 6 5" xfId="44760" xr:uid="{00000000-0005-0000-0000-000015AE0000}"/>
    <cellStyle name="Normal 8 7 6 6" xfId="44761" xr:uid="{00000000-0005-0000-0000-000016AE0000}"/>
    <cellStyle name="Normal 8 7 6 7" xfId="44762" xr:uid="{00000000-0005-0000-0000-000017AE0000}"/>
    <cellStyle name="Normal 8 7 6 8" xfId="44763" xr:uid="{00000000-0005-0000-0000-000018AE0000}"/>
    <cellStyle name="Normal 8 7 6 9" xfId="44764" xr:uid="{00000000-0005-0000-0000-000019AE0000}"/>
    <cellStyle name="Normal 8 7 7" xfId="44765" xr:uid="{00000000-0005-0000-0000-00001AAE0000}"/>
    <cellStyle name="Normal 8 7 7 10" xfId="44766" xr:uid="{00000000-0005-0000-0000-00001BAE0000}"/>
    <cellStyle name="Normal 8 7 7 2" xfId="44767" xr:uid="{00000000-0005-0000-0000-00001CAE0000}"/>
    <cellStyle name="Normal 8 7 7 3" xfId="44768" xr:uid="{00000000-0005-0000-0000-00001DAE0000}"/>
    <cellStyle name="Normal 8 7 7 4" xfId="44769" xr:uid="{00000000-0005-0000-0000-00001EAE0000}"/>
    <cellStyle name="Normal 8 7 7 5" xfId="44770" xr:uid="{00000000-0005-0000-0000-00001FAE0000}"/>
    <cellStyle name="Normal 8 7 7 6" xfId="44771" xr:uid="{00000000-0005-0000-0000-000020AE0000}"/>
    <cellStyle name="Normal 8 7 7 7" xfId="44772" xr:uid="{00000000-0005-0000-0000-000021AE0000}"/>
    <cellStyle name="Normal 8 7 7 8" xfId="44773" xr:uid="{00000000-0005-0000-0000-000022AE0000}"/>
    <cellStyle name="Normal 8 7 7 9" xfId="44774" xr:uid="{00000000-0005-0000-0000-000023AE0000}"/>
    <cellStyle name="Normal 8 7 8" xfId="44775" xr:uid="{00000000-0005-0000-0000-000024AE0000}"/>
    <cellStyle name="Normal 8 7 8 2" xfId="44776" xr:uid="{00000000-0005-0000-0000-000025AE0000}"/>
    <cellStyle name="Normal 8 7 9" xfId="44777" xr:uid="{00000000-0005-0000-0000-000026AE0000}"/>
    <cellStyle name="Normal 8 7 9 2" xfId="44778" xr:uid="{00000000-0005-0000-0000-000027AE0000}"/>
    <cellStyle name="Normal 8 70" xfId="44779" xr:uid="{00000000-0005-0000-0000-000028AE0000}"/>
    <cellStyle name="Normal 8 71" xfId="44780" xr:uid="{00000000-0005-0000-0000-000029AE0000}"/>
    <cellStyle name="Normal 8 72" xfId="44781" xr:uid="{00000000-0005-0000-0000-00002AAE0000}"/>
    <cellStyle name="Normal 8 73" xfId="44782" xr:uid="{00000000-0005-0000-0000-00002BAE0000}"/>
    <cellStyle name="Normal 8 74" xfId="44783" xr:uid="{00000000-0005-0000-0000-00002CAE0000}"/>
    <cellStyle name="Normal 8 75" xfId="44784" xr:uid="{00000000-0005-0000-0000-00002DAE0000}"/>
    <cellStyle name="Normal 8 76" xfId="44785" xr:uid="{00000000-0005-0000-0000-00002EAE0000}"/>
    <cellStyle name="Normal 8 77" xfId="44786" xr:uid="{00000000-0005-0000-0000-00002FAE0000}"/>
    <cellStyle name="Normal 8 78" xfId="44787" xr:uid="{00000000-0005-0000-0000-000030AE0000}"/>
    <cellStyle name="Normal 8 79" xfId="44788" xr:uid="{00000000-0005-0000-0000-000031AE0000}"/>
    <cellStyle name="Normal 8 8" xfId="2526" xr:uid="{00000000-0005-0000-0000-000032AE0000}"/>
    <cellStyle name="Normal 8 8 10" xfId="44789" xr:uid="{00000000-0005-0000-0000-000033AE0000}"/>
    <cellStyle name="Normal 8 8 10 2" xfId="44790" xr:uid="{00000000-0005-0000-0000-000034AE0000}"/>
    <cellStyle name="Normal 8 8 11" xfId="44791" xr:uid="{00000000-0005-0000-0000-000035AE0000}"/>
    <cellStyle name="Normal 8 8 11 2" xfId="44792" xr:uid="{00000000-0005-0000-0000-000036AE0000}"/>
    <cellStyle name="Normal 8 8 12" xfId="44793" xr:uid="{00000000-0005-0000-0000-000037AE0000}"/>
    <cellStyle name="Normal 8 8 12 2" xfId="44794" xr:uid="{00000000-0005-0000-0000-000038AE0000}"/>
    <cellStyle name="Normal 8 8 13" xfId="44795" xr:uid="{00000000-0005-0000-0000-000039AE0000}"/>
    <cellStyle name="Normal 8 8 13 2" xfId="44796" xr:uid="{00000000-0005-0000-0000-00003AAE0000}"/>
    <cellStyle name="Normal 8 8 14" xfId="44797" xr:uid="{00000000-0005-0000-0000-00003BAE0000}"/>
    <cellStyle name="Normal 8 8 14 2" xfId="44798" xr:uid="{00000000-0005-0000-0000-00003CAE0000}"/>
    <cellStyle name="Normal 8 8 14 3" xfId="44799" xr:uid="{00000000-0005-0000-0000-00003DAE0000}"/>
    <cellStyle name="Normal 8 8 14 4" xfId="44800" xr:uid="{00000000-0005-0000-0000-00003EAE0000}"/>
    <cellStyle name="Normal 8 8 14 5" xfId="44801" xr:uid="{00000000-0005-0000-0000-00003FAE0000}"/>
    <cellStyle name="Normal 8 8 14 6" xfId="44802" xr:uid="{00000000-0005-0000-0000-000040AE0000}"/>
    <cellStyle name="Normal 8 8 14 7" xfId="44803" xr:uid="{00000000-0005-0000-0000-000041AE0000}"/>
    <cellStyle name="Normal 8 8 14 8" xfId="44804" xr:uid="{00000000-0005-0000-0000-000042AE0000}"/>
    <cellStyle name="Normal 8 8 14 9" xfId="44805" xr:uid="{00000000-0005-0000-0000-000043AE0000}"/>
    <cellStyle name="Normal 8 8 15" xfId="44806" xr:uid="{00000000-0005-0000-0000-000044AE0000}"/>
    <cellStyle name="Normal 8 8 16" xfId="44807" xr:uid="{00000000-0005-0000-0000-000045AE0000}"/>
    <cellStyle name="Normal 8 8 17" xfId="44808" xr:uid="{00000000-0005-0000-0000-000046AE0000}"/>
    <cellStyle name="Normal 8 8 18" xfId="44809" xr:uid="{00000000-0005-0000-0000-000047AE0000}"/>
    <cellStyle name="Normal 8 8 19" xfId="44810" xr:uid="{00000000-0005-0000-0000-000048AE0000}"/>
    <cellStyle name="Normal 8 8 2" xfId="44811" xr:uid="{00000000-0005-0000-0000-000049AE0000}"/>
    <cellStyle name="Normal 8 8 2 10" xfId="44812" xr:uid="{00000000-0005-0000-0000-00004AAE0000}"/>
    <cellStyle name="Normal 8 8 2 2" xfId="44813" xr:uid="{00000000-0005-0000-0000-00004BAE0000}"/>
    <cellStyle name="Normal 8 8 2 3" xfId="44814" xr:uid="{00000000-0005-0000-0000-00004CAE0000}"/>
    <cellStyle name="Normal 8 8 2 4" xfId="44815" xr:uid="{00000000-0005-0000-0000-00004DAE0000}"/>
    <cellStyle name="Normal 8 8 2 5" xfId="44816" xr:uid="{00000000-0005-0000-0000-00004EAE0000}"/>
    <cellStyle name="Normal 8 8 2 6" xfId="44817" xr:uid="{00000000-0005-0000-0000-00004FAE0000}"/>
    <cellStyle name="Normal 8 8 2 7" xfId="44818" xr:uid="{00000000-0005-0000-0000-000050AE0000}"/>
    <cellStyle name="Normal 8 8 2 8" xfId="44819" xr:uid="{00000000-0005-0000-0000-000051AE0000}"/>
    <cellStyle name="Normal 8 8 2 9" xfId="44820" xr:uid="{00000000-0005-0000-0000-000052AE0000}"/>
    <cellStyle name="Normal 8 8 20" xfId="44821" xr:uid="{00000000-0005-0000-0000-000053AE0000}"/>
    <cellStyle name="Normal 8 8 21" xfId="44822" xr:uid="{00000000-0005-0000-0000-000054AE0000}"/>
    <cellStyle name="Normal 8 8 22" xfId="44823" xr:uid="{00000000-0005-0000-0000-000055AE0000}"/>
    <cellStyle name="Normal 8 8 23" xfId="44824" xr:uid="{00000000-0005-0000-0000-000056AE0000}"/>
    <cellStyle name="Normal 8 8 24" xfId="44825" xr:uid="{00000000-0005-0000-0000-000057AE0000}"/>
    <cellStyle name="Normal 8 8 25" xfId="44826" xr:uid="{00000000-0005-0000-0000-000058AE0000}"/>
    <cellStyle name="Normal 8 8 26" xfId="44827" xr:uid="{00000000-0005-0000-0000-000059AE0000}"/>
    <cellStyle name="Normal 8 8 27" xfId="44828" xr:uid="{00000000-0005-0000-0000-00005AAE0000}"/>
    <cellStyle name="Normal 8 8 28" xfId="44829" xr:uid="{00000000-0005-0000-0000-00005BAE0000}"/>
    <cellStyle name="Normal 8 8 29" xfId="44830" xr:uid="{00000000-0005-0000-0000-00005CAE0000}"/>
    <cellStyle name="Normal 8 8 3" xfId="44831" xr:uid="{00000000-0005-0000-0000-00005DAE0000}"/>
    <cellStyle name="Normal 8 8 3 10" xfId="44832" xr:uid="{00000000-0005-0000-0000-00005EAE0000}"/>
    <cellStyle name="Normal 8 8 3 2" xfId="44833" xr:uid="{00000000-0005-0000-0000-00005FAE0000}"/>
    <cellStyle name="Normal 8 8 3 3" xfId="44834" xr:uid="{00000000-0005-0000-0000-000060AE0000}"/>
    <cellStyle name="Normal 8 8 3 4" xfId="44835" xr:uid="{00000000-0005-0000-0000-000061AE0000}"/>
    <cellStyle name="Normal 8 8 3 5" xfId="44836" xr:uid="{00000000-0005-0000-0000-000062AE0000}"/>
    <cellStyle name="Normal 8 8 3 6" xfId="44837" xr:uid="{00000000-0005-0000-0000-000063AE0000}"/>
    <cellStyle name="Normal 8 8 3 7" xfId="44838" xr:uid="{00000000-0005-0000-0000-000064AE0000}"/>
    <cellStyle name="Normal 8 8 3 8" xfId="44839" xr:uid="{00000000-0005-0000-0000-000065AE0000}"/>
    <cellStyle name="Normal 8 8 3 9" xfId="44840" xr:uid="{00000000-0005-0000-0000-000066AE0000}"/>
    <cellStyle name="Normal 8 8 30" xfId="44841" xr:uid="{00000000-0005-0000-0000-000067AE0000}"/>
    <cellStyle name="Normal 8 8 31" xfId="44842" xr:uid="{00000000-0005-0000-0000-000068AE0000}"/>
    <cellStyle name="Normal 8 8 32" xfId="44843" xr:uid="{00000000-0005-0000-0000-000069AE0000}"/>
    <cellStyle name="Normal 8 8 33" xfId="44844" xr:uid="{00000000-0005-0000-0000-00006AAE0000}"/>
    <cellStyle name="Normal 8 8 34" xfId="44845" xr:uid="{00000000-0005-0000-0000-00006BAE0000}"/>
    <cellStyle name="Normal 8 8 35" xfId="44846" xr:uid="{00000000-0005-0000-0000-00006CAE0000}"/>
    <cellStyle name="Normal 8 8 36" xfId="44847" xr:uid="{00000000-0005-0000-0000-00006DAE0000}"/>
    <cellStyle name="Normal 8 8 37" xfId="44848" xr:uid="{00000000-0005-0000-0000-00006EAE0000}"/>
    <cellStyle name="Normal 8 8 38" xfId="44849" xr:uid="{00000000-0005-0000-0000-00006FAE0000}"/>
    <cellStyle name="Normal 8 8 39" xfId="44850" xr:uid="{00000000-0005-0000-0000-000070AE0000}"/>
    <cellStyle name="Normal 8 8 4" xfId="44851" xr:uid="{00000000-0005-0000-0000-000071AE0000}"/>
    <cellStyle name="Normal 8 8 4 10" xfId="44852" xr:uid="{00000000-0005-0000-0000-000072AE0000}"/>
    <cellStyle name="Normal 8 8 4 2" xfId="44853" xr:uid="{00000000-0005-0000-0000-000073AE0000}"/>
    <cellStyle name="Normal 8 8 4 3" xfId="44854" xr:uid="{00000000-0005-0000-0000-000074AE0000}"/>
    <cellStyle name="Normal 8 8 4 4" xfId="44855" xr:uid="{00000000-0005-0000-0000-000075AE0000}"/>
    <cellStyle name="Normal 8 8 4 5" xfId="44856" xr:uid="{00000000-0005-0000-0000-000076AE0000}"/>
    <cellStyle name="Normal 8 8 4 6" xfId="44857" xr:uid="{00000000-0005-0000-0000-000077AE0000}"/>
    <cellStyle name="Normal 8 8 4 7" xfId="44858" xr:uid="{00000000-0005-0000-0000-000078AE0000}"/>
    <cellStyle name="Normal 8 8 4 8" xfId="44859" xr:uid="{00000000-0005-0000-0000-000079AE0000}"/>
    <cellStyle name="Normal 8 8 4 9" xfId="44860" xr:uid="{00000000-0005-0000-0000-00007AAE0000}"/>
    <cellStyle name="Normal 8 8 40" xfId="44861" xr:uid="{00000000-0005-0000-0000-00007BAE0000}"/>
    <cellStyle name="Normal 8 8 41" xfId="44862" xr:uid="{00000000-0005-0000-0000-00007CAE0000}"/>
    <cellStyle name="Normal 8 8 42" xfId="44863" xr:uid="{00000000-0005-0000-0000-00007DAE0000}"/>
    <cellStyle name="Normal 8 8 43" xfId="44864" xr:uid="{00000000-0005-0000-0000-00007EAE0000}"/>
    <cellStyle name="Normal 8 8 44" xfId="44865" xr:uid="{00000000-0005-0000-0000-00007FAE0000}"/>
    <cellStyle name="Normal 8 8 45" xfId="44866" xr:uid="{00000000-0005-0000-0000-000080AE0000}"/>
    <cellStyle name="Normal 8 8 46" xfId="44867" xr:uid="{00000000-0005-0000-0000-000081AE0000}"/>
    <cellStyle name="Normal 8 8 47" xfId="44868" xr:uid="{00000000-0005-0000-0000-000082AE0000}"/>
    <cellStyle name="Normal 8 8 48" xfId="44869" xr:uid="{00000000-0005-0000-0000-000083AE0000}"/>
    <cellStyle name="Normal 8 8 49" xfId="44870" xr:uid="{00000000-0005-0000-0000-000084AE0000}"/>
    <cellStyle name="Normal 8 8 5" xfId="44871" xr:uid="{00000000-0005-0000-0000-000085AE0000}"/>
    <cellStyle name="Normal 8 8 5 10" xfId="44872" xr:uid="{00000000-0005-0000-0000-000086AE0000}"/>
    <cellStyle name="Normal 8 8 5 2" xfId="44873" xr:uid="{00000000-0005-0000-0000-000087AE0000}"/>
    <cellStyle name="Normal 8 8 5 3" xfId="44874" xr:uid="{00000000-0005-0000-0000-000088AE0000}"/>
    <cellStyle name="Normal 8 8 5 4" xfId="44875" xr:uid="{00000000-0005-0000-0000-000089AE0000}"/>
    <cellStyle name="Normal 8 8 5 5" xfId="44876" xr:uid="{00000000-0005-0000-0000-00008AAE0000}"/>
    <cellStyle name="Normal 8 8 5 6" xfId="44877" xr:uid="{00000000-0005-0000-0000-00008BAE0000}"/>
    <cellStyle name="Normal 8 8 5 7" xfId="44878" xr:uid="{00000000-0005-0000-0000-00008CAE0000}"/>
    <cellStyle name="Normal 8 8 5 8" xfId="44879" xr:uid="{00000000-0005-0000-0000-00008DAE0000}"/>
    <cellStyle name="Normal 8 8 5 9" xfId="44880" xr:uid="{00000000-0005-0000-0000-00008EAE0000}"/>
    <cellStyle name="Normal 8 8 50" xfId="44881" xr:uid="{00000000-0005-0000-0000-00008FAE0000}"/>
    <cellStyle name="Normal 8 8 51" xfId="44882" xr:uid="{00000000-0005-0000-0000-000090AE0000}"/>
    <cellStyle name="Normal 8 8 52" xfId="44883" xr:uid="{00000000-0005-0000-0000-000091AE0000}"/>
    <cellStyle name="Normal 8 8 53" xfId="44884" xr:uid="{00000000-0005-0000-0000-000092AE0000}"/>
    <cellStyle name="Normal 8 8 54" xfId="44885" xr:uid="{00000000-0005-0000-0000-000093AE0000}"/>
    <cellStyle name="Normal 8 8 55" xfId="44886" xr:uid="{00000000-0005-0000-0000-000094AE0000}"/>
    <cellStyle name="Normal 8 8 56" xfId="44887" xr:uid="{00000000-0005-0000-0000-000095AE0000}"/>
    <cellStyle name="Normal 8 8 57" xfId="44888" xr:uid="{00000000-0005-0000-0000-000096AE0000}"/>
    <cellStyle name="Normal 8 8 58" xfId="44889" xr:uid="{00000000-0005-0000-0000-000097AE0000}"/>
    <cellStyle name="Normal 8 8 59" xfId="44890" xr:uid="{00000000-0005-0000-0000-000098AE0000}"/>
    <cellStyle name="Normal 8 8 6" xfId="44891" xr:uid="{00000000-0005-0000-0000-000099AE0000}"/>
    <cellStyle name="Normal 8 8 6 2" xfId="44892" xr:uid="{00000000-0005-0000-0000-00009AAE0000}"/>
    <cellStyle name="Normal 8 8 60" xfId="44893" xr:uid="{00000000-0005-0000-0000-00009BAE0000}"/>
    <cellStyle name="Normal 8 8 61" xfId="44894" xr:uid="{00000000-0005-0000-0000-00009CAE0000}"/>
    <cellStyle name="Normal 8 8 62" xfId="44895" xr:uid="{00000000-0005-0000-0000-00009DAE0000}"/>
    <cellStyle name="Normal 8 8 7" xfId="44896" xr:uid="{00000000-0005-0000-0000-00009EAE0000}"/>
    <cellStyle name="Normal 8 8 7 2" xfId="44897" xr:uid="{00000000-0005-0000-0000-00009FAE0000}"/>
    <cellStyle name="Normal 8 8 8" xfId="44898" xr:uid="{00000000-0005-0000-0000-0000A0AE0000}"/>
    <cellStyle name="Normal 8 8 8 2" xfId="44899" xr:uid="{00000000-0005-0000-0000-0000A1AE0000}"/>
    <cellStyle name="Normal 8 8 9" xfId="44900" xr:uid="{00000000-0005-0000-0000-0000A2AE0000}"/>
    <cellStyle name="Normal 8 8 9 2" xfId="44901" xr:uid="{00000000-0005-0000-0000-0000A3AE0000}"/>
    <cellStyle name="Normal 8 80" xfId="44902" xr:uid="{00000000-0005-0000-0000-0000A4AE0000}"/>
    <cellStyle name="Normal 8 81" xfId="44903" xr:uid="{00000000-0005-0000-0000-0000A5AE0000}"/>
    <cellStyle name="Normal 8 82" xfId="44904" xr:uid="{00000000-0005-0000-0000-0000A6AE0000}"/>
    <cellStyle name="Normal 8 82 2" xfId="44905" xr:uid="{00000000-0005-0000-0000-0000A7AE0000}"/>
    <cellStyle name="Normal 8 82 3" xfId="44906" xr:uid="{00000000-0005-0000-0000-0000A8AE0000}"/>
    <cellStyle name="Normal 8 82 4" xfId="44907" xr:uid="{00000000-0005-0000-0000-0000A9AE0000}"/>
    <cellStyle name="Normal 8 83" xfId="44908" xr:uid="{00000000-0005-0000-0000-0000AAAE0000}"/>
    <cellStyle name="Normal 8 84" xfId="44909" xr:uid="{00000000-0005-0000-0000-0000ABAE0000}"/>
    <cellStyle name="Normal 8 85" xfId="44910" xr:uid="{00000000-0005-0000-0000-0000ACAE0000}"/>
    <cellStyle name="Normal 8 86" xfId="44911" xr:uid="{00000000-0005-0000-0000-0000ADAE0000}"/>
    <cellStyle name="Normal 8 87" xfId="44912" xr:uid="{00000000-0005-0000-0000-0000AEAE0000}"/>
    <cellStyle name="Normal 8 88" xfId="44913" xr:uid="{00000000-0005-0000-0000-0000AFAE0000}"/>
    <cellStyle name="Normal 8 89" xfId="44914" xr:uid="{00000000-0005-0000-0000-0000B0AE0000}"/>
    <cellStyle name="Normal 8 9" xfId="2527" xr:uid="{00000000-0005-0000-0000-0000B1AE0000}"/>
    <cellStyle name="Normal 8 9 10" xfId="44915" xr:uid="{00000000-0005-0000-0000-0000B2AE0000}"/>
    <cellStyle name="Normal 8 9 10 2" xfId="44916" xr:uid="{00000000-0005-0000-0000-0000B3AE0000}"/>
    <cellStyle name="Normal 8 9 11" xfId="44917" xr:uid="{00000000-0005-0000-0000-0000B4AE0000}"/>
    <cellStyle name="Normal 8 9 11 2" xfId="44918" xr:uid="{00000000-0005-0000-0000-0000B5AE0000}"/>
    <cellStyle name="Normal 8 9 12" xfId="44919" xr:uid="{00000000-0005-0000-0000-0000B6AE0000}"/>
    <cellStyle name="Normal 8 9 12 2" xfId="44920" xr:uid="{00000000-0005-0000-0000-0000B7AE0000}"/>
    <cellStyle name="Normal 8 9 13" xfId="44921" xr:uid="{00000000-0005-0000-0000-0000B8AE0000}"/>
    <cellStyle name="Normal 8 9 13 2" xfId="44922" xr:uid="{00000000-0005-0000-0000-0000B9AE0000}"/>
    <cellStyle name="Normal 8 9 14" xfId="44923" xr:uid="{00000000-0005-0000-0000-0000BAAE0000}"/>
    <cellStyle name="Normal 8 9 14 2" xfId="44924" xr:uid="{00000000-0005-0000-0000-0000BBAE0000}"/>
    <cellStyle name="Normal 8 9 14 3" xfId="44925" xr:uid="{00000000-0005-0000-0000-0000BCAE0000}"/>
    <cellStyle name="Normal 8 9 14 4" xfId="44926" xr:uid="{00000000-0005-0000-0000-0000BDAE0000}"/>
    <cellStyle name="Normal 8 9 14 5" xfId="44927" xr:uid="{00000000-0005-0000-0000-0000BEAE0000}"/>
    <cellStyle name="Normal 8 9 14 6" xfId="44928" xr:uid="{00000000-0005-0000-0000-0000BFAE0000}"/>
    <cellStyle name="Normal 8 9 14 7" xfId="44929" xr:uid="{00000000-0005-0000-0000-0000C0AE0000}"/>
    <cellStyle name="Normal 8 9 14 8" xfId="44930" xr:uid="{00000000-0005-0000-0000-0000C1AE0000}"/>
    <cellStyle name="Normal 8 9 14 9" xfId="44931" xr:uid="{00000000-0005-0000-0000-0000C2AE0000}"/>
    <cellStyle name="Normal 8 9 15" xfId="44932" xr:uid="{00000000-0005-0000-0000-0000C3AE0000}"/>
    <cellStyle name="Normal 8 9 16" xfId="44933" xr:uid="{00000000-0005-0000-0000-0000C4AE0000}"/>
    <cellStyle name="Normal 8 9 17" xfId="44934" xr:uid="{00000000-0005-0000-0000-0000C5AE0000}"/>
    <cellStyle name="Normal 8 9 18" xfId="44935" xr:uid="{00000000-0005-0000-0000-0000C6AE0000}"/>
    <cellStyle name="Normal 8 9 19" xfId="44936" xr:uid="{00000000-0005-0000-0000-0000C7AE0000}"/>
    <cellStyle name="Normal 8 9 2" xfId="44937" xr:uid="{00000000-0005-0000-0000-0000C8AE0000}"/>
    <cellStyle name="Normal 8 9 2 10" xfId="44938" xr:uid="{00000000-0005-0000-0000-0000C9AE0000}"/>
    <cellStyle name="Normal 8 9 2 2" xfId="44939" xr:uid="{00000000-0005-0000-0000-0000CAAE0000}"/>
    <cellStyle name="Normal 8 9 2 3" xfId="44940" xr:uid="{00000000-0005-0000-0000-0000CBAE0000}"/>
    <cellStyle name="Normal 8 9 2 4" xfId="44941" xr:uid="{00000000-0005-0000-0000-0000CCAE0000}"/>
    <cellStyle name="Normal 8 9 2 5" xfId="44942" xr:uid="{00000000-0005-0000-0000-0000CDAE0000}"/>
    <cellStyle name="Normal 8 9 2 6" xfId="44943" xr:uid="{00000000-0005-0000-0000-0000CEAE0000}"/>
    <cellStyle name="Normal 8 9 2 7" xfId="44944" xr:uid="{00000000-0005-0000-0000-0000CFAE0000}"/>
    <cellStyle name="Normal 8 9 2 8" xfId="44945" xr:uid="{00000000-0005-0000-0000-0000D0AE0000}"/>
    <cellStyle name="Normal 8 9 2 9" xfId="44946" xr:uid="{00000000-0005-0000-0000-0000D1AE0000}"/>
    <cellStyle name="Normal 8 9 20" xfId="44947" xr:uid="{00000000-0005-0000-0000-0000D2AE0000}"/>
    <cellStyle name="Normal 8 9 21" xfId="44948" xr:uid="{00000000-0005-0000-0000-0000D3AE0000}"/>
    <cellStyle name="Normal 8 9 22" xfId="44949" xr:uid="{00000000-0005-0000-0000-0000D4AE0000}"/>
    <cellStyle name="Normal 8 9 23" xfId="44950" xr:uid="{00000000-0005-0000-0000-0000D5AE0000}"/>
    <cellStyle name="Normal 8 9 24" xfId="44951" xr:uid="{00000000-0005-0000-0000-0000D6AE0000}"/>
    <cellStyle name="Normal 8 9 25" xfId="44952" xr:uid="{00000000-0005-0000-0000-0000D7AE0000}"/>
    <cellStyle name="Normal 8 9 26" xfId="44953" xr:uid="{00000000-0005-0000-0000-0000D8AE0000}"/>
    <cellStyle name="Normal 8 9 27" xfId="44954" xr:uid="{00000000-0005-0000-0000-0000D9AE0000}"/>
    <cellStyle name="Normal 8 9 28" xfId="44955" xr:uid="{00000000-0005-0000-0000-0000DAAE0000}"/>
    <cellStyle name="Normal 8 9 29" xfId="44956" xr:uid="{00000000-0005-0000-0000-0000DBAE0000}"/>
    <cellStyle name="Normal 8 9 3" xfId="44957" xr:uid="{00000000-0005-0000-0000-0000DCAE0000}"/>
    <cellStyle name="Normal 8 9 3 10" xfId="44958" xr:uid="{00000000-0005-0000-0000-0000DDAE0000}"/>
    <cellStyle name="Normal 8 9 3 2" xfId="44959" xr:uid="{00000000-0005-0000-0000-0000DEAE0000}"/>
    <cellStyle name="Normal 8 9 3 3" xfId="44960" xr:uid="{00000000-0005-0000-0000-0000DFAE0000}"/>
    <cellStyle name="Normal 8 9 3 4" xfId="44961" xr:uid="{00000000-0005-0000-0000-0000E0AE0000}"/>
    <cellStyle name="Normal 8 9 3 5" xfId="44962" xr:uid="{00000000-0005-0000-0000-0000E1AE0000}"/>
    <cellStyle name="Normal 8 9 3 6" xfId="44963" xr:uid="{00000000-0005-0000-0000-0000E2AE0000}"/>
    <cellStyle name="Normal 8 9 3 7" xfId="44964" xr:uid="{00000000-0005-0000-0000-0000E3AE0000}"/>
    <cellStyle name="Normal 8 9 3 8" xfId="44965" xr:uid="{00000000-0005-0000-0000-0000E4AE0000}"/>
    <cellStyle name="Normal 8 9 3 9" xfId="44966" xr:uid="{00000000-0005-0000-0000-0000E5AE0000}"/>
    <cellStyle name="Normal 8 9 30" xfId="44967" xr:uid="{00000000-0005-0000-0000-0000E6AE0000}"/>
    <cellStyle name="Normal 8 9 31" xfId="44968" xr:uid="{00000000-0005-0000-0000-0000E7AE0000}"/>
    <cellStyle name="Normal 8 9 32" xfId="44969" xr:uid="{00000000-0005-0000-0000-0000E8AE0000}"/>
    <cellStyle name="Normal 8 9 33" xfId="44970" xr:uid="{00000000-0005-0000-0000-0000E9AE0000}"/>
    <cellStyle name="Normal 8 9 34" xfId="44971" xr:uid="{00000000-0005-0000-0000-0000EAAE0000}"/>
    <cellStyle name="Normal 8 9 35" xfId="44972" xr:uid="{00000000-0005-0000-0000-0000EBAE0000}"/>
    <cellStyle name="Normal 8 9 36" xfId="44973" xr:uid="{00000000-0005-0000-0000-0000ECAE0000}"/>
    <cellStyle name="Normal 8 9 37" xfId="44974" xr:uid="{00000000-0005-0000-0000-0000EDAE0000}"/>
    <cellStyle name="Normal 8 9 38" xfId="44975" xr:uid="{00000000-0005-0000-0000-0000EEAE0000}"/>
    <cellStyle name="Normal 8 9 39" xfId="44976" xr:uid="{00000000-0005-0000-0000-0000EFAE0000}"/>
    <cellStyle name="Normal 8 9 4" xfId="44977" xr:uid="{00000000-0005-0000-0000-0000F0AE0000}"/>
    <cellStyle name="Normal 8 9 4 10" xfId="44978" xr:uid="{00000000-0005-0000-0000-0000F1AE0000}"/>
    <cellStyle name="Normal 8 9 4 2" xfId="44979" xr:uid="{00000000-0005-0000-0000-0000F2AE0000}"/>
    <cellStyle name="Normal 8 9 4 3" xfId="44980" xr:uid="{00000000-0005-0000-0000-0000F3AE0000}"/>
    <cellStyle name="Normal 8 9 4 4" xfId="44981" xr:uid="{00000000-0005-0000-0000-0000F4AE0000}"/>
    <cellStyle name="Normal 8 9 4 5" xfId="44982" xr:uid="{00000000-0005-0000-0000-0000F5AE0000}"/>
    <cellStyle name="Normal 8 9 4 6" xfId="44983" xr:uid="{00000000-0005-0000-0000-0000F6AE0000}"/>
    <cellStyle name="Normal 8 9 4 7" xfId="44984" xr:uid="{00000000-0005-0000-0000-0000F7AE0000}"/>
    <cellStyle name="Normal 8 9 4 8" xfId="44985" xr:uid="{00000000-0005-0000-0000-0000F8AE0000}"/>
    <cellStyle name="Normal 8 9 4 9" xfId="44986" xr:uid="{00000000-0005-0000-0000-0000F9AE0000}"/>
    <cellStyle name="Normal 8 9 40" xfId="44987" xr:uid="{00000000-0005-0000-0000-0000FAAE0000}"/>
    <cellStyle name="Normal 8 9 41" xfId="44988" xr:uid="{00000000-0005-0000-0000-0000FBAE0000}"/>
    <cellStyle name="Normal 8 9 42" xfId="44989" xr:uid="{00000000-0005-0000-0000-0000FCAE0000}"/>
    <cellStyle name="Normal 8 9 43" xfId="44990" xr:uid="{00000000-0005-0000-0000-0000FDAE0000}"/>
    <cellStyle name="Normal 8 9 44" xfId="44991" xr:uid="{00000000-0005-0000-0000-0000FEAE0000}"/>
    <cellStyle name="Normal 8 9 45" xfId="44992" xr:uid="{00000000-0005-0000-0000-0000FFAE0000}"/>
    <cellStyle name="Normal 8 9 46" xfId="44993" xr:uid="{00000000-0005-0000-0000-000000AF0000}"/>
    <cellStyle name="Normal 8 9 47" xfId="44994" xr:uid="{00000000-0005-0000-0000-000001AF0000}"/>
    <cellStyle name="Normal 8 9 48" xfId="44995" xr:uid="{00000000-0005-0000-0000-000002AF0000}"/>
    <cellStyle name="Normal 8 9 49" xfId="44996" xr:uid="{00000000-0005-0000-0000-000003AF0000}"/>
    <cellStyle name="Normal 8 9 5" xfId="44997" xr:uid="{00000000-0005-0000-0000-000004AF0000}"/>
    <cellStyle name="Normal 8 9 5 10" xfId="44998" xr:uid="{00000000-0005-0000-0000-000005AF0000}"/>
    <cellStyle name="Normal 8 9 5 2" xfId="44999" xr:uid="{00000000-0005-0000-0000-000006AF0000}"/>
    <cellStyle name="Normal 8 9 5 3" xfId="45000" xr:uid="{00000000-0005-0000-0000-000007AF0000}"/>
    <cellStyle name="Normal 8 9 5 4" xfId="45001" xr:uid="{00000000-0005-0000-0000-000008AF0000}"/>
    <cellStyle name="Normal 8 9 5 5" xfId="45002" xr:uid="{00000000-0005-0000-0000-000009AF0000}"/>
    <cellStyle name="Normal 8 9 5 6" xfId="45003" xr:uid="{00000000-0005-0000-0000-00000AAF0000}"/>
    <cellStyle name="Normal 8 9 5 7" xfId="45004" xr:uid="{00000000-0005-0000-0000-00000BAF0000}"/>
    <cellStyle name="Normal 8 9 5 8" xfId="45005" xr:uid="{00000000-0005-0000-0000-00000CAF0000}"/>
    <cellStyle name="Normal 8 9 5 9" xfId="45006" xr:uid="{00000000-0005-0000-0000-00000DAF0000}"/>
    <cellStyle name="Normal 8 9 50" xfId="45007" xr:uid="{00000000-0005-0000-0000-00000EAF0000}"/>
    <cellStyle name="Normal 8 9 51" xfId="45008" xr:uid="{00000000-0005-0000-0000-00000FAF0000}"/>
    <cellStyle name="Normal 8 9 52" xfId="45009" xr:uid="{00000000-0005-0000-0000-000010AF0000}"/>
    <cellStyle name="Normal 8 9 53" xfId="45010" xr:uid="{00000000-0005-0000-0000-000011AF0000}"/>
    <cellStyle name="Normal 8 9 54" xfId="45011" xr:uid="{00000000-0005-0000-0000-000012AF0000}"/>
    <cellStyle name="Normal 8 9 55" xfId="45012" xr:uid="{00000000-0005-0000-0000-000013AF0000}"/>
    <cellStyle name="Normal 8 9 56" xfId="45013" xr:uid="{00000000-0005-0000-0000-000014AF0000}"/>
    <cellStyle name="Normal 8 9 57" xfId="45014" xr:uid="{00000000-0005-0000-0000-000015AF0000}"/>
    <cellStyle name="Normal 8 9 58" xfId="45015" xr:uid="{00000000-0005-0000-0000-000016AF0000}"/>
    <cellStyle name="Normal 8 9 59" xfId="45016" xr:uid="{00000000-0005-0000-0000-000017AF0000}"/>
    <cellStyle name="Normal 8 9 6" xfId="45017" xr:uid="{00000000-0005-0000-0000-000018AF0000}"/>
    <cellStyle name="Normal 8 9 6 2" xfId="45018" xr:uid="{00000000-0005-0000-0000-000019AF0000}"/>
    <cellStyle name="Normal 8 9 60" xfId="45019" xr:uid="{00000000-0005-0000-0000-00001AAF0000}"/>
    <cellStyle name="Normal 8 9 61" xfId="45020" xr:uid="{00000000-0005-0000-0000-00001BAF0000}"/>
    <cellStyle name="Normal 8 9 62" xfId="45021" xr:uid="{00000000-0005-0000-0000-00001CAF0000}"/>
    <cellStyle name="Normal 8 9 7" xfId="45022" xr:uid="{00000000-0005-0000-0000-00001DAF0000}"/>
    <cellStyle name="Normal 8 9 7 2" xfId="45023" xr:uid="{00000000-0005-0000-0000-00001EAF0000}"/>
    <cellStyle name="Normal 8 9 8" xfId="45024" xr:uid="{00000000-0005-0000-0000-00001FAF0000}"/>
    <cellStyle name="Normal 8 9 8 2" xfId="45025" xr:uid="{00000000-0005-0000-0000-000020AF0000}"/>
    <cellStyle name="Normal 8 9 9" xfId="45026" xr:uid="{00000000-0005-0000-0000-000021AF0000}"/>
    <cellStyle name="Normal 8 9 9 2" xfId="45027" xr:uid="{00000000-0005-0000-0000-000022AF0000}"/>
    <cellStyle name="Normal 8 90" xfId="45028" xr:uid="{00000000-0005-0000-0000-000023AF0000}"/>
    <cellStyle name="Normal 8 91" xfId="45029" xr:uid="{00000000-0005-0000-0000-000024AF0000}"/>
    <cellStyle name="Normal 80" xfId="2528" xr:uid="{00000000-0005-0000-0000-000025AF0000}"/>
    <cellStyle name="Normal 80 10" xfId="45030" xr:uid="{00000000-0005-0000-0000-000026AF0000}"/>
    <cellStyle name="Normal 80 11" xfId="45031" xr:uid="{00000000-0005-0000-0000-000027AF0000}"/>
    <cellStyle name="Normal 80 12" xfId="45032" xr:uid="{00000000-0005-0000-0000-000028AF0000}"/>
    <cellStyle name="Normal 80 13" xfId="45033" xr:uid="{00000000-0005-0000-0000-000029AF0000}"/>
    <cellStyle name="Normal 80 14" xfId="45034" xr:uid="{00000000-0005-0000-0000-00002AAF0000}"/>
    <cellStyle name="Normal 80 15" xfId="45035" xr:uid="{00000000-0005-0000-0000-00002BAF0000}"/>
    <cellStyle name="Normal 80 16" xfId="45036" xr:uid="{00000000-0005-0000-0000-00002CAF0000}"/>
    <cellStyle name="Normal 80 17" xfId="45037" xr:uid="{00000000-0005-0000-0000-00002DAF0000}"/>
    <cellStyle name="Normal 80 18" xfId="45038" xr:uid="{00000000-0005-0000-0000-00002EAF0000}"/>
    <cellStyle name="Normal 80 19" xfId="45039" xr:uid="{00000000-0005-0000-0000-00002FAF0000}"/>
    <cellStyle name="Normal 80 2" xfId="45040" xr:uid="{00000000-0005-0000-0000-000030AF0000}"/>
    <cellStyle name="Normal 80 2 10" xfId="45041" xr:uid="{00000000-0005-0000-0000-000031AF0000}"/>
    <cellStyle name="Normal 80 2 11" xfId="45042" xr:uid="{00000000-0005-0000-0000-000032AF0000}"/>
    <cellStyle name="Normal 80 2 12" xfId="45043" xr:uid="{00000000-0005-0000-0000-000033AF0000}"/>
    <cellStyle name="Normal 80 2 13" xfId="45044" xr:uid="{00000000-0005-0000-0000-000034AF0000}"/>
    <cellStyle name="Normal 80 2 14" xfId="45045" xr:uid="{00000000-0005-0000-0000-000035AF0000}"/>
    <cellStyle name="Normal 80 2 15" xfId="45046" xr:uid="{00000000-0005-0000-0000-000036AF0000}"/>
    <cellStyle name="Normal 80 2 2" xfId="45047" xr:uid="{00000000-0005-0000-0000-000037AF0000}"/>
    <cellStyle name="Normal 80 2 2 2" xfId="45048" xr:uid="{00000000-0005-0000-0000-000038AF0000}"/>
    <cellStyle name="Normal 80 2 2 3" xfId="45049" xr:uid="{00000000-0005-0000-0000-000039AF0000}"/>
    <cellStyle name="Normal 80 2 2 4" xfId="45050" xr:uid="{00000000-0005-0000-0000-00003AAF0000}"/>
    <cellStyle name="Normal 80 2 3" xfId="45051" xr:uid="{00000000-0005-0000-0000-00003BAF0000}"/>
    <cellStyle name="Normal 80 2 4" xfId="45052" xr:uid="{00000000-0005-0000-0000-00003CAF0000}"/>
    <cellStyle name="Normal 80 2 5" xfId="45053" xr:uid="{00000000-0005-0000-0000-00003DAF0000}"/>
    <cellStyle name="Normal 80 2 6" xfId="45054" xr:uid="{00000000-0005-0000-0000-00003EAF0000}"/>
    <cellStyle name="Normal 80 2 7" xfId="45055" xr:uid="{00000000-0005-0000-0000-00003FAF0000}"/>
    <cellStyle name="Normal 80 2 8" xfId="45056" xr:uid="{00000000-0005-0000-0000-000040AF0000}"/>
    <cellStyle name="Normal 80 2 9" xfId="45057" xr:uid="{00000000-0005-0000-0000-000041AF0000}"/>
    <cellStyle name="Normal 80 20" xfId="45058" xr:uid="{00000000-0005-0000-0000-000042AF0000}"/>
    <cellStyle name="Normal 80 21" xfId="45059" xr:uid="{00000000-0005-0000-0000-000043AF0000}"/>
    <cellStyle name="Normal 80 22" xfId="45060" xr:uid="{00000000-0005-0000-0000-000044AF0000}"/>
    <cellStyle name="Normal 80 23" xfId="45061" xr:uid="{00000000-0005-0000-0000-000045AF0000}"/>
    <cellStyle name="Normal 80 24" xfId="45062" xr:uid="{00000000-0005-0000-0000-000046AF0000}"/>
    <cellStyle name="Normal 80 25" xfId="45063" xr:uid="{00000000-0005-0000-0000-000047AF0000}"/>
    <cellStyle name="Normal 80 26" xfId="45064" xr:uid="{00000000-0005-0000-0000-000048AF0000}"/>
    <cellStyle name="Normal 80 27" xfId="45065" xr:uid="{00000000-0005-0000-0000-000049AF0000}"/>
    <cellStyle name="Normal 80 28" xfId="45066" xr:uid="{00000000-0005-0000-0000-00004AAF0000}"/>
    <cellStyle name="Normal 80 29" xfId="45067" xr:uid="{00000000-0005-0000-0000-00004BAF0000}"/>
    <cellStyle name="Normal 80 3" xfId="45068" xr:uid="{00000000-0005-0000-0000-00004CAF0000}"/>
    <cellStyle name="Normal 80 3 2" xfId="45069" xr:uid="{00000000-0005-0000-0000-00004DAF0000}"/>
    <cellStyle name="Normal 80 3 3" xfId="45070" xr:uid="{00000000-0005-0000-0000-00004EAF0000}"/>
    <cellStyle name="Normal 80 3 4" xfId="45071" xr:uid="{00000000-0005-0000-0000-00004FAF0000}"/>
    <cellStyle name="Normal 80 3 5" xfId="45072" xr:uid="{00000000-0005-0000-0000-000050AF0000}"/>
    <cellStyle name="Normal 80 3 6" xfId="45073" xr:uid="{00000000-0005-0000-0000-000051AF0000}"/>
    <cellStyle name="Normal 80 3 7" xfId="45074" xr:uid="{00000000-0005-0000-0000-000052AF0000}"/>
    <cellStyle name="Normal 80 3 8" xfId="45075" xr:uid="{00000000-0005-0000-0000-000053AF0000}"/>
    <cellStyle name="Normal 80 3 9" xfId="45076" xr:uid="{00000000-0005-0000-0000-000054AF0000}"/>
    <cellStyle name="Normal 80 30" xfId="45077" xr:uid="{00000000-0005-0000-0000-000055AF0000}"/>
    <cellStyle name="Normal 80 31" xfId="45078" xr:uid="{00000000-0005-0000-0000-000056AF0000}"/>
    <cellStyle name="Normal 80 32" xfId="45079" xr:uid="{00000000-0005-0000-0000-000057AF0000}"/>
    <cellStyle name="Normal 80 33" xfId="45080" xr:uid="{00000000-0005-0000-0000-000058AF0000}"/>
    <cellStyle name="Normal 80 34" xfId="45081" xr:uid="{00000000-0005-0000-0000-000059AF0000}"/>
    <cellStyle name="Normal 80 35" xfId="45082" xr:uid="{00000000-0005-0000-0000-00005AAF0000}"/>
    <cellStyle name="Normal 80 36" xfId="45083" xr:uid="{00000000-0005-0000-0000-00005BAF0000}"/>
    <cellStyle name="Normal 80 37" xfId="45084" xr:uid="{00000000-0005-0000-0000-00005CAF0000}"/>
    <cellStyle name="Normal 80 38" xfId="45085" xr:uid="{00000000-0005-0000-0000-00005DAF0000}"/>
    <cellStyle name="Normal 80 39" xfId="45086" xr:uid="{00000000-0005-0000-0000-00005EAF0000}"/>
    <cellStyle name="Normal 80 4" xfId="45087" xr:uid="{00000000-0005-0000-0000-00005FAF0000}"/>
    <cellStyle name="Normal 80 4 2" xfId="45088" xr:uid="{00000000-0005-0000-0000-000060AF0000}"/>
    <cellStyle name="Normal 80 4 3" xfId="45089" xr:uid="{00000000-0005-0000-0000-000061AF0000}"/>
    <cellStyle name="Normal 80 4 4" xfId="45090" xr:uid="{00000000-0005-0000-0000-000062AF0000}"/>
    <cellStyle name="Normal 80 4 5" xfId="45091" xr:uid="{00000000-0005-0000-0000-000063AF0000}"/>
    <cellStyle name="Normal 80 4 6" xfId="45092" xr:uid="{00000000-0005-0000-0000-000064AF0000}"/>
    <cellStyle name="Normal 80 4 7" xfId="45093" xr:uid="{00000000-0005-0000-0000-000065AF0000}"/>
    <cellStyle name="Normal 80 4 8" xfId="45094" xr:uid="{00000000-0005-0000-0000-000066AF0000}"/>
    <cellStyle name="Normal 80 4 9" xfId="45095" xr:uid="{00000000-0005-0000-0000-000067AF0000}"/>
    <cellStyle name="Normal 80 40" xfId="45096" xr:uid="{00000000-0005-0000-0000-000068AF0000}"/>
    <cellStyle name="Normal 80 41" xfId="45097" xr:uid="{00000000-0005-0000-0000-000069AF0000}"/>
    <cellStyle name="Normal 80 42" xfId="45098" xr:uid="{00000000-0005-0000-0000-00006AAF0000}"/>
    <cellStyle name="Normal 80 43" xfId="45099" xr:uid="{00000000-0005-0000-0000-00006BAF0000}"/>
    <cellStyle name="Normal 80 44" xfId="45100" xr:uid="{00000000-0005-0000-0000-00006CAF0000}"/>
    <cellStyle name="Normal 80 45" xfId="45101" xr:uid="{00000000-0005-0000-0000-00006DAF0000}"/>
    <cellStyle name="Normal 80 45 2" xfId="45102" xr:uid="{00000000-0005-0000-0000-00006EAF0000}"/>
    <cellStyle name="Normal 80 45 3" xfId="45103" xr:uid="{00000000-0005-0000-0000-00006FAF0000}"/>
    <cellStyle name="Normal 80 45 4" xfId="45104" xr:uid="{00000000-0005-0000-0000-000070AF0000}"/>
    <cellStyle name="Normal 80 46" xfId="45105" xr:uid="{00000000-0005-0000-0000-000071AF0000}"/>
    <cellStyle name="Normal 80 47" xfId="45106" xr:uid="{00000000-0005-0000-0000-000072AF0000}"/>
    <cellStyle name="Normal 80 48" xfId="45107" xr:uid="{00000000-0005-0000-0000-000073AF0000}"/>
    <cellStyle name="Normal 80 49" xfId="45108" xr:uid="{00000000-0005-0000-0000-000074AF0000}"/>
    <cellStyle name="Normal 80 5" xfId="45109" xr:uid="{00000000-0005-0000-0000-000075AF0000}"/>
    <cellStyle name="Normal 80 5 2" xfId="45110" xr:uid="{00000000-0005-0000-0000-000076AF0000}"/>
    <cellStyle name="Normal 80 5 3" xfId="45111" xr:uid="{00000000-0005-0000-0000-000077AF0000}"/>
    <cellStyle name="Normal 80 5 4" xfId="45112" xr:uid="{00000000-0005-0000-0000-000078AF0000}"/>
    <cellStyle name="Normal 80 5 5" xfId="45113" xr:uid="{00000000-0005-0000-0000-000079AF0000}"/>
    <cellStyle name="Normal 80 5 6" xfId="45114" xr:uid="{00000000-0005-0000-0000-00007AAF0000}"/>
    <cellStyle name="Normal 80 5 7" xfId="45115" xr:uid="{00000000-0005-0000-0000-00007BAF0000}"/>
    <cellStyle name="Normal 80 5 8" xfId="45116" xr:uid="{00000000-0005-0000-0000-00007CAF0000}"/>
    <cellStyle name="Normal 80 5 9" xfId="45117" xr:uid="{00000000-0005-0000-0000-00007DAF0000}"/>
    <cellStyle name="Normal 80 6" xfId="45118" xr:uid="{00000000-0005-0000-0000-00007EAF0000}"/>
    <cellStyle name="Normal 80 6 2" xfId="45119" xr:uid="{00000000-0005-0000-0000-00007FAF0000}"/>
    <cellStyle name="Normal 80 6 3" xfId="45120" xr:uid="{00000000-0005-0000-0000-000080AF0000}"/>
    <cellStyle name="Normal 80 6 4" xfId="45121" xr:uid="{00000000-0005-0000-0000-000081AF0000}"/>
    <cellStyle name="Normal 80 6 5" xfId="45122" xr:uid="{00000000-0005-0000-0000-000082AF0000}"/>
    <cellStyle name="Normal 80 6 6" xfId="45123" xr:uid="{00000000-0005-0000-0000-000083AF0000}"/>
    <cellStyle name="Normal 80 6 7" xfId="45124" xr:uid="{00000000-0005-0000-0000-000084AF0000}"/>
    <cellStyle name="Normal 80 6 8" xfId="45125" xr:uid="{00000000-0005-0000-0000-000085AF0000}"/>
    <cellStyle name="Normal 80 6 9" xfId="45126" xr:uid="{00000000-0005-0000-0000-000086AF0000}"/>
    <cellStyle name="Normal 80 7" xfId="45127" xr:uid="{00000000-0005-0000-0000-000087AF0000}"/>
    <cellStyle name="Normal 80 7 2" xfId="45128" xr:uid="{00000000-0005-0000-0000-000088AF0000}"/>
    <cellStyle name="Normal 80 7 3" xfId="45129" xr:uid="{00000000-0005-0000-0000-000089AF0000}"/>
    <cellStyle name="Normal 80 7 4" xfId="45130" xr:uid="{00000000-0005-0000-0000-00008AAF0000}"/>
    <cellStyle name="Normal 80 7 5" xfId="45131" xr:uid="{00000000-0005-0000-0000-00008BAF0000}"/>
    <cellStyle name="Normal 80 7 6" xfId="45132" xr:uid="{00000000-0005-0000-0000-00008CAF0000}"/>
    <cellStyle name="Normal 80 7 7" xfId="45133" xr:uid="{00000000-0005-0000-0000-00008DAF0000}"/>
    <cellStyle name="Normal 80 7 8" xfId="45134" xr:uid="{00000000-0005-0000-0000-00008EAF0000}"/>
    <cellStyle name="Normal 80 7 9" xfId="45135" xr:uid="{00000000-0005-0000-0000-00008FAF0000}"/>
    <cellStyle name="Normal 80 8" xfId="45136" xr:uid="{00000000-0005-0000-0000-000090AF0000}"/>
    <cellStyle name="Normal 80 9" xfId="45137" xr:uid="{00000000-0005-0000-0000-000091AF0000}"/>
    <cellStyle name="Normal 81" xfId="2529" xr:uid="{00000000-0005-0000-0000-000092AF0000}"/>
    <cellStyle name="Normal 81 10" xfId="2530" xr:uid="{00000000-0005-0000-0000-000093AF0000}"/>
    <cellStyle name="Normal 81 11" xfId="2531" xr:uid="{00000000-0005-0000-0000-000094AF0000}"/>
    <cellStyle name="Normal 81 12" xfId="2532" xr:uid="{00000000-0005-0000-0000-000095AF0000}"/>
    <cellStyle name="Normal 81 13" xfId="2533" xr:uid="{00000000-0005-0000-0000-000096AF0000}"/>
    <cellStyle name="Normal 81 14" xfId="2534" xr:uid="{00000000-0005-0000-0000-000097AF0000}"/>
    <cellStyle name="Normal 81 15" xfId="2535" xr:uid="{00000000-0005-0000-0000-000098AF0000}"/>
    <cellStyle name="Normal 81 16" xfId="2536" xr:uid="{00000000-0005-0000-0000-000099AF0000}"/>
    <cellStyle name="Normal 81 17" xfId="2537" xr:uid="{00000000-0005-0000-0000-00009AAF0000}"/>
    <cellStyle name="Normal 81 18" xfId="2538" xr:uid="{00000000-0005-0000-0000-00009BAF0000}"/>
    <cellStyle name="Normal 81 19" xfId="2539" xr:uid="{00000000-0005-0000-0000-00009CAF0000}"/>
    <cellStyle name="Normal 81 2" xfId="2540" xr:uid="{00000000-0005-0000-0000-00009DAF0000}"/>
    <cellStyle name="Normal 81 2 10" xfId="2541" xr:uid="{00000000-0005-0000-0000-00009EAF0000}"/>
    <cellStyle name="Normal 81 2 11" xfId="2542" xr:uid="{00000000-0005-0000-0000-00009FAF0000}"/>
    <cellStyle name="Normal 81 2 12" xfId="2543" xr:uid="{00000000-0005-0000-0000-0000A0AF0000}"/>
    <cellStyle name="Normal 81 2 13" xfId="2544" xr:uid="{00000000-0005-0000-0000-0000A1AF0000}"/>
    <cellStyle name="Normal 81 2 14" xfId="2545" xr:uid="{00000000-0005-0000-0000-0000A2AF0000}"/>
    <cellStyle name="Normal 81 2 15" xfId="2546" xr:uid="{00000000-0005-0000-0000-0000A3AF0000}"/>
    <cellStyle name="Normal 81 2 16" xfId="2547" xr:uid="{00000000-0005-0000-0000-0000A4AF0000}"/>
    <cellStyle name="Normal 81 2 17" xfId="2548" xr:uid="{00000000-0005-0000-0000-0000A5AF0000}"/>
    <cellStyle name="Normal 81 2 18" xfId="2549" xr:uid="{00000000-0005-0000-0000-0000A6AF0000}"/>
    <cellStyle name="Normal 81 2 19" xfId="2550" xr:uid="{00000000-0005-0000-0000-0000A7AF0000}"/>
    <cellStyle name="Normal 81 2 2" xfId="2551" xr:uid="{00000000-0005-0000-0000-0000A8AF0000}"/>
    <cellStyle name="Normal 81 2 20" xfId="2552" xr:uid="{00000000-0005-0000-0000-0000A9AF0000}"/>
    <cellStyle name="Normal 81 2 21" xfId="2553" xr:uid="{00000000-0005-0000-0000-0000AAAF0000}"/>
    <cellStyle name="Normal 81 2 22" xfId="2554" xr:uid="{00000000-0005-0000-0000-0000ABAF0000}"/>
    <cellStyle name="Normal 81 2 23" xfId="2555" xr:uid="{00000000-0005-0000-0000-0000ACAF0000}"/>
    <cellStyle name="Normal 81 2 24" xfId="2556" xr:uid="{00000000-0005-0000-0000-0000ADAF0000}"/>
    <cellStyle name="Normal 81 2 25" xfId="2557" xr:uid="{00000000-0005-0000-0000-0000AEAF0000}"/>
    <cellStyle name="Normal 81 2 26" xfId="2558" xr:uid="{00000000-0005-0000-0000-0000AFAF0000}"/>
    <cellStyle name="Normal 81 2 27" xfId="2559" xr:uid="{00000000-0005-0000-0000-0000B0AF0000}"/>
    <cellStyle name="Normal 81 2 28" xfId="2560" xr:uid="{00000000-0005-0000-0000-0000B1AF0000}"/>
    <cellStyle name="Normal 81 2 29" xfId="2561" xr:uid="{00000000-0005-0000-0000-0000B2AF0000}"/>
    <cellStyle name="Normal 81 2 3" xfId="2562" xr:uid="{00000000-0005-0000-0000-0000B3AF0000}"/>
    <cellStyle name="Normal 81 2 30" xfId="2563" xr:uid="{00000000-0005-0000-0000-0000B4AF0000}"/>
    <cellStyle name="Normal 81 2 31" xfId="2564" xr:uid="{00000000-0005-0000-0000-0000B5AF0000}"/>
    <cellStyle name="Normal 81 2 32" xfId="2565" xr:uid="{00000000-0005-0000-0000-0000B6AF0000}"/>
    <cellStyle name="Normal 81 2 33" xfId="2566" xr:uid="{00000000-0005-0000-0000-0000B7AF0000}"/>
    <cellStyle name="Normal 81 2 34" xfId="2567" xr:uid="{00000000-0005-0000-0000-0000B8AF0000}"/>
    <cellStyle name="Normal 81 2 35" xfId="2568" xr:uid="{00000000-0005-0000-0000-0000B9AF0000}"/>
    <cellStyle name="Normal 81 2 36" xfId="2569" xr:uid="{00000000-0005-0000-0000-0000BAAF0000}"/>
    <cellStyle name="Normal 81 2 37" xfId="2570" xr:uid="{00000000-0005-0000-0000-0000BBAF0000}"/>
    <cellStyle name="Normal 81 2 38" xfId="2571" xr:uid="{00000000-0005-0000-0000-0000BCAF0000}"/>
    <cellStyle name="Normal 81 2 39" xfId="2572" xr:uid="{00000000-0005-0000-0000-0000BDAF0000}"/>
    <cellStyle name="Normal 81 2 4" xfId="2573" xr:uid="{00000000-0005-0000-0000-0000BEAF0000}"/>
    <cellStyle name="Normal 81 2 40" xfId="2574" xr:uid="{00000000-0005-0000-0000-0000BFAF0000}"/>
    <cellStyle name="Normal 81 2 41" xfId="45138" xr:uid="{00000000-0005-0000-0000-0000C0AF0000}"/>
    <cellStyle name="Normal 81 2 42" xfId="45139" xr:uid="{00000000-0005-0000-0000-0000C1AF0000}"/>
    <cellStyle name="Normal 81 2 43" xfId="45140" xr:uid="{00000000-0005-0000-0000-0000C2AF0000}"/>
    <cellStyle name="Normal 81 2 44" xfId="45141" xr:uid="{00000000-0005-0000-0000-0000C3AF0000}"/>
    <cellStyle name="Normal 81 2 45" xfId="45142" xr:uid="{00000000-0005-0000-0000-0000C4AF0000}"/>
    <cellStyle name="Normal 81 2 46" xfId="45143" xr:uid="{00000000-0005-0000-0000-0000C5AF0000}"/>
    <cellStyle name="Normal 81 2 47" xfId="45144" xr:uid="{00000000-0005-0000-0000-0000C6AF0000}"/>
    <cellStyle name="Normal 81 2 48" xfId="45145" xr:uid="{00000000-0005-0000-0000-0000C7AF0000}"/>
    <cellStyle name="Normal 81 2 49" xfId="45146" xr:uid="{00000000-0005-0000-0000-0000C8AF0000}"/>
    <cellStyle name="Normal 81 2 5" xfId="2575" xr:uid="{00000000-0005-0000-0000-0000C9AF0000}"/>
    <cellStyle name="Normal 81 2 50" xfId="45147" xr:uid="{00000000-0005-0000-0000-0000CAAF0000}"/>
    <cellStyle name="Normal 81 2 51" xfId="45148" xr:uid="{00000000-0005-0000-0000-0000CBAF0000}"/>
    <cellStyle name="Normal 81 2 52" xfId="45149" xr:uid="{00000000-0005-0000-0000-0000CCAF0000}"/>
    <cellStyle name="Normal 81 2 53" xfId="45150" xr:uid="{00000000-0005-0000-0000-0000CDAF0000}"/>
    <cellStyle name="Normal 81 2 54" xfId="45151" xr:uid="{00000000-0005-0000-0000-0000CEAF0000}"/>
    <cellStyle name="Normal 81 2 55" xfId="45152" xr:uid="{00000000-0005-0000-0000-0000CFAF0000}"/>
    <cellStyle name="Normal 81 2 56" xfId="45153" xr:uid="{00000000-0005-0000-0000-0000D0AF0000}"/>
    <cellStyle name="Normal 81 2 57" xfId="45154" xr:uid="{00000000-0005-0000-0000-0000D1AF0000}"/>
    <cellStyle name="Normal 81 2 58" xfId="45155" xr:uid="{00000000-0005-0000-0000-0000D2AF0000}"/>
    <cellStyle name="Normal 81 2 59" xfId="45156" xr:uid="{00000000-0005-0000-0000-0000D3AF0000}"/>
    <cellStyle name="Normal 81 2 6" xfId="2576" xr:uid="{00000000-0005-0000-0000-0000D4AF0000}"/>
    <cellStyle name="Normal 81 2 60" xfId="45157" xr:uid="{00000000-0005-0000-0000-0000D5AF0000}"/>
    <cellStyle name="Normal 81 2 61" xfId="45158" xr:uid="{00000000-0005-0000-0000-0000D6AF0000}"/>
    <cellStyle name="Normal 81 2 62" xfId="45159" xr:uid="{00000000-0005-0000-0000-0000D7AF0000}"/>
    <cellStyle name="Normal 81 2 63" xfId="45160" xr:uid="{00000000-0005-0000-0000-0000D8AF0000}"/>
    <cellStyle name="Normal 81 2 64" xfId="45161" xr:uid="{00000000-0005-0000-0000-0000D9AF0000}"/>
    <cellStyle name="Normal 81 2 65" xfId="45162" xr:uid="{00000000-0005-0000-0000-0000DAAF0000}"/>
    <cellStyle name="Normal 81 2 66" xfId="45163" xr:uid="{00000000-0005-0000-0000-0000DBAF0000}"/>
    <cellStyle name="Normal 81 2 67" xfId="45164" xr:uid="{00000000-0005-0000-0000-0000DCAF0000}"/>
    <cellStyle name="Normal 81 2 68" xfId="45165" xr:uid="{00000000-0005-0000-0000-0000DDAF0000}"/>
    <cellStyle name="Normal 81 2 69" xfId="45166" xr:uid="{00000000-0005-0000-0000-0000DEAF0000}"/>
    <cellStyle name="Normal 81 2 7" xfId="2577" xr:uid="{00000000-0005-0000-0000-0000DFAF0000}"/>
    <cellStyle name="Normal 81 2 70" xfId="45167" xr:uid="{00000000-0005-0000-0000-0000E0AF0000}"/>
    <cellStyle name="Normal 81 2 71" xfId="45168" xr:uid="{00000000-0005-0000-0000-0000E1AF0000}"/>
    <cellStyle name="Normal 81 2 8" xfId="2578" xr:uid="{00000000-0005-0000-0000-0000E2AF0000}"/>
    <cellStyle name="Normal 81 2 9" xfId="2579" xr:uid="{00000000-0005-0000-0000-0000E3AF0000}"/>
    <cellStyle name="Normal 81 20" xfId="2580" xr:uid="{00000000-0005-0000-0000-0000E4AF0000}"/>
    <cellStyle name="Normal 81 21" xfId="2581" xr:uid="{00000000-0005-0000-0000-0000E5AF0000}"/>
    <cellStyle name="Normal 81 22" xfId="2582" xr:uid="{00000000-0005-0000-0000-0000E6AF0000}"/>
    <cellStyle name="Normal 81 23" xfId="2583" xr:uid="{00000000-0005-0000-0000-0000E7AF0000}"/>
    <cellStyle name="Normal 81 24" xfId="2584" xr:uid="{00000000-0005-0000-0000-0000E8AF0000}"/>
    <cellStyle name="Normal 81 25" xfId="2585" xr:uid="{00000000-0005-0000-0000-0000E9AF0000}"/>
    <cellStyle name="Normal 81 26" xfId="2586" xr:uid="{00000000-0005-0000-0000-0000EAAF0000}"/>
    <cellStyle name="Normal 81 27" xfId="2587" xr:uid="{00000000-0005-0000-0000-0000EBAF0000}"/>
    <cellStyle name="Normal 81 28" xfId="2588" xr:uid="{00000000-0005-0000-0000-0000ECAF0000}"/>
    <cellStyle name="Normal 81 29" xfId="2589" xr:uid="{00000000-0005-0000-0000-0000EDAF0000}"/>
    <cellStyle name="Normal 81 3" xfId="2590" xr:uid="{00000000-0005-0000-0000-0000EEAF0000}"/>
    <cellStyle name="Normal 81 3 2" xfId="45169" xr:uid="{00000000-0005-0000-0000-0000EFAF0000}"/>
    <cellStyle name="Normal 81 3 3" xfId="45170" xr:uid="{00000000-0005-0000-0000-0000F0AF0000}"/>
    <cellStyle name="Normal 81 3 4" xfId="45171" xr:uid="{00000000-0005-0000-0000-0000F1AF0000}"/>
    <cellStyle name="Normal 81 30" xfId="2591" xr:uid="{00000000-0005-0000-0000-0000F2AF0000}"/>
    <cellStyle name="Normal 81 31" xfId="2592" xr:uid="{00000000-0005-0000-0000-0000F3AF0000}"/>
    <cellStyle name="Normal 81 32" xfId="2593" xr:uid="{00000000-0005-0000-0000-0000F4AF0000}"/>
    <cellStyle name="Normal 81 33" xfId="2594" xr:uid="{00000000-0005-0000-0000-0000F5AF0000}"/>
    <cellStyle name="Normal 81 34" xfId="2595" xr:uid="{00000000-0005-0000-0000-0000F6AF0000}"/>
    <cellStyle name="Normal 81 35" xfId="2596" xr:uid="{00000000-0005-0000-0000-0000F7AF0000}"/>
    <cellStyle name="Normal 81 36" xfId="2597" xr:uid="{00000000-0005-0000-0000-0000F8AF0000}"/>
    <cellStyle name="Normal 81 37" xfId="2598" xr:uid="{00000000-0005-0000-0000-0000F9AF0000}"/>
    <cellStyle name="Normal 81 38" xfId="2599" xr:uid="{00000000-0005-0000-0000-0000FAAF0000}"/>
    <cellStyle name="Normal 81 39" xfId="2600" xr:uid="{00000000-0005-0000-0000-0000FBAF0000}"/>
    <cellStyle name="Normal 81 4" xfId="2601" xr:uid="{00000000-0005-0000-0000-0000FCAF0000}"/>
    <cellStyle name="Normal 81 4 2" xfId="45172" xr:uid="{00000000-0005-0000-0000-0000FDAF0000}"/>
    <cellStyle name="Normal 81 4 3" xfId="45173" xr:uid="{00000000-0005-0000-0000-0000FEAF0000}"/>
    <cellStyle name="Normal 81 4 4" xfId="45174" xr:uid="{00000000-0005-0000-0000-0000FFAF0000}"/>
    <cellStyle name="Normal 81 40" xfId="2602" xr:uid="{00000000-0005-0000-0000-000000B00000}"/>
    <cellStyle name="Normal 81 41" xfId="2603" xr:uid="{00000000-0005-0000-0000-000001B00000}"/>
    <cellStyle name="Normal 81 42" xfId="2604" xr:uid="{00000000-0005-0000-0000-000002B00000}"/>
    <cellStyle name="Normal 81 43" xfId="45175" xr:uid="{00000000-0005-0000-0000-000003B00000}"/>
    <cellStyle name="Normal 81 44" xfId="45176" xr:uid="{00000000-0005-0000-0000-000004B00000}"/>
    <cellStyle name="Normal 81 45" xfId="45177" xr:uid="{00000000-0005-0000-0000-000005B00000}"/>
    <cellStyle name="Normal 81 46" xfId="45178" xr:uid="{00000000-0005-0000-0000-000006B00000}"/>
    <cellStyle name="Normal 81 47" xfId="45179" xr:uid="{00000000-0005-0000-0000-000007B00000}"/>
    <cellStyle name="Normal 81 48" xfId="45180" xr:uid="{00000000-0005-0000-0000-000008B00000}"/>
    <cellStyle name="Normal 81 49" xfId="45181" xr:uid="{00000000-0005-0000-0000-000009B00000}"/>
    <cellStyle name="Normal 81 5" xfId="2605" xr:uid="{00000000-0005-0000-0000-00000AB00000}"/>
    <cellStyle name="Normal 81 5 2" xfId="45182" xr:uid="{00000000-0005-0000-0000-00000BB00000}"/>
    <cellStyle name="Normal 81 5 3" xfId="45183" xr:uid="{00000000-0005-0000-0000-00000CB00000}"/>
    <cellStyle name="Normal 81 5 4" xfId="45184" xr:uid="{00000000-0005-0000-0000-00000DB00000}"/>
    <cellStyle name="Normal 81 50" xfId="45185" xr:uid="{00000000-0005-0000-0000-00000EB00000}"/>
    <cellStyle name="Normal 81 51" xfId="45186" xr:uid="{00000000-0005-0000-0000-00000FB00000}"/>
    <cellStyle name="Normal 81 52" xfId="45187" xr:uid="{00000000-0005-0000-0000-000010B00000}"/>
    <cellStyle name="Normal 81 53" xfId="45188" xr:uid="{00000000-0005-0000-0000-000011B00000}"/>
    <cellStyle name="Normal 81 54" xfId="45189" xr:uid="{00000000-0005-0000-0000-000012B00000}"/>
    <cellStyle name="Normal 81 55" xfId="45190" xr:uid="{00000000-0005-0000-0000-000013B00000}"/>
    <cellStyle name="Normal 81 56" xfId="45191" xr:uid="{00000000-0005-0000-0000-000014B00000}"/>
    <cellStyle name="Normal 81 57" xfId="45192" xr:uid="{00000000-0005-0000-0000-000015B00000}"/>
    <cellStyle name="Normal 81 58" xfId="45193" xr:uid="{00000000-0005-0000-0000-000016B00000}"/>
    <cellStyle name="Normal 81 59" xfId="45194" xr:uid="{00000000-0005-0000-0000-000017B00000}"/>
    <cellStyle name="Normal 81 6" xfId="2606" xr:uid="{00000000-0005-0000-0000-000018B00000}"/>
    <cellStyle name="Normal 81 60" xfId="45195" xr:uid="{00000000-0005-0000-0000-000019B00000}"/>
    <cellStyle name="Normal 81 61" xfId="45196" xr:uid="{00000000-0005-0000-0000-00001AB00000}"/>
    <cellStyle name="Normal 81 62" xfId="45197" xr:uid="{00000000-0005-0000-0000-00001BB00000}"/>
    <cellStyle name="Normal 81 63" xfId="45198" xr:uid="{00000000-0005-0000-0000-00001CB00000}"/>
    <cellStyle name="Normal 81 64" xfId="45199" xr:uid="{00000000-0005-0000-0000-00001DB00000}"/>
    <cellStyle name="Normal 81 65" xfId="45200" xr:uid="{00000000-0005-0000-0000-00001EB00000}"/>
    <cellStyle name="Normal 81 66" xfId="45201" xr:uid="{00000000-0005-0000-0000-00001FB00000}"/>
    <cellStyle name="Normal 81 67" xfId="45202" xr:uid="{00000000-0005-0000-0000-000020B00000}"/>
    <cellStyle name="Normal 81 68" xfId="45203" xr:uid="{00000000-0005-0000-0000-000021B00000}"/>
    <cellStyle name="Normal 81 69" xfId="45204" xr:uid="{00000000-0005-0000-0000-000022B00000}"/>
    <cellStyle name="Normal 81 7" xfId="2607" xr:uid="{00000000-0005-0000-0000-000023B00000}"/>
    <cellStyle name="Normal 81 70" xfId="45205" xr:uid="{00000000-0005-0000-0000-000024B00000}"/>
    <cellStyle name="Normal 81 71" xfId="45206" xr:uid="{00000000-0005-0000-0000-000025B00000}"/>
    <cellStyle name="Normal 81 72" xfId="45207" xr:uid="{00000000-0005-0000-0000-000026B00000}"/>
    <cellStyle name="Normal 81 73" xfId="45208" xr:uid="{00000000-0005-0000-0000-000027B00000}"/>
    <cellStyle name="Normal 81 8" xfId="2608" xr:uid="{00000000-0005-0000-0000-000028B00000}"/>
    <cellStyle name="Normal 81 9" xfId="2609" xr:uid="{00000000-0005-0000-0000-000029B00000}"/>
    <cellStyle name="Normal 82" xfId="2610" xr:uid="{00000000-0005-0000-0000-00002AB00000}"/>
    <cellStyle name="Normal 82 10" xfId="2611" xr:uid="{00000000-0005-0000-0000-00002BB00000}"/>
    <cellStyle name="Normal 82 11" xfId="2612" xr:uid="{00000000-0005-0000-0000-00002CB00000}"/>
    <cellStyle name="Normal 82 12" xfId="2613" xr:uid="{00000000-0005-0000-0000-00002DB00000}"/>
    <cellStyle name="Normal 82 13" xfId="2614" xr:uid="{00000000-0005-0000-0000-00002EB00000}"/>
    <cellStyle name="Normal 82 14" xfId="2615" xr:uid="{00000000-0005-0000-0000-00002FB00000}"/>
    <cellStyle name="Normal 82 15" xfId="2616" xr:uid="{00000000-0005-0000-0000-000030B00000}"/>
    <cellStyle name="Normal 82 16" xfId="2617" xr:uid="{00000000-0005-0000-0000-000031B00000}"/>
    <cellStyle name="Normal 82 17" xfId="2618" xr:uid="{00000000-0005-0000-0000-000032B00000}"/>
    <cellStyle name="Normal 82 18" xfId="2619" xr:uid="{00000000-0005-0000-0000-000033B00000}"/>
    <cellStyle name="Normal 82 19" xfId="2620" xr:uid="{00000000-0005-0000-0000-000034B00000}"/>
    <cellStyle name="Normal 82 2" xfId="2621" xr:uid="{00000000-0005-0000-0000-000035B00000}"/>
    <cellStyle name="Normal 82 2 10" xfId="2622" xr:uid="{00000000-0005-0000-0000-000036B00000}"/>
    <cellStyle name="Normal 82 2 11" xfId="2623" xr:uid="{00000000-0005-0000-0000-000037B00000}"/>
    <cellStyle name="Normal 82 2 12" xfId="2624" xr:uid="{00000000-0005-0000-0000-000038B00000}"/>
    <cellStyle name="Normal 82 2 13" xfId="2625" xr:uid="{00000000-0005-0000-0000-000039B00000}"/>
    <cellStyle name="Normal 82 2 14" xfId="2626" xr:uid="{00000000-0005-0000-0000-00003AB00000}"/>
    <cellStyle name="Normal 82 2 15" xfId="2627" xr:uid="{00000000-0005-0000-0000-00003BB00000}"/>
    <cellStyle name="Normal 82 2 16" xfId="2628" xr:uid="{00000000-0005-0000-0000-00003CB00000}"/>
    <cellStyle name="Normal 82 2 17" xfId="2629" xr:uid="{00000000-0005-0000-0000-00003DB00000}"/>
    <cellStyle name="Normal 82 2 18" xfId="2630" xr:uid="{00000000-0005-0000-0000-00003EB00000}"/>
    <cellStyle name="Normal 82 2 19" xfId="2631" xr:uid="{00000000-0005-0000-0000-00003FB00000}"/>
    <cellStyle name="Normal 82 2 2" xfId="2632" xr:uid="{00000000-0005-0000-0000-000040B00000}"/>
    <cellStyle name="Normal 82 2 20" xfId="2633" xr:uid="{00000000-0005-0000-0000-000041B00000}"/>
    <cellStyle name="Normal 82 2 21" xfId="2634" xr:uid="{00000000-0005-0000-0000-000042B00000}"/>
    <cellStyle name="Normal 82 2 22" xfId="2635" xr:uid="{00000000-0005-0000-0000-000043B00000}"/>
    <cellStyle name="Normal 82 2 23" xfId="2636" xr:uid="{00000000-0005-0000-0000-000044B00000}"/>
    <cellStyle name="Normal 82 2 24" xfId="2637" xr:uid="{00000000-0005-0000-0000-000045B00000}"/>
    <cellStyle name="Normal 82 2 25" xfId="2638" xr:uid="{00000000-0005-0000-0000-000046B00000}"/>
    <cellStyle name="Normal 82 2 26" xfId="2639" xr:uid="{00000000-0005-0000-0000-000047B00000}"/>
    <cellStyle name="Normal 82 2 27" xfId="2640" xr:uid="{00000000-0005-0000-0000-000048B00000}"/>
    <cellStyle name="Normal 82 2 28" xfId="2641" xr:uid="{00000000-0005-0000-0000-000049B00000}"/>
    <cellStyle name="Normal 82 2 29" xfId="2642" xr:uid="{00000000-0005-0000-0000-00004AB00000}"/>
    <cellStyle name="Normal 82 2 3" xfId="2643" xr:uid="{00000000-0005-0000-0000-00004BB00000}"/>
    <cellStyle name="Normal 82 2 30" xfId="2644" xr:uid="{00000000-0005-0000-0000-00004CB00000}"/>
    <cellStyle name="Normal 82 2 31" xfId="2645" xr:uid="{00000000-0005-0000-0000-00004DB00000}"/>
    <cellStyle name="Normal 82 2 32" xfId="2646" xr:uid="{00000000-0005-0000-0000-00004EB00000}"/>
    <cellStyle name="Normal 82 2 33" xfId="2647" xr:uid="{00000000-0005-0000-0000-00004FB00000}"/>
    <cellStyle name="Normal 82 2 34" xfId="2648" xr:uid="{00000000-0005-0000-0000-000050B00000}"/>
    <cellStyle name="Normal 82 2 35" xfId="2649" xr:uid="{00000000-0005-0000-0000-000051B00000}"/>
    <cellStyle name="Normal 82 2 36" xfId="2650" xr:uid="{00000000-0005-0000-0000-000052B00000}"/>
    <cellStyle name="Normal 82 2 37" xfId="2651" xr:uid="{00000000-0005-0000-0000-000053B00000}"/>
    <cellStyle name="Normal 82 2 38" xfId="2652" xr:uid="{00000000-0005-0000-0000-000054B00000}"/>
    <cellStyle name="Normal 82 2 39" xfId="2653" xr:uid="{00000000-0005-0000-0000-000055B00000}"/>
    <cellStyle name="Normal 82 2 4" xfId="2654" xr:uid="{00000000-0005-0000-0000-000056B00000}"/>
    <cellStyle name="Normal 82 2 40" xfId="2655" xr:uid="{00000000-0005-0000-0000-000057B00000}"/>
    <cellStyle name="Normal 82 2 41" xfId="45209" xr:uid="{00000000-0005-0000-0000-000058B00000}"/>
    <cellStyle name="Normal 82 2 42" xfId="45210" xr:uid="{00000000-0005-0000-0000-000059B00000}"/>
    <cellStyle name="Normal 82 2 43" xfId="45211" xr:uid="{00000000-0005-0000-0000-00005AB00000}"/>
    <cellStyle name="Normal 82 2 44" xfId="45212" xr:uid="{00000000-0005-0000-0000-00005BB00000}"/>
    <cellStyle name="Normal 82 2 45" xfId="45213" xr:uid="{00000000-0005-0000-0000-00005CB00000}"/>
    <cellStyle name="Normal 82 2 46" xfId="45214" xr:uid="{00000000-0005-0000-0000-00005DB00000}"/>
    <cellStyle name="Normal 82 2 47" xfId="45215" xr:uid="{00000000-0005-0000-0000-00005EB00000}"/>
    <cellStyle name="Normal 82 2 48" xfId="45216" xr:uid="{00000000-0005-0000-0000-00005FB00000}"/>
    <cellStyle name="Normal 82 2 49" xfId="45217" xr:uid="{00000000-0005-0000-0000-000060B00000}"/>
    <cellStyle name="Normal 82 2 5" xfId="2656" xr:uid="{00000000-0005-0000-0000-000061B00000}"/>
    <cellStyle name="Normal 82 2 50" xfId="45218" xr:uid="{00000000-0005-0000-0000-000062B00000}"/>
    <cellStyle name="Normal 82 2 51" xfId="45219" xr:uid="{00000000-0005-0000-0000-000063B00000}"/>
    <cellStyle name="Normal 82 2 52" xfId="45220" xr:uid="{00000000-0005-0000-0000-000064B00000}"/>
    <cellStyle name="Normal 82 2 53" xfId="45221" xr:uid="{00000000-0005-0000-0000-000065B00000}"/>
    <cellStyle name="Normal 82 2 54" xfId="45222" xr:uid="{00000000-0005-0000-0000-000066B00000}"/>
    <cellStyle name="Normal 82 2 55" xfId="45223" xr:uid="{00000000-0005-0000-0000-000067B00000}"/>
    <cellStyle name="Normal 82 2 56" xfId="45224" xr:uid="{00000000-0005-0000-0000-000068B00000}"/>
    <cellStyle name="Normal 82 2 57" xfId="45225" xr:uid="{00000000-0005-0000-0000-000069B00000}"/>
    <cellStyle name="Normal 82 2 58" xfId="45226" xr:uid="{00000000-0005-0000-0000-00006AB00000}"/>
    <cellStyle name="Normal 82 2 59" xfId="45227" xr:uid="{00000000-0005-0000-0000-00006BB00000}"/>
    <cellStyle name="Normal 82 2 6" xfId="2657" xr:uid="{00000000-0005-0000-0000-00006CB00000}"/>
    <cellStyle name="Normal 82 2 60" xfId="45228" xr:uid="{00000000-0005-0000-0000-00006DB00000}"/>
    <cellStyle name="Normal 82 2 61" xfId="45229" xr:uid="{00000000-0005-0000-0000-00006EB00000}"/>
    <cellStyle name="Normal 82 2 62" xfId="45230" xr:uid="{00000000-0005-0000-0000-00006FB00000}"/>
    <cellStyle name="Normal 82 2 63" xfId="45231" xr:uid="{00000000-0005-0000-0000-000070B00000}"/>
    <cellStyle name="Normal 82 2 64" xfId="45232" xr:uid="{00000000-0005-0000-0000-000071B00000}"/>
    <cellStyle name="Normal 82 2 65" xfId="45233" xr:uid="{00000000-0005-0000-0000-000072B00000}"/>
    <cellStyle name="Normal 82 2 66" xfId="45234" xr:uid="{00000000-0005-0000-0000-000073B00000}"/>
    <cellStyle name="Normal 82 2 67" xfId="45235" xr:uid="{00000000-0005-0000-0000-000074B00000}"/>
    <cellStyle name="Normal 82 2 68" xfId="45236" xr:uid="{00000000-0005-0000-0000-000075B00000}"/>
    <cellStyle name="Normal 82 2 69" xfId="45237" xr:uid="{00000000-0005-0000-0000-000076B00000}"/>
    <cellStyle name="Normal 82 2 7" xfId="2658" xr:uid="{00000000-0005-0000-0000-000077B00000}"/>
    <cellStyle name="Normal 82 2 70" xfId="45238" xr:uid="{00000000-0005-0000-0000-000078B00000}"/>
    <cellStyle name="Normal 82 2 71" xfId="45239" xr:uid="{00000000-0005-0000-0000-000079B00000}"/>
    <cellStyle name="Normal 82 2 8" xfId="2659" xr:uid="{00000000-0005-0000-0000-00007AB00000}"/>
    <cellStyle name="Normal 82 2 9" xfId="2660" xr:uid="{00000000-0005-0000-0000-00007BB00000}"/>
    <cellStyle name="Normal 82 20" xfId="2661" xr:uid="{00000000-0005-0000-0000-00007CB00000}"/>
    <cellStyle name="Normal 82 21" xfId="2662" xr:uid="{00000000-0005-0000-0000-00007DB00000}"/>
    <cellStyle name="Normal 82 22" xfId="2663" xr:uid="{00000000-0005-0000-0000-00007EB00000}"/>
    <cellStyle name="Normal 82 23" xfId="2664" xr:uid="{00000000-0005-0000-0000-00007FB00000}"/>
    <cellStyle name="Normal 82 24" xfId="2665" xr:uid="{00000000-0005-0000-0000-000080B00000}"/>
    <cellStyle name="Normal 82 25" xfId="2666" xr:uid="{00000000-0005-0000-0000-000081B00000}"/>
    <cellStyle name="Normal 82 26" xfId="2667" xr:uid="{00000000-0005-0000-0000-000082B00000}"/>
    <cellStyle name="Normal 82 27" xfId="2668" xr:uid="{00000000-0005-0000-0000-000083B00000}"/>
    <cellStyle name="Normal 82 28" xfId="2669" xr:uid="{00000000-0005-0000-0000-000084B00000}"/>
    <cellStyle name="Normal 82 29" xfId="2670" xr:uid="{00000000-0005-0000-0000-000085B00000}"/>
    <cellStyle name="Normal 82 3" xfId="2671" xr:uid="{00000000-0005-0000-0000-000086B00000}"/>
    <cellStyle name="Normal 82 3 2" xfId="45240" xr:uid="{00000000-0005-0000-0000-000087B00000}"/>
    <cellStyle name="Normal 82 3 3" xfId="45241" xr:uid="{00000000-0005-0000-0000-000088B00000}"/>
    <cellStyle name="Normal 82 3 4" xfId="45242" xr:uid="{00000000-0005-0000-0000-000089B00000}"/>
    <cellStyle name="Normal 82 30" xfId="2672" xr:uid="{00000000-0005-0000-0000-00008AB00000}"/>
    <cellStyle name="Normal 82 31" xfId="2673" xr:uid="{00000000-0005-0000-0000-00008BB00000}"/>
    <cellStyle name="Normal 82 32" xfId="2674" xr:uid="{00000000-0005-0000-0000-00008CB00000}"/>
    <cellStyle name="Normal 82 33" xfId="2675" xr:uid="{00000000-0005-0000-0000-00008DB00000}"/>
    <cellStyle name="Normal 82 34" xfId="2676" xr:uid="{00000000-0005-0000-0000-00008EB00000}"/>
    <cellStyle name="Normal 82 35" xfId="2677" xr:uid="{00000000-0005-0000-0000-00008FB00000}"/>
    <cellStyle name="Normal 82 36" xfId="2678" xr:uid="{00000000-0005-0000-0000-000090B00000}"/>
    <cellStyle name="Normal 82 37" xfId="2679" xr:uid="{00000000-0005-0000-0000-000091B00000}"/>
    <cellStyle name="Normal 82 38" xfId="2680" xr:uid="{00000000-0005-0000-0000-000092B00000}"/>
    <cellStyle name="Normal 82 39" xfId="2681" xr:uid="{00000000-0005-0000-0000-000093B00000}"/>
    <cellStyle name="Normal 82 4" xfId="2682" xr:uid="{00000000-0005-0000-0000-000094B00000}"/>
    <cellStyle name="Normal 82 4 2" xfId="45243" xr:uid="{00000000-0005-0000-0000-000095B00000}"/>
    <cellStyle name="Normal 82 4 3" xfId="45244" xr:uid="{00000000-0005-0000-0000-000096B00000}"/>
    <cellStyle name="Normal 82 4 4" xfId="45245" xr:uid="{00000000-0005-0000-0000-000097B00000}"/>
    <cellStyle name="Normal 82 40" xfId="2683" xr:uid="{00000000-0005-0000-0000-000098B00000}"/>
    <cellStyle name="Normal 82 41" xfId="2684" xr:uid="{00000000-0005-0000-0000-000099B00000}"/>
    <cellStyle name="Normal 82 42" xfId="2685" xr:uid="{00000000-0005-0000-0000-00009AB00000}"/>
    <cellStyle name="Normal 82 43" xfId="45246" xr:uid="{00000000-0005-0000-0000-00009BB00000}"/>
    <cellStyle name="Normal 82 44" xfId="45247" xr:uid="{00000000-0005-0000-0000-00009CB00000}"/>
    <cellStyle name="Normal 82 45" xfId="45248" xr:uid="{00000000-0005-0000-0000-00009DB00000}"/>
    <cellStyle name="Normal 82 46" xfId="45249" xr:uid="{00000000-0005-0000-0000-00009EB00000}"/>
    <cellStyle name="Normal 82 47" xfId="45250" xr:uid="{00000000-0005-0000-0000-00009FB00000}"/>
    <cellStyle name="Normal 82 48" xfId="45251" xr:uid="{00000000-0005-0000-0000-0000A0B00000}"/>
    <cellStyle name="Normal 82 49" xfId="45252" xr:uid="{00000000-0005-0000-0000-0000A1B00000}"/>
    <cellStyle name="Normal 82 5" xfId="2686" xr:uid="{00000000-0005-0000-0000-0000A2B00000}"/>
    <cellStyle name="Normal 82 5 2" xfId="45253" xr:uid="{00000000-0005-0000-0000-0000A3B00000}"/>
    <cellStyle name="Normal 82 5 3" xfId="45254" xr:uid="{00000000-0005-0000-0000-0000A4B00000}"/>
    <cellStyle name="Normal 82 5 4" xfId="45255" xr:uid="{00000000-0005-0000-0000-0000A5B00000}"/>
    <cellStyle name="Normal 82 50" xfId="45256" xr:uid="{00000000-0005-0000-0000-0000A6B00000}"/>
    <cellStyle name="Normal 82 51" xfId="45257" xr:uid="{00000000-0005-0000-0000-0000A7B00000}"/>
    <cellStyle name="Normal 82 52" xfId="45258" xr:uid="{00000000-0005-0000-0000-0000A8B00000}"/>
    <cellStyle name="Normal 82 53" xfId="45259" xr:uid="{00000000-0005-0000-0000-0000A9B00000}"/>
    <cellStyle name="Normal 82 54" xfId="45260" xr:uid="{00000000-0005-0000-0000-0000AAB00000}"/>
    <cellStyle name="Normal 82 55" xfId="45261" xr:uid="{00000000-0005-0000-0000-0000ABB00000}"/>
    <cellStyle name="Normal 82 56" xfId="45262" xr:uid="{00000000-0005-0000-0000-0000ACB00000}"/>
    <cellStyle name="Normal 82 57" xfId="45263" xr:uid="{00000000-0005-0000-0000-0000ADB00000}"/>
    <cellStyle name="Normal 82 58" xfId="45264" xr:uid="{00000000-0005-0000-0000-0000AEB00000}"/>
    <cellStyle name="Normal 82 59" xfId="45265" xr:uid="{00000000-0005-0000-0000-0000AFB00000}"/>
    <cellStyle name="Normal 82 6" xfId="2687" xr:uid="{00000000-0005-0000-0000-0000B0B00000}"/>
    <cellStyle name="Normal 82 60" xfId="45266" xr:uid="{00000000-0005-0000-0000-0000B1B00000}"/>
    <cellStyle name="Normal 82 61" xfId="45267" xr:uid="{00000000-0005-0000-0000-0000B2B00000}"/>
    <cellStyle name="Normal 82 62" xfId="45268" xr:uid="{00000000-0005-0000-0000-0000B3B00000}"/>
    <cellStyle name="Normal 82 63" xfId="45269" xr:uid="{00000000-0005-0000-0000-0000B4B00000}"/>
    <cellStyle name="Normal 82 64" xfId="45270" xr:uid="{00000000-0005-0000-0000-0000B5B00000}"/>
    <cellStyle name="Normal 82 65" xfId="45271" xr:uid="{00000000-0005-0000-0000-0000B6B00000}"/>
    <cellStyle name="Normal 82 66" xfId="45272" xr:uid="{00000000-0005-0000-0000-0000B7B00000}"/>
    <cellStyle name="Normal 82 67" xfId="45273" xr:uid="{00000000-0005-0000-0000-0000B8B00000}"/>
    <cellStyle name="Normal 82 68" xfId="45274" xr:uid="{00000000-0005-0000-0000-0000B9B00000}"/>
    <cellStyle name="Normal 82 69" xfId="45275" xr:uid="{00000000-0005-0000-0000-0000BAB00000}"/>
    <cellStyle name="Normal 82 7" xfId="2688" xr:uid="{00000000-0005-0000-0000-0000BBB00000}"/>
    <cellStyle name="Normal 82 70" xfId="45276" xr:uid="{00000000-0005-0000-0000-0000BCB00000}"/>
    <cellStyle name="Normal 82 71" xfId="45277" xr:uid="{00000000-0005-0000-0000-0000BDB00000}"/>
    <cellStyle name="Normal 82 72" xfId="45278" xr:uid="{00000000-0005-0000-0000-0000BEB00000}"/>
    <cellStyle name="Normal 82 73" xfId="45279" xr:uid="{00000000-0005-0000-0000-0000BFB00000}"/>
    <cellStyle name="Normal 82 8" xfId="2689" xr:uid="{00000000-0005-0000-0000-0000C0B00000}"/>
    <cellStyle name="Normal 82 9" xfId="2690" xr:uid="{00000000-0005-0000-0000-0000C1B00000}"/>
    <cellStyle name="Normal 83" xfId="2691" xr:uid="{00000000-0005-0000-0000-0000C2B00000}"/>
    <cellStyle name="Normal 83 2" xfId="45280" xr:uid="{00000000-0005-0000-0000-0000C3B00000}"/>
    <cellStyle name="Normal 83 3" xfId="45281" xr:uid="{00000000-0005-0000-0000-0000C4B00000}"/>
    <cellStyle name="Normal 83 4" xfId="45282" xr:uid="{00000000-0005-0000-0000-0000C5B00000}"/>
    <cellStyle name="Normal 83 5" xfId="45283" xr:uid="{00000000-0005-0000-0000-0000C6B00000}"/>
    <cellStyle name="Normal 83 6" xfId="45284" xr:uid="{00000000-0005-0000-0000-0000C7B00000}"/>
    <cellStyle name="Normal 83 7" xfId="45285" xr:uid="{00000000-0005-0000-0000-0000C8B00000}"/>
    <cellStyle name="Normal 84" xfId="2692" xr:uid="{00000000-0005-0000-0000-0000C9B00000}"/>
    <cellStyle name="Normal 84 2" xfId="45286" xr:uid="{00000000-0005-0000-0000-0000CAB00000}"/>
    <cellStyle name="Normal 84 3" xfId="45287" xr:uid="{00000000-0005-0000-0000-0000CBB00000}"/>
    <cellStyle name="Normal 84 4" xfId="45288" xr:uid="{00000000-0005-0000-0000-0000CCB00000}"/>
    <cellStyle name="Normal 85" xfId="2693" xr:uid="{00000000-0005-0000-0000-0000CDB00000}"/>
    <cellStyle name="Normal 85 2" xfId="45289" xr:uid="{00000000-0005-0000-0000-0000CEB00000}"/>
    <cellStyle name="Normal 85 3" xfId="45290" xr:uid="{00000000-0005-0000-0000-0000CFB00000}"/>
    <cellStyle name="Normal 85 4" xfId="45291" xr:uid="{00000000-0005-0000-0000-0000D0B00000}"/>
    <cellStyle name="Normal 85 5" xfId="45292" xr:uid="{00000000-0005-0000-0000-0000D1B00000}"/>
    <cellStyle name="Normal 85 6" xfId="45293" xr:uid="{00000000-0005-0000-0000-0000D2B00000}"/>
    <cellStyle name="Normal 85 7" xfId="45294" xr:uid="{00000000-0005-0000-0000-0000D3B00000}"/>
    <cellStyle name="Normal 86" xfId="2694" xr:uid="{00000000-0005-0000-0000-0000D4B00000}"/>
    <cellStyle name="Normal 86 2" xfId="45295" xr:uid="{00000000-0005-0000-0000-0000D5B00000}"/>
    <cellStyle name="Normal 86 2 2" xfId="45296" xr:uid="{00000000-0005-0000-0000-0000D6B00000}"/>
    <cellStyle name="Normal 86 3" xfId="45297" xr:uid="{00000000-0005-0000-0000-0000D7B00000}"/>
    <cellStyle name="Normal 86 4" xfId="45298" xr:uid="{00000000-0005-0000-0000-0000D8B00000}"/>
    <cellStyle name="Normal 86 5" xfId="45299" xr:uid="{00000000-0005-0000-0000-0000D9B00000}"/>
    <cellStyle name="Normal 86 6" xfId="45300" xr:uid="{00000000-0005-0000-0000-0000DAB00000}"/>
    <cellStyle name="Normal 86 7" xfId="45301" xr:uid="{00000000-0005-0000-0000-0000DBB00000}"/>
    <cellStyle name="Normal 87" xfId="2695" xr:uid="{00000000-0005-0000-0000-0000DCB00000}"/>
    <cellStyle name="Normal 87 2" xfId="45302" xr:uid="{00000000-0005-0000-0000-0000DDB00000}"/>
    <cellStyle name="Normal 87 3" xfId="45303" xr:uid="{00000000-0005-0000-0000-0000DEB00000}"/>
    <cellStyle name="Normal 87 4" xfId="45304" xr:uid="{00000000-0005-0000-0000-0000DFB00000}"/>
    <cellStyle name="Normal 87 5" xfId="45305" xr:uid="{00000000-0005-0000-0000-0000E0B00000}"/>
    <cellStyle name="Normal 87 6" xfId="45306" xr:uid="{00000000-0005-0000-0000-0000E1B00000}"/>
    <cellStyle name="Normal 87 7" xfId="45307" xr:uid="{00000000-0005-0000-0000-0000E2B00000}"/>
    <cellStyle name="Normal 88" xfId="2696" xr:uid="{00000000-0005-0000-0000-0000E3B00000}"/>
    <cellStyle name="Normal 88 2" xfId="45308" xr:uid="{00000000-0005-0000-0000-0000E4B00000}"/>
    <cellStyle name="Normal 89" xfId="2697" xr:uid="{00000000-0005-0000-0000-0000E5B00000}"/>
    <cellStyle name="Normal 89 10" xfId="45309" xr:uid="{00000000-0005-0000-0000-0000E6B00000}"/>
    <cellStyle name="Normal 89 11" xfId="45310" xr:uid="{00000000-0005-0000-0000-0000E7B00000}"/>
    <cellStyle name="Normal 89 12" xfId="45311" xr:uid="{00000000-0005-0000-0000-0000E8B00000}"/>
    <cellStyle name="Normal 89 13" xfId="45312" xr:uid="{00000000-0005-0000-0000-0000E9B00000}"/>
    <cellStyle name="Normal 89 14" xfId="45313" xr:uid="{00000000-0005-0000-0000-0000EAB00000}"/>
    <cellStyle name="Normal 89 15" xfId="45314" xr:uid="{00000000-0005-0000-0000-0000EBB00000}"/>
    <cellStyle name="Normal 89 16" xfId="45315" xr:uid="{00000000-0005-0000-0000-0000ECB00000}"/>
    <cellStyle name="Normal 89 17" xfId="45316" xr:uid="{00000000-0005-0000-0000-0000EDB00000}"/>
    <cellStyle name="Normal 89 18" xfId="45317" xr:uid="{00000000-0005-0000-0000-0000EEB00000}"/>
    <cellStyle name="Normal 89 19" xfId="45318" xr:uid="{00000000-0005-0000-0000-0000EFB00000}"/>
    <cellStyle name="Normal 89 2" xfId="45319" xr:uid="{00000000-0005-0000-0000-0000F0B00000}"/>
    <cellStyle name="Normal 89 2 10" xfId="45320" xr:uid="{00000000-0005-0000-0000-0000F1B00000}"/>
    <cellStyle name="Normal 89 2 11" xfId="45321" xr:uid="{00000000-0005-0000-0000-0000F2B00000}"/>
    <cellStyle name="Normal 89 2 12" xfId="45322" xr:uid="{00000000-0005-0000-0000-0000F3B00000}"/>
    <cellStyle name="Normal 89 2 13" xfId="45323" xr:uid="{00000000-0005-0000-0000-0000F4B00000}"/>
    <cellStyle name="Normal 89 2 14" xfId="45324" xr:uid="{00000000-0005-0000-0000-0000F5B00000}"/>
    <cellStyle name="Normal 89 2 15" xfId="45325" xr:uid="{00000000-0005-0000-0000-0000F6B00000}"/>
    <cellStyle name="Normal 89 2 2" xfId="45326" xr:uid="{00000000-0005-0000-0000-0000F7B00000}"/>
    <cellStyle name="Normal 89 2 2 2" xfId="45327" xr:uid="{00000000-0005-0000-0000-0000F8B00000}"/>
    <cellStyle name="Normal 89 2 2 3" xfId="45328" xr:uid="{00000000-0005-0000-0000-0000F9B00000}"/>
    <cellStyle name="Normal 89 2 2 4" xfId="45329" xr:uid="{00000000-0005-0000-0000-0000FAB00000}"/>
    <cellStyle name="Normal 89 2 3" xfId="45330" xr:uid="{00000000-0005-0000-0000-0000FBB00000}"/>
    <cellStyle name="Normal 89 2 4" xfId="45331" xr:uid="{00000000-0005-0000-0000-0000FCB00000}"/>
    <cellStyle name="Normal 89 2 5" xfId="45332" xr:uid="{00000000-0005-0000-0000-0000FDB00000}"/>
    <cellStyle name="Normal 89 2 6" xfId="45333" xr:uid="{00000000-0005-0000-0000-0000FEB00000}"/>
    <cellStyle name="Normal 89 2 7" xfId="45334" xr:uid="{00000000-0005-0000-0000-0000FFB00000}"/>
    <cellStyle name="Normal 89 2 8" xfId="45335" xr:uid="{00000000-0005-0000-0000-000000B10000}"/>
    <cellStyle name="Normal 89 2 9" xfId="45336" xr:uid="{00000000-0005-0000-0000-000001B10000}"/>
    <cellStyle name="Normal 89 20" xfId="45337" xr:uid="{00000000-0005-0000-0000-000002B10000}"/>
    <cellStyle name="Normal 89 21" xfId="45338" xr:uid="{00000000-0005-0000-0000-000003B10000}"/>
    <cellStyle name="Normal 89 22" xfId="45339" xr:uid="{00000000-0005-0000-0000-000004B10000}"/>
    <cellStyle name="Normal 89 23" xfId="45340" xr:uid="{00000000-0005-0000-0000-000005B10000}"/>
    <cellStyle name="Normal 89 24" xfId="45341" xr:uid="{00000000-0005-0000-0000-000006B10000}"/>
    <cellStyle name="Normal 89 25" xfId="45342" xr:uid="{00000000-0005-0000-0000-000007B10000}"/>
    <cellStyle name="Normal 89 26" xfId="45343" xr:uid="{00000000-0005-0000-0000-000008B10000}"/>
    <cellStyle name="Normal 89 27" xfId="45344" xr:uid="{00000000-0005-0000-0000-000009B10000}"/>
    <cellStyle name="Normal 89 28" xfId="45345" xr:uid="{00000000-0005-0000-0000-00000AB10000}"/>
    <cellStyle name="Normal 89 29" xfId="45346" xr:uid="{00000000-0005-0000-0000-00000BB10000}"/>
    <cellStyle name="Normal 89 3" xfId="45347" xr:uid="{00000000-0005-0000-0000-00000CB10000}"/>
    <cellStyle name="Normal 89 3 2" xfId="45348" xr:uid="{00000000-0005-0000-0000-00000DB10000}"/>
    <cellStyle name="Normal 89 3 3" xfId="45349" xr:uid="{00000000-0005-0000-0000-00000EB10000}"/>
    <cellStyle name="Normal 89 3 4" xfId="45350" xr:uid="{00000000-0005-0000-0000-00000FB10000}"/>
    <cellStyle name="Normal 89 3 5" xfId="45351" xr:uid="{00000000-0005-0000-0000-000010B10000}"/>
    <cellStyle name="Normal 89 3 6" xfId="45352" xr:uid="{00000000-0005-0000-0000-000011B10000}"/>
    <cellStyle name="Normal 89 3 7" xfId="45353" xr:uid="{00000000-0005-0000-0000-000012B10000}"/>
    <cellStyle name="Normal 89 3 8" xfId="45354" xr:uid="{00000000-0005-0000-0000-000013B10000}"/>
    <cellStyle name="Normal 89 3 9" xfId="45355" xr:uid="{00000000-0005-0000-0000-000014B10000}"/>
    <cellStyle name="Normal 89 30" xfId="45356" xr:uid="{00000000-0005-0000-0000-000015B10000}"/>
    <cellStyle name="Normal 89 31" xfId="45357" xr:uid="{00000000-0005-0000-0000-000016B10000}"/>
    <cellStyle name="Normal 89 32" xfId="45358" xr:uid="{00000000-0005-0000-0000-000017B10000}"/>
    <cellStyle name="Normal 89 33" xfId="45359" xr:uid="{00000000-0005-0000-0000-000018B10000}"/>
    <cellStyle name="Normal 89 34" xfId="45360" xr:uid="{00000000-0005-0000-0000-000019B10000}"/>
    <cellStyle name="Normal 89 35" xfId="45361" xr:uid="{00000000-0005-0000-0000-00001AB10000}"/>
    <cellStyle name="Normal 89 36" xfId="45362" xr:uid="{00000000-0005-0000-0000-00001BB10000}"/>
    <cellStyle name="Normal 89 37" xfId="45363" xr:uid="{00000000-0005-0000-0000-00001CB10000}"/>
    <cellStyle name="Normal 89 38" xfId="45364" xr:uid="{00000000-0005-0000-0000-00001DB10000}"/>
    <cellStyle name="Normal 89 39" xfId="45365" xr:uid="{00000000-0005-0000-0000-00001EB10000}"/>
    <cellStyle name="Normal 89 4" xfId="45366" xr:uid="{00000000-0005-0000-0000-00001FB10000}"/>
    <cellStyle name="Normal 89 4 2" xfId="45367" xr:uid="{00000000-0005-0000-0000-000020B10000}"/>
    <cellStyle name="Normal 89 4 3" xfId="45368" xr:uid="{00000000-0005-0000-0000-000021B10000}"/>
    <cellStyle name="Normal 89 4 4" xfId="45369" xr:uid="{00000000-0005-0000-0000-000022B10000}"/>
    <cellStyle name="Normal 89 4 5" xfId="45370" xr:uid="{00000000-0005-0000-0000-000023B10000}"/>
    <cellStyle name="Normal 89 4 6" xfId="45371" xr:uid="{00000000-0005-0000-0000-000024B10000}"/>
    <cellStyle name="Normal 89 4 7" xfId="45372" xr:uid="{00000000-0005-0000-0000-000025B10000}"/>
    <cellStyle name="Normal 89 4 8" xfId="45373" xr:uid="{00000000-0005-0000-0000-000026B10000}"/>
    <cellStyle name="Normal 89 4 9" xfId="45374" xr:uid="{00000000-0005-0000-0000-000027B10000}"/>
    <cellStyle name="Normal 89 40" xfId="45375" xr:uid="{00000000-0005-0000-0000-000028B10000}"/>
    <cellStyle name="Normal 89 41" xfId="45376" xr:uid="{00000000-0005-0000-0000-000029B10000}"/>
    <cellStyle name="Normal 89 42" xfId="45377" xr:uid="{00000000-0005-0000-0000-00002AB10000}"/>
    <cellStyle name="Normal 89 43" xfId="45378" xr:uid="{00000000-0005-0000-0000-00002BB10000}"/>
    <cellStyle name="Normal 89 44" xfId="45379" xr:uid="{00000000-0005-0000-0000-00002CB10000}"/>
    <cellStyle name="Normal 89 45" xfId="45380" xr:uid="{00000000-0005-0000-0000-00002DB10000}"/>
    <cellStyle name="Normal 89 45 2" xfId="45381" xr:uid="{00000000-0005-0000-0000-00002EB10000}"/>
    <cellStyle name="Normal 89 45 3" xfId="45382" xr:uid="{00000000-0005-0000-0000-00002FB10000}"/>
    <cellStyle name="Normal 89 45 4" xfId="45383" xr:uid="{00000000-0005-0000-0000-000030B10000}"/>
    <cellStyle name="Normal 89 46" xfId="45384" xr:uid="{00000000-0005-0000-0000-000031B10000}"/>
    <cellStyle name="Normal 89 47" xfId="45385" xr:uid="{00000000-0005-0000-0000-000032B10000}"/>
    <cellStyle name="Normal 89 48" xfId="45386" xr:uid="{00000000-0005-0000-0000-000033B10000}"/>
    <cellStyle name="Normal 89 49" xfId="45387" xr:uid="{00000000-0005-0000-0000-000034B10000}"/>
    <cellStyle name="Normal 89 5" xfId="45388" xr:uid="{00000000-0005-0000-0000-000035B10000}"/>
    <cellStyle name="Normal 89 6" xfId="45389" xr:uid="{00000000-0005-0000-0000-000036B10000}"/>
    <cellStyle name="Normal 89 7" xfId="45390" xr:uid="{00000000-0005-0000-0000-000037B10000}"/>
    <cellStyle name="Normal 89 8" xfId="45391" xr:uid="{00000000-0005-0000-0000-000038B10000}"/>
    <cellStyle name="Normal 89 9" xfId="45392" xr:uid="{00000000-0005-0000-0000-000039B10000}"/>
    <cellStyle name="Normal 9" xfId="2698" xr:uid="{00000000-0005-0000-0000-00003AB10000}"/>
    <cellStyle name="Normal 9 10" xfId="45393" xr:uid="{00000000-0005-0000-0000-00003BB10000}"/>
    <cellStyle name="Normal 9 10 10" xfId="45394" xr:uid="{00000000-0005-0000-0000-00003CB10000}"/>
    <cellStyle name="Normal 9 10 11" xfId="45395" xr:uid="{00000000-0005-0000-0000-00003DB10000}"/>
    <cellStyle name="Normal 9 10 12" xfId="45396" xr:uid="{00000000-0005-0000-0000-00003EB10000}"/>
    <cellStyle name="Normal 9 10 2" xfId="45397" xr:uid="{00000000-0005-0000-0000-00003FB10000}"/>
    <cellStyle name="Normal 9 10 2 2" xfId="45398" xr:uid="{00000000-0005-0000-0000-000040B10000}"/>
    <cellStyle name="Normal 9 10 2 3" xfId="45399" xr:uid="{00000000-0005-0000-0000-000041B10000}"/>
    <cellStyle name="Normal 9 10 2 4" xfId="45400" xr:uid="{00000000-0005-0000-0000-000042B10000}"/>
    <cellStyle name="Normal 9 10 2 5" xfId="45401" xr:uid="{00000000-0005-0000-0000-000043B10000}"/>
    <cellStyle name="Normal 9 10 2 6" xfId="45402" xr:uid="{00000000-0005-0000-0000-000044B10000}"/>
    <cellStyle name="Normal 9 10 2 7" xfId="45403" xr:uid="{00000000-0005-0000-0000-000045B10000}"/>
    <cellStyle name="Normal 9 10 2 8" xfId="45404" xr:uid="{00000000-0005-0000-0000-000046B10000}"/>
    <cellStyle name="Normal 9 10 2 9" xfId="45405" xr:uid="{00000000-0005-0000-0000-000047B10000}"/>
    <cellStyle name="Normal 9 10 3" xfId="45406" xr:uid="{00000000-0005-0000-0000-000048B10000}"/>
    <cellStyle name="Normal 9 10 4" xfId="45407" xr:uid="{00000000-0005-0000-0000-000049B10000}"/>
    <cellStyle name="Normal 9 10 5" xfId="45408" xr:uid="{00000000-0005-0000-0000-00004AB10000}"/>
    <cellStyle name="Normal 9 10 6" xfId="45409" xr:uid="{00000000-0005-0000-0000-00004BB10000}"/>
    <cellStyle name="Normal 9 10 7" xfId="45410" xr:uid="{00000000-0005-0000-0000-00004CB10000}"/>
    <cellStyle name="Normal 9 10 8" xfId="45411" xr:uid="{00000000-0005-0000-0000-00004DB10000}"/>
    <cellStyle name="Normal 9 10 9" xfId="45412" xr:uid="{00000000-0005-0000-0000-00004EB10000}"/>
    <cellStyle name="Normal 9 11" xfId="45413" xr:uid="{00000000-0005-0000-0000-00004FB10000}"/>
    <cellStyle name="Normal 9 11 10" xfId="45414" xr:uid="{00000000-0005-0000-0000-000050B10000}"/>
    <cellStyle name="Normal 9 11 11" xfId="45415" xr:uid="{00000000-0005-0000-0000-000051B10000}"/>
    <cellStyle name="Normal 9 11 12" xfId="45416" xr:uid="{00000000-0005-0000-0000-000052B10000}"/>
    <cellStyle name="Normal 9 11 2" xfId="45417" xr:uid="{00000000-0005-0000-0000-000053B10000}"/>
    <cellStyle name="Normal 9 11 2 2" xfId="45418" xr:uid="{00000000-0005-0000-0000-000054B10000}"/>
    <cellStyle name="Normal 9 11 2 3" xfId="45419" xr:uid="{00000000-0005-0000-0000-000055B10000}"/>
    <cellStyle name="Normal 9 11 2 4" xfId="45420" xr:uid="{00000000-0005-0000-0000-000056B10000}"/>
    <cellStyle name="Normal 9 11 2 5" xfId="45421" xr:uid="{00000000-0005-0000-0000-000057B10000}"/>
    <cellStyle name="Normal 9 11 2 6" xfId="45422" xr:uid="{00000000-0005-0000-0000-000058B10000}"/>
    <cellStyle name="Normal 9 11 2 7" xfId="45423" xr:uid="{00000000-0005-0000-0000-000059B10000}"/>
    <cellStyle name="Normal 9 11 2 8" xfId="45424" xr:uid="{00000000-0005-0000-0000-00005AB10000}"/>
    <cellStyle name="Normal 9 11 2 9" xfId="45425" xr:uid="{00000000-0005-0000-0000-00005BB10000}"/>
    <cellStyle name="Normal 9 11 3" xfId="45426" xr:uid="{00000000-0005-0000-0000-00005CB10000}"/>
    <cellStyle name="Normal 9 11 4" xfId="45427" xr:uid="{00000000-0005-0000-0000-00005DB10000}"/>
    <cellStyle name="Normal 9 11 5" xfId="45428" xr:uid="{00000000-0005-0000-0000-00005EB10000}"/>
    <cellStyle name="Normal 9 11 6" xfId="45429" xr:uid="{00000000-0005-0000-0000-00005FB10000}"/>
    <cellStyle name="Normal 9 11 7" xfId="45430" xr:uid="{00000000-0005-0000-0000-000060B10000}"/>
    <cellStyle name="Normal 9 11 8" xfId="45431" xr:uid="{00000000-0005-0000-0000-000061B10000}"/>
    <cellStyle name="Normal 9 11 9" xfId="45432" xr:uid="{00000000-0005-0000-0000-000062B10000}"/>
    <cellStyle name="Normal 9 12" xfId="45433" xr:uid="{00000000-0005-0000-0000-000063B10000}"/>
    <cellStyle name="Normal 9 12 10" xfId="45434" xr:uid="{00000000-0005-0000-0000-000064B10000}"/>
    <cellStyle name="Normal 9 12 11" xfId="45435" xr:uid="{00000000-0005-0000-0000-000065B10000}"/>
    <cellStyle name="Normal 9 12 12" xfId="45436" xr:uid="{00000000-0005-0000-0000-000066B10000}"/>
    <cellStyle name="Normal 9 12 2" xfId="45437" xr:uid="{00000000-0005-0000-0000-000067B10000}"/>
    <cellStyle name="Normal 9 12 2 2" xfId="45438" xr:uid="{00000000-0005-0000-0000-000068B10000}"/>
    <cellStyle name="Normal 9 12 2 3" xfId="45439" xr:uid="{00000000-0005-0000-0000-000069B10000}"/>
    <cellStyle name="Normal 9 12 2 4" xfId="45440" xr:uid="{00000000-0005-0000-0000-00006AB10000}"/>
    <cellStyle name="Normal 9 12 2 5" xfId="45441" xr:uid="{00000000-0005-0000-0000-00006BB10000}"/>
    <cellStyle name="Normal 9 12 2 6" xfId="45442" xr:uid="{00000000-0005-0000-0000-00006CB10000}"/>
    <cellStyle name="Normal 9 12 2 7" xfId="45443" xr:uid="{00000000-0005-0000-0000-00006DB10000}"/>
    <cellStyle name="Normal 9 12 2 8" xfId="45444" xr:uid="{00000000-0005-0000-0000-00006EB10000}"/>
    <cellStyle name="Normal 9 12 2 9" xfId="45445" xr:uid="{00000000-0005-0000-0000-00006FB10000}"/>
    <cellStyle name="Normal 9 12 3" xfId="45446" xr:uid="{00000000-0005-0000-0000-000070B10000}"/>
    <cellStyle name="Normal 9 12 4" xfId="45447" xr:uid="{00000000-0005-0000-0000-000071B10000}"/>
    <cellStyle name="Normal 9 12 5" xfId="45448" xr:uid="{00000000-0005-0000-0000-000072B10000}"/>
    <cellStyle name="Normal 9 12 6" xfId="45449" xr:uid="{00000000-0005-0000-0000-000073B10000}"/>
    <cellStyle name="Normal 9 12 7" xfId="45450" xr:uid="{00000000-0005-0000-0000-000074B10000}"/>
    <cellStyle name="Normal 9 12 8" xfId="45451" xr:uid="{00000000-0005-0000-0000-000075B10000}"/>
    <cellStyle name="Normal 9 12 9" xfId="45452" xr:uid="{00000000-0005-0000-0000-000076B10000}"/>
    <cellStyle name="Normal 9 13" xfId="45453" xr:uid="{00000000-0005-0000-0000-000077B10000}"/>
    <cellStyle name="Normal 9 13 10" xfId="45454" xr:uid="{00000000-0005-0000-0000-000078B10000}"/>
    <cellStyle name="Normal 9 13 11" xfId="45455" xr:uid="{00000000-0005-0000-0000-000079B10000}"/>
    <cellStyle name="Normal 9 13 12" xfId="45456" xr:uid="{00000000-0005-0000-0000-00007AB10000}"/>
    <cellStyle name="Normal 9 13 2" xfId="45457" xr:uid="{00000000-0005-0000-0000-00007BB10000}"/>
    <cellStyle name="Normal 9 13 2 2" xfId="45458" xr:uid="{00000000-0005-0000-0000-00007CB10000}"/>
    <cellStyle name="Normal 9 13 2 3" xfId="45459" xr:uid="{00000000-0005-0000-0000-00007DB10000}"/>
    <cellStyle name="Normal 9 13 2 4" xfId="45460" xr:uid="{00000000-0005-0000-0000-00007EB10000}"/>
    <cellStyle name="Normal 9 13 2 5" xfId="45461" xr:uid="{00000000-0005-0000-0000-00007FB10000}"/>
    <cellStyle name="Normal 9 13 2 6" xfId="45462" xr:uid="{00000000-0005-0000-0000-000080B10000}"/>
    <cellStyle name="Normal 9 13 2 7" xfId="45463" xr:uid="{00000000-0005-0000-0000-000081B10000}"/>
    <cellStyle name="Normal 9 13 2 8" xfId="45464" xr:uid="{00000000-0005-0000-0000-000082B10000}"/>
    <cellStyle name="Normal 9 13 2 9" xfId="45465" xr:uid="{00000000-0005-0000-0000-000083B10000}"/>
    <cellStyle name="Normal 9 13 3" xfId="45466" xr:uid="{00000000-0005-0000-0000-000084B10000}"/>
    <cellStyle name="Normal 9 13 4" xfId="45467" xr:uid="{00000000-0005-0000-0000-000085B10000}"/>
    <cellStyle name="Normal 9 13 5" xfId="45468" xr:uid="{00000000-0005-0000-0000-000086B10000}"/>
    <cellStyle name="Normal 9 13 6" xfId="45469" xr:uid="{00000000-0005-0000-0000-000087B10000}"/>
    <cellStyle name="Normal 9 13 7" xfId="45470" xr:uid="{00000000-0005-0000-0000-000088B10000}"/>
    <cellStyle name="Normal 9 13 8" xfId="45471" xr:uid="{00000000-0005-0000-0000-000089B10000}"/>
    <cellStyle name="Normal 9 13 9" xfId="45472" xr:uid="{00000000-0005-0000-0000-00008AB10000}"/>
    <cellStyle name="Normal 9 14" xfId="45473" xr:uid="{00000000-0005-0000-0000-00008BB10000}"/>
    <cellStyle name="Normal 9 14 10" xfId="45474" xr:uid="{00000000-0005-0000-0000-00008CB10000}"/>
    <cellStyle name="Normal 9 14 11" xfId="45475" xr:uid="{00000000-0005-0000-0000-00008DB10000}"/>
    <cellStyle name="Normal 9 14 12" xfId="45476" xr:uid="{00000000-0005-0000-0000-00008EB10000}"/>
    <cellStyle name="Normal 9 14 2" xfId="45477" xr:uid="{00000000-0005-0000-0000-00008FB10000}"/>
    <cellStyle name="Normal 9 14 2 2" xfId="45478" xr:uid="{00000000-0005-0000-0000-000090B10000}"/>
    <cellStyle name="Normal 9 14 2 3" xfId="45479" xr:uid="{00000000-0005-0000-0000-000091B10000}"/>
    <cellStyle name="Normal 9 14 2 4" xfId="45480" xr:uid="{00000000-0005-0000-0000-000092B10000}"/>
    <cellStyle name="Normal 9 14 2 5" xfId="45481" xr:uid="{00000000-0005-0000-0000-000093B10000}"/>
    <cellStyle name="Normal 9 14 2 6" xfId="45482" xr:uid="{00000000-0005-0000-0000-000094B10000}"/>
    <cellStyle name="Normal 9 14 2 7" xfId="45483" xr:uid="{00000000-0005-0000-0000-000095B10000}"/>
    <cellStyle name="Normal 9 14 2 8" xfId="45484" xr:uid="{00000000-0005-0000-0000-000096B10000}"/>
    <cellStyle name="Normal 9 14 2 9" xfId="45485" xr:uid="{00000000-0005-0000-0000-000097B10000}"/>
    <cellStyle name="Normal 9 14 3" xfId="45486" xr:uid="{00000000-0005-0000-0000-000098B10000}"/>
    <cellStyle name="Normal 9 14 4" xfId="45487" xr:uid="{00000000-0005-0000-0000-000099B10000}"/>
    <cellStyle name="Normal 9 14 5" xfId="45488" xr:uid="{00000000-0005-0000-0000-00009AB10000}"/>
    <cellStyle name="Normal 9 14 6" xfId="45489" xr:uid="{00000000-0005-0000-0000-00009BB10000}"/>
    <cellStyle name="Normal 9 14 7" xfId="45490" xr:uid="{00000000-0005-0000-0000-00009CB10000}"/>
    <cellStyle name="Normal 9 14 8" xfId="45491" xr:uid="{00000000-0005-0000-0000-00009DB10000}"/>
    <cellStyle name="Normal 9 14 9" xfId="45492" xr:uid="{00000000-0005-0000-0000-00009EB10000}"/>
    <cellStyle name="Normal 9 15" xfId="45493" xr:uid="{00000000-0005-0000-0000-00009FB10000}"/>
    <cellStyle name="Normal 9 15 10" xfId="45494" xr:uid="{00000000-0005-0000-0000-0000A0B10000}"/>
    <cellStyle name="Normal 9 15 11" xfId="45495" xr:uid="{00000000-0005-0000-0000-0000A1B10000}"/>
    <cellStyle name="Normal 9 15 12" xfId="45496" xr:uid="{00000000-0005-0000-0000-0000A2B10000}"/>
    <cellStyle name="Normal 9 15 2" xfId="45497" xr:uid="{00000000-0005-0000-0000-0000A3B10000}"/>
    <cellStyle name="Normal 9 15 2 2" xfId="45498" xr:uid="{00000000-0005-0000-0000-0000A4B10000}"/>
    <cellStyle name="Normal 9 15 2 3" xfId="45499" xr:uid="{00000000-0005-0000-0000-0000A5B10000}"/>
    <cellStyle name="Normal 9 15 2 4" xfId="45500" xr:uid="{00000000-0005-0000-0000-0000A6B10000}"/>
    <cellStyle name="Normal 9 15 2 5" xfId="45501" xr:uid="{00000000-0005-0000-0000-0000A7B10000}"/>
    <cellStyle name="Normal 9 15 2 6" xfId="45502" xr:uid="{00000000-0005-0000-0000-0000A8B10000}"/>
    <cellStyle name="Normal 9 15 2 7" xfId="45503" xr:uid="{00000000-0005-0000-0000-0000A9B10000}"/>
    <cellStyle name="Normal 9 15 2 8" xfId="45504" xr:uid="{00000000-0005-0000-0000-0000AAB10000}"/>
    <cellStyle name="Normal 9 15 2 9" xfId="45505" xr:uid="{00000000-0005-0000-0000-0000ABB10000}"/>
    <cellStyle name="Normal 9 15 3" xfId="45506" xr:uid="{00000000-0005-0000-0000-0000ACB10000}"/>
    <cellStyle name="Normal 9 15 4" xfId="45507" xr:uid="{00000000-0005-0000-0000-0000ADB10000}"/>
    <cellStyle name="Normal 9 15 5" xfId="45508" xr:uid="{00000000-0005-0000-0000-0000AEB10000}"/>
    <cellStyle name="Normal 9 15 6" xfId="45509" xr:uid="{00000000-0005-0000-0000-0000AFB10000}"/>
    <cellStyle name="Normal 9 15 7" xfId="45510" xr:uid="{00000000-0005-0000-0000-0000B0B10000}"/>
    <cellStyle name="Normal 9 15 8" xfId="45511" xr:uid="{00000000-0005-0000-0000-0000B1B10000}"/>
    <cellStyle name="Normal 9 15 9" xfId="45512" xr:uid="{00000000-0005-0000-0000-0000B2B10000}"/>
    <cellStyle name="Normal 9 16" xfId="45513" xr:uid="{00000000-0005-0000-0000-0000B3B10000}"/>
    <cellStyle name="Normal 9 16 10" xfId="45514" xr:uid="{00000000-0005-0000-0000-0000B4B10000}"/>
    <cellStyle name="Normal 9 16 11" xfId="45515" xr:uid="{00000000-0005-0000-0000-0000B5B10000}"/>
    <cellStyle name="Normal 9 16 12" xfId="45516" xr:uid="{00000000-0005-0000-0000-0000B6B10000}"/>
    <cellStyle name="Normal 9 16 2" xfId="45517" xr:uid="{00000000-0005-0000-0000-0000B7B10000}"/>
    <cellStyle name="Normal 9 16 2 2" xfId="45518" xr:uid="{00000000-0005-0000-0000-0000B8B10000}"/>
    <cellStyle name="Normal 9 16 2 3" xfId="45519" xr:uid="{00000000-0005-0000-0000-0000B9B10000}"/>
    <cellStyle name="Normal 9 16 2 4" xfId="45520" xr:uid="{00000000-0005-0000-0000-0000BAB10000}"/>
    <cellStyle name="Normal 9 16 2 5" xfId="45521" xr:uid="{00000000-0005-0000-0000-0000BBB10000}"/>
    <cellStyle name="Normal 9 16 2 6" xfId="45522" xr:uid="{00000000-0005-0000-0000-0000BCB10000}"/>
    <cellStyle name="Normal 9 16 2 7" xfId="45523" xr:uid="{00000000-0005-0000-0000-0000BDB10000}"/>
    <cellStyle name="Normal 9 16 2 8" xfId="45524" xr:uid="{00000000-0005-0000-0000-0000BEB10000}"/>
    <cellStyle name="Normal 9 16 2 9" xfId="45525" xr:uid="{00000000-0005-0000-0000-0000BFB10000}"/>
    <cellStyle name="Normal 9 16 3" xfId="45526" xr:uid="{00000000-0005-0000-0000-0000C0B10000}"/>
    <cellStyle name="Normal 9 16 4" xfId="45527" xr:uid="{00000000-0005-0000-0000-0000C1B10000}"/>
    <cellStyle name="Normal 9 16 5" xfId="45528" xr:uid="{00000000-0005-0000-0000-0000C2B10000}"/>
    <cellStyle name="Normal 9 16 6" xfId="45529" xr:uid="{00000000-0005-0000-0000-0000C3B10000}"/>
    <cellStyle name="Normal 9 16 7" xfId="45530" xr:uid="{00000000-0005-0000-0000-0000C4B10000}"/>
    <cellStyle name="Normal 9 16 8" xfId="45531" xr:uid="{00000000-0005-0000-0000-0000C5B10000}"/>
    <cellStyle name="Normal 9 16 9" xfId="45532" xr:uid="{00000000-0005-0000-0000-0000C6B10000}"/>
    <cellStyle name="Normal 9 17" xfId="45533" xr:uid="{00000000-0005-0000-0000-0000C7B10000}"/>
    <cellStyle name="Normal 9 17 10" xfId="45534" xr:uid="{00000000-0005-0000-0000-0000C8B10000}"/>
    <cellStyle name="Normal 9 17 11" xfId="45535" xr:uid="{00000000-0005-0000-0000-0000C9B10000}"/>
    <cellStyle name="Normal 9 17 12" xfId="45536" xr:uid="{00000000-0005-0000-0000-0000CAB10000}"/>
    <cellStyle name="Normal 9 17 2" xfId="45537" xr:uid="{00000000-0005-0000-0000-0000CBB10000}"/>
    <cellStyle name="Normal 9 17 2 2" xfId="45538" xr:uid="{00000000-0005-0000-0000-0000CCB10000}"/>
    <cellStyle name="Normal 9 17 2 3" xfId="45539" xr:uid="{00000000-0005-0000-0000-0000CDB10000}"/>
    <cellStyle name="Normal 9 17 2 4" xfId="45540" xr:uid="{00000000-0005-0000-0000-0000CEB10000}"/>
    <cellStyle name="Normal 9 17 2 5" xfId="45541" xr:uid="{00000000-0005-0000-0000-0000CFB10000}"/>
    <cellStyle name="Normal 9 17 2 6" xfId="45542" xr:uid="{00000000-0005-0000-0000-0000D0B10000}"/>
    <cellStyle name="Normal 9 17 2 7" xfId="45543" xr:uid="{00000000-0005-0000-0000-0000D1B10000}"/>
    <cellStyle name="Normal 9 17 2 8" xfId="45544" xr:uid="{00000000-0005-0000-0000-0000D2B10000}"/>
    <cellStyle name="Normal 9 17 2 9" xfId="45545" xr:uid="{00000000-0005-0000-0000-0000D3B10000}"/>
    <cellStyle name="Normal 9 17 3" xfId="45546" xr:uid="{00000000-0005-0000-0000-0000D4B10000}"/>
    <cellStyle name="Normal 9 17 4" xfId="45547" xr:uid="{00000000-0005-0000-0000-0000D5B10000}"/>
    <cellStyle name="Normal 9 17 5" xfId="45548" xr:uid="{00000000-0005-0000-0000-0000D6B10000}"/>
    <cellStyle name="Normal 9 17 6" xfId="45549" xr:uid="{00000000-0005-0000-0000-0000D7B10000}"/>
    <cellStyle name="Normal 9 17 7" xfId="45550" xr:uid="{00000000-0005-0000-0000-0000D8B10000}"/>
    <cellStyle name="Normal 9 17 8" xfId="45551" xr:uid="{00000000-0005-0000-0000-0000D9B10000}"/>
    <cellStyle name="Normal 9 17 9" xfId="45552" xr:uid="{00000000-0005-0000-0000-0000DAB10000}"/>
    <cellStyle name="Normal 9 18" xfId="45553" xr:uid="{00000000-0005-0000-0000-0000DBB10000}"/>
    <cellStyle name="Normal 9 18 10" xfId="45554" xr:uid="{00000000-0005-0000-0000-0000DCB10000}"/>
    <cellStyle name="Normal 9 18 11" xfId="45555" xr:uid="{00000000-0005-0000-0000-0000DDB10000}"/>
    <cellStyle name="Normal 9 18 12" xfId="45556" xr:uid="{00000000-0005-0000-0000-0000DEB10000}"/>
    <cellStyle name="Normal 9 18 2" xfId="45557" xr:uid="{00000000-0005-0000-0000-0000DFB10000}"/>
    <cellStyle name="Normal 9 18 2 2" xfId="45558" xr:uid="{00000000-0005-0000-0000-0000E0B10000}"/>
    <cellStyle name="Normal 9 18 2 3" xfId="45559" xr:uid="{00000000-0005-0000-0000-0000E1B10000}"/>
    <cellStyle name="Normal 9 18 2 4" xfId="45560" xr:uid="{00000000-0005-0000-0000-0000E2B10000}"/>
    <cellStyle name="Normal 9 18 2 5" xfId="45561" xr:uid="{00000000-0005-0000-0000-0000E3B10000}"/>
    <cellStyle name="Normal 9 18 2 6" xfId="45562" xr:uid="{00000000-0005-0000-0000-0000E4B10000}"/>
    <cellStyle name="Normal 9 18 2 7" xfId="45563" xr:uid="{00000000-0005-0000-0000-0000E5B10000}"/>
    <cellStyle name="Normal 9 18 2 8" xfId="45564" xr:uid="{00000000-0005-0000-0000-0000E6B10000}"/>
    <cellStyle name="Normal 9 18 2 9" xfId="45565" xr:uid="{00000000-0005-0000-0000-0000E7B10000}"/>
    <cellStyle name="Normal 9 18 3" xfId="45566" xr:uid="{00000000-0005-0000-0000-0000E8B10000}"/>
    <cellStyle name="Normal 9 18 4" xfId="45567" xr:uid="{00000000-0005-0000-0000-0000E9B10000}"/>
    <cellStyle name="Normal 9 18 5" xfId="45568" xr:uid="{00000000-0005-0000-0000-0000EAB10000}"/>
    <cellStyle name="Normal 9 18 6" xfId="45569" xr:uid="{00000000-0005-0000-0000-0000EBB10000}"/>
    <cellStyle name="Normal 9 18 7" xfId="45570" xr:uid="{00000000-0005-0000-0000-0000ECB10000}"/>
    <cellStyle name="Normal 9 18 8" xfId="45571" xr:uid="{00000000-0005-0000-0000-0000EDB10000}"/>
    <cellStyle name="Normal 9 18 9" xfId="45572" xr:uid="{00000000-0005-0000-0000-0000EEB10000}"/>
    <cellStyle name="Normal 9 19" xfId="45573" xr:uid="{00000000-0005-0000-0000-0000EFB10000}"/>
    <cellStyle name="Normal 9 19 10" xfId="45574" xr:uid="{00000000-0005-0000-0000-0000F0B10000}"/>
    <cellStyle name="Normal 9 19 11" xfId="45575" xr:uid="{00000000-0005-0000-0000-0000F1B10000}"/>
    <cellStyle name="Normal 9 19 12" xfId="45576" xr:uid="{00000000-0005-0000-0000-0000F2B10000}"/>
    <cellStyle name="Normal 9 19 2" xfId="45577" xr:uid="{00000000-0005-0000-0000-0000F3B10000}"/>
    <cellStyle name="Normal 9 19 2 2" xfId="45578" xr:uid="{00000000-0005-0000-0000-0000F4B10000}"/>
    <cellStyle name="Normal 9 19 2 3" xfId="45579" xr:uid="{00000000-0005-0000-0000-0000F5B10000}"/>
    <cellStyle name="Normal 9 19 2 4" xfId="45580" xr:uid="{00000000-0005-0000-0000-0000F6B10000}"/>
    <cellStyle name="Normal 9 19 2 5" xfId="45581" xr:uid="{00000000-0005-0000-0000-0000F7B10000}"/>
    <cellStyle name="Normal 9 19 2 6" xfId="45582" xr:uid="{00000000-0005-0000-0000-0000F8B10000}"/>
    <cellStyle name="Normal 9 19 2 7" xfId="45583" xr:uid="{00000000-0005-0000-0000-0000F9B10000}"/>
    <cellStyle name="Normal 9 19 2 8" xfId="45584" xr:uid="{00000000-0005-0000-0000-0000FAB10000}"/>
    <cellStyle name="Normal 9 19 2 9" xfId="45585" xr:uid="{00000000-0005-0000-0000-0000FBB10000}"/>
    <cellStyle name="Normal 9 19 3" xfId="45586" xr:uid="{00000000-0005-0000-0000-0000FCB10000}"/>
    <cellStyle name="Normal 9 19 4" xfId="45587" xr:uid="{00000000-0005-0000-0000-0000FDB10000}"/>
    <cellStyle name="Normal 9 19 5" xfId="45588" xr:uid="{00000000-0005-0000-0000-0000FEB10000}"/>
    <cellStyle name="Normal 9 19 6" xfId="45589" xr:uid="{00000000-0005-0000-0000-0000FFB10000}"/>
    <cellStyle name="Normal 9 19 7" xfId="45590" xr:uid="{00000000-0005-0000-0000-000000B20000}"/>
    <cellStyle name="Normal 9 19 8" xfId="45591" xr:uid="{00000000-0005-0000-0000-000001B20000}"/>
    <cellStyle name="Normal 9 19 9" xfId="45592" xr:uid="{00000000-0005-0000-0000-000002B20000}"/>
    <cellStyle name="Normal 9 2" xfId="2699" xr:uid="{00000000-0005-0000-0000-000003B20000}"/>
    <cellStyle name="Normal 9 2 2" xfId="45593" xr:uid="{00000000-0005-0000-0000-000004B20000}"/>
    <cellStyle name="Normal 9 2 3" xfId="45594" xr:uid="{00000000-0005-0000-0000-000005B20000}"/>
    <cellStyle name="Normal 9 2 4" xfId="45595" xr:uid="{00000000-0005-0000-0000-000006B20000}"/>
    <cellStyle name="Normal 9 20" xfId="45596" xr:uid="{00000000-0005-0000-0000-000007B20000}"/>
    <cellStyle name="Normal 9 20 10" xfId="45597" xr:uid="{00000000-0005-0000-0000-000008B20000}"/>
    <cellStyle name="Normal 9 20 11" xfId="45598" xr:uid="{00000000-0005-0000-0000-000009B20000}"/>
    <cellStyle name="Normal 9 20 12" xfId="45599" xr:uid="{00000000-0005-0000-0000-00000AB20000}"/>
    <cellStyle name="Normal 9 20 2" xfId="45600" xr:uid="{00000000-0005-0000-0000-00000BB20000}"/>
    <cellStyle name="Normal 9 20 2 2" xfId="45601" xr:uid="{00000000-0005-0000-0000-00000CB20000}"/>
    <cellStyle name="Normal 9 20 2 3" xfId="45602" xr:uid="{00000000-0005-0000-0000-00000DB20000}"/>
    <cellStyle name="Normal 9 20 2 4" xfId="45603" xr:uid="{00000000-0005-0000-0000-00000EB20000}"/>
    <cellStyle name="Normal 9 20 2 5" xfId="45604" xr:uid="{00000000-0005-0000-0000-00000FB20000}"/>
    <cellStyle name="Normal 9 20 2 6" xfId="45605" xr:uid="{00000000-0005-0000-0000-000010B20000}"/>
    <cellStyle name="Normal 9 20 2 7" xfId="45606" xr:uid="{00000000-0005-0000-0000-000011B20000}"/>
    <cellStyle name="Normal 9 20 2 8" xfId="45607" xr:uid="{00000000-0005-0000-0000-000012B20000}"/>
    <cellStyle name="Normal 9 20 2 9" xfId="45608" xr:uid="{00000000-0005-0000-0000-000013B20000}"/>
    <cellStyle name="Normal 9 20 3" xfId="45609" xr:uid="{00000000-0005-0000-0000-000014B20000}"/>
    <cellStyle name="Normal 9 20 4" xfId="45610" xr:uid="{00000000-0005-0000-0000-000015B20000}"/>
    <cellStyle name="Normal 9 20 5" xfId="45611" xr:uid="{00000000-0005-0000-0000-000016B20000}"/>
    <cellStyle name="Normal 9 20 6" xfId="45612" xr:uid="{00000000-0005-0000-0000-000017B20000}"/>
    <cellStyle name="Normal 9 20 7" xfId="45613" xr:uid="{00000000-0005-0000-0000-000018B20000}"/>
    <cellStyle name="Normal 9 20 8" xfId="45614" xr:uid="{00000000-0005-0000-0000-000019B20000}"/>
    <cellStyle name="Normal 9 20 9" xfId="45615" xr:uid="{00000000-0005-0000-0000-00001AB20000}"/>
    <cellStyle name="Normal 9 21" xfId="45616" xr:uid="{00000000-0005-0000-0000-00001BB20000}"/>
    <cellStyle name="Normal 9 21 10" xfId="45617" xr:uid="{00000000-0005-0000-0000-00001CB20000}"/>
    <cellStyle name="Normal 9 21 11" xfId="45618" xr:uid="{00000000-0005-0000-0000-00001DB20000}"/>
    <cellStyle name="Normal 9 21 12" xfId="45619" xr:uid="{00000000-0005-0000-0000-00001EB20000}"/>
    <cellStyle name="Normal 9 21 2" xfId="45620" xr:uid="{00000000-0005-0000-0000-00001FB20000}"/>
    <cellStyle name="Normal 9 21 2 2" xfId="45621" xr:uid="{00000000-0005-0000-0000-000020B20000}"/>
    <cellStyle name="Normal 9 21 2 3" xfId="45622" xr:uid="{00000000-0005-0000-0000-000021B20000}"/>
    <cellStyle name="Normal 9 21 2 4" xfId="45623" xr:uid="{00000000-0005-0000-0000-000022B20000}"/>
    <cellStyle name="Normal 9 21 2 5" xfId="45624" xr:uid="{00000000-0005-0000-0000-000023B20000}"/>
    <cellStyle name="Normal 9 21 2 6" xfId="45625" xr:uid="{00000000-0005-0000-0000-000024B20000}"/>
    <cellStyle name="Normal 9 21 2 7" xfId="45626" xr:uid="{00000000-0005-0000-0000-000025B20000}"/>
    <cellStyle name="Normal 9 21 2 8" xfId="45627" xr:uid="{00000000-0005-0000-0000-000026B20000}"/>
    <cellStyle name="Normal 9 21 2 9" xfId="45628" xr:uid="{00000000-0005-0000-0000-000027B20000}"/>
    <cellStyle name="Normal 9 21 3" xfId="45629" xr:uid="{00000000-0005-0000-0000-000028B20000}"/>
    <cellStyle name="Normal 9 21 4" xfId="45630" xr:uid="{00000000-0005-0000-0000-000029B20000}"/>
    <cellStyle name="Normal 9 21 5" xfId="45631" xr:uid="{00000000-0005-0000-0000-00002AB20000}"/>
    <cellStyle name="Normal 9 21 6" xfId="45632" xr:uid="{00000000-0005-0000-0000-00002BB20000}"/>
    <cellStyle name="Normal 9 21 7" xfId="45633" xr:uid="{00000000-0005-0000-0000-00002CB20000}"/>
    <cellStyle name="Normal 9 21 8" xfId="45634" xr:uid="{00000000-0005-0000-0000-00002DB20000}"/>
    <cellStyle name="Normal 9 21 9" xfId="45635" xr:uid="{00000000-0005-0000-0000-00002EB20000}"/>
    <cellStyle name="Normal 9 22" xfId="45636" xr:uid="{00000000-0005-0000-0000-00002FB20000}"/>
    <cellStyle name="Normal 9 22 10" xfId="45637" xr:uid="{00000000-0005-0000-0000-000030B20000}"/>
    <cellStyle name="Normal 9 22 11" xfId="45638" xr:uid="{00000000-0005-0000-0000-000031B20000}"/>
    <cellStyle name="Normal 9 22 12" xfId="45639" xr:uid="{00000000-0005-0000-0000-000032B20000}"/>
    <cellStyle name="Normal 9 22 2" xfId="45640" xr:uid="{00000000-0005-0000-0000-000033B20000}"/>
    <cellStyle name="Normal 9 22 2 2" xfId="45641" xr:uid="{00000000-0005-0000-0000-000034B20000}"/>
    <cellStyle name="Normal 9 22 2 3" xfId="45642" xr:uid="{00000000-0005-0000-0000-000035B20000}"/>
    <cellStyle name="Normal 9 22 2 4" xfId="45643" xr:uid="{00000000-0005-0000-0000-000036B20000}"/>
    <cellStyle name="Normal 9 22 2 5" xfId="45644" xr:uid="{00000000-0005-0000-0000-000037B20000}"/>
    <cellStyle name="Normal 9 22 2 6" xfId="45645" xr:uid="{00000000-0005-0000-0000-000038B20000}"/>
    <cellStyle name="Normal 9 22 2 7" xfId="45646" xr:uid="{00000000-0005-0000-0000-000039B20000}"/>
    <cellStyle name="Normal 9 22 2 8" xfId="45647" xr:uid="{00000000-0005-0000-0000-00003AB20000}"/>
    <cellStyle name="Normal 9 22 2 9" xfId="45648" xr:uid="{00000000-0005-0000-0000-00003BB20000}"/>
    <cellStyle name="Normal 9 22 3" xfId="45649" xr:uid="{00000000-0005-0000-0000-00003CB20000}"/>
    <cellStyle name="Normal 9 22 4" xfId="45650" xr:uid="{00000000-0005-0000-0000-00003DB20000}"/>
    <cellStyle name="Normal 9 22 5" xfId="45651" xr:uid="{00000000-0005-0000-0000-00003EB20000}"/>
    <cellStyle name="Normal 9 22 6" xfId="45652" xr:uid="{00000000-0005-0000-0000-00003FB20000}"/>
    <cellStyle name="Normal 9 22 7" xfId="45653" xr:uid="{00000000-0005-0000-0000-000040B20000}"/>
    <cellStyle name="Normal 9 22 8" xfId="45654" xr:uid="{00000000-0005-0000-0000-000041B20000}"/>
    <cellStyle name="Normal 9 22 9" xfId="45655" xr:uid="{00000000-0005-0000-0000-000042B20000}"/>
    <cellStyle name="Normal 9 23" xfId="45656" xr:uid="{00000000-0005-0000-0000-000043B20000}"/>
    <cellStyle name="Normal 9 23 10" xfId="45657" xr:uid="{00000000-0005-0000-0000-000044B20000}"/>
    <cellStyle name="Normal 9 23 11" xfId="45658" xr:uid="{00000000-0005-0000-0000-000045B20000}"/>
    <cellStyle name="Normal 9 23 12" xfId="45659" xr:uid="{00000000-0005-0000-0000-000046B20000}"/>
    <cellStyle name="Normal 9 23 2" xfId="45660" xr:uid="{00000000-0005-0000-0000-000047B20000}"/>
    <cellStyle name="Normal 9 23 2 2" xfId="45661" xr:uid="{00000000-0005-0000-0000-000048B20000}"/>
    <cellStyle name="Normal 9 23 2 3" xfId="45662" xr:uid="{00000000-0005-0000-0000-000049B20000}"/>
    <cellStyle name="Normal 9 23 2 4" xfId="45663" xr:uid="{00000000-0005-0000-0000-00004AB20000}"/>
    <cellStyle name="Normal 9 23 2 5" xfId="45664" xr:uid="{00000000-0005-0000-0000-00004BB20000}"/>
    <cellStyle name="Normal 9 23 2 6" xfId="45665" xr:uid="{00000000-0005-0000-0000-00004CB20000}"/>
    <cellStyle name="Normal 9 23 2 7" xfId="45666" xr:uid="{00000000-0005-0000-0000-00004DB20000}"/>
    <cellStyle name="Normal 9 23 2 8" xfId="45667" xr:uid="{00000000-0005-0000-0000-00004EB20000}"/>
    <cellStyle name="Normal 9 23 2 9" xfId="45668" xr:uid="{00000000-0005-0000-0000-00004FB20000}"/>
    <cellStyle name="Normal 9 23 3" xfId="45669" xr:uid="{00000000-0005-0000-0000-000050B20000}"/>
    <cellStyle name="Normal 9 23 4" xfId="45670" xr:uid="{00000000-0005-0000-0000-000051B20000}"/>
    <cellStyle name="Normal 9 23 5" xfId="45671" xr:uid="{00000000-0005-0000-0000-000052B20000}"/>
    <cellStyle name="Normal 9 23 6" xfId="45672" xr:uid="{00000000-0005-0000-0000-000053B20000}"/>
    <cellStyle name="Normal 9 23 7" xfId="45673" xr:uid="{00000000-0005-0000-0000-000054B20000}"/>
    <cellStyle name="Normal 9 23 8" xfId="45674" xr:uid="{00000000-0005-0000-0000-000055B20000}"/>
    <cellStyle name="Normal 9 23 9" xfId="45675" xr:uid="{00000000-0005-0000-0000-000056B20000}"/>
    <cellStyle name="Normal 9 24" xfId="45676" xr:uid="{00000000-0005-0000-0000-000057B20000}"/>
    <cellStyle name="Normal 9 24 10" xfId="45677" xr:uid="{00000000-0005-0000-0000-000058B20000}"/>
    <cellStyle name="Normal 9 24 11" xfId="45678" xr:uid="{00000000-0005-0000-0000-000059B20000}"/>
    <cellStyle name="Normal 9 24 12" xfId="45679" xr:uid="{00000000-0005-0000-0000-00005AB20000}"/>
    <cellStyle name="Normal 9 24 2" xfId="45680" xr:uid="{00000000-0005-0000-0000-00005BB20000}"/>
    <cellStyle name="Normal 9 24 2 2" xfId="45681" xr:uid="{00000000-0005-0000-0000-00005CB20000}"/>
    <cellStyle name="Normal 9 24 2 3" xfId="45682" xr:uid="{00000000-0005-0000-0000-00005DB20000}"/>
    <cellStyle name="Normal 9 24 2 4" xfId="45683" xr:uid="{00000000-0005-0000-0000-00005EB20000}"/>
    <cellStyle name="Normal 9 24 2 5" xfId="45684" xr:uid="{00000000-0005-0000-0000-00005FB20000}"/>
    <cellStyle name="Normal 9 24 2 6" xfId="45685" xr:uid="{00000000-0005-0000-0000-000060B20000}"/>
    <cellStyle name="Normal 9 24 2 7" xfId="45686" xr:uid="{00000000-0005-0000-0000-000061B20000}"/>
    <cellStyle name="Normal 9 24 2 8" xfId="45687" xr:uid="{00000000-0005-0000-0000-000062B20000}"/>
    <cellStyle name="Normal 9 24 2 9" xfId="45688" xr:uid="{00000000-0005-0000-0000-000063B20000}"/>
    <cellStyle name="Normal 9 24 3" xfId="45689" xr:uid="{00000000-0005-0000-0000-000064B20000}"/>
    <cellStyle name="Normal 9 24 4" xfId="45690" xr:uid="{00000000-0005-0000-0000-000065B20000}"/>
    <cellStyle name="Normal 9 24 5" xfId="45691" xr:uid="{00000000-0005-0000-0000-000066B20000}"/>
    <cellStyle name="Normal 9 24 6" xfId="45692" xr:uid="{00000000-0005-0000-0000-000067B20000}"/>
    <cellStyle name="Normal 9 24 7" xfId="45693" xr:uid="{00000000-0005-0000-0000-000068B20000}"/>
    <cellStyle name="Normal 9 24 8" xfId="45694" xr:uid="{00000000-0005-0000-0000-000069B20000}"/>
    <cellStyle name="Normal 9 24 9" xfId="45695" xr:uid="{00000000-0005-0000-0000-00006AB20000}"/>
    <cellStyle name="Normal 9 25" xfId="45696" xr:uid="{00000000-0005-0000-0000-00006BB20000}"/>
    <cellStyle name="Normal 9 25 10" xfId="45697" xr:uid="{00000000-0005-0000-0000-00006CB20000}"/>
    <cellStyle name="Normal 9 25 11" xfId="45698" xr:uid="{00000000-0005-0000-0000-00006DB20000}"/>
    <cellStyle name="Normal 9 25 12" xfId="45699" xr:uid="{00000000-0005-0000-0000-00006EB20000}"/>
    <cellStyle name="Normal 9 25 2" xfId="45700" xr:uid="{00000000-0005-0000-0000-00006FB20000}"/>
    <cellStyle name="Normal 9 25 2 2" xfId="45701" xr:uid="{00000000-0005-0000-0000-000070B20000}"/>
    <cellStyle name="Normal 9 25 2 3" xfId="45702" xr:uid="{00000000-0005-0000-0000-000071B20000}"/>
    <cellStyle name="Normal 9 25 2 4" xfId="45703" xr:uid="{00000000-0005-0000-0000-000072B20000}"/>
    <cellStyle name="Normal 9 25 2 5" xfId="45704" xr:uid="{00000000-0005-0000-0000-000073B20000}"/>
    <cellStyle name="Normal 9 25 2 6" xfId="45705" xr:uid="{00000000-0005-0000-0000-000074B20000}"/>
    <cellStyle name="Normal 9 25 2 7" xfId="45706" xr:uid="{00000000-0005-0000-0000-000075B20000}"/>
    <cellStyle name="Normal 9 25 2 8" xfId="45707" xr:uid="{00000000-0005-0000-0000-000076B20000}"/>
    <cellStyle name="Normal 9 25 2 9" xfId="45708" xr:uid="{00000000-0005-0000-0000-000077B20000}"/>
    <cellStyle name="Normal 9 25 3" xfId="45709" xr:uid="{00000000-0005-0000-0000-000078B20000}"/>
    <cellStyle name="Normal 9 25 4" xfId="45710" xr:uid="{00000000-0005-0000-0000-000079B20000}"/>
    <cellStyle name="Normal 9 25 5" xfId="45711" xr:uid="{00000000-0005-0000-0000-00007AB20000}"/>
    <cellStyle name="Normal 9 25 6" xfId="45712" xr:uid="{00000000-0005-0000-0000-00007BB20000}"/>
    <cellStyle name="Normal 9 25 7" xfId="45713" xr:uid="{00000000-0005-0000-0000-00007CB20000}"/>
    <cellStyle name="Normal 9 25 8" xfId="45714" xr:uid="{00000000-0005-0000-0000-00007DB20000}"/>
    <cellStyle name="Normal 9 25 9" xfId="45715" xr:uid="{00000000-0005-0000-0000-00007EB20000}"/>
    <cellStyle name="Normal 9 26" xfId="45716" xr:uid="{00000000-0005-0000-0000-00007FB20000}"/>
    <cellStyle name="Normal 9 26 10" xfId="45717" xr:uid="{00000000-0005-0000-0000-000080B20000}"/>
    <cellStyle name="Normal 9 26 11" xfId="45718" xr:uid="{00000000-0005-0000-0000-000081B20000}"/>
    <cellStyle name="Normal 9 26 12" xfId="45719" xr:uid="{00000000-0005-0000-0000-000082B20000}"/>
    <cellStyle name="Normal 9 26 2" xfId="45720" xr:uid="{00000000-0005-0000-0000-000083B20000}"/>
    <cellStyle name="Normal 9 26 2 2" xfId="45721" xr:uid="{00000000-0005-0000-0000-000084B20000}"/>
    <cellStyle name="Normal 9 26 2 3" xfId="45722" xr:uid="{00000000-0005-0000-0000-000085B20000}"/>
    <cellStyle name="Normal 9 26 2 4" xfId="45723" xr:uid="{00000000-0005-0000-0000-000086B20000}"/>
    <cellStyle name="Normal 9 26 2 5" xfId="45724" xr:uid="{00000000-0005-0000-0000-000087B20000}"/>
    <cellStyle name="Normal 9 26 2 6" xfId="45725" xr:uid="{00000000-0005-0000-0000-000088B20000}"/>
    <cellStyle name="Normal 9 26 2 7" xfId="45726" xr:uid="{00000000-0005-0000-0000-000089B20000}"/>
    <cellStyle name="Normal 9 26 2 8" xfId="45727" xr:uid="{00000000-0005-0000-0000-00008AB20000}"/>
    <cellStyle name="Normal 9 26 2 9" xfId="45728" xr:uid="{00000000-0005-0000-0000-00008BB20000}"/>
    <cellStyle name="Normal 9 26 3" xfId="45729" xr:uid="{00000000-0005-0000-0000-00008CB20000}"/>
    <cellStyle name="Normal 9 26 4" xfId="45730" xr:uid="{00000000-0005-0000-0000-00008DB20000}"/>
    <cellStyle name="Normal 9 26 5" xfId="45731" xr:uid="{00000000-0005-0000-0000-00008EB20000}"/>
    <cellStyle name="Normal 9 26 6" xfId="45732" xr:uid="{00000000-0005-0000-0000-00008FB20000}"/>
    <cellStyle name="Normal 9 26 7" xfId="45733" xr:uid="{00000000-0005-0000-0000-000090B20000}"/>
    <cellStyle name="Normal 9 26 8" xfId="45734" xr:uid="{00000000-0005-0000-0000-000091B20000}"/>
    <cellStyle name="Normal 9 26 9" xfId="45735" xr:uid="{00000000-0005-0000-0000-000092B20000}"/>
    <cellStyle name="Normal 9 27" xfId="45736" xr:uid="{00000000-0005-0000-0000-000093B20000}"/>
    <cellStyle name="Normal 9 27 10" xfId="45737" xr:uid="{00000000-0005-0000-0000-000094B20000}"/>
    <cellStyle name="Normal 9 27 11" xfId="45738" xr:uid="{00000000-0005-0000-0000-000095B20000}"/>
    <cellStyle name="Normal 9 27 12" xfId="45739" xr:uid="{00000000-0005-0000-0000-000096B20000}"/>
    <cellStyle name="Normal 9 27 2" xfId="45740" xr:uid="{00000000-0005-0000-0000-000097B20000}"/>
    <cellStyle name="Normal 9 27 2 2" xfId="45741" xr:uid="{00000000-0005-0000-0000-000098B20000}"/>
    <cellStyle name="Normal 9 27 2 3" xfId="45742" xr:uid="{00000000-0005-0000-0000-000099B20000}"/>
    <cellStyle name="Normal 9 27 2 4" xfId="45743" xr:uid="{00000000-0005-0000-0000-00009AB20000}"/>
    <cellStyle name="Normal 9 27 2 5" xfId="45744" xr:uid="{00000000-0005-0000-0000-00009BB20000}"/>
    <cellStyle name="Normal 9 27 2 6" xfId="45745" xr:uid="{00000000-0005-0000-0000-00009CB20000}"/>
    <cellStyle name="Normal 9 27 2 7" xfId="45746" xr:uid="{00000000-0005-0000-0000-00009DB20000}"/>
    <cellStyle name="Normal 9 27 2 8" xfId="45747" xr:uid="{00000000-0005-0000-0000-00009EB20000}"/>
    <cellStyle name="Normal 9 27 2 9" xfId="45748" xr:uid="{00000000-0005-0000-0000-00009FB20000}"/>
    <cellStyle name="Normal 9 27 3" xfId="45749" xr:uid="{00000000-0005-0000-0000-0000A0B20000}"/>
    <cellStyle name="Normal 9 27 4" xfId="45750" xr:uid="{00000000-0005-0000-0000-0000A1B20000}"/>
    <cellStyle name="Normal 9 27 5" xfId="45751" xr:uid="{00000000-0005-0000-0000-0000A2B20000}"/>
    <cellStyle name="Normal 9 27 6" xfId="45752" xr:uid="{00000000-0005-0000-0000-0000A3B20000}"/>
    <cellStyle name="Normal 9 27 7" xfId="45753" xr:uid="{00000000-0005-0000-0000-0000A4B20000}"/>
    <cellStyle name="Normal 9 27 8" xfId="45754" xr:uid="{00000000-0005-0000-0000-0000A5B20000}"/>
    <cellStyle name="Normal 9 27 9" xfId="45755" xr:uid="{00000000-0005-0000-0000-0000A6B20000}"/>
    <cellStyle name="Normal 9 28" xfId="45756" xr:uid="{00000000-0005-0000-0000-0000A7B20000}"/>
    <cellStyle name="Normal 9 28 10" xfId="45757" xr:uid="{00000000-0005-0000-0000-0000A8B20000}"/>
    <cellStyle name="Normal 9 28 11" xfId="45758" xr:uid="{00000000-0005-0000-0000-0000A9B20000}"/>
    <cellStyle name="Normal 9 28 12" xfId="45759" xr:uid="{00000000-0005-0000-0000-0000AAB20000}"/>
    <cellStyle name="Normal 9 28 2" xfId="45760" xr:uid="{00000000-0005-0000-0000-0000ABB20000}"/>
    <cellStyle name="Normal 9 28 2 2" xfId="45761" xr:uid="{00000000-0005-0000-0000-0000ACB20000}"/>
    <cellStyle name="Normal 9 28 2 3" xfId="45762" xr:uid="{00000000-0005-0000-0000-0000ADB20000}"/>
    <cellStyle name="Normal 9 28 2 4" xfId="45763" xr:uid="{00000000-0005-0000-0000-0000AEB20000}"/>
    <cellStyle name="Normal 9 28 2 5" xfId="45764" xr:uid="{00000000-0005-0000-0000-0000AFB20000}"/>
    <cellStyle name="Normal 9 28 2 6" xfId="45765" xr:uid="{00000000-0005-0000-0000-0000B0B20000}"/>
    <cellStyle name="Normal 9 28 2 7" xfId="45766" xr:uid="{00000000-0005-0000-0000-0000B1B20000}"/>
    <cellStyle name="Normal 9 28 2 8" xfId="45767" xr:uid="{00000000-0005-0000-0000-0000B2B20000}"/>
    <cellStyle name="Normal 9 28 2 9" xfId="45768" xr:uid="{00000000-0005-0000-0000-0000B3B20000}"/>
    <cellStyle name="Normal 9 28 3" xfId="45769" xr:uid="{00000000-0005-0000-0000-0000B4B20000}"/>
    <cellStyle name="Normal 9 28 4" xfId="45770" xr:uid="{00000000-0005-0000-0000-0000B5B20000}"/>
    <cellStyle name="Normal 9 28 5" xfId="45771" xr:uid="{00000000-0005-0000-0000-0000B6B20000}"/>
    <cellStyle name="Normal 9 28 6" xfId="45772" xr:uid="{00000000-0005-0000-0000-0000B7B20000}"/>
    <cellStyle name="Normal 9 28 7" xfId="45773" xr:uid="{00000000-0005-0000-0000-0000B8B20000}"/>
    <cellStyle name="Normal 9 28 8" xfId="45774" xr:uid="{00000000-0005-0000-0000-0000B9B20000}"/>
    <cellStyle name="Normal 9 28 9" xfId="45775" xr:uid="{00000000-0005-0000-0000-0000BAB20000}"/>
    <cellStyle name="Normal 9 29" xfId="45776" xr:uid="{00000000-0005-0000-0000-0000BBB20000}"/>
    <cellStyle name="Normal 9 29 10" xfId="45777" xr:uid="{00000000-0005-0000-0000-0000BCB20000}"/>
    <cellStyle name="Normal 9 29 11" xfId="45778" xr:uid="{00000000-0005-0000-0000-0000BDB20000}"/>
    <cellStyle name="Normal 9 29 12" xfId="45779" xr:uid="{00000000-0005-0000-0000-0000BEB20000}"/>
    <cellStyle name="Normal 9 29 2" xfId="45780" xr:uid="{00000000-0005-0000-0000-0000BFB20000}"/>
    <cellStyle name="Normal 9 29 2 2" xfId="45781" xr:uid="{00000000-0005-0000-0000-0000C0B20000}"/>
    <cellStyle name="Normal 9 29 2 3" xfId="45782" xr:uid="{00000000-0005-0000-0000-0000C1B20000}"/>
    <cellStyle name="Normal 9 29 2 4" xfId="45783" xr:uid="{00000000-0005-0000-0000-0000C2B20000}"/>
    <cellStyle name="Normal 9 29 2 5" xfId="45784" xr:uid="{00000000-0005-0000-0000-0000C3B20000}"/>
    <cellStyle name="Normal 9 29 2 6" xfId="45785" xr:uid="{00000000-0005-0000-0000-0000C4B20000}"/>
    <cellStyle name="Normal 9 29 2 7" xfId="45786" xr:uid="{00000000-0005-0000-0000-0000C5B20000}"/>
    <cellStyle name="Normal 9 29 2 8" xfId="45787" xr:uid="{00000000-0005-0000-0000-0000C6B20000}"/>
    <cellStyle name="Normal 9 29 2 9" xfId="45788" xr:uid="{00000000-0005-0000-0000-0000C7B20000}"/>
    <cellStyle name="Normal 9 29 3" xfId="45789" xr:uid="{00000000-0005-0000-0000-0000C8B20000}"/>
    <cellStyle name="Normal 9 29 4" xfId="45790" xr:uid="{00000000-0005-0000-0000-0000C9B20000}"/>
    <cellStyle name="Normal 9 29 5" xfId="45791" xr:uid="{00000000-0005-0000-0000-0000CAB20000}"/>
    <cellStyle name="Normal 9 29 6" xfId="45792" xr:uid="{00000000-0005-0000-0000-0000CBB20000}"/>
    <cellStyle name="Normal 9 29 7" xfId="45793" xr:uid="{00000000-0005-0000-0000-0000CCB20000}"/>
    <cellStyle name="Normal 9 29 8" xfId="45794" xr:uid="{00000000-0005-0000-0000-0000CDB20000}"/>
    <cellStyle name="Normal 9 29 9" xfId="45795" xr:uid="{00000000-0005-0000-0000-0000CEB20000}"/>
    <cellStyle name="Normal 9 3" xfId="2700" xr:uid="{00000000-0005-0000-0000-0000CFB20000}"/>
    <cellStyle name="Normal 9 3 2" xfId="45796" xr:uid="{00000000-0005-0000-0000-0000D0B20000}"/>
    <cellStyle name="Normal 9 3 3" xfId="45797" xr:uid="{00000000-0005-0000-0000-0000D1B20000}"/>
    <cellStyle name="Normal 9 3 4" xfId="45798" xr:uid="{00000000-0005-0000-0000-0000D2B20000}"/>
    <cellStyle name="Normal 9 3 5" xfId="45799" xr:uid="{00000000-0005-0000-0000-0000D3B20000}"/>
    <cellStyle name="Normal 9 3 6" xfId="45800" xr:uid="{00000000-0005-0000-0000-0000D4B20000}"/>
    <cellStyle name="Normal 9 3 7" xfId="45801" xr:uid="{00000000-0005-0000-0000-0000D5B20000}"/>
    <cellStyle name="Normal 9 30" xfId="45802" xr:uid="{00000000-0005-0000-0000-0000D6B20000}"/>
    <cellStyle name="Normal 9 30 10" xfId="45803" xr:uid="{00000000-0005-0000-0000-0000D7B20000}"/>
    <cellStyle name="Normal 9 30 11" xfId="45804" xr:uid="{00000000-0005-0000-0000-0000D8B20000}"/>
    <cellStyle name="Normal 9 30 12" xfId="45805" xr:uid="{00000000-0005-0000-0000-0000D9B20000}"/>
    <cellStyle name="Normal 9 30 2" xfId="45806" xr:uid="{00000000-0005-0000-0000-0000DAB20000}"/>
    <cellStyle name="Normal 9 30 2 2" xfId="45807" xr:uid="{00000000-0005-0000-0000-0000DBB20000}"/>
    <cellStyle name="Normal 9 30 2 3" xfId="45808" xr:uid="{00000000-0005-0000-0000-0000DCB20000}"/>
    <cellStyle name="Normal 9 30 2 4" xfId="45809" xr:uid="{00000000-0005-0000-0000-0000DDB20000}"/>
    <cellStyle name="Normal 9 30 2 5" xfId="45810" xr:uid="{00000000-0005-0000-0000-0000DEB20000}"/>
    <cellStyle name="Normal 9 30 2 6" xfId="45811" xr:uid="{00000000-0005-0000-0000-0000DFB20000}"/>
    <cellStyle name="Normal 9 30 2 7" xfId="45812" xr:uid="{00000000-0005-0000-0000-0000E0B20000}"/>
    <cellStyle name="Normal 9 30 2 8" xfId="45813" xr:uid="{00000000-0005-0000-0000-0000E1B20000}"/>
    <cellStyle name="Normal 9 30 2 9" xfId="45814" xr:uid="{00000000-0005-0000-0000-0000E2B20000}"/>
    <cellStyle name="Normal 9 30 3" xfId="45815" xr:uid="{00000000-0005-0000-0000-0000E3B20000}"/>
    <cellStyle name="Normal 9 30 4" xfId="45816" xr:uid="{00000000-0005-0000-0000-0000E4B20000}"/>
    <cellStyle name="Normal 9 30 5" xfId="45817" xr:uid="{00000000-0005-0000-0000-0000E5B20000}"/>
    <cellStyle name="Normal 9 30 6" xfId="45818" xr:uid="{00000000-0005-0000-0000-0000E6B20000}"/>
    <cellStyle name="Normal 9 30 7" xfId="45819" xr:uid="{00000000-0005-0000-0000-0000E7B20000}"/>
    <cellStyle name="Normal 9 30 8" xfId="45820" xr:uid="{00000000-0005-0000-0000-0000E8B20000}"/>
    <cellStyle name="Normal 9 30 9" xfId="45821" xr:uid="{00000000-0005-0000-0000-0000E9B20000}"/>
    <cellStyle name="Normal 9 31" xfId="45822" xr:uid="{00000000-0005-0000-0000-0000EAB20000}"/>
    <cellStyle name="Normal 9 31 10" xfId="45823" xr:uid="{00000000-0005-0000-0000-0000EBB20000}"/>
    <cellStyle name="Normal 9 31 11" xfId="45824" xr:uid="{00000000-0005-0000-0000-0000ECB20000}"/>
    <cellStyle name="Normal 9 31 12" xfId="45825" xr:uid="{00000000-0005-0000-0000-0000EDB20000}"/>
    <cellStyle name="Normal 9 31 2" xfId="45826" xr:uid="{00000000-0005-0000-0000-0000EEB20000}"/>
    <cellStyle name="Normal 9 31 2 2" xfId="45827" xr:uid="{00000000-0005-0000-0000-0000EFB20000}"/>
    <cellStyle name="Normal 9 31 2 3" xfId="45828" xr:uid="{00000000-0005-0000-0000-0000F0B20000}"/>
    <cellStyle name="Normal 9 31 2 4" xfId="45829" xr:uid="{00000000-0005-0000-0000-0000F1B20000}"/>
    <cellStyle name="Normal 9 31 2 5" xfId="45830" xr:uid="{00000000-0005-0000-0000-0000F2B20000}"/>
    <cellStyle name="Normal 9 31 2 6" xfId="45831" xr:uid="{00000000-0005-0000-0000-0000F3B20000}"/>
    <cellStyle name="Normal 9 31 2 7" xfId="45832" xr:uid="{00000000-0005-0000-0000-0000F4B20000}"/>
    <cellStyle name="Normal 9 31 2 8" xfId="45833" xr:uid="{00000000-0005-0000-0000-0000F5B20000}"/>
    <cellStyle name="Normal 9 31 2 9" xfId="45834" xr:uid="{00000000-0005-0000-0000-0000F6B20000}"/>
    <cellStyle name="Normal 9 31 3" xfId="45835" xr:uid="{00000000-0005-0000-0000-0000F7B20000}"/>
    <cellStyle name="Normal 9 31 4" xfId="45836" xr:uid="{00000000-0005-0000-0000-0000F8B20000}"/>
    <cellStyle name="Normal 9 31 5" xfId="45837" xr:uid="{00000000-0005-0000-0000-0000F9B20000}"/>
    <cellStyle name="Normal 9 31 6" xfId="45838" xr:uid="{00000000-0005-0000-0000-0000FAB20000}"/>
    <cellStyle name="Normal 9 31 7" xfId="45839" xr:uid="{00000000-0005-0000-0000-0000FBB20000}"/>
    <cellStyle name="Normal 9 31 8" xfId="45840" xr:uid="{00000000-0005-0000-0000-0000FCB20000}"/>
    <cellStyle name="Normal 9 31 9" xfId="45841" xr:uid="{00000000-0005-0000-0000-0000FDB20000}"/>
    <cellStyle name="Normal 9 32" xfId="45842" xr:uid="{00000000-0005-0000-0000-0000FEB20000}"/>
    <cellStyle name="Normal 9 32 10" xfId="45843" xr:uid="{00000000-0005-0000-0000-0000FFB20000}"/>
    <cellStyle name="Normal 9 32 11" xfId="45844" xr:uid="{00000000-0005-0000-0000-000000B30000}"/>
    <cellStyle name="Normal 9 32 12" xfId="45845" xr:uid="{00000000-0005-0000-0000-000001B30000}"/>
    <cellStyle name="Normal 9 32 2" xfId="45846" xr:uid="{00000000-0005-0000-0000-000002B30000}"/>
    <cellStyle name="Normal 9 32 2 2" xfId="45847" xr:uid="{00000000-0005-0000-0000-000003B30000}"/>
    <cellStyle name="Normal 9 32 2 3" xfId="45848" xr:uid="{00000000-0005-0000-0000-000004B30000}"/>
    <cellStyle name="Normal 9 32 2 4" xfId="45849" xr:uid="{00000000-0005-0000-0000-000005B30000}"/>
    <cellStyle name="Normal 9 32 2 5" xfId="45850" xr:uid="{00000000-0005-0000-0000-000006B30000}"/>
    <cellStyle name="Normal 9 32 2 6" xfId="45851" xr:uid="{00000000-0005-0000-0000-000007B30000}"/>
    <cellStyle name="Normal 9 32 2 7" xfId="45852" xr:uid="{00000000-0005-0000-0000-000008B30000}"/>
    <cellStyle name="Normal 9 32 2 8" xfId="45853" xr:uid="{00000000-0005-0000-0000-000009B30000}"/>
    <cellStyle name="Normal 9 32 2 9" xfId="45854" xr:uid="{00000000-0005-0000-0000-00000AB30000}"/>
    <cellStyle name="Normal 9 32 3" xfId="45855" xr:uid="{00000000-0005-0000-0000-00000BB30000}"/>
    <cellStyle name="Normal 9 32 4" xfId="45856" xr:uid="{00000000-0005-0000-0000-00000CB30000}"/>
    <cellStyle name="Normal 9 32 5" xfId="45857" xr:uid="{00000000-0005-0000-0000-00000DB30000}"/>
    <cellStyle name="Normal 9 32 6" xfId="45858" xr:uid="{00000000-0005-0000-0000-00000EB30000}"/>
    <cellStyle name="Normal 9 32 7" xfId="45859" xr:uid="{00000000-0005-0000-0000-00000FB30000}"/>
    <cellStyle name="Normal 9 32 8" xfId="45860" xr:uid="{00000000-0005-0000-0000-000010B30000}"/>
    <cellStyle name="Normal 9 32 9" xfId="45861" xr:uid="{00000000-0005-0000-0000-000011B30000}"/>
    <cellStyle name="Normal 9 33" xfId="45862" xr:uid="{00000000-0005-0000-0000-000012B30000}"/>
    <cellStyle name="Normal 9 33 10" xfId="45863" xr:uid="{00000000-0005-0000-0000-000013B30000}"/>
    <cellStyle name="Normal 9 33 11" xfId="45864" xr:uid="{00000000-0005-0000-0000-000014B30000}"/>
    <cellStyle name="Normal 9 33 12" xfId="45865" xr:uid="{00000000-0005-0000-0000-000015B30000}"/>
    <cellStyle name="Normal 9 33 2" xfId="45866" xr:uid="{00000000-0005-0000-0000-000016B30000}"/>
    <cellStyle name="Normal 9 33 2 2" xfId="45867" xr:uid="{00000000-0005-0000-0000-000017B30000}"/>
    <cellStyle name="Normal 9 33 2 3" xfId="45868" xr:uid="{00000000-0005-0000-0000-000018B30000}"/>
    <cellStyle name="Normal 9 33 2 4" xfId="45869" xr:uid="{00000000-0005-0000-0000-000019B30000}"/>
    <cellStyle name="Normal 9 33 2 5" xfId="45870" xr:uid="{00000000-0005-0000-0000-00001AB30000}"/>
    <cellStyle name="Normal 9 33 2 6" xfId="45871" xr:uid="{00000000-0005-0000-0000-00001BB30000}"/>
    <cellStyle name="Normal 9 33 2 7" xfId="45872" xr:uid="{00000000-0005-0000-0000-00001CB30000}"/>
    <cellStyle name="Normal 9 33 2 8" xfId="45873" xr:uid="{00000000-0005-0000-0000-00001DB30000}"/>
    <cellStyle name="Normal 9 33 2 9" xfId="45874" xr:uid="{00000000-0005-0000-0000-00001EB30000}"/>
    <cellStyle name="Normal 9 33 3" xfId="45875" xr:uid="{00000000-0005-0000-0000-00001FB30000}"/>
    <cellStyle name="Normal 9 33 4" xfId="45876" xr:uid="{00000000-0005-0000-0000-000020B30000}"/>
    <cellStyle name="Normal 9 33 5" xfId="45877" xr:uid="{00000000-0005-0000-0000-000021B30000}"/>
    <cellStyle name="Normal 9 33 6" xfId="45878" xr:uid="{00000000-0005-0000-0000-000022B30000}"/>
    <cellStyle name="Normal 9 33 7" xfId="45879" xr:uid="{00000000-0005-0000-0000-000023B30000}"/>
    <cellStyle name="Normal 9 33 8" xfId="45880" xr:uid="{00000000-0005-0000-0000-000024B30000}"/>
    <cellStyle name="Normal 9 33 9" xfId="45881" xr:uid="{00000000-0005-0000-0000-000025B30000}"/>
    <cellStyle name="Normal 9 34" xfId="45882" xr:uid="{00000000-0005-0000-0000-000026B30000}"/>
    <cellStyle name="Normal 9 34 10" xfId="45883" xr:uid="{00000000-0005-0000-0000-000027B30000}"/>
    <cellStyle name="Normal 9 34 11" xfId="45884" xr:uid="{00000000-0005-0000-0000-000028B30000}"/>
    <cellStyle name="Normal 9 34 12" xfId="45885" xr:uid="{00000000-0005-0000-0000-000029B30000}"/>
    <cellStyle name="Normal 9 34 2" xfId="45886" xr:uid="{00000000-0005-0000-0000-00002AB30000}"/>
    <cellStyle name="Normal 9 34 2 2" xfId="45887" xr:uid="{00000000-0005-0000-0000-00002BB30000}"/>
    <cellStyle name="Normal 9 34 2 3" xfId="45888" xr:uid="{00000000-0005-0000-0000-00002CB30000}"/>
    <cellStyle name="Normal 9 34 2 4" xfId="45889" xr:uid="{00000000-0005-0000-0000-00002DB30000}"/>
    <cellStyle name="Normal 9 34 2 5" xfId="45890" xr:uid="{00000000-0005-0000-0000-00002EB30000}"/>
    <cellStyle name="Normal 9 34 2 6" xfId="45891" xr:uid="{00000000-0005-0000-0000-00002FB30000}"/>
    <cellStyle name="Normal 9 34 2 7" xfId="45892" xr:uid="{00000000-0005-0000-0000-000030B30000}"/>
    <cellStyle name="Normal 9 34 2 8" xfId="45893" xr:uid="{00000000-0005-0000-0000-000031B30000}"/>
    <cellStyle name="Normal 9 34 2 9" xfId="45894" xr:uid="{00000000-0005-0000-0000-000032B30000}"/>
    <cellStyle name="Normal 9 34 3" xfId="45895" xr:uid="{00000000-0005-0000-0000-000033B30000}"/>
    <cellStyle name="Normal 9 34 4" xfId="45896" xr:uid="{00000000-0005-0000-0000-000034B30000}"/>
    <cellStyle name="Normal 9 34 5" xfId="45897" xr:uid="{00000000-0005-0000-0000-000035B30000}"/>
    <cellStyle name="Normal 9 34 6" xfId="45898" xr:uid="{00000000-0005-0000-0000-000036B30000}"/>
    <cellStyle name="Normal 9 34 7" xfId="45899" xr:uid="{00000000-0005-0000-0000-000037B30000}"/>
    <cellStyle name="Normal 9 34 8" xfId="45900" xr:uid="{00000000-0005-0000-0000-000038B30000}"/>
    <cellStyle name="Normal 9 34 9" xfId="45901" xr:uid="{00000000-0005-0000-0000-000039B30000}"/>
    <cellStyle name="Normal 9 35" xfId="45902" xr:uid="{00000000-0005-0000-0000-00003AB30000}"/>
    <cellStyle name="Normal 9 35 10" xfId="45903" xr:uid="{00000000-0005-0000-0000-00003BB30000}"/>
    <cellStyle name="Normal 9 35 11" xfId="45904" xr:uid="{00000000-0005-0000-0000-00003CB30000}"/>
    <cellStyle name="Normal 9 35 12" xfId="45905" xr:uid="{00000000-0005-0000-0000-00003DB30000}"/>
    <cellStyle name="Normal 9 35 2" xfId="45906" xr:uid="{00000000-0005-0000-0000-00003EB30000}"/>
    <cellStyle name="Normal 9 35 2 2" xfId="45907" xr:uid="{00000000-0005-0000-0000-00003FB30000}"/>
    <cellStyle name="Normal 9 35 2 3" xfId="45908" xr:uid="{00000000-0005-0000-0000-000040B30000}"/>
    <cellStyle name="Normal 9 35 2 4" xfId="45909" xr:uid="{00000000-0005-0000-0000-000041B30000}"/>
    <cellStyle name="Normal 9 35 2 5" xfId="45910" xr:uid="{00000000-0005-0000-0000-000042B30000}"/>
    <cellStyle name="Normal 9 35 2 6" xfId="45911" xr:uid="{00000000-0005-0000-0000-000043B30000}"/>
    <cellStyle name="Normal 9 35 2 7" xfId="45912" xr:uid="{00000000-0005-0000-0000-000044B30000}"/>
    <cellStyle name="Normal 9 35 2 8" xfId="45913" xr:uid="{00000000-0005-0000-0000-000045B30000}"/>
    <cellStyle name="Normal 9 35 2 9" xfId="45914" xr:uid="{00000000-0005-0000-0000-000046B30000}"/>
    <cellStyle name="Normal 9 35 3" xfId="45915" xr:uid="{00000000-0005-0000-0000-000047B30000}"/>
    <cellStyle name="Normal 9 35 4" xfId="45916" xr:uid="{00000000-0005-0000-0000-000048B30000}"/>
    <cellStyle name="Normal 9 35 5" xfId="45917" xr:uid="{00000000-0005-0000-0000-000049B30000}"/>
    <cellStyle name="Normal 9 35 6" xfId="45918" xr:uid="{00000000-0005-0000-0000-00004AB30000}"/>
    <cellStyle name="Normal 9 35 7" xfId="45919" xr:uid="{00000000-0005-0000-0000-00004BB30000}"/>
    <cellStyle name="Normal 9 35 8" xfId="45920" xr:uid="{00000000-0005-0000-0000-00004CB30000}"/>
    <cellStyle name="Normal 9 35 9" xfId="45921" xr:uid="{00000000-0005-0000-0000-00004DB30000}"/>
    <cellStyle name="Normal 9 36" xfId="45922" xr:uid="{00000000-0005-0000-0000-00004EB30000}"/>
    <cellStyle name="Normal 9 36 10" xfId="45923" xr:uid="{00000000-0005-0000-0000-00004FB30000}"/>
    <cellStyle name="Normal 9 36 11" xfId="45924" xr:uid="{00000000-0005-0000-0000-000050B30000}"/>
    <cellStyle name="Normal 9 36 12" xfId="45925" xr:uid="{00000000-0005-0000-0000-000051B30000}"/>
    <cellStyle name="Normal 9 36 2" xfId="45926" xr:uid="{00000000-0005-0000-0000-000052B30000}"/>
    <cellStyle name="Normal 9 36 2 2" xfId="45927" xr:uid="{00000000-0005-0000-0000-000053B30000}"/>
    <cellStyle name="Normal 9 36 2 3" xfId="45928" xr:uid="{00000000-0005-0000-0000-000054B30000}"/>
    <cellStyle name="Normal 9 36 2 4" xfId="45929" xr:uid="{00000000-0005-0000-0000-000055B30000}"/>
    <cellStyle name="Normal 9 36 2 5" xfId="45930" xr:uid="{00000000-0005-0000-0000-000056B30000}"/>
    <cellStyle name="Normal 9 36 2 6" xfId="45931" xr:uid="{00000000-0005-0000-0000-000057B30000}"/>
    <cellStyle name="Normal 9 36 2 7" xfId="45932" xr:uid="{00000000-0005-0000-0000-000058B30000}"/>
    <cellStyle name="Normal 9 36 2 8" xfId="45933" xr:uid="{00000000-0005-0000-0000-000059B30000}"/>
    <cellStyle name="Normal 9 36 2 9" xfId="45934" xr:uid="{00000000-0005-0000-0000-00005AB30000}"/>
    <cellStyle name="Normal 9 36 3" xfId="45935" xr:uid="{00000000-0005-0000-0000-00005BB30000}"/>
    <cellStyle name="Normal 9 36 4" xfId="45936" xr:uid="{00000000-0005-0000-0000-00005CB30000}"/>
    <cellStyle name="Normal 9 36 5" xfId="45937" xr:uid="{00000000-0005-0000-0000-00005DB30000}"/>
    <cellStyle name="Normal 9 36 6" xfId="45938" xr:uid="{00000000-0005-0000-0000-00005EB30000}"/>
    <cellStyle name="Normal 9 36 7" xfId="45939" xr:uid="{00000000-0005-0000-0000-00005FB30000}"/>
    <cellStyle name="Normal 9 36 8" xfId="45940" xr:uid="{00000000-0005-0000-0000-000060B30000}"/>
    <cellStyle name="Normal 9 36 9" xfId="45941" xr:uid="{00000000-0005-0000-0000-000061B30000}"/>
    <cellStyle name="Normal 9 37" xfId="45942" xr:uid="{00000000-0005-0000-0000-000062B30000}"/>
    <cellStyle name="Normal 9 37 10" xfId="45943" xr:uid="{00000000-0005-0000-0000-000063B30000}"/>
    <cellStyle name="Normal 9 37 11" xfId="45944" xr:uid="{00000000-0005-0000-0000-000064B30000}"/>
    <cellStyle name="Normal 9 37 12" xfId="45945" xr:uid="{00000000-0005-0000-0000-000065B30000}"/>
    <cellStyle name="Normal 9 37 2" xfId="45946" xr:uid="{00000000-0005-0000-0000-000066B30000}"/>
    <cellStyle name="Normal 9 37 2 2" xfId="45947" xr:uid="{00000000-0005-0000-0000-000067B30000}"/>
    <cellStyle name="Normal 9 37 2 3" xfId="45948" xr:uid="{00000000-0005-0000-0000-000068B30000}"/>
    <cellStyle name="Normal 9 37 2 4" xfId="45949" xr:uid="{00000000-0005-0000-0000-000069B30000}"/>
    <cellStyle name="Normal 9 37 2 5" xfId="45950" xr:uid="{00000000-0005-0000-0000-00006AB30000}"/>
    <cellStyle name="Normal 9 37 2 6" xfId="45951" xr:uid="{00000000-0005-0000-0000-00006BB30000}"/>
    <cellStyle name="Normal 9 37 2 7" xfId="45952" xr:uid="{00000000-0005-0000-0000-00006CB30000}"/>
    <cellStyle name="Normal 9 37 2 8" xfId="45953" xr:uid="{00000000-0005-0000-0000-00006DB30000}"/>
    <cellStyle name="Normal 9 37 2 9" xfId="45954" xr:uid="{00000000-0005-0000-0000-00006EB30000}"/>
    <cellStyle name="Normal 9 37 3" xfId="45955" xr:uid="{00000000-0005-0000-0000-00006FB30000}"/>
    <cellStyle name="Normal 9 37 4" xfId="45956" xr:uid="{00000000-0005-0000-0000-000070B30000}"/>
    <cellStyle name="Normal 9 37 5" xfId="45957" xr:uid="{00000000-0005-0000-0000-000071B30000}"/>
    <cellStyle name="Normal 9 37 6" xfId="45958" xr:uid="{00000000-0005-0000-0000-000072B30000}"/>
    <cellStyle name="Normal 9 37 7" xfId="45959" xr:uid="{00000000-0005-0000-0000-000073B30000}"/>
    <cellStyle name="Normal 9 37 8" xfId="45960" xr:uid="{00000000-0005-0000-0000-000074B30000}"/>
    <cellStyle name="Normal 9 37 9" xfId="45961" xr:uid="{00000000-0005-0000-0000-000075B30000}"/>
    <cellStyle name="Normal 9 38" xfId="45962" xr:uid="{00000000-0005-0000-0000-000076B30000}"/>
    <cellStyle name="Normal 9 38 10" xfId="45963" xr:uid="{00000000-0005-0000-0000-000077B30000}"/>
    <cellStyle name="Normal 9 38 2" xfId="45964" xr:uid="{00000000-0005-0000-0000-000078B30000}"/>
    <cellStyle name="Normal 9 38 3" xfId="45965" xr:uid="{00000000-0005-0000-0000-000079B30000}"/>
    <cellStyle name="Normal 9 38 4" xfId="45966" xr:uid="{00000000-0005-0000-0000-00007AB30000}"/>
    <cellStyle name="Normal 9 38 5" xfId="45967" xr:uid="{00000000-0005-0000-0000-00007BB30000}"/>
    <cellStyle name="Normal 9 38 6" xfId="45968" xr:uid="{00000000-0005-0000-0000-00007CB30000}"/>
    <cellStyle name="Normal 9 38 7" xfId="45969" xr:uid="{00000000-0005-0000-0000-00007DB30000}"/>
    <cellStyle name="Normal 9 38 8" xfId="45970" xr:uid="{00000000-0005-0000-0000-00007EB30000}"/>
    <cellStyle name="Normal 9 38 9" xfId="45971" xr:uid="{00000000-0005-0000-0000-00007FB30000}"/>
    <cellStyle name="Normal 9 39" xfId="45972" xr:uid="{00000000-0005-0000-0000-000080B30000}"/>
    <cellStyle name="Normal 9 39 10" xfId="45973" xr:uid="{00000000-0005-0000-0000-000081B30000}"/>
    <cellStyle name="Normal 9 39 2" xfId="45974" xr:uid="{00000000-0005-0000-0000-000082B30000}"/>
    <cellStyle name="Normal 9 39 3" xfId="45975" xr:uid="{00000000-0005-0000-0000-000083B30000}"/>
    <cellStyle name="Normal 9 39 4" xfId="45976" xr:uid="{00000000-0005-0000-0000-000084B30000}"/>
    <cellStyle name="Normal 9 39 5" xfId="45977" xr:uid="{00000000-0005-0000-0000-000085B30000}"/>
    <cellStyle name="Normal 9 39 6" xfId="45978" xr:uid="{00000000-0005-0000-0000-000086B30000}"/>
    <cellStyle name="Normal 9 39 7" xfId="45979" xr:uid="{00000000-0005-0000-0000-000087B30000}"/>
    <cellStyle name="Normal 9 39 8" xfId="45980" xr:uid="{00000000-0005-0000-0000-000088B30000}"/>
    <cellStyle name="Normal 9 39 9" xfId="45981" xr:uid="{00000000-0005-0000-0000-000089B30000}"/>
    <cellStyle name="Normal 9 4" xfId="2701" xr:uid="{00000000-0005-0000-0000-00008AB30000}"/>
    <cellStyle name="Normal 9 4 2" xfId="45982" xr:uid="{00000000-0005-0000-0000-00008BB30000}"/>
    <cellStyle name="Normal 9 4 3" xfId="45983" xr:uid="{00000000-0005-0000-0000-00008CB30000}"/>
    <cellStyle name="Normal 9 4 4" xfId="45984" xr:uid="{00000000-0005-0000-0000-00008DB30000}"/>
    <cellStyle name="Normal 9 4 5" xfId="45985" xr:uid="{00000000-0005-0000-0000-00008EB30000}"/>
    <cellStyle name="Normal 9 4 6" xfId="45986" xr:uid="{00000000-0005-0000-0000-00008FB30000}"/>
    <cellStyle name="Normal 9 4 7" xfId="45987" xr:uid="{00000000-0005-0000-0000-000090B30000}"/>
    <cellStyle name="Normal 9 40" xfId="45988" xr:uid="{00000000-0005-0000-0000-000091B30000}"/>
    <cellStyle name="Normal 9 40 10" xfId="45989" xr:uid="{00000000-0005-0000-0000-000092B30000}"/>
    <cellStyle name="Normal 9 40 2" xfId="45990" xr:uid="{00000000-0005-0000-0000-000093B30000}"/>
    <cellStyle name="Normal 9 40 3" xfId="45991" xr:uid="{00000000-0005-0000-0000-000094B30000}"/>
    <cellStyle name="Normal 9 40 4" xfId="45992" xr:uid="{00000000-0005-0000-0000-000095B30000}"/>
    <cellStyle name="Normal 9 40 5" xfId="45993" xr:uid="{00000000-0005-0000-0000-000096B30000}"/>
    <cellStyle name="Normal 9 40 6" xfId="45994" xr:uid="{00000000-0005-0000-0000-000097B30000}"/>
    <cellStyle name="Normal 9 40 7" xfId="45995" xr:uid="{00000000-0005-0000-0000-000098B30000}"/>
    <cellStyle name="Normal 9 40 8" xfId="45996" xr:uid="{00000000-0005-0000-0000-000099B30000}"/>
    <cellStyle name="Normal 9 40 9" xfId="45997" xr:uid="{00000000-0005-0000-0000-00009AB30000}"/>
    <cellStyle name="Normal 9 41" xfId="45998" xr:uid="{00000000-0005-0000-0000-00009BB30000}"/>
    <cellStyle name="Normal 9 41 2" xfId="45999" xr:uid="{00000000-0005-0000-0000-00009CB30000}"/>
    <cellStyle name="Normal 9 41 3" xfId="46000" xr:uid="{00000000-0005-0000-0000-00009DB30000}"/>
    <cellStyle name="Normal 9 41 4" xfId="46001" xr:uid="{00000000-0005-0000-0000-00009EB30000}"/>
    <cellStyle name="Normal 9 41 5" xfId="46002" xr:uid="{00000000-0005-0000-0000-00009FB30000}"/>
    <cellStyle name="Normal 9 41 6" xfId="46003" xr:uid="{00000000-0005-0000-0000-0000A0B30000}"/>
    <cellStyle name="Normal 9 41 7" xfId="46004" xr:uid="{00000000-0005-0000-0000-0000A1B30000}"/>
    <cellStyle name="Normal 9 41 8" xfId="46005" xr:uid="{00000000-0005-0000-0000-0000A2B30000}"/>
    <cellStyle name="Normal 9 41 9" xfId="46006" xr:uid="{00000000-0005-0000-0000-0000A3B30000}"/>
    <cellStyle name="Normal 9 42" xfId="46007" xr:uid="{00000000-0005-0000-0000-0000A4B30000}"/>
    <cellStyle name="Normal 9 43" xfId="46008" xr:uid="{00000000-0005-0000-0000-0000A5B30000}"/>
    <cellStyle name="Normal 9 44" xfId="46009" xr:uid="{00000000-0005-0000-0000-0000A6B30000}"/>
    <cellStyle name="Normal 9 45" xfId="46010" xr:uid="{00000000-0005-0000-0000-0000A7B30000}"/>
    <cellStyle name="Normal 9 46" xfId="46011" xr:uid="{00000000-0005-0000-0000-0000A8B30000}"/>
    <cellStyle name="Normal 9 47" xfId="46012" xr:uid="{00000000-0005-0000-0000-0000A9B30000}"/>
    <cellStyle name="Normal 9 48" xfId="46013" xr:uid="{00000000-0005-0000-0000-0000AAB30000}"/>
    <cellStyle name="Normal 9 49" xfId="46014" xr:uid="{00000000-0005-0000-0000-0000ABB30000}"/>
    <cellStyle name="Normal 9 5" xfId="2702" xr:uid="{00000000-0005-0000-0000-0000ACB30000}"/>
    <cellStyle name="Normal 9 5 2" xfId="46015" xr:uid="{00000000-0005-0000-0000-0000ADB30000}"/>
    <cellStyle name="Normal 9 5 3" xfId="46016" xr:uid="{00000000-0005-0000-0000-0000AEB30000}"/>
    <cellStyle name="Normal 9 5 4" xfId="46017" xr:uid="{00000000-0005-0000-0000-0000AFB30000}"/>
    <cellStyle name="Normal 9 5 5" xfId="46018" xr:uid="{00000000-0005-0000-0000-0000B0B30000}"/>
    <cellStyle name="Normal 9 5 6" xfId="46019" xr:uid="{00000000-0005-0000-0000-0000B1B30000}"/>
    <cellStyle name="Normal 9 5 7" xfId="46020" xr:uid="{00000000-0005-0000-0000-0000B2B30000}"/>
    <cellStyle name="Normal 9 50" xfId="46021" xr:uid="{00000000-0005-0000-0000-0000B3B30000}"/>
    <cellStyle name="Normal 9 51" xfId="46022" xr:uid="{00000000-0005-0000-0000-0000B4B30000}"/>
    <cellStyle name="Normal 9 52" xfId="46023" xr:uid="{00000000-0005-0000-0000-0000B5B30000}"/>
    <cellStyle name="Normal 9 53" xfId="46024" xr:uid="{00000000-0005-0000-0000-0000B6B30000}"/>
    <cellStyle name="Normal 9 54" xfId="46025" xr:uid="{00000000-0005-0000-0000-0000B7B30000}"/>
    <cellStyle name="Normal 9 55" xfId="46026" xr:uid="{00000000-0005-0000-0000-0000B8B30000}"/>
    <cellStyle name="Normal 9 56" xfId="46027" xr:uid="{00000000-0005-0000-0000-0000B9B30000}"/>
    <cellStyle name="Normal 9 57" xfId="46028" xr:uid="{00000000-0005-0000-0000-0000BAB30000}"/>
    <cellStyle name="Normal 9 58" xfId="46029" xr:uid="{00000000-0005-0000-0000-0000BBB30000}"/>
    <cellStyle name="Normal 9 59" xfId="46030" xr:uid="{00000000-0005-0000-0000-0000BCB30000}"/>
    <cellStyle name="Normal 9 6" xfId="2703" xr:uid="{00000000-0005-0000-0000-0000BDB30000}"/>
    <cellStyle name="Normal 9 6 2" xfId="46031" xr:uid="{00000000-0005-0000-0000-0000BEB30000}"/>
    <cellStyle name="Normal 9 6 3" xfId="46032" xr:uid="{00000000-0005-0000-0000-0000BFB30000}"/>
    <cellStyle name="Normal 9 6 4" xfId="46033" xr:uid="{00000000-0005-0000-0000-0000C0B30000}"/>
    <cellStyle name="Normal 9 6 5" xfId="46034" xr:uid="{00000000-0005-0000-0000-0000C1B30000}"/>
    <cellStyle name="Normal 9 6 6" xfId="46035" xr:uid="{00000000-0005-0000-0000-0000C2B30000}"/>
    <cellStyle name="Normal 9 6 7" xfId="46036" xr:uid="{00000000-0005-0000-0000-0000C3B30000}"/>
    <cellStyle name="Normal 9 60" xfId="46037" xr:uid="{00000000-0005-0000-0000-0000C4B30000}"/>
    <cellStyle name="Normal 9 61" xfId="46038" xr:uid="{00000000-0005-0000-0000-0000C5B30000}"/>
    <cellStyle name="Normal 9 62" xfId="46039" xr:uid="{00000000-0005-0000-0000-0000C6B30000}"/>
    <cellStyle name="Normal 9 63" xfId="46040" xr:uid="{00000000-0005-0000-0000-0000C7B30000}"/>
    <cellStyle name="Normal 9 64" xfId="46041" xr:uid="{00000000-0005-0000-0000-0000C8B30000}"/>
    <cellStyle name="Normal 9 65" xfId="46042" xr:uid="{00000000-0005-0000-0000-0000C9B30000}"/>
    <cellStyle name="Normal 9 66" xfId="46043" xr:uid="{00000000-0005-0000-0000-0000CAB30000}"/>
    <cellStyle name="Normal 9 67" xfId="46044" xr:uid="{00000000-0005-0000-0000-0000CBB30000}"/>
    <cellStyle name="Normal 9 68" xfId="46045" xr:uid="{00000000-0005-0000-0000-0000CCB30000}"/>
    <cellStyle name="Normal 9 69" xfId="46046" xr:uid="{00000000-0005-0000-0000-0000CDB30000}"/>
    <cellStyle name="Normal 9 7" xfId="2704" xr:uid="{00000000-0005-0000-0000-0000CEB30000}"/>
    <cellStyle name="Normal 9 7 2" xfId="46047" xr:uid="{00000000-0005-0000-0000-0000CFB30000}"/>
    <cellStyle name="Normal 9 7 2 2" xfId="46048" xr:uid="{00000000-0005-0000-0000-0000D0B30000}"/>
    <cellStyle name="Normal 9 7 2 3" xfId="46049" xr:uid="{00000000-0005-0000-0000-0000D1B30000}"/>
    <cellStyle name="Normal 9 7 2 4" xfId="46050" xr:uid="{00000000-0005-0000-0000-0000D2B30000}"/>
    <cellStyle name="Normal 9 7 2 5" xfId="46051" xr:uid="{00000000-0005-0000-0000-0000D3B30000}"/>
    <cellStyle name="Normal 9 7 2 6" xfId="46052" xr:uid="{00000000-0005-0000-0000-0000D4B30000}"/>
    <cellStyle name="Normal 9 7 2 7" xfId="46053" xr:uid="{00000000-0005-0000-0000-0000D5B30000}"/>
    <cellStyle name="Normal 9 7 2 8" xfId="46054" xr:uid="{00000000-0005-0000-0000-0000D6B30000}"/>
    <cellStyle name="Normal 9 7 2 9" xfId="46055" xr:uid="{00000000-0005-0000-0000-0000D7B30000}"/>
    <cellStyle name="Normal 9 7 3" xfId="46056" xr:uid="{00000000-0005-0000-0000-0000D8B30000}"/>
    <cellStyle name="Normal 9 7 4" xfId="46057" xr:uid="{00000000-0005-0000-0000-0000D9B30000}"/>
    <cellStyle name="Normal 9 7 5" xfId="46058" xr:uid="{00000000-0005-0000-0000-0000DAB30000}"/>
    <cellStyle name="Normal 9 7 6" xfId="46059" xr:uid="{00000000-0005-0000-0000-0000DBB30000}"/>
    <cellStyle name="Normal 9 7 7" xfId="46060" xr:uid="{00000000-0005-0000-0000-0000DCB30000}"/>
    <cellStyle name="Normal 9 70" xfId="46061" xr:uid="{00000000-0005-0000-0000-0000DDB30000}"/>
    <cellStyle name="Normal 9 71" xfId="46062" xr:uid="{00000000-0005-0000-0000-0000DEB30000}"/>
    <cellStyle name="Normal 9 72" xfId="46063" xr:uid="{00000000-0005-0000-0000-0000DFB30000}"/>
    <cellStyle name="Normal 9 73" xfId="46064" xr:uid="{00000000-0005-0000-0000-0000E0B30000}"/>
    <cellStyle name="Normal 9 74" xfId="46065" xr:uid="{00000000-0005-0000-0000-0000E1B30000}"/>
    <cellStyle name="Normal 9 75" xfId="46066" xr:uid="{00000000-0005-0000-0000-0000E2B30000}"/>
    <cellStyle name="Normal 9 76" xfId="46067" xr:uid="{00000000-0005-0000-0000-0000E3B30000}"/>
    <cellStyle name="Normal 9 77" xfId="46068" xr:uid="{00000000-0005-0000-0000-0000E4B30000}"/>
    <cellStyle name="Normal 9 78" xfId="46069" xr:uid="{00000000-0005-0000-0000-0000E5B30000}"/>
    <cellStyle name="Normal 9 79" xfId="46070" xr:uid="{00000000-0005-0000-0000-0000E6B30000}"/>
    <cellStyle name="Normal 9 8" xfId="46071" xr:uid="{00000000-0005-0000-0000-0000E7B30000}"/>
    <cellStyle name="Normal 9 8 10" xfId="46072" xr:uid="{00000000-0005-0000-0000-0000E8B30000}"/>
    <cellStyle name="Normal 9 8 11" xfId="46073" xr:uid="{00000000-0005-0000-0000-0000E9B30000}"/>
    <cellStyle name="Normal 9 8 12" xfId="46074" xr:uid="{00000000-0005-0000-0000-0000EAB30000}"/>
    <cellStyle name="Normal 9 8 2" xfId="46075" xr:uid="{00000000-0005-0000-0000-0000EBB30000}"/>
    <cellStyle name="Normal 9 8 2 2" xfId="46076" xr:uid="{00000000-0005-0000-0000-0000ECB30000}"/>
    <cellStyle name="Normal 9 8 2 3" xfId="46077" xr:uid="{00000000-0005-0000-0000-0000EDB30000}"/>
    <cellStyle name="Normal 9 8 2 4" xfId="46078" xr:uid="{00000000-0005-0000-0000-0000EEB30000}"/>
    <cellStyle name="Normal 9 8 2 5" xfId="46079" xr:uid="{00000000-0005-0000-0000-0000EFB30000}"/>
    <cellStyle name="Normal 9 8 2 6" xfId="46080" xr:uid="{00000000-0005-0000-0000-0000F0B30000}"/>
    <cellStyle name="Normal 9 8 2 7" xfId="46081" xr:uid="{00000000-0005-0000-0000-0000F1B30000}"/>
    <cellStyle name="Normal 9 8 2 8" xfId="46082" xr:uid="{00000000-0005-0000-0000-0000F2B30000}"/>
    <cellStyle name="Normal 9 8 2 9" xfId="46083" xr:uid="{00000000-0005-0000-0000-0000F3B30000}"/>
    <cellStyle name="Normal 9 8 3" xfId="46084" xr:uid="{00000000-0005-0000-0000-0000F4B30000}"/>
    <cellStyle name="Normal 9 8 4" xfId="46085" xr:uid="{00000000-0005-0000-0000-0000F5B30000}"/>
    <cellStyle name="Normal 9 8 5" xfId="46086" xr:uid="{00000000-0005-0000-0000-0000F6B30000}"/>
    <cellStyle name="Normal 9 8 6" xfId="46087" xr:uid="{00000000-0005-0000-0000-0000F7B30000}"/>
    <cellStyle name="Normal 9 8 7" xfId="46088" xr:uid="{00000000-0005-0000-0000-0000F8B30000}"/>
    <cellStyle name="Normal 9 8 8" xfId="46089" xr:uid="{00000000-0005-0000-0000-0000F9B30000}"/>
    <cellStyle name="Normal 9 8 9" xfId="46090" xr:uid="{00000000-0005-0000-0000-0000FAB30000}"/>
    <cellStyle name="Normal 9 80" xfId="46091" xr:uid="{00000000-0005-0000-0000-0000FBB30000}"/>
    <cellStyle name="Normal 9 81" xfId="46092" xr:uid="{00000000-0005-0000-0000-0000FCB30000}"/>
    <cellStyle name="Normal 9 82" xfId="46093" xr:uid="{00000000-0005-0000-0000-0000FDB30000}"/>
    <cellStyle name="Normal 9 83" xfId="46094" xr:uid="{00000000-0005-0000-0000-0000FEB30000}"/>
    <cellStyle name="Normal 9 84" xfId="46095" xr:uid="{00000000-0005-0000-0000-0000FFB30000}"/>
    <cellStyle name="Normal 9 85" xfId="46096" xr:uid="{00000000-0005-0000-0000-000000B40000}"/>
    <cellStyle name="Normal 9 86" xfId="46097" xr:uid="{00000000-0005-0000-0000-000001B40000}"/>
    <cellStyle name="Normal 9 87" xfId="46098" xr:uid="{00000000-0005-0000-0000-000002B40000}"/>
    <cellStyle name="Normal 9 88" xfId="46099" xr:uid="{00000000-0005-0000-0000-000003B40000}"/>
    <cellStyle name="Normal 9 89" xfId="46100" xr:uid="{00000000-0005-0000-0000-000004B40000}"/>
    <cellStyle name="Normal 9 9" xfId="46101" xr:uid="{00000000-0005-0000-0000-000005B40000}"/>
    <cellStyle name="Normal 9 9 10" xfId="46102" xr:uid="{00000000-0005-0000-0000-000006B40000}"/>
    <cellStyle name="Normal 9 9 11" xfId="46103" xr:uid="{00000000-0005-0000-0000-000007B40000}"/>
    <cellStyle name="Normal 9 9 12" xfId="46104" xr:uid="{00000000-0005-0000-0000-000008B40000}"/>
    <cellStyle name="Normal 9 9 2" xfId="46105" xr:uid="{00000000-0005-0000-0000-000009B40000}"/>
    <cellStyle name="Normal 9 9 2 2" xfId="46106" xr:uid="{00000000-0005-0000-0000-00000AB40000}"/>
    <cellStyle name="Normal 9 9 2 3" xfId="46107" xr:uid="{00000000-0005-0000-0000-00000BB40000}"/>
    <cellStyle name="Normal 9 9 2 4" xfId="46108" xr:uid="{00000000-0005-0000-0000-00000CB40000}"/>
    <cellStyle name="Normal 9 9 2 5" xfId="46109" xr:uid="{00000000-0005-0000-0000-00000DB40000}"/>
    <cellStyle name="Normal 9 9 2 6" xfId="46110" xr:uid="{00000000-0005-0000-0000-00000EB40000}"/>
    <cellStyle name="Normal 9 9 2 7" xfId="46111" xr:uid="{00000000-0005-0000-0000-00000FB40000}"/>
    <cellStyle name="Normal 9 9 2 8" xfId="46112" xr:uid="{00000000-0005-0000-0000-000010B40000}"/>
    <cellStyle name="Normal 9 9 2 9" xfId="46113" xr:uid="{00000000-0005-0000-0000-000011B40000}"/>
    <cellStyle name="Normal 9 9 3" xfId="46114" xr:uid="{00000000-0005-0000-0000-000012B40000}"/>
    <cellStyle name="Normal 9 9 4" xfId="46115" xr:uid="{00000000-0005-0000-0000-000013B40000}"/>
    <cellStyle name="Normal 9 9 5" xfId="46116" xr:uid="{00000000-0005-0000-0000-000014B40000}"/>
    <cellStyle name="Normal 9 9 6" xfId="46117" xr:uid="{00000000-0005-0000-0000-000015B40000}"/>
    <cellStyle name="Normal 9 9 7" xfId="46118" xr:uid="{00000000-0005-0000-0000-000016B40000}"/>
    <cellStyle name="Normal 9 9 8" xfId="46119" xr:uid="{00000000-0005-0000-0000-000017B40000}"/>
    <cellStyle name="Normal 9 9 9" xfId="46120" xr:uid="{00000000-0005-0000-0000-000018B40000}"/>
    <cellStyle name="Normal 9 90" xfId="46121" xr:uid="{00000000-0005-0000-0000-000019B40000}"/>
    <cellStyle name="Normal 9 91" xfId="46122" xr:uid="{00000000-0005-0000-0000-00001AB40000}"/>
    <cellStyle name="Normal 9 92" xfId="46123" xr:uid="{00000000-0005-0000-0000-00001BB40000}"/>
    <cellStyle name="Normal 9 93" xfId="46124" xr:uid="{00000000-0005-0000-0000-00001CB40000}"/>
    <cellStyle name="Normal 90" xfId="2705" xr:uid="{00000000-0005-0000-0000-00001DB40000}"/>
    <cellStyle name="Normal 90 2" xfId="46125" xr:uid="{00000000-0005-0000-0000-00001EB40000}"/>
    <cellStyle name="Normal 91" xfId="2706" xr:uid="{00000000-0005-0000-0000-00001FB40000}"/>
    <cellStyle name="Normal 91 10" xfId="46126" xr:uid="{00000000-0005-0000-0000-000020B40000}"/>
    <cellStyle name="Normal 91 11" xfId="46127" xr:uid="{00000000-0005-0000-0000-000021B40000}"/>
    <cellStyle name="Normal 91 12" xfId="46128" xr:uid="{00000000-0005-0000-0000-000022B40000}"/>
    <cellStyle name="Normal 91 13" xfId="46129" xr:uid="{00000000-0005-0000-0000-000023B40000}"/>
    <cellStyle name="Normal 91 14" xfId="46130" xr:uid="{00000000-0005-0000-0000-000024B40000}"/>
    <cellStyle name="Normal 91 15" xfId="46131" xr:uid="{00000000-0005-0000-0000-000025B40000}"/>
    <cellStyle name="Normal 91 16" xfId="46132" xr:uid="{00000000-0005-0000-0000-000026B40000}"/>
    <cellStyle name="Normal 91 17" xfId="46133" xr:uid="{00000000-0005-0000-0000-000027B40000}"/>
    <cellStyle name="Normal 91 18" xfId="46134" xr:uid="{00000000-0005-0000-0000-000028B40000}"/>
    <cellStyle name="Normal 91 19" xfId="46135" xr:uid="{00000000-0005-0000-0000-000029B40000}"/>
    <cellStyle name="Normal 91 2" xfId="46136" xr:uid="{00000000-0005-0000-0000-00002AB40000}"/>
    <cellStyle name="Normal 91 2 10" xfId="46137" xr:uid="{00000000-0005-0000-0000-00002BB40000}"/>
    <cellStyle name="Normal 91 2 11" xfId="46138" xr:uid="{00000000-0005-0000-0000-00002CB40000}"/>
    <cellStyle name="Normal 91 2 12" xfId="46139" xr:uid="{00000000-0005-0000-0000-00002DB40000}"/>
    <cellStyle name="Normal 91 2 13" xfId="46140" xr:uid="{00000000-0005-0000-0000-00002EB40000}"/>
    <cellStyle name="Normal 91 2 14" xfId="46141" xr:uid="{00000000-0005-0000-0000-00002FB40000}"/>
    <cellStyle name="Normal 91 2 15" xfId="46142" xr:uid="{00000000-0005-0000-0000-000030B40000}"/>
    <cellStyle name="Normal 91 2 2" xfId="46143" xr:uid="{00000000-0005-0000-0000-000031B40000}"/>
    <cellStyle name="Normal 91 2 2 2" xfId="46144" xr:uid="{00000000-0005-0000-0000-000032B40000}"/>
    <cellStyle name="Normal 91 2 2 3" xfId="46145" xr:uid="{00000000-0005-0000-0000-000033B40000}"/>
    <cellStyle name="Normal 91 2 2 4" xfId="46146" xr:uid="{00000000-0005-0000-0000-000034B40000}"/>
    <cellStyle name="Normal 91 2 3" xfId="46147" xr:uid="{00000000-0005-0000-0000-000035B40000}"/>
    <cellStyle name="Normal 91 2 4" xfId="46148" xr:uid="{00000000-0005-0000-0000-000036B40000}"/>
    <cellStyle name="Normal 91 2 5" xfId="46149" xr:uid="{00000000-0005-0000-0000-000037B40000}"/>
    <cellStyle name="Normal 91 2 6" xfId="46150" xr:uid="{00000000-0005-0000-0000-000038B40000}"/>
    <cellStyle name="Normal 91 2 7" xfId="46151" xr:uid="{00000000-0005-0000-0000-000039B40000}"/>
    <cellStyle name="Normal 91 2 8" xfId="46152" xr:uid="{00000000-0005-0000-0000-00003AB40000}"/>
    <cellStyle name="Normal 91 2 9" xfId="46153" xr:uid="{00000000-0005-0000-0000-00003BB40000}"/>
    <cellStyle name="Normal 91 20" xfId="46154" xr:uid="{00000000-0005-0000-0000-00003CB40000}"/>
    <cellStyle name="Normal 91 21" xfId="46155" xr:uid="{00000000-0005-0000-0000-00003DB40000}"/>
    <cellStyle name="Normal 91 22" xfId="46156" xr:uid="{00000000-0005-0000-0000-00003EB40000}"/>
    <cellStyle name="Normal 91 23" xfId="46157" xr:uid="{00000000-0005-0000-0000-00003FB40000}"/>
    <cellStyle name="Normal 91 24" xfId="46158" xr:uid="{00000000-0005-0000-0000-000040B40000}"/>
    <cellStyle name="Normal 91 25" xfId="46159" xr:uid="{00000000-0005-0000-0000-000041B40000}"/>
    <cellStyle name="Normal 91 26" xfId="46160" xr:uid="{00000000-0005-0000-0000-000042B40000}"/>
    <cellStyle name="Normal 91 27" xfId="46161" xr:uid="{00000000-0005-0000-0000-000043B40000}"/>
    <cellStyle name="Normal 91 28" xfId="46162" xr:uid="{00000000-0005-0000-0000-000044B40000}"/>
    <cellStyle name="Normal 91 29" xfId="46163" xr:uid="{00000000-0005-0000-0000-000045B40000}"/>
    <cellStyle name="Normal 91 3" xfId="46164" xr:uid="{00000000-0005-0000-0000-000046B40000}"/>
    <cellStyle name="Normal 91 3 2" xfId="46165" xr:uid="{00000000-0005-0000-0000-000047B40000}"/>
    <cellStyle name="Normal 91 3 3" xfId="46166" xr:uid="{00000000-0005-0000-0000-000048B40000}"/>
    <cellStyle name="Normal 91 3 4" xfId="46167" xr:uid="{00000000-0005-0000-0000-000049B40000}"/>
    <cellStyle name="Normal 91 3 5" xfId="46168" xr:uid="{00000000-0005-0000-0000-00004AB40000}"/>
    <cellStyle name="Normal 91 3 6" xfId="46169" xr:uid="{00000000-0005-0000-0000-00004BB40000}"/>
    <cellStyle name="Normal 91 3 7" xfId="46170" xr:uid="{00000000-0005-0000-0000-00004CB40000}"/>
    <cellStyle name="Normal 91 3 8" xfId="46171" xr:uid="{00000000-0005-0000-0000-00004DB40000}"/>
    <cellStyle name="Normal 91 3 9" xfId="46172" xr:uid="{00000000-0005-0000-0000-00004EB40000}"/>
    <cellStyle name="Normal 91 30" xfId="46173" xr:uid="{00000000-0005-0000-0000-00004FB40000}"/>
    <cellStyle name="Normal 91 31" xfId="46174" xr:uid="{00000000-0005-0000-0000-000050B40000}"/>
    <cellStyle name="Normal 91 32" xfId="46175" xr:uid="{00000000-0005-0000-0000-000051B40000}"/>
    <cellStyle name="Normal 91 33" xfId="46176" xr:uid="{00000000-0005-0000-0000-000052B40000}"/>
    <cellStyle name="Normal 91 34" xfId="46177" xr:uid="{00000000-0005-0000-0000-000053B40000}"/>
    <cellStyle name="Normal 91 35" xfId="46178" xr:uid="{00000000-0005-0000-0000-000054B40000}"/>
    <cellStyle name="Normal 91 36" xfId="46179" xr:uid="{00000000-0005-0000-0000-000055B40000}"/>
    <cellStyle name="Normal 91 37" xfId="46180" xr:uid="{00000000-0005-0000-0000-000056B40000}"/>
    <cellStyle name="Normal 91 38" xfId="46181" xr:uid="{00000000-0005-0000-0000-000057B40000}"/>
    <cellStyle name="Normal 91 39" xfId="46182" xr:uid="{00000000-0005-0000-0000-000058B40000}"/>
    <cellStyle name="Normal 91 4" xfId="46183" xr:uid="{00000000-0005-0000-0000-000059B40000}"/>
    <cellStyle name="Normal 91 4 2" xfId="46184" xr:uid="{00000000-0005-0000-0000-00005AB40000}"/>
    <cellStyle name="Normal 91 4 3" xfId="46185" xr:uid="{00000000-0005-0000-0000-00005BB40000}"/>
    <cellStyle name="Normal 91 4 4" xfId="46186" xr:uid="{00000000-0005-0000-0000-00005CB40000}"/>
    <cellStyle name="Normal 91 4 5" xfId="46187" xr:uid="{00000000-0005-0000-0000-00005DB40000}"/>
    <cellStyle name="Normal 91 4 6" xfId="46188" xr:uid="{00000000-0005-0000-0000-00005EB40000}"/>
    <cellStyle name="Normal 91 4 7" xfId="46189" xr:uid="{00000000-0005-0000-0000-00005FB40000}"/>
    <cellStyle name="Normal 91 4 8" xfId="46190" xr:uid="{00000000-0005-0000-0000-000060B40000}"/>
    <cellStyle name="Normal 91 4 9" xfId="46191" xr:uid="{00000000-0005-0000-0000-000061B40000}"/>
    <cellStyle name="Normal 91 40" xfId="46192" xr:uid="{00000000-0005-0000-0000-000062B40000}"/>
    <cellStyle name="Normal 91 41" xfId="46193" xr:uid="{00000000-0005-0000-0000-000063B40000}"/>
    <cellStyle name="Normal 91 42" xfId="46194" xr:uid="{00000000-0005-0000-0000-000064B40000}"/>
    <cellStyle name="Normal 91 43" xfId="46195" xr:uid="{00000000-0005-0000-0000-000065B40000}"/>
    <cellStyle name="Normal 91 44" xfId="46196" xr:uid="{00000000-0005-0000-0000-000066B40000}"/>
    <cellStyle name="Normal 91 45" xfId="46197" xr:uid="{00000000-0005-0000-0000-000067B40000}"/>
    <cellStyle name="Normal 91 45 2" xfId="46198" xr:uid="{00000000-0005-0000-0000-000068B40000}"/>
    <cellStyle name="Normal 91 45 3" xfId="46199" xr:uid="{00000000-0005-0000-0000-000069B40000}"/>
    <cellStyle name="Normal 91 45 4" xfId="46200" xr:uid="{00000000-0005-0000-0000-00006AB40000}"/>
    <cellStyle name="Normal 91 46" xfId="46201" xr:uid="{00000000-0005-0000-0000-00006BB40000}"/>
    <cellStyle name="Normal 91 47" xfId="46202" xr:uid="{00000000-0005-0000-0000-00006CB40000}"/>
    <cellStyle name="Normal 91 48" xfId="46203" xr:uid="{00000000-0005-0000-0000-00006DB40000}"/>
    <cellStyle name="Normal 91 49" xfId="46204" xr:uid="{00000000-0005-0000-0000-00006EB40000}"/>
    <cellStyle name="Normal 91 5" xfId="46205" xr:uid="{00000000-0005-0000-0000-00006FB40000}"/>
    <cellStyle name="Normal 91 6" xfId="46206" xr:uid="{00000000-0005-0000-0000-000070B40000}"/>
    <cellStyle name="Normal 91 7" xfId="46207" xr:uid="{00000000-0005-0000-0000-000071B40000}"/>
    <cellStyle name="Normal 91 8" xfId="46208" xr:uid="{00000000-0005-0000-0000-000072B40000}"/>
    <cellStyle name="Normal 91 9" xfId="46209" xr:uid="{00000000-0005-0000-0000-000073B40000}"/>
    <cellStyle name="Normal 92" xfId="2707" xr:uid="{00000000-0005-0000-0000-000074B40000}"/>
    <cellStyle name="Normal 92 2" xfId="46210" xr:uid="{00000000-0005-0000-0000-000075B40000}"/>
    <cellStyle name="Normal 93" xfId="2708" xr:uid="{00000000-0005-0000-0000-000076B40000}"/>
    <cellStyle name="Normal 93 10" xfId="46211" xr:uid="{00000000-0005-0000-0000-000077B40000}"/>
    <cellStyle name="Normal 93 11" xfId="46212" xr:uid="{00000000-0005-0000-0000-000078B40000}"/>
    <cellStyle name="Normal 93 12" xfId="46213" xr:uid="{00000000-0005-0000-0000-000079B40000}"/>
    <cellStyle name="Normal 93 13" xfId="46214" xr:uid="{00000000-0005-0000-0000-00007AB40000}"/>
    <cellStyle name="Normal 93 14" xfId="46215" xr:uid="{00000000-0005-0000-0000-00007BB40000}"/>
    <cellStyle name="Normal 93 15" xfId="46216" xr:uid="{00000000-0005-0000-0000-00007CB40000}"/>
    <cellStyle name="Normal 93 16" xfId="46217" xr:uid="{00000000-0005-0000-0000-00007DB40000}"/>
    <cellStyle name="Normal 93 17" xfId="46218" xr:uid="{00000000-0005-0000-0000-00007EB40000}"/>
    <cellStyle name="Normal 93 18" xfId="46219" xr:uid="{00000000-0005-0000-0000-00007FB40000}"/>
    <cellStyle name="Normal 93 19" xfId="46220" xr:uid="{00000000-0005-0000-0000-000080B40000}"/>
    <cellStyle name="Normal 93 2" xfId="46221" xr:uid="{00000000-0005-0000-0000-000081B40000}"/>
    <cellStyle name="Normal 93 2 10" xfId="46222" xr:uid="{00000000-0005-0000-0000-000082B40000}"/>
    <cellStyle name="Normal 93 2 11" xfId="46223" xr:uid="{00000000-0005-0000-0000-000083B40000}"/>
    <cellStyle name="Normal 93 2 12" xfId="46224" xr:uid="{00000000-0005-0000-0000-000084B40000}"/>
    <cellStyle name="Normal 93 2 13" xfId="46225" xr:uid="{00000000-0005-0000-0000-000085B40000}"/>
    <cellStyle name="Normal 93 2 14" xfId="46226" xr:uid="{00000000-0005-0000-0000-000086B40000}"/>
    <cellStyle name="Normal 93 2 15" xfId="46227" xr:uid="{00000000-0005-0000-0000-000087B40000}"/>
    <cellStyle name="Normal 93 2 2" xfId="46228" xr:uid="{00000000-0005-0000-0000-000088B40000}"/>
    <cellStyle name="Normal 93 2 2 2" xfId="46229" xr:uid="{00000000-0005-0000-0000-000089B40000}"/>
    <cellStyle name="Normal 93 2 2 3" xfId="46230" xr:uid="{00000000-0005-0000-0000-00008AB40000}"/>
    <cellStyle name="Normal 93 2 2 4" xfId="46231" xr:uid="{00000000-0005-0000-0000-00008BB40000}"/>
    <cellStyle name="Normal 93 2 3" xfId="46232" xr:uid="{00000000-0005-0000-0000-00008CB40000}"/>
    <cellStyle name="Normal 93 2 4" xfId="46233" xr:uid="{00000000-0005-0000-0000-00008DB40000}"/>
    <cellStyle name="Normal 93 2 5" xfId="46234" xr:uid="{00000000-0005-0000-0000-00008EB40000}"/>
    <cellStyle name="Normal 93 2 6" xfId="46235" xr:uid="{00000000-0005-0000-0000-00008FB40000}"/>
    <cellStyle name="Normal 93 2 7" xfId="46236" xr:uid="{00000000-0005-0000-0000-000090B40000}"/>
    <cellStyle name="Normal 93 2 8" xfId="46237" xr:uid="{00000000-0005-0000-0000-000091B40000}"/>
    <cellStyle name="Normal 93 2 9" xfId="46238" xr:uid="{00000000-0005-0000-0000-000092B40000}"/>
    <cellStyle name="Normal 93 20" xfId="46239" xr:uid="{00000000-0005-0000-0000-000093B40000}"/>
    <cellStyle name="Normal 93 21" xfId="46240" xr:uid="{00000000-0005-0000-0000-000094B40000}"/>
    <cellStyle name="Normal 93 22" xfId="46241" xr:uid="{00000000-0005-0000-0000-000095B40000}"/>
    <cellStyle name="Normal 93 23" xfId="46242" xr:uid="{00000000-0005-0000-0000-000096B40000}"/>
    <cellStyle name="Normal 93 24" xfId="46243" xr:uid="{00000000-0005-0000-0000-000097B40000}"/>
    <cellStyle name="Normal 93 25" xfId="46244" xr:uid="{00000000-0005-0000-0000-000098B40000}"/>
    <cellStyle name="Normal 93 26" xfId="46245" xr:uid="{00000000-0005-0000-0000-000099B40000}"/>
    <cellStyle name="Normal 93 27" xfId="46246" xr:uid="{00000000-0005-0000-0000-00009AB40000}"/>
    <cellStyle name="Normal 93 28" xfId="46247" xr:uid="{00000000-0005-0000-0000-00009BB40000}"/>
    <cellStyle name="Normal 93 29" xfId="46248" xr:uid="{00000000-0005-0000-0000-00009CB40000}"/>
    <cellStyle name="Normal 93 3" xfId="46249" xr:uid="{00000000-0005-0000-0000-00009DB40000}"/>
    <cellStyle name="Normal 93 3 2" xfId="46250" xr:uid="{00000000-0005-0000-0000-00009EB40000}"/>
    <cellStyle name="Normal 93 3 3" xfId="46251" xr:uid="{00000000-0005-0000-0000-00009FB40000}"/>
    <cellStyle name="Normal 93 3 4" xfId="46252" xr:uid="{00000000-0005-0000-0000-0000A0B40000}"/>
    <cellStyle name="Normal 93 3 5" xfId="46253" xr:uid="{00000000-0005-0000-0000-0000A1B40000}"/>
    <cellStyle name="Normal 93 3 6" xfId="46254" xr:uid="{00000000-0005-0000-0000-0000A2B40000}"/>
    <cellStyle name="Normal 93 3 7" xfId="46255" xr:uid="{00000000-0005-0000-0000-0000A3B40000}"/>
    <cellStyle name="Normal 93 3 8" xfId="46256" xr:uid="{00000000-0005-0000-0000-0000A4B40000}"/>
    <cellStyle name="Normal 93 3 9" xfId="46257" xr:uid="{00000000-0005-0000-0000-0000A5B40000}"/>
    <cellStyle name="Normal 93 30" xfId="46258" xr:uid="{00000000-0005-0000-0000-0000A6B40000}"/>
    <cellStyle name="Normal 93 31" xfId="46259" xr:uid="{00000000-0005-0000-0000-0000A7B40000}"/>
    <cellStyle name="Normal 93 32" xfId="46260" xr:uid="{00000000-0005-0000-0000-0000A8B40000}"/>
    <cellStyle name="Normal 93 33" xfId="46261" xr:uid="{00000000-0005-0000-0000-0000A9B40000}"/>
    <cellStyle name="Normal 93 34" xfId="46262" xr:uid="{00000000-0005-0000-0000-0000AAB40000}"/>
    <cellStyle name="Normal 93 35" xfId="46263" xr:uid="{00000000-0005-0000-0000-0000ABB40000}"/>
    <cellStyle name="Normal 93 36" xfId="46264" xr:uid="{00000000-0005-0000-0000-0000ACB40000}"/>
    <cellStyle name="Normal 93 37" xfId="46265" xr:uid="{00000000-0005-0000-0000-0000ADB40000}"/>
    <cellStyle name="Normal 93 38" xfId="46266" xr:uid="{00000000-0005-0000-0000-0000AEB40000}"/>
    <cellStyle name="Normal 93 39" xfId="46267" xr:uid="{00000000-0005-0000-0000-0000AFB40000}"/>
    <cellStyle name="Normal 93 4" xfId="46268" xr:uid="{00000000-0005-0000-0000-0000B0B40000}"/>
    <cellStyle name="Normal 93 4 2" xfId="46269" xr:uid="{00000000-0005-0000-0000-0000B1B40000}"/>
    <cellStyle name="Normal 93 4 3" xfId="46270" xr:uid="{00000000-0005-0000-0000-0000B2B40000}"/>
    <cellStyle name="Normal 93 4 4" xfId="46271" xr:uid="{00000000-0005-0000-0000-0000B3B40000}"/>
    <cellStyle name="Normal 93 4 5" xfId="46272" xr:uid="{00000000-0005-0000-0000-0000B4B40000}"/>
    <cellStyle name="Normal 93 4 6" xfId="46273" xr:uid="{00000000-0005-0000-0000-0000B5B40000}"/>
    <cellStyle name="Normal 93 4 7" xfId="46274" xr:uid="{00000000-0005-0000-0000-0000B6B40000}"/>
    <cellStyle name="Normal 93 4 8" xfId="46275" xr:uid="{00000000-0005-0000-0000-0000B7B40000}"/>
    <cellStyle name="Normal 93 4 9" xfId="46276" xr:uid="{00000000-0005-0000-0000-0000B8B40000}"/>
    <cellStyle name="Normal 93 40" xfId="46277" xr:uid="{00000000-0005-0000-0000-0000B9B40000}"/>
    <cellStyle name="Normal 93 41" xfId="46278" xr:uid="{00000000-0005-0000-0000-0000BAB40000}"/>
    <cellStyle name="Normal 93 42" xfId="46279" xr:uid="{00000000-0005-0000-0000-0000BBB40000}"/>
    <cellStyle name="Normal 93 43" xfId="46280" xr:uid="{00000000-0005-0000-0000-0000BCB40000}"/>
    <cellStyle name="Normal 93 44" xfId="46281" xr:uid="{00000000-0005-0000-0000-0000BDB40000}"/>
    <cellStyle name="Normal 93 45" xfId="46282" xr:uid="{00000000-0005-0000-0000-0000BEB40000}"/>
    <cellStyle name="Normal 93 45 2" xfId="46283" xr:uid="{00000000-0005-0000-0000-0000BFB40000}"/>
    <cellStyle name="Normal 93 45 3" xfId="46284" xr:uid="{00000000-0005-0000-0000-0000C0B40000}"/>
    <cellStyle name="Normal 93 45 4" xfId="46285" xr:uid="{00000000-0005-0000-0000-0000C1B40000}"/>
    <cellStyle name="Normal 93 46" xfId="46286" xr:uid="{00000000-0005-0000-0000-0000C2B40000}"/>
    <cellStyle name="Normal 93 47" xfId="46287" xr:uid="{00000000-0005-0000-0000-0000C3B40000}"/>
    <cellStyle name="Normal 93 48" xfId="46288" xr:uid="{00000000-0005-0000-0000-0000C4B40000}"/>
    <cellStyle name="Normal 93 49" xfId="46289" xr:uid="{00000000-0005-0000-0000-0000C5B40000}"/>
    <cellStyle name="Normal 93 5" xfId="46290" xr:uid="{00000000-0005-0000-0000-0000C6B40000}"/>
    <cellStyle name="Normal 93 6" xfId="46291" xr:uid="{00000000-0005-0000-0000-0000C7B40000}"/>
    <cellStyle name="Normal 93 7" xfId="46292" xr:uid="{00000000-0005-0000-0000-0000C8B40000}"/>
    <cellStyle name="Normal 93 8" xfId="46293" xr:uid="{00000000-0005-0000-0000-0000C9B40000}"/>
    <cellStyle name="Normal 93 9" xfId="46294" xr:uid="{00000000-0005-0000-0000-0000CAB40000}"/>
    <cellStyle name="Normal 94" xfId="46295" xr:uid="{00000000-0005-0000-0000-0000CBB40000}"/>
    <cellStyle name="Normal 95" xfId="2709" xr:uid="{00000000-0005-0000-0000-0000CCB40000}"/>
    <cellStyle name="Normal 95 10" xfId="46296" xr:uid="{00000000-0005-0000-0000-0000CDB40000}"/>
    <cellStyle name="Normal 95 11" xfId="46297" xr:uid="{00000000-0005-0000-0000-0000CEB40000}"/>
    <cellStyle name="Normal 95 12" xfId="46298" xr:uid="{00000000-0005-0000-0000-0000CFB40000}"/>
    <cellStyle name="Normal 95 13" xfId="46299" xr:uid="{00000000-0005-0000-0000-0000D0B40000}"/>
    <cellStyle name="Normal 95 14" xfId="46300" xr:uid="{00000000-0005-0000-0000-0000D1B40000}"/>
    <cellStyle name="Normal 95 15" xfId="46301" xr:uid="{00000000-0005-0000-0000-0000D2B40000}"/>
    <cellStyle name="Normal 95 16" xfId="46302" xr:uid="{00000000-0005-0000-0000-0000D3B40000}"/>
    <cellStyle name="Normal 95 17" xfId="46303" xr:uid="{00000000-0005-0000-0000-0000D4B40000}"/>
    <cellStyle name="Normal 95 18" xfId="46304" xr:uid="{00000000-0005-0000-0000-0000D5B40000}"/>
    <cellStyle name="Normal 95 19" xfId="46305" xr:uid="{00000000-0005-0000-0000-0000D6B40000}"/>
    <cellStyle name="Normal 95 2" xfId="46306" xr:uid="{00000000-0005-0000-0000-0000D7B40000}"/>
    <cellStyle name="Normal 95 2 10" xfId="46307" xr:uid="{00000000-0005-0000-0000-0000D8B40000}"/>
    <cellStyle name="Normal 95 2 11" xfId="46308" xr:uid="{00000000-0005-0000-0000-0000D9B40000}"/>
    <cellStyle name="Normal 95 2 12" xfId="46309" xr:uid="{00000000-0005-0000-0000-0000DAB40000}"/>
    <cellStyle name="Normal 95 2 13" xfId="46310" xr:uid="{00000000-0005-0000-0000-0000DBB40000}"/>
    <cellStyle name="Normal 95 2 14" xfId="46311" xr:uid="{00000000-0005-0000-0000-0000DCB40000}"/>
    <cellStyle name="Normal 95 2 15" xfId="46312" xr:uid="{00000000-0005-0000-0000-0000DDB40000}"/>
    <cellStyle name="Normal 95 2 2" xfId="46313" xr:uid="{00000000-0005-0000-0000-0000DEB40000}"/>
    <cellStyle name="Normal 95 2 2 2" xfId="46314" xr:uid="{00000000-0005-0000-0000-0000DFB40000}"/>
    <cellStyle name="Normal 95 2 2 3" xfId="46315" xr:uid="{00000000-0005-0000-0000-0000E0B40000}"/>
    <cellStyle name="Normal 95 2 2 4" xfId="46316" xr:uid="{00000000-0005-0000-0000-0000E1B40000}"/>
    <cellStyle name="Normal 95 2 3" xfId="46317" xr:uid="{00000000-0005-0000-0000-0000E2B40000}"/>
    <cellStyle name="Normal 95 2 4" xfId="46318" xr:uid="{00000000-0005-0000-0000-0000E3B40000}"/>
    <cellStyle name="Normal 95 2 5" xfId="46319" xr:uid="{00000000-0005-0000-0000-0000E4B40000}"/>
    <cellStyle name="Normal 95 2 6" xfId="46320" xr:uid="{00000000-0005-0000-0000-0000E5B40000}"/>
    <cellStyle name="Normal 95 2 7" xfId="46321" xr:uid="{00000000-0005-0000-0000-0000E6B40000}"/>
    <cellStyle name="Normal 95 2 8" xfId="46322" xr:uid="{00000000-0005-0000-0000-0000E7B40000}"/>
    <cellStyle name="Normal 95 2 9" xfId="46323" xr:uid="{00000000-0005-0000-0000-0000E8B40000}"/>
    <cellStyle name="Normal 95 20" xfId="46324" xr:uid="{00000000-0005-0000-0000-0000E9B40000}"/>
    <cellStyle name="Normal 95 21" xfId="46325" xr:uid="{00000000-0005-0000-0000-0000EAB40000}"/>
    <cellStyle name="Normal 95 22" xfId="46326" xr:uid="{00000000-0005-0000-0000-0000EBB40000}"/>
    <cellStyle name="Normal 95 23" xfId="46327" xr:uid="{00000000-0005-0000-0000-0000ECB40000}"/>
    <cellStyle name="Normal 95 24" xfId="46328" xr:uid="{00000000-0005-0000-0000-0000EDB40000}"/>
    <cellStyle name="Normal 95 25" xfId="46329" xr:uid="{00000000-0005-0000-0000-0000EEB40000}"/>
    <cellStyle name="Normal 95 26" xfId="46330" xr:uid="{00000000-0005-0000-0000-0000EFB40000}"/>
    <cellStyle name="Normal 95 27" xfId="46331" xr:uid="{00000000-0005-0000-0000-0000F0B40000}"/>
    <cellStyle name="Normal 95 28" xfId="46332" xr:uid="{00000000-0005-0000-0000-0000F1B40000}"/>
    <cellStyle name="Normal 95 29" xfId="46333" xr:uid="{00000000-0005-0000-0000-0000F2B40000}"/>
    <cellStyle name="Normal 95 3" xfId="46334" xr:uid="{00000000-0005-0000-0000-0000F3B40000}"/>
    <cellStyle name="Normal 95 3 2" xfId="46335" xr:uid="{00000000-0005-0000-0000-0000F4B40000}"/>
    <cellStyle name="Normal 95 3 3" xfId="46336" xr:uid="{00000000-0005-0000-0000-0000F5B40000}"/>
    <cellStyle name="Normal 95 3 4" xfId="46337" xr:uid="{00000000-0005-0000-0000-0000F6B40000}"/>
    <cellStyle name="Normal 95 3 5" xfId="46338" xr:uid="{00000000-0005-0000-0000-0000F7B40000}"/>
    <cellStyle name="Normal 95 3 6" xfId="46339" xr:uid="{00000000-0005-0000-0000-0000F8B40000}"/>
    <cellStyle name="Normal 95 3 7" xfId="46340" xr:uid="{00000000-0005-0000-0000-0000F9B40000}"/>
    <cellStyle name="Normal 95 3 8" xfId="46341" xr:uid="{00000000-0005-0000-0000-0000FAB40000}"/>
    <cellStyle name="Normal 95 3 9" xfId="46342" xr:uid="{00000000-0005-0000-0000-0000FBB40000}"/>
    <cellStyle name="Normal 95 30" xfId="46343" xr:uid="{00000000-0005-0000-0000-0000FCB40000}"/>
    <cellStyle name="Normal 95 31" xfId="46344" xr:uid="{00000000-0005-0000-0000-0000FDB40000}"/>
    <cellStyle name="Normal 95 32" xfId="46345" xr:uid="{00000000-0005-0000-0000-0000FEB40000}"/>
    <cellStyle name="Normal 95 33" xfId="46346" xr:uid="{00000000-0005-0000-0000-0000FFB40000}"/>
    <cellStyle name="Normal 95 34" xfId="46347" xr:uid="{00000000-0005-0000-0000-000000B50000}"/>
    <cellStyle name="Normal 95 35" xfId="46348" xr:uid="{00000000-0005-0000-0000-000001B50000}"/>
    <cellStyle name="Normal 95 36" xfId="46349" xr:uid="{00000000-0005-0000-0000-000002B50000}"/>
    <cellStyle name="Normal 95 37" xfId="46350" xr:uid="{00000000-0005-0000-0000-000003B50000}"/>
    <cellStyle name="Normal 95 38" xfId="46351" xr:uid="{00000000-0005-0000-0000-000004B50000}"/>
    <cellStyle name="Normal 95 39" xfId="46352" xr:uid="{00000000-0005-0000-0000-000005B50000}"/>
    <cellStyle name="Normal 95 4" xfId="46353" xr:uid="{00000000-0005-0000-0000-000006B50000}"/>
    <cellStyle name="Normal 95 4 2" xfId="46354" xr:uid="{00000000-0005-0000-0000-000007B50000}"/>
    <cellStyle name="Normal 95 4 3" xfId="46355" xr:uid="{00000000-0005-0000-0000-000008B50000}"/>
    <cellStyle name="Normal 95 4 4" xfId="46356" xr:uid="{00000000-0005-0000-0000-000009B50000}"/>
    <cellStyle name="Normal 95 4 5" xfId="46357" xr:uid="{00000000-0005-0000-0000-00000AB50000}"/>
    <cellStyle name="Normal 95 4 6" xfId="46358" xr:uid="{00000000-0005-0000-0000-00000BB50000}"/>
    <cellStyle name="Normal 95 4 7" xfId="46359" xr:uid="{00000000-0005-0000-0000-00000CB50000}"/>
    <cellStyle name="Normal 95 4 8" xfId="46360" xr:uid="{00000000-0005-0000-0000-00000DB50000}"/>
    <cellStyle name="Normal 95 4 9" xfId="46361" xr:uid="{00000000-0005-0000-0000-00000EB50000}"/>
    <cellStyle name="Normal 95 40" xfId="46362" xr:uid="{00000000-0005-0000-0000-00000FB50000}"/>
    <cellStyle name="Normal 95 41" xfId="46363" xr:uid="{00000000-0005-0000-0000-000010B50000}"/>
    <cellStyle name="Normal 95 42" xfId="46364" xr:uid="{00000000-0005-0000-0000-000011B50000}"/>
    <cellStyle name="Normal 95 43" xfId="46365" xr:uid="{00000000-0005-0000-0000-000012B50000}"/>
    <cellStyle name="Normal 95 44" xfId="46366" xr:uid="{00000000-0005-0000-0000-000013B50000}"/>
    <cellStyle name="Normal 95 45" xfId="46367" xr:uid="{00000000-0005-0000-0000-000014B50000}"/>
    <cellStyle name="Normal 95 45 2" xfId="46368" xr:uid="{00000000-0005-0000-0000-000015B50000}"/>
    <cellStyle name="Normal 95 45 3" xfId="46369" xr:uid="{00000000-0005-0000-0000-000016B50000}"/>
    <cellStyle name="Normal 95 45 4" xfId="46370" xr:uid="{00000000-0005-0000-0000-000017B50000}"/>
    <cellStyle name="Normal 95 46" xfId="46371" xr:uid="{00000000-0005-0000-0000-000018B50000}"/>
    <cellStyle name="Normal 95 47" xfId="46372" xr:uid="{00000000-0005-0000-0000-000019B50000}"/>
    <cellStyle name="Normal 95 48" xfId="46373" xr:uid="{00000000-0005-0000-0000-00001AB50000}"/>
    <cellStyle name="Normal 95 49" xfId="46374" xr:uid="{00000000-0005-0000-0000-00001BB50000}"/>
    <cellStyle name="Normal 95 5" xfId="46375" xr:uid="{00000000-0005-0000-0000-00001CB50000}"/>
    <cellStyle name="Normal 95 6" xfId="46376" xr:uid="{00000000-0005-0000-0000-00001DB50000}"/>
    <cellStyle name="Normal 95 7" xfId="46377" xr:uid="{00000000-0005-0000-0000-00001EB50000}"/>
    <cellStyle name="Normal 95 8" xfId="46378" xr:uid="{00000000-0005-0000-0000-00001FB50000}"/>
    <cellStyle name="Normal 95 9" xfId="46379" xr:uid="{00000000-0005-0000-0000-000020B50000}"/>
    <cellStyle name="Normal 96" xfId="2710" xr:uid="{00000000-0005-0000-0000-000021B50000}"/>
    <cellStyle name="Normal 96 2" xfId="46380" xr:uid="{00000000-0005-0000-0000-000022B50000}"/>
    <cellStyle name="Normal 97" xfId="46381" xr:uid="{00000000-0005-0000-0000-000023B50000}"/>
    <cellStyle name="Normal 97 2" xfId="46382" xr:uid="{00000000-0005-0000-0000-000024B50000}"/>
    <cellStyle name="Normal 97 2 2" xfId="46383" xr:uid="{00000000-0005-0000-0000-000025B50000}"/>
    <cellStyle name="Normal 97 2 3" xfId="46384" xr:uid="{00000000-0005-0000-0000-000026B50000}"/>
    <cellStyle name="Normal 97 2 4" xfId="46385" xr:uid="{00000000-0005-0000-0000-000027B50000}"/>
    <cellStyle name="Normal 97 2 5" xfId="46386" xr:uid="{00000000-0005-0000-0000-000028B50000}"/>
    <cellStyle name="Normal 97 2 6" xfId="46387" xr:uid="{00000000-0005-0000-0000-000029B50000}"/>
    <cellStyle name="Normal 97 2 7" xfId="46388" xr:uid="{00000000-0005-0000-0000-00002AB50000}"/>
    <cellStyle name="Normal 97 2 8" xfId="46389" xr:uid="{00000000-0005-0000-0000-00002BB50000}"/>
    <cellStyle name="Normal 97 2 9" xfId="46390" xr:uid="{00000000-0005-0000-0000-00002CB50000}"/>
    <cellStyle name="Normal 97 3" xfId="46391" xr:uid="{00000000-0005-0000-0000-00002DB50000}"/>
    <cellStyle name="Normal 97 4" xfId="46392" xr:uid="{00000000-0005-0000-0000-00002EB50000}"/>
    <cellStyle name="Normal 97 5" xfId="46393" xr:uid="{00000000-0005-0000-0000-00002FB50000}"/>
    <cellStyle name="Normal 97 6" xfId="46394" xr:uid="{00000000-0005-0000-0000-000030B50000}"/>
    <cellStyle name="Normal 97 7" xfId="46395" xr:uid="{00000000-0005-0000-0000-000031B50000}"/>
    <cellStyle name="Normal 97 8" xfId="46396" xr:uid="{00000000-0005-0000-0000-000032B50000}"/>
    <cellStyle name="Normal 97 9" xfId="46397" xr:uid="{00000000-0005-0000-0000-000033B50000}"/>
    <cellStyle name="Normal 98" xfId="2711" xr:uid="{00000000-0005-0000-0000-000034B50000}"/>
    <cellStyle name="Normal 98 2" xfId="46398" xr:uid="{00000000-0005-0000-0000-000035B50000}"/>
    <cellStyle name="Normal 99" xfId="2712" xr:uid="{00000000-0005-0000-0000-000036B50000}"/>
    <cellStyle name="Normal 99 10" xfId="46399" xr:uid="{00000000-0005-0000-0000-000037B50000}"/>
    <cellStyle name="Normal 99 11" xfId="46400" xr:uid="{00000000-0005-0000-0000-000038B50000}"/>
    <cellStyle name="Normal 99 12" xfId="46401" xr:uid="{00000000-0005-0000-0000-000039B50000}"/>
    <cellStyle name="Normal 99 13" xfId="46402" xr:uid="{00000000-0005-0000-0000-00003AB50000}"/>
    <cellStyle name="Normal 99 14" xfId="46403" xr:uid="{00000000-0005-0000-0000-00003BB50000}"/>
    <cellStyle name="Normal 99 15" xfId="46404" xr:uid="{00000000-0005-0000-0000-00003CB50000}"/>
    <cellStyle name="Normal 99 16" xfId="46405" xr:uid="{00000000-0005-0000-0000-00003DB50000}"/>
    <cellStyle name="Normal 99 17" xfId="46406" xr:uid="{00000000-0005-0000-0000-00003EB50000}"/>
    <cellStyle name="Normal 99 18" xfId="46407" xr:uid="{00000000-0005-0000-0000-00003FB50000}"/>
    <cellStyle name="Normal 99 19" xfId="46408" xr:uid="{00000000-0005-0000-0000-000040B50000}"/>
    <cellStyle name="Normal 99 2" xfId="46409" xr:uid="{00000000-0005-0000-0000-000041B50000}"/>
    <cellStyle name="Normal 99 2 10" xfId="46410" xr:uid="{00000000-0005-0000-0000-000042B50000}"/>
    <cellStyle name="Normal 99 2 11" xfId="46411" xr:uid="{00000000-0005-0000-0000-000043B50000}"/>
    <cellStyle name="Normal 99 2 12" xfId="46412" xr:uid="{00000000-0005-0000-0000-000044B50000}"/>
    <cellStyle name="Normal 99 2 13" xfId="46413" xr:uid="{00000000-0005-0000-0000-000045B50000}"/>
    <cellStyle name="Normal 99 2 14" xfId="46414" xr:uid="{00000000-0005-0000-0000-000046B50000}"/>
    <cellStyle name="Normal 99 2 15" xfId="46415" xr:uid="{00000000-0005-0000-0000-000047B50000}"/>
    <cellStyle name="Normal 99 2 2" xfId="46416" xr:uid="{00000000-0005-0000-0000-000048B50000}"/>
    <cellStyle name="Normal 99 2 2 2" xfId="46417" xr:uid="{00000000-0005-0000-0000-000049B50000}"/>
    <cellStyle name="Normal 99 2 2 3" xfId="46418" xr:uid="{00000000-0005-0000-0000-00004AB50000}"/>
    <cellStyle name="Normal 99 2 2 4" xfId="46419" xr:uid="{00000000-0005-0000-0000-00004BB50000}"/>
    <cellStyle name="Normal 99 2 3" xfId="46420" xr:uid="{00000000-0005-0000-0000-00004CB50000}"/>
    <cellStyle name="Normal 99 2 4" xfId="46421" xr:uid="{00000000-0005-0000-0000-00004DB50000}"/>
    <cellStyle name="Normal 99 2 5" xfId="46422" xr:uid="{00000000-0005-0000-0000-00004EB50000}"/>
    <cellStyle name="Normal 99 2 6" xfId="46423" xr:uid="{00000000-0005-0000-0000-00004FB50000}"/>
    <cellStyle name="Normal 99 2 7" xfId="46424" xr:uid="{00000000-0005-0000-0000-000050B50000}"/>
    <cellStyle name="Normal 99 2 8" xfId="46425" xr:uid="{00000000-0005-0000-0000-000051B50000}"/>
    <cellStyle name="Normal 99 2 9" xfId="46426" xr:uid="{00000000-0005-0000-0000-000052B50000}"/>
    <cellStyle name="Normal 99 20" xfId="46427" xr:uid="{00000000-0005-0000-0000-000053B50000}"/>
    <cellStyle name="Normal 99 21" xfId="46428" xr:uid="{00000000-0005-0000-0000-000054B50000}"/>
    <cellStyle name="Normal 99 22" xfId="46429" xr:uid="{00000000-0005-0000-0000-000055B50000}"/>
    <cellStyle name="Normal 99 23" xfId="46430" xr:uid="{00000000-0005-0000-0000-000056B50000}"/>
    <cellStyle name="Normal 99 24" xfId="46431" xr:uid="{00000000-0005-0000-0000-000057B50000}"/>
    <cellStyle name="Normal 99 25" xfId="46432" xr:uid="{00000000-0005-0000-0000-000058B50000}"/>
    <cellStyle name="Normal 99 26" xfId="46433" xr:uid="{00000000-0005-0000-0000-000059B50000}"/>
    <cellStyle name="Normal 99 27" xfId="46434" xr:uid="{00000000-0005-0000-0000-00005AB50000}"/>
    <cellStyle name="Normal 99 28" xfId="46435" xr:uid="{00000000-0005-0000-0000-00005BB50000}"/>
    <cellStyle name="Normal 99 29" xfId="46436" xr:uid="{00000000-0005-0000-0000-00005CB50000}"/>
    <cellStyle name="Normal 99 3" xfId="46437" xr:uid="{00000000-0005-0000-0000-00005DB50000}"/>
    <cellStyle name="Normal 99 3 2" xfId="46438" xr:uid="{00000000-0005-0000-0000-00005EB50000}"/>
    <cellStyle name="Normal 99 3 3" xfId="46439" xr:uid="{00000000-0005-0000-0000-00005FB50000}"/>
    <cellStyle name="Normal 99 3 4" xfId="46440" xr:uid="{00000000-0005-0000-0000-000060B50000}"/>
    <cellStyle name="Normal 99 3 5" xfId="46441" xr:uid="{00000000-0005-0000-0000-000061B50000}"/>
    <cellStyle name="Normal 99 3 6" xfId="46442" xr:uid="{00000000-0005-0000-0000-000062B50000}"/>
    <cellStyle name="Normal 99 3 7" xfId="46443" xr:uid="{00000000-0005-0000-0000-000063B50000}"/>
    <cellStyle name="Normal 99 3 8" xfId="46444" xr:uid="{00000000-0005-0000-0000-000064B50000}"/>
    <cellStyle name="Normal 99 3 9" xfId="46445" xr:uid="{00000000-0005-0000-0000-000065B50000}"/>
    <cellStyle name="Normal 99 30" xfId="46446" xr:uid="{00000000-0005-0000-0000-000066B50000}"/>
    <cellStyle name="Normal 99 31" xfId="46447" xr:uid="{00000000-0005-0000-0000-000067B50000}"/>
    <cellStyle name="Normal 99 32" xfId="46448" xr:uid="{00000000-0005-0000-0000-000068B50000}"/>
    <cellStyle name="Normal 99 33" xfId="46449" xr:uid="{00000000-0005-0000-0000-000069B50000}"/>
    <cellStyle name="Normal 99 34" xfId="46450" xr:uid="{00000000-0005-0000-0000-00006AB50000}"/>
    <cellStyle name="Normal 99 35" xfId="46451" xr:uid="{00000000-0005-0000-0000-00006BB50000}"/>
    <cellStyle name="Normal 99 36" xfId="46452" xr:uid="{00000000-0005-0000-0000-00006CB50000}"/>
    <cellStyle name="Normal 99 37" xfId="46453" xr:uid="{00000000-0005-0000-0000-00006DB50000}"/>
    <cellStyle name="Normal 99 38" xfId="46454" xr:uid="{00000000-0005-0000-0000-00006EB50000}"/>
    <cellStyle name="Normal 99 39" xfId="46455" xr:uid="{00000000-0005-0000-0000-00006FB50000}"/>
    <cellStyle name="Normal 99 4" xfId="46456" xr:uid="{00000000-0005-0000-0000-000070B50000}"/>
    <cellStyle name="Normal 99 4 2" xfId="46457" xr:uid="{00000000-0005-0000-0000-000071B50000}"/>
    <cellStyle name="Normal 99 4 3" xfId="46458" xr:uid="{00000000-0005-0000-0000-000072B50000}"/>
    <cellStyle name="Normal 99 4 4" xfId="46459" xr:uid="{00000000-0005-0000-0000-000073B50000}"/>
    <cellStyle name="Normal 99 4 5" xfId="46460" xr:uid="{00000000-0005-0000-0000-000074B50000}"/>
    <cellStyle name="Normal 99 4 6" xfId="46461" xr:uid="{00000000-0005-0000-0000-000075B50000}"/>
    <cellStyle name="Normal 99 4 7" xfId="46462" xr:uid="{00000000-0005-0000-0000-000076B50000}"/>
    <cellStyle name="Normal 99 4 8" xfId="46463" xr:uid="{00000000-0005-0000-0000-000077B50000}"/>
    <cellStyle name="Normal 99 4 9" xfId="46464" xr:uid="{00000000-0005-0000-0000-000078B50000}"/>
    <cellStyle name="Normal 99 40" xfId="46465" xr:uid="{00000000-0005-0000-0000-000079B50000}"/>
    <cellStyle name="Normal 99 41" xfId="46466" xr:uid="{00000000-0005-0000-0000-00007AB50000}"/>
    <cellStyle name="Normal 99 42" xfId="46467" xr:uid="{00000000-0005-0000-0000-00007BB50000}"/>
    <cellStyle name="Normal 99 43" xfId="46468" xr:uid="{00000000-0005-0000-0000-00007CB50000}"/>
    <cellStyle name="Normal 99 44" xfId="46469" xr:uid="{00000000-0005-0000-0000-00007DB50000}"/>
    <cellStyle name="Normal 99 45" xfId="46470" xr:uid="{00000000-0005-0000-0000-00007EB50000}"/>
    <cellStyle name="Normal 99 45 2" xfId="46471" xr:uid="{00000000-0005-0000-0000-00007FB50000}"/>
    <cellStyle name="Normal 99 45 3" xfId="46472" xr:uid="{00000000-0005-0000-0000-000080B50000}"/>
    <cellStyle name="Normal 99 45 4" xfId="46473" xr:uid="{00000000-0005-0000-0000-000081B50000}"/>
    <cellStyle name="Normal 99 46" xfId="46474" xr:uid="{00000000-0005-0000-0000-000082B50000}"/>
    <cellStyle name="Normal 99 47" xfId="46475" xr:uid="{00000000-0005-0000-0000-000083B50000}"/>
    <cellStyle name="Normal 99 48" xfId="46476" xr:uid="{00000000-0005-0000-0000-000084B50000}"/>
    <cellStyle name="Normal 99 49" xfId="46477" xr:uid="{00000000-0005-0000-0000-000085B50000}"/>
    <cellStyle name="Normal 99 5" xfId="46478" xr:uid="{00000000-0005-0000-0000-000086B50000}"/>
    <cellStyle name="Normal 99 6" xfId="46479" xr:uid="{00000000-0005-0000-0000-000087B50000}"/>
    <cellStyle name="Normal 99 7" xfId="46480" xr:uid="{00000000-0005-0000-0000-000088B50000}"/>
    <cellStyle name="Normal 99 8" xfId="46481" xr:uid="{00000000-0005-0000-0000-000089B50000}"/>
    <cellStyle name="Normal 99 9" xfId="46482" xr:uid="{00000000-0005-0000-0000-00008AB50000}"/>
    <cellStyle name="Note" xfId="99" builtinId="10" customBuiltin="1"/>
    <cellStyle name="Note 2" xfId="95" xr:uid="{00000000-0005-0000-0000-00008CB50000}"/>
    <cellStyle name="Note 2 2" xfId="46483" xr:uid="{00000000-0005-0000-0000-00008DB50000}"/>
    <cellStyle name="Note 3" xfId="46484" xr:uid="{00000000-0005-0000-0000-00008EB50000}"/>
    <cellStyle name="Note 4" xfId="46485" xr:uid="{00000000-0005-0000-0000-00008FB50000}"/>
    <cellStyle name="Output" xfId="12" builtinId="21" customBuiltin="1"/>
    <cellStyle name="Output 2" xfId="96" xr:uid="{00000000-0005-0000-0000-000091B50000}"/>
    <cellStyle name="Output 2 2" xfId="46486" xr:uid="{00000000-0005-0000-0000-000092B50000}"/>
    <cellStyle name="Output 3" xfId="46487" xr:uid="{00000000-0005-0000-0000-000093B50000}"/>
    <cellStyle name="Output 4" xfId="46488" xr:uid="{00000000-0005-0000-0000-000094B50000}"/>
    <cellStyle name="Output Amounts" xfId="46501" xr:uid="{00000000-0005-0000-0000-000095B50000}"/>
    <cellStyle name="Output Column Headings" xfId="46502" xr:uid="{00000000-0005-0000-0000-000096B50000}"/>
    <cellStyle name="Output Line Items" xfId="46503" xr:uid="{00000000-0005-0000-0000-000097B50000}"/>
    <cellStyle name="Output Report Heading" xfId="46504" xr:uid="{00000000-0005-0000-0000-000098B50000}"/>
    <cellStyle name="Output Report Title" xfId="46505" xr:uid="{00000000-0005-0000-0000-000099B50000}"/>
    <cellStyle name="Percent 2" xfId="46506" xr:uid="{00000000-0005-0000-0000-00009AB50000}"/>
    <cellStyle name="Percent 3" xfId="46507" xr:uid="{00000000-0005-0000-0000-00009BB50000}"/>
    <cellStyle name="Percent 4" xfId="104" xr:uid="{00000000-0005-0000-0000-00009CB50000}"/>
    <cellStyle name="Percent 5" xfId="46517" xr:uid="{650EF708-ECED-4022-A6B8-BD04FA754688}"/>
    <cellStyle name="Satisfaisant" xfId="2713" xr:uid="{00000000-0005-0000-0000-00009DB50000}"/>
    <cellStyle name="Sortie" xfId="2714" xr:uid="{00000000-0005-0000-0000-00009EB50000}"/>
    <cellStyle name="Texte explicatif" xfId="2715" xr:uid="{00000000-0005-0000-0000-00009FB50000}"/>
    <cellStyle name="Title" xfId="3" builtinId="15" customBuiltin="1"/>
    <cellStyle name="Title 2" xfId="46489" xr:uid="{00000000-0005-0000-0000-0000A1B50000}"/>
    <cellStyle name="Title 3" xfId="46490" xr:uid="{00000000-0005-0000-0000-0000A2B50000}"/>
    <cellStyle name="Title 4" xfId="46491" xr:uid="{00000000-0005-0000-0000-0000A3B50000}"/>
    <cellStyle name="Title 5" xfId="46520" xr:uid="{8F8C3847-33ED-44DA-B344-A05D2F5AF257}"/>
    <cellStyle name="Titre" xfId="2716" xr:uid="{00000000-0005-0000-0000-0000A4B50000}"/>
    <cellStyle name="Titre 1" xfId="2717" xr:uid="{00000000-0005-0000-0000-0000A5B50000}"/>
    <cellStyle name="Titre 2" xfId="2718" xr:uid="{00000000-0005-0000-0000-0000A6B50000}"/>
    <cellStyle name="Titre 3" xfId="2719" xr:uid="{00000000-0005-0000-0000-0000A7B50000}"/>
    <cellStyle name="Titre 4" xfId="2720" xr:uid="{00000000-0005-0000-0000-0000A8B50000}"/>
    <cellStyle name="Total" xfId="18" builtinId="25" customBuiltin="1"/>
    <cellStyle name="Total 2" xfId="97" xr:uid="{00000000-0005-0000-0000-0000AAB50000}"/>
    <cellStyle name="Total 2 2" xfId="46492" xr:uid="{00000000-0005-0000-0000-0000ABB50000}"/>
    <cellStyle name="Total 3" xfId="46493" xr:uid="{00000000-0005-0000-0000-0000ACB50000}"/>
    <cellStyle name="Total 4" xfId="46494" xr:uid="{00000000-0005-0000-0000-0000ADB50000}"/>
    <cellStyle name="Vérification" xfId="2721" xr:uid="{00000000-0005-0000-0000-0000AEB50000}"/>
    <cellStyle name="Warning Text" xfId="16" builtinId="11" customBuiltin="1"/>
    <cellStyle name="Warning Text 2" xfId="98" xr:uid="{00000000-0005-0000-0000-0000B0B50000}"/>
    <cellStyle name="Warning Text 2 2" xfId="46495" xr:uid="{00000000-0005-0000-0000-0000B1B50000}"/>
    <cellStyle name="Warning Text 3" xfId="46496" xr:uid="{00000000-0005-0000-0000-0000B2B50000}"/>
    <cellStyle name="Warning Text 4" xfId="46497" xr:uid="{00000000-0005-0000-0000-0000B3B50000}"/>
  </cellStyles>
  <dxfs count="120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34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styles" Target="styles.xml"/><Relationship Id="rId38" Type="http://schemas.openxmlformats.org/officeDocument/2006/relationships/customXml" Target="../customXml/item3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theme" Target="theme/theme1.xml"/><Relationship Id="rId37" Type="http://schemas.openxmlformats.org/officeDocument/2006/relationships/customXml" Target="../customXml/item2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customXml" Target="../customXml/item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externalLink" Target="externalLinks/externalLink2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externalLink" Target="externalLinks/externalLink1.xml"/><Relationship Id="rId35" Type="http://schemas.openxmlformats.org/officeDocument/2006/relationships/calcChain" Target="calcChain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cid:image003.png@01DB6687.220DF600" TargetMode="External"/><Relationship Id="rId4" Type="http://schemas.openxmlformats.org/officeDocument/2006/relationships/image" Target="../media/image4.png"/><Relationship Id="rId9" Type="http://schemas.openxmlformats.org/officeDocument/2006/relationships/image" Target="../media/image9.jpe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5.png"/><Relationship Id="rId21" Type="http://schemas.openxmlformats.org/officeDocument/2006/relationships/image" Target="../media/image30.png"/><Relationship Id="rId42" Type="http://schemas.openxmlformats.org/officeDocument/2006/relationships/image" Target="../media/image51.png"/><Relationship Id="rId47" Type="http://schemas.openxmlformats.org/officeDocument/2006/relationships/image" Target="../media/image56.png"/><Relationship Id="rId63" Type="http://schemas.openxmlformats.org/officeDocument/2006/relationships/image" Target="../media/image72.png"/><Relationship Id="rId68" Type="http://schemas.openxmlformats.org/officeDocument/2006/relationships/image" Target="../media/image77.png"/><Relationship Id="rId16" Type="http://schemas.openxmlformats.org/officeDocument/2006/relationships/image" Target="../media/image25.png"/><Relationship Id="rId11" Type="http://schemas.openxmlformats.org/officeDocument/2006/relationships/image" Target="../media/image20.png"/><Relationship Id="rId24" Type="http://schemas.openxmlformats.org/officeDocument/2006/relationships/image" Target="../media/image33.png"/><Relationship Id="rId32" Type="http://schemas.openxmlformats.org/officeDocument/2006/relationships/image" Target="../media/image41.png"/><Relationship Id="rId37" Type="http://schemas.openxmlformats.org/officeDocument/2006/relationships/image" Target="../media/image46.png"/><Relationship Id="rId40" Type="http://schemas.openxmlformats.org/officeDocument/2006/relationships/image" Target="../media/image49.png"/><Relationship Id="rId45" Type="http://schemas.openxmlformats.org/officeDocument/2006/relationships/image" Target="../media/image54.png"/><Relationship Id="rId53" Type="http://schemas.openxmlformats.org/officeDocument/2006/relationships/image" Target="../media/image62.png"/><Relationship Id="rId58" Type="http://schemas.openxmlformats.org/officeDocument/2006/relationships/image" Target="../media/image67.png"/><Relationship Id="rId66" Type="http://schemas.openxmlformats.org/officeDocument/2006/relationships/image" Target="../media/image75.png"/><Relationship Id="rId74" Type="http://schemas.openxmlformats.org/officeDocument/2006/relationships/image" Target="../media/image83.png"/><Relationship Id="rId5" Type="http://schemas.openxmlformats.org/officeDocument/2006/relationships/image" Target="../media/image14.png"/><Relationship Id="rId61" Type="http://schemas.openxmlformats.org/officeDocument/2006/relationships/image" Target="../media/image70.png"/><Relationship Id="rId19" Type="http://schemas.openxmlformats.org/officeDocument/2006/relationships/image" Target="../media/image28.png"/><Relationship Id="rId14" Type="http://schemas.openxmlformats.org/officeDocument/2006/relationships/image" Target="../media/image23.png"/><Relationship Id="rId22" Type="http://schemas.openxmlformats.org/officeDocument/2006/relationships/image" Target="../media/image31.png"/><Relationship Id="rId27" Type="http://schemas.openxmlformats.org/officeDocument/2006/relationships/image" Target="../media/image36.png"/><Relationship Id="rId30" Type="http://schemas.openxmlformats.org/officeDocument/2006/relationships/image" Target="../media/image39.png"/><Relationship Id="rId35" Type="http://schemas.openxmlformats.org/officeDocument/2006/relationships/image" Target="../media/image44.png"/><Relationship Id="rId43" Type="http://schemas.openxmlformats.org/officeDocument/2006/relationships/image" Target="../media/image52.png"/><Relationship Id="rId48" Type="http://schemas.openxmlformats.org/officeDocument/2006/relationships/image" Target="../media/image57.png"/><Relationship Id="rId56" Type="http://schemas.openxmlformats.org/officeDocument/2006/relationships/image" Target="../media/image65.png"/><Relationship Id="rId64" Type="http://schemas.openxmlformats.org/officeDocument/2006/relationships/image" Target="../media/image73.png"/><Relationship Id="rId69" Type="http://schemas.openxmlformats.org/officeDocument/2006/relationships/image" Target="../media/image78.png"/><Relationship Id="rId77" Type="http://schemas.openxmlformats.org/officeDocument/2006/relationships/image" Target="../media/image86.png"/><Relationship Id="rId8" Type="http://schemas.openxmlformats.org/officeDocument/2006/relationships/image" Target="../media/image17.png"/><Relationship Id="rId51" Type="http://schemas.openxmlformats.org/officeDocument/2006/relationships/image" Target="../media/image60.png"/><Relationship Id="rId72" Type="http://schemas.openxmlformats.org/officeDocument/2006/relationships/image" Target="../media/image81.png"/><Relationship Id="rId3" Type="http://schemas.openxmlformats.org/officeDocument/2006/relationships/image" Target="../media/image12.png"/><Relationship Id="rId12" Type="http://schemas.openxmlformats.org/officeDocument/2006/relationships/image" Target="../media/image21.png"/><Relationship Id="rId17" Type="http://schemas.openxmlformats.org/officeDocument/2006/relationships/image" Target="../media/image26.png"/><Relationship Id="rId25" Type="http://schemas.openxmlformats.org/officeDocument/2006/relationships/image" Target="../media/image34.png"/><Relationship Id="rId33" Type="http://schemas.openxmlformats.org/officeDocument/2006/relationships/image" Target="../media/image42.png"/><Relationship Id="rId38" Type="http://schemas.openxmlformats.org/officeDocument/2006/relationships/image" Target="../media/image47.png"/><Relationship Id="rId46" Type="http://schemas.openxmlformats.org/officeDocument/2006/relationships/image" Target="../media/image55.png"/><Relationship Id="rId59" Type="http://schemas.openxmlformats.org/officeDocument/2006/relationships/image" Target="../media/image68.png"/><Relationship Id="rId67" Type="http://schemas.openxmlformats.org/officeDocument/2006/relationships/image" Target="../media/image76.png"/><Relationship Id="rId20" Type="http://schemas.openxmlformats.org/officeDocument/2006/relationships/image" Target="../media/image29.png"/><Relationship Id="rId41" Type="http://schemas.openxmlformats.org/officeDocument/2006/relationships/image" Target="../media/image50.png"/><Relationship Id="rId54" Type="http://schemas.openxmlformats.org/officeDocument/2006/relationships/image" Target="../media/image63.png"/><Relationship Id="rId62" Type="http://schemas.openxmlformats.org/officeDocument/2006/relationships/image" Target="../media/image71.png"/><Relationship Id="rId70" Type="http://schemas.openxmlformats.org/officeDocument/2006/relationships/image" Target="../media/image79.png"/><Relationship Id="rId75" Type="http://schemas.openxmlformats.org/officeDocument/2006/relationships/image" Target="../media/image84.png"/><Relationship Id="rId1" Type="http://schemas.openxmlformats.org/officeDocument/2006/relationships/image" Target="../media/image10.png"/><Relationship Id="rId6" Type="http://schemas.openxmlformats.org/officeDocument/2006/relationships/image" Target="../media/image15.png"/><Relationship Id="rId15" Type="http://schemas.openxmlformats.org/officeDocument/2006/relationships/image" Target="../media/image24.png"/><Relationship Id="rId23" Type="http://schemas.openxmlformats.org/officeDocument/2006/relationships/image" Target="../media/image32.png"/><Relationship Id="rId28" Type="http://schemas.openxmlformats.org/officeDocument/2006/relationships/image" Target="../media/image37.png"/><Relationship Id="rId36" Type="http://schemas.openxmlformats.org/officeDocument/2006/relationships/image" Target="../media/image45.png"/><Relationship Id="rId49" Type="http://schemas.openxmlformats.org/officeDocument/2006/relationships/image" Target="../media/image58.png"/><Relationship Id="rId57" Type="http://schemas.openxmlformats.org/officeDocument/2006/relationships/image" Target="../media/image66.png"/><Relationship Id="rId10" Type="http://schemas.openxmlformats.org/officeDocument/2006/relationships/image" Target="../media/image19.png"/><Relationship Id="rId31" Type="http://schemas.openxmlformats.org/officeDocument/2006/relationships/image" Target="../media/image40.png"/><Relationship Id="rId44" Type="http://schemas.openxmlformats.org/officeDocument/2006/relationships/image" Target="../media/image53.png"/><Relationship Id="rId52" Type="http://schemas.openxmlformats.org/officeDocument/2006/relationships/image" Target="../media/image61.png"/><Relationship Id="rId60" Type="http://schemas.openxmlformats.org/officeDocument/2006/relationships/image" Target="../media/image69.png"/><Relationship Id="rId65" Type="http://schemas.openxmlformats.org/officeDocument/2006/relationships/image" Target="../media/image74.png"/><Relationship Id="rId73" Type="http://schemas.openxmlformats.org/officeDocument/2006/relationships/image" Target="../media/image82.png"/><Relationship Id="rId78" Type="http://schemas.openxmlformats.org/officeDocument/2006/relationships/image" Target="../media/image87.png"/><Relationship Id="rId4" Type="http://schemas.openxmlformats.org/officeDocument/2006/relationships/image" Target="../media/image13.png"/><Relationship Id="rId9" Type="http://schemas.openxmlformats.org/officeDocument/2006/relationships/image" Target="../media/image18.png"/><Relationship Id="rId13" Type="http://schemas.openxmlformats.org/officeDocument/2006/relationships/image" Target="../media/image22.png"/><Relationship Id="rId18" Type="http://schemas.openxmlformats.org/officeDocument/2006/relationships/image" Target="../media/image27.png"/><Relationship Id="rId39" Type="http://schemas.openxmlformats.org/officeDocument/2006/relationships/image" Target="../media/image48.png"/><Relationship Id="rId34" Type="http://schemas.openxmlformats.org/officeDocument/2006/relationships/image" Target="../media/image43.png"/><Relationship Id="rId50" Type="http://schemas.openxmlformats.org/officeDocument/2006/relationships/image" Target="../media/image59.png"/><Relationship Id="rId55" Type="http://schemas.openxmlformats.org/officeDocument/2006/relationships/image" Target="../media/image64.png"/><Relationship Id="rId76" Type="http://schemas.openxmlformats.org/officeDocument/2006/relationships/image" Target="../media/image85.png"/><Relationship Id="rId7" Type="http://schemas.openxmlformats.org/officeDocument/2006/relationships/image" Target="../media/image16.png"/><Relationship Id="rId71" Type="http://schemas.openxmlformats.org/officeDocument/2006/relationships/image" Target="../media/image80.png"/><Relationship Id="rId2" Type="http://schemas.openxmlformats.org/officeDocument/2006/relationships/image" Target="../media/image11.png"/><Relationship Id="rId29" Type="http://schemas.openxmlformats.org/officeDocument/2006/relationships/image" Target="../media/image38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1.jpeg"/><Relationship Id="rId2" Type="http://schemas.openxmlformats.org/officeDocument/2006/relationships/image" Target="../media/image90.jpeg"/><Relationship Id="rId1" Type="http://schemas.openxmlformats.org/officeDocument/2006/relationships/image" Target="../media/image89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jpeg"/><Relationship Id="rId7" Type="http://schemas.openxmlformats.org/officeDocument/2006/relationships/image" Target="../media/image98.png"/><Relationship Id="rId2" Type="http://schemas.openxmlformats.org/officeDocument/2006/relationships/image" Target="../media/image93.jpeg"/><Relationship Id="rId1" Type="http://schemas.openxmlformats.org/officeDocument/2006/relationships/image" Target="../media/image92.jpeg"/><Relationship Id="rId6" Type="http://schemas.openxmlformats.org/officeDocument/2006/relationships/image" Target="../media/image97.png"/><Relationship Id="rId5" Type="http://schemas.openxmlformats.org/officeDocument/2006/relationships/image" Target="../media/image96.jpeg"/><Relationship Id="rId4" Type="http://schemas.openxmlformats.org/officeDocument/2006/relationships/image" Target="../media/image95.tif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1.jpeg"/><Relationship Id="rId2" Type="http://schemas.openxmlformats.org/officeDocument/2006/relationships/image" Target="../media/image100.jpeg"/><Relationship Id="rId1" Type="http://schemas.openxmlformats.org/officeDocument/2006/relationships/image" Target="../media/image99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3.jpeg"/><Relationship Id="rId1" Type="http://schemas.openxmlformats.org/officeDocument/2006/relationships/image" Target="../media/image102.jp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5.png"/><Relationship Id="rId1" Type="http://schemas.openxmlformats.org/officeDocument/2006/relationships/image" Target="../media/image104.pn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3.jpeg"/><Relationship Id="rId3" Type="http://schemas.openxmlformats.org/officeDocument/2006/relationships/image" Target="../media/image108.jpeg"/><Relationship Id="rId7" Type="http://schemas.openxmlformats.org/officeDocument/2006/relationships/image" Target="../media/image112.png"/><Relationship Id="rId12" Type="http://schemas.openxmlformats.org/officeDocument/2006/relationships/image" Target="../media/image117.png"/><Relationship Id="rId2" Type="http://schemas.openxmlformats.org/officeDocument/2006/relationships/image" Target="../media/image107.png"/><Relationship Id="rId1" Type="http://schemas.openxmlformats.org/officeDocument/2006/relationships/image" Target="../media/image106.jpeg"/><Relationship Id="rId6" Type="http://schemas.openxmlformats.org/officeDocument/2006/relationships/image" Target="../media/image111.png"/><Relationship Id="rId11" Type="http://schemas.openxmlformats.org/officeDocument/2006/relationships/image" Target="../media/image116.jpeg"/><Relationship Id="rId5" Type="http://schemas.openxmlformats.org/officeDocument/2006/relationships/image" Target="../media/image110.png"/><Relationship Id="rId10" Type="http://schemas.openxmlformats.org/officeDocument/2006/relationships/image" Target="../media/image115.jpeg"/><Relationship Id="rId4" Type="http://schemas.openxmlformats.org/officeDocument/2006/relationships/image" Target="../media/image109.png"/><Relationship Id="rId9" Type="http://schemas.openxmlformats.org/officeDocument/2006/relationships/image" Target="../media/image114.tiff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9.jpg"/><Relationship Id="rId7" Type="http://schemas.openxmlformats.org/officeDocument/2006/relationships/image" Target="../media/image123.png"/><Relationship Id="rId2" Type="http://schemas.microsoft.com/office/2007/relationships/hdphoto" Target="../media/hdphoto1.wdp"/><Relationship Id="rId1" Type="http://schemas.openxmlformats.org/officeDocument/2006/relationships/image" Target="../media/image118.png"/><Relationship Id="rId6" Type="http://schemas.openxmlformats.org/officeDocument/2006/relationships/image" Target="../media/image122.png"/><Relationship Id="rId5" Type="http://schemas.openxmlformats.org/officeDocument/2006/relationships/image" Target="../media/image121.png"/><Relationship Id="rId4" Type="http://schemas.openxmlformats.org/officeDocument/2006/relationships/image" Target="../media/image120.jpe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5.jpeg"/><Relationship Id="rId1" Type="http://schemas.openxmlformats.org/officeDocument/2006/relationships/image" Target="../media/image124.jp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3.png"/><Relationship Id="rId3" Type="http://schemas.openxmlformats.org/officeDocument/2006/relationships/image" Target="../media/image128.jpeg"/><Relationship Id="rId7" Type="http://schemas.openxmlformats.org/officeDocument/2006/relationships/image" Target="../media/image132.png"/><Relationship Id="rId2" Type="http://schemas.openxmlformats.org/officeDocument/2006/relationships/image" Target="../media/image127.jpg"/><Relationship Id="rId1" Type="http://schemas.openxmlformats.org/officeDocument/2006/relationships/image" Target="../media/image126.jpeg"/><Relationship Id="rId6" Type="http://schemas.openxmlformats.org/officeDocument/2006/relationships/image" Target="../media/image131.png"/><Relationship Id="rId5" Type="http://schemas.openxmlformats.org/officeDocument/2006/relationships/image" Target="../media/image130.png"/><Relationship Id="rId4" Type="http://schemas.openxmlformats.org/officeDocument/2006/relationships/image" Target="../media/image129.jpeg"/><Relationship Id="rId9" Type="http://schemas.openxmlformats.org/officeDocument/2006/relationships/image" Target="../media/image134.emf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37.png"/><Relationship Id="rId2" Type="http://schemas.microsoft.com/office/2007/relationships/hdphoto" Target="../media/hdphoto2.wdp"/><Relationship Id="rId1" Type="http://schemas.openxmlformats.org/officeDocument/2006/relationships/image" Target="../media/image136.png"/><Relationship Id="rId6" Type="http://schemas.openxmlformats.org/officeDocument/2006/relationships/image" Target="../media/image140.png"/><Relationship Id="rId5" Type="http://schemas.openxmlformats.org/officeDocument/2006/relationships/image" Target="../media/image139.png"/><Relationship Id="rId4" Type="http://schemas.openxmlformats.org/officeDocument/2006/relationships/image" Target="../media/image138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3.png"/><Relationship Id="rId2" Type="http://schemas.openxmlformats.org/officeDocument/2006/relationships/image" Target="../media/image142.png"/><Relationship Id="rId1" Type="http://schemas.openxmlformats.org/officeDocument/2006/relationships/image" Target="../media/image141.png"/><Relationship Id="rId4" Type="http://schemas.openxmlformats.org/officeDocument/2006/relationships/image" Target="../media/image144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7.png"/><Relationship Id="rId2" Type="http://schemas.openxmlformats.org/officeDocument/2006/relationships/image" Target="../media/image146.png"/><Relationship Id="rId1" Type="http://schemas.openxmlformats.org/officeDocument/2006/relationships/image" Target="../media/image145.jpg"/><Relationship Id="rId4" Type="http://schemas.openxmlformats.org/officeDocument/2006/relationships/image" Target="../media/image148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6.png"/><Relationship Id="rId3" Type="http://schemas.openxmlformats.org/officeDocument/2006/relationships/image" Target="../media/image151.png"/><Relationship Id="rId7" Type="http://schemas.openxmlformats.org/officeDocument/2006/relationships/image" Target="../media/image155.jpeg"/><Relationship Id="rId12" Type="http://schemas.openxmlformats.org/officeDocument/2006/relationships/image" Target="cid:image003.png@01DB6687.220DF600" TargetMode="External"/><Relationship Id="rId2" Type="http://schemas.openxmlformats.org/officeDocument/2006/relationships/image" Target="../media/image150.png"/><Relationship Id="rId1" Type="http://schemas.openxmlformats.org/officeDocument/2006/relationships/image" Target="../media/image149.png"/><Relationship Id="rId6" Type="http://schemas.openxmlformats.org/officeDocument/2006/relationships/image" Target="../media/image154.jpeg"/><Relationship Id="rId11" Type="http://schemas.openxmlformats.org/officeDocument/2006/relationships/image" Target="../media/image159.jpeg"/><Relationship Id="rId5" Type="http://schemas.openxmlformats.org/officeDocument/2006/relationships/image" Target="../media/image153.jpeg"/><Relationship Id="rId10" Type="http://schemas.openxmlformats.org/officeDocument/2006/relationships/image" Target="../media/image158.png"/><Relationship Id="rId4" Type="http://schemas.openxmlformats.org/officeDocument/2006/relationships/image" Target="../media/image152.png"/><Relationship Id="rId9" Type="http://schemas.openxmlformats.org/officeDocument/2006/relationships/image" Target="../media/image157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2.jpeg"/><Relationship Id="rId2" Type="http://schemas.openxmlformats.org/officeDocument/2006/relationships/image" Target="../media/image161.png"/><Relationship Id="rId1" Type="http://schemas.openxmlformats.org/officeDocument/2006/relationships/image" Target="../media/image160.png"/><Relationship Id="rId4" Type="http://schemas.openxmlformats.org/officeDocument/2006/relationships/image" Target="../media/image163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6.png"/><Relationship Id="rId2" Type="http://schemas.openxmlformats.org/officeDocument/2006/relationships/image" Target="../media/image165.png"/><Relationship Id="rId1" Type="http://schemas.openxmlformats.org/officeDocument/2006/relationships/image" Target="../media/image164.jpe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9.png"/><Relationship Id="rId2" Type="http://schemas.openxmlformats.org/officeDocument/2006/relationships/image" Target="../media/image168.jpeg"/><Relationship Id="rId1" Type="http://schemas.openxmlformats.org/officeDocument/2006/relationships/image" Target="../media/image167.jpeg"/><Relationship Id="rId5" Type="http://schemas.openxmlformats.org/officeDocument/2006/relationships/image" Target="../media/image171.png"/><Relationship Id="rId4" Type="http://schemas.openxmlformats.org/officeDocument/2006/relationships/image" Target="../media/image170.pn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4.png"/><Relationship Id="rId2" Type="http://schemas.openxmlformats.org/officeDocument/2006/relationships/image" Target="../media/image173.png"/><Relationship Id="rId1" Type="http://schemas.openxmlformats.org/officeDocument/2006/relationships/image" Target="../media/image172.png"/><Relationship Id="rId5" Type="http://schemas.openxmlformats.org/officeDocument/2006/relationships/image" Target="../media/image176.png"/><Relationship Id="rId4" Type="http://schemas.openxmlformats.org/officeDocument/2006/relationships/image" Target="../media/image175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9.png"/><Relationship Id="rId2" Type="http://schemas.openxmlformats.org/officeDocument/2006/relationships/image" Target="../media/image178.jpg"/><Relationship Id="rId1" Type="http://schemas.openxmlformats.org/officeDocument/2006/relationships/image" Target="../media/image177.jpg"/><Relationship Id="rId4" Type="http://schemas.microsoft.com/office/2007/relationships/hdphoto" Target="../media/hdphoto3.wdp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2.jpg"/><Relationship Id="rId2" Type="http://schemas.openxmlformats.org/officeDocument/2006/relationships/image" Target="../media/image181.jpeg"/><Relationship Id="rId1" Type="http://schemas.openxmlformats.org/officeDocument/2006/relationships/image" Target="../media/image180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3.png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1.png"/><Relationship Id="rId2" Type="http://schemas.openxmlformats.org/officeDocument/2006/relationships/image" Target="../media/image185.png"/><Relationship Id="rId1" Type="http://schemas.openxmlformats.org/officeDocument/2006/relationships/image" Target="../media/image184.jpg"/><Relationship Id="rId4" Type="http://schemas.openxmlformats.org/officeDocument/2006/relationships/image" Target="../media/image186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9.png"/><Relationship Id="rId7" Type="http://schemas.openxmlformats.org/officeDocument/2006/relationships/image" Target="../media/image193.png"/><Relationship Id="rId2" Type="http://schemas.openxmlformats.org/officeDocument/2006/relationships/image" Target="../media/image188.png"/><Relationship Id="rId1" Type="http://schemas.openxmlformats.org/officeDocument/2006/relationships/image" Target="../media/image187.png"/><Relationship Id="rId6" Type="http://schemas.openxmlformats.org/officeDocument/2006/relationships/image" Target="../media/image192.png"/><Relationship Id="rId5" Type="http://schemas.openxmlformats.org/officeDocument/2006/relationships/image" Target="../media/image191.png"/><Relationship Id="rId4" Type="http://schemas.openxmlformats.org/officeDocument/2006/relationships/image" Target="../media/image190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5.png"/><Relationship Id="rId2" Type="http://schemas.microsoft.com/office/2007/relationships/hdphoto" Target="../media/hdphoto4.wdp"/><Relationship Id="rId1" Type="http://schemas.openxmlformats.org/officeDocument/2006/relationships/image" Target="../media/image194.png"/><Relationship Id="rId5" Type="http://schemas.openxmlformats.org/officeDocument/2006/relationships/image" Target="../media/image197.png"/><Relationship Id="rId4" Type="http://schemas.openxmlformats.org/officeDocument/2006/relationships/image" Target="../media/image196.png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1.png"/><Relationship Id="rId2" Type="http://schemas.openxmlformats.org/officeDocument/2006/relationships/image" Target="../media/image200.png"/><Relationship Id="rId1" Type="http://schemas.openxmlformats.org/officeDocument/2006/relationships/image" Target="../media/image199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10.vml.rels><?xml version="1.0" encoding="UTF-8" standalone="yes"?>
<Relationships xmlns="http://schemas.openxmlformats.org/package/2006/relationships"><Relationship Id="rId2" Type="http://schemas.openxmlformats.org/officeDocument/2006/relationships/image" Target="../media/image88.jpeg"/><Relationship Id="rId1" Type="http://schemas.openxmlformats.org/officeDocument/2006/relationships/image" Target="../media/image135.jpe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16.vml.rels><?xml version="1.0" encoding="UTF-8" standalone="yes"?>
<Relationships xmlns="http://schemas.openxmlformats.org/package/2006/relationships"><Relationship Id="rId2" Type="http://schemas.openxmlformats.org/officeDocument/2006/relationships/image" Target="../media/image88.jpeg"/><Relationship Id="rId1" Type="http://schemas.openxmlformats.org/officeDocument/2006/relationships/image" Target="../media/image135.jpeg"/></Relationships>
</file>

<file path=xl/drawings/_rels/vmlDrawing17.vml.rels><?xml version="1.0" encoding="UTF-8" standalone="yes"?>
<Relationships xmlns="http://schemas.openxmlformats.org/package/2006/relationships"><Relationship Id="rId2" Type="http://schemas.openxmlformats.org/officeDocument/2006/relationships/image" Target="../media/image88.jpeg"/><Relationship Id="rId1" Type="http://schemas.openxmlformats.org/officeDocument/2006/relationships/image" Target="../media/image135.jpeg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88.jpeg"/></Relationships>
</file>

<file path=xl/drawings/_rels/vmlDrawing19.vml.rels><?xml version="1.0" encoding="UTF-8" standalone="yes"?>
<Relationships xmlns="http://schemas.openxmlformats.org/package/2006/relationships"><Relationship Id="rId2" Type="http://schemas.openxmlformats.org/officeDocument/2006/relationships/image" Target="../media/image88.jpeg"/><Relationship Id="rId1" Type="http://schemas.openxmlformats.org/officeDocument/2006/relationships/image" Target="../media/image135.jpeg"/></Relationships>
</file>

<file path=xl/drawings/_rels/vmlDrawing20.vml.rels><?xml version="1.0" encoding="UTF-8" standalone="yes"?>
<Relationships xmlns="http://schemas.openxmlformats.org/package/2006/relationships"><Relationship Id="rId2" Type="http://schemas.openxmlformats.org/officeDocument/2006/relationships/image" Target="../media/image88.jpeg"/><Relationship Id="rId1" Type="http://schemas.openxmlformats.org/officeDocument/2006/relationships/image" Target="../media/image135.jpeg"/></Relationships>
</file>

<file path=xl/drawings/_rels/vmlDrawing21.vml.rels><?xml version="1.0" encoding="UTF-8" standalone="yes"?>
<Relationships xmlns="http://schemas.openxmlformats.org/package/2006/relationships"><Relationship Id="rId2" Type="http://schemas.openxmlformats.org/officeDocument/2006/relationships/image" Target="../media/image88.jpeg"/><Relationship Id="rId1" Type="http://schemas.openxmlformats.org/officeDocument/2006/relationships/image" Target="../media/image135.jpeg"/></Relationships>
</file>

<file path=xl/drawings/_rels/vmlDrawing22.vml.rels><?xml version="1.0" encoding="UTF-8" standalone="yes"?>
<Relationships xmlns="http://schemas.openxmlformats.org/package/2006/relationships"><Relationship Id="rId2" Type="http://schemas.openxmlformats.org/officeDocument/2006/relationships/image" Target="../media/image88.jpeg"/><Relationship Id="rId1" Type="http://schemas.openxmlformats.org/officeDocument/2006/relationships/image" Target="../media/image135.jpeg"/></Relationships>
</file>

<file path=xl/drawings/_rels/vmlDrawing23.vml.rels><?xml version="1.0" encoding="UTF-8" standalone="yes"?>
<Relationships xmlns="http://schemas.openxmlformats.org/package/2006/relationships"><Relationship Id="rId2" Type="http://schemas.openxmlformats.org/officeDocument/2006/relationships/image" Target="../media/image88.jpeg"/><Relationship Id="rId1" Type="http://schemas.openxmlformats.org/officeDocument/2006/relationships/image" Target="../media/image135.jpeg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98.jpeg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20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332020</xdr:colOff>
      <xdr:row>0</xdr:row>
      <xdr:rowOff>0</xdr:rowOff>
    </xdr:from>
    <xdr:to>
      <xdr:col>13</xdr:col>
      <xdr:colOff>719666</xdr:colOff>
      <xdr:row>6</xdr:row>
      <xdr:rowOff>174624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SpPr txBox="1"/>
      </xdr:nvSpPr>
      <xdr:spPr>
        <a:xfrm>
          <a:off x="332020" y="0"/>
          <a:ext cx="8917813" cy="1317624"/>
        </a:xfrm>
        <a:prstGeom prst="rect">
          <a:avLst/>
        </a:prstGeom>
        <a:solidFill>
          <a:schemeClr val="lt1">
            <a:alpha val="0"/>
          </a:schemeClr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algn="r"/>
          <a:r>
            <a:rPr lang="en-US" sz="4800" b="1" baseline="0">
              <a:solidFill>
                <a:sysClr val="windowText" lastClr="000000"/>
              </a:solidFill>
              <a:latin typeface="Corbel" pitchFamily="34" charset="0"/>
            </a:rPr>
            <a:t>Childcraft® MSRP </a:t>
          </a:r>
          <a:r>
            <a:rPr lang="en-US" sz="4800" b="1">
              <a:latin typeface="Corbel" pitchFamily="34" charset="0"/>
            </a:rPr>
            <a:t>Price List   </a:t>
          </a:r>
          <a:endParaRPr lang="en-US" sz="4800"/>
        </a:p>
        <a:p>
          <a:pPr algn="r"/>
          <a:r>
            <a:rPr lang="en-US" sz="2400"/>
            <a:t>Effective January 1</a:t>
          </a:r>
          <a:r>
            <a:rPr lang="en-US" sz="2400" baseline="0"/>
            <a:t>, 2025</a:t>
          </a:r>
        </a:p>
      </xdr:txBody>
    </xdr:sp>
    <xdr:clientData/>
  </xdr:twoCellAnchor>
  <xdr:twoCellAnchor editAs="oneCell">
    <xdr:from>
      <xdr:col>0</xdr:col>
      <xdr:colOff>21289</xdr:colOff>
      <xdr:row>20</xdr:row>
      <xdr:rowOff>145760</xdr:rowOff>
    </xdr:from>
    <xdr:to>
      <xdr:col>3</xdr:col>
      <xdr:colOff>292792</xdr:colOff>
      <xdr:row>22</xdr:row>
      <xdr:rowOff>169573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89" y="3797010"/>
          <a:ext cx="2128878" cy="3889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373063</xdr:colOff>
      <xdr:row>20</xdr:row>
      <xdr:rowOff>95251</xdr:rowOff>
    </xdr:from>
    <xdr:to>
      <xdr:col>7</xdr:col>
      <xdr:colOff>190501</xdr:colOff>
      <xdr:row>29</xdr:row>
      <xdr:rowOff>31349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2AEB0B9-0042-23D1-1C3F-A9AD75D5B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30438" y="3746501"/>
          <a:ext cx="2293938" cy="1579161"/>
        </a:xfrm>
        <a:prstGeom prst="rect">
          <a:avLst/>
        </a:prstGeom>
      </xdr:spPr>
    </xdr:pic>
    <xdr:clientData/>
  </xdr:twoCellAnchor>
  <xdr:twoCellAnchor editAs="oneCell">
    <xdr:from>
      <xdr:col>7</xdr:col>
      <xdr:colOff>206377</xdr:colOff>
      <xdr:row>24</xdr:row>
      <xdr:rowOff>63501</xdr:rowOff>
    </xdr:from>
    <xdr:to>
      <xdr:col>10</xdr:col>
      <xdr:colOff>596901</xdr:colOff>
      <xdr:row>32</xdr:row>
      <xdr:rowOff>142910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52B780EB-99C0-51DE-AFBE-C4BFFD6BE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40252" y="4445001"/>
          <a:ext cx="2254249" cy="153355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111126</xdr:rowOff>
    </xdr:from>
    <xdr:to>
      <xdr:col>3</xdr:col>
      <xdr:colOff>314628</xdr:colOff>
      <xdr:row>30</xdr:row>
      <xdr:rowOff>106541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E7C8F73F-D38E-1058-9525-98675D9D2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4310064"/>
          <a:ext cx="2172003" cy="1267002"/>
        </a:xfrm>
        <a:prstGeom prst="rect">
          <a:avLst/>
        </a:prstGeom>
      </xdr:spPr>
    </xdr:pic>
    <xdr:clientData/>
  </xdr:twoCellAnchor>
  <xdr:twoCellAnchor editAs="oneCell">
    <xdr:from>
      <xdr:col>4</xdr:col>
      <xdr:colOff>150019</xdr:colOff>
      <xdr:row>7</xdr:row>
      <xdr:rowOff>121444</xdr:rowOff>
    </xdr:from>
    <xdr:to>
      <xdr:col>7</xdr:col>
      <xdr:colOff>438849</xdr:colOff>
      <xdr:row>19</xdr:row>
      <xdr:rowOff>119591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6A4E75B-C33D-1B46-55F4-96A8CE474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647686" y="1380861"/>
          <a:ext cx="2162080" cy="2157147"/>
        </a:xfrm>
        <a:prstGeom prst="rect">
          <a:avLst/>
        </a:prstGeom>
      </xdr:spPr>
    </xdr:pic>
    <xdr:clientData/>
  </xdr:twoCellAnchor>
  <xdr:twoCellAnchor editAs="oneCell">
    <xdr:from>
      <xdr:col>8</xdr:col>
      <xdr:colOff>214312</xdr:colOff>
      <xdr:row>10</xdr:row>
      <xdr:rowOff>47625</xdr:rowOff>
    </xdr:from>
    <xdr:to>
      <xdr:col>10</xdr:col>
      <xdr:colOff>438243</xdr:colOff>
      <xdr:row>22</xdr:row>
      <xdr:rowOff>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3C75FB6-5343-E8EB-AB6C-654C3E5DC3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7312" y="1873250"/>
          <a:ext cx="1462181" cy="2143126"/>
        </a:xfrm>
        <a:prstGeom prst="rect">
          <a:avLst/>
        </a:prstGeom>
      </xdr:spPr>
    </xdr:pic>
    <xdr:clientData/>
  </xdr:twoCellAnchor>
  <xdr:twoCellAnchor editAs="oneCell">
    <xdr:from>
      <xdr:col>10</xdr:col>
      <xdr:colOff>531812</xdr:colOff>
      <xdr:row>6</xdr:row>
      <xdr:rowOff>158749</xdr:rowOff>
    </xdr:from>
    <xdr:to>
      <xdr:col>13</xdr:col>
      <xdr:colOff>353474</xdr:colOff>
      <xdr:row>18</xdr:row>
      <xdr:rowOff>160337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E4672C9B-5FC0-86C0-1179-C5F62387F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23062" y="1254124"/>
          <a:ext cx="1672687" cy="2198688"/>
        </a:xfrm>
        <a:prstGeom prst="rect">
          <a:avLst/>
        </a:prstGeom>
      </xdr:spPr>
    </xdr:pic>
    <xdr:clientData/>
  </xdr:twoCellAnchor>
  <xdr:twoCellAnchor editAs="oneCell">
    <xdr:from>
      <xdr:col>11</xdr:col>
      <xdr:colOff>116417</xdr:colOff>
      <xdr:row>17</xdr:row>
      <xdr:rowOff>171980</xdr:rowOff>
    </xdr:from>
    <xdr:to>
      <xdr:col>13</xdr:col>
      <xdr:colOff>521230</xdr:colOff>
      <xdr:row>32</xdr:row>
      <xdr:rowOff>101035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CABE1CA-19B1-CC0D-9879-FF68D2232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34250" y="3410480"/>
          <a:ext cx="1717147" cy="2786555"/>
        </a:xfrm>
        <a:prstGeom prst="rect">
          <a:avLst/>
        </a:prstGeom>
      </xdr:spPr>
    </xdr:pic>
    <xdr:clientData/>
  </xdr:twoCellAnchor>
  <xdr:twoCellAnchor>
    <xdr:from>
      <xdr:col>0</xdr:col>
      <xdr:colOff>272420</xdr:colOff>
      <xdr:row>7</xdr:row>
      <xdr:rowOff>7408</xdr:rowOff>
    </xdr:from>
    <xdr:to>
      <xdr:col>3</xdr:col>
      <xdr:colOff>243790</xdr:colOff>
      <xdr:row>17</xdr:row>
      <xdr:rowOff>30692</xdr:rowOff>
    </xdr:to>
    <xdr:pic>
      <xdr:nvPicPr>
        <xdr:cNvPr id="12" name="Picture 1">
          <a:extLst>
            <a:ext uri="{FF2B5EF4-FFF2-40B4-BE49-F238E27FC236}">
              <a16:creationId xmlns:a16="http://schemas.microsoft.com/office/drawing/2014/main" id="{CDB2BFDE-ADD8-6AFE-54AB-1729E9E462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r:link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420" y="1266825"/>
          <a:ext cx="1844620" cy="182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105833</xdr:colOff>
      <xdr:row>1</xdr:row>
      <xdr:rowOff>21167</xdr:rowOff>
    </xdr:from>
    <xdr:to>
      <xdr:col>1</xdr:col>
      <xdr:colOff>1533526</xdr:colOff>
      <xdr:row>13</xdr:row>
      <xdr:rowOff>45602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B115010-7119-1B39-9893-1E6B7E46E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5833" y="287867"/>
          <a:ext cx="2377018" cy="2085010"/>
        </a:xfrm>
        <a:prstGeom prst="rect">
          <a:avLst/>
        </a:prstGeom>
      </xdr:spPr>
    </xdr:pic>
    <xdr:clientData/>
  </xdr:twoCellAnchor>
  <xdr:twoCellAnchor editAs="oneCell">
    <xdr:from>
      <xdr:col>1</xdr:col>
      <xdr:colOff>1434043</xdr:colOff>
      <xdr:row>3</xdr:row>
      <xdr:rowOff>111126</xdr:rowOff>
    </xdr:from>
    <xdr:to>
      <xdr:col>2</xdr:col>
      <xdr:colOff>807510</xdr:colOff>
      <xdr:row>10</xdr:row>
      <xdr:rowOff>134238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3DF7B857-830D-DA1C-3C21-15BFD56866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381251" y="703793"/>
          <a:ext cx="3598334" cy="1219028"/>
        </a:xfrm>
        <a:prstGeom prst="rect">
          <a:avLst/>
        </a:prstGeom>
      </xdr:spPr>
    </xdr:pic>
    <xdr:clientData/>
  </xdr:twoCellAnchor>
  <xdr:twoCellAnchor editAs="oneCell">
    <xdr:from>
      <xdr:col>2</xdr:col>
      <xdr:colOff>1217084</xdr:colOff>
      <xdr:row>6</xdr:row>
      <xdr:rowOff>63500</xdr:rowOff>
    </xdr:from>
    <xdr:to>
      <xdr:col>4</xdr:col>
      <xdr:colOff>236009</xdr:colOff>
      <xdr:row>10</xdr:row>
      <xdr:rowOff>105704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842F114-829C-65F5-77AC-0AC2969EC8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392334" y="1148292"/>
          <a:ext cx="841375" cy="749170"/>
        </a:xfrm>
        <a:prstGeom prst="rect">
          <a:avLst/>
        </a:prstGeom>
      </xdr:spPr>
    </xdr:pic>
    <xdr:clientData/>
  </xdr:twoCellAnchor>
  <xdr:twoCellAnchor editAs="oneCell">
    <xdr:from>
      <xdr:col>0</xdr:col>
      <xdr:colOff>132291</xdr:colOff>
      <xdr:row>20</xdr:row>
      <xdr:rowOff>129117</xdr:rowOff>
    </xdr:from>
    <xdr:to>
      <xdr:col>1</xdr:col>
      <xdr:colOff>1570964</xdr:colOff>
      <xdr:row>29</xdr:row>
      <xdr:rowOff>38100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8E8622D-C920-90B3-3216-D5BD914C4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32291" y="3720042"/>
          <a:ext cx="2413398" cy="1537758"/>
        </a:xfrm>
        <a:prstGeom prst="rect">
          <a:avLst/>
        </a:prstGeom>
      </xdr:spPr>
    </xdr:pic>
    <xdr:clientData/>
  </xdr:twoCellAnchor>
  <xdr:twoCellAnchor editAs="oneCell">
    <xdr:from>
      <xdr:col>1</xdr:col>
      <xdr:colOff>1625601</xdr:colOff>
      <xdr:row>20</xdr:row>
      <xdr:rowOff>94192</xdr:rowOff>
    </xdr:from>
    <xdr:to>
      <xdr:col>2</xdr:col>
      <xdr:colOff>1873</xdr:colOff>
      <xdr:row>29</xdr:row>
      <xdr:rowOff>63500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509093D9-8AEC-10D3-1954-381F1B88F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97151" y="3685117"/>
          <a:ext cx="2606960" cy="1594908"/>
        </a:xfrm>
        <a:prstGeom prst="rect">
          <a:avLst/>
        </a:prstGeom>
      </xdr:spPr>
    </xdr:pic>
    <xdr:clientData/>
  </xdr:twoCellAnchor>
  <xdr:twoCellAnchor editAs="oneCell">
    <xdr:from>
      <xdr:col>0</xdr:col>
      <xdr:colOff>77259</xdr:colOff>
      <xdr:row>37</xdr:row>
      <xdr:rowOff>95251</xdr:rowOff>
    </xdr:from>
    <xdr:to>
      <xdr:col>4</xdr:col>
      <xdr:colOff>539751</xdr:colOff>
      <xdr:row>42</xdr:row>
      <xdr:rowOff>163219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C54040C1-5752-8A82-E25F-3FC8438BE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7259" y="4908551"/>
          <a:ext cx="7463367" cy="953793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43</xdr:row>
      <xdr:rowOff>5291</xdr:rowOff>
    </xdr:from>
    <xdr:to>
      <xdr:col>4</xdr:col>
      <xdr:colOff>601134</xdr:colOff>
      <xdr:row>48</xdr:row>
      <xdr:rowOff>84194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E8CC22B7-B564-F7AD-BE36-93332397F6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6" y="5752041"/>
          <a:ext cx="7551208" cy="975311"/>
        </a:xfrm>
        <a:prstGeom prst="rect">
          <a:avLst/>
        </a:prstGeom>
      </xdr:spPr>
    </xdr:pic>
    <xdr:clientData/>
  </xdr:twoCellAnchor>
  <xdr:twoCellAnchor editAs="oneCell">
    <xdr:from>
      <xdr:col>0</xdr:col>
      <xdr:colOff>6350</xdr:colOff>
      <xdr:row>114</xdr:row>
      <xdr:rowOff>0</xdr:rowOff>
    </xdr:from>
    <xdr:to>
      <xdr:col>4</xdr:col>
      <xdr:colOff>639233</xdr:colOff>
      <xdr:row>120</xdr:row>
      <xdr:rowOff>102907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58844C52-4914-BA32-FD22-21A0F5D30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350" y="11976101"/>
          <a:ext cx="7627408" cy="11665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120</xdr:row>
      <xdr:rowOff>23284</xdr:rowOff>
    </xdr:from>
    <xdr:to>
      <xdr:col>5</xdr:col>
      <xdr:colOff>29633</xdr:colOff>
      <xdr:row>125</xdr:row>
      <xdr:rowOff>74120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42F664B9-F005-85D5-819F-6FC5A5C60B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21371984"/>
          <a:ext cx="7741708" cy="9398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125</xdr:row>
      <xdr:rowOff>21166</xdr:rowOff>
    </xdr:from>
    <xdr:to>
      <xdr:col>5</xdr:col>
      <xdr:colOff>0</xdr:colOff>
      <xdr:row>130</xdr:row>
      <xdr:rowOff>85064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20F83011-25F7-A43F-BAF6-873B4D44D4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13504333"/>
          <a:ext cx="7720542" cy="966657"/>
        </a:xfrm>
        <a:prstGeom prst="rect">
          <a:avLst/>
        </a:prstGeom>
      </xdr:spPr>
    </xdr:pic>
    <xdr:clientData/>
  </xdr:twoCellAnchor>
  <xdr:twoCellAnchor editAs="oneCell">
    <xdr:from>
      <xdr:col>1</xdr:col>
      <xdr:colOff>1535642</xdr:colOff>
      <xdr:row>167</xdr:row>
      <xdr:rowOff>107950</xdr:rowOff>
    </xdr:from>
    <xdr:to>
      <xdr:col>2</xdr:col>
      <xdr:colOff>542925</xdr:colOff>
      <xdr:row>175</xdr:row>
      <xdr:rowOff>122953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C1222A14-EC3D-7F7F-6801-755F63CB7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481792" y="27679650"/>
          <a:ext cx="3239558" cy="1434228"/>
        </a:xfrm>
        <a:prstGeom prst="rect">
          <a:avLst/>
        </a:prstGeom>
      </xdr:spPr>
    </xdr:pic>
    <xdr:clientData/>
  </xdr:twoCellAnchor>
  <xdr:twoCellAnchor editAs="oneCell">
    <xdr:from>
      <xdr:col>1</xdr:col>
      <xdr:colOff>1820335</xdr:colOff>
      <xdr:row>183</xdr:row>
      <xdr:rowOff>101600</xdr:rowOff>
    </xdr:from>
    <xdr:to>
      <xdr:col>1</xdr:col>
      <xdr:colOff>4019551</xdr:colOff>
      <xdr:row>191</xdr:row>
      <xdr:rowOff>46017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3647201D-5910-D64A-DEB0-30CF2758E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66485" y="30873700"/>
          <a:ext cx="2199216" cy="1363642"/>
        </a:xfrm>
        <a:prstGeom prst="rect">
          <a:avLst/>
        </a:prstGeom>
      </xdr:spPr>
    </xdr:pic>
    <xdr:clientData/>
  </xdr:twoCellAnchor>
  <xdr:twoCellAnchor editAs="oneCell">
    <xdr:from>
      <xdr:col>1</xdr:col>
      <xdr:colOff>1333051</xdr:colOff>
      <xdr:row>236</xdr:row>
      <xdr:rowOff>83608</xdr:rowOff>
    </xdr:from>
    <xdr:to>
      <xdr:col>2</xdr:col>
      <xdr:colOff>198968</xdr:colOff>
      <xdr:row>245</xdr:row>
      <xdr:rowOff>67114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DCB94533-1B51-A3C0-A4A4-AE8690A947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79201" y="27299708"/>
          <a:ext cx="3098192" cy="1580532"/>
        </a:xfrm>
        <a:prstGeom prst="rect">
          <a:avLst/>
        </a:prstGeom>
      </xdr:spPr>
    </xdr:pic>
    <xdr:clientData/>
  </xdr:twoCellAnchor>
  <xdr:twoCellAnchor editAs="oneCell">
    <xdr:from>
      <xdr:col>1</xdr:col>
      <xdr:colOff>1410759</xdr:colOff>
      <xdr:row>274</xdr:row>
      <xdr:rowOff>76200</xdr:rowOff>
    </xdr:from>
    <xdr:to>
      <xdr:col>2</xdr:col>
      <xdr:colOff>905934</xdr:colOff>
      <xdr:row>283</xdr:row>
      <xdr:rowOff>153700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E6C0EF65-A890-3194-7CB7-286D639AE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56909" y="47561500"/>
          <a:ext cx="3721100" cy="1677700"/>
        </a:xfrm>
        <a:prstGeom prst="rect">
          <a:avLst/>
        </a:prstGeom>
      </xdr:spPr>
    </xdr:pic>
    <xdr:clientData/>
  </xdr:twoCellAnchor>
  <xdr:twoCellAnchor editAs="oneCell">
    <xdr:from>
      <xdr:col>1</xdr:col>
      <xdr:colOff>1291167</xdr:colOff>
      <xdr:row>357</xdr:row>
      <xdr:rowOff>0</xdr:rowOff>
    </xdr:from>
    <xdr:to>
      <xdr:col>2</xdr:col>
      <xdr:colOff>86783</xdr:colOff>
      <xdr:row>365</xdr:row>
      <xdr:rowOff>7038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18D1C3D-0AB9-9C1F-9952-FC60EDD83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238375" y="32157458"/>
          <a:ext cx="3026833" cy="1449547"/>
        </a:xfrm>
        <a:prstGeom prst="rect">
          <a:avLst/>
        </a:prstGeom>
      </xdr:spPr>
    </xdr:pic>
    <xdr:clientData/>
  </xdr:twoCellAnchor>
  <xdr:twoCellAnchor editAs="oneCell">
    <xdr:from>
      <xdr:col>1</xdr:col>
      <xdr:colOff>1562101</xdr:colOff>
      <xdr:row>373</xdr:row>
      <xdr:rowOff>76200</xdr:rowOff>
    </xdr:from>
    <xdr:to>
      <xdr:col>1</xdr:col>
      <xdr:colOff>3383410</xdr:colOff>
      <xdr:row>380</xdr:row>
      <xdr:rowOff>45583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941DF050-D033-E4DC-0BEE-BEC2EE4E96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466976" y="65360550"/>
          <a:ext cx="1821309" cy="1236208"/>
        </a:xfrm>
        <a:prstGeom prst="rect">
          <a:avLst/>
        </a:prstGeom>
      </xdr:spPr>
    </xdr:pic>
    <xdr:clientData/>
  </xdr:twoCellAnchor>
  <xdr:twoCellAnchor editAs="oneCell">
    <xdr:from>
      <xdr:col>1</xdr:col>
      <xdr:colOff>1063625</xdr:colOff>
      <xdr:row>398</xdr:row>
      <xdr:rowOff>105834</xdr:rowOff>
    </xdr:from>
    <xdr:to>
      <xdr:col>2</xdr:col>
      <xdr:colOff>0</xdr:colOff>
      <xdr:row>407</xdr:row>
      <xdr:rowOff>47624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DF3F0EE4-29F4-9D10-5688-6E0A557AC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009775" y="63586784"/>
          <a:ext cx="3152775" cy="1545165"/>
        </a:xfrm>
        <a:prstGeom prst="rect">
          <a:avLst/>
        </a:prstGeom>
      </xdr:spPr>
    </xdr:pic>
    <xdr:clientData/>
  </xdr:twoCellAnchor>
  <xdr:twoCellAnchor editAs="oneCell">
    <xdr:from>
      <xdr:col>1</xdr:col>
      <xdr:colOff>987426</xdr:colOff>
      <xdr:row>414</xdr:row>
      <xdr:rowOff>154457</xdr:rowOff>
    </xdr:from>
    <xdr:to>
      <xdr:col>2</xdr:col>
      <xdr:colOff>0</xdr:colOff>
      <xdr:row>422</xdr:row>
      <xdr:rowOff>150369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83649208-A34F-BF3C-B195-A38A2BD06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933576" y="66480207"/>
          <a:ext cx="3101974" cy="1418312"/>
        </a:xfrm>
        <a:prstGeom prst="rect">
          <a:avLst/>
        </a:prstGeom>
      </xdr:spPr>
    </xdr:pic>
    <xdr:clientData/>
  </xdr:twoCellAnchor>
  <xdr:twoCellAnchor editAs="oneCell">
    <xdr:from>
      <xdr:col>1</xdr:col>
      <xdr:colOff>1548343</xdr:colOff>
      <xdr:row>429</xdr:row>
      <xdr:rowOff>95250</xdr:rowOff>
    </xdr:from>
    <xdr:to>
      <xdr:col>1</xdr:col>
      <xdr:colOff>3876676</xdr:colOff>
      <xdr:row>438</xdr:row>
      <xdr:rowOff>38215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D981C6BB-BAF5-1E90-6714-D0E0C5DE2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494493" y="69088000"/>
          <a:ext cx="2325158" cy="1543165"/>
        </a:xfrm>
        <a:prstGeom prst="rect">
          <a:avLst/>
        </a:prstGeom>
      </xdr:spPr>
    </xdr:pic>
    <xdr:clientData/>
  </xdr:twoCellAnchor>
  <xdr:twoCellAnchor editAs="oneCell">
    <xdr:from>
      <xdr:col>1</xdr:col>
      <xdr:colOff>1351491</xdr:colOff>
      <xdr:row>443</xdr:row>
      <xdr:rowOff>146050</xdr:rowOff>
    </xdr:from>
    <xdr:to>
      <xdr:col>1</xdr:col>
      <xdr:colOff>4006850</xdr:colOff>
      <xdr:row>451</xdr:row>
      <xdr:rowOff>45135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AFA75E2-77CC-259A-77E5-C56CF6D18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297641" y="71628000"/>
          <a:ext cx="2658534" cy="1318310"/>
        </a:xfrm>
        <a:prstGeom prst="rect">
          <a:avLst/>
        </a:prstGeom>
      </xdr:spPr>
    </xdr:pic>
    <xdr:clientData/>
  </xdr:twoCellAnchor>
  <xdr:twoCellAnchor editAs="oneCell">
    <xdr:from>
      <xdr:col>1</xdr:col>
      <xdr:colOff>2212975</xdr:colOff>
      <xdr:row>605</xdr:row>
      <xdr:rowOff>45508</xdr:rowOff>
    </xdr:from>
    <xdr:to>
      <xdr:col>2</xdr:col>
      <xdr:colOff>476250</xdr:colOff>
      <xdr:row>614</xdr:row>
      <xdr:rowOff>93883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1B91EB62-B651-6F9C-3A2E-7E6AB733A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159125" y="50020008"/>
          <a:ext cx="2492375" cy="1648576"/>
        </a:xfrm>
        <a:prstGeom prst="rect">
          <a:avLst/>
        </a:prstGeom>
      </xdr:spPr>
    </xdr:pic>
    <xdr:clientData/>
  </xdr:twoCellAnchor>
  <xdr:twoCellAnchor editAs="oneCell">
    <xdr:from>
      <xdr:col>1</xdr:col>
      <xdr:colOff>478366</xdr:colOff>
      <xdr:row>605</xdr:row>
      <xdr:rowOff>135468</xdr:rowOff>
    </xdr:from>
    <xdr:to>
      <xdr:col>1</xdr:col>
      <xdr:colOff>1791758</xdr:colOff>
      <xdr:row>613</xdr:row>
      <xdr:rowOff>67746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8C40858B-2D8B-1EA8-8F56-B67DE9F264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424516" y="50109968"/>
          <a:ext cx="1313392" cy="1357853"/>
        </a:xfrm>
        <a:prstGeom prst="rect">
          <a:avLst/>
        </a:prstGeom>
      </xdr:spPr>
    </xdr:pic>
    <xdr:clientData/>
  </xdr:twoCellAnchor>
  <xdr:twoCellAnchor editAs="oneCell">
    <xdr:from>
      <xdr:col>1</xdr:col>
      <xdr:colOff>1153584</xdr:colOff>
      <xdr:row>622</xdr:row>
      <xdr:rowOff>0</xdr:rowOff>
    </xdr:from>
    <xdr:to>
      <xdr:col>2</xdr:col>
      <xdr:colOff>732367</xdr:colOff>
      <xdr:row>631</xdr:row>
      <xdr:rowOff>45314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A388106B-BA94-5214-CE17-CEF0E0F3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099734" y="107937300"/>
          <a:ext cx="3811058" cy="1648689"/>
        </a:xfrm>
        <a:prstGeom prst="rect">
          <a:avLst/>
        </a:prstGeom>
      </xdr:spPr>
    </xdr:pic>
    <xdr:clientData/>
  </xdr:twoCellAnchor>
  <xdr:twoCellAnchor editAs="oneCell">
    <xdr:from>
      <xdr:col>1</xdr:col>
      <xdr:colOff>867834</xdr:colOff>
      <xdr:row>635</xdr:row>
      <xdr:rowOff>58209</xdr:rowOff>
    </xdr:from>
    <xdr:to>
      <xdr:col>2</xdr:col>
      <xdr:colOff>675217</xdr:colOff>
      <xdr:row>643</xdr:row>
      <xdr:rowOff>93032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D66E4FE4-3692-6650-09CD-3FC62C26B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815042" y="56721376"/>
          <a:ext cx="4032250" cy="1474156"/>
        </a:xfrm>
        <a:prstGeom prst="rect">
          <a:avLst/>
        </a:prstGeom>
      </xdr:spPr>
    </xdr:pic>
    <xdr:clientData/>
  </xdr:twoCellAnchor>
  <xdr:twoCellAnchor editAs="oneCell">
    <xdr:from>
      <xdr:col>1</xdr:col>
      <xdr:colOff>2005542</xdr:colOff>
      <xdr:row>663</xdr:row>
      <xdr:rowOff>9525</xdr:rowOff>
    </xdr:from>
    <xdr:to>
      <xdr:col>2</xdr:col>
      <xdr:colOff>693208</xdr:colOff>
      <xdr:row>671</xdr:row>
      <xdr:rowOff>65634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A1BFA494-9EF6-DCE2-60CE-081A1E5FDB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910417" y="119948325"/>
          <a:ext cx="2726266" cy="1503909"/>
        </a:xfrm>
        <a:prstGeom prst="rect">
          <a:avLst/>
        </a:prstGeom>
      </xdr:spPr>
    </xdr:pic>
    <xdr:clientData/>
  </xdr:twoCellAnchor>
  <xdr:twoCellAnchor editAs="oneCell">
    <xdr:from>
      <xdr:col>1</xdr:col>
      <xdr:colOff>1423459</xdr:colOff>
      <xdr:row>730</xdr:row>
      <xdr:rowOff>0</xdr:rowOff>
    </xdr:from>
    <xdr:to>
      <xdr:col>2</xdr:col>
      <xdr:colOff>454026</xdr:colOff>
      <xdr:row>740</xdr:row>
      <xdr:rowOff>7256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8471B596-9C43-D56C-FB28-73D74CD8F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369609" y="116435717"/>
          <a:ext cx="3259667" cy="1785256"/>
        </a:xfrm>
        <a:prstGeom prst="rect">
          <a:avLst/>
        </a:prstGeom>
      </xdr:spPr>
    </xdr:pic>
    <xdr:clientData/>
  </xdr:twoCellAnchor>
  <xdr:twoCellAnchor editAs="oneCell">
    <xdr:from>
      <xdr:col>1</xdr:col>
      <xdr:colOff>1767418</xdr:colOff>
      <xdr:row>745</xdr:row>
      <xdr:rowOff>104776</xdr:rowOff>
    </xdr:from>
    <xdr:to>
      <xdr:col>2</xdr:col>
      <xdr:colOff>545492</xdr:colOff>
      <xdr:row>753</xdr:row>
      <xdr:rowOff>161926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F046C605-702B-3E3E-B221-1FE11EA77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672293" y="134883526"/>
          <a:ext cx="2816674" cy="1504950"/>
        </a:xfrm>
        <a:prstGeom prst="rect">
          <a:avLst/>
        </a:prstGeom>
      </xdr:spPr>
    </xdr:pic>
    <xdr:clientData/>
  </xdr:twoCellAnchor>
  <xdr:twoCellAnchor editAs="oneCell">
    <xdr:from>
      <xdr:col>0</xdr:col>
      <xdr:colOff>25400</xdr:colOff>
      <xdr:row>778</xdr:row>
      <xdr:rowOff>84666</xdr:rowOff>
    </xdr:from>
    <xdr:to>
      <xdr:col>5</xdr:col>
      <xdr:colOff>7408</xdr:colOff>
      <xdr:row>783</xdr:row>
      <xdr:rowOff>161176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9A8AE16E-6F24-9F38-99CD-31F1D83D5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5400" y="68721816"/>
          <a:ext cx="7659158" cy="968684"/>
        </a:xfrm>
        <a:prstGeom prst="rect">
          <a:avLst/>
        </a:prstGeom>
      </xdr:spPr>
    </xdr:pic>
    <xdr:clientData/>
  </xdr:twoCellAnchor>
  <xdr:twoCellAnchor editAs="oneCell">
    <xdr:from>
      <xdr:col>1</xdr:col>
      <xdr:colOff>449792</xdr:colOff>
      <xdr:row>783</xdr:row>
      <xdr:rowOff>79374</xdr:rowOff>
    </xdr:from>
    <xdr:to>
      <xdr:col>4</xdr:col>
      <xdr:colOff>658283</xdr:colOff>
      <xdr:row>790</xdr:row>
      <xdr:rowOff>45588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A5A5E639-C5FA-F4B5-C924-AD3218422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397000" y="69326124"/>
          <a:ext cx="6265333" cy="1228807"/>
        </a:xfrm>
        <a:prstGeom prst="rect">
          <a:avLst/>
        </a:prstGeom>
      </xdr:spPr>
    </xdr:pic>
    <xdr:clientData/>
  </xdr:twoCellAnchor>
  <xdr:twoCellAnchor editAs="oneCell">
    <xdr:from>
      <xdr:col>0</xdr:col>
      <xdr:colOff>79376</xdr:colOff>
      <xdr:row>784</xdr:row>
      <xdr:rowOff>79376</xdr:rowOff>
    </xdr:from>
    <xdr:to>
      <xdr:col>1</xdr:col>
      <xdr:colOff>372535</xdr:colOff>
      <xdr:row>788</xdr:row>
      <xdr:rowOff>104098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85DAD037-D3D9-C41A-0170-2186ACD2D1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9376" y="69506043"/>
          <a:ext cx="1243542" cy="747563"/>
        </a:xfrm>
        <a:prstGeom prst="rect">
          <a:avLst/>
        </a:prstGeom>
      </xdr:spPr>
    </xdr:pic>
    <xdr:clientData/>
  </xdr:twoCellAnchor>
  <xdr:twoCellAnchor editAs="oneCell">
    <xdr:from>
      <xdr:col>0</xdr:col>
      <xdr:colOff>836084</xdr:colOff>
      <xdr:row>790</xdr:row>
      <xdr:rowOff>47626</xdr:rowOff>
    </xdr:from>
    <xdr:to>
      <xdr:col>1</xdr:col>
      <xdr:colOff>1684868</xdr:colOff>
      <xdr:row>796</xdr:row>
      <xdr:rowOff>49629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711780B4-7632-08D7-0925-2F0E867B0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836084" y="70373876"/>
          <a:ext cx="1799167" cy="1078328"/>
        </a:xfrm>
        <a:prstGeom prst="rect">
          <a:avLst/>
        </a:prstGeom>
      </xdr:spPr>
    </xdr:pic>
    <xdr:clientData/>
  </xdr:twoCellAnchor>
  <xdr:twoCellAnchor editAs="oneCell">
    <xdr:from>
      <xdr:col>1</xdr:col>
      <xdr:colOff>2233085</xdr:colOff>
      <xdr:row>790</xdr:row>
      <xdr:rowOff>84667</xdr:rowOff>
    </xdr:from>
    <xdr:to>
      <xdr:col>1</xdr:col>
      <xdr:colOff>3693584</xdr:colOff>
      <xdr:row>797</xdr:row>
      <xdr:rowOff>7273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96FB04A4-9414-2201-FC97-608E870D8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180293" y="70410917"/>
          <a:ext cx="1460499" cy="1185197"/>
        </a:xfrm>
        <a:prstGeom prst="rect">
          <a:avLst/>
        </a:prstGeom>
      </xdr:spPr>
    </xdr:pic>
    <xdr:clientData/>
  </xdr:twoCellAnchor>
  <xdr:twoCellAnchor editAs="oneCell">
    <xdr:from>
      <xdr:col>1</xdr:col>
      <xdr:colOff>4175127</xdr:colOff>
      <xdr:row>789</xdr:row>
      <xdr:rowOff>21168</xdr:rowOff>
    </xdr:from>
    <xdr:to>
      <xdr:col>3</xdr:col>
      <xdr:colOff>177800</xdr:colOff>
      <xdr:row>797</xdr:row>
      <xdr:rowOff>37041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220922B3-E0FC-1D7F-D74E-7A6D02FCB7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22335" y="70167501"/>
          <a:ext cx="1455207" cy="1455207"/>
        </a:xfrm>
        <a:prstGeom prst="rect">
          <a:avLst/>
        </a:prstGeom>
      </xdr:spPr>
    </xdr:pic>
    <xdr:clientData/>
  </xdr:twoCellAnchor>
  <xdr:twoCellAnchor editAs="oneCell">
    <xdr:from>
      <xdr:col>2</xdr:col>
      <xdr:colOff>307458</xdr:colOff>
      <xdr:row>830</xdr:row>
      <xdr:rowOff>15875</xdr:rowOff>
    </xdr:from>
    <xdr:to>
      <xdr:col>4</xdr:col>
      <xdr:colOff>676212</xdr:colOff>
      <xdr:row>840</xdr:row>
      <xdr:rowOff>21166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86890740-537B-930E-F1ED-DEE618A5B0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482708" y="77358875"/>
          <a:ext cx="2197554" cy="18044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828</xdr:row>
      <xdr:rowOff>52917</xdr:rowOff>
    </xdr:from>
    <xdr:to>
      <xdr:col>2</xdr:col>
      <xdr:colOff>435758</xdr:colOff>
      <xdr:row>835</xdr:row>
      <xdr:rowOff>9696</xdr:rowOff>
    </xdr:to>
    <xdr:pic>
      <xdr:nvPicPr>
        <xdr:cNvPr id="52" name="Picture 51">
          <a:extLst>
            <a:ext uri="{FF2B5EF4-FFF2-40B4-BE49-F238E27FC236}">
              <a16:creationId xmlns:a16="http://schemas.microsoft.com/office/drawing/2014/main" id="{19D5A63B-ECFC-4B74-A538-2FA414B564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0" y="77036084"/>
          <a:ext cx="5611008" cy="12193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835</xdr:row>
      <xdr:rowOff>47625</xdr:rowOff>
    </xdr:from>
    <xdr:to>
      <xdr:col>2</xdr:col>
      <xdr:colOff>467512</xdr:colOff>
      <xdr:row>842</xdr:row>
      <xdr:rowOff>169</xdr:rowOff>
    </xdr:to>
    <xdr:pic>
      <xdr:nvPicPr>
        <xdr:cNvPr id="53" name="Picture 52">
          <a:extLst>
            <a:ext uri="{FF2B5EF4-FFF2-40B4-BE49-F238E27FC236}">
              <a16:creationId xmlns:a16="http://schemas.microsoft.com/office/drawing/2014/main" id="{B3552B27-7E84-8B88-FEF3-D3C6B8BBB8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0" y="78290208"/>
          <a:ext cx="5639587" cy="120984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855</xdr:row>
      <xdr:rowOff>100542</xdr:rowOff>
    </xdr:from>
    <xdr:to>
      <xdr:col>1</xdr:col>
      <xdr:colOff>2873612</xdr:colOff>
      <xdr:row>861</xdr:row>
      <xdr:rowOff>153457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F4F498A1-5481-EE65-E6F6-559F068039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81941459"/>
          <a:ext cx="3820820" cy="1132415"/>
        </a:xfrm>
        <a:prstGeom prst="rect">
          <a:avLst/>
        </a:prstGeom>
      </xdr:spPr>
    </xdr:pic>
    <xdr:clientData/>
  </xdr:twoCellAnchor>
  <xdr:twoCellAnchor editAs="oneCell">
    <xdr:from>
      <xdr:col>1</xdr:col>
      <xdr:colOff>2809875</xdr:colOff>
      <xdr:row>855</xdr:row>
      <xdr:rowOff>84666</xdr:rowOff>
    </xdr:from>
    <xdr:to>
      <xdr:col>5</xdr:col>
      <xdr:colOff>10393</xdr:colOff>
      <xdr:row>862</xdr:row>
      <xdr:rowOff>65615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D0F28C87-8BB0-5D6D-08DA-EFE65A6AB3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757083" y="81925583"/>
          <a:ext cx="3952685" cy="124354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873</xdr:row>
      <xdr:rowOff>0</xdr:rowOff>
    </xdr:from>
    <xdr:to>
      <xdr:col>1</xdr:col>
      <xdr:colOff>2725209</xdr:colOff>
      <xdr:row>879</xdr:row>
      <xdr:rowOff>54999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21C79B32-E6AD-1632-351B-F22E657BF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0" y="84994751"/>
          <a:ext cx="3672417" cy="1134499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2762249</xdr:colOff>
      <xdr:row>873</xdr:row>
      <xdr:rowOff>0</xdr:rowOff>
    </xdr:from>
    <xdr:to>
      <xdr:col>4</xdr:col>
      <xdr:colOff>426602</xdr:colOff>
      <xdr:row>879</xdr:row>
      <xdr:rowOff>66675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2FF4CC5E-367F-D990-2124-5E74D1258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3709457" y="85000042"/>
          <a:ext cx="3721195" cy="1143000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20</xdr:row>
      <xdr:rowOff>114300</xdr:rowOff>
    </xdr:from>
    <xdr:to>
      <xdr:col>4</xdr:col>
      <xdr:colOff>587523</xdr:colOff>
      <xdr:row>28</xdr:row>
      <xdr:rowOff>82550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E5BC327-644B-A3C7-D685-98798E0D7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438775" y="3705225"/>
          <a:ext cx="2321073" cy="1419225"/>
        </a:xfrm>
        <a:prstGeom prst="rect">
          <a:avLst/>
        </a:prstGeom>
      </xdr:spPr>
    </xdr:pic>
    <xdr:clientData/>
  </xdr:twoCellAnchor>
  <xdr:twoCellAnchor editAs="oneCell">
    <xdr:from>
      <xdr:col>1</xdr:col>
      <xdr:colOff>1662113</xdr:colOff>
      <xdr:row>288</xdr:row>
      <xdr:rowOff>146051</xdr:rowOff>
    </xdr:from>
    <xdr:to>
      <xdr:col>2</xdr:col>
      <xdr:colOff>1055688</xdr:colOff>
      <xdr:row>296</xdr:row>
      <xdr:rowOff>103574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11EC56E-7CBC-7DCE-1CB8-0002F4F90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608263" y="49231551"/>
          <a:ext cx="3625850" cy="1383098"/>
        </a:xfrm>
        <a:prstGeom prst="rect">
          <a:avLst/>
        </a:prstGeom>
      </xdr:spPr>
    </xdr:pic>
    <xdr:clientData/>
  </xdr:twoCellAnchor>
  <xdr:twoCellAnchor editAs="oneCell">
    <xdr:from>
      <xdr:col>1</xdr:col>
      <xdr:colOff>1563689</xdr:colOff>
      <xdr:row>301</xdr:row>
      <xdr:rowOff>74545</xdr:rowOff>
    </xdr:from>
    <xdr:to>
      <xdr:col>1</xdr:col>
      <xdr:colOff>3294063</xdr:colOff>
      <xdr:row>307</xdr:row>
      <xdr:rowOff>125978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80ACFE7-B75E-60E8-D72C-ABB6C524A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468564" y="37436358"/>
          <a:ext cx="1730374" cy="1149983"/>
        </a:xfrm>
        <a:prstGeom prst="rect">
          <a:avLst/>
        </a:prstGeom>
      </xdr:spPr>
    </xdr:pic>
    <xdr:clientData/>
  </xdr:twoCellAnchor>
  <xdr:twoCellAnchor editAs="oneCell">
    <xdr:from>
      <xdr:col>1</xdr:col>
      <xdr:colOff>1539876</xdr:colOff>
      <xdr:row>313</xdr:row>
      <xdr:rowOff>47624</xdr:rowOff>
    </xdr:from>
    <xdr:to>
      <xdr:col>2</xdr:col>
      <xdr:colOff>717549</xdr:colOff>
      <xdr:row>320</xdr:row>
      <xdr:rowOff>125898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767B7EA0-9F7E-C68B-0C7F-008F965CD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444751" y="39600187"/>
          <a:ext cx="3214686" cy="1353037"/>
        </a:xfrm>
        <a:prstGeom prst="rect">
          <a:avLst/>
        </a:prstGeom>
      </xdr:spPr>
    </xdr:pic>
    <xdr:clientData/>
  </xdr:twoCellAnchor>
  <xdr:twoCellAnchor editAs="oneCell">
    <xdr:from>
      <xdr:col>1</xdr:col>
      <xdr:colOff>1468439</xdr:colOff>
      <xdr:row>344</xdr:row>
      <xdr:rowOff>54572</xdr:rowOff>
    </xdr:from>
    <xdr:to>
      <xdr:col>1</xdr:col>
      <xdr:colOff>3511550</xdr:colOff>
      <xdr:row>351</xdr:row>
      <xdr:rowOff>122450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298B848-0075-5071-C71F-D2051EE039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373314" y="42345572"/>
          <a:ext cx="2039936" cy="1348990"/>
        </a:xfrm>
        <a:prstGeom prst="rect">
          <a:avLst/>
        </a:prstGeom>
      </xdr:spPr>
    </xdr:pic>
    <xdr:clientData/>
  </xdr:twoCellAnchor>
  <xdr:twoCellAnchor editAs="oneCell">
    <xdr:from>
      <xdr:col>1</xdr:col>
      <xdr:colOff>1531937</xdr:colOff>
      <xdr:row>197</xdr:row>
      <xdr:rowOff>87313</xdr:rowOff>
    </xdr:from>
    <xdr:to>
      <xdr:col>1</xdr:col>
      <xdr:colOff>3916363</xdr:colOff>
      <xdr:row>205</xdr:row>
      <xdr:rowOff>44544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B9BF1B6-523E-CB69-CABD-AEA8C4CD8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436812" y="29972001"/>
          <a:ext cx="2381251" cy="1414556"/>
        </a:xfrm>
        <a:prstGeom prst="rect">
          <a:avLst/>
        </a:prstGeom>
      </xdr:spPr>
    </xdr:pic>
    <xdr:clientData/>
  </xdr:twoCellAnchor>
  <xdr:twoCellAnchor editAs="oneCell">
    <xdr:from>
      <xdr:col>1</xdr:col>
      <xdr:colOff>1579564</xdr:colOff>
      <xdr:row>212</xdr:row>
      <xdr:rowOff>63500</xdr:rowOff>
    </xdr:from>
    <xdr:to>
      <xdr:col>1</xdr:col>
      <xdr:colOff>3590926</xdr:colOff>
      <xdr:row>219</xdr:row>
      <xdr:rowOff>130384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8A0CEA0B-04F1-341C-F4C1-E60274CF9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484439" y="32686625"/>
          <a:ext cx="2008187" cy="1344822"/>
        </a:xfrm>
        <a:prstGeom prst="rect">
          <a:avLst/>
        </a:prstGeom>
      </xdr:spPr>
    </xdr:pic>
    <xdr:clientData/>
  </xdr:twoCellAnchor>
  <xdr:twoCellAnchor editAs="oneCell">
    <xdr:from>
      <xdr:col>1</xdr:col>
      <xdr:colOff>1563688</xdr:colOff>
      <xdr:row>224</xdr:row>
      <xdr:rowOff>31750</xdr:rowOff>
    </xdr:from>
    <xdr:to>
      <xdr:col>1</xdr:col>
      <xdr:colOff>3629572</xdr:colOff>
      <xdr:row>231</xdr:row>
      <xdr:rowOff>123824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9763DE46-FB6B-5BDC-D1A0-38067E4365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468563" y="34845625"/>
          <a:ext cx="2069059" cy="1373187"/>
        </a:xfrm>
        <a:prstGeom prst="rect">
          <a:avLst/>
        </a:prstGeom>
      </xdr:spPr>
    </xdr:pic>
    <xdr:clientData/>
  </xdr:twoCellAnchor>
  <xdr:twoCellAnchor editAs="oneCell">
    <xdr:from>
      <xdr:col>1</xdr:col>
      <xdr:colOff>1973263</xdr:colOff>
      <xdr:row>250</xdr:row>
      <xdr:rowOff>65088</xdr:rowOff>
    </xdr:from>
    <xdr:to>
      <xdr:col>1</xdr:col>
      <xdr:colOff>3990975</xdr:colOff>
      <xdr:row>257</xdr:row>
      <xdr:rowOff>141490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FE52210-C86B-94E6-D270-62663BA73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919413" y="42394188"/>
          <a:ext cx="2020887" cy="1324177"/>
        </a:xfrm>
        <a:prstGeom prst="rect">
          <a:avLst/>
        </a:prstGeom>
      </xdr:spPr>
    </xdr:pic>
    <xdr:clientData/>
  </xdr:twoCellAnchor>
  <xdr:twoCellAnchor editAs="oneCell">
    <xdr:from>
      <xdr:col>1</xdr:col>
      <xdr:colOff>1706563</xdr:colOff>
      <xdr:row>262</xdr:row>
      <xdr:rowOff>55562</xdr:rowOff>
    </xdr:from>
    <xdr:to>
      <xdr:col>1</xdr:col>
      <xdr:colOff>3921126</xdr:colOff>
      <xdr:row>269</xdr:row>
      <xdr:rowOff>178644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8B246D58-15DF-3933-822D-03D17D957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611438" y="42171937"/>
          <a:ext cx="2214563" cy="1397845"/>
        </a:xfrm>
        <a:prstGeom prst="rect">
          <a:avLst/>
        </a:prstGeom>
      </xdr:spPr>
    </xdr:pic>
    <xdr:clientData/>
  </xdr:twoCellAnchor>
  <xdr:twoCellAnchor editAs="oneCell">
    <xdr:from>
      <xdr:col>1</xdr:col>
      <xdr:colOff>1276351</xdr:colOff>
      <xdr:row>462</xdr:row>
      <xdr:rowOff>71437</xdr:rowOff>
    </xdr:from>
    <xdr:to>
      <xdr:col>2</xdr:col>
      <xdr:colOff>276225</xdr:colOff>
      <xdr:row>468</xdr:row>
      <xdr:rowOff>165005</xdr:rowOff>
    </xdr:to>
    <xdr:pic>
      <xdr:nvPicPr>
        <xdr:cNvPr id="47" name="Picture 46">
          <a:extLst>
            <a:ext uri="{FF2B5EF4-FFF2-40B4-BE49-F238E27FC236}">
              <a16:creationId xmlns:a16="http://schemas.microsoft.com/office/drawing/2014/main" id="{8D785B01-3DEE-8BAD-702D-CFDFB324DB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247901" y="83634262"/>
          <a:ext cx="3333749" cy="1179418"/>
        </a:xfrm>
        <a:prstGeom prst="rect">
          <a:avLst/>
        </a:prstGeom>
      </xdr:spPr>
    </xdr:pic>
    <xdr:clientData/>
  </xdr:twoCellAnchor>
  <xdr:twoCellAnchor editAs="oneCell">
    <xdr:from>
      <xdr:col>1</xdr:col>
      <xdr:colOff>1638300</xdr:colOff>
      <xdr:row>481</xdr:row>
      <xdr:rowOff>152400</xdr:rowOff>
    </xdr:from>
    <xdr:to>
      <xdr:col>2</xdr:col>
      <xdr:colOff>255588</xdr:colOff>
      <xdr:row>488</xdr:row>
      <xdr:rowOff>146040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8BB12DB7-48C3-4D89-231A-C7B430F22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584450" y="78390750"/>
          <a:ext cx="2849563" cy="1235065"/>
        </a:xfrm>
        <a:prstGeom prst="rect">
          <a:avLst/>
        </a:prstGeom>
      </xdr:spPr>
    </xdr:pic>
    <xdr:clientData/>
  </xdr:twoCellAnchor>
  <xdr:twoCellAnchor editAs="oneCell">
    <xdr:from>
      <xdr:col>1</xdr:col>
      <xdr:colOff>1420813</xdr:colOff>
      <xdr:row>496</xdr:row>
      <xdr:rowOff>47626</xdr:rowOff>
    </xdr:from>
    <xdr:to>
      <xdr:col>2</xdr:col>
      <xdr:colOff>857250</xdr:colOff>
      <xdr:row>503</xdr:row>
      <xdr:rowOff>88434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76DF5FB6-B32A-D7FB-B56A-3BB2A3A87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325688" y="81407001"/>
          <a:ext cx="3476625" cy="1315571"/>
        </a:xfrm>
        <a:prstGeom prst="rect">
          <a:avLst/>
        </a:prstGeom>
      </xdr:spPr>
    </xdr:pic>
    <xdr:clientData/>
  </xdr:twoCellAnchor>
  <xdr:twoCellAnchor editAs="oneCell">
    <xdr:from>
      <xdr:col>1</xdr:col>
      <xdr:colOff>1579563</xdr:colOff>
      <xdr:row>513</xdr:row>
      <xdr:rowOff>63500</xdr:rowOff>
    </xdr:from>
    <xdr:to>
      <xdr:col>1</xdr:col>
      <xdr:colOff>3477208</xdr:colOff>
      <xdr:row>520</xdr:row>
      <xdr:rowOff>162442</xdr:rowOff>
    </xdr:to>
    <xdr:pic>
      <xdr:nvPicPr>
        <xdr:cNvPr id="51" name="Picture 50">
          <a:extLst>
            <a:ext uri="{FF2B5EF4-FFF2-40B4-BE49-F238E27FC236}">
              <a16:creationId xmlns:a16="http://schemas.microsoft.com/office/drawing/2014/main" id="{05EF0E5A-9F66-9515-E55A-69A91E165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484438" y="84526438"/>
          <a:ext cx="1894470" cy="1380054"/>
        </a:xfrm>
        <a:prstGeom prst="rect">
          <a:avLst/>
        </a:prstGeom>
      </xdr:spPr>
    </xdr:pic>
    <xdr:clientData/>
  </xdr:twoCellAnchor>
  <xdr:twoCellAnchor editAs="oneCell">
    <xdr:from>
      <xdr:col>1</xdr:col>
      <xdr:colOff>1581149</xdr:colOff>
      <xdr:row>525</xdr:row>
      <xdr:rowOff>119063</xdr:rowOff>
    </xdr:from>
    <xdr:to>
      <xdr:col>2</xdr:col>
      <xdr:colOff>466725</xdr:colOff>
      <xdr:row>532</xdr:row>
      <xdr:rowOff>141543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1DD47C5D-590D-321E-5805-E5BA0E67A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527299" y="86002813"/>
          <a:ext cx="3111501" cy="1263905"/>
        </a:xfrm>
        <a:prstGeom prst="rect">
          <a:avLst/>
        </a:prstGeom>
      </xdr:spPr>
    </xdr:pic>
    <xdr:clientData/>
  </xdr:twoCellAnchor>
  <xdr:twoCellAnchor editAs="oneCell">
    <xdr:from>
      <xdr:col>1</xdr:col>
      <xdr:colOff>1285875</xdr:colOff>
      <xdr:row>538</xdr:row>
      <xdr:rowOff>174625</xdr:rowOff>
    </xdr:from>
    <xdr:to>
      <xdr:col>2</xdr:col>
      <xdr:colOff>535024</xdr:colOff>
      <xdr:row>546</xdr:row>
      <xdr:rowOff>124337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437070EA-1464-5055-72E7-AA98CCAA3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190750" y="89201625"/>
          <a:ext cx="3289337" cy="1413387"/>
        </a:xfrm>
        <a:prstGeom prst="rect">
          <a:avLst/>
        </a:prstGeom>
      </xdr:spPr>
    </xdr:pic>
    <xdr:clientData/>
  </xdr:twoCellAnchor>
  <xdr:twoCellAnchor editAs="oneCell">
    <xdr:from>
      <xdr:col>1</xdr:col>
      <xdr:colOff>1563687</xdr:colOff>
      <xdr:row>552</xdr:row>
      <xdr:rowOff>118658</xdr:rowOff>
    </xdr:from>
    <xdr:to>
      <xdr:col>2</xdr:col>
      <xdr:colOff>582612</xdr:colOff>
      <xdr:row>560</xdr:row>
      <xdr:rowOff>125977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D050BBD3-14A9-3593-CF58-414587D35E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468562" y="91701533"/>
          <a:ext cx="3055938" cy="1470994"/>
        </a:xfrm>
        <a:prstGeom prst="rect">
          <a:avLst/>
        </a:prstGeom>
      </xdr:spPr>
    </xdr:pic>
    <xdr:clientData/>
  </xdr:twoCellAnchor>
  <xdr:twoCellAnchor editAs="oneCell">
    <xdr:from>
      <xdr:col>1</xdr:col>
      <xdr:colOff>1746249</xdr:colOff>
      <xdr:row>565</xdr:row>
      <xdr:rowOff>22339</xdr:rowOff>
    </xdr:from>
    <xdr:to>
      <xdr:col>1</xdr:col>
      <xdr:colOff>3849686</xdr:colOff>
      <xdr:row>572</xdr:row>
      <xdr:rowOff>162120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11816827-D26F-8086-C5A4-6BB7E045A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651124" y="93978527"/>
          <a:ext cx="2103437" cy="1420893"/>
        </a:xfrm>
        <a:prstGeom prst="rect">
          <a:avLst/>
        </a:prstGeom>
      </xdr:spPr>
    </xdr:pic>
    <xdr:clientData/>
  </xdr:twoCellAnchor>
  <xdr:twoCellAnchor editAs="oneCell">
    <xdr:from>
      <xdr:col>1</xdr:col>
      <xdr:colOff>1071562</xdr:colOff>
      <xdr:row>580</xdr:row>
      <xdr:rowOff>63500</xdr:rowOff>
    </xdr:from>
    <xdr:to>
      <xdr:col>2</xdr:col>
      <xdr:colOff>627675</xdr:colOff>
      <xdr:row>587</xdr:row>
      <xdr:rowOff>121098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DC365D85-2E4B-060D-FE6B-856FF282A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976437" y="96758125"/>
          <a:ext cx="3596301" cy="1338711"/>
        </a:xfrm>
        <a:prstGeom prst="rect">
          <a:avLst/>
        </a:prstGeom>
      </xdr:spPr>
    </xdr:pic>
    <xdr:clientData/>
  </xdr:twoCellAnchor>
  <xdr:twoCellAnchor editAs="oneCell">
    <xdr:from>
      <xdr:col>1</xdr:col>
      <xdr:colOff>1357313</xdr:colOff>
      <xdr:row>592</xdr:row>
      <xdr:rowOff>23812</xdr:rowOff>
    </xdr:from>
    <xdr:to>
      <xdr:col>1</xdr:col>
      <xdr:colOff>3345502</xdr:colOff>
      <xdr:row>599</xdr:row>
      <xdr:rowOff>66675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86787022-80E6-5EDD-3106-6F72E13FE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262188" y="98909187"/>
          <a:ext cx="1991364" cy="1317626"/>
        </a:xfrm>
        <a:prstGeom prst="rect">
          <a:avLst/>
        </a:prstGeom>
      </xdr:spPr>
    </xdr:pic>
    <xdr:clientData/>
  </xdr:twoCellAnchor>
  <xdr:twoCellAnchor editAs="oneCell">
    <xdr:from>
      <xdr:col>1</xdr:col>
      <xdr:colOff>195793</xdr:colOff>
      <xdr:row>758</xdr:row>
      <xdr:rowOff>79376</xdr:rowOff>
    </xdr:from>
    <xdr:to>
      <xdr:col>3</xdr:col>
      <xdr:colOff>388545</xdr:colOff>
      <xdr:row>765</xdr:row>
      <xdr:rowOff>15875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F4E60E8E-8E77-540B-E010-46804AA78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143001" y="118623293"/>
          <a:ext cx="5645286" cy="1195916"/>
        </a:xfrm>
        <a:prstGeom prst="rect">
          <a:avLst/>
        </a:prstGeom>
      </xdr:spPr>
    </xdr:pic>
    <xdr:clientData/>
  </xdr:twoCellAnchor>
  <xdr:twoCellAnchor editAs="oneCell">
    <xdr:from>
      <xdr:col>0</xdr:col>
      <xdr:colOff>871008</xdr:colOff>
      <xdr:row>679</xdr:row>
      <xdr:rowOff>42894</xdr:rowOff>
    </xdr:from>
    <xdr:to>
      <xdr:col>1</xdr:col>
      <xdr:colOff>3350683</xdr:colOff>
      <xdr:row>685</xdr:row>
      <xdr:rowOff>170073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3435EE44-462E-514E-1CB6-9F8D16383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871008" y="115457319"/>
          <a:ext cx="3384550" cy="1213029"/>
        </a:xfrm>
        <a:prstGeom prst="rect">
          <a:avLst/>
        </a:prstGeom>
      </xdr:spPr>
    </xdr:pic>
    <xdr:clientData/>
  </xdr:twoCellAnchor>
  <xdr:twoCellAnchor editAs="oneCell">
    <xdr:from>
      <xdr:col>1</xdr:col>
      <xdr:colOff>1648884</xdr:colOff>
      <xdr:row>650</xdr:row>
      <xdr:rowOff>114300</xdr:rowOff>
    </xdr:from>
    <xdr:to>
      <xdr:col>2</xdr:col>
      <xdr:colOff>666750</xdr:colOff>
      <xdr:row>658</xdr:row>
      <xdr:rowOff>19305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88C332B5-CD55-FCE2-3216-F7C744B09A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595034" y="108223050"/>
          <a:ext cx="3246966" cy="1327405"/>
        </a:xfrm>
        <a:prstGeom prst="rect">
          <a:avLst/>
        </a:prstGeom>
      </xdr:spPr>
    </xdr:pic>
    <xdr:clientData/>
  </xdr:twoCellAnchor>
  <xdr:twoCellAnchor editAs="oneCell">
    <xdr:from>
      <xdr:col>1</xdr:col>
      <xdr:colOff>1036109</xdr:colOff>
      <xdr:row>85</xdr:row>
      <xdr:rowOff>39160</xdr:rowOff>
    </xdr:from>
    <xdr:to>
      <xdr:col>4</xdr:col>
      <xdr:colOff>102658</xdr:colOff>
      <xdr:row>97</xdr:row>
      <xdr:rowOff>30443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A2C0CD9F-B0A9-A11E-A184-926791A0C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982259" y="13209060"/>
          <a:ext cx="5121274" cy="2128058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514350</xdr:colOff>
      <xdr:row>329</xdr:row>
      <xdr:rowOff>47624</xdr:rowOff>
    </xdr:from>
    <xdr:to>
      <xdr:col>1</xdr:col>
      <xdr:colOff>2228850</xdr:colOff>
      <xdr:row>335</xdr:row>
      <xdr:rowOff>121929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8CA816F3-7800-62D5-F62D-A23E58CEDD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419225" y="57378599"/>
          <a:ext cx="1714500" cy="1160155"/>
        </a:xfrm>
        <a:prstGeom prst="rect">
          <a:avLst/>
        </a:prstGeom>
      </xdr:spPr>
    </xdr:pic>
    <xdr:clientData/>
  </xdr:twoCellAnchor>
  <xdr:twoCellAnchor editAs="oneCell">
    <xdr:from>
      <xdr:col>1</xdr:col>
      <xdr:colOff>2600325</xdr:colOff>
      <xdr:row>328</xdr:row>
      <xdr:rowOff>171450</xdr:rowOff>
    </xdr:from>
    <xdr:to>
      <xdr:col>2</xdr:col>
      <xdr:colOff>342900</xdr:colOff>
      <xdr:row>335</xdr:row>
      <xdr:rowOff>109931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D17C46C4-1C48-5D7E-1588-1E49DD241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505200" y="57321450"/>
          <a:ext cx="1781175" cy="1205306"/>
        </a:xfrm>
        <a:prstGeom prst="rect">
          <a:avLst/>
        </a:prstGeom>
      </xdr:spPr>
    </xdr:pic>
    <xdr:clientData/>
  </xdr:twoCellAnchor>
  <xdr:twoCellAnchor editAs="oneCell">
    <xdr:from>
      <xdr:col>1</xdr:col>
      <xdr:colOff>1466851</xdr:colOff>
      <xdr:row>699</xdr:row>
      <xdr:rowOff>19051</xdr:rowOff>
    </xdr:from>
    <xdr:to>
      <xdr:col>1</xdr:col>
      <xdr:colOff>3124201</xdr:colOff>
      <xdr:row>705</xdr:row>
      <xdr:rowOff>29511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93C09775-907F-6499-7944-E573BE0AE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371726" y="126472951"/>
          <a:ext cx="1657350" cy="1096310"/>
        </a:xfrm>
        <a:prstGeom prst="rect">
          <a:avLst/>
        </a:prstGeom>
      </xdr:spPr>
    </xdr:pic>
    <xdr:clientData/>
  </xdr:twoCellAnchor>
  <xdr:twoCellAnchor editAs="oneCell">
    <xdr:from>
      <xdr:col>1</xdr:col>
      <xdr:colOff>3362325</xdr:colOff>
      <xdr:row>699</xdr:row>
      <xdr:rowOff>28576</xdr:rowOff>
    </xdr:from>
    <xdr:to>
      <xdr:col>2</xdr:col>
      <xdr:colOff>1028700</xdr:colOff>
      <xdr:row>705</xdr:row>
      <xdr:rowOff>87524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B86A5413-1346-A1D2-7066-6C57EC0E8F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267200" y="126482476"/>
          <a:ext cx="1704975" cy="1144798"/>
        </a:xfrm>
        <a:prstGeom prst="rect">
          <a:avLst/>
        </a:prstGeom>
      </xdr:spPr>
    </xdr:pic>
    <xdr:clientData/>
  </xdr:twoCellAnchor>
  <xdr:twoCellAnchor editAs="oneCell">
    <xdr:from>
      <xdr:col>0</xdr:col>
      <xdr:colOff>66676</xdr:colOff>
      <xdr:row>714</xdr:row>
      <xdr:rowOff>667</xdr:rowOff>
    </xdr:from>
    <xdr:to>
      <xdr:col>1</xdr:col>
      <xdr:colOff>762000</xdr:colOff>
      <xdr:row>719</xdr:row>
      <xdr:rowOff>173717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C87ADC11-4D0E-5750-6077-AD31238FE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66676" y="124825792"/>
          <a:ext cx="1600199" cy="1077925"/>
        </a:xfrm>
        <a:prstGeom prst="rect">
          <a:avLst/>
        </a:prstGeom>
      </xdr:spPr>
    </xdr:pic>
    <xdr:clientData/>
  </xdr:twoCellAnchor>
  <xdr:twoCellAnchor editAs="oneCell">
    <xdr:from>
      <xdr:col>1</xdr:col>
      <xdr:colOff>885825</xdr:colOff>
      <xdr:row>713</xdr:row>
      <xdr:rowOff>175353</xdr:rowOff>
    </xdr:from>
    <xdr:to>
      <xdr:col>1</xdr:col>
      <xdr:colOff>2590800</xdr:colOff>
      <xdr:row>720</xdr:row>
      <xdr:rowOff>9526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10F1B169-4DE4-EC38-A207-4185546B1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790700" y="124819503"/>
          <a:ext cx="1704975" cy="1100998"/>
        </a:xfrm>
        <a:prstGeom prst="rect">
          <a:avLst/>
        </a:prstGeom>
      </xdr:spPr>
    </xdr:pic>
    <xdr:clientData/>
  </xdr:twoCellAnchor>
  <xdr:twoCellAnchor editAs="oneCell">
    <xdr:from>
      <xdr:col>1</xdr:col>
      <xdr:colOff>2705100</xdr:colOff>
      <xdr:row>713</xdr:row>
      <xdr:rowOff>172614</xdr:rowOff>
    </xdr:from>
    <xdr:to>
      <xdr:col>2</xdr:col>
      <xdr:colOff>381000</xdr:colOff>
      <xdr:row>720</xdr:row>
      <xdr:rowOff>10222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93E1341F-8FE3-41DA-64D3-6155E4B89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609975" y="124816764"/>
          <a:ext cx="1714500" cy="1104433"/>
        </a:xfrm>
        <a:prstGeom prst="rect">
          <a:avLst/>
        </a:prstGeom>
      </xdr:spPr>
    </xdr:pic>
    <xdr:clientData/>
  </xdr:twoCellAnchor>
  <xdr:twoCellAnchor editAs="oneCell">
    <xdr:from>
      <xdr:col>2</xdr:col>
      <xdr:colOff>447675</xdr:colOff>
      <xdr:row>713</xdr:row>
      <xdr:rowOff>170704</xdr:rowOff>
    </xdr:from>
    <xdr:to>
      <xdr:col>4</xdr:col>
      <xdr:colOff>447675</xdr:colOff>
      <xdr:row>720</xdr:row>
      <xdr:rowOff>38805</xdr:rowOff>
    </xdr:to>
    <xdr:pic>
      <xdr:nvPicPr>
        <xdr:cNvPr id="77" name="Picture 76">
          <a:extLst>
            <a:ext uri="{FF2B5EF4-FFF2-40B4-BE49-F238E27FC236}">
              <a16:creationId xmlns:a16="http://schemas.microsoft.com/office/drawing/2014/main" id="{75360B08-1193-20BF-D94B-BEB7E4F7D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391150" y="124814854"/>
          <a:ext cx="1743075" cy="1134926"/>
        </a:xfrm>
        <a:prstGeom prst="rect">
          <a:avLst/>
        </a:prstGeom>
      </xdr:spPr>
    </xdr:pic>
    <xdr:clientData/>
  </xdr:twoCellAnchor>
  <xdr:twoCellAnchor editAs="oneCell">
    <xdr:from>
      <xdr:col>1</xdr:col>
      <xdr:colOff>1276350</xdr:colOff>
      <xdr:row>385</xdr:row>
      <xdr:rowOff>85725</xdr:rowOff>
    </xdr:from>
    <xdr:to>
      <xdr:col>1</xdr:col>
      <xdr:colOff>3088765</xdr:colOff>
      <xdr:row>392</xdr:row>
      <xdr:rowOff>50898</xdr:rowOff>
    </xdr:to>
    <xdr:pic>
      <xdr:nvPicPr>
        <xdr:cNvPr id="78" name="Picture 77">
          <a:extLst>
            <a:ext uri="{FF2B5EF4-FFF2-40B4-BE49-F238E27FC236}">
              <a16:creationId xmlns:a16="http://schemas.microsoft.com/office/drawing/2014/main" id="{7C3CA2DB-8B61-42BC-769D-07D3DF724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181225" y="67541775"/>
          <a:ext cx="1812415" cy="1231998"/>
        </a:xfrm>
        <a:prstGeom prst="rect">
          <a:avLst/>
        </a:prstGeom>
      </xdr:spPr>
    </xdr:pic>
    <xdr:clientData/>
  </xdr:twoCellAnchor>
  <xdr:twoCellAnchor editAs="oneCell">
    <xdr:from>
      <xdr:col>1</xdr:col>
      <xdr:colOff>3609976</xdr:colOff>
      <xdr:row>385</xdr:row>
      <xdr:rowOff>154769</xdr:rowOff>
    </xdr:from>
    <xdr:to>
      <xdr:col>2</xdr:col>
      <xdr:colOff>819150</xdr:colOff>
      <xdr:row>392</xdr:row>
      <xdr:rowOff>57969</xdr:rowOff>
    </xdr:to>
    <xdr:pic>
      <xdr:nvPicPr>
        <xdr:cNvPr id="79" name="Picture 78">
          <a:extLst>
            <a:ext uri="{FF2B5EF4-FFF2-40B4-BE49-F238E27FC236}">
              <a16:creationId xmlns:a16="http://schemas.microsoft.com/office/drawing/2014/main" id="{910460FA-CDE5-A31B-274F-1A2BF73C8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4514851" y="67610819"/>
          <a:ext cx="1247774" cy="1170025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1238251</xdr:colOff>
      <xdr:row>73</xdr:row>
      <xdr:rowOff>65114</xdr:rowOff>
    </xdr:from>
    <xdr:to>
      <xdr:col>1</xdr:col>
      <xdr:colOff>2962275</xdr:colOff>
      <xdr:row>79</xdr:row>
      <xdr:rowOff>143951</xdr:rowOff>
    </xdr:to>
    <xdr:pic>
      <xdr:nvPicPr>
        <xdr:cNvPr id="80" name="Picture 79">
          <a:extLst>
            <a:ext uri="{FF2B5EF4-FFF2-40B4-BE49-F238E27FC236}">
              <a16:creationId xmlns:a16="http://schemas.microsoft.com/office/drawing/2014/main" id="{C72D88B7-E10B-29D3-6C31-0C58B2105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143126" y="13247714"/>
          <a:ext cx="1724024" cy="1164687"/>
        </a:xfrm>
        <a:prstGeom prst="rect">
          <a:avLst/>
        </a:prstGeom>
      </xdr:spPr>
    </xdr:pic>
    <xdr:clientData/>
  </xdr:twoCellAnchor>
  <xdr:twoCellAnchor editAs="oneCell">
    <xdr:from>
      <xdr:col>1</xdr:col>
      <xdr:colOff>3543301</xdr:colOff>
      <xdr:row>74</xdr:row>
      <xdr:rowOff>114300</xdr:rowOff>
    </xdr:from>
    <xdr:to>
      <xdr:col>4</xdr:col>
      <xdr:colOff>9526</xdr:colOff>
      <xdr:row>79</xdr:row>
      <xdr:rowOff>44636</xdr:rowOff>
    </xdr:to>
    <xdr:pic>
      <xdr:nvPicPr>
        <xdr:cNvPr id="81" name="Picture 80">
          <a:extLst>
            <a:ext uri="{FF2B5EF4-FFF2-40B4-BE49-F238E27FC236}">
              <a16:creationId xmlns:a16="http://schemas.microsoft.com/office/drawing/2014/main" id="{6B171F45-25D8-CECD-6FAC-FC48A7BB7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4448176" y="13477875"/>
          <a:ext cx="2247900" cy="835211"/>
        </a:xfrm>
        <a:prstGeom prst="rect">
          <a:avLst/>
        </a:prstGeom>
      </xdr:spPr>
    </xdr:pic>
    <xdr:clientData/>
  </xdr:twoCellAnchor>
  <xdr:twoCellAnchor editAs="oneCell">
    <xdr:from>
      <xdr:col>1</xdr:col>
      <xdr:colOff>1114425</xdr:colOff>
      <xdr:row>154</xdr:row>
      <xdr:rowOff>114300</xdr:rowOff>
    </xdr:from>
    <xdr:to>
      <xdr:col>1</xdr:col>
      <xdr:colOff>3872441</xdr:colOff>
      <xdr:row>162</xdr:row>
      <xdr:rowOff>151871</xdr:rowOff>
    </xdr:to>
    <xdr:pic>
      <xdr:nvPicPr>
        <xdr:cNvPr id="82" name="Picture 81">
          <a:extLst>
            <a:ext uri="{FF2B5EF4-FFF2-40B4-BE49-F238E27FC236}">
              <a16:creationId xmlns:a16="http://schemas.microsoft.com/office/drawing/2014/main" id="{56EC6F3E-DEFA-4C89-9155-B977D6F36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019300" y="27955875"/>
          <a:ext cx="2758016" cy="1485371"/>
        </a:xfrm>
        <a:prstGeom prst="rect">
          <a:avLst/>
        </a:prstGeom>
      </xdr:spPr>
    </xdr:pic>
    <xdr:clientData/>
  </xdr:twoCellAnchor>
  <xdr:twoCellAnchor editAs="oneCell">
    <xdr:from>
      <xdr:col>1</xdr:col>
      <xdr:colOff>4249209</xdr:colOff>
      <xdr:row>27</xdr:row>
      <xdr:rowOff>176742</xdr:rowOff>
    </xdr:from>
    <xdr:to>
      <xdr:col>2</xdr:col>
      <xdr:colOff>801159</xdr:colOff>
      <xdr:row>32</xdr:row>
      <xdr:rowOff>18921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20782BD5-03A7-4AE9-B6A5-5759929B0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20759" y="5034492"/>
          <a:ext cx="885825" cy="747054"/>
        </a:xfrm>
        <a:prstGeom prst="rect">
          <a:avLst/>
        </a:prstGeom>
      </xdr:spPr>
    </xdr:pic>
    <xdr:clientData/>
  </xdr:twoCellAnchor>
  <xdr:twoCellAnchor editAs="oneCell">
    <xdr:from>
      <xdr:col>1</xdr:col>
      <xdr:colOff>323850</xdr:colOff>
      <xdr:row>91</xdr:row>
      <xdr:rowOff>152400</xdr:rowOff>
    </xdr:from>
    <xdr:to>
      <xdr:col>1</xdr:col>
      <xdr:colOff>1209675</xdr:colOff>
      <xdr:row>95</xdr:row>
      <xdr:rowOff>175554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EC589AC2-B352-47FD-B67C-B825826BA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95400" y="16592550"/>
          <a:ext cx="885825" cy="747054"/>
        </a:xfrm>
        <a:prstGeom prst="rect">
          <a:avLst/>
        </a:prstGeom>
      </xdr:spPr>
    </xdr:pic>
    <xdr:clientData/>
  </xdr:twoCellAnchor>
  <xdr:twoCellAnchor editAs="oneCell">
    <xdr:from>
      <xdr:col>1</xdr:col>
      <xdr:colOff>3552826</xdr:colOff>
      <xdr:row>679</xdr:row>
      <xdr:rowOff>95250</xdr:rowOff>
    </xdr:from>
    <xdr:to>
      <xdr:col>2</xdr:col>
      <xdr:colOff>341502</xdr:colOff>
      <xdr:row>685</xdr:row>
      <xdr:rowOff>142876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A0E69E9C-E460-27F1-DF11-C0A49234CF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4524376" y="122929650"/>
          <a:ext cx="1122551" cy="113347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1091240</xdr:colOff>
      <xdr:row>12</xdr:row>
      <xdr:rowOff>22218</xdr:rowOff>
    </xdr:from>
    <xdr:to>
      <xdr:col>3</xdr:col>
      <xdr:colOff>579438</xdr:colOff>
      <xdr:row>14</xdr:row>
      <xdr:rowOff>55564</xdr:rowOff>
    </xdr:to>
    <xdr:sp macro="" textlink="">
      <xdr:nvSpPr>
        <xdr:cNvPr id="2" name="TextBox 20">
          <a:extLst>
            <a:ext uri="{FF2B5EF4-FFF2-40B4-BE49-F238E27FC236}">
              <a16:creationId xmlns:a16="http://schemas.microsoft.com/office/drawing/2014/main" id="{7BB289EC-1855-46CA-998F-B02AC2022F14}"/>
            </a:ext>
          </a:extLst>
        </xdr:cNvPr>
        <xdr:cNvSpPr txBox="1"/>
      </xdr:nvSpPr>
      <xdr:spPr>
        <a:xfrm>
          <a:off x="6790365" y="2308218"/>
          <a:ext cx="1178886" cy="382596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12-Tray and 2-Shelf Storage </a:t>
          </a:r>
        </a:p>
      </xdr:txBody>
    </xdr:sp>
    <xdr:clientData/>
  </xdr:twoCellAnchor>
  <xdr:twoCellAnchor>
    <xdr:from>
      <xdr:col>1</xdr:col>
      <xdr:colOff>3417659</xdr:colOff>
      <xdr:row>12</xdr:row>
      <xdr:rowOff>22980</xdr:rowOff>
    </xdr:from>
    <xdr:to>
      <xdr:col>1</xdr:col>
      <xdr:colOff>4670424</xdr:colOff>
      <xdr:row>14</xdr:row>
      <xdr:rowOff>63499</xdr:rowOff>
    </xdr:to>
    <xdr:sp macro="" textlink="">
      <xdr:nvSpPr>
        <xdr:cNvPr id="3" name="TextBox 26">
          <a:extLst>
            <a:ext uri="{FF2B5EF4-FFF2-40B4-BE49-F238E27FC236}">
              <a16:creationId xmlns:a16="http://schemas.microsoft.com/office/drawing/2014/main" id="{419572B8-1B4C-4C54-BAC6-417095AD91DC}"/>
            </a:ext>
          </a:extLst>
        </xdr:cNvPr>
        <xdr:cNvSpPr txBox="1"/>
      </xdr:nvSpPr>
      <xdr:spPr>
        <a:xfrm>
          <a:off x="4036784" y="2308980"/>
          <a:ext cx="1252765" cy="389769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20 Cubby Unit With Clear Trays</a:t>
          </a:r>
        </a:p>
      </xdr:txBody>
    </xdr:sp>
    <xdr:clientData/>
  </xdr:twoCellAnchor>
  <xdr:twoCellAnchor editAs="oneCell">
    <xdr:from>
      <xdr:col>0</xdr:col>
      <xdr:colOff>330200</xdr:colOff>
      <xdr:row>0</xdr:row>
      <xdr:rowOff>330198</xdr:rowOff>
    </xdr:from>
    <xdr:to>
      <xdr:col>1</xdr:col>
      <xdr:colOff>2216185</xdr:colOff>
      <xdr:row>12</xdr:row>
      <xdr:rowOff>142874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B8FE89D-5ABA-4628-99C8-8C06AD5B53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549" t="11376" r="4551" b="11209"/>
        <a:stretch/>
      </xdr:blipFill>
      <xdr:spPr>
        <a:xfrm>
          <a:off x="330200" y="330198"/>
          <a:ext cx="2508285" cy="2136776"/>
        </a:xfrm>
        <a:prstGeom prst="rect">
          <a:avLst/>
        </a:prstGeom>
      </xdr:spPr>
    </xdr:pic>
    <xdr:clientData/>
  </xdr:twoCellAnchor>
  <xdr:twoCellAnchor>
    <xdr:from>
      <xdr:col>1</xdr:col>
      <xdr:colOff>476249</xdr:colOff>
      <xdr:row>12</xdr:row>
      <xdr:rowOff>9526</xdr:rowOff>
    </xdr:from>
    <xdr:to>
      <xdr:col>1</xdr:col>
      <xdr:colOff>2219325</xdr:colOff>
      <xdr:row>14</xdr:row>
      <xdr:rowOff>66676</xdr:rowOff>
    </xdr:to>
    <xdr:sp macro="" textlink="">
      <xdr:nvSpPr>
        <xdr:cNvPr id="5" name="TextBox 18">
          <a:extLst>
            <a:ext uri="{FF2B5EF4-FFF2-40B4-BE49-F238E27FC236}">
              <a16:creationId xmlns:a16="http://schemas.microsoft.com/office/drawing/2014/main" id="{6463A013-B9A7-48A2-9DBB-F896C2C714E1}"/>
            </a:ext>
          </a:extLst>
        </xdr:cNvPr>
        <xdr:cNvSpPr txBox="1"/>
      </xdr:nvSpPr>
      <xdr:spPr>
        <a:xfrm>
          <a:off x="1098549" y="2333626"/>
          <a:ext cx="1743076" cy="412750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Multi-Compartment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Storage Cubby </a:t>
          </a: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With Assorted Color trays</a:t>
          </a:r>
        </a:p>
      </xdr:txBody>
    </xdr:sp>
    <xdr:clientData/>
  </xdr:twoCellAnchor>
  <xdr:twoCellAnchor editAs="oneCell">
    <xdr:from>
      <xdr:col>1</xdr:col>
      <xdr:colOff>2728383</xdr:colOff>
      <xdr:row>0</xdr:row>
      <xdr:rowOff>313266</xdr:rowOff>
    </xdr:from>
    <xdr:to>
      <xdr:col>2</xdr:col>
      <xdr:colOff>372726</xdr:colOff>
      <xdr:row>11</xdr:row>
      <xdr:rowOff>113051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C49E58C4-70D1-40AC-87F9-AD8E84E53A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98" t="19359" r="3989" b="14744"/>
        <a:stretch/>
      </xdr:blipFill>
      <xdr:spPr>
        <a:xfrm>
          <a:off x="3350683" y="313266"/>
          <a:ext cx="2717993" cy="1946085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609601</xdr:colOff>
      <xdr:row>0</xdr:row>
      <xdr:rowOff>323851</xdr:rowOff>
    </xdr:from>
    <xdr:to>
      <xdr:col>5</xdr:col>
      <xdr:colOff>557</xdr:colOff>
      <xdr:row>10</xdr:row>
      <xdr:rowOff>164042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B96C3B5-1B26-4981-B894-59D518C838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7" t="18019" r="3349" b="14816"/>
        <a:stretch/>
      </xdr:blipFill>
      <xdr:spPr>
        <a:xfrm>
          <a:off x="6311901" y="323851"/>
          <a:ext cx="2569131" cy="180234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235206</xdr:colOff>
      <xdr:row>13</xdr:row>
      <xdr:rowOff>97590</xdr:rowOff>
    </xdr:from>
    <xdr:to>
      <xdr:col>1</xdr:col>
      <xdr:colOff>554630</xdr:colOff>
      <xdr:row>15</xdr:row>
      <xdr:rowOff>164266</xdr:rowOff>
    </xdr:to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 txBox="1"/>
      </xdr:nvSpPr>
      <xdr:spPr>
        <a:xfrm>
          <a:off x="235206" y="2468257"/>
          <a:ext cx="1039091" cy="419453"/>
        </a:xfrm>
        <a:prstGeom prst="rect">
          <a:avLst/>
        </a:prstGeom>
        <a:solidFill>
          <a:sysClr val="window" lastClr="FFFFFF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5-Section Straight Sided Coat Locker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75613</xdr:colOff>
      <xdr:row>78</xdr:row>
      <xdr:rowOff>18973</xdr:rowOff>
    </xdr:from>
    <xdr:to>
      <xdr:col>2</xdr:col>
      <xdr:colOff>1486429</xdr:colOff>
      <xdr:row>80</xdr:row>
      <xdr:rowOff>4763</xdr:rowOff>
    </xdr:to>
    <xdr:sp macro="" textlink="">
      <xdr:nvSpPr>
        <xdr:cNvPr id="49" name="TextBox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 txBox="1"/>
      </xdr:nvSpPr>
      <xdr:spPr>
        <a:xfrm>
          <a:off x="4609513" y="14211223"/>
          <a:ext cx="1410816" cy="347740"/>
        </a:xfrm>
        <a:prstGeom prst="rect">
          <a:avLst/>
        </a:prstGeom>
        <a:solidFill>
          <a:sysClr val="window" lastClr="FFFFFF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10-Cubby Wall Mounted Locker 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2427464</xdr:colOff>
      <xdr:row>13</xdr:row>
      <xdr:rowOff>102658</xdr:rowOff>
    </xdr:from>
    <xdr:to>
      <xdr:col>1</xdr:col>
      <xdr:colOff>3548945</xdr:colOff>
      <xdr:row>15</xdr:row>
      <xdr:rowOff>150284</xdr:rowOff>
    </xdr:to>
    <xdr:sp macro="" textlink="">
      <xdr:nvSpPr>
        <xdr:cNvPr id="45" name="TextBox 22">
          <a:extLst>
            <a:ext uri="{FF2B5EF4-FFF2-40B4-BE49-F238E27FC236}">
              <a16:creationId xmlns:a16="http://schemas.microsoft.com/office/drawing/2014/main" id="{F8C995FB-A180-4A69-AD04-D0459C602067}"/>
            </a:ext>
          </a:extLst>
        </xdr:cNvPr>
        <xdr:cNvSpPr txBox="1"/>
      </xdr:nvSpPr>
      <xdr:spPr>
        <a:xfrm>
          <a:off x="3147131" y="2473325"/>
          <a:ext cx="1121481" cy="400403"/>
        </a:xfrm>
        <a:prstGeom prst="rect">
          <a:avLst/>
        </a:prstGeom>
        <a:solidFill>
          <a:sysClr val="window" lastClr="FFFFFF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Narrow 8-Cubby</a:t>
          </a:r>
        </a:p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Coat Locker 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1289886</xdr:colOff>
      <xdr:row>13</xdr:row>
      <xdr:rowOff>93004</xdr:rowOff>
    </xdr:from>
    <xdr:to>
      <xdr:col>3</xdr:col>
      <xdr:colOff>687918</xdr:colOff>
      <xdr:row>15</xdr:row>
      <xdr:rowOff>154228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50CA8ED5-F5EC-4873-AEC9-E422D1EF37B0}"/>
            </a:ext>
          </a:extLst>
        </xdr:cNvPr>
        <xdr:cNvSpPr txBox="1"/>
      </xdr:nvSpPr>
      <xdr:spPr>
        <a:xfrm>
          <a:off x="5713719" y="2463671"/>
          <a:ext cx="1006699" cy="414001"/>
        </a:xfrm>
        <a:prstGeom prst="rect">
          <a:avLst/>
        </a:prstGeom>
        <a:solidFill>
          <a:sysClr val="window" lastClr="FFFFFF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12-Section Coat Locker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18345</xdr:colOff>
      <xdr:row>0</xdr:row>
      <xdr:rowOff>243417</xdr:rowOff>
    </xdr:from>
    <xdr:to>
      <xdr:col>1</xdr:col>
      <xdr:colOff>1523294</xdr:colOff>
      <xdr:row>13</xdr:row>
      <xdr:rowOff>56091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CD2F6113-E60D-41D6-94E4-1D4ED7D86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45" y="243417"/>
          <a:ext cx="2224616" cy="2183341"/>
        </a:xfrm>
        <a:prstGeom prst="rect">
          <a:avLst/>
        </a:prstGeom>
      </xdr:spPr>
    </xdr:pic>
    <xdr:clientData/>
  </xdr:twoCellAnchor>
  <xdr:twoCellAnchor editAs="oneCell">
    <xdr:from>
      <xdr:col>2</xdr:col>
      <xdr:colOff>641702</xdr:colOff>
      <xdr:row>0</xdr:row>
      <xdr:rowOff>141817</xdr:rowOff>
    </xdr:from>
    <xdr:to>
      <xdr:col>4</xdr:col>
      <xdr:colOff>550333</xdr:colOff>
      <xdr:row>13</xdr:row>
      <xdr:rowOff>54680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13B77E11-F628-4B3B-8E81-C1EC6DE47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65535" y="141817"/>
          <a:ext cx="2335742" cy="2283530"/>
        </a:xfrm>
        <a:prstGeom prst="rect">
          <a:avLst/>
        </a:prstGeom>
      </xdr:spPr>
    </xdr:pic>
    <xdr:clientData/>
  </xdr:twoCellAnchor>
  <xdr:twoCellAnchor editAs="oneCell">
    <xdr:from>
      <xdr:col>1</xdr:col>
      <xdr:colOff>2053519</xdr:colOff>
      <xdr:row>0</xdr:row>
      <xdr:rowOff>160515</xdr:rowOff>
    </xdr:from>
    <xdr:to>
      <xdr:col>2</xdr:col>
      <xdr:colOff>586668</xdr:colOff>
      <xdr:row>13</xdr:row>
      <xdr:rowOff>63852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B888255F-7C1E-41DF-A5D7-17EB3E9DD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73186" y="160515"/>
          <a:ext cx="2237315" cy="2274004"/>
        </a:xfrm>
        <a:prstGeom prst="rect">
          <a:avLst/>
        </a:prstGeom>
      </xdr:spPr>
    </xdr:pic>
    <xdr:clientData/>
  </xdr:twoCellAnchor>
  <xdr:twoCellAnchor editAs="oneCell">
    <xdr:from>
      <xdr:col>1</xdr:col>
      <xdr:colOff>1893455</xdr:colOff>
      <xdr:row>49</xdr:row>
      <xdr:rowOff>5196</xdr:rowOff>
    </xdr:from>
    <xdr:to>
      <xdr:col>2</xdr:col>
      <xdr:colOff>529359</xdr:colOff>
      <xdr:row>59</xdr:row>
      <xdr:rowOff>130176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4C6EB231-902A-43CB-8736-0EEF5543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32364" y="6164696"/>
          <a:ext cx="2434359" cy="1914525"/>
        </a:xfrm>
        <a:prstGeom prst="rect">
          <a:avLst/>
        </a:prstGeom>
      </xdr:spPr>
    </xdr:pic>
    <xdr:clientData/>
  </xdr:twoCellAnchor>
  <xdr:twoCellAnchor editAs="oneCell">
    <xdr:from>
      <xdr:col>1</xdr:col>
      <xdr:colOff>1931194</xdr:colOff>
      <xdr:row>76</xdr:row>
      <xdr:rowOff>49476</xdr:rowOff>
    </xdr:from>
    <xdr:to>
      <xdr:col>2</xdr:col>
      <xdr:colOff>0</xdr:colOff>
      <xdr:row>83</xdr:row>
      <xdr:rowOff>55274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1878123E-EF6C-4343-B69F-DC36D278FA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937" b="15648"/>
        <a:stretch/>
      </xdr:blipFill>
      <xdr:spPr>
        <a:xfrm>
          <a:off x="2664619" y="13879776"/>
          <a:ext cx="1821656" cy="1272623"/>
        </a:xfrm>
        <a:prstGeom prst="rect">
          <a:avLst/>
        </a:prstGeom>
      </xdr:spPr>
    </xdr:pic>
    <xdr:clientData/>
  </xdr:twoCellAnchor>
  <xdr:twoCellAnchor editAs="oneCell">
    <xdr:from>
      <xdr:col>1</xdr:col>
      <xdr:colOff>1370541</xdr:colOff>
      <xdr:row>61</xdr:row>
      <xdr:rowOff>175948</xdr:rowOff>
    </xdr:from>
    <xdr:to>
      <xdr:col>1</xdr:col>
      <xdr:colOff>3200400</xdr:colOff>
      <xdr:row>71</xdr:row>
      <xdr:rowOff>12845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FF607EF-DB5D-7956-339D-46F788BCCB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103966" y="11291623"/>
          <a:ext cx="1829859" cy="1646647"/>
        </a:xfrm>
        <a:prstGeom prst="rect">
          <a:avLst/>
        </a:prstGeom>
      </xdr:spPr>
    </xdr:pic>
    <xdr:clientData/>
  </xdr:twoCellAnchor>
  <xdr:twoCellAnchor editAs="oneCell">
    <xdr:from>
      <xdr:col>2</xdr:col>
      <xdr:colOff>404813</xdr:colOff>
      <xdr:row>61</xdr:row>
      <xdr:rowOff>39687</xdr:rowOff>
    </xdr:from>
    <xdr:to>
      <xdr:col>3</xdr:col>
      <xdr:colOff>497494</xdr:colOff>
      <xdr:row>71</xdr:row>
      <xdr:rowOff>95250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7E21EC2-AE4D-28FB-45CC-2FC680BD2D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938713" y="11155362"/>
          <a:ext cx="1740506" cy="186531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514348</xdr:colOff>
      <xdr:row>11</xdr:row>
      <xdr:rowOff>130175</xdr:rowOff>
    </xdr:from>
    <xdr:to>
      <xdr:col>1</xdr:col>
      <xdr:colOff>1740957</xdr:colOff>
      <xdr:row>13</xdr:row>
      <xdr:rowOff>116419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 txBox="1"/>
      </xdr:nvSpPr>
      <xdr:spPr>
        <a:xfrm>
          <a:off x="514348" y="2183342"/>
          <a:ext cx="1962151" cy="346077"/>
        </a:xfrm>
        <a:prstGeom prst="rect">
          <a:avLst/>
        </a:prstGeom>
        <a:solidFill>
          <a:sysClr val="window" lastClr="FFFFFF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8-Compartment Storage Unit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2</xdr:col>
      <xdr:colOff>201085</xdr:colOff>
      <xdr:row>0</xdr:row>
      <xdr:rowOff>158747</xdr:rowOff>
    </xdr:from>
    <xdr:to>
      <xdr:col>4</xdr:col>
      <xdr:colOff>278342</xdr:colOff>
      <xdr:row>11</xdr:row>
      <xdr:rowOff>23053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65EB68D-93BC-485F-A315-79C7D8E8A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63710" y="158747"/>
          <a:ext cx="2818340" cy="1917473"/>
        </a:xfrm>
        <a:prstGeom prst="rect">
          <a:avLst/>
        </a:prstGeom>
      </xdr:spPr>
    </xdr:pic>
    <xdr:clientData/>
  </xdr:twoCellAnchor>
  <xdr:twoCellAnchor>
    <xdr:from>
      <xdr:col>2</xdr:col>
      <xdr:colOff>904875</xdr:colOff>
      <xdr:row>11</xdr:row>
      <xdr:rowOff>74085</xdr:rowOff>
    </xdr:from>
    <xdr:to>
      <xdr:col>3</xdr:col>
      <xdr:colOff>936625</xdr:colOff>
      <xdr:row>13</xdr:row>
      <xdr:rowOff>142875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6BF7E42C-0C3F-4934-B661-789717958550}"/>
            </a:ext>
          </a:extLst>
        </xdr:cNvPr>
        <xdr:cNvSpPr txBox="1"/>
      </xdr:nvSpPr>
      <xdr:spPr>
        <a:xfrm>
          <a:off x="6667500" y="2127252"/>
          <a:ext cx="1688042" cy="428623"/>
        </a:xfrm>
        <a:prstGeom prst="rect">
          <a:avLst/>
        </a:prstGeom>
        <a:solidFill>
          <a:sysClr val="window" lastClr="FFFFFF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Block Cabinet with 260 Blocks Plus 25 Block Labels</a:t>
          </a:r>
          <a:r>
            <a:rPr lang="en-US" sz="900"/>
            <a:t> 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2442104</xdr:colOff>
      <xdr:row>11</xdr:row>
      <xdr:rowOff>116416</xdr:rowOff>
    </xdr:from>
    <xdr:to>
      <xdr:col>1</xdr:col>
      <xdr:colOff>4398963</xdr:colOff>
      <xdr:row>13</xdr:row>
      <xdr:rowOff>100014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0E28A9ED-5FAA-4D2F-9D1A-7CD331CB6570}"/>
            </a:ext>
          </a:extLst>
        </xdr:cNvPr>
        <xdr:cNvSpPr txBox="1"/>
      </xdr:nvSpPr>
      <xdr:spPr>
        <a:xfrm>
          <a:off x="3177646" y="2169583"/>
          <a:ext cx="1956859" cy="343431"/>
        </a:xfrm>
        <a:prstGeom prst="rect">
          <a:avLst/>
        </a:prstGeom>
        <a:solidFill>
          <a:sysClr val="window" lastClr="FFFFFF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5-Compartment Storage Unit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350309</xdr:colOff>
      <xdr:row>1</xdr:row>
      <xdr:rowOff>78317</xdr:rowOff>
    </xdr:from>
    <xdr:to>
      <xdr:col>1</xdr:col>
      <xdr:colOff>1754717</xdr:colOff>
      <xdr:row>11</xdr:row>
      <xdr:rowOff>93757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B135C14-52CE-4D8D-B29B-BBB0E439C3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23" t="12876" r="4387" b="10825"/>
        <a:stretch/>
      </xdr:blipFill>
      <xdr:spPr>
        <a:xfrm>
          <a:off x="350309" y="332317"/>
          <a:ext cx="2121958" cy="1793440"/>
        </a:xfrm>
        <a:prstGeom prst="rect">
          <a:avLst/>
        </a:prstGeom>
      </xdr:spPr>
    </xdr:pic>
    <xdr:clientData/>
  </xdr:twoCellAnchor>
  <xdr:twoCellAnchor editAs="oneCell">
    <xdr:from>
      <xdr:col>1</xdr:col>
      <xdr:colOff>2201334</xdr:colOff>
      <xdr:row>2</xdr:row>
      <xdr:rowOff>52916</xdr:rowOff>
    </xdr:from>
    <xdr:to>
      <xdr:col>1</xdr:col>
      <xdr:colOff>4532842</xdr:colOff>
      <xdr:row>11</xdr:row>
      <xdr:rowOff>39159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7F3B38D-B28B-49F5-90A4-DB76F340E45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951" r="3678" b="15499"/>
        <a:stretch/>
      </xdr:blipFill>
      <xdr:spPr>
        <a:xfrm>
          <a:off x="2936876" y="486833"/>
          <a:ext cx="2331508" cy="160549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421744</xdr:colOff>
      <xdr:row>9</xdr:row>
      <xdr:rowOff>126808</xdr:rowOff>
    </xdr:from>
    <xdr:to>
      <xdr:col>1</xdr:col>
      <xdr:colOff>1672165</xdr:colOff>
      <xdr:row>12</xdr:row>
      <xdr:rowOff>38100</xdr:rowOff>
    </xdr:to>
    <xdr:sp macro="" textlink="">
      <xdr:nvSpPr>
        <xdr:cNvPr id="81" name="TextBox 80">
          <a:extLst>
            <a:ext uri="{FF2B5EF4-FFF2-40B4-BE49-F238E27FC236}">
              <a16:creationId xmlns:a16="http://schemas.microsoft.com/office/drawing/2014/main" id="{00000000-0008-0000-0400-000051000000}"/>
            </a:ext>
          </a:extLst>
        </xdr:cNvPr>
        <xdr:cNvSpPr txBox="1"/>
      </xdr:nvSpPr>
      <xdr:spPr>
        <a:xfrm>
          <a:off x="1158344" y="1911158"/>
          <a:ext cx="1250421" cy="444692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Super-Size Hide-Away Cabinet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21167</xdr:colOff>
      <xdr:row>1</xdr:row>
      <xdr:rowOff>87555</xdr:rowOff>
    </xdr:from>
    <xdr:to>
      <xdr:col>1</xdr:col>
      <xdr:colOff>2962734</xdr:colOff>
      <xdr:row>10</xdr:row>
      <xdr:rowOff>31750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4" t="3504" r="1549" b="2667"/>
        <a:stretch/>
      </xdr:blipFill>
      <xdr:spPr>
        <a:xfrm>
          <a:off x="21167" y="449505"/>
          <a:ext cx="3678167" cy="1544395"/>
        </a:xfrm>
        <a:prstGeom prst="rect">
          <a:avLst/>
        </a:prstGeom>
      </xdr:spPr>
    </xdr:pic>
    <xdr:clientData/>
  </xdr:twoCellAnchor>
  <xdr:twoCellAnchor editAs="oneCell">
    <xdr:from>
      <xdr:col>1</xdr:col>
      <xdr:colOff>3143956</xdr:colOff>
      <xdr:row>0</xdr:row>
      <xdr:rowOff>290689</xdr:rowOff>
    </xdr:from>
    <xdr:to>
      <xdr:col>4</xdr:col>
      <xdr:colOff>462844</xdr:colOff>
      <xdr:row>11</xdr:row>
      <xdr:rowOff>95941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3F9C78E-F644-5943-17EE-69BD504B6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80556" y="290689"/>
          <a:ext cx="4716638" cy="1945202"/>
        </a:xfrm>
        <a:prstGeom prst="rect">
          <a:avLst/>
        </a:prstGeom>
      </xdr:spPr>
    </xdr:pic>
    <xdr:clientData/>
  </xdr:twoCellAnchor>
  <xdr:twoCellAnchor>
    <xdr:from>
      <xdr:col>1</xdr:col>
      <xdr:colOff>4668731</xdr:colOff>
      <xdr:row>10</xdr:row>
      <xdr:rowOff>55035</xdr:rowOff>
    </xdr:from>
    <xdr:to>
      <xdr:col>2</xdr:col>
      <xdr:colOff>1557867</xdr:colOff>
      <xdr:row>12</xdr:row>
      <xdr:rowOff>139323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SpPr txBox="1"/>
      </xdr:nvSpPr>
      <xdr:spPr>
        <a:xfrm>
          <a:off x="5405331" y="2017185"/>
          <a:ext cx="1905636" cy="439888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 20 Tray Hide-Away Cabinet With Translucent Color Trays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1732780</xdr:colOff>
      <xdr:row>12</xdr:row>
      <xdr:rowOff>10150</xdr:rowOff>
    </xdr:from>
    <xdr:to>
      <xdr:col>1</xdr:col>
      <xdr:colOff>3288530</xdr:colOff>
      <xdr:row>14</xdr:row>
      <xdr:rowOff>46183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00000000-0008-0000-0300-00001D000000}"/>
            </a:ext>
          </a:extLst>
        </xdr:cNvPr>
        <xdr:cNvSpPr txBox="1"/>
      </xdr:nvSpPr>
      <xdr:spPr>
        <a:xfrm>
          <a:off x="2471689" y="2290377"/>
          <a:ext cx="1555750" cy="393942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Adjustable</a:t>
          </a:r>
          <a:r>
            <a:rPr lang="en-US" sz="9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Mobile Bookcase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</xdr:col>
      <xdr:colOff>4048125</xdr:colOff>
      <xdr:row>2</xdr:row>
      <xdr:rowOff>23812</xdr:rowOff>
    </xdr:from>
    <xdr:to>
      <xdr:col>2</xdr:col>
      <xdr:colOff>1526585</xdr:colOff>
      <xdr:row>13</xdr:row>
      <xdr:rowOff>12699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F2C2C8F7-9D27-49A9-8A15-5E4187575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78375" y="595312"/>
          <a:ext cx="2494960" cy="1968500"/>
        </a:xfrm>
        <a:prstGeom prst="rect">
          <a:avLst/>
        </a:prstGeom>
      </xdr:spPr>
    </xdr:pic>
    <xdr:clientData/>
  </xdr:twoCellAnchor>
  <xdr:twoCellAnchor>
    <xdr:from>
      <xdr:col>2</xdr:col>
      <xdr:colOff>734579</xdr:colOff>
      <xdr:row>12</xdr:row>
      <xdr:rowOff>2644</xdr:rowOff>
    </xdr:from>
    <xdr:to>
      <xdr:col>4</xdr:col>
      <xdr:colOff>297295</xdr:colOff>
      <xdr:row>14</xdr:row>
      <xdr:rowOff>23090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21A69FCF-5303-4C27-A521-74407A8FD3CD}"/>
            </a:ext>
          </a:extLst>
        </xdr:cNvPr>
        <xdr:cNvSpPr txBox="1"/>
      </xdr:nvSpPr>
      <xdr:spPr>
        <a:xfrm>
          <a:off x="6501534" y="2282871"/>
          <a:ext cx="1946852" cy="378355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Open Shelving Unit </a:t>
          </a:r>
        </a:p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with Dry</a:t>
          </a:r>
          <a:r>
            <a:rPr lang="en-US" sz="9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Erase Back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</xdr:col>
      <xdr:colOff>410106</xdr:colOff>
      <xdr:row>1</xdr:row>
      <xdr:rowOff>111126</xdr:rowOff>
    </xdr:from>
    <xdr:to>
      <xdr:col>1</xdr:col>
      <xdr:colOff>2688168</xdr:colOff>
      <xdr:row>11</xdr:row>
      <xdr:rowOff>145462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80CAEE85-DF24-478A-8EA4-C0AE36965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40356" y="470959"/>
          <a:ext cx="2278062" cy="183667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2725103</xdr:colOff>
      <xdr:row>39</xdr:row>
      <xdr:rowOff>72335</xdr:rowOff>
    </xdr:from>
    <xdr:to>
      <xdr:col>1</xdr:col>
      <xdr:colOff>4017325</xdr:colOff>
      <xdr:row>42</xdr:row>
      <xdr:rowOff>169332</xdr:rowOff>
    </xdr:to>
    <xdr:sp macro="" textlink="">
      <xdr:nvSpPr>
        <xdr:cNvPr id="13" name="TextBox 27">
          <a:extLst>
            <a:ext uri="{FF2B5EF4-FFF2-40B4-BE49-F238E27FC236}">
              <a16:creationId xmlns:a16="http://schemas.microsoft.com/office/drawing/2014/main" id="{00000000-0008-0000-0600-00001C000000}"/>
            </a:ext>
          </a:extLst>
        </xdr:cNvPr>
        <xdr:cNvSpPr txBox="1"/>
      </xdr:nvSpPr>
      <xdr:spPr>
        <a:xfrm>
          <a:off x="3444770" y="7427752"/>
          <a:ext cx="1292222" cy="636747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Reading Nook, Blue Canopy with Red Cushions</a:t>
          </a:r>
        </a:p>
      </xdr:txBody>
    </xdr:sp>
    <xdr:clientData/>
  </xdr:twoCellAnchor>
  <xdr:twoCellAnchor editAs="oneCell">
    <xdr:from>
      <xdr:col>1</xdr:col>
      <xdr:colOff>2584423</xdr:colOff>
      <xdr:row>70</xdr:row>
      <xdr:rowOff>45293</xdr:rowOff>
    </xdr:from>
    <xdr:to>
      <xdr:col>1</xdr:col>
      <xdr:colOff>4480279</xdr:colOff>
      <xdr:row>79</xdr:row>
      <xdr:rowOff>42486</xdr:rowOff>
    </xdr:to>
    <xdr:pic>
      <xdr:nvPicPr>
        <xdr:cNvPr id="21" name="Picture 14">
          <a:extLst>
            <a:ext uri="{FF2B5EF4-FFF2-40B4-BE49-F238E27FC236}">
              <a16:creationId xmlns:a16="http://schemas.microsoft.com/office/drawing/2014/main" id="{00000000-0008-0000-06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56"/>
        <a:stretch/>
      </xdr:blipFill>
      <xdr:spPr>
        <a:xfrm>
          <a:off x="3318201" y="12575960"/>
          <a:ext cx="1895856" cy="1584693"/>
        </a:xfrm>
        <a:prstGeom prst="rect">
          <a:avLst/>
        </a:prstGeom>
      </xdr:spPr>
    </xdr:pic>
    <xdr:clientData/>
  </xdr:twoCellAnchor>
  <xdr:twoCellAnchor editAs="oneCell">
    <xdr:from>
      <xdr:col>1</xdr:col>
      <xdr:colOff>3181999</xdr:colOff>
      <xdr:row>0</xdr:row>
      <xdr:rowOff>359210</xdr:rowOff>
    </xdr:from>
    <xdr:to>
      <xdr:col>1</xdr:col>
      <xdr:colOff>4511042</xdr:colOff>
      <xdr:row>8</xdr:row>
      <xdr:rowOff>74107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821C462-3A03-4C2C-B108-0A1D7EC72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912249" y="359210"/>
          <a:ext cx="1322693" cy="1324622"/>
        </a:xfrm>
        <a:prstGeom prst="rect">
          <a:avLst/>
        </a:prstGeom>
      </xdr:spPr>
    </xdr:pic>
    <xdr:clientData/>
  </xdr:twoCellAnchor>
  <xdr:twoCellAnchor>
    <xdr:from>
      <xdr:col>1</xdr:col>
      <xdr:colOff>3009964</xdr:colOff>
      <xdr:row>8</xdr:row>
      <xdr:rowOff>99013</xdr:rowOff>
    </xdr:from>
    <xdr:to>
      <xdr:col>1</xdr:col>
      <xdr:colOff>4827651</xdr:colOff>
      <xdr:row>10</xdr:row>
      <xdr:rowOff>130232</xdr:rowOff>
    </xdr:to>
    <xdr:sp macro="" textlink="">
      <xdr:nvSpPr>
        <xdr:cNvPr id="34" name="TextBox 33">
          <a:extLst>
            <a:ext uri="{FF2B5EF4-FFF2-40B4-BE49-F238E27FC236}">
              <a16:creationId xmlns:a16="http://schemas.microsoft.com/office/drawing/2014/main" id="{9E75ED75-69CE-493D-B47C-6C69485BA83D}"/>
            </a:ext>
          </a:extLst>
        </xdr:cNvPr>
        <xdr:cNvSpPr txBox="1"/>
      </xdr:nvSpPr>
      <xdr:spPr>
        <a:xfrm>
          <a:off x="3727514" y="1705563"/>
          <a:ext cx="1817687" cy="386819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Leveled Book Storage with Multi-Colored Trays</a:t>
          </a:r>
        </a:p>
      </xdr:txBody>
    </xdr:sp>
    <xdr:clientData/>
  </xdr:twoCellAnchor>
  <xdr:twoCellAnchor>
    <xdr:from>
      <xdr:col>0</xdr:col>
      <xdr:colOff>468734</xdr:colOff>
      <xdr:row>8</xdr:row>
      <xdr:rowOff>77760</xdr:rowOff>
    </xdr:from>
    <xdr:to>
      <xdr:col>1</xdr:col>
      <xdr:colOff>2106083</xdr:colOff>
      <xdr:row>10</xdr:row>
      <xdr:rowOff>155515</xdr:rowOff>
    </xdr:to>
    <xdr:sp macro="" textlink="">
      <xdr:nvSpPr>
        <xdr:cNvPr id="30" name="TextBox 35">
          <a:extLst>
            <a:ext uri="{FF2B5EF4-FFF2-40B4-BE49-F238E27FC236}">
              <a16:creationId xmlns:a16="http://schemas.microsoft.com/office/drawing/2014/main" id="{7757D888-8807-4F70-AEC2-08A06AF22E30}"/>
            </a:ext>
          </a:extLst>
        </xdr:cNvPr>
        <xdr:cNvSpPr txBox="1"/>
      </xdr:nvSpPr>
      <xdr:spPr>
        <a:xfrm>
          <a:off x="468734" y="1697010"/>
          <a:ext cx="2367599" cy="437588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5-Shelf Book Display with Magnetic Dry-Erase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Back Panel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1541063</xdr:colOff>
      <xdr:row>39</xdr:row>
      <xdr:rowOff>116112</xdr:rowOff>
    </xdr:from>
    <xdr:to>
      <xdr:col>4</xdr:col>
      <xdr:colOff>374650</xdr:colOff>
      <xdr:row>43</xdr:row>
      <xdr:rowOff>57150</xdr:rowOff>
    </xdr:to>
    <xdr:sp macro="" textlink="">
      <xdr:nvSpPr>
        <xdr:cNvPr id="12" name="TextBox 36">
          <a:extLst>
            <a:ext uri="{FF2B5EF4-FFF2-40B4-BE49-F238E27FC236}">
              <a16:creationId xmlns:a16="http://schemas.microsoft.com/office/drawing/2014/main" id="{CF72919B-C939-4A42-9700-1EF268051CC0}"/>
            </a:ext>
          </a:extLst>
        </xdr:cNvPr>
        <xdr:cNvSpPr txBox="1"/>
      </xdr:nvSpPr>
      <xdr:spPr>
        <a:xfrm>
          <a:off x="7306863" y="7234462"/>
          <a:ext cx="1214837" cy="652238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Canopy Unit With Beige Mesh Canopy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and Blue</a:t>
          </a: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Cushions</a:t>
          </a:r>
        </a:p>
      </xdr:txBody>
    </xdr:sp>
    <xdr:clientData/>
  </xdr:twoCellAnchor>
  <xdr:twoCellAnchor>
    <xdr:from>
      <xdr:col>1</xdr:col>
      <xdr:colOff>4995333</xdr:colOff>
      <xdr:row>77</xdr:row>
      <xdr:rowOff>76894</xdr:rowOff>
    </xdr:from>
    <xdr:to>
      <xdr:col>2</xdr:col>
      <xdr:colOff>1494550</xdr:colOff>
      <xdr:row>79</xdr:row>
      <xdr:rowOff>0</xdr:rowOff>
    </xdr:to>
    <xdr:sp macro="" textlink="">
      <xdr:nvSpPr>
        <xdr:cNvPr id="25" name="TextBox 42">
          <a:extLst>
            <a:ext uri="{FF2B5EF4-FFF2-40B4-BE49-F238E27FC236}">
              <a16:creationId xmlns:a16="http://schemas.microsoft.com/office/drawing/2014/main" id="{31655A61-59F0-4CBB-B109-F63E2D69EA33}"/>
            </a:ext>
          </a:extLst>
        </xdr:cNvPr>
        <xdr:cNvSpPr txBox="1"/>
      </xdr:nvSpPr>
      <xdr:spPr>
        <a:xfrm>
          <a:off x="5729111" y="13842283"/>
          <a:ext cx="1529828" cy="339386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Single-Sided Writing Center</a:t>
          </a:r>
        </a:p>
      </xdr:txBody>
    </xdr:sp>
    <xdr:clientData/>
  </xdr:twoCellAnchor>
  <xdr:twoCellAnchor>
    <xdr:from>
      <xdr:col>3</xdr:col>
      <xdr:colOff>558214</xdr:colOff>
      <xdr:row>89</xdr:row>
      <xdr:rowOff>171451</xdr:rowOff>
    </xdr:from>
    <xdr:to>
      <xdr:col>5</xdr:col>
      <xdr:colOff>285750</xdr:colOff>
      <xdr:row>93</xdr:row>
      <xdr:rowOff>38101</xdr:rowOff>
    </xdr:to>
    <xdr:sp macro="" textlink="">
      <xdr:nvSpPr>
        <xdr:cNvPr id="44" name="TextBox 43">
          <a:extLst>
            <a:ext uri="{FF2B5EF4-FFF2-40B4-BE49-F238E27FC236}">
              <a16:creationId xmlns:a16="http://schemas.microsoft.com/office/drawing/2014/main" id="{8294B1D9-137D-4BE4-9CA5-21BA8D91E7E9}"/>
            </a:ext>
          </a:extLst>
        </xdr:cNvPr>
        <xdr:cNvSpPr txBox="1"/>
      </xdr:nvSpPr>
      <xdr:spPr>
        <a:xfrm>
          <a:off x="7968664" y="16179801"/>
          <a:ext cx="1086436" cy="577850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Learn and Store Action Station</a:t>
          </a:r>
        </a:p>
      </xdr:txBody>
    </xdr:sp>
    <xdr:clientData/>
  </xdr:twoCellAnchor>
  <xdr:twoCellAnchor editAs="oneCell">
    <xdr:from>
      <xdr:col>1</xdr:col>
      <xdr:colOff>2692371</xdr:colOff>
      <xdr:row>83</xdr:row>
      <xdr:rowOff>19401</xdr:rowOff>
    </xdr:from>
    <xdr:to>
      <xdr:col>1</xdr:col>
      <xdr:colOff>3802241</xdr:colOff>
      <xdr:row>92</xdr:row>
      <xdr:rowOff>170688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BC698A5-3FAA-4EFA-9189-DAE67C20C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6149" y="14843123"/>
          <a:ext cx="1103520" cy="1738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4096191</xdr:colOff>
      <xdr:row>85</xdr:row>
      <xdr:rowOff>84666</xdr:rowOff>
    </xdr:from>
    <xdr:to>
      <xdr:col>2</xdr:col>
      <xdr:colOff>141112</xdr:colOff>
      <xdr:row>90</xdr:row>
      <xdr:rowOff>14111</xdr:rowOff>
    </xdr:to>
    <xdr:sp macro="" textlink="">
      <xdr:nvSpPr>
        <xdr:cNvPr id="47" name="TextBox 46">
          <a:extLst>
            <a:ext uri="{FF2B5EF4-FFF2-40B4-BE49-F238E27FC236}">
              <a16:creationId xmlns:a16="http://schemas.microsoft.com/office/drawing/2014/main" id="{4C89A69B-85F5-499A-93ED-AFBCBD380F16}"/>
            </a:ext>
          </a:extLst>
        </xdr:cNvPr>
        <xdr:cNvSpPr txBox="1"/>
      </xdr:nvSpPr>
      <xdr:spPr>
        <a:xfrm>
          <a:off x="4829969" y="15261166"/>
          <a:ext cx="1075532" cy="811389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Magnetic Dry-Erase Mobile Horizontal Language Center</a:t>
          </a:r>
        </a:p>
      </xdr:txBody>
    </xdr:sp>
    <xdr:clientData/>
  </xdr:twoCellAnchor>
  <xdr:twoCellAnchor editAs="oneCell">
    <xdr:from>
      <xdr:col>1</xdr:col>
      <xdr:colOff>4233747</xdr:colOff>
      <xdr:row>36</xdr:row>
      <xdr:rowOff>68830</xdr:rowOff>
    </xdr:from>
    <xdr:to>
      <xdr:col>2</xdr:col>
      <xdr:colOff>1498576</xdr:colOff>
      <xdr:row>47</xdr:row>
      <xdr:rowOff>170313</xdr:rowOff>
    </xdr:to>
    <xdr:pic>
      <xdr:nvPicPr>
        <xdr:cNvPr id="16" name="Picture 1">
          <a:extLst>
            <a:ext uri="{FF2B5EF4-FFF2-40B4-BE49-F238E27FC236}">
              <a16:creationId xmlns:a16="http://schemas.microsoft.com/office/drawing/2014/main" id="{966E531C-D245-48F9-8485-9DCAD0C05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67525" y="6602274"/>
          <a:ext cx="2289090" cy="2041761"/>
        </a:xfrm>
        <a:prstGeom prst="rect">
          <a:avLst/>
        </a:prstGeom>
      </xdr:spPr>
    </xdr:pic>
    <xdr:clientData/>
  </xdr:twoCellAnchor>
  <xdr:twoCellAnchor editAs="oneCell">
    <xdr:from>
      <xdr:col>2</xdr:col>
      <xdr:colOff>576036</xdr:colOff>
      <xdr:row>0</xdr:row>
      <xdr:rowOff>319767</xdr:rowOff>
    </xdr:from>
    <xdr:to>
      <xdr:col>3</xdr:col>
      <xdr:colOff>112659</xdr:colOff>
      <xdr:row>8</xdr:row>
      <xdr:rowOff>34762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5F66DEA-71B0-4E50-963F-4B3F986DB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322786" y="319767"/>
          <a:ext cx="1178098" cy="1324720"/>
        </a:xfrm>
        <a:prstGeom prst="rect">
          <a:avLst/>
        </a:prstGeom>
      </xdr:spPr>
    </xdr:pic>
    <xdr:clientData/>
  </xdr:twoCellAnchor>
  <xdr:twoCellAnchor editAs="oneCell">
    <xdr:from>
      <xdr:col>3</xdr:col>
      <xdr:colOff>323332</xdr:colOff>
      <xdr:row>2</xdr:row>
      <xdr:rowOff>131880</xdr:rowOff>
    </xdr:from>
    <xdr:to>
      <xdr:col>4</xdr:col>
      <xdr:colOff>527245</xdr:colOff>
      <xdr:row>8</xdr:row>
      <xdr:rowOff>53869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78EA31E-1751-4492-8D8A-9D5EDBAC4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721082" y="671630"/>
          <a:ext cx="924638" cy="1001489"/>
        </a:xfrm>
        <a:prstGeom prst="rect">
          <a:avLst/>
        </a:prstGeom>
      </xdr:spPr>
    </xdr:pic>
    <xdr:clientData/>
  </xdr:twoCellAnchor>
  <xdr:twoCellAnchor>
    <xdr:from>
      <xdr:col>2</xdr:col>
      <xdr:colOff>816427</xdr:colOff>
      <xdr:row>8</xdr:row>
      <xdr:rowOff>29163</xdr:rowOff>
    </xdr:from>
    <xdr:to>
      <xdr:col>4</xdr:col>
      <xdr:colOff>95250</xdr:colOff>
      <xdr:row>10</xdr:row>
      <xdr:rowOff>107950</xdr:rowOff>
    </xdr:to>
    <xdr:sp macro="" textlink="">
      <xdr:nvSpPr>
        <xdr:cNvPr id="38" name="TextBox 37">
          <a:extLst>
            <a:ext uri="{FF2B5EF4-FFF2-40B4-BE49-F238E27FC236}">
              <a16:creationId xmlns:a16="http://schemas.microsoft.com/office/drawing/2014/main" id="{AB90A827-096F-4B7C-A93E-1FFFAE2AFA55}"/>
            </a:ext>
          </a:extLst>
        </xdr:cNvPr>
        <xdr:cNvSpPr txBox="1"/>
      </xdr:nvSpPr>
      <xdr:spPr>
        <a:xfrm>
          <a:off x="6582227" y="1635713"/>
          <a:ext cx="1660073" cy="434387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Extra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Wide Book and Dry Erase Easel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</xdr:col>
      <xdr:colOff>188233</xdr:colOff>
      <xdr:row>0</xdr:row>
      <xdr:rowOff>314813</xdr:rowOff>
    </xdr:from>
    <xdr:to>
      <xdr:col>1</xdr:col>
      <xdr:colOff>1748194</xdr:colOff>
      <xdr:row>8</xdr:row>
      <xdr:rowOff>34885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67304B0-EFEA-4F4A-B434-EE4959E76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74033" y="314813"/>
          <a:ext cx="1556786" cy="1345672"/>
        </a:xfrm>
        <a:prstGeom prst="rect">
          <a:avLst/>
        </a:prstGeom>
      </xdr:spPr>
    </xdr:pic>
    <xdr:clientData/>
  </xdr:twoCellAnchor>
  <xdr:twoCellAnchor editAs="oneCell">
    <xdr:from>
      <xdr:col>1</xdr:col>
      <xdr:colOff>28223</xdr:colOff>
      <xdr:row>37</xdr:row>
      <xdr:rowOff>21167</xdr:rowOff>
    </xdr:from>
    <xdr:to>
      <xdr:col>1</xdr:col>
      <xdr:colOff>2511778</xdr:colOff>
      <xdr:row>50</xdr:row>
      <xdr:rowOff>166962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2F32845B-0A71-7D28-0000-168EBC3B34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1" y="6731000"/>
          <a:ext cx="2483555" cy="2438851"/>
        </a:xfrm>
        <a:prstGeom prst="rect">
          <a:avLst/>
        </a:prstGeom>
      </xdr:spPr>
    </xdr:pic>
    <xdr:clientData/>
  </xdr:twoCellAnchor>
  <xdr:twoCellAnchor editAs="oneCell">
    <xdr:from>
      <xdr:col>2</xdr:col>
      <xdr:colOff>861786</xdr:colOff>
      <xdr:row>84</xdr:row>
      <xdr:rowOff>45357</xdr:rowOff>
    </xdr:from>
    <xdr:to>
      <xdr:col>3</xdr:col>
      <xdr:colOff>530391</xdr:colOff>
      <xdr:row>93</xdr:row>
      <xdr:rowOff>90714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DE898C1B-EBAF-74AA-0C97-24E4CC657E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12" t="20424" r="23497" b="8461"/>
        <a:stretch/>
      </xdr:blipFill>
      <xdr:spPr>
        <a:xfrm>
          <a:off x="6622143" y="15466786"/>
          <a:ext cx="1307359" cy="1678214"/>
        </a:xfrm>
        <a:prstGeom prst="rect">
          <a:avLst/>
        </a:prstGeom>
      </xdr:spPr>
    </xdr:pic>
    <xdr:clientData/>
  </xdr:twoCellAnchor>
  <xdr:twoCellAnchor editAs="oneCell">
    <xdr:from>
      <xdr:col>0</xdr:col>
      <xdr:colOff>337758</xdr:colOff>
      <xdr:row>102</xdr:row>
      <xdr:rowOff>75500</xdr:rowOff>
    </xdr:from>
    <xdr:to>
      <xdr:col>1</xdr:col>
      <xdr:colOff>1090083</xdr:colOff>
      <xdr:row>113</xdr:row>
      <xdr:rowOff>35505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4C3B15F6-5E50-91BD-79A7-34EF519AA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758" y="18723333"/>
          <a:ext cx="1471992" cy="19359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2413857</xdr:colOff>
      <xdr:row>102</xdr:row>
      <xdr:rowOff>0</xdr:rowOff>
    </xdr:from>
    <xdr:to>
      <xdr:col>1</xdr:col>
      <xdr:colOff>3731077</xdr:colOff>
      <xdr:row>113</xdr:row>
      <xdr:rowOff>75598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FA7A4F9E-4527-0AA3-1461-D068AF38C0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33524" y="18582821"/>
          <a:ext cx="1314045" cy="20546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153697</xdr:colOff>
      <xdr:row>112</xdr:row>
      <xdr:rowOff>90542</xdr:rowOff>
    </xdr:from>
    <xdr:to>
      <xdr:col>1</xdr:col>
      <xdr:colOff>1399117</xdr:colOff>
      <xdr:row>114</xdr:row>
      <xdr:rowOff>35984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1F4000B3-4192-494D-ACA3-2EB9FC801D1E}"/>
            </a:ext>
          </a:extLst>
        </xdr:cNvPr>
        <xdr:cNvSpPr txBox="1"/>
      </xdr:nvSpPr>
      <xdr:spPr>
        <a:xfrm>
          <a:off x="873364" y="20537542"/>
          <a:ext cx="1245420" cy="305275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Floor Teaching Easel</a:t>
          </a:r>
        </a:p>
      </xdr:txBody>
    </xdr:sp>
    <xdr:clientData/>
  </xdr:twoCellAnchor>
  <xdr:twoCellAnchor>
    <xdr:from>
      <xdr:col>1</xdr:col>
      <xdr:colOff>1789880</xdr:colOff>
      <xdr:row>111</xdr:row>
      <xdr:rowOff>126526</xdr:rowOff>
    </xdr:from>
    <xdr:to>
      <xdr:col>1</xdr:col>
      <xdr:colOff>2743200</xdr:colOff>
      <xdr:row>112</xdr:row>
      <xdr:rowOff>105834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9A26856C-743F-4827-BAED-E5F1DD3251F1}"/>
            </a:ext>
          </a:extLst>
        </xdr:cNvPr>
        <xdr:cNvSpPr txBox="1"/>
      </xdr:nvSpPr>
      <xdr:spPr>
        <a:xfrm>
          <a:off x="2509547" y="20393609"/>
          <a:ext cx="953320" cy="159225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Outdoor Easel</a:t>
          </a:r>
        </a:p>
      </xdr:txBody>
    </xdr:sp>
    <xdr:clientData/>
  </xdr:twoCellAnchor>
  <xdr:twoCellAnchor>
    <xdr:from>
      <xdr:col>2</xdr:col>
      <xdr:colOff>1250950</xdr:colOff>
      <xdr:row>110</xdr:row>
      <xdr:rowOff>146050</xdr:rowOff>
    </xdr:from>
    <xdr:to>
      <xdr:col>4</xdr:col>
      <xdr:colOff>139700</xdr:colOff>
      <xdr:row>112</xdr:row>
      <xdr:rowOff>0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6D77263A-5A01-42CE-AABF-3081D6720C7D}"/>
            </a:ext>
          </a:extLst>
        </xdr:cNvPr>
        <xdr:cNvSpPr txBox="1"/>
      </xdr:nvSpPr>
      <xdr:spPr>
        <a:xfrm>
          <a:off x="7016750" y="21234400"/>
          <a:ext cx="1270000" cy="209550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Arched Cozy Cube</a:t>
          </a:r>
        </a:p>
      </xdr:txBody>
    </xdr:sp>
    <xdr:clientData/>
  </xdr:twoCellAnchor>
  <xdr:twoCellAnchor editAs="oneCell">
    <xdr:from>
      <xdr:col>2</xdr:col>
      <xdr:colOff>465668</xdr:colOff>
      <xdr:row>102</xdr:row>
      <xdr:rowOff>0</xdr:rowOff>
    </xdr:from>
    <xdr:to>
      <xdr:col>4</xdr:col>
      <xdr:colOff>3175</xdr:colOff>
      <xdr:row>112</xdr:row>
      <xdr:rowOff>3671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A7E36D4-02A9-BBCA-E96D-C2C3CAA9D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085418" y="18418114"/>
          <a:ext cx="1841499" cy="180283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461434</xdr:colOff>
      <xdr:row>123</xdr:row>
      <xdr:rowOff>2645</xdr:rowOff>
    </xdr:from>
    <xdr:to>
      <xdr:col>1</xdr:col>
      <xdr:colOff>1703565</xdr:colOff>
      <xdr:row>133</xdr:row>
      <xdr:rowOff>73991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AEBB378B-8A63-436B-989A-3CD740A91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1302" b="99219" l="3500" r="99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34" y="22693312"/>
          <a:ext cx="1958623" cy="1870512"/>
        </a:xfrm>
        <a:prstGeom prst="rect">
          <a:avLst/>
        </a:prstGeom>
      </xdr:spPr>
    </xdr:pic>
    <xdr:clientData/>
  </xdr:twoCellAnchor>
  <xdr:twoCellAnchor>
    <xdr:from>
      <xdr:col>1</xdr:col>
      <xdr:colOff>1114425</xdr:colOff>
      <xdr:row>20</xdr:row>
      <xdr:rowOff>7937</xdr:rowOff>
    </xdr:from>
    <xdr:to>
      <xdr:col>1</xdr:col>
      <xdr:colOff>2409824</xdr:colOff>
      <xdr:row>21</xdr:row>
      <xdr:rowOff>95250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SpPr txBox="1"/>
      </xdr:nvSpPr>
      <xdr:spPr>
        <a:xfrm>
          <a:off x="1834092" y="3712104"/>
          <a:ext cx="1295399" cy="267229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24" x 24" Square Table</a:t>
          </a:r>
        </a:p>
      </xdr:txBody>
    </xdr:sp>
    <xdr:clientData/>
  </xdr:twoCellAnchor>
  <xdr:twoCellAnchor editAs="oneCell">
    <xdr:from>
      <xdr:col>0</xdr:col>
      <xdr:colOff>723900</xdr:colOff>
      <xdr:row>1</xdr:row>
      <xdr:rowOff>169225</xdr:rowOff>
    </xdr:from>
    <xdr:to>
      <xdr:col>1</xdr:col>
      <xdr:colOff>3346449</xdr:colOff>
      <xdr:row>17</xdr:row>
      <xdr:rowOff>160776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84" r="8125"/>
        <a:stretch/>
      </xdr:blipFill>
      <xdr:spPr>
        <a:xfrm>
          <a:off x="723900" y="531175"/>
          <a:ext cx="3352799" cy="2903026"/>
        </a:xfrm>
        <a:prstGeom prst="rect">
          <a:avLst/>
        </a:prstGeom>
      </xdr:spPr>
    </xdr:pic>
    <xdr:clientData/>
  </xdr:twoCellAnchor>
  <xdr:twoCellAnchor>
    <xdr:from>
      <xdr:col>0</xdr:col>
      <xdr:colOff>63500</xdr:colOff>
      <xdr:row>123</xdr:row>
      <xdr:rowOff>104243</xdr:rowOff>
    </xdr:from>
    <xdr:to>
      <xdr:col>1</xdr:col>
      <xdr:colOff>534457</xdr:colOff>
      <xdr:row>125</xdr:row>
      <xdr:rowOff>173566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F3AD017E-E2B0-45BC-B152-19C80431847B}"/>
            </a:ext>
          </a:extLst>
        </xdr:cNvPr>
        <xdr:cNvSpPr txBox="1"/>
      </xdr:nvSpPr>
      <xdr:spPr>
        <a:xfrm>
          <a:off x="63500" y="22794910"/>
          <a:ext cx="1190624" cy="429156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Adjustable Toddler Blossom Table</a:t>
          </a:r>
        </a:p>
      </xdr:txBody>
    </xdr:sp>
    <xdr:clientData/>
  </xdr:twoCellAnchor>
  <xdr:twoCellAnchor editAs="oneCell">
    <xdr:from>
      <xdr:col>1</xdr:col>
      <xdr:colOff>4229100</xdr:colOff>
      <xdr:row>2</xdr:row>
      <xdr:rowOff>6629</xdr:rowOff>
    </xdr:from>
    <xdr:to>
      <xdr:col>4</xdr:col>
      <xdr:colOff>361793</xdr:colOff>
      <xdr:row>17</xdr:row>
      <xdr:rowOff>159808</xdr:rowOff>
    </xdr:to>
    <xdr:pic>
      <xdr:nvPicPr>
        <xdr:cNvPr id="23" name="Picture 22" descr="Childcraft Wood Table, Laminate Top, Rectangle, 30 x 48 x 18-3/4 Inches">
          <a:extLst>
            <a:ext uri="{FF2B5EF4-FFF2-40B4-BE49-F238E27FC236}">
              <a16:creationId xmlns:a16="http://schemas.microsoft.com/office/drawing/2014/main" id="{146BA538-F858-4EF3-A65B-DDEAEC8A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540029"/>
          <a:ext cx="3533618" cy="2888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342900</xdr:colOff>
      <xdr:row>19</xdr:row>
      <xdr:rowOff>171449</xdr:rowOff>
    </xdr:from>
    <xdr:to>
      <xdr:col>3</xdr:col>
      <xdr:colOff>211667</xdr:colOff>
      <xdr:row>22</xdr:row>
      <xdr:rowOff>0</xdr:rowOff>
    </xdr:to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E6502BFF-4D4F-4735-9AFF-B205ECC1DCFD}"/>
            </a:ext>
          </a:extLst>
        </xdr:cNvPr>
        <xdr:cNvSpPr txBox="1"/>
      </xdr:nvSpPr>
      <xdr:spPr>
        <a:xfrm>
          <a:off x="5973233" y="3695699"/>
          <a:ext cx="1477434" cy="406401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30" x 48" Rectangle Table</a:t>
          </a:r>
        </a:p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7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(Chairs sold separately)</a:t>
          </a:r>
        </a:p>
      </xdr:txBody>
    </xdr:sp>
    <xdr:clientData/>
  </xdr:twoCellAnchor>
  <xdr:twoCellAnchor editAs="oneCell">
    <xdr:from>
      <xdr:col>1</xdr:col>
      <xdr:colOff>3470627</xdr:colOff>
      <xdr:row>123</xdr:row>
      <xdr:rowOff>0</xdr:rowOff>
    </xdr:from>
    <xdr:to>
      <xdr:col>2</xdr:col>
      <xdr:colOff>9824</xdr:colOff>
      <xdr:row>133</xdr:row>
      <xdr:rowOff>56445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0A76568-708F-424D-88B5-CE0ECDBA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190294" y="22574251"/>
          <a:ext cx="1436105" cy="1855611"/>
        </a:xfrm>
        <a:prstGeom prst="rect">
          <a:avLst/>
        </a:prstGeom>
      </xdr:spPr>
    </xdr:pic>
    <xdr:clientData/>
  </xdr:twoCellAnchor>
  <xdr:twoCellAnchor editAs="oneCell">
    <xdr:from>
      <xdr:col>2</xdr:col>
      <xdr:colOff>554158</xdr:colOff>
      <xdr:row>123</xdr:row>
      <xdr:rowOff>0</xdr:rowOff>
    </xdr:from>
    <xdr:to>
      <xdr:col>4</xdr:col>
      <xdr:colOff>313620</xdr:colOff>
      <xdr:row>131</xdr:row>
      <xdr:rowOff>132891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E4BC04D-7787-4CF5-A588-11CD87D8E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173908" y="22538972"/>
          <a:ext cx="2084620" cy="1572224"/>
        </a:xfrm>
        <a:prstGeom prst="rect">
          <a:avLst/>
        </a:prstGeom>
      </xdr:spPr>
    </xdr:pic>
    <xdr:clientData/>
  </xdr:twoCellAnchor>
  <xdr:twoCellAnchor>
    <xdr:from>
      <xdr:col>2</xdr:col>
      <xdr:colOff>547862</xdr:colOff>
      <xdr:row>130</xdr:row>
      <xdr:rowOff>131938</xdr:rowOff>
    </xdr:from>
    <xdr:to>
      <xdr:col>4</xdr:col>
      <xdr:colOff>151694</xdr:colOff>
      <xdr:row>131</xdr:row>
      <xdr:rowOff>158750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4D729BA3-07A0-47C5-ACB5-8CEF753BB870}"/>
            </a:ext>
          </a:extLst>
        </xdr:cNvPr>
        <xdr:cNvSpPr txBox="1"/>
      </xdr:nvSpPr>
      <xdr:spPr>
        <a:xfrm>
          <a:off x="6167612" y="24082021"/>
          <a:ext cx="1932165" cy="206729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Hardwood Table and Chair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Set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</xdr:col>
      <xdr:colOff>1965678</xdr:colOff>
      <xdr:row>123</xdr:row>
      <xdr:rowOff>25098</xdr:rowOff>
    </xdr:from>
    <xdr:to>
      <xdr:col>1</xdr:col>
      <xdr:colOff>2789490</xdr:colOff>
      <xdr:row>130</xdr:row>
      <xdr:rowOff>130528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3365563-443B-4D7C-B81A-9AF2399DD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685345" y="22715765"/>
          <a:ext cx="826987" cy="1364846"/>
        </a:xfrm>
        <a:prstGeom prst="rect">
          <a:avLst/>
        </a:prstGeom>
      </xdr:spPr>
    </xdr:pic>
    <xdr:clientData/>
  </xdr:twoCellAnchor>
  <xdr:twoCellAnchor>
    <xdr:from>
      <xdr:col>1</xdr:col>
      <xdr:colOff>1629128</xdr:colOff>
      <xdr:row>130</xdr:row>
      <xdr:rowOff>79023</xdr:rowOff>
    </xdr:from>
    <xdr:to>
      <xdr:col>1</xdr:col>
      <xdr:colOff>2996494</xdr:colOff>
      <xdr:row>131</xdr:row>
      <xdr:rowOff>165806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339071A5-A212-4CD2-8624-3680B56FC2DF}"/>
            </a:ext>
          </a:extLst>
        </xdr:cNvPr>
        <xdr:cNvSpPr txBox="1"/>
      </xdr:nvSpPr>
      <xdr:spPr>
        <a:xfrm>
          <a:off x="2348795" y="24029106"/>
          <a:ext cx="1367366" cy="266700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Stacking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Toddler Chairs</a:t>
          </a: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2420057</xdr:colOff>
      <xdr:row>0</xdr:row>
      <xdr:rowOff>232831</xdr:rowOff>
    </xdr:from>
    <xdr:to>
      <xdr:col>1</xdr:col>
      <xdr:colOff>3573639</xdr:colOff>
      <xdr:row>3</xdr:row>
      <xdr:rowOff>165450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SpPr txBox="1"/>
      </xdr:nvSpPr>
      <xdr:spPr>
        <a:xfrm>
          <a:off x="3153835" y="232831"/>
          <a:ext cx="1153582" cy="574675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48" x 36"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Library/Classroom Table/Desk</a:t>
          </a:r>
        </a:p>
      </xdr:txBody>
    </xdr:sp>
    <xdr:clientData/>
  </xdr:twoCellAnchor>
  <xdr:twoCellAnchor editAs="oneCell">
    <xdr:from>
      <xdr:col>1</xdr:col>
      <xdr:colOff>35006</xdr:colOff>
      <xdr:row>1</xdr:row>
      <xdr:rowOff>120296</xdr:rowOff>
    </xdr:from>
    <xdr:to>
      <xdr:col>1</xdr:col>
      <xdr:colOff>3210278</xdr:colOff>
      <xdr:row>18</xdr:row>
      <xdr:rowOff>3252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7" t="1" r="1999" b="1469"/>
        <a:stretch/>
      </xdr:blipFill>
      <xdr:spPr>
        <a:xfrm>
          <a:off x="768784" y="423685"/>
          <a:ext cx="3175272" cy="2761623"/>
        </a:xfrm>
        <a:prstGeom prst="rect">
          <a:avLst/>
        </a:prstGeom>
      </xdr:spPr>
    </xdr:pic>
    <xdr:clientData/>
  </xdr:twoCellAnchor>
  <xdr:twoCellAnchor editAs="oneCell">
    <xdr:from>
      <xdr:col>2</xdr:col>
      <xdr:colOff>136527</xdr:colOff>
      <xdr:row>6</xdr:row>
      <xdr:rowOff>112889</xdr:rowOff>
    </xdr:from>
    <xdr:to>
      <xdr:col>3</xdr:col>
      <xdr:colOff>571168</xdr:colOff>
      <xdr:row>16</xdr:row>
      <xdr:rowOff>62311</xdr:rowOff>
    </xdr:to>
    <xdr:pic>
      <xdr:nvPicPr>
        <xdr:cNvPr id="10" name="Picture 1">
          <a:extLst>
            <a:ext uri="{FF2B5EF4-FFF2-40B4-BE49-F238E27FC236}">
              <a16:creationId xmlns:a16="http://schemas.microsoft.com/office/drawing/2014/main" id="{DABFE08C-66D0-4B77-8FB1-2BE1A4CAD849}"/>
            </a:ext>
            <a:ext uri="{147F2762-F138-4A5C-976F-8EAC2B608ADB}">
              <a16:predDERef xmlns:a16="http://schemas.microsoft.com/office/drawing/2014/main" pre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470527" y="1262945"/>
          <a:ext cx="2657141" cy="1642755"/>
        </a:xfrm>
        <a:prstGeom prst="rect">
          <a:avLst/>
        </a:prstGeom>
      </xdr:spPr>
    </xdr:pic>
    <xdr:clientData/>
  </xdr:twoCellAnchor>
  <xdr:twoCellAnchor>
    <xdr:from>
      <xdr:col>2</xdr:col>
      <xdr:colOff>590550</xdr:colOff>
      <xdr:row>3</xdr:row>
      <xdr:rowOff>165807</xdr:rowOff>
    </xdr:from>
    <xdr:to>
      <xdr:col>2</xdr:col>
      <xdr:colOff>2158999</xdr:colOff>
      <xdr:row>6</xdr:row>
      <xdr:rowOff>59973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E1B16740-7392-4CA1-B496-958A7B9595ED}"/>
            </a:ext>
          </a:extLst>
        </xdr:cNvPr>
        <xdr:cNvSpPr txBox="1"/>
      </xdr:nvSpPr>
      <xdr:spPr>
        <a:xfrm>
          <a:off x="5918200" y="813507"/>
          <a:ext cx="1568449" cy="408516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Folding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Wood Tray with</a:t>
          </a:r>
        </a:p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Dry Erase Markerboard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2565175</xdr:colOff>
      <xdr:row>1</xdr:row>
      <xdr:rowOff>48684</xdr:rowOff>
    </xdr:from>
    <xdr:to>
      <xdr:col>2</xdr:col>
      <xdr:colOff>1905000</xdr:colOff>
      <xdr:row>2</xdr:row>
      <xdr:rowOff>85725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SpPr txBox="1"/>
      </xdr:nvSpPr>
      <xdr:spPr>
        <a:xfrm>
          <a:off x="3241450" y="505884"/>
          <a:ext cx="2625950" cy="208491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Double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Base</a:t>
          </a: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Standard-Height Loft with Wood Rails</a:t>
          </a:r>
        </a:p>
      </xdr:txBody>
    </xdr:sp>
    <xdr:clientData/>
  </xdr:twoCellAnchor>
  <xdr:twoCellAnchor>
    <xdr:from>
      <xdr:col>3</xdr:col>
      <xdr:colOff>465313</xdr:colOff>
      <xdr:row>1</xdr:row>
      <xdr:rowOff>48653</xdr:rowOff>
    </xdr:from>
    <xdr:to>
      <xdr:col>4</xdr:col>
      <xdr:colOff>542925</xdr:colOff>
      <xdr:row>2</xdr:row>
      <xdr:rowOff>57151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SpPr txBox="1"/>
      </xdr:nvSpPr>
      <xdr:spPr>
        <a:xfrm>
          <a:off x="7008988" y="505853"/>
          <a:ext cx="915812" cy="179948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Toddler Loft</a:t>
          </a:r>
        </a:p>
      </xdr:txBody>
    </xdr:sp>
    <xdr:clientData/>
  </xdr:twoCellAnchor>
  <xdr:twoCellAnchor editAs="oneCell">
    <xdr:from>
      <xdr:col>2</xdr:col>
      <xdr:colOff>1047750</xdr:colOff>
      <xdr:row>15</xdr:row>
      <xdr:rowOff>98148</xdr:rowOff>
    </xdr:from>
    <xdr:to>
      <xdr:col>2</xdr:col>
      <xdr:colOff>1535289</xdr:colOff>
      <xdr:row>20</xdr:row>
      <xdr:rowOff>165179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049" t="4857" r="15165" b="5940"/>
        <a:stretch/>
      </xdr:blipFill>
      <xdr:spPr>
        <a:xfrm>
          <a:off x="5295900" y="2955648"/>
          <a:ext cx="487539" cy="924281"/>
        </a:xfrm>
        <a:prstGeom prst="rect">
          <a:avLst/>
        </a:prstGeom>
      </xdr:spPr>
    </xdr:pic>
    <xdr:clientData/>
  </xdr:twoCellAnchor>
  <xdr:twoCellAnchor editAs="oneCell">
    <xdr:from>
      <xdr:col>1</xdr:col>
      <xdr:colOff>2400264</xdr:colOff>
      <xdr:row>2</xdr:row>
      <xdr:rowOff>84159</xdr:rowOff>
    </xdr:from>
    <xdr:to>
      <xdr:col>2</xdr:col>
      <xdr:colOff>2099699</xdr:colOff>
      <xdr:row>15</xdr:row>
      <xdr:rowOff>68669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52" t="7908" r="3151" b="11759"/>
        <a:stretch/>
      </xdr:blipFill>
      <xdr:spPr>
        <a:xfrm>
          <a:off x="3134042" y="712103"/>
          <a:ext cx="3227918" cy="2185844"/>
        </a:xfrm>
        <a:prstGeom prst="rect">
          <a:avLst/>
        </a:prstGeom>
      </xdr:spPr>
    </xdr:pic>
    <xdr:clientData/>
  </xdr:twoCellAnchor>
  <xdr:twoCellAnchor editAs="oneCell">
    <xdr:from>
      <xdr:col>1</xdr:col>
      <xdr:colOff>2886447</xdr:colOff>
      <xdr:row>16</xdr:row>
      <xdr:rowOff>13634</xdr:rowOff>
    </xdr:from>
    <xdr:to>
      <xdr:col>2</xdr:col>
      <xdr:colOff>171011</xdr:colOff>
      <xdr:row>20</xdr:row>
      <xdr:rowOff>88459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937" r="7195"/>
        <a:stretch/>
      </xdr:blipFill>
      <xdr:spPr>
        <a:xfrm>
          <a:off x="3620225" y="3012245"/>
          <a:ext cx="808814" cy="745808"/>
        </a:xfrm>
        <a:prstGeom prst="rect">
          <a:avLst/>
        </a:prstGeom>
      </xdr:spPr>
    </xdr:pic>
    <xdr:clientData/>
  </xdr:twoCellAnchor>
  <xdr:twoCellAnchor editAs="oneCell">
    <xdr:from>
      <xdr:col>2</xdr:col>
      <xdr:colOff>2516334</xdr:colOff>
      <xdr:row>15</xdr:row>
      <xdr:rowOff>134613</xdr:rowOff>
    </xdr:from>
    <xdr:to>
      <xdr:col>3</xdr:col>
      <xdr:colOff>523877</xdr:colOff>
      <xdr:row>19</xdr:row>
      <xdr:rowOff>151598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4" r="6354"/>
        <a:stretch/>
      </xdr:blipFill>
      <xdr:spPr>
        <a:xfrm>
          <a:off x="6764484" y="2992113"/>
          <a:ext cx="779318" cy="702785"/>
        </a:xfrm>
        <a:prstGeom prst="rect">
          <a:avLst/>
        </a:prstGeom>
      </xdr:spPr>
    </xdr:pic>
    <xdr:clientData/>
  </xdr:twoCellAnchor>
  <xdr:twoCellAnchor editAs="oneCell">
    <xdr:from>
      <xdr:col>1</xdr:col>
      <xdr:colOff>1372307</xdr:colOff>
      <xdr:row>15</xdr:row>
      <xdr:rowOff>107448</xdr:rowOff>
    </xdr:from>
    <xdr:to>
      <xdr:col>1</xdr:col>
      <xdr:colOff>2217328</xdr:colOff>
      <xdr:row>20</xdr:row>
      <xdr:rowOff>67344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106085" y="2936726"/>
          <a:ext cx="851371" cy="806562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15</xdr:row>
      <xdr:rowOff>162274</xdr:rowOff>
    </xdr:from>
    <xdr:to>
      <xdr:col>1</xdr:col>
      <xdr:colOff>238809</xdr:colOff>
      <xdr:row>20</xdr:row>
      <xdr:rowOff>102622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95250" y="2991552"/>
          <a:ext cx="870987" cy="787014"/>
        </a:xfrm>
        <a:prstGeom prst="rect">
          <a:avLst/>
        </a:prstGeom>
      </xdr:spPr>
    </xdr:pic>
    <xdr:clientData/>
  </xdr:twoCellAnchor>
  <xdr:twoCellAnchor editAs="oneCell">
    <xdr:from>
      <xdr:col>0</xdr:col>
      <xdr:colOff>67028</xdr:colOff>
      <xdr:row>2</xdr:row>
      <xdr:rowOff>84313</xdr:rowOff>
    </xdr:from>
    <xdr:to>
      <xdr:col>1</xdr:col>
      <xdr:colOff>2353027</xdr:colOff>
      <xdr:row>15</xdr:row>
      <xdr:rowOff>94756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028" y="712257"/>
          <a:ext cx="3019777" cy="2211777"/>
        </a:xfrm>
        <a:prstGeom prst="rect">
          <a:avLst/>
        </a:prstGeom>
      </xdr:spPr>
    </xdr:pic>
    <xdr:clientData/>
  </xdr:twoCellAnchor>
  <xdr:twoCellAnchor>
    <xdr:from>
      <xdr:col>0</xdr:col>
      <xdr:colOff>363359</xdr:colOff>
      <xdr:row>1</xdr:row>
      <xdr:rowOff>57149</xdr:rowOff>
    </xdr:from>
    <xdr:to>
      <xdr:col>1</xdr:col>
      <xdr:colOff>2066925</xdr:colOff>
      <xdr:row>2</xdr:row>
      <xdr:rowOff>85724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SpPr txBox="1"/>
      </xdr:nvSpPr>
      <xdr:spPr>
        <a:xfrm>
          <a:off x="363359" y="514349"/>
          <a:ext cx="2379841" cy="200025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Single</a:t>
          </a:r>
          <a:r>
            <a:rPr lang="en-US" sz="9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Base</a:t>
          </a: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Extended</a:t>
          </a:r>
          <a:r>
            <a:rPr lang="en-US" sz="9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Height with Clear Rails</a:t>
          </a:r>
          <a:r>
            <a:rPr lang="en-US" sz="900"/>
            <a:t> 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</xdr:col>
      <xdr:colOff>369197</xdr:colOff>
      <xdr:row>15</xdr:row>
      <xdr:rowOff>122169</xdr:rowOff>
    </xdr:from>
    <xdr:to>
      <xdr:col>1</xdr:col>
      <xdr:colOff>1208053</xdr:colOff>
      <xdr:row>20</xdr:row>
      <xdr:rowOff>67344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02975" y="2951447"/>
          <a:ext cx="845206" cy="791841"/>
        </a:xfrm>
        <a:prstGeom prst="rect">
          <a:avLst/>
        </a:prstGeom>
      </xdr:spPr>
    </xdr:pic>
    <xdr:clientData/>
  </xdr:twoCellAnchor>
  <xdr:twoCellAnchor editAs="oneCell">
    <xdr:from>
      <xdr:col>2</xdr:col>
      <xdr:colOff>2259414</xdr:colOff>
      <xdr:row>2</xdr:row>
      <xdr:rowOff>76200</xdr:rowOff>
    </xdr:from>
    <xdr:to>
      <xdr:col>5</xdr:col>
      <xdr:colOff>657225</xdr:colOff>
      <xdr:row>15</xdr:row>
      <xdr:rowOff>85725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DC7AC73-AE93-D80E-7F31-A5CA4241AE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089" y="704850"/>
          <a:ext cx="2760261" cy="2238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468782</xdr:colOff>
      <xdr:row>36</xdr:row>
      <xdr:rowOff>15109</xdr:rowOff>
    </xdr:from>
    <xdr:to>
      <xdr:col>1</xdr:col>
      <xdr:colOff>1379400</xdr:colOff>
      <xdr:row>46</xdr:row>
      <xdr:rowOff>137104</xdr:rowOff>
    </xdr:to>
    <xdr:pic>
      <xdr:nvPicPr>
        <xdr:cNvPr id="16" name="Picture 10">
          <a:extLst>
            <a:ext uri="{FF2B5EF4-FFF2-40B4-BE49-F238E27FC236}">
              <a16:creationId xmlns:a16="http://schemas.microsoft.com/office/drawing/2014/main" id="{00000000-0008-0000-0B00-00000B000000}"/>
            </a:ext>
            <a:ext uri="{147F2762-F138-4A5C-976F-8EAC2B608ADB}">
              <a16:predDERef xmlns:a16="http://schemas.microsoft.com/office/drawing/2014/main" pred="{00000000-0008-0000-0B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5192" b="92777" l="8065" r="90323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8815" t="4477" r="10573" b="7890"/>
        <a:stretch/>
      </xdr:blipFill>
      <xdr:spPr>
        <a:xfrm>
          <a:off x="468782" y="6485759"/>
          <a:ext cx="1647218" cy="1899995"/>
        </a:xfrm>
        <a:prstGeom prst="rect">
          <a:avLst/>
        </a:prstGeom>
      </xdr:spPr>
    </xdr:pic>
    <xdr:clientData/>
  </xdr:twoCellAnchor>
  <xdr:twoCellAnchor>
    <xdr:from>
      <xdr:col>0</xdr:col>
      <xdr:colOff>523203</xdr:colOff>
      <xdr:row>47</xdr:row>
      <xdr:rowOff>96</xdr:rowOff>
    </xdr:from>
    <xdr:to>
      <xdr:col>1</xdr:col>
      <xdr:colOff>1358900</xdr:colOff>
      <xdr:row>48</xdr:row>
      <xdr:rowOff>31750</xdr:rowOff>
    </xdr:to>
    <xdr:sp macro="" textlink="">
      <xdr:nvSpPr>
        <xdr:cNvPr id="18" name="TextBox 20">
          <a:extLst>
            <a:ext uri="{FF2B5EF4-FFF2-40B4-BE49-F238E27FC236}">
              <a16:creationId xmlns:a16="http://schemas.microsoft.com/office/drawing/2014/main" id="{00000000-0008-0000-0B00-000015000000}"/>
            </a:ext>
          </a:extLst>
        </xdr:cNvPr>
        <xdr:cNvSpPr txBox="1"/>
      </xdr:nvSpPr>
      <xdr:spPr>
        <a:xfrm>
          <a:off x="523203" y="8426546"/>
          <a:ext cx="1572297" cy="209454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Toddler Sink &amp; Stove Combo</a:t>
          </a:r>
        </a:p>
      </xdr:txBody>
    </xdr:sp>
    <xdr:clientData/>
  </xdr:twoCellAnchor>
  <xdr:twoCellAnchor editAs="oneCell">
    <xdr:from>
      <xdr:col>1</xdr:col>
      <xdr:colOff>2038350</xdr:colOff>
      <xdr:row>36</xdr:row>
      <xdr:rowOff>25400</xdr:rowOff>
    </xdr:from>
    <xdr:to>
      <xdr:col>1</xdr:col>
      <xdr:colOff>4133850</xdr:colOff>
      <xdr:row>46</xdr:row>
      <xdr:rowOff>105113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1D01A50-94D8-1721-B383-A4B8B7217B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774950" y="6496050"/>
          <a:ext cx="2095500" cy="1857713"/>
        </a:xfrm>
        <a:prstGeom prst="rect">
          <a:avLst/>
        </a:prstGeom>
      </xdr:spPr>
    </xdr:pic>
    <xdr:clientData/>
  </xdr:twoCellAnchor>
  <xdr:twoCellAnchor>
    <xdr:from>
      <xdr:col>1</xdr:col>
      <xdr:colOff>2663153</xdr:colOff>
      <xdr:row>47</xdr:row>
      <xdr:rowOff>38196</xdr:rowOff>
    </xdr:from>
    <xdr:to>
      <xdr:col>1</xdr:col>
      <xdr:colOff>3575050</xdr:colOff>
      <xdr:row>48</xdr:row>
      <xdr:rowOff>76200</xdr:rowOff>
    </xdr:to>
    <xdr:sp macro="" textlink="">
      <xdr:nvSpPr>
        <xdr:cNvPr id="3" name="TextBox 20">
          <a:extLst>
            <a:ext uri="{FF2B5EF4-FFF2-40B4-BE49-F238E27FC236}">
              <a16:creationId xmlns:a16="http://schemas.microsoft.com/office/drawing/2014/main" id="{71B348FA-A200-452B-A1BC-8E0452A99161}"/>
            </a:ext>
          </a:extLst>
        </xdr:cNvPr>
        <xdr:cNvSpPr txBox="1"/>
      </xdr:nvSpPr>
      <xdr:spPr>
        <a:xfrm>
          <a:off x="3399753" y="8464646"/>
          <a:ext cx="911897" cy="215804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4-In-1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Kitchen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</xdr:col>
      <xdr:colOff>4612679</xdr:colOff>
      <xdr:row>36</xdr:row>
      <xdr:rowOff>88900</xdr:rowOff>
    </xdr:from>
    <xdr:to>
      <xdr:col>4</xdr:col>
      <xdr:colOff>459936</xdr:colOff>
      <xdr:row>46</xdr:row>
      <xdr:rowOff>114300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1E5770E6-1511-9858-2710-6D432F67B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349279" y="6559550"/>
          <a:ext cx="3505357" cy="1803400"/>
        </a:xfrm>
        <a:prstGeom prst="rect">
          <a:avLst/>
        </a:prstGeom>
      </xdr:spPr>
    </xdr:pic>
    <xdr:clientData/>
  </xdr:twoCellAnchor>
  <xdr:twoCellAnchor>
    <xdr:from>
      <xdr:col>2</xdr:col>
      <xdr:colOff>447003</xdr:colOff>
      <xdr:row>47</xdr:row>
      <xdr:rowOff>25496</xdr:rowOff>
    </xdr:from>
    <xdr:to>
      <xdr:col>3</xdr:col>
      <xdr:colOff>317500</xdr:colOff>
      <xdr:row>48</xdr:row>
      <xdr:rowOff>57150</xdr:rowOff>
    </xdr:to>
    <xdr:sp macro="" textlink="">
      <xdr:nvSpPr>
        <xdr:cNvPr id="8" name="TextBox 20">
          <a:extLst>
            <a:ext uri="{FF2B5EF4-FFF2-40B4-BE49-F238E27FC236}">
              <a16:creationId xmlns:a16="http://schemas.microsoft.com/office/drawing/2014/main" id="{A086B92A-10B6-46F8-BE64-B5F6D53EF0C7}"/>
            </a:ext>
          </a:extLst>
        </xdr:cNvPr>
        <xdr:cNvSpPr txBox="1"/>
      </xdr:nvSpPr>
      <xdr:spPr>
        <a:xfrm>
          <a:off x="6460453" y="8451946"/>
          <a:ext cx="1515147" cy="209454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See-Thru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Kitchen Center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730251</xdr:colOff>
      <xdr:row>1</xdr:row>
      <xdr:rowOff>69850</xdr:rowOff>
    </xdr:from>
    <xdr:to>
      <xdr:col>2</xdr:col>
      <xdr:colOff>6351</xdr:colOff>
      <xdr:row>15</xdr:row>
      <xdr:rowOff>52671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3414A456-6BC6-AAC0-D174-4E376C87E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30251" y="323850"/>
          <a:ext cx="5219700" cy="2472021"/>
        </a:xfrm>
        <a:prstGeom prst="rect">
          <a:avLst/>
        </a:prstGeom>
      </xdr:spPr>
    </xdr:pic>
    <xdr:clientData/>
  </xdr:twoCellAnchor>
  <xdr:twoCellAnchor>
    <xdr:from>
      <xdr:col>1</xdr:col>
      <xdr:colOff>1042458</xdr:colOff>
      <xdr:row>14</xdr:row>
      <xdr:rowOff>47626</xdr:rowOff>
    </xdr:from>
    <xdr:to>
      <xdr:col>1</xdr:col>
      <xdr:colOff>1536700</xdr:colOff>
      <xdr:row>15</xdr:row>
      <xdr:rowOff>88900</xdr:rowOff>
    </xdr:to>
    <xdr:sp macro="" textlink="">
      <xdr:nvSpPr>
        <xdr:cNvPr id="20" name="TextBox 21">
          <a:extLst>
            <a:ext uri="{FF2B5EF4-FFF2-40B4-BE49-F238E27FC236}">
              <a16:creationId xmlns:a16="http://schemas.microsoft.com/office/drawing/2014/main" id="{AF4B399A-BEEC-435C-A1AA-C9CA44B220E1}"/>
            </a:ext>
            <a:ext uri="{147F2762-F138-4A5C-976F-8EAC2B608ADB}">
              <a16:predDERef xmlns:a16="http://schemas.microsoft.com/office/drawing/2014/main" pred="{00000000-0008-0000-0B00-000015000000}"/>
            </a:ext>
          </a:extLst>
        </xdr:cNvPr>
        <xdr:cNvSpPr txBox="1"/>
      </xdr:nvSpPr>
      <xdr:spPr>
        <a:xfrm>
          <a:off x="1779058" y="2613026"/>
          <a:ext cx="494242" cy="219074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Hutch</a:t>
          </a:r>
        </a:p>
      </xdr:txBody>
    </xdr:sp>
    <xdr:clientData/>
  </xdr:twoCellAnchor>
  <xdr:twoCellAnchor>
    <xdr:from>
      <xdr:col>1</xdr:col>
      <xdr:colOff>1912408</xdr:colOff>
      <xdr:row>12</xdr:row>
      <xdr:rowOff>155576</xdr:rowOff>
    </xdr:from>
    <xdr:to>
      <xdr:col>1</xdr:col>
      <xdr:colOff>2311400</xdr:colOff>
      <xdr:row>14</xdr:row>
      <xdr:rowOff>12700</xdr:rowOff>
    </xdr:to>
    <xdr:sp macro="" textlink="">
      <xdr:nvSpPr>
        <xdr:cNvPr id="10" name="TextBox 21">
          <a:extLst>
            <a:ext uri="{FF2B5EF4-FFF2-40B4-BE49-F238E27FC236}">
              <a16:creationId xmlns:a16="http://schemas.microsoft.com/office/drawing/2014/main" id="{B3D8535B-A8CC-492D-9593-88ACBA4EFCE8}"/>
            </a:ext>
            <a:ext uri="{147F2762-F138-4A5C-976F-8EAC2B608ADB}">
              <a16:predDERef xmlns:a16="http://schemas.microsoft.com/office/drawing/2014/main" pred="{00000000-0008-0000-0B00-000015000000}"/>
            </a:ext>
          </a:extLst>
        </xdr:cNvPr>
        <xdr:cNvSpPr txBox="1"/>
      </xdr:nvSpPr>
      <xdr:spPr>
        <a:xfrm>
          <a:off x="2649008" y="2365376"/>
          <a:ext cx="398992" cy="212724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Sink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2597150</xdr:colOff>
      <xdr:row>12</xdr:row>
      <xdr:rowOff>168276</xdr:rowOff>
    </xdr:from>
    <xdr:to>
      <xdr:col>1</xdr:col>
      <xdr:colOff>3765550</xdr:colOff>
      <xdr:row>15</xdr:row>
      <xdr:rowOff>25400</xdr:rowOff>
    </xdr:to>
    <xdr:sp macro="" textlink="">
      <xdr:nvSpPr>
        <xdr:cNvPr id="11" name="TextBox 21">
          <a:extLst>
            <a:ext uri="{FF2B5EF4-FFF2-40B4-BE49-F238E27FC236}">
              <a16:creationId xmlns:a16="http://schemas.microsoft.com/office/drawing/2014/main" id="{A6E1851F-9728-48FD-A281-B6B957142BD6}"/>
            </a:ext>
            <a:ext uri="{147F2762-F138-4A5C-976F-8EAC2B608ADB}">
              <a16:predDERef xmlns:a16="http://schemas.microsoft.com/office/drawing/2014/main" pred="{00000000-0008-0000-0B00-000015000000}"/>
            </a:ext>
          </a:extLst>
        </xdr:cNvPr>
        <xdr:cNvSpPr txBox="1"/>
      </xdr:nvSpPr>
      <xdr:spPr>
        <a:xfrm>
          <a:off x="3333750" y="2378076"/>
          <a:ext cx="1168400" cy="390524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Stove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&amp; Microwave Combo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4058708</xdr:colOff>
      <xdr:row>15</xdr:row>
      <xdr:rowOff>15876</xdr:rowOff>
    </xdr:from>
    <xdr:to>
      <xdr:col>1</xdr:col>
      <xdr:colOff>4819650</xdr:colOff>
      <xdr:row>16</xdr:row>
      <xdr:rowOff>50800</xdr:rowOff>
    </xdr:to>
    <xdr:sp macro="" textlink="">
      <xdr:nvSpPr>
        <xdr:cNvPr id="12" name="TextBox 21">
          <a:extLst>
            <a:ext uri="{FF2B5EF4-FFF2-40B4-BE49-F238E27FC236}">
              <a16:creationId xmlns:a16="http://schemas.microsoft.com/office/drawing/2014/main" id="{189B0DFF-7BB7-4B89-812E-3FC9EA72C902}"/>
            </a:ext>
            <a:ext uri="{147F2762-F138-4A5C-976F-8EAC2B608ADB}">
              <a16:predDERef xmlns:a16="http://schemas.microsoft.com/office/drawing/2014/main" pred="{00000000-0008-0000-0B00-000015000000}"/>
            </a:ext>
          </a:extLst>
        </xdr:cNvPr>
        <xdr:cNvSpPr txBox="1"/>
      </xdr:nvSpPr>
      <xdr:spPr>
        <a:xfrm>
          <a:off x="4795308" y="2759076"/>
          <a:ext cx="760942" cy="212724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Refrigerator</a:t>
          </a:r>
        </a:p>
      </xdr:txBody>
    </xdr:sp>
    <xdr:clientData/>
  </xdr:twoCellAnchor>
  <xdr:twoCellAnchor editAs="oneCell">
    <xdr:from>
      <xdr:col>2</xdr:col>
      <xdr:colOff>381000</xdr:colOff>
      <xdr:row>3</xdr:row>
      <xdr:rowOff>6350</xdr:rowOff>
    </xdr:from>
    <xdr:to>
      <xdr:col>3</xdr:col>
      <xdr:colOff>136263</xdr:colOff>
      <xdr:row>12</xdr:row>
      <xdr:rowOff>114300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1D698047-3646-25BE-7C39-7E103E610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394450" y="615950"/>
          <a:ext cx="1399913" cy="1708150"/>
        </a:xfrm>
        <a:prstGeom prst="rect">
          <a:avLst/>
        </a:prstGeom>
      </xdr:spPr>
    </xdr:pic>
    <xdr:clientData/>
  </xdr:twoCellAnchor>
  <xdr:twoCellAnchor>
    <xdr:from>
      <xdr:col>2</xdr:col>
      <xdr:colOff>438150</xdr:colOff>
      <xdr:row>13</xdr:row>
      <xdr:rowOff>3176</xdr:rowOff>
    </xdr:from>
    <xdr:to>
      <xdr:col>2</xdr:col>
      <xdr:colOff>1606550</xdr:colOff>
      <xdr:row>14</xdr:row>
      <xdr:rowOff>82550</xdr:rowOff>
    </xdr:to>
    <xdr:sp macro="" textlink="">
      <xdr:nvSpPr>
        <xdr:cNvPr id="14" name="TextBox 21">
          <a:extLst>
            <a:ext uri="{FF2B5EF4-FFF2-40B4-BE49-F238E27FC236}">
              <a16:creationId xmlns:a16="http://schemas.microsoft.com/office/drawing/2014/main" id="{3BA61B77-2011-48B6-83F0-7E1955435B39}"/>
            </a:ext>
            <a:ext uri="{147F2762-F138-4A5C-976F-8EAC2B608ADB}">
              <a16:predDERef xmlns:a16="http://schemas.microsoft.com/office/drawing/2014/main" pred="{00000000-0008-0000-0B00-000015000000}"/>
            </a:ext>
          </a:extLst>
        </xdr:cNvPr>
        <xdr:cNvSpPr txBox="1"/>
      </xdr:nvSpPr>
      <xdr:spPr>
        <a:xfrm>
          <a:off x="6451600" y="2390776"/>
          <a:ext cx="1168400" cy="257174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Traditional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Stove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918152</xdr:colOff>
      <xdr:row>16</xdr:row>
      <xdr:rowOff>158751</xdr:rowOff>
    </xdr:from>
    <xdr:to>
      <xdr:col>3</xdr:col>
      <xdr:colOff>714374</xdr:colOff>
      <xdr:row>18</xdr:row>
      <xdr:rowOff>116417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SpPr txBox="1"/>
      </xdr:nvSpPr>
      <xdr:spPr>
        <a:xfrm>
          <a:off x="6548485" y="3005668"/>
          <a:ext cx="1404889" cy="296332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Dress-Up Carousel Storage</a:t>
          </a:r>
        </a:p>
      </xdr:txBody>
    </xdr:sp>
    <xdr:clientData/>
  </xdr:twoCellAnchor>
  <xdr:twoCellAnchor>
    <xdr:from>
      <xdr:col>1</xdr:col>
      <xdr:colOff>209550</xdr:colOff>
      <xdr:row>17</xdr:row>
      <xdr:rowOff>15730</xdr:rowOff>
    </xdr:from>
    <xdr:to>
      <xdr:col>1</xdr:col>
      <xdr:colOff>1701800</xdr:colOff>
      <xdr:row>18</xdr:row>
      <xdr:rowOff>6350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SpPr txBox="1"/>
      </xdr:nvSpPr>
      <xdr:spPr>
        <a:xfrm>
          <a:off x="946150" y="3063730"/>
          <a:ext cx="1492250" cy="162070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Market Stand with Canopy</a:t>
          </a:r>
        </a:p>
      </xdr:txBody>
    </xdr:sp>
    <xdr:clientData/>
  </xdr:twoCellAnchor>
  <xdr:twoCellAnchor editAs="oneCell">
    <xdr:from>
      <xdr:col>0</xdr:col>
      <xdr:colOff>152400</xdr:colOff>
      <xdr:row>2</xdr:row>
      <xdr:rowOff>132005</xdr:rowOff>
    </xdr:from>
    <xdr:to>
      <xdr:col>1</xdr:col>
      <xdr:colOff>1076324</xdr:colOff>
      <xdr:row>15</xdr:row>
      <xdr:rowOff>120650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193" r="3508" b="1219"/>
        <a:stretch/>
      </xdr:blipFill>
      <xdr:spPr>
        <a:xfrm>
          <a:off x="152400" y="608255"/>
          <a:ext cx="1663699" cy="2217495"/>
        </a:xfrm>
        <a:prstGeom prst="rect">
          <a:avLst/>
        </a:prstGeom>
      </xdr:spPr>
    </xdr:pic>
    <xdr:clientData/>
  </xdr:twoCellAnchor>
  <xdr:twoCellAnchor editAs="oneCell">
    <xdr:from>
      <xdr:col>1</xdr:col>
      <xdr:colOff>1089026</xdr:colOff>
      <xdr:row>2</xdr:row>
      <xdr:rowOff>150813</xdr:rowOff>
    </xdr:from>
    <xdr:to>
      <xdr:col>1</xdr:col>
      <xdr:colOff>2790587</xdr:colOff>
      <xdr:row>16</xdr:row>
      <xdr:rowOff>73025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459" t="3572" r="4098" b="4144"/>
        <a:stretch/>
      </xdr:blipFill>
      <xdr:spPr>
        <a:xfrm>
          <a:off x="1825626" y="627063"/>
          <a:ext cx="1701561" cy="2319337"/>
        </a:xfrm>
        <a:prstGeom prst="rect">
          <a:avLst/>
        </a:prstGeom>
      </xdr:spPr>
    </xdr:pic>
    <xdr:clientData/>
  </xdr:twoCellAnchor>
  <xdr:twoCellAnchor editAs="oneCell">
    <xdr:from>
      <xdr:col>1</xdr:col>
      <xdr:colOff>2990850</xdr:colOff>
      <xdr:row>2</xdr:row>
      <xdr:rowOff>123826</xdr:rowOff>
    </xdr:from>
    <xdr:to>
      <xdr:col>2</xdr:col>
      <xdr:colOff>802</xdr:colOff>
      <xdr:row>13</xdr:row>
      <xdr:rowOff>133350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E01266A-C211-42AF-ACFC-109DDC2B8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724275" y="695326"/>
          <a:ext cx="1972477" cy="1895474"/>
        </a:xfrm>
        <a:prstGeom prst="rect">
          <a:avLst/>
        </a:prstGeom>
      </xdr:spPr>
    </xdr:pic>
    <xdr:clientData/>
  </xdr:twoCellAnchor>
  <xdr:twoCellAnchor>
    <xdr:from>
      <xdr:col>1</xdr:col>
      <xdr:colOff>3609975</xdr:colOff>
      <xdr:row>14</xdr:row>
      <xdr:rowOff>9525</xdr:rowOff>
    </xdr:from>
    <xdr:to>
      <xdr:col>1</xdr:col>
      <xdr:colOff>4514849</xdr:colOff>
      <xdr:row>15</xdr:row>
      <xdr:rowOff>133350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9C186D1E-A854-4B72-B38C-6B18B60818C8}"/>
            </a:ext>
          </a:extLst>
        </xdr:cNvPr>
        <xdr:cNvSpPr txBox="1"/>
      </xdr:nvSpPr>
      <xdr:spPr>
        <a:xfrm>
          <a:off x="4343400" y="2600325"/>
          <a:ext cx="904874" cy="295275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Washer/Dryer</a:t>
          </a:r>
        </a:p>
      </xdr:txBody>
    </xdr:sp>
    <xdr:clientData/>
  </xdr:twoCellAnchor>
  <xdr:twoCellAnchor editAs="oneCell">
    <xdr:from>
      <xdr:col>2</xdr:col>
      <xdr:colOff>349250</xdr:colOff>
      <xdr:row>2</xdr:row>
      <xdr:rowOff>29633</xdr:rowOff>
    </xdr:from>
    <xdr:to>
      <xdr:col>4</xdr:col>
      <xdr:colOff>381000</xdr:colOff>
      <xdr:row>15</xdr:row>
      <xdr:rowOff>38578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9614C46-435F-35AD-9851-D5F1E702B18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146" r="16227"/>
        <a:stretch/>
      </xdr:blipFill>
      <xdr:spPr>
        <a:xfrm>
          <a:off x="6115050" y="505883"/>
          <a:ext cx="2413000" cy="2237795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700617</xdr:colOff>
      <xdr:row>16</xdr:row>
      <xdr:rowOff>42526</xdr:rowOff>
    </xdr:from>
    <xdr:to>
      <xdr:col>1</xdr:col>
      <xdr:colOff>1264035</xdr:colOff>
      <xdr:row>19</xdr:row>
      <xdr:rowOff>17991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00000000-0008-0000-0D00-000015000000}"/>
            </a:ext>
          </a:extLst>
        </xdr:cNvPr>
        <xdr:cNvSpPr txBox="1"/>
      </xdr:nvSpPr>
      <xdr:spPr>
        <a:xfrm>
          <a:off x="700617" y="2825943"/>
          <a:ext cx="1293668" cy="483465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Toddler Rest and Read Storage Bench</a:t>
          </a:r>
        </a:p>
      </xdr:txBody>
    </xdr:sp>
    <xdr:clientData/>
  </xdr:twoCellAnchor>
  <xdr:twoCellAnchor editAs="oneCell">
    <xdr:from>
      <xdr:col>0</xdr:col>
      <xdr:colOff>0</xdr:colOff>
      <xdr:row>5</xdr:row>
      <xdr:rowOff>2533</xdr:rowOff>
    </xdr:from>
    <xdr:to>
      <xdr:col>1</xdr:col>
      <xdr:colOff>2482850</xdr:colOff>
      <xdr:row>16</xdr:row>
      <xdr:rowOff>85725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48" t="5023" r="5172" b="3342"/>
        <a:stretch/>
      </xdr:blipFill>
      <xdr:spPr>
        <a:xfrm>
          <a:off x="0" y="923283"/>
          <a:ext cx="3219450" cy="1945859"/>
        </a:xfrm>
        <a:prstGeom prst="rect">
          <a:avLst/>
        </a:prstGeom>
      </xdr:spPr>
    </xdr:pic>
    <xdr:clientData/>
  </xdr:twoCellAnchor>
  <xdr:twoCellAnchor editAs="oneCell">
    <xdr:from>
      <xdr:col>2</xdr:col>
      <xdr:colOff>433918</xdr:colOff>
      <xdr:row>6</xdr:row>
      <xdr:rowOff>84668</xdr:rowOff>
    </xdr:from>
    <xdr:to>
      <xdr:col>5</xdr:col>
      <xdr:colOff>493889</xdr:colOff>
      <xdr:row>15</xdr:row>
      <xdr:rowOff>114669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4EE3A8B-0AD0-4849-B468-368B4F539D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180668" y="1174751"/>
          <a:ext cx="3058582" cy="1554001"/>
        </a:xfrm>
        <a:prstGeom prst="rect">
          <a:avLst/>
        </a:prstGeom>
      </xdr:spPr>
    </xdr:pic>
    <xdr:clientData/>
  </xdr:twoCellAnchor>
  <xdr:twoCellAnchor>
    <xdr:from>
      <xdr:col>2</xdr:col>
      <xdr:colOff>1344085</xdr:colOff>
      <xdr:row>16</xdr:row>
      <xdr:rowOff>1</xdr:rowOff>
    </xdr:from>
    <xdr:to>
      <xdr:col>5</xdr:col>
      <xdr:colOff>14111</xdr:colOff>
      <xdr:row>18</xdr:row>
      <xdr:rowOff>85725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69514B31-6916-490F-BB99-7B7B0A7E7F22}"/>
            </a:ext>
          </a:extLst>
        </xdr:cNvPr>
        <xdr:cNvSpPr txBox="1"/>
      </xdr:nvSpPr>
      <xdr:spPr>
        <a:xfrm>
          <a:off x="6706660" y="2819401"/>
          <a:ext cx="1498951" cy="428624"/>
        </a:xfrm>
        <a:prstGeom prst="rect">
          <a:avLst/>
        </a:prstGeom>
        <a:solidFill>
          <a:schemeClr val="lt1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Bench with Cushion</a:t>
          </a:r>
        </a:p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5-Storage Cubbies</a:t>
          </a:r>
        </a:p>
      </xdr:txBody>
    </xdr:sp>
    <xdr:clientData/>
  </xdr:twoCellAnchor>
  <xdr:twoCellAnchor>
    <xdr:from>
      <xdr:col>1</xdr:col>
      <xdr:colOff>3143250</xdr:colOff>
      <xdr:row>3</xdr:row>
      <xdr:rowOff>116417</xdr:rowOff>
    </xdr:from>
    <xdr:to>
      <xdr:col>1</xdr:col>
      <xdr:colOff>4466167</xdr:colOff>
      <xdr:row>6</xdr:row>
      <xdr:rowOff>0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17D9168D-3CA3-4D74-A9FB-28AC0218CCDD}"/>
            </a:ext>
          </a:extLst>
        </xdr:cNvPr>
        <xdr:cNvSpPr txBox="1"/>
      </xdr:nvSpPr>
      <xdr:spPr>
        <a:xfrm>
          <a:off x="3862917" y="698500"/>
          <a:ext cx="1322917" cy="391583"/>
        </a:xfrm>
        <a:prstGeom prst="rect">
          <a:avLst/>
        </a:prstGeom>
        <a:solidFill>
          <a:schemeClr val="lt1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"Help On Wheels" Mobile Teacher Stool</a:t>
          </a:r>
        </a:p>
      </xdr:txBody>
    </xdr:sp>
    <xdr:clientData/>
  </xdr:twoCellAnchor>
  <xdr:twoCellAnchor editAs="oneCell">
    <xdr:from>
      <xdr:col>1</xdr:col>
      <xdr:colOff>3220860</xdr:colOff>
      <xdr:row>6</xdr:row>
      <xdr:rowOff>132776</xdr:rowOff>
    </xdr:from>
    <xdr:to>
      <xdr:col>1</xdr:col>
      <xdr:colOff>4611000</xdr:colOff>
      <xdr:row>19</xdr:row>
      <xdr:rowOff>56445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62F66EF-1A05-4B39-B035-269C7756C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954638" y="1226387"/>
          <a:ext cx="1390140" cy="2125002"/>
        </a:xfrm>
        <a:prstGeom prst="rect">
          <a:avLst/>
        </a:prstGeom>
      </xdr:spPr>
    </xdr:pic>
    <xdr:clientData/>
  </xdr:twoCellAnchor>
  <xdr:twoCellAnchor editAs="oneCell">
    <xdr:from>
      <xdr:col>1</xdr:col>
      <xdr:colOff>2100034</xdr:colOff>
      <xdr:row>35</xdr:row>
      <xdr:rowOff>40821</xdr:rowOff>
    </xdr:from>
    <xdr:to>
      <xdr:col>2</xdr:col>
      <xdr:colOff>4535</xdr:colOff>
      <xdr:row>46</xdr:row>
      <xdr:rowOff>102239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9F227A1-DB00-5CB2-4E13-5D3C89A45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834820" y="6690178"/>
          <a:ext cx="2667001" cy="1957347"/>
        </a:xfrm>
        <a:prstGeom prst="rect">
          <a:avLst/>
        </a:prstGeom>
      </xdr:spPr>
    </xdr:pic>
    <xdr:clientData/>
  </xdr:twoCellAnchor>
  <xdr:twoCellAnchor>
    <xdr:from>
      <xdr:col>1</xdr:col>
      <xdr:colOff>1608668</xdr:colOff>
      <xdr:row>43</xdr:row>
      <xdr:rowOff>92227</xdr:rowOff>
    </xdr:from>
    <xdr:to>
      <xdr:col>1</xdr:col>
      <xdr:colOff>2852964</xdr:colOff>
      <xdr:row>44</xdr:row>
      <xdr:rowOff>127001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46C5418B-F403-C504-B0CB-96D5989A7760}"/>
            </a:ext>
          </a:extLst>
        </xdr:cNvPr>
        <xdr:cNvSpPr txBox="1"/>
      </xdr:nvSpPr>
      <xdr:spPr>
        <a:xfrm>
          <a:off x="2343454" y="8120441"/>
          <a:ext cx="1244296" cy="207131"/>
        </a:xfrm>
        <a:prstGeom prst="rect">
          <a:avLst/>
        </a:prstGeom>
        <a:solidFill>
          <a:schemeClr val="lt1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Living Room Set - Blue</a:t>
          </a:r>
          <a:r>
            <a:rPr lang="en-US" sz="900"/>
            <a:t> 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3016569</xdr:colOff>
      <xdr:row>4</xdr:row>
      <xdr:rowOff>115008</xdr:rowOff>
    </xdr:from>
    <xdr:to>
      <xdr:col>3</xdr:col>
      <xdr:colOff>294463</xdr:colOff>
      <xdr:row>9</xdr:row>
      <xdr:rowOff>111480</xdr:rowOff>
    </xdr:to>
    <xdr:pic>
      <xdr:nvPicPr>
        <xdr:cNvPr id="8" name="Picture 3">
          <a:extLst>
            <a:ext uri="{FF2B5EF4-FFF2-40B4-BE49-F238E27FC236}">
              <a16:creationId xmlns:a16="http://schemas.microsoft.com/office/drawing/2014/main" id="{49342099-FD29-4BE3-8341-007242CADBEE}"/>
            </a:ext>
            <a:ext uri="{147F2762-F138-4A5C-976F-8EAC2B608ADB}">
              <a16:predDERef xmlns:a16="http://schemas.microsoft.com/office/drawing/2014/main" pred="{BACBE92B-C3A7-4221-988B-C635E5034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38402" y="912286"/>
          <a:ext cx="2414339" cy="878416"/>
        </a:xfrm>
        <a:prstGeom prst="rect">
          <a:avLst/>
        </a:prstGeom>
      </xdr:spPr>
    </xdr:pic>
    <xdr:clientData/>
  </xdr:twoCellAnchor>
  <xdr:twoCellAnchor editAs="oneCell">
    <xdr:from>
      <xdr:col>1</xdr:col>
      <xdr:colOff>404500</xdr:colOff>
      <xdr:row>0</xdr:row>
      <xdr:rowOff>146730</xdr:rowOff>
    </xdr:from>
    <xdr:to>
      <xdr:col>1</xdr:col>
      <xdr:colOff>2981221</xdr:colOff>
      <xdr:row>9</xdr:row>
      <xdr:rowOff>87136</xdr:rowOff>
    </xdr:to>
    <xdr:pic>
      <xdr:nvPicPr>
        <xdr:cNvPr id="9" name="Picture 4">
          <a:extLst>
            <a:ext uri="{FF2B5EF4-FFF2-40B4-BE49-F238E27FC236}">
              <a16:creationId xmlns:a16="http://schemas.microsoft.com/office/drawing/2014/main" id="{7B6F7B28-91A3-47AD-851D-4235277628BA}"/>
            </a:ext>
            <a:ext uri="{147F2762-F138-4A5C-976F-8EAC2B608ADB}">
              <a16:predDERef xmlns:a16="http://schemas.microsoft.com/office/drawing/2014/main" pred="{68ED67BB-DC60-4C31-A7DD-FFF5F12D4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526333" y="146730"/>
          <a:ext cx="2576721" cy="1619628"/>
        </a:xfrm>
        <a:prstGeom prst="rect">
          <a:avLst/>
        </a:prstGeom>
      </xdr:spPr>
    </xdr:pic>
    <xdr:clientData/>
  </xdr:twoCellAnchor>
  <xdr:twoCellAnchor editAs="oneCell">
    <xdr:from>
      <xdr:col>3</xdr:col>
      <xdr:colOff>276579</xdr:colOff>
      <xdr:row>0</xdr:row>
      <xdr:rowOff>224365</xdr:rowOff>
    </xdr:from>
    <xdr:to>
      <xdr:col>5</xdr:col>
      <xdr:colOff>514225</xdr:colOff>
      <xdr:row>7</xdr:row>
      <xdr:rowOff>112183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C722B5B-5995-4D5B-8500-04DA3ABE1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534857" y="224365"/>
          <a:ext cx="1782812" cy="1214262"/>
        </a:xfrm>
        <a:prstGeom prst="rect">
          <a:avLst/>
        </a:prstGeom>
      </xdr:spPr>
    </xdr:pic>
    <xdr:clientData/>
  </xdr:twoCellAnchor>
  <xdr:twoCellAnchor>
    <xdr:from>
      <xdr:col>0</xdr:col>
      <xdr:colOff>71261</xdr:colOff>
      <xdr:row>10</xdr:row>
      <xdr:rowOff>55739</xdr:rowOff>
    </xdr:from>
    <xdr:to>
      <xdr:col>1</xdr:col>
      <xdr:colOff>166511</xdr:colOff>
      <xdr:row>12</xdr:row>
      <xdr:rowOff>119238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413D5988-C8E0-4225-931D-B179F10B5DBA}"/>
            </a:ext>
          </a:extLst>
        </xdr:cNvPr>
        <xdr:cNvSpPr txBox="1"/>
      </xdr:nvSpPr>
      <xdr:spPr>
        <a:xfrm>
          <a:off x="71261" y="1911350"/>
          <a:ext cx="1217083" cy="416277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Floor Cushions - Set of 6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in Cool Tone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754239</xdr:colOff>
      <xdr:row>10</xdr:row>
      <xdr:rowOff>36689</xdr:rowOff>
    </xdr:from>
    <xdr:to>
      <xdr:col>1</xdr:col>
      <xdr:colOff>2267654</xdr:colOff>
      <xdr:row>12</xdr:row>
      <xdr:rowOff>130528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7D90998F-B28F-4A59-98FF-9E128803F87A}"/>
            </a:ext>
          </a:extLst>
        </xdr:cNvPr>
        <xdr:cNvSpPr txBox="1"/>
      </xdr:nvSpPr>
      <xdr:spPr>
        <a:xfrm>
          <a:off x="1876072" y="1892300"/>
          <a:ext cx="1513415" cy="446617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Floor Pillows - Set of 3 in Earth Tone colors</a:t>
          </a:r>
        </a:p>
      </xdr:txBody>
    </xdr:sp>
    <xdr:clientData/>
  </xdr:twoCellAnchor>
  <xdr:twoCellAnchor>
    <xdr:from>
      <xdr:col>2</xdr:col>
      <xdr:colOff>268109</xdr:colOff>
      <xdr:row>10</xdr:row>
      <xdr:rowOff>36688</xdr:rowOff>
    </xdr:from>
    <xdr:to>
      <xdr:col>2</xdr:col>
      <xdr:colOff>1531055</xdr:colOff>
      <xdr:row>12</xdr:row>
      <xdr:rowOff>7056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6F679AC5-AF50-4F15-807B-2381CCB19637}"/>
            </a:ext>
          </a:extLst>
        </xdr:cNvPr>
        <xdr:cNvSpPr txBox="1"/>
      </xdr:nvSpPr>
      <xdr:spPr>
        <a:xfrm>
          <a:off x="4649609" y="1892299"/>
          <a:ext cx="1262946" cy="323146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Wave Stool  - Set of 6</a:t>
          </a:r>
        </a:p>
      </xdr:txBody>
    </xdr:sp>
    <xdr:clientData/>
  </xdr:twoCellAnchor>
  <xdr:twoCellAnchor>
    <xdr:from>
      <xdr:col>3</xdr:col>
      <xdr:colOff>658283</xdr:colOff>
      <xdr:row>8</xdr:row>
      <xdr:rowOff>16932</xdr:rowOff>
    </xdr:from>
    <xdr:to>
      <xdr:col>5</xdr:col>
      <xdr:colOff>164394</xdr:colOff>
      <xdr:row>10</xdr:row>
      <xdr:rowOff>4233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04B9437A-3ED2-40AE-8156-ACD738F3C3BC}"/>
            </a:ext>
          </a:extLst>
        </xdr:cNvPr>
        <xdr:cNvSpPr txBox="1"/>
      </xdr:nvSpPr>
      <xdr:spPr>
        <a:xfrm>
          <a:off x="6916561" y="1519765"/>
          <a:ext cx="1051277" cy="340079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Flower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- Set of 7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46567</xdr:colOff>
      <xdr:row>1</xdr:row>
      <xdr:rowOff>65800</xdr:rowOff>
    </xdr:from>
    <xdr:to>
      <xdr:col>1</xdr:col>
      <xdr:colOff>255059</xdr:colOff>
      <xdr:row>10</xdr:row>
      <xdr:rowOff>16104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688AE67B-9A68-4203-90AD-ABAB7B705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6567" y="333911"/>
          <a:ext cx="1330325" cy="1537804"/>
        </a:xfrm>
        <a:prstGeom prst="rect">
          <a:avLst/>
        </a:prstGeom>
      </xdr:spPr>
    </xdr:pic>
    <xdr:clientData/>
  </xdr:twoCellAnchor>
  <xdr:twoCellAnchor editAs="oneCell">
    <xdr:from>
      <xdr:col>1</xdr:col>
      <xdr:colOff>1033641</xdr:colOff>
      <xdr:row>57</xdr:row>
      <xdr:rowOff>106188</xdr:rowOff>
    </xdr:from>
    <xdr:to>
      <xdr:col>1</xdr:col>
      <xdr:colOff>2359026</xdr:colOff>
      <xdr:row>64</xdr:row>
      <xdr:rowOff>6066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975F4D7-408C-460C-9651-163D1B42F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7591" y="10497963"/>
          <a:ext cx="1325385" cy="1166703"/>
        </a:xfrm>
        <a:prstGeom prst="rect">
          <a:avLst/>
        </a:prstGeom>
      </xdr:spPr>
    </xdr:pic>
    <xdr:clientData/>
  </xdr:twoCellAnchor>
  <xdr:twoCellAnchor editAs="oneCell">
    <xdr:from>
      <xdr:col>1</xdr:col>
      <xdr:colOff>2199018</xdr:colOff>
      <xdr:row>74</xdr:row>
      <xdr:rowOff>84666</xdr:rowOff>
    </xdr:from>
    <xdr:to>
      <xdr:col>2</xdr:col>
      <xdr:colOff>330252</xdr:colOff>
      <xdr:row>84</xdr:row>
      <xdr:rowOff>12700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C8618BA9-0458-41CB-9FEE-65612D66A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22968" y="13495866"/>
          <a:ext cx="1398309" cy="1547284"/>
        </a:xfrm>
        <a:prstGeom prst="rect">
          <a:avLst/>
        </a:prstGeom>
      </xdr:spPr>
    </xdr:pic>
    <xdr:clientData/>
  </xdr:twoCellAnchor>
  <xdr:twoCellAnchor editAs="oneCell">
    <xdr:from>
      <xdr:col>2</xdr:col>
      <xdr:colOff>922364</xdr:colOff>
      <xdr:row>56</xdr:row>
      <xdr:rowOff>130175</xdr:rowOff>
    </xdr:from>
    <xdr:to>
      <xdr:col>3</xdr:col>
      <xdr:colOff>434975</xdr:colOff>
      <xdr:row>64</xdr:row>
      <xdr:rowOff>17308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3D3ADBD4-BFB7-4006-956B-4A469755A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13389" y="10340975"/>
          <a:ext cx="1389036" cy="1334933"/>
        </a:xfrm>
        <a:prstGeom prst="rect">
          <a:avLst/>
        </a:prstGeom>
      </xdr:spPr>
    </xdr:pic>
    <xdr:clientData/>
  </xdr:twoCellAnchor>
  <xdr:twoCellAnchor>
    <xdr:from>
      <xdr:col>1</xdr:col>
      <xdr:colOff>1031874</xdr:colOff>
      <xdr:row>64</xdr:row>
      <xdr:rowOff>88192</xdr:rowOff>
    </xdr:from>
    <xdr:to>
      <xdr:col>1</xdr:col>
      <xdr:colOff>2324132</xdr:colOff>
      <xdr:row>65</xdr:row>
      <xdr:rowOff>128412</xdr:rowOff>
    </xdr:to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8C2372C6-ABF4-47CE-8C11-8ABC3C619C2E}"/>
            </a:ext>
          </a:extLst>
        </xdr:cNvPr>
        <xdr:cNvSpPr txBox="1"/>
      </xdr:nvSpPr>
      <xdr:spPr>
        <a:xfrm>
          <a:off x="2155824" y="11746792"/>
          <a:ext cx="1292258" cy="221195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Round Bean Bag Chair</a:t>
          </a:r>
        </a:p>
      </xdr:txBody>
    </xdr:sp>
    <xdr:clientData/>
  </xdr:twoCellAnchor>
  <xdr:twoCellAnchor>
    <xdr:from>
      <xdr:col>2</xdr:col>
      <xdr:colOff>718609</xdr:colOff>
      <xdr:row>64</xdr:row>
      <xdr:rowOff>79375</xdr:rowOff>
    </xdr:from>
    <xdr:to>
      <xdr:col>3</xdr:col>
      <xdr:colOff>665693</xdr:colOff>
      <xdr:row>65</xdr:row>
      <xdr:rowOff>133350</xdr:rowOff>
    </xdr:to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1A50F5A0-FB29-4FD6-A810-9898DDA0A20E}"/>
            </a:ext>
          </a:extLst>
        </xdr:cNvPr>
        <xdr:cNvSpPr txBox="1"/>
      </xdr:nvSpPr>
      <xdr:spPr>
        <a:xfrm>
          <a:off x="5109634" y="11737975"/>
          <a:ext cx="1823509" cy="234950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Jumbo Round Bean Bag Chair</a:t>
          </a:r>
        </a:p>
      </xdr:txBody>
    </xdr:sp>
    <xdr:clientData/>
  </xdr:twoCellAnchor>
  <xdr:twoCellAnchor>
    <xdr:from>
      <xdr:col>1</xdr:col>
      <xdr:colOff>1984727</xdr:colOff>
      <xdr:row>84</xdr:row>
      <xdr:rowOff>84667</xdr:rowOff>
    </xdr:from>
    <xdr:to>
      <xdr:col>2</xdr:col>
      <xdr:colOff>476249</xdr:colOff>
      <xdr:row>86</xdr:row>
      <xdr:rowOff>9525</xdr:rowOff>
    </xdr:to>
    <xdr:sp macro="" textlink="">
      <xdr:nvSpPr>
        <xdr:cNvPr id="34" name="TextBox 33">
          <a:extLst>
            <a:ext uri="{FF2B5EF4-FFF2-40B4-BE49-F238E27FC236}">
              <a16:creationId xmlns:a16="http://schemas.microsoft.com/office/drawing/2014/main" id="{A5245EE3-5F2F-4E67-A146-881CE52CC6DB}"/>
            </a:ext>
          </a:extLst>
        </xdr:cNvPr>
        <xdr:cNvSpPr txBox="1"/>
      </xdr:nvSpPr>
      <xdr:spPr>
        <a:xfrm>
          <a:off x="3108677" y="15115117"/>
          <a:ext cx="1758597" cy="248708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Highback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Bean Bag Chair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</xdr:col>
      <xdr:colOff>495301</xdr:colOff>
      <xdr:row>46</xdr:row>
      <xdr:rowOff>0</xdr:rowOff>
    </xdr:from>
    <xdr:to>
      <xdr:col>1</xdr:col>
      <xdr:colOff>1583669</xdr:colOff>
      <xdr:row>52</xdr:row>
      <xdr:rowOff>135467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026759F-228D-36D6-4627-0835ABA64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595968" y="9279467"/>
          <a:ext cx="1088368" cy="1202267"/>
        </a:xfrm>
        <a:prstGeom prst="rect">
          <a:avLst/>
        </a:prstGeom>
      </xdr:spPr>
    </xdr:pic>
    <xdr:clientData/>
  </xdr:twoCellAnchor>
  <xdr:twoCellAnchor editAs="oneCell">
    <xdr:from>
      <xdr:col>1</xdr:col>
      <xdr:colOff>2006600</xdr:colOff>
      <xdr:row>46</xdr:row>
      <xdr:rowOff>71966</xdr:rowOff>
    </xdr:from>
    <xdr:to>
      <xdr:col>2</xdr:col>
      <xdr:colOff>359834</xdr:colOff>
      <xdr:row>52</xdr:row>
      <xdr:rowOff>57761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A7404D15-AB9D-DDE0-229A-DE75DBD96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3107267" y="9406466"/>
          <a:ext cx="1536700" cy="1052595"/>
        </a:xfrm>
        <a:prstGeom prst="rect">
          <a:avLst/>
        </a:prstGeom>
      </xdr:spPr>
    </xdr:pic>
    <xdr:clientData/>
  </xdr:twoCellAnchor>
  <xdr:twoCellAnchor editAs="oneCell">
    <xdr:from>
      <xdr:col>2</xdr:col>
      <xdr:colOff>745067</xdr:colOff>
      <xdr:row>47</xdr:row>
      <xdr:rowOff>50800</xdr:rowOff>
    </xdr:from>
    <xdr:to>
      <xdr:col>2</xdr:col>
      <xdr:colOff>1546712</xdr:colOff>
      <xdr:row>51</xdr:row>
      <xdr:rowOff>71967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865A6550-B496-586C-E89D-128D0B1B76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029200" y="9563100"/>
          <a:ext cx="801645" cy="732367"/>
        </a:xfrm>
        <a:prstGeom prst="rect">
          <a:avLst/>
        </a:prstGeom>
      </xdr:spPr>
    </xdr:pic>
    <xdr:clientData/>
  </xdr:twoCellAnchor>
  <xdr:twoCellAnchor>
    <xdr:from>
      <xdr:col>0</xdr:col>
      <xdr:colOff>76201</xdr:colOff>
      <xdr:row>46</xdr:row>
      <xdr:rowOff>95739</xdr:rowOff>
    </xdr:from>
    <xdr:to>
      <xdr:col>1</xdr:col>
      <xdr:colOff>44450</xdr:colOff>
      <xdr:row>52</xdr:row>
      <xdr:rowOff>92075</xdr:rowOff>
    </xdr:to>
    <xdr:pic>
      <xdr:nvPicPr>
        <xdr:cNvPr id="7" name="Picture 1">
          <a:extLst>
            <a:ext uri="{FF2B5EF4-FFF2-40B4-BE49-F238E27FC236}">
              <a16:creationId xmlns:a16="http://schemas.microsoft.com/office/drawing/2014/main" id="{291A7437-29A6-45E4-B083-CB0BC7623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r:link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1" y="8506314"/>
          <a:ext cx="1092199" cy="10821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705555</xdr:colOff>
      <xdr:row>13</xdr:row>
      <xdr:rowOff>50000</xdr:rowOff>
    </xdr:from>
    <xdr:to>
      <xdr:col>1</xdr:col>
      <xdr:colOff>1340555</xdr:colOff>
      <xdr:row>15</xdr:row>
      <xdr:rowOff>102306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0E00-00000C000000}"/>
            </a:ext>
          </a:extLst>
        </xdr:cNvPr>
        <xdr:cNvSpPr txBox="1"/>
      </xdr:nvSpPr>
      <xdr:spPr>
        <a:xfrm>
          <a:off x="705555" y="2371278"/>
          <a:ext cx="1382889" cy="390972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Preschool Block Table</a:t>
          </a:r>
        </a:p>
      </xdr:txBody>
    </xdr:sp>
    <xdr:clientData/>
  </xdr:twoCellAnchor>
  <xdr:twoCellAnchor>
    <xdr:from>
      <xdr:col>1</xdr:col>
      <xdr:colOff>201084</xdr:colOff>
      <xdr:row>41</xdr:row>
      <xdr:rowOff>42951</xdr:rowOff>
    </xdr:from>
    <xdr:to>
      <xdr:col>1</xdr:col>
      <xdr:colOff>1397000</xdr:colOff>
      <xdr:row>43</xdr:row>
      <xdr:rowOff>116416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E00-000009000000}"/>
            </a:ext>
          </a:extLst>
        </xdr:cNvPr>
        <xdr:cNvSpPr txBox="1"/>
      </xdr:nvSpPr>
      <xdr:spPr>
        <a:xfrm>
          <a:off x="941917" y="7440701"/>
          <a:ext cx="1195916" cy="412132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Collabroation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Multi-Purpose Table - 24"H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853722</xdr:colOff>
      <xdr:row>17</xdr:row>
      <xdr:rowOff>155221</xdr:rowOff>
    </xdr:from>
    <xdr:to>
      <xdr:col>3</xdr:col>
      <xdr:colOff>783168</xdr:colOff>
      <xdr:row>20</xdr:row>
      <xdr:rowOff>91723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54B55058-3DB7-4E4E-8A05-20E800E2F2EF}"/>
            </a:ext>
          </a:extLst>
        </xdr:cNvPr>
        <xdr:cNvSpPr txBox="1"/>
      </xdr:nvSpPr>
      <xdr:spPr>
        <a:xfrm>
          <a:off x="6632222" y="3153832"/>
          <a:ext cx="1573390" cy="444502"/>
        </a:xfrm>
        <a:prstGeom prst="rect">
          <a:avLst/>
        </a:prstGeom>
        <a:solidFill>
          <a:schemeClr val="lt1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Toddler Multi-Purpose Play Table with 6 Clear Trays</a:t>
          </a:r>
          <a:r>
            <a:rPr lang="en-US" sz="900"/>
            <a:t> 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</xdr:col>
      <xdr:colOff>1694752</xdr:colOff>
      <xdr:row>35</xdr:row>
      <xdr:rowOff>158002</xdr:rowOff>
    </xdr:from>
    <xdr:to>
      <xdr:col>1</xdr:col>
      <xdr:colOff>3502682</xdr:colOff>
      <xdr:row>46</xdr:row>
      <xdr:rowOff>95250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B258CCD-53C9-4503-9974-259D7C67D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425002" y="6201085"/>
          <a:ext cx="1807930" cy="1831665"/>
        </a:xfrm>
        <a:prstGeom prst="rect">
          <a:avLst/>
        </a:prstGeom>
      </xdr:spPr>
    </xdr:pic>
    <xdr:clientData/>
  </xdr:twoCellAnchor>
  <xdr:twoCellAnchor>
    <xdr:from>
      <xdr:col>1</xdr:col>
      <xdr:colOff>4388908</xdr:colOff>
      <xdr:row>37</xdr:row>
      <xdr:rowOff>93133</xdr:rowOff>
    </xdr:from>
    <xdr:to>
      <xdr:col>2</xdr:col>
      <xdr:colOff>657225</xdr:colOff>
      <xdr:row>38</xdr:row>
      <xdr:rowOff>152400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DD87E9B3-8330-4CC8-BC43-FC27F5905ED0}"/>
            </a:ext>
          </a:extLst>
        </xdr:cNvPr>
        <xdr:cNvSpPr txBox="1"/>
      </xdr:nvSpPr>
      <xdr:spPr>
        <a:xfrm>
          <a:off x="5141383" y="6579658"/>
          <a:ext cx="1287992" cy="230717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Preschool Block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Table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</xdr:col>
      <xdr:colOff>1460500</xdr:colOff>
      <xdr:row>3</xdr:row>
      <xdr:rowOff>134054</xdr:rowOff>
    </xdr:from>
    <xdr:to>
      <xdr:col>1</xdr:col>
      <xdr:colOff>3609359</xdr:colOff>
      <xdr:row>18</xdr:row>
      <xdr:rowOff>144286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CD43387-2FBE-4B09-98E7-FBE8130D2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08389" y="761998"/>
          <a:ext cx="2145684" cy="2547057"/>
        </a:xfrm>
        <a:prstGeom prst="rect">
          <a:avLst/>
        </a:prstGeom>
      </xdr:spPr>
    </xdr:pic>
    <xdr:clientData/>
  </xdr:twoCellAnchor>
  <xdr:twoCellAnchor editAs="oneCell">
    <xdr:from>
      <xdr:col>1</xdr:col>
      <xdr:colOff>4663722</xdr:colOff>
      <xdr:row>1</xdr:row>
      <xdr:rowOff>14111</xdr:rowOff>
    </xdr:from>
    <xdr:to>
      <xdr:col>3</xdr:col>
      <xdr:colOff>638176</xdr:colOff>
      <xdr:row>17</xdr:row>
      <xdr:rowOff>2678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B2EFA10-24A9-51D9-4259-E24B5C7EE5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78" b="2451"/>
        <a:stretch/>
      </xdr:blipFill>
      <xdr:spPr bwMode="auto">
        <a:xfrm>
          <a:off x="5411611" y="303389"/>
          <a:ext cx="2645834" cy="2697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876300</xdr:colOff>
      <xdr:row>36</xdr:row>
      <xdr:rowOff>47740</xdr:rowOff>
    </xdr:from>
    <xdr:to>
      <xdr:col>3</xdr:col>
      <xdr:colOff>733424</xdr:colOff>
      <xdr:row>46</xdr:row>
      <xdr:rowOff>11830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DB6755C9-0159-3648-4621-4DED796278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48450" y="6334240"/>
          <a:ext cx="1504949" cy="170716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3751920</xdr:colOff>
      <xdr:row>13</xdr:row>
      <xdr:rowOff>143806</xdr:rowOff>
    </xdr:from>
    <xdr:to>
      <xdr:col>1</xdr:col>
      <xdr:colOff>4961596</xdr:colOff>
      <xdr:row>16</xdr:row>
      <xdr:rowOff>35277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SpPr txBox="1"/>
      </xdr:nvSpPr>
      <xdr:spPr>
        <a:xfrm>
          <a:off x="4485698" y="2620306"/>
          <a:ext cx="1209676" cy="420638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Mini Square Sand &amp; Water Table</a:t>
          </a:r>
        </a:p>
      </xdr:txBody>
    </xdr:sp>
    <xdr:clientData/>
  </xdr:twoCellAnchor>
  <xdr:twoCellAnchor editAs="oneCell">
    <xdr:from>
      <xdr:col>1</xdr:col>
      <xdr:colOff>2658084</xdr:colOff>
      <xdr:row>0</xdr:row>
      <xdr:rowOff>342137</xdr:rowOff>
    </xdr:from>
    <xdr:to>
      <xdr:col>1</xdr:col>
      <xdr:colOff>4377223</xdr:colOff>
      <xdr:row>14</xdr:row>
      <xdr:rowOff>147816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417" t="3357" r="15262" b="2534"/>
        <a:stretch/>
      </xdr:blipFill>
      <xdr:spPr>
        <a:xfrm>
          <a:off x="3391862" y="342137"/>
          <a:ext cx="1719139" cy="2458568"/>
        </a:xfrm>
        <a:prstGeom prst="rect">
          <a:avLst/>
        </a:prstGeom>
      </xdr:spPr>
    </xdr:pic>
    <xdr:clientData/>
  </xdr:twoCellAnchor>
  <xdr:twoCellAnchor editAs="oneCell">
    <xdr:from>
      <xdr:col>0</xdr:col>
      <xdr:colOff>349251</xdr:colOff>
      <xdr:row>1</xdr:row>
      <xdr:rowOff>21169</xdr:rowOff>
    </xdr:from>
    <xdr:to>
      <xdr:col>1</xdr:col>
      <xdr:colOff>1386417</xdr:colOff>
      <xdr:row>14</xdr:row>
      <xdr:rowOff>154118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4EF6437-8C0D-0F63-44AA-D7BEAE0B8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9251" y="381002"/>
          <a:ext cx="1767416" cy="2471866"/>
        </a:xfrm>
        <a:prstGeom prst="rect">
          <a:avLst/>
        </a:prstGeom>
      </xdr:spPr>
    </xdr:pic>
    <xdr:clientData/>
  </xdr:twoCellAnchor>
  <xdr:twoCellAnchor>
    <xdr:from>
      <xdr:col>0</xdr:col>
      <xdr:colOff>108431</xdr:colOff>
      <xdr:row>13</xdr:row>
      <xdr:rowOff>133929</xdr:rowOff>
    </xdr:from>
    <xdr:to>
      <xdr:col>1</xdr:col>
      <xdr:colOff>587857</xdr:colOff>
      <xdr:row>16</xdr:row>
      <xdr:rowOff>25400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C8FFAA68-27D2-4B10-949D-AE366DBF762B}"/>
            </a:ext>
          </a:extLst>
        </xdr:cNvPr>
        <xdr:cNvSpPr txBox="1"/>
      </xdr:nvSpPr>
      <xdr:spPr>
        <a:xfrm>
          <a:off x="108431" y="2652762"/>
          <a:ext cx="1209676" cy="431221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Mini Sand &amp; Water Table Package</a:t>
          </a:r>
        </a:p>
      </xdr:txBody>
    </xdr:sp>
    <xdr:clientData/>
  </xdr:twoCellAnchor>
  <xdr:twoCellAnchor editAs="oneCell">
    <xdr:from>
      <xdr:col>2</xdr:col>
      <xdr:colOff>486834</xdr:colOff>
      <xdr:row>1</xdr:row>
      <xdr:rowOff>52916</xdr:rowOff>
    </xdr:from>
    <xdr:to>
      <xdr:col>3</xdr:col>
      <xdr:colOff>394759</xdr:colOff>
      <xdr:row>15</xdr:row>
      <xdr:rowOff>115601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B1B551D1-DE4F-32D7-C76E-8722684BF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900334" y="412749"/>
          <a:ext cx="1555750" cy="2581519"/>
        </a:xfrm>
        <a:prstGeom prst="rect">
          <a:avLst/>
        </a:prstGeom>
      </xdr:spPr>
    </xdr:pic>
    <xdr:clientData/>
  </xdr:twoCellAnchor>
  <xdr:twoCellAnchor>
    <xdr:from>
      <xdr:col>2</xdr:col>
      <xdr:colOff>1636665</xdr:colOff>
      <xdr:row>13</xdr:row>
      <xdr:rowOff>85246</xdr:rowOff>
    </xdr:from>
    <xdr:to>
      <xdr:col>4</xdr:col>
      <xdr:colOff>465091</xdr:colOff>
      <xdr:row>15</xdr:row>
      <xdr:rowOff>156633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2E5867F2-B895-4AFF-A7D0-4DDCECA25A27}"/>
            </a:ext>
          </a:extLst>
        </xdr:cNvPr>
        <xdr:cNvSpPr txBox="1"/>
      </xdr:nvSpPr>
      <xdr:spPr>
        <a:xfrm>
          <a:off x="8050165" y="2604079"/>
          <a:ext cx="1209676" cy="431221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6" Deep Sand and Water Table</a:t>
          </a:r>
        </a:p>
      </xdr:txBody>
    </xdr: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2673997</xdr:colOff>
      <xdr:row>2</xdr:row>
      <xdr:rowOff>18143</xdr:rowOff>
    </xdr:from>
    <xdr:to>
      <xdr:col>1</xdr:col>
      <xdr:colOff>3877956</xdr:colOff>
      <xdr:row>8</xdr:row>
      <xdr:rowOff>142875</xdr:rowOff>
    </xdr:to>
    <xdr:pic>
      <xdr:nvPicPr>
        <xdr:cNvPr id="15" name="Picture 14" descr="Childcraft Safety Roller Scooter, Orange, Item Number 1499056">
          <a:extLst>
            <a:ext uri="{FF2B5EF4-FFF2-40B4-BE49-F238E27FC236}">
              <a16:creationId xmlns:a16="http://schemas.microsoft.com/office/drawing/2014/main" id="{F7D5BB9D-27E6-0243-4A68-0A00C851C6F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20" t="12839" r="18170" b="8523"/>
        <a:stretch/>
      </xdr:blipFill>
      <xdr:spPr bwMode="auto">
        <a:xfrm>
          <a:off x="3407422" y="561068"/>
          <a:ext cx="1203959" cy="12105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4060428</xdr:colOff>
      <xdr:row>1</xdr:row>
      <xdr:rowOff>161925</xdr:rowOff>
    </xdr:from>
    <xdr:to>
      <xdr:col>2</xdr:col>
      <xdr:colOff>909988</xdr:colOff>
      <xdr:row>8</xdr:row>
      <xdr:rowOff>162530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2AB6FA5-C67D-E0FF-DAF0-70CAD024530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76" t="23489" r="23201" b="12981"/>
        <a:stretch/>
      </xdr:blipFill>
      <xdr:spPr bwMode="auto">
        <a:xfrm>
          <a:off x="4793853" y="523875"/>
          <a:ext cx="1869235" cy="12674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442636</xdr:colOff>
      <xdr:row>9</xdr:row>
      <xdr:rowOff>41325</xdr:rowOff>
    </xdr:from>
    <xdr:to>
      <xdr:col>1</xdr:col>
      <xdr:colOff>537887</xdr:colOff>
      <xdr:row>10</xdr:row>
      <xdr:rowOff>140605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65EFBBF4-882D-4653-B4B9-11D49CCC68D5}"/>
            </a:ext>
          </a:extLst>
        </xdr:cNvPr>
        <xdr:cNvSpPr txBox="1"/>
      </xdr:nvSpPr>
      <xdr:spPr>
        <a:xfrm>
          <a:off x="442636" y="1851075"/>
          <a:ext cx="828676" cy="280255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1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Tricycle</a:t>
          </a:r>
          <a:r>
            <a:rPr lang="en-US" sz="10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endParaRPr lang="en-US" sz="10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4534053</xdr:colOff>
      <xdr:row>9</xdr:row>
      <xdr:rowOff>33666</xdr:rowOff>
    </xdr:from>
    <xdr:to>
      <xdr:col>2</xdr:col>
      <xdr:colOff>332168</xdr:colOff>
      <xdr:row>10</xdr:row>
      <xdr:rowOff>140002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E1A2355D-D55C-4322-8964-1E6E456142DE}"/>
            </a:ext>
          </a:extLst>
        </xdr:cNvPr>
        <xdr:cNvSpPr txBox="1"/>
      </xdr:nvSpPr>
      <xdr:spPr>
        <a:xfrm>
          <a:off x="5267478" y="1843416"/>
          <a:ext cx="817790" cy="287311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1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Taxi Tricycle</a:t>
          </a:r>
          <a:r>
            <a:rPr lang="en-US" sz="10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endParaRPr lang="en-US" sz="10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1372002</xdr:colOff>
      <xdr:row>9</xdr:row>
      <xdr:rowOff>59522</xdr:rowOff>
    </xdr:from>
    <xdr:to>
      <xdr:col>1</xdr:col>
      <xdr:colOff>2197503</xdr:colOff>
      <xdr:row>10</xdr:row>
      <xdr:rowOff>120802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A496CA1B-9A92-4DFF-BB20-3DF4505E26A7}"/>
            </a:ext>
          </a:extLst>
        </xdr:cNvPr>
        <xdr:cNvSpPr txBox="1"/>
      </xdr:nvSpPr>
      <xdr:spPr>
        <a:xfrm>
          <a:off x="2105427" y="1869272"/>
          <a:ext cx="825501" cy="242255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1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Easy Rider</a:t>
          </a:r>
          <a:r>
            <a:rPr lang="en-US" sz="10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endParaRPr lang="en-US" sz="10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3004808</xdr:colOff>
      <xdr:row>9</xdr:row>
      <xdr:rowOff>56093</xdr:rowOff>
    </xdr:from>
    <xdr:to>
      <xdr:col>1</xdr:col>
      <xdr:colOff>3834492</xdr:colOff>
      <xdr:row>10</xdr:row>
      <xdr:rowOff>135314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219F095B-AA2E-411E-BE48-79BEC26D44F7}"/>
            </a:ext>
          </a:extLst>
        </xdr:cNvPr>
        <xdr:cNvSpPr txBox="1"/>
      </xdr:nvSpPr>
      <xdr:spPr>
        <a:xfrm>
          <a:off x="3738233" y="1865843"/>
          <a:ext cx="829684" cy="260196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1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Saftey Rider</a:t>
          </a:r>
        </a:p>
      </xdr:txBody>
    </xdr:sp>
    <xdr:clientData/>
  </xdr:twoCellAnchor>
  <xdr:twoCellAnchor editAs="oneCell">
    <xdr:from>
      <xdr:col>1</xdr:col>
      <xdr:colOff>1183368</xdr:colOff>
      <xdr:row>3</xdr:row>
      <xdr:rowOff>30692</xdr:rowOff>
    </xdr:from>
    <xdr:to>
      <xdr:col>1</xdr:col>
      <xdr:colOff>2412986</xdr:colOff>
      <xdr:row>8</xdr:row>
      <xdr:rowOff>133351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6B5C52AD-4FA8-D5B7-3D40-0D65E923A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16793" y="754592"/>
          <a:ext cx="1229618" cy="10075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</xdr:row>
      <xdr:rowOff>102356</xdr:rowOff>
    </xdr:from>
    <xdr:to>
      <xdr:col>1</xdr:col>
      <xdr:colOff>1028700</xdr:colOff>
      <xdr:row>8</xdr:row>
      <xdr:rowOff>170454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E1389243-FDEF-DFA9-09E4-D2DD81C16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464306"/>
          <a:ext cx="1762125" cy="1334923"/>
        </a:xfrm>
        <a:prstGeom prst="rect">
          <a:avLst/>
        </a:prstGeom>
      </xdr:spPr>
    </xdr:pic>
    <xdr:clientData/>
  </xdr:twoCellAnchor>
  <xdr:twoCellAnchor editAs="oneCell">
    <xdr:from>
      <xdr:col>2</xdr:col>
      <xdr:colOff>1123951</xdr:colOff>
      <xdr:row>0</xdr:row>
      <xdr:rowOff>352426</xdr:rowOff>
    </xdr:from>
    <xdr:to>
      <xdr:col>4</xdr:col>
      <xdr:colOff>533401</xdr:colOff>
      <xdr:row>8</xdr:row>
      <xdr:rowOff>158257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B3FDF60-2CF2-4F63-AE25-6973AED69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877051" y="352426"/>
          <a:ext cx="1790700" cy="1434606"/>
        </a:xfrm>
        <a:prstGeom prst="rect">
          <a:avLst/>
        </a:prstGeom>
      </xdr:spPr>
    </xdr:pic>
    <xdr:clientData/>
  </xdr:twoCellAnchor>
  <xdr:twoCellAnchor>
    <xdr:from>
      <xdr:col>2</xdr:col>
      <xdr:colOff>1609878</xdr:colOff>
      <xdr:row>9</xdr:row>
      <xdr:rowOff>62241</xdr:rowOff>
    </xdr:from>
    <xdr:to>
      <xdr:col>4</xdr:col>
      <xdr:colOff>142875</xdr:colOff>
      <xdr:row>10</xdr:row>
      <xdr:rowOff>168577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46E6B73A-0985-4DE0-B259-7645903542D8}"/>
            </a:ext>
          </a:extLst>
        </xdr:cNvPr>
        <xdr:cNvSpPr txBox="1"/>
      </xdr:nvSpPr>
      <xdr:spPr>
        <a:xfrm>
          <a:off x="7362978" y="1871991"/>
          <a:ext cx="914247" cy="287311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10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Rocking</a:t>
          </a:r>
          <a:r>
            <a:rPr lang="en-US" sz="10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Boat</a:t>
          </a:r>
          <a:endParaRPr lang="en-US" sz="10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762000</xdr:colOff>
      <xdr:row>15</xdr:row>
      <xdr:rowOff>86785</xdr:rowOff>
    </xdr:from>
    <xdr:to>
      <xdr:col>1</xdr:col>
      <xdr:colOff>2057400</xdr:colOff>
      <xdr:row>16</xdr:row>
      <xdr:rowOff>95251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D2D390CE-4B39-4CB6-B7EA-A18C6BADC51C}"/>
            </a:ext>
            <a:ext uri="{147F2762-F138-4A5C-976F-8EAC2B608ADB}">
              <a16:predDERef xmlns:a16="http://schemas.microsoft.com/office/drawing/2014/main" pred="{F3B726F8-721A-4383-AC35-C8E715DE75A7}"/>
            </a:ext>
          </a:extLst>
        </xdr:cNvPr>
        <xdr:cNvSpPr txBox="1"/>
      </xdr:nvSpPr>
      <xdr:spPr>
        <a:xfrm>
          <a:off x="1447800" y="3401485"/>
          <a:ext cx="1295400" cy="179916"/>
        </a:xfrm>
        <a:prstGeom prst="rect">
          <a:avLst/>
        </a:prstGeom>
        <a:solidFill>
          <a:schemeClr val="lt1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STEAM Table</a:t>
          </a:r>
        </a:p>
        <a:p>
          <a:pPr marL="0" marR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endParaRPr lang="en-US" sz="16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473075</xdr:colOff>
      <xdr:row>36</xdr:row>
      <xdr:rowOff>83608</xdr:rowOff>
    </xdr:from>
    <xdr:to>
      <xdr:col>1</xdr:col>
      <xdr:colOff>2403475</xdr:colOff>
      <xdr:row>47</xdr:row>
      <xdr:rowOff>47623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E6FCD61A-47C5-4108-A085-CEA56E304795}"/>
            </a:ext>
            <a:ext uri="{147F2762-F138-4A5C-976F-8EAC2B608ADB}">
              <a16:predDERef xmlns:a16="http://schemas.microsoft.com/office/drawing/2014/main" pred="{D2D390CE-4B39-4CB6-B7EA-A18C6BADC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3075" y="6285441"/>
          <a:ext cx="2650067" cy="1826682"/>
        </a:xfrm>
        <a:prstGeom prst="rect">
          <a:avLst/>
        </a:prstGeom>
      </xdr:spPr>
    </xdr:pic>
    <xdr:clientData/>
  </xdr:twoCellAnchor>
  <xdr:twoCellAnchor>
    <xdr:from>
      <xdr:col>1</xdr:col>
      <xdr:colOff>711200</xdr:colOff>
      <xdr:row>46</xdr:row>
      <xdr:rowOff>53973</xdr:rowOff>
    </xdr:from>
    <xdr:to>
      <xdr:col>1</xdr:col>
      <xdr:colOff>2766484</xdr:colOff>
      <xdr:row>48</xdr:row>
      <xdr:rowOff>43392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DA57233E-3E1D-4279-BD5D-634CC0CF1526}"/>
            </a:ext>
            <a:ext uri="{147F2762-F138-4A5C-976F-8EAC2B608ADB}">
              <a16:predDERef xmlns:a16="http://schemas.microsoft.com/office/drawing/2014/main" pred="{E6FCD61A-47C5-4108-A085-CEA56E304795}"/>
            </a:ext>
          </a:extLst>
        </xdr:cNvPr>
        <xdr:cNvSpPr txBox="1"/>
      </xdr:nvSpPr>
      <xdr:spPr>
        <a:xfrm>
          <a:off x="1430867" y="7949140"/>
          <a:ext cx="2055284" cy="328085"/>
        </a:xfrm>
        <a:prstGeom prst="rect">
          <a:avLst/>
        </a:prstGeom>
        <a:solidFill>
          <a:schemeClr val="lt1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10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Science Exploration Table</a:t>
          </a:r>
          <a:r>
            <a:rPr lang="en-US" sz="1000"/>
            <a:t> </a:t>
          </a:r>
          <a:endParaRPr lang="en-US" sz="10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584200</xdr:colOff>
      <xdr:row>1</xdr:row>
      <xdr:rowOff>60327</xdr:rowOff>
    </xdr:from>
    <xdr:to>
      <xdr:col>1</xdr:col>
      <xdr:colOff>3069167</xdr:colOff>
      <xdr:row>14</xdr:row>
      <xdr:rowOff>67749</xdr:rowOff>
    </xdr:to>
    <xdr:pic>
      <xdr:nvPicPr>
        <xdr:cNvPr id="4" name="Picture 4">
          <a:extLst>
            <a:ext uri="{FF2B5EF4-FFF2-40B4-BE49-F238E27FC236}">
              <a16:creationId xmlns:a16="http://schemas.microsoft.com/office/drawing/2014/main" id="{68776FB2-624E-4867-84A0-EC419FEC38EE}"/>
            </a:ext>
            <a:ext uri="{147F2762-F138-4A5C-976F-8EAC2B608ADB}">
              <a16:predDERef xmlns:a16="http://schemas.microsoft.com/office/drawing/2014/main" pred="{DA57233E-3E1D-4279-BD5D-634CC0CF15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4200" y="473077"/>
          <a:ext cx="3215217" cy="2205580"/>
        </a:xfrm>
        <a:prstGeom prst="rect">
          <a:avLst/>
        </a:prstGeom>
      </xdr:spPr>
    </xdr:pic>
    <xdr:clientData/>
  </xdr:twoCellAnchor>
  <xdr:twoCellAnchor editAs="oneCell">
    <xdr:from>
      <xdr:col>1</xdr:col>
      <xdr:colOff>4540506</xdr:colOff>
      <xdr:row>1</xdr:row>
      <xdr:rowOff>31748</xdr:rowOff>
    </xdr:from>
    <xdr:to>
      <xdr:col>3</xdr:col>
      <xdr:colOff>545624</xdr:colOff>
      <xdr:row>14</xdr:row>
      <xdr:rowOff>116416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9915E08-E36A-41E6-A41F-ED50C7FC54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270756" y="444498"/>
          <a:ext cx="2711776" cy="2286001"/>
        </a:xfrm>
        <a:prstGeom prst="rect">
          <a:avLst/>
        </a:prstGeom>
      </xdr:spPr>
    </xdr:pic>
    <xdr:clientData/>
  </xdr:twoCellAnchor>
  <xdr:twoCellAnchor>
    <xdr:from>
      <xdr:col>2</xdr:col>
      <xdr:colOff>497417</xdr:colOff>
      <xdr:row>14</xdr:row>
      <xdr:rowOff>158752</xdr:rowOff>
    </xdr:from>
    <xdr:to>
      <xdr:col>3</xdr:col>
      <xdr:colOff>657225</xdr:colOff>
      <xdr:row>17</xdr:row>
      <xdr:rowOff>28575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833FBA97-ECFE-498D-8D5E-1CDE5E0C99F8}"/>
            </a:ext>
            <a:ext uri="{147F2762-F138-4A5C-976F-8EAC2B608ADB}">
              <a16:predDERef xmlns:a16="http://schemas.microsoft.com/office/drawing/2014/main" pred="{F3B726F8-721A-4383-AC35-C8E715DE75A7}"/>
            </a:ext>
          </a:extLst>
        </xdr:cNvPr>
        <xdr:cNvSpPr txBox="1"/>
      </xdr:nvSpPr>
      <xdr:spPr>
        <a:xfrm>
          <a:off x="5888567" y="3302002"/>
          <a:ext cx="1693333" cy="384173"/>
        </a:xfrm>
        <a:prstGeom prst="rect">
          <a:avLst/>
        </a:prstGeom>
        <a:solidFill>
          <a:schemeClr val="lt1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STEM</a:t>
          </a:r>
          <a:r>
            <a:rPr lang="en-US" sz="9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Collaboration Table</a:t>
          </a:r>
        </a:p>
        <a:p>
          <a:pPr marL="0" marR="0" lvl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9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with Color Trays</a:t>
          </a:r>
          <a:endParaRPr lang="en-US" sz="16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</xdr:col>
      <xdr:colOff>3295651</xdr:colOff>
      <xdr:row>34</xdr:row>
      <xdr:rowOff>106891</xdr:rowOff>
    </xdr:from>
    <xdr:to>
      <xdr:col>2</xdr:col>
      <xdr:colOff>1219</xdr:colOff>
      <xdr:row>46</xdr:row>
      <xdr:rowOff>94191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3350013-B492-498B-84E9-CDA53D123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015318" y="5938308"/>
          <a:ext cx="1410918" cy="2051050"/>
        </a:xfrm>
        <a:prstGeom prst="rect">
          <a:avLst/>
        </a:prstGeom>
      </xdr:spPr>
    </xdr:pic>
    <xdr:clientData/>
  </xdr:twoCellAnchor>
  <xdr:twoCellAnchor>
    <xdr:from>
      <xdr:col>1</xdr:col>
      <xdr:colOff>3047998</xdr:colOff>
      <xdr:row>46</xdr:row>
      <xdr:rowOff>82551</xdr:rowOff>
    </xdr:from>
    <xdr:to>
      <xdr:col>1</xdr:col>
      <xdr:colOff>4843991</xdr:colOff>
      <xdr:row>49</xdr:row>
      <xdr:rowOff>0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3F7F2FCA-6B34-40B9-B80D-71A5E621B7D6}"/>
            </a:ext>
            <a:ext uri="{147F2762-F138-4A5C-976F-8EAC2B608ADB}">
              <a16:predDERef xmlns:a16="http://schemas.microsoft.com/office/drawing/2014/main" pred="{E6FCD61A-47C5-4108-A085-CEA56E304795}"/>
            </a:ext>
          </a:extLst>
        </xdr:cNvPr>
        <xdr:cNvSpPr txBox="1"/>
      </xdr:nvSpPr>
      <xdr:spPr>
        <a:xfrm>
          <a:off x="3767665" y="7977718"/>
          <a:ext cx="1795993" cy="473074"/>
        </a:xfrm>
        <a:prstGeom prst="rect">
          <a:avLst/>
        </a:prstGeom>
        <a:solidFill>
          <a:schemeClr val="lt1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10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</a:t>
          </a:r>
          <a:r>
            <a:rPr lang="en-US" sz="10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Stacking Science Modules, Set of 4</a:t>
          </a:r>
          <a:endParaRPr lang="en-US" sz="10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2</xdr:col>
      <xdr:colOff>1139823</xdr:colOff>
      <xdr:row>34</xdr:row>
      <xdr:rowOff>112182</xdr:rowOff>
    </xdr:from>
    <xdr:to>
      <xdr:col>4</xdr:col>
      <xdr:colOff>520698</xdr:colOff>
      <xdr:row>48</xdr:row>
      <xdr:rowOff>55197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CA69BC0-8D2C-6A15-1259-27441AC9A6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791323" y="5943599"/>
          <a:ext cx="1719792" cy="2345431"/>
        </a:xfrm>
        <a:prstGeom prst="rect">
          <a:avLst/>
        </a:prstGeom>
      </xdr:spPr>
    </xdr:pic>
    <xdr:clientData/>
  </xdr:twoCellAnchor>
  <xdr:twoCellAnchor>
    <xdr:from>
      <xdr:col>2</xdr:col>
      <xdr:colOff>610659</xdr:colOff>
      <xdr:row>47</xdr:row>
      <xdr:rowOff>136526</xdr:rowOff>
    </xdr:from>
    <xdr:to>
      <xdr:col>3</xdr:col>
      <xdr:colOff>264584</xdr:colOff>
      <xdr:row>49</xdr:row>
      <xdr:rowOff>0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670B902-A9F1-4508-955C-0507AB2C5C53}"/>
            </a:ext>
            <a:ext uri="{147F2762-F138-4A5C-976F-8EAC2B608ADB}">
              <a16:predDERef xmlns:a16="http://schemas.microsoft.com/office/drawing/2014/main" pred="{E6FCD61A-47C5-4108-A085-CEA56E304795}"/>
            </a:ext>
          </a:extLst>
        </xdr:cNvPr>
        <xdr:cNvSpPr txBox="1"/>
      </xdr:nvSpPr>
      <xdr:spPr>
        <a:xfrm>
          <a:off x="6262159" y="8201026"/>
          <a:ext cx="1262592" cy="233891"/>
        </a:xfrm>
        <a:prstGeom prst="rect">
          <a:avLst/>
        </a:prstGeom>
        <a:solidFill>
          <a:schemeClr val="lt1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10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LED</a:t>
          </a:r>
          <a:r>
            <a:rPr lang="en-US" sz="10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Mini Light Table</a:t>
          </a:r>
          <a:endParaRPr lang="en-US" sz="10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395112</xdr:colOff>
      <xdr:row>16</xdr:row>
      <xdr:rowOff>31737</xdr:rowOff>
    </xdr:from>
    <xdr:to>
      <xdr:col>1</xdr:col>
      <xdr:colOff>1785056</xdr:colOff>
      <xdr:row>19</xdr:row>
      <xdr:rowOff>3527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00000000-0008-0000-1200-00000D000000}"/>
            </a:ext>
          </a:extLst>
        </xdr:cNvPr>
        <xdr:cNvSpPr txBox="1"/>
      </xdr:nvSpPr>
      <xdr:spPr>
        <a:xfrm>
          <a:off x="395112" y="2903348"/>
          <a:ext cx="2123722" cy="479790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Listening Storage  Center</a:t>
          </a:r>
        </a:p>
      </xdr:txBody>
    </xdr:sp>
    <xdr:clientData/>
  </xdr:twoCellAnchor>
  <xdr:twoCellAnchor>
    <xdr:from>
      <xdr:col>2</xdr:col>
      <xdr:colOff>869950</xdr:colOff>
      <xdr:row>17</xdr:row>
      <xdr:rowOff>46568</xdr:rowOff>
    </xdr:from>
    <xdr:to>
      <xdr:col>4</xdr:col>
      <xdr:colOff>331612</xdr:colOff>
      <xdr:row>20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00000000-0008-0000-1200-00000E000000}"/>
            </a:ext>
          </a:extLst>
        </xdr:cNvPr>
        <xdr:cNvSpPr txBox="1"/>
      </xdr:nvSpPr>
      <xdr:spPr>
        <a:xfrm>
          <a:off x="6634339" y="3087512"/>
          <a:ext cx="1853495" cy="461432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Audio Station with Bins</a:t>
          </a:r>
        </a:p>
      </xdr:txBody>
    </xdr:sp>
    <xdr:clientData/>
  </xdr:twoCellAnchor>
  <xdr:twoCellAnchor>
    <xdr:from>
      <xdr:col>1</xdr:col>
      <xdr:colOff>2959806</xdr:colOff>
      <xdr:row>17</xdr:row>
      <xdr:rowOff>100542</xdr:rowOff>
    </xdr:from>
    <xdr:to>
      <xdr:col>1</xdr:col>
      <xdr:colOff>4769556</xdr:colOff>
      <xdr:row>20</xdr:row>
      <xdr:rowOff>0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SpPr txBox="1"/>
      </xdr:nvSpPr>
      <xdr:spPr>
        <a:xfrm>
          <a:off x="3693584" y="3141486"/>
          <a:ext cx="1809750" cy="439208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Audio Station Junior</a:t>
          </a:r>
        </a:p>
      </xdr:txBody>
    </xdr:sp>
    <xdr:clientData/>
  </xdr:twoCellAnchor>
  <xdr:twoCellAnchor editAs="oneCell">
    <xdr:from>
      <xdr:col>0</xdr:col>
      <xdr:colOff>85725</xdr:colOff>
      <xdr:row>1</xdr:row>
      <xdr:rowOff>114299</xdr:rowOff>
    </xdr:from>
    <xdr:to>
      <xdr:col>1</xdr:col>
      <xdr:colOff>2141008</xdr:colOff>
      <xdr:row>15</xdr:row>
      <xdr:rowOff>161655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6" t="14641" r="6403" b="6134"/>
        <a:stretch/>
      </xdr:blipFill>
      <xdr:spPr>
        <a:xfrm>
          <a:off x="85725" y="452966"/>
          <a:ext cx="2782358" cy="2421197"/>
        </a:xfrm>
        <a:prstGeom prst="rect">
          <a:avLst/>
        </a:prstGeom>
      </xdr:spPr>
    </xdr:pic>
    <xdr:clientData/>
  </xdr:twoCellAnchor>
  <xdr:twoCellAnchor editAs="oneCell">
    <xdr:from>
      <xdr:col>1</xdr:col>
      <xdr:colOff>2532109</xdr:colOff>
      <xdr:row>3</xdr:row>
      <xdr:rowOff>55387</xdr:rowOff>
    </xdr:from>
    <xdr:to>
      <xdr:col>2</xdr:col>
      <xdr:colOff>396169</xdr:colOff>
      <xdr:row>17</xdr:row>
      <xdr:rowOff>15172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131" t="15636" r="9738" b="12264"/>
        <a:stretch/>
      </xdr:blipFill>
      <xdr:spPr>
        <a:xfrm>
          <a:off x="3265887" y="725665"/>
          <a:ext cx="2894671" cy="2330451"/>
        </a:xfrm>
        <a:prstGeom prst="rect">
          <a:avLst/>
        </a:prstGeom>
      </xdr:spPr>
    </xdr:pic>
    <xdr:clientData/>
  </xdr:twoCellAnchor>
  <xdr:twoCellAnchor editAs="oneCell">
    <xdr:from>
      <xdr:col>2</xdr:col>
      <xdr:colOff>496358</xdr:colOff>
      <xdr:row>0</xdr:row>
      <xdr:rowOff>246592</xdr:rowOff>
    </xdr:from>
    <xdr:to>
      <xdr:col>5</xdr:col>
      <xdr:colOff>398991</xdr:colOff>
      <xdr:row>17</xdr:row>
      <xdr:rowOff>152400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2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ackgroundRemoval t="10000" b="90000" l="10000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5184" t="13714" r="15801" b="11471"/>
        <a:stretch/>
      </xdr:blipFill>
      <xdr:spPr>
        <a:xfrm>
          <a:off x="6243108" y="246592"/>
          <a:ext cx="2953808" cy="2953808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3321403</xdr:colOff>
      <xdr:row>0</xdr:row>
      <xdr:rowOff>250472</xdr:rowOff>
    </xdr:from>
    <xdr:to>
      <xdr:col>2</xdr:col>
      <xdr:colOff>168821</xdr:colOff>
      <xdr:row>13</xdr:row>
      <xdr:rowOff>106539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6397"/>
        <a:stretch/>
      </xdr:blipFill>
      <xdr:spPr>
        <a:xfrm>
          <a:off x="4054828" y="250472"/>
          <a:ext cx="1867093" cy="2272242"/>
        </a:xfrm>
        <a:prstGeom prst="rect">
          <a:avLst/>
        </a:prstGeom>
      </xdr:spPr>
    </xdr:pic>
    <xdr:clientData/>
  </xdr:twoCellAnchor>
  <xdr:twoCellAnchor>
    <xdr:from>
      <xdr:col>3</xdr:col>
      <xdr:colOff>297039</xdr:colOff>
      <xdr:row>14</xdr:row>
      <xdr:rowOff>130851</xdr:rowOff>
    </xdr:from>
    <xdr:to>
      <xdr:col>4</xdr:col>
      <xdr:colOff>609698</xdr:colOff>
      <xdr:row>15</xdr:row>
      <xdr:rowOff>120650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SpPr txBox="1"/>
      </xdr:nvSpPr>
      <xdr:spPr>
        <a:xfrm>
          <a:off x="7523339" y="2721651"/>
          <a:ext cx="1030209" cy="161249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 Art  Cart</a:t>
          </a:r>
        </a:p>
      </xdr:txBody>
    </xdr:sp>
    <xdr:clientData/>
  </xdr:twoCellAnchor>
  <xdr:twoCellAnchor>
    <xdr:from>
      <xdr:col>0</xdr:col>
      <xdr:colOff>716106</xdr:colOff>
      <xdr:row>14</xdr:row>
      <xdr:rowOff>6734</xdr:rowOff>
    </xdr:from>
    <xdr:to>
      <xdr:col>1</xdr:col>
      <xdr:colOff>1466850</xdr:colOff>
      <xdr:row>15</xdr:row>
      <xdr:rowOff>63500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00000000-0008-0000-1300-000013000000}"/>
            </a:ext>
          </a:extLst>
        </xdr:cNvPr>
        <xdr:cNvSpPr txBox="1"/>
      </xdr:nvSpPr>
      <xdr:spPr>
        <a:xfrm>
          <a:off x="716106" y="2597534"/>
          <a:ext cx="1468294" cy="228216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Mobile Four Easel Center</a:t>
          </a:r>
        </a:p>
      </xdr:txBody>
    </xdr:sp>
    <xdr:clientData/>
  </xdr:twoCellAnchor>
  <xdr:twoCellAnchor>
    <xdr:from>
      <xdr:col>1</xdr:col>
      <xdr:colOff>3685117</xdr:colOff>
      <xdr:row>14</xdr:row>
      <xdr:rowOff>13758</xdr:rowOff>
    </xdr:from>
    <xdr:to>
      <xdr:col>2</xdr:col>
      <xdr:colOff>139700</xdr:colOff>
      <xdr:row>15</xdr:row>
      <xdr:rowOff>111477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SpPr txBox="1"/>
      </xdr:nvSpPr>
      <xdr:spPr>
        <a:xfrm>
          <a:off x="4402667" y="2604558"/>
          <a:ext cx="1356783" cy="269169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Double Adjustable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Easel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632245</xdr:colOff>
      <xdr:row>1</xdr:row>
      <xdr:rowOff>16229</xdr:rowOff>
    </xdr:from>
    <xdr:to>
      <xdr:col>1</xdr:col>
      <xdr:colOff>1924682</xdr:colOff>
      <xdr:row>13</xdr:row>
      <xdr:rowOff>66676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47" t="3750" r="6705" b="4047"/>
        <a:stretch/>
      </xdr:blipFill>
      <xdr:spPr>
        <a:xfrm>
          <a:off x="632245" y="378179"/>
          <a:ext cx="2009987" cy="2111022"/>
        </a:xfrm>
        <a:prstGeom prst="rect">
          <a:avLst/>
        </a:prstGeom>
      </xdr:spPr>
    </xdr:pic>
    <xdr:clientData/>
  </xdr:twoCellAnchor>
  <xdr:twoCellAnchor editAs="oneCell">
    <xdr:from>
      <xdr:col>2</xdr:col>
      <xdr:colOff>809635</xdr:colOff>
      <xdr:row>0</xdr:row>
      <xdr:rowOff>0</xdr:rowOff>
    </xdr:from>
    <xdr:to>
      <xdr:col>4</xdr:col>
      <xdr:colOff>541830</xdr:colOff>
      <xdr:row>15</xdr:row>
      <xdr:rowOff>9526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 l="9047" t="6537" r="9549" b="5029"/>
        <a:stretch/>
      </xdr:blipFill>
      <xdr:spPr>
        <a:xfrm>
          <a:off x="6429385" y="0"/>
          <a:ext cx="2053120" cy="2774951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1403350</xdr:colOff>
      <xdr:row>0</xdr:row>
      <xdr:rowOff>285750</xdr:rowOff>
    </xdr:from>
    <xdr:to>
      <xdr:col>2</xdr:col>
      <xdr:colOff>108071</xdr:colOff>
      <xdr:row>15</xdr:row>
      <xdr:rowOff>139844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B9935C2-546D-6C9B-6BAD-17E03116D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20900" y="285750"/>
          <a:ext cx="2260721" cy="2806844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363009</xdr:colOff>
      <xdr:row>15</xdr:row>
      <xdr:rowOff>70908</xdr:rowOff>
    </xdr:from>
    <xdr:to>
      <xdr:col>1</xdr:col>
      <xdr:colOff>571500</xdr:colOff>
      <xdr:row>16</xdr:row>
      <xdr:rowOff>133349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SpPr txBox="1"/>
      </xdr:nvSpPr>
      <xdr:spPr>
        <a:xfrm>
          <a:off x="363009" y="3176058"/>
          <a:ext cx="894291" cy="233891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Secure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STEP™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1</xdr:col>
      <xdr:colOff>1194859</xdr:colOff>
      <xdr:row>15</xdr:row>
      <xdr:rowOff>46664</xdr:rowOff>
    </xdr:from>
    <xdr:to>
      <xdr:col>1</xdr:col>
      <xdr:colOff>2790825</xdr:colOff>
      <xdr:row>16</xdr:row>
      <xdr:rowOff>152400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SpPr txBox="1"/>
      </xdr:nvSpPr>
      <xdr:spPr>
        <a:xfrm>
          <a:off x="1880659" y="3151814"/>
          <a:ext cx="1595966" cy="277186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Changing Table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w</a:t>
          </a: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ith Doors</a:t>
          </a:r>
        </a:p>
      </xdr:txBody>
    </xdr:sp>
    <xdr:clientData/>
  </xdr:twoCellAnchor>
  <xdr:twoCellAnchor editAs="oneCell">
    <xdr:from>
      <xdr:col>1</xdr:col>
      <xdr:colOff>1171205</xdr:colOff>
      <xdr:row>2</xdr:row>
      <xdr:rowOff>142874</xdr:rowOff>
    </xdr:from>
    <xdr:to>
      <xdr:col>1</xdr:col>
      <xdr:colOff>2857948</xdr:colOff>
      <xdr:row>15</xdr:row>
      <xdr:rowOff>9525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" t="20815" r="8530" b="9784"/>
        <a:stretch/>
      </xdr:blipFill>
      <xdr:spPr>
        <a:xfrm>
          <a:off x="1857005" y="1019174"/>
          <a:ext cx="1686743" cy="2095501"/>
        </a:xfrm>
        <a:prstGeom prst="rect">
          <a:avLst/>
        </a:prstGeom>
      </xdr:spPr>
    </xdr:pic>
    <xdr:clientData/>
  </xdr:twoCellAnchor>
  <xdr:twoCellAnchor editAs="oneCell">
    <xdr:from>
      <xdr:col>1</xdr:col>
      <xdr:colOff>2981327</xdr:colOff>
      <xdr:row>4</xdr:row>
      <xdr:rowOff>80576</xdr:rowOff>
    </xdr:from>
    <xdr:to>
      <xdr:col>2</xdr:col>
      <xdr:colOff>561975</xdr:colOff>
      <xdr:row>14</xdr:row>
      <xdr:rowOff>161926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1217CA4-BFD5-E536-91CD-B6193C559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67127" y="1299776"/>
          <a:ext cx="2257423" cy="1795850"/>
        </a:xfrm>
        <a:prstGeom prst="rect">
          <a:avLst/>
        </a:prstGeom>
      </xdr:spPr>
    </xdr:pic>
    <xdr:clientData/>
  </xdr:twoCellAnchor>
  <xdr:twoCellAnchor>
    <xdr:from>
      <xdr:col>1</xdr:col>
      <xdr:colOff>3623734</xdr:colOff>
      <xdr:row>15</xdr:row>
      <xdr:rowOff>56189</xdr:rowOff>
    </xdr:from>
    <xdr:to>
      <xdr:col>1</xdr:col>
      <xdr:colOff>4657725</xdr:colOff>
      <xdr:row>16</xdr:row>
      <xdr:rowOff>104775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A20FD3D4-6F17-4A3D-811F-34B455AE92A3}"/>
            </a:ext>
          </a:extLst>
        </xdr:cNvPr>
        <xdr:cNvSpPr txBox="1"/>
      </xdr:nvSpPr>
      <xdr:spPr>
        <a:xfrm>
          <a:off x="4309534" y="3161339"/>
          <a:ext cx="1033991" cy="220036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Toddler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Loft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2</xdr:col>
      <xdr:colOff>790575</xdr:colOff>
      <xdr:row>5</xdr:row>
      <xdr:rowOff>104721</xdr:rowOff>
    </xdr:from>
    <xdr:to>
      <xdr:col>4</xdr:col>
      <xdr:colOff>561975</xdr:colOff>
      <xdr:row>14</xdr:row>
      <xdr:rowOff>156526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08946D6-F8CC-4E6C-F626-59D436785B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53150" y="1495371"/>
          <a:ext cx="1990725" cy="1594855"/>
        </a:xfrm>
        <a:prstGeom prst="rect">
          <a:avLst/>
        </a:prstGeom>
      </xdr:spPr>
    </xdr:pic>
    <xdr:clientData/>
  </xdr:twoCellAnchor>
  <xdr:twoCellAnchor>
    <xdr:from>
      <xdr:col>2</xdr:col>
      <xdr:colOff>1247775</xdr:colOff>
      <xdr:row>15</xdr:row>
      <xdr:rowOff>47625</xdr:rowOff>
    </xdr:from>
    <xdr:to>
      <xdr:col>4</xdr:col>
      <xdr:colOff>62441</xdr:colOff>
      <xdr:row>16</xdr:row>
      <xdr:rowOff>96211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91A0C26F-49B0-46F4-A6A8-FAC1D96794AB}"/>
            </a:ext>
          </a:extLst>
        </xdr:cNvPr>
        <xdr:cNvSpPr txBox="1"/>
      </xdr:nvSpPr>
      <xdr:spPr>
        <a:xfrm>
          <a:off x="6610350" y="3152775"/>
          <a:ext cx="1033991" cy="220036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Rocking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Boat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209551</xdr:colOff>
      <xdr:row>1</xdr:row>
      <xdr:rowOff>114299</xdr:rowOff>
    </xdr:from>
    <xdr:to>
      <xdr:col>1</xdr:col>
      <xdr:colOff>954298</xdr:colOff>
      <xdr:row>15</xdr:row>
      <xdr:rowOff>39288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DFAAB0EA-6992-D7B6-6CAD-B776D9827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9551" y="819149"/>
          <a:ext cx="1430547" cy="2325289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172054</xdr:colOff>
      <xdr:row>1</xdr:row>
      <xdr:rowOff>51706</xdr:rowOff>
    </xdr:from>
    <xdr:to>
      <xdr:col>1</xdr:col>
      <xdr:colOff>1998737</xdr:colOff>
      <xdr:row>14</xdr:row>
      <xdr:rowOff>88597</xdr:rowOff>
    </xdr:to>
    <xdr:pic>
      <xdr:nvPicPr>
        <xdr:cNvPr id="10" name="Picture 3">
          <a:extLst>
            <a:ext uri="{FF2B5EF4-FFF2-40B4-BE49-F238E27FC236}">
              <a16:creationId xmlns:a16="http://schemas.microsoft.com/office/drawing/2014/main" id="{4FE5D23E-C3E0-4E03-B8E5-FA831AEFCF7D}"/>
            </a:ext>
            <a:ext uri="{147F2762-F138-4A5C-976F-8EAC2B608ADB}">
              <a16:predDERef xmlns:a16="http://schemas.microsoft.com/office/drawing/2014/main" pred="{9D48C55E-31D7-4504-9BDD-B6ECE4C40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054" y="323849"/>
          <a:ext cx="2466219" cy="2277534"/>
        </a:xfrm>
        <a:prstGeom prst="rect">
          <a:avLst/>
        </a:prstGeom>
      </xdr:spPr>
    </xdr:pic>
    <xdr:clientData/>
  </xdr:twoCellAnchor>
  <xdr:twoCellAnchor>
    <xdr:from>
      <xdr:col>1</xdr:col>
      <xdr:colOff>447824</xdr:colOff>
      <xdr:row>13</xdr:row>
      <xdr:rowOff>74990</xdr:rowOff>
    </xdr:from>
    <xdr:to>
      <xdr:col>1</xdr:col>
      <xdr:colOff>2020205</xdr:colOff>
      <xdr:row>14</xdr:row>
      <xdr:rowOff>109765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64D02D09-CCE3-4A0A-9D60-4F1AFAF88F2A}"/>
            </a:ext>
          </a:extLst>
        </xdr:cNvPr>
        <xdr:cNvSpPr txBox="1"/>
      </xdr:nvSpPr>
      <xdr:spPr>
        <a:xfrm>
          <a:off x="1089174" y="2405440"/>
          <a:ext cx="1572381" cy="206225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Universal Rest Mat Storage</a:t>
          </a:r>
        </a:p>
      </xdr:txBody>
    </xdr:sp>
    <xdr:clientData/>
  </xdr:twoCellAnchor>
  <xdr:twoCellAnchor editAs="oneCell">
    <xdr:from>
      <xdr:col>1</xdr:col>
      <xdr:colOff>2440214</xdr:colOff>
      <xdr:row>1</xdr:row>
      <xdr:rowOff>122465</xdr:rowOff>
    </xdr:from>
    <xdr:to>
      <xdr:col>2</xdr:col>
      <xdr:colOff>1055781</xdr:colOff>
      <xdr:row>8</xdr:row>
      <xdr:rowOff>18143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1F0C0C0-6CF0-197E-1F63-158A88965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079750" y="394608"/>
          <a:ext cx="2425567" cy="1102178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3365500</xdr:colOff>
      <xdr:row>7</xdr:row>
      <xdr:rowOff>158750</xdr:rowOff>
    </xdr:from>
    <xdr:to>
      <xdr:col>4</xdr:col>
      <xdr:colOff>537881</xdr:colOff>
      <xdr:row>13</xdr:row>
      <xdr:rowOff>68035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5A7D2FDB-D735-125D-5AFB-C92A6726E5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005036" y="1465036"/>
          <a:ext cx="2891916" cy="9434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145143</xdr:rowOff>
    </xdr:from>
    <xdr:to>
      <xdr:col>1</xdr:col>
      <xdr:colOff>2167308</xdr:colOff>
      <xdr:row>56</xdr:row>
      <xdr:rowOff>107103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974AE9E2-2064-3A03-A81B-35208E9C69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0" y="8862786"/>
          <a:ext cx="2806844" cy="1168460"/>
        </a:xfrm>
        <a:prstGeom prst="rect">
          <a:avLst/>
        </a:prstGeom>
      </xdr:spPr>
    </xdr:pic>
    <xdr:clientData/>
  </xdr:twoCellAnchor>
  <xdr:twoCellAnchor editAs="oneCell">
    <xdr:from>
      <xdr:col>0</xdr:col>
      <xdr:colOff>158750</xdr:colOff>
      <xdr:row>38</xdr:row>
      <xdr:rowOff>145143</xdr:rowOff>
    </xdr:from>
    <xdr:to>
      <xdr:col>1</xdr:col>
      <xdr:colOff>3174999</xdr:colOff>
      <xdr:row>46</xdr:row>
      <xdr:rowOff>81249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21A8DF2A-34E1-5814-5B51-E5E57C8E1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8750" y="6966857"/>
          <a:ext cx="3655785" cy="1314963"/>
        </a:xfrm>
        <a:prstGeom prst="rect">
          <a:avLst/>
        </a:prstGeom>
      </xdr:spPr>
    </xdr:pic>
    <xdr:clientData/>
  </xdr:twoCellAnchor>
  <xdr:twoCellAnchor editAs="oneCell">
    <xdr:from>
      <xdr:col>1</xdr:col>
      <xdr:colOff>3233964</xdr:colOff>
      <xdr:row>38</xdr:row>
      <xdr:rowOff>145143</xdr:rowOff>
    </xdr:from>
    <xdr:to>
      <xdr:col>4</xdr:col>
      <xdr:colOff>421822</xdr:colOff>
      <xdr:row>47</xdr:row>
      <xdr:rowOff>72728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50999DB5-66FC-FD6F-711E-6FF92AA3F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873500" y="6966857"/>
          <a:ext cx="2907393" cy="1478800"/>
        </a:xfrm>
        <a:prstGeom prst="rect">
          <a:avLst/>
        </a:prstGeom>
      </xdr:spPr>
    </xdr:pic>
    <xdr:clientData/>
  </xdr:twoCellAnchor>
  <xdr:twoCellAnchor editAs="oneCell">
    <xdr:from>
      <xdr:col>1</xdr:col>
      <xdr:colOff>2934607</xdr:colOff>
      <xdr:row>47</xdr:row>
      <xdr:rowOff>90712</xdr:rowOff>
    </xdr:from>
    <xdr:to>
      <xdr:col>4</xdr:col>
      <xdr:colOff>210950</xdr:colOff>
      <xdr:row>56</xdr:row>
      <xdr:rowOff>158749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FDF4A933-322D-4290-DA13-CC61EDDBB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574143" y="8463641"/>
          <a:ext cx="2995878" cy="1619251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4400549</xdr:colOff>
      <xdr:row>1</xdr:row>
      <xdr:rowOff>79038</xdr:rowOff>
    </xdr:from>
    <xdr:to>
      <xdr:col>2</xdr:col>
      <xdr:colOff>1274601</xdr:colOff>
      <xdr:row>11</xdr:row>
      <xdr:rowOff>130881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685" b="97808" l="0" r="96875">
                      <a14:foregroundMark x1="4000" y1="10685" x2="4000" y2="10685"/>
                      <a14:backgroundMark x1="1000" y1="78493" x2="1000" y2="78493"/>
                      <a14:backgroundMark x1="1500" y1="11918" x2="1500" y2="1191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4637" t="2567" r="3613" b="3407"/>
        <a:stretch/>
      </xdr:blipFill>
      <xdr:spPr>
        <a:xfrm>
          <a:off x="5130799" y="440988"/>
          <a:ext cx="1890552" cy="1810793"/>
        </a:xfrm>
        <a:prstGeom prst="rect">
          <a:avLst/>
        </a:prstGeom>
      </xdr:spPr>
    </xdr:pic>
    <xdr:clientData/>
  </xdr:twoCellAnchor>
  <xdr:twoCellAnchor>
    <xdr:from>
      <xdr:col>2</xdr:col>
      <xdr:colOff>1402292</xdr:colOff>
      <xdr:row>4</xdr:row>
      <xdr:rowOff>2418</xdr:rowOff>
    </xdr:from>
    <xdr:to>
      <xdr:col>4</xdr:col>
      <xdr:colOff>587374</xdr:colOff>
      <xdr:row>7</xdr:row>
      <xdr:rowOff>168628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1500-00000B000000}"/>
            </a:ext>
          </a:extLst>
        </xdr:cNvPr>
        <xdr:cNvSpPr txBox="1"/>
      </xdr:nvSpPr>
      <xdr:spPr>
        <a:xfrm>
          <a:off x="7015692" y="929518"/>
          <a:ext cx="1490132" cy="680560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ABC® Furnishings 3-Shelf Storage Unit with Cubby Inserts and Assorted Color Trays</a:t>
          </a:r>
        </a:p>
      </xdr:txBody>
    </xdr:sp>
    <xdr:clientData/>
  </xdr:twoCellAnchor>
  <xdr:twoCellAnchor editAs="oneCell">
    <xdr:from>
      <xdr:col>1</xdr:col>
      <xdr:colOff>1449918</xdr:colOff>
      <xdr:row>2</xdr:row>
      <xdr:rowOff>28170</xdr:rowOff>
    </xdr:from>
    <xdr:to>
      <xdr:col>1</xdr:col>
      <xdr:colOff>3778823</xdr:colOff>
      <xdr:row>11</xdr:row>
      <xdr:rowOff>6703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3394F157-A49B-4CBA-9AFC-B167D99D4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161118" y="612370"/>
          <a:ext cx="2332080" cy="1518408"/>
        </a:xfrm>
        <a:prstGeom prst="rect">
          <a:avLst/>
        </a:prstGeom>
      </xdr:spPr>
    </xdr:pic>
    <xdr:clientData/>
  </xdr:twoCellAnchor>
  <xdr:twoCellAnchor>
    <xdr:from>
      <xdr:col>0</xdr:col>
      <xdr:colOff>52918</xdr:colOff>
      <xdr:row>5</xdr:row>
      <xdr:rowOff>73023</xdr:rowOff>
    </xdr:from>
    <xdr:to>
      <xdr:col>1</xdr:col>
      <xdr:colOff>1320800</xdr:colOff>
      <xdr:row>8</xdr:row>
      <xdr:rowOff>6350</xdr:rowOff>
    </xdr:to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777F6F0F-AB9A-4BF0-A284-567CACE3B77A}"/>
            </a:ext>
          </a:extLst>
        </xdr:cNvPr>
        <xdr:cNvSpPr txBox="1"/>
      </xdr:nvSpPr>
      <xdr:spPr>
        <a:xfrm>
          <a:off x="52918" y="1171573"/>
          <a:ext cx="1979082" cy="447677"/>
        </a:xfrm>
        <a:prstGeom prst="rect">
          <a:avLst/>
        </a:prstGeom>
        <a:solidFill>
          <a:schemeClr val="lt1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ABC® Furnishings Toddler 2-Shelf, 3-Compartment Storage Unit</a:t>
          </a:r>
          <a:r>
            <a:rPr lang="en-US" sz="900"/>
            <a:t> 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415434</xdr:colOff>
      <xdr:row>42</xdr:row>
      <xdr:rowOff>41273</xdr:rowOff>
    </xdr:from>
    <xdr:to>
      <xdr:col>1</xdr:col>
      <xdr:colOff>2559821</xdr:colOff>
      <xdr:row>61</xdr:row>
      <xdr:rowOff>28576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8711435-09F5-417A-B58A-4E1F9982BB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15434" y="7423148"/>
          <a:ext cx="2820662" cy="3244853"/>
        </a:xfrm>
        <a:prstGeom prst="rect">
          <a:avLst/>
        </a:prstGeom>
      </xdr:spPr>
    </xdr:pic>
    <xdr:clientData/>
  </xdr:twoCellAnchor>
  <xdr:twoCellAnchor>
    <xdr:from>
      <xdr:col>1</xdr:col>
      <xdr:colOff>2717799</xdr:colOff>
      <xdr:row>47</xdr:row>
      <xdr:rowOff>40215</xdr:rowOff>
    </xdr:from>
    <xdr:to>
      <xdr:col>1</xdr:col>
      <xdr:colOff>3837516</xdr:colOff>
      <xdr:row>50</xdr:row>
      <xdr:rowOff>140757</xdr:rowOff>
    </xdr:to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2971DF24-673A-4570-8A9F-68C9EF407ABD}"/>
            </a:ext>
          </a:extLst>
        </xdr:cNvPr>
        <xdr:cNvSpPr txBox="1"/>
      </xdr:nvSpPr>
      <xdr:spPr>
        <a:xfrm>
          <a:off x="3394074" y="8279340"/>
          <a:ext cx="1119717" cy="614892"/>
        </a:xfrm>
        <a:prstGeom prst="rect">
          <a:avLst/>
        </a:prstGeom>
        <a:solidFill>
          <a:schemeClr val="lt1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ABC® Furnishings Coat Locker</a:t>
          </a:r>
          <a:r>
            <a:rPr lang="en-US" sz="900"/>
            <a:t> 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1</xdr:col>
      <xdr:colOff>891823</xdr:colOff>
      <xdr:row>74</xdr:row>
      <xdr:rowOff>5291</xdr:rowOff>
    </xdr:from>
    <xdr:to>
      <xdr:col>3</xdr:col>
      <xdr:colOff>2171</xdr:colOff>
      <xdr:row>91</xdr:row>
      <xdr:rowOff>66470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696D2BBF-0E2D-49BF-A4D2-93E8343747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25601" y="13453180"/>
          <a:ext cx="5733343" cy="2939845"/>
        </a:xfrm>
        <a:prstGeom prst="rect">
          <a:avLst/>
        </a:prstGeom>
      </xdr:spPr>
    </xdr:pic>
    <xdr:clientData/>
  </xdr:twoCellAnchor>
  <xdr:twoCellAnchor>
    <xdr:from>
      <xdr:col>1</xdr:col>
      <xdr:colOff>3195815</xdr:colOff>
      <xdr:row>89</xdr:row>
      <xdr:rowOff>75495</xdr:rowOff>
    </xdr:from>
    <xdr:to>
      <xdr:col>1</xdr:col>
      <xdr:colOff>4634090</xdr:colOff>
      <xdr:row>90</xdr:row>
      <xdr:rowOff>138995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8887CFFE-E569-427F-B94E-84CD1C2B9278}"/>
            </a:ext>
          </a:extLst>
        </xdr:cNvPr>
        <xdr:cNvSpPr txBox="1"/>
      </xdr:nvSpPr>
      <xdr:spPr>
        <a:xfrm>
          <a:off x="3904898" y="14870995"/>
          <a:ext cx="1438275" cy="232833"/>
        </a:xfrm>
        <a:prstGeom prst="rect">
          <a:avLst/>
        </a:prstGeom>
        <a:solidFill>
          <a:schemeClr val="lt1"/>
        </a:solidFill>
        <a:ln w="9525" cmpd="sng">
          <a:solidFill>
            <a:srgbClr val="92D05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 i="0" u="none" strike="noStrike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Complete Kitchen</a:t>
          </a:r>
          <a:r>
            <a:rPr lang="en-US" sz="900" b="0" i="0" u="none" strike="noStrike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Set</a:t>
          </a:r>
          <a:endParaRPr lang="en-US" sz="900" b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2129366</xdr:colOff>
      <xdr:row>2</xdr:row>
      <xdr:rowOff>47624</xdr:rowOff>
    </xdr:from>
    <xdr:to>
      <xdr:col>2</xdr:col>
      <xdr:colOff>3175</xdr:colOff>
      <xdr:row>9</xdr:row>
      <xdr:rowOff>124232</xdr:rowOff>
    </xdr:to>
    <xdr:pic>
      <xdr:nvPicPr>
        <xdr:cNvPr id="3" name="Picture 1">
          <a:extLst>
            <a:ext uri="{FF2B5EF4-FFF2-40B4-BE49-F238E27FC236}">
              <a16:creationId xmlns:a16="http://schemas.microsoft.com/office/drawing/2014/main" id="{62AC3558-4FB5-482C-92ED-E5E583919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783416" y="777874"/>
          <a:ext cx="1588559" cy="1365658"/>
        </a:xfrm>
        <a:prstGeom prst="rect">
          <a:avLst/>
        </a:prstGeom>
      </xdr:spPr>
    </xdr:pic>
    <xdr:clientData/>
  </xdr:twoCellAnchor>
  <xdr:twoCellAnchor editAs="oneCell">
    <xdr:from>
      <xdr:col>2</xdr:col>
      <xdr:colOff>505882</xdr:colOff>
      <xdr:row>1</xdr:row>
      <xdr:rowOff>229846</xdr:rowOff>
    </xdr:from>
    <xdr:to>
      <xdr:col>4</xdr:col>
      <xdr:colOff>294177</xdr:colOff>
      <xdr:row>10</xdr:row>
      <xdr:rowOff>35983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276A553-BEAA-41ED-BE7C-6E86E961D3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99932" y="598146"/>
          <a:ext cx="2671195" cy="1641287"/>
        </a:xfrm>
        <a:prstGeom prst="rect">
          <a:avLst/>
        </a:prstGeom>
      </xdr:spPr>
    </xdr:pic>
    <xdr:clientData/>
  </xdr:twoCellAnchor>
  <xdr:twoCellAnchor>
    <xdr:from>
      <xdr:col>1</xdr:col>
      <xdr:colOff>2182283</xdr:colOff>
      <xdr:row>10</xdr:row>
      <xdr:rowOff>152400</xdr:rowOff>
    </xdr:from>
    <xdr:to>
      <xdr:col>1</xdr:col>
      <xdr:colOff>3917950</xdr:colOff>
      <xdr:row>12</xdr:row>
      <xdr:rowOff>139700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992E8F28-FB7F-4A19-90B8-0C4C9EB529D7}"/>
            </a:ext>
          </a:extLst>
        </xdr:cNvPr>
        <xdr:cNvSpPr txBox="1"/>
      </xdr:nvSpPr>
      <xdr:spPr>
        <a:xfrm>
          <a:off x="2836333" y="2355850"/>
          <a:ext cx="1735667" cy="355600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Abilitations® Chair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Rocker Sling</a:t>
          </a:r>
          <a:endParaRPr lang="en-US" sz="900" b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>
    <xdr:from>
      <xdr:col>2</xdr:col>
      <xdr:colOff>1123950</xdr:colOff>
      <xdr:row>11</xdr:row>
      <xdr:rowOff>21165</xdr:rowOff>
    </xdr:from>
    <xdr:to>
      <xdr:col>4</xdr:col>
      <xdr:colOff>692150</xdr:colOff>
      <xdr:row>12</xdr:row>
      <xdr:rowOff>107950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23B7DC19-AC83-4C36-AD46-AB669AA9BC22}"/>
            </a:ext>
          </a:extLst>
        </xdr:cNvPr>
        <xdr:cNvSpPr txBox="1"/>
      </xdr:nvSpPr>
      <xdr:spPr>
        <a:xfrm>
          <a:off x="4318000" y="2408765"/>
          <a:ext cx="1860550" cy="270935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Abilitations® Tactile Sensory Panels</a:t>
          </a:r>
        </a:p>
      </xdr:txBody>
    </xdr:sp>
    <xdr:clientData/>
  </xdr:twoCellAnchor>
  <xdr:twoCellAnchor>
    <xdr:from>
      <xdr:col>0</xdr:col>
      <xdr:colOff>402165</xdr:colOff>
      <xdr:row>11</xdr:row>
      <xdr:rowOff>16933</xdr:rowOff>
    </xdr:from>
    <xdr:to>
      <xdr:col>1</xdr:col>
      <xdr:colOff>1168400</xdr:colOff>
      <xdr:row>13</xdr:row>
      <xdr:rowOff>0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A47B98B1-A8AB-4A55-BEB4-D5361F4F2601}"/>
            </a:ext>
          </a:extLst>
        </xdr:cNvPr>
        <xdr:cNvSpPr txBox="1"/>
      </xdr:nvSpPr>
      <xdr:spPr>
        <a:xfrm>
          <a:off x="402165" y="2425700"/>
          <a:ext cx="1409702" cy="385234"/>
        </a:xfrm>
        <a:prstGeom prst="rect">
          <a:avLst/>
        </a:prstGeom>
        <a:solidFill>
          <a:schemeClr val="lt1"/>
        </a:solidFill>
        <a:ln w="12700" cmpd="sng">
          <a:solidFill>
            <a:srgbClr val="92D050"/>
          </a:solidFill>
          <a:prstDash val="sysDot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ctr"/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Abilitations®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</a:t>
          </a:r>
          <a:r>
            <a:rPr lang="en-US" sz="900" b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Foot</a:t>
          </a:r>
          <a:r>
            <a:rPr lang="en-US" sz="900" b="0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 Rest</a:t>
          </a:r>
        </a:p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</a:pPr>
          <a:r>
            <a:rPr lang="en-US" sz="700" b="0" i="1" baseline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(chair not included)</a:t>
          </a:r>
          <a:endParaRPr lang="en-US" sz="700" b="0" i="1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</xdr:txBody>
    </xdr:sp>
    <xdr:clientData/>
  </xdr:twoCellAnchor>
  <xdr:twoCellAnchor editAs="oneCell">
    <xdr:from>
      <xdr:col>0</xdr:col>
      <xdr:colOff>186267</xdr:colOff>
      <xdr:row>1</xdr:row>
      <xdr:rowOff>165100</xdr:rowOff>
    </xdr:from>
    <xdr:to>
      <xdr:col>1</xdr:col>
      <xdr:colOff>1138898</xdr:colOff>
      <xdr:row>10</xdr:row>
      <xdr:rowOff>173566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75FE12B-24B7-8A8F-C784-B0131B52E6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6267" y="533400"/>
          <a:ext cx="1589748" cy="1862666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ppfpp02\appsst\Users\seegea56\Desktop\New%20Item%20Template%20Classic%20Parts%20032613.xlsm" TargetMode="External"/></Relationships>
</file>

<file path=xl/externalLinks/_rels/externalLink2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M:\Furniture%20&amp;%20Equipment\Private%20Label%20Classroom%20Furniture\Pricing\2025%20Pricing\Childcraft\2025%20Childcraft%20Catalog%20MSRP%20and%20LP%20Price%20List.xlsx" TargetMode="External"/><Relationship Id="rId1" Type="http://schemas.openxmlformats.org/officeDocument/2006/relationships/externalLinkPath" Target="file:///C:\Users\COLEC093\Downloads\2025%20Childcraft%20Catalog%20MSRP%20and%20LP%20Price%20List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Item Master Import Template"/>
      <sheetName val="Matrix"/>
      <sheetName val="Category Sets"/>
      <sheetName val="SQL"/>
      <sheetName val="Blank"/>
    </sheetNames>
    <sheetDataSet>
      <sheetData sheetId="0" refreshError="1"/>
      <sheetData sheetId="1"/>
      <sheetData sheetId="2" refreshError="1"/>
      <sheetData sheetId="3" refreshError="1"/>
      <sheetData sheetId="4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ITEM DATA (removed items)"/>
      <sheetName val="ITEM DATA (active only)"/>
      <sheetName val="EC25 Pricing"/>
      <sheetName val="Cover Page "/>
      <sheetName val="Carpets"/>
      <sheetName val="Cubby Units"/>
      <sheetName val="Locker Storage"/>
      <sheetName val="Compartment Storage"/>
      <sheetName val="Hide-Away Storage"/>
      <sheetName val="Open Shelf Storage"/>
      <sheetName val="Literacy Furniture"/>
      <sheetName val="Wood Tables &amp; Chairs"/>
      <sheetName val="Table-Desk &amp; Computer Units"/>
      <sheetName val="Lofts"/>
      <sheetName val="Dramatic Play"/>
      <sheetName val="Dress-Up &amp; Role Play"/>
      <sheetName val="Seating &amp; Benches"/>
      <sheetName val="Soft Seating"/>
      <sheetName val="Manipulative Play"/>
      <sheetName val="Sand &amp; Water"/>
      <sheetName val="Active Play"/>
      <sheetName val="Science"/>
      <sheetName val="Music - Audio Visual"/>
      <sheetName val="Arts &amp; Crafts"/>
      <sheetName val="Portable Sinks"/>
      <sheetName val="Infant Toddler"/>
      <sheetName val="Rest Mats &amp; Cots"/>
      <sheetName val="CC-ABC Furnishings"/>
      <sheetName val="Abilitations - Furniture"/>
    </sheetNames>
    <sheetDataSet>
      <sheetData sheetId="0"/>
      <sheetData sheetId="1"/>
      <sheetData sheetId="2">
        <row r="1">
          <cell r="A1" t="str">
            <v>ITEM_X</v>
          </cell>
          <cell r="B1" t="str">
            <v>Product_Description</v>
          </cell>
          <cell r="C1" t="str">
            <v>2025 US LP</v>
          </cell>
          <cell r="D1" t="str">
            <v>2025  MSRP</v>
          </cell>
        </row>
        <row r="2">
          <cell r="A2" t="str">
            <v>000261</v>
          </cell>
          <cell r="B2" t="str">
            <v>PAPER CHART MANILA 24X36 1 IN RULED SCHOOL SMART</v>
          </cell>
          <cell r="C2">
            <v>39.99</v>
          </cell>
          <cell r="D2">
            <v>0</v>
          </cell>
        </row>
        <row r="3">
          <cell r="A3" t="str">
            <v>000267</v>
          </cell>
          <cell r="B3" t="str">
            <v>PAPER SENTENCE STRIPS 3X24 KALEID SCHOOL SMART PK OF 100</v>
          </cell>
          <cell r="C3">
            <v>11.29</v>
          </cell>
          <cell r="D3">
            <v>0</v>
          </cell>
        </row>
        <row r="4">
          <cell r="A4" t="str">
            <v>003343</v>
          </cell>
          <cell r="B4" t="str">
            <v>WIKKI STIX ASSORTED NEON COLORS SET OF 144</v>
          </cell>
          <cell r="C4">
            <v>37.39</v>
          </cell>
          <cell r="D4">
            <v>0</v>
          </cell>
        </row>
        <row r="5">
          <cell r="A5" t="str">
            <v>005295</v>
          </cell>
          <cell r="B5" t="str">
            <v>TAPE SCOTCH 232 MASKING 1IN X 60YD</v>
          </cell>
          <cell r="C5">
            <v>19.989999999999998</v>
          </cell>
          <cell r="D5">
            <v>23.86</v>
          </cell>
        </row>
        <row r="6">
          <cell r="A6" t="str">
            <v>005301</v>
          </cell>
          <cell r="B6" t="str">
            <v>TAPE SCOTCH 232 MASKING 2IN X 60YD</v>
          </cell>
          <cell r="C6">
            <v>39.99</v>
          </cell>
          <cell r="D6">
            <v>47.7</v>
          </cell>
        </row>
        <row r="7">
          <cell r="A7" t="str">
            <v>005304</v>
          </cell>
          <cell r="B7" t="str">
            <v>TAPE SCOTCH 232 MASKING 0.75 IN X 60 YD</v>
          </cell>
          <cell r="C7">
            <v>16.79</v>
          </cell>
          <cell r="D7">
            <v>19.09</v>
          </cell>
        </row>
        <row r="8">
          <cell r="A8" t="str">
            <v>006277</v>
          </cell>
          <cell r="B8" t="str">
            <v>SPORTIME TUNNEL SUPERCRAWL FF956-1</v>
          </cell>
          <cell r="C8">
            <v>90.49</v>
          </cell>
          <cell r="D8">
            <v>0</v>
          </cell>
        </row>
        <row r="9">
          <cell r="A9" t="str">
            <v>006390</v>
          </cell>
          <cell r="B9" t="str">
            <v>TAPE ART COLORED PAPER 1.5IN X 250FT ASST COLORS PACK OF 10</v>
          </cell>
          <cell r="C9">
            <v>122.09</v>
          </cell>
          <cell r="D9">
            <v>80.290000000000006</v>
          </cell>
        </row>
        <row r="10">
          <cell r="A10" t="str">
            <v>006435</v>
          </cell>
          <cell r="B10" t="str">
            <v>PAPER CHART MANILA 24X36 1.5 IN RULED SCHOOL SMART</v>
          </cell>
          <cell r="C10">
            <v>97.29</v>
          </cell>
          <cell r="D10">
            <v>0</v>
          </cell>
        </row>
        <row r="11">
          <cell r="A11" t="str">
            <v>006438</v>
          </cell>
          <cell r="B11" t="str">
            <v>PAPER CHART MANILA 24X36 UNRULED SCHOOL SMART</v>
          </cell>
          <cell r="C11">
            <v>91.99</v>
          </cell>
          <cell r="D11">
            <v>0</v>
          </cell>
        </row>
        <row r="12">
          <cell r="A12" t="str">
            <v>006465</v>
          </cell>
          <cell r="B12" t="str">
            <v>PAPER SENTENCE STRIPS 3X24 RAINBOW SCHOOL SMART PK OF 100</v>
          </cell>
          <cell r="C12">
            <v>8.89</v>
          </cell>
          <cell r="D12">
            <v>0</v>
          </cell>
        </row>
        <row r="13">
          <cell r="A13" t="str">
            <v>006468</v>
          </cell>
          <cell r="B13" t="str">
            <v>PAPER SENTENCE STRIPS 3X24 MANILA SCHOOL SMART PK OF 100</v>
          </cell>
          <cell r="C13">
            <v>9.59</v>
          </cell>
          <cell r="D13">
            <v>0</v>
          </cell>
        </row>
        <row r="14">
          <cell r="A14" t="str">
            <v>006471</v>
          </cell>
          <cell r="B14" t="str">
            <v>PAPER SENTENCE STRIPS 3X24 WHITE SCHOOL SMART PK OF 100</v>
          </cell>
          <cell r="C14">
            <v>5.69</v>
          </cell>
          <cell r="D14">
            <v>0</v>
          </cell>
        </row>
        <row r="15">
          <cell r="A15" t="str">
            <v>006474</v>
          </cell>
          <cell r="B15" t="str">
            <v>PAPER SENTENCE STRIPS 3X24 BLUE SCHOOL SMART PK OF 100</v>
          </cell>
          <cell r="C15">
            <v>9.7899999999999991</v>
          </cell>
          <cell r="D15">
            <v>0</v>
          </cell>
        </row>
        <row r="16">
          <cell r="A16" t="str">
            <v>006480</v>
          </cell>
          <cell r="B16" t="str">
            <v>PAPER SENTENCE STRIPS 3X24 CANARY SCHOOL SMART PK OF 100</v>
          </cell>
          <cell r="C16">
            <v>9.7899999999999991</v>
          </cell>
          <cell r="D16">
            <v>0</v>
          </cell>
        </row>
        <row r="17">
          <cell r="A17" t="str">
            <v>006507</v>
          </cell>
          <cell r="B17" t="str">
            <v>PAPER ROLL RAINBOW KRAFT 36 IN X 100 FT BROWN</v>
          </cell>
          <cell r="C17">
            <v>49.29</v>
          </cell>
          <cell r="D17">
            <v>0</v>
          </cell>
        </row>
        <row r="18">
          <cell r="A18" t="str">
            <v>006516</v>
          </cell>
          <cell r="B18" t="str">
            <v>PAPER ROLL RAINBOW KRAFT 36 IN X 100 FT ORANGE</v>
          </cell>
          <cell r="C18">
            <v>49.29</v>
          </cell>
          <cell r="D18">
            <v>0</v>
          </cell>
        </row>
        <row r="19">
          <cell r="A19" t="str">
            <v>007085</v>
          </cell>
          <cell r="B19" t="str">
            <v>BALL GEL COLOR MORPH</v>
          </cell>
          <cell r="C19">
            <v>18.190000000000001</v>
          </cell>
          <cell r="D19">
            <v>0</v>
          </cell>
        </row>
        <row r="20">
          <cell r="A20" t="str">
            <v>007339</v>
          </cell>
          <cell r="B20" t="str">
            <v>BEANBAG TURTLES INDESTRUCTIBLE SET OF 6</v>
          </cell>
          <cell r="C20">
            <v>47.69</v>
          </cell>
          <cell r="D20">
            <v>0</v>
          </cell>
        </row>
        <row r="21">
          <cell r="A21" t="str">
            <v>007366</v>
          </cell>
          <cell r="B21" t="str">
            <v>FLYING DISC FOAM GRADESTUFF - SET OF 6</v>
          </cell>
          <cell r="C21">
            <v>34.590000000000003</v>
          </cell>
          <cell r="D21">
            <v>0</v>
          </cell>
        </row>
        <row r="22">
          <cell r="A22" t="str">
            <v>007503</v>
          </cell>
          <cell r="B22" t="str">
            <v>CRAYONS CRAYOLA STANDARD ASST COLORS SET OF 8</v>
          </cell>
          <cell r="C22">
            <v>1.39</v>
          </cell>
          <cell r="D22">
            <v>0</v>
          </cell>
        </row>
        <row r="23">
          <cell r="A23" t="str">
            <v>007512</v>
          </cell>
          <cell r="B23" t="str">
            <v>CRAYONS CRAYOLA STANDARD ASST COLORS SET OF 16</v>
          </cell>
          <cell r="C23">
            <v>1.99</v>
          </cell>
          <cell r="D23">
            <v>0</v>
          </cell>
        </row>
        <row r="24">
          <cell r="A24" t="str">
            <v>007521</v>
          </cell>
          <cell r="B24" t="str">
            <v>CRAYONS CRAYOLA STANDARD ASST COLORS SET OF 24</v>
          </cell>
          <cell r="C24">
            <v>2.69</v>
          </cell>
          <cell r="D24">
            <v>0</v>
          </cell>
        </row>
        <row r="25">
          <cell r="A25" t="str">
            <v>007536</v>
          </cell>
          <cell r="B25" t="str">
            <v>CRAYONS CRAYOLA STANDARD HINGED ASST COLORS SET OF 48</v>
          </cell>
          <cell r="C25">
            <v>5.29</v>
          </cell>
          <cell r="D25">
            <v>0</v>
          </cell>
        </row>
        <row r="26">
          <cell r="A26" t="str">
            <v>007539</v>
          </cell>
          <cell r="B26" t="str">
            <v>CRAYONS CRAYOLA STANDARD HINGED W/ SHARPENER ASST COLORS SET OF 64</v>
          </cell>
          <cell r="C26">
            <v>7.99</v>
          </cell>
          <cell r="D26">
            <v>0</v>
          </cell>
        </row>
        <row r="27">
          <cell r="A27" t="str">
            <v>007542</v>
          </cell>
          <cell r="B27" t="str">
            <v>CRAYONS CRAYOLA LARGE ASST COLORS SET 8</v>
          </cell>
          <cell r="C27">
            <v>3.69</v>
          </cell>
          <cell r="D27">
            <v>0</v>
          </cell>
        </row>
        <row r="28">
          <cell r="A28" t="str">
            <v>007551</v>
          </cell>
          <cell r="B28" t="str">
            <v>CRAYONS CRAYOLA LARGE LIFT LID ASST COLORS SET OF 16</v>
          </cell>
          <cell r="C28">
            <v>7.09</v>
          </cell>
          <cell r="D28">
            <v>0</v>
          </cell>
        </row>
        <row r="29">
          <cell r="A29" t="str">
            <v>007589</v>
          </cell>
          <cell r="B29" t="str">
            <v>PUTTY THERAPUTTY 2OZ RED</v>
          </cell>
          <cell r="C29">
            <v>5.69</v>
          </cell>
          <cell r="D29">
            <v>0</v>
          </cell>
        </row>
        <row r="30">
          <cell r="A30" t="str">
            <v>007626</v>
          </cell>
          <cell r="B30" t="str">
            <v>CHALK DRAWING CRAYOLA 24 -COLOR SET OF 144</v>
          </cell>
          <cell r="C30">
            <v>31.29</v>
          </cell>
          <cell r="D30">
            <v>0</v>
          </cell>
        </row>
        <row r="31">
          <cell r="A31" t="str">
            <v>007632</v>
          </cell>
          <cell r="B31" t="str">
            <v>CHALK DRAWING CRAYOLA SET OF 12</v>
          </cell>
          <cell r="C31">
            <v>4.59</v>
          </cell>
          <cell r="D31">
            <v>0</v>
          </cell>
        </row>
        <row r="32">
          <cell r="A32" t="str">
            <v>007677</v>
          </cell>
          <cell r="B32" t="str">
            <v>PAINT TEMPERA WASH CRAYOLA ARTISTA II BLUE PINT</v>
          </cell>
          <cell r="C32">
            <v>5.99</v>
          </cell>
          <cell r="D32">
            <v>0</v>
          </cell>
        </row>
        <row r="33">
          <cell r="A33" t="str">
            <v>007680</v>
          </cell>
          <cell r="B33" t="str">
            <v>PAINT TEMPERA WASH CRAYOLA ARTISTA II BROWN PINT</v>
          </cell>
          <cell r="C33">
            <v>5.99</v>
          </cell>
          <cell r="D33">
            <v>0</v>
          </cell>
        </row>
        <row r="34">
          <cell r="A34" t="str">
            <v>007683</v>
          </cell>
          <cell r="B34" t="str">
            <v>PAINT TEMPERA WASH CRAYOLA ARTISTA II GREEN PINT</v>
          </cell>
          <cell r="C34">
            <v>5.99</v>
          </cell>
          <cell r="D34">
            <v>0</v>
          </cell>
        </row>
        <row r="35">
          <cell r="A35" t="str">
            <v>007686</v>
          </cell>
          <cell r="B35" t="str">
            <v>PAINT TEMPERA WASH CRAYOLA ARTISTA II MAGENTA PINT</v>
          </cell>
          <cell r="C35">
            <v>5.99</v>
          </cell>
          <cell r="D35">
            <v>0</v>
          </cell>
        </row>
        <row r="36">
          <cell r="A36" t="str">
            <v>007689</v>
          </cell>
          <cell r="B36" t="str">
            <v>PAINT TEMPERA WASH CRAYOLA ARTISTA II ORANGE PINT</v>
          </cell>
          <cell r="C36">
            <v>5.99</v>
          </cell>
          <cell r="D36">
            <v>0</v>
          </cell>
        </row>
        <row r="37">
          <cell r="A37" t="str">
            <v>007692</v>
          </cell>
          <cell r="B37" t="str">
            <v>PAINT TEMPERA WASH CRAYOLA ARTISTA II RED PINT</v>
          </cell>
          <cell r="C37">
            <v>5.99</v>
          </cell>
          <cell r="D37">
            <v>0</v>
          </cell>
        </row>
        <row r="38">
          <cell r="A38" t="str">
            <v>007695</v>
          </cell>
          <cell r="B38" t="str">
            <v>PAINT TEMPERA WASH CRAYOLA ARTISTA II VIOLET PINT</v>
          </cell>
          <cell r="C38">
            <v>5.99</v>
          </cell>
          <cell r="D38">
            <v>0</v>
          </cell>
        </row>
        <row r="39">
          <cell r="A39" t="str">
            <v>007698</v>
          </cell>
          <cell r="B39" t="str">
            <v>PAINT TEMPERA WASH CRAYOLA ARTISTA II WHITE PINT</v>
          </cell>
          <cell r="C39">
            <v>5.99</v>
          </cell>
          <cell r="D39">
            <v>0</v>
          </cell>
        </row>
        <row r="40">
          <cell r="A40" t="str">
            <v>007701</v>
          </cell>
          <cell r="B40" t="str">
            <v>PAINT TEMPERA WASH CRAYOLA ARTISTA II YELLOW PINT</v>
          </cell>
          <cell r="C40">
            <v>5.99</v>
          </cell>
          <cell r="D40">
            <v>0</v>
          </cell>
        </row>
        <row r="41">
          <cell r="A41" t="str">
            <v>007704</v>
          </cell>
          <cell r="B41" t="str">
            <v>PAINT TEMPERA WASH CRAYOLA ARTISTA II BLACK QUART</v>
          </cell>
          <cell r="C41">
            <v>9.99</v>
          </cell>
          <cell r="D41">
            <v>0</v>
          </cell>
        </row>
        <row r="42">
          <cell r="A42" t="str">
            <v>007707</v>
          </cell>
          <cell r="B42" t="str">
            <v>PAINT TEMPERA WASH CRAYOLA ARTISTA II BLUE QUART</v>
          </cell>
          <cell r="C42">
            <v>9.99</v>
          </cell>
          <cell r="D42">
            <v>0</v>
          </cell>
        </row>
        <row r="43">
          <cell r="A43" t="str">
            <v>007710</v>
          </cell>
          <cell r="B43" t="str">
            <v>PAINT TEMPERA WASH CRAYOLA ARTISTA II BROWN QUART</v>
          </cell>
          <cell r="C43">
            <v>9.99</v>
          </cell>
          <cell r="D43">
            <v>0</v>
          </cell>
        </row>
        <row r="44">
          <cell r="A44" t="str">
            <v>007716</v>
          </cell>
          <cell r="B44" t="str">
            <v>PAINT TEMPERA WASH CRAYOLA ARTISTA II GREEN QUART</v>
          </cell>
          <cell r="C44">
            <v>9.99</v>
          </cell>
          <cell r="D44">
            <v>0</v>
          </cell>
        </row>
        <row r="45">
          <cell r="A45" t="str">
            <v>007722</v>
          </cell>
          <cell r="B45" t="str">
            <v>PAINT TEMPERA WASH CRAYOLA ARTISTA II ORANGE QUART</v>
          </cell>
          <cell r="C45">
            <v>9.99</v>
          </cell>
          <cell r="D45">
            <v>0</v>
          </cell>
        </row>
        <row r="46">
          <cell r="A46" t="str">
            <v>007725</v>
          </cell>
          <cell r="B46" t="str">
            <v>PAINT TEMPERA WASH CRAYOLA ARTISTA II RED QUART</v>
          </cell>
          <cell r="C46">
            <v>9.99</v>
          </cell>
          <cell r="D46">
            <v>0</v>
          </cell>
        </row>
        <row r="47">
          <cell r="A47" t="str">
            <v>007728</v>
          </cell>
          <cell r="B47" t="str">
            <v>PAINT TEMPERA WASH CRAYOLA ARTISTA II VIOLET QUART</v>
          </cell>
          <cell r="C47">
            <v>9.99</v>
          </cell>
          <cell r="D47">
            <v>0</v>
          </cell>
        </row>
        <row r="48">
          <cell r="A48" t="str">
            <v>007731</v>
          </cell>
          <cell r="B48" t="str">
            <v>PAINT TEMPERA WASH CRAYOLA ARTISTA II WHITE QUART</v>
          </cell>
          <cell r="C48">
            <v>9.99</v>
          </cell>
          <cell r="D48">
            <v>0</v>
          </cell>
        </row>
        <row r="49">
          <cell r="A49" t="str">
            <v>007734</v>
          </cell>
          <cell r="B49" t="str">
            <v>PAINT TEMPERA WASH CRAYOLA ARTISTA II YELLOW QUART</v>
          </cell>
          <cell r="C49">
            <v>9.99</v>
          </cell>
          <cell r="D49">
            <v>0</v>
          </cell>
        </row>
        <row r="50">
          <cell r="A50" t="str">
            <v>007735</v>
          </cell>
          <cell r="B50" t="str">
            <v>PAINT TEMPERA WASH CRAYOLA ARTISTA II TURQUOISE QUART</v>
          </cell>
          <cell r="C50">
            <v>9.99</v>
          </cell>
          <cell r="D50">
            <v>0</v>
          </cell>
        </row>
        <row r="51">
          <cell r="A51" t="str">
            <v>008006</v>
          </cell>
          <cell r="B51" t="str">
            <v>PUTTY THERAPUTTY 2OZ GREEN</v>
          </cell>
          <cell r="C51">
            <v>5.69</v>
          </cell>
          <cell r="D51">
            <v>0</v>
          </cell>
        </row>
        <row r="52">
          <cell r="A52" t="str">
            <v>008009</v>
          </cell>
          <cell r="B52" t="str">
            <v>PUTTY THERAPUTTY 2OZ BLUE</v>
          </cell>
          <cell r="C52">
            <v>5.69</v>
          </cell>
          <cell r="D52">
            <v>0</v>
          </cell>
        </row>
        <row r="53">
          <cell r="A53" t="str">
            <v>008011</v>
          </cell>
          <cell r="B53" t="str">
            <v>PUTTY THERAPUTTY 1LB YELLOW</v>
          </cell>
          <cell r="C53">
            <v>37.29</v>
          </cell>
          <cell r="D53">
            <v>0</v>
          </cell>
        </row>
        <row r="54">
          <cell r="A54" t="str">
            <v>008012</v>
          </cell>
          <cell r="B54" t="str">
            <v>PUTTY THERAPUTTY 1LB RED</v>
          </cell>
          <cell r="C54">
            <v>37.29</v>
          </cell>
          <cell r="D54">
            <v>0</v>
          </cell>
        </row>
        <row r="55">
          <cell r="A55" t="str">
            <v>008014</v>
          </cell>
          <cell r="B55" t="str">
            <v>PUTTY THERAPUTTY 1LB GREEN</v>
          </cell>
          <cell r="C55">
            <v>37.29</v>
          </cell>
          <cell r="D55">
            <v>0</v>
          </cell>
        </row>
        <row r="56">
          <cell r="A56" t="str">
            <v>008015</v>
          </cell>
          <cell r="B56" t="str">
            <v>PUTTY THERAPUTTY 1LB BLUE</v>
          </cell>
          <cell r="C56">
            <v>37.29</v>
          </cell>
          <cell r="D56">
            <v>0</v>
          </cell>
        </row>
        <row r="57">
          <cell r="A57" t="str">
            <v>008032</v>
          </cell>
          <cell r="B57" t="str">
            <v>PUTTY THERAPUTTY X-SOFT 2OZ YELLOW</v>
          </cell>
          <cell r="C57">
            <v>5.69</v>
          </cell>
          <cell r="D57">
            <v>0</v>
          </cell>
        </row>
        <row r="58">
          <cell r="A58" t="str">
            <v>008151</v>
          </cell>
          <cell r="B58" t="str">
            <v>PAINT TEMPERA WASH CRAYOLA ARTISTA II BLACK PINT</v>
          </cell>
          <cell r="C58">
            <v>5.99</v>
          </cell>
          <cell r="D58">
            <v>0</v>
          </cell>
        </row>
        <row r="59">
          <cell r="A59" t="str">
            <v>008190</v>
          </cell>
          <cell r="B59" t="str">
            <v>PAINT WTRCLR WASH CRAYOLA 8 COLOR PAN</v>
          </cell>
          <cell r="C59">
            <v>3.09</v>
          </cell>
          <cell r="D59">
            <v>0</v>
          </cell>
        </row>
        <row r="60">
          <cell r="A60" t="str">
            <v>008196</v>
          </cell>
          <cell r="B60" t="str">
            <v>MARKERS ULTRA CLN WASH CRAYOLA BROAD LINE ASST CLASSIC SET OF 8</v>
          </cell>
          <cell r="C60">
            <v>5.99</v>
          </cell>
          <cell r="D60">
            <v>0</v>
          </cell>
        </row>
        <row r="61">
          <cell r="A61" t="str">
            <v>008211</v>
          </cell>
          <cell r="B61" t="str">
            <v>PENCILS COLORED CRAYOLA ASST COLORS SET OF 8</v>
          </cell>
          <cell r="C61">
            <v>2.99</v>
          </cell>
          <cell r="D61">
            <v>0</v>
          </cell>
        </row>
        <row r="62">
          <cell r="A62" t="str">
            <v>008220</v>
          </cell>
          <cell r="B62" t="str">
            <v>PENCILS COLORED CRAYOLA ASST COLORS SET OF 24</v>
          </cell>
          <cell r="C62">
            <v>5.99</v>
          </cell>
          <cell r="D62">
            <v>0</v>
          </cell>
        </row>
        <row r="63">
          <cell r="A63" t="str">
            <v>008223</v>
          </cell>
          <cell r="B63" t="str">
            <v>PENCILS COLORED CRAYOLA HALFSIZE ASST COLORS SET OF 12</v>
          </cell>
          <cell r="C63">
            <v>3.39</v>
          </cell>
          <cell r="D63">
            <v>0</v>
          </cell>
        </row>
        <row r="64">
          <cell r="A64" t="str">
            <v>008418</v>
          </cell>
          <cell r="B64" t="str">
            <v>CRAYONS CRAYOLA JUMBO ASST COLORS SET OF 8</v>
          </cell>
          <cell r="C64">
            <v>4.59</v>
          </cell>
          <cell r="D64">
            <v>0</v>
          </cell>
        </row>
        <row r="65">
          <cell r="A65" t="str">
            <v>008510</v>
          </cell>
          <cell r="B65" t="str">
            <v>RAINSTICK WOODEN 10 INCH</v>
          </cell>
          <cell r="C65">
            <v>25.99</v>
          </cell>
          <cell r="D65">
            <v>0</v>
          </cell>
        </row>
        <row r="66">
          <cell r="A66" t="str">
            <v>008515</v>
          </cell>
          <cell r="B66" t="str">
            <v>RAINSTICK WOODEN 20 INCH</v>
          </cell>
          <cell r="C66">
            <v>32.39</v>
          </cell>
          <cell r="D66">
            <v>0</v>
          </cell>
        </row>
        <row r="67">
          <cell r="A67" t="str">
            <v>008538</v>
          </cell>
          <cell r="B67" t="str">
            <v>MARKERS ULTRA CLN WASH CRAYOLA FINELINE ASST CLASSIC SET OF 8</v>
          </cell>
          <cell r="C67">
            <v>5.99</v>
          </cell>
          <cell r="D67">
            <v>0</v>
          </cell>
        </row>
        <row r="68">
          <cell r="A68" t="str">
            <v>008580</v>
          </cell>
          <cell r="B68" t="str">
            <v>PAINT TEMPERA WASH CRAYOLA ARTISTA II TURQUOISE PINT</v>
          </cell>
          <cell r="C68">
            <v>5.99</v>
          </cell>
          <cell r="D68">
            <v>0</v>
          </cell>
        </row>
        <row r="69">
          <cell r="A69" t="str">
            <v>008683</v>
          </cell>
          <cell r="B69" t="str">
            <v>PAINT WTRCLR WASH CRAYOLA SO BIG SET OF 5</v>
          </cell>
          <cell r="C69">
            <v>6.69</v>
          </cell>
          <cell r="D69">
            <v>0</v>
          </cell>
        </row>
        <row r="70">
          <cell r="A70" t="str">
            <v>008685</v>
          </cell>
          <cell r="B70" t="str">
            <v>PAINT WTRCLR WASH CRAYOLA 16 COLOR OVAL PAN</v>
          </cell>
          <cell r="C70">
            <v>5.29</v>
          </cell>
          <cell r="D70">
            <v>0</v>
          </cell>
        </row>
        <row r="71">
          <cell r="A71" t="str">
            <v>008715</v>
          </cell>
          <cell r="B71" t="str">
            <v>CRAYONS CRAYOLA CLASSPACK STANDARD 8-COLOR SET OF 800</v>
          </cell>
          <cell r="C71">
            <v>86.69</v>
          </cell>
          <cell r="D71">
            <v>0</v>
          </cell>
        </row>
        <row r="72">
          <cell r="A72" t="str">
            <v>008718</v>
          </cell>
          <cell r="B72" t="str">
            <v>CRAYONS CRAYOLA CLASSPACK LARGE 8-COLOR SET OF 400</v>
          </cell>
          <cell r="C72">
            <v>83.39</v>
          </cell>
          <cell r="D72">
            <v>0</v>
          </cell>
        </row>
        <row r="73">
          <cell r="A73" t="str">
            <v>008721</v>
          </cell>
          <cell r="B73" t="str">
            <v>CRAYONS CRAYOLA CLASSPACK JUMBO 8-COLOR SET OF 200</v>
          </cell>
          <cell r="C73">
            <v>83.39</v>
          </cell>
          <cell r="D73">
            <v>0</v>
          </cell>
        </row>
        <row r="74">
          <cell r="A74" t="str">
            <v>008742</v>
          </cell>
          <cell r="B74" t="str">
            <v>MARKERS ULTRA CLN WASH CRAYOLA WEDGE TIP ASST CLASSIC SET OF 8</v>
          </cell>
          <cell r="C74">
            <v>5.99</v>
          </cell>
          <cell r="D74">
            <v>0</v>
          </cell>
        </row>
        <row r="75">
          <cell r="A75" t="str">
            <v>008757</v>
          </cell>
          <cell r="B75" t="str">
            <v>CRAYONS ULTRA CLN WASH CRAYOLA LARGE ASST COLORS SET OF 8</v>
          </cell>
          <cell r="C75">
            <v>4.6900000000000004</v>
          </cell>
          <cell r="D75">
            <v>0</v>
          </cell>
        </row>
        <row r="76">
          <cell r="A76" t="str">
            <v>009088</v>
          </cell>
          <cell r="B76" t="str">
            <v>SPORTIME BALL POLY PG 8-1/2 INCH - BLUE</v>
          </cell>
          <cell r="C76">
            <v>15.89</v>
          </cell>
          <cell r="D76">
            <v>0</v>
          </cell>
        </row>
        <row r="77">
          <cell r="A77" t="str">
            <v>009167</v>
          </cell>
          <cell r="B77" t="str">
            <v>SPORTIME BALL POLY PG 7 INCH - BLUE</v>
          </cell>
          <cell r="C77">
            <v>14.89</v>
          </cell>
          <cell r="D77">
            <v>0</v>
          </cell>
        </row>
        <row r="78">
          <cell r="A78" t="str">
            <v>009496</v>
          </cell>
          <cell r="B78" t="str">
            <v>SPORTIME BALL POLY PG 6 INCH - EACH - BLUE</v>
          </cell>
          <cell r="C78">
            <v>14.49</v>
          </cell>
          <cell r="D78">
            <v>0</v>
          </cell>
        </row>
        <row r="79">
          <cell r="A79" t="str">
            <v>009497</v>
          </cell>
          <cell r="B79" t="str">
            <v>SPORTIME BALL POLY PG - 13 INCH - EACH - BLUE</v>
          </cell>
          <cell r="C79">
            <v>26.59</v>
          </cell>
          <cell r="D79">
            <v>0</v>
          </cell>
        </row>
        <row r="80">
          <cell r="A80" t="str">
            <v>009499</v>
          </cell>
          <cell r="B80" t="str">
            <v>SPORTIME BALL POLY PG 10 INCH - BLUE</v>
          </cell>
          <cell r="C80">
            <v>19.89</v>
          </cell>
          <cell r="D80">
            <v>0</v>
          </cell>
        </row>
        <row r="81">
          <cell r="A81" t="str">
            <v>009586</v>
          </cell>
          <cell r="B81" t="str">
            <v>SPORTIME BALL POLY PG 7 INCH ASST COLORS - SET OF 6</v>
          </cell>
          <cell r="C81">
            <v>73.290000000000006</v>
          </cell>
          <cell r="D81">
            <v>0</v>
          </cell>
        </row>
        <row r="82">
          <cell r="A82" t="str">
            <v>011115</v>
          </cell>
          <cell r="B82" t="str">
            <v>CONST PPR 18X24 ROYAL BLUE TRURAY 50 SHTS</v>
          </cell>
          <cell r="C82">
            <v>15.99</v>
          </cell>
          <cell r="D82">
            <v>0</v>
          </cell>
        </row>
        <row r="83">
          <cell r="A83" t="str">
            <v>011145</v>
          </cell>
          <cell r="B83" t="str">
            <v>CONST PPR 18X24 PINK TRURAY 50 SHTS</v>
          </cell>
          <cell r="C83">
            <v>15.99</v>
          </cell>
          <cell r="D83">
            <v>0</v>
          </cell>
        </row>
        <row r="84">
          <cell r="A84" t="str">
            <v>011163</v>
          </cell>
          <cell r="B84" t="str">
            <v>CONST PPR 18X24 BR LIME TRURAY 50 SHTS</v>
          </cell>
          <cell r="C84">
            <v>15.99</v>
          </cell>
          <cell r="D84">
            <v>0</v>
          </cell>
        </row>
        <row r="85">
          <cell r="A85" t="str">
            <v>011172</v>
          </cell>
          <cell r="B85" t="str">
            <v>CONST PPR 18X24 GOLD TRURAY 50 SHTS</v>
          </cell>
          <cell r="C85">
            <v>15.99</v>
          </cell>
          <cell r="D85">
            <v>0</v>
          </cell>
        </row>
        <row r="86">
          <cell r="A86" t="str">
            <v>011175</v>
          </cell>
          <cell r="B86" t="str">
            <v>CONST PPR 18X24 PURPLE 50 SHTS</v>
          </cell>
          <cell r="C86">
            <v>15.99</v>
          </cell>
          <cell r="D86">
            <v>0</v>
          </cell>
        </row>
        <row r="87">
          <cell r="A87" t="str">
            <v>015138</v>
          </cell>
          <cell r="B87" t="str">
            <v>ABILITATIONS STAND BOOK BOOKBUDDY</v>
          </cell>
          <cell r="C87">
            <v>118.69</v>
          </cell>
          <cell r="D87">
            <v>0</v>
          </cell>
        </row>
        <row r="88">
          <cell r="A88" t="str">
            <v>015154</v>
          </cell>
          <cell r="B88" t="str">
            <v>CHAIR FIRST CLASS SMALL</v>
          </cell>
          <cell r="C88">
            <v>442.69</v>
          </cell>
          <cell r="D88">
            <v>0</v>
          </cell>
        </row>
        <row r="89">
          <cell r="A89" t="str">
            <v>015165</v>
          </cell>
          <cell r="B89" t="str">
            <v>CHAIR F/C LARGE FOOTREST</v>
          </cell>
          <cell r="C89">
            <v>175.99</v>
          </cell>
          <cell r="D89">
            <v>0</v>
          </cell>
        </row>
        <row r="90">
          <cell r="A90" t="str">
            <v>015166</v>
          </cell>
          <cell r="B90" t="str">
            <v>ACCESSORY CHAIR HEADREST SMALL/LARGE</v>
          </cell>
          <cell r="C90">
            <v>238.69</v>
          </cell>
          <cell r="D90">
            <v>0</v>
          </cell>
        </row>
        <row r="91">
          <cell r="A91" t="str">
            <v>015198</v>
          </cell>
          <cell r="B91" t="str">
            <v>BALL TACTILE SMILEY FACE ICKY YICKY</v>
          </cell>
          <cell r="C91">
            <v>18.190000000000001</v>
          </cell>
          <cell r="D91">
            <v>0</v>
          </cell>
        </row>
        <row r="92">
          <cell r="A92" t="str">
            <v>016895</v>
          </cell>
          <cell r="B92" t="str">
            <v>CHAIR FIRST CLASS LARGE</v>
          </cell>
          <cell r="C92">
            <v>541.29</v>
          </cell>
          <cell r="D92">
            <v>0</v>
          </cell>
        </row>
        <row r="93">
          <cell r="A93" t="str">
            <v>016896</v>
          </cell>
          <cell r="B93" t="str">
            <v>ACCESSORY CHAIR ANTI-TIPPERS F/C CHAIR LARGE</v>
          </cell>
          <cell r="C93">
            <v>63.99</v>
          </cell>
          <cell r="D93">
            <v>0</v>
          </cell>
        </row>
        <row r="94">
          <cell r="A94" t="str">
            <v>016898</v>
          </cell>
          <cell r="B94" t="str">
            <v>ACCESSORY CHAIR MOBILITY BASE F/C CHAIR LARGE</v>
          </cell>
          <cell r="C94">
            <v>239.99</v>
          </cell>
          <cell r="D94">
            <v>0</v>
          </cell>
        </row>
        <row r="95">
          <cell r="A95" t="str">
            <v>016899</v>
          </cell>
          <cell r="B95" t="str">
            <v>ACCESSORY CHAIR MOBILITY BASE F/C CHAIR SMALL</v>
          </cell>
          <cell r="C95">
            <v>231.99</v>
          </cell>
          <cell r="D95">
            <v>0</v>
          </cell>
        </row>
        <row r="96">
          <cell r="A96" t="str">
            <v>017639</v>
          </cell>
          <cell r="B96" t="str">
            <v>ABILITATIONS NECKLACE CHEWLERY ASST SET OF 7</v>
          </cell>
          <cell r="C96">
            <v>67.489999999999995</v>
          </cell>
          <cell r="D96">
            <v>0</v>
          </cell>
        </row>
        <row r="97">
          <cell r="A97" t="str">
            <v>017640</v>
          </cell>
          <cell r="B97" t="str">
            <v>ABILITATIONS BRACELET CHEWLERY SET OF 7</v>
          </cell>
          <cell r="C97">
            <v>63.99</v>
          </cell>
          <cell r="D97">
            <v>0</v>
          </cell>
        </row>
        <row r="98">
          <cell r="A98" t="str">
            <v>017641</v>
          </cell>
          <cell r="B98" t="str">
            <v>ABILITATIONS CHEWLERY NECKLACE BRACELET RED SET OF 2</v>
          </cell>
          <cell r="C98">
            <v>30.89</v>
          </cell>
          <cell r="D98">
            <v>0</v>
          </cell>
        </row>
        <row r="99">
          <cell r="A99" t="str">
            <v>017664</v>
          </cell>
          <cell r="B99" t="str">
            <v>PENCIL LADDIE NO ERASER NO. 2 YELLOW DIX13040 PACK OF 12</v>
          </cell>
          <cell r="C99">
            <v>11.29</v>
          </cell>
          <cell r="D99">
            <v>7.21</v>
          </cell>
        </row>
        <row r="100">
          <cell r="A100" t="str">
            <v>017670</v>
          </cell>
          <cell r="B100" t="str">
            <v>PENCIL LADDIE W/ERASER NO.2 SOFT YELLOW DIX13304 PACK OF 12</v>
          </cell>
          <cell r="C100">
            <v>12.39</v>
          </cell>
          <cell r="D100">
            <v>7.89</v>
          </cell>
        </row>
        <row r="101">
          <cell r="A101" t="str">
            <v>017673</v>
          </cell>
          <cell r="B101" t="str">
            <v>PENCIL BEGINNERS NO. 2 SOFT RND YELLOW DIX13308 PACK OF 12</v>
          </cell>
          <cell r="C101">
            <v>6.69</v>
          </cell>
          <cell r="D101">
            <v>8.48</v>
          </cell>
        </row>
        <row r="102">
          <cell r="A102" t="str">
            <v>017711</v>
          </cell>
          <cell r="B102" t="str">
            <v>ABILITATIONS CHEWEZE BLUE</v>
          </cell>
          <cell r="C102">
            <v>24.29</v>
          </cell>
          <cell r="D102">
            <v>0</v>
          </cell>
        </row>
        <row r="103">
          <cell r="A103" t="str">
            <v>017896</v>
          </cell>
          <cell r="B103" t="str">
            <v>FOOTREST SMALL F/C CHAIR</v>
          </cell>
          <cell r="C103">
            <v>175.99</v>
          </cell>
          <cell r="D103">
            <v>0</v>
          </cell>
        </row>
        <row r="104">
          <cell r="A104" t="str">
            <v>017898</v>
          </cell>
          <cell r="B104" t="str">
            <v>HIP GUIDES LARGE F/C CHAIR</v>
          </cell>
          <cell r="C104">
            <v>149.29</v>
          </cell>
          <cell r="D104">
            <v>0</v>
          </cell>
        </row>
        <row r="105">
          <cell r="A105" t="str">
            <v>017899</v>
          </cell>
          <cell r="B105" t="str">
            <v>ACCESSORY KIT FOR FIRST CLASS CHAIR SMALL ONLY</v>
          </cell>
          <cell r="C105">
            <v>403.99</v>
          </cell>
          <cell r="D105">
            <v>0</v>
          </cell>
        </row>
        <row r="106">
          <cell r="A106" t="str">
            <v>017901</v>
          </cell>
          <cell r="B106" t="str">
            <v>TRAY DINING LARGE F/C CHAIR</v>
          </cell>
          <cell r="C106">
            <v>195.99</v>
          </cell>
          <cell r="D106">
            <v>0</v>
          </cell>
        </row>
        <row r="107">
          <cell r="A107" t="str">
            <v>018060</v>
          </cell>
          <cell r="B107" t="str">
            <v>ABILITATIONS JEWLERY CHEWLERY NECKLACE BRACELET YELLOW SET OF 2</v>
          </cell>
          <cell r="C107">
            <v>30.89</v>
          </cell>
          <cell r="D107">
            <v>0</v>
          </cell>
        </row>
        <row r="108">
          <cell r="A108" t="str">
            <v>018061</v>
          </cell>
          <cell r="B108" t="str">
            <v>ABILITATIONS JEWELRY CHEWLERY NECKLACE BRACEKLET PURPLE SET OF 2</v>
          </cell>
          <cell r="C108">
            <v>30.89</v>
          </cell>
          <cell r="D108">
            <v>0</v>
          </cell>
        </row>
        <row r="109">
          <cell r="A109" t="str">
            <v>018063</v>
          </cell>
          <cell r="B109" t="str">
            <v>ABILITATIONS JEWELRY CHEWLERY NECKLACE BRACELET BLUE SET OF 2</v>
          </cell>
          <cell r="C109">
            <v>30.89</v>
          </cell>
          <cell r="D109">
            <v>0</v>
          </cell>
        </row>
        <row r="110">
          <cell r="A110" t="str">
            <v>018064</v>
          </cell>
          <cell r="B110" t="str">
            <v>ABILITATIONS JEWELRY CHEWLERY NECKLACE BRACELET GREEN SET OF 2</v>
          </cell>
          <cell r="C110">
            <v>30.89</v>
          </cell>
          <cell r="D110">
            <v>0</v>
          </cell>
        </row>
        <row r="111">
          <cell r="A111" t="str">
            <v>018066</v>
          </cell>
          <cell r="B111" t="str">
            <v>ABILITATIONS JEWELRY CHEWLERY NECKLACE BRACELET ORANGE SET OF 2</v>
          </cell>
          <cell r="C111">
            <v>30.89</v>
          </cell>
          <cell r="D111">
            <v>0</v>
          </cell>
        </row>
        <row r="112">
          <cell r="A112" t="str">
            <v>018214</v>
          </cell>
          <cell r="B112" t="str">
            <v>BALL BUMPY GEL BALL</v>
          </cell>
          <cell r="C112">
            <v>18.190000000000001</v>
          </cell>
          <cell r="D112">
            <v>0</v>
          </cell>
        </row>
        <row r="113">
          <cell r="A113" t="str">
            <v>018891</v>
          </cell>
          <cell r="B113" t="str">
            <v>BALL BUMPBALL INFLATABLE FOAM 4 INCH SET OF 6</v>
          </cell>
          <cell r="C113">
            <v>55.99</v>
          </cell>
          <cell r="D113">
            <v>0</v>
          </cell>
        </row>
        <row r="114">
          <cell r="A114" t="str">
            <v>019683</v>
          </cell>
          <cell r="B114" t="str">
            <v>24 INX48 IN MIRROR</v>
          </cell>
          <cell r="C114">
            <v>245.95</v>
          </cell>
          <cell r="D114">
            <v>235</v>
          </cell>
        </row>
        <row r="115">
          <cell r="A115" t="str">
            <v>020499</v>
          </cell>
          <cell r="B115" t="str">
            <v>ABILITATIONS FIDGET GRABITS SET OF 3</v>
          </cell>
          <cell r="C115">
            <v>53.29</v>
          </cell>
          <cell r="D115">
            <v>0</v>
          </cell>
        </row>
        <row r="116">
          <cell r="A116" t="str">
            <v>022438</v>
          </cell>
          <cell r="B116" t="str">
            <v>ACCESSORY PENCIL GROTTO GRIP PACK OF 3</v>
          </cell>
          <cell r="C116">
            <v>7.99</v>
          </cell>
          <cell r="D116">
            <v>0</v>
          </cell>
        </row>
        <row r="117">
          <cell r="A117" t="str">
            <v>022440</v>
          </cell>
          <cell r="B117" t="str">
            <v>ACCESSORY PENCIL GROTTO GRIP PACK OF 12</v>
          </cell>
          <cell r="C117">
            <v>30.69</v>
          </cell>
          <cell r="D117">
            <v>0</v>
          </cell>
        </row>
        <row r="118">
          <cell r="A118" t="str">
            <v>022441</v>
          </cell>
          <cell r="B118" t="str">
            <v>ACCESSORY PENCIL GROTTO GRIP PACK OF 36</v>
          </cell>
          <cell r="C118">
            <v>90.69</v>
          </cell>
          <cell r="D118">
            <v>0</v>
          </cell>
        </row>
        <row r="119">
          <cell r="A119" t="str">
            <v>022514</v>
          </cell>
          <cell r="B119" t="str">
            <v>TAPE SCOTCH 232 MASKING 3IN X 60YD</v>
          </cell>
          <cell r="C119">
            <v>87.29</v>
          </cell>
          <cell r="D119">
            <v>75.13</v>
          </cell>
        </row>
        <row r="120">
          <cell r="A120" t="str">
            <v>023-7533</v>
          </cell>
          <cell r="B120" t="str">
            <v>LG COLORED BEADS AND PATTERNS - SET OF 130</v>
          </cell>
          <cell r="C120">
            <v>66.69</v>
          </cell>
          <cell r="D120">
            <v>35.99</v>
          </cell>
        </row>
        <row r="121">
          <cell r="A121" t="str">
            <v>023135</v>
          </cell>
          <cell r="B121" t="str">
            <v>GLUE STICK ELMERS .21OZ PURPLE EA</v>
          </cell>
          <cell r="C121">
            <v>1.39</v>
          </cell>
          <cell r="D121">
            <v>1.1499999999999999</v>
          </cell>
        </row>
        <row r="122">
          <cell r="A122" t="str">
            <v>023136</v>
          </cell>
          <cell r="B122" t="str">
            <v>GLUE STICK ELMERS .77OZ PURPLE EA</v>
          </cell>
          <cell r="C122">
            <v>3.39</v>
          </cell>
          <cell r="D122">
            <v>2.9</v>
          </cell>
        </row>
        <row r="123">
          <cell r="A123" t="str">
            <v>024031</v>
          </cell>
          <cell r="B123" t="str">
            <v>MARKERS ULTRA CLN WASH CRAYOLA BROAD LINE ASST CLASSIC SET OF 12</v>
          </cell>
          <cell r="C123">
            <v>7.99</v>
          </cell>
          <cell r="D123">
            <v>0</v>
          </cell>
        </row>
        <row r="124">
          <cell r="A124" t="str">
            <v>024034</v>
          </cell>
          <cell r="B124" t="str">
            <v>MARKERS ULTRA CLN WASH CRAYOLA FINELINE ASST CLASSIC SET OF 12</v>
          </cell>
          <cell r="C124">
            <v>7.89</v>
          </cell>
          <cell r="D124">
            <v>0</v>
          </cell>
        </row>
        <row r="125">
          <cell r="A125" t="str">
            <v>024088</v>
          </cell>
          <cell r="B125" t="str">
            <v>GLUE STICK ELMERS ALL PURPOSE .21OZ CLEAR EA</v>
          </cell>
          <cell r="C125">
            <v>1.39</v>
          </cell>
          <cell r="D125">
            <v>1.1499999999999999</v>
          </cell>
        </row>
        <row r="126">
          <cell r="A126" t="str">
            <v>024315</v>
          </cell>
          <cell r="B126" t="str">
            <v>BEAN BAG FLEECE 4 INCH- SET OF 12 - SPORTIME</v>
          </cell>
          <cell r="C126">
            <v>33.29</v>
          </cell>
          <cell r="D126">
            <v>0</v>
          </cell>
        </row>
        <row r="127">
          <cell r="A127" t="str">
            <v>024317</v>
          </cell>
          <cell r="B127" t="str">
            <v>BEAN BAG FLEECE 5 INCH - SET OF 12-SPORTIME</v>
          </cell>
          <cell r="C127">
            <v>33.29</v>
          </cell>
          <cell r="D127">
            <v>0</v>
          </cell>
        </row>
        <row r="128">
          <cell r="A128" t="str">
            <v>024522</v>
          </cell>
          <cell r="B128" t="str">
            <v>ABILITATIONS BALL TRANSPARENT YUCK-E-BALL</v>
          </cell>
          <cell r="C128">
            <v>21.69</v>
          </cell>
          <cell r="D128">
            <v>0</v>
          </cell>
        </row>
        <row r="129">
          <cell r="A129" t="str">
            <v>024550</v>
          </cell>
          <cell r="B129" t="str">
            <v>GLUESTICK PRANG CLEAR .28OZ</v>
          </cell>
          <cell r="C129">
            <v>1.29</v>
          </cell>
          <cell r="D129">
            <v>1.1299999999999999</v>
          </cell>
        </row>
        <row r="130">
          <cell r="A130" t="str">
            <v>024553</v>
          </cell>
          <cell r="B130" t="str">
            <v>GLUESTICK PRANG CLEAR .74OZ</v>
          </cell>
          <cell r="C130">
            <v>2.09</v>
          </cell>
          <cell r="D130">
            <v>2.15</v>
          </cell>
        </row>
        <row r="131">
          <cell r="A131" t="str">
            <v>024962</v>
          </cell>
          <cell r="B131" t="str">
            <v>CUBE WOOD SHAPE SORTING - SET OF 13</v>
          </cell>
          <cell r="C131">
            <v>34.39</v>
          </cell>
          <cell r="D131">
            <v>20.99</v>
          </cell>
        </row>
        <row r="132">
          <cell r="A132" t="str">
            <v>025841</v>
          </cell>
          <cell r="B132" t="str">
            <v>BALLS SLOMO BUMP BALLS - SET OF 6</v>
          </cell>
          <cell r="C132">
            <v>85.19</v>
          </cell>
          <cell r="D132">
            <v>0</v>
          </cell>
        </row>
        <row r="133">
          <cell r="A133" t="str">
            <v>026052</v>
          </cell>
          <cell r="B133" t="str">
            <v>GLUESTICK PRANG BLUE .74OZ</v>
          </cell>
          <cell r="C133">
            <v>2.09</v>
          </cell>
          <cell r="D133">
            <v>2.15</v>
          </cell>
        </row>
        <row r="134">
          <cell r="A134" t="str">
            <v>026055</v>
          </cell>
          <cell r="B134" t="str">
            <v>GLUESTICK PRANG BLUE 1.27OZ</v>
          </cell>
          <cell r="C134">
            <v>3.09</v>
          </cell>
          <cell r="D134">
            <v>3.07</v>
          </cell>
        </row>
        <row r="135">
          <cell r="A135" t="str">
            <v>026091</v>
          </cell>
          <cell r="B135" t="str">
            <v>GLUESTICK PRANG BLUE .28OZ</v>
          </cell>
          <cell r="C135">
            <v>1.29</v>
          </cell>
          <cell r="D135">
            <v>1.1299999999999999</v>
          </cell>
        </row>
        <row r="136">
          <cell r="A136" t="str">
            <v>026256</v>
          </cell>
          <cell r="B136" t="str">
            <v>ABILITATIONS BOARD SLANTSCRIPT BOARD</v>
          </cell>
          <cell r="C136">
            <v>103.99</v>
          </cell>
          <cell r="D136">
            <v>0</v>
          </cell>
        </row>
        <row r="137">
          <cell r="A137" t="str">
            <v>026258</v>
          </cell>
          <cell r="B137" t="str">
            <v>ABILITATIONS SLANTSCRIPT BIG BOARD</v>
          </cell>
          <cell r="C137">
            <v>131.99</v>
          </cell>
          <cell r="D137">
            <v>0</v>
          </cell>
        </row>
        <row r="138">
          <cell r="A138" t="str">
            <v>026504</v>
          </cell>
          <cell r="B138" t="str">
            <v>PUZZLE ALPHABET SOUND</v>
          </cell>
          <cell r="C138">
            <v>46.99</v>
          </cell>
          <cell r="D138">
            <v>26.99</v>
          </cell>
        </row>
        <row r="139">
          <cell r="A139" t="str">
            <v>026505</v>
          </cell>
          <cell r="B139" t="str">
            <v>PUZZLE NUMBER SOUND</v>
          </cell>
          <cell r="C139">
            <v>46.99</v>
          </cell>
          <cell r="D139">
            <v>26.99</v>
          </cell>
        </row>
        <row r="140">
          <cell r="A140" t="str">
            <v>026519</v>
          </cell>
          <cell r="B140" t="str">
            <v>FIDGET GLITTER BEAD BALL</v>
          </cell>
          <cell r="C140">
            <v>18.190000000000001</v>
          </cell>
          <cell r="D140">
            <v>0</v>
          </cell>
        </row>
        <row r="141">
          <cell r="A141" t="str">
            <v>026664</v>
          </cell>
          <cell r="B141" t="str">
            <v>BEAN BAGS INDESTRUCTIBLE FROGS SET OF 6</v>
          </cell>
          <cell r="C141">
            <v>47.69</v>
          </cell>
          <cell r="D141">
            <v>0</v>
          </cell>
        </row>
        <row r="142">
          <cell r="A142" t="str">
            <v>026993</v>
          </cell>
          <cell r="B142" t="str">
            <v>MICROPHONE TOOBALOO</v>
          </cell>
          <cell r="C142">
            <v>10.59</v>
          </cell>
          <cell r="D142">
            <v>0</v>
          </cell>
        </row>
        <row r="143">
          <cell r="A143" t="str">
            <v>027017</v>
          </cell>
          <cell r="B143" t="str">
            <v>ABILITATIONS GUIDE WRITE - SET OF 6</v>
          </cell>
          <cell r="C143">
            <v>50.69</v>
          </cell>
          <cell r="D143">
            <v>0</v>
          </cell>
        </row>
        <row r="144">
          <cell r="A144" t="str">
            <v>027174</v>
          </cell>
          <cell r="B144" t="str">
            <v>PAPER KRAFT ROLL 24INX1000FT 40LB BROWN SCHOOL SMART</v>
          </cell>
          <cell r="C144">
            <v>75.09</v>
          </cell>
          <cell r="D144">
            <v>0</v>
          </cell>
        </row>
        <row r="145">
          <cell r="A145" t="str">
            <v>027233</v>
          </cell>
          <cell r="B145" t="str">
            <v>FIDGETS PENCIL SET OF 4</v>
          </cell>
          <cell r="C145">
            <v>20.89</v>
          </cell>
          <cell r="D145">
            <v>12.66</v>
          </cell>
        </row>
        <row r="146">
          <cell r="A146" t="str">
            <v>027276</v>
          </cell>
          <cell r="B146" t="str">
            <v>PAPER ROLL RAINBOW KRAFT 36 IN X 1000 FT DARK BLUE</v>
          </cell>
          <cell r="C146">
            <v>99.99</v>
          </cell>
          <cell r="D146">
            <v>0</v>
          </cell>
        </row>
        <row r="147">
          <cell r="A147" t="str">
            <v>027279</v>
          </cell>
          <cell r="B147" t="str">
            <v>PAPER ROLL RAINBOW KRAFT 36 IN X 1000 FT EMERALD</v>
          </cell>
          <cell r="C147">
            <v>82.69</v>
          </cell>
          <cell r="D147">
            <v>0</v>
          </cell>
        </row>
        <row r="148">
          <cell r="A148" t="str">
            <v>027282</v>
          </cell>
          <cell r="B148" t="str">
            <v>PAPER ROLL RAINBOW KRAFT 36 IN X 1000 FT BLACK</v>
          </cell>
          <cell r="C148">
            <v>88.59</v>
          </cell>
          <cell r="D148">
            <v>0</v>
          </cell>
        </row>
        <row r="149">
          <cell r="A149" t="str">
            <v>027285</v>
          </cell>
          <cell r="B149" t="str">
            <v>PAPER ROLL RAINBOW KRAFT 36 IN X 1000 FT BROWN</v>
          </cell>
          <cell r="C149">
            <v>82.39</v>
          </cell>
          <cell r="D149">
            <v>0</v>
          </cell>
        </row>
        <row r="150">
          <cell r="A150" t="str">
            <v>027288</v>
          </cell>
          <cell r="B150" t="str">
            <v>PAPER ROLL RAINBOW KRAFT 36 IN X 1000 FT WHITE</v>
          </cell>
          <cell r="C150">
            <v>76.489999999999995</v>
          </cell>
          <cell r="D150">
            <v>0</v>
          </cell>
        </row>
        <row r="151">
          <cell r="A151" t="str">
            <v>027291</v>
          </cell>
          <cell r="B151" t="str">
            <v>PAPER ROLL RAINBOW KRAFT 36 IN X 1000 FT CANARY YELLOW</v>
          </cell>
          <cell r="C151">
            <v>88.59</v>
          </cell>
          <cell r="D151">
            <v>0</v>
          </cell>
        </row>
        <row r="152">
          <cell r="A152" t="str">
            <v>027294</v>
          </cell>
          <cell r="B152" t="str">
            <v>PAPER ROLL RAINBOW KRAFT 36 IN X 1000 FT ORANGE</v>
          </cell>
          <cell r="C152">
            <v>107.59</v>
          </cell>
          <cell r="D152">
            <v>0</v>
          </cell>
        </row>
        <row r="153">
          <cell r="A153" t="str">
            <v>027297</v>
          </cell>
          <cell r="B153" t="str">
            <v>PAPER ROLL RAINBOW KRAFT 36 IN X 1000 FT PINK</v>
          </cell>
          <cell r="C153">
            <v>99.99</v>
          </cell>
          <cell r="D153">
            <v>0</v>
          </cell>
        </row>
        <row r="154">
          <cell r="A154" t="str">
            <v>027300</v>
          </cell>
          <cell r="B154" t="str">
            <v>PAPER ROLL RAINBOW KRAFT 36 IN X 1000 FT BRITE BLUE</v>
          </cell>
          <cell r="C154">
            <v>106.69</v>
          </cell>
          <cell r="D154">
            <v>0</v>
          </cell>
        </row>
        <row r="155">
          <cell r="A155" t="str">
            <v>027303</v>
          </cell>
          <cell r="B155" t="str">
            <v>PAPER ROLL RAINBOW KRAFT 36 IN X 1000 FT SCARLET</v>
          </cell>
          <cell r="C155">
            <v>99.99</v>
          </cell>
          <cell r="D155">
            <v>0</v>
          </cell>
        </row>
        <row r="156">
          <cell r="A156" t="str">
            <v>027323</v>
          </cell>
          <cell r="B156" t="str">
            <v>ABILITATIONS PAPER HI-WRITE INTERMEDIATE 2 PACK OF 100</v>
          </cell>
          <cell r="C156">
            <v>25.59</v>
          </cell>
          <cell r="D156">
            <v>0</v>
          </cell>
        </row>
        <row r="157">
          <cell r="A157" t="str">
            <v>028734</v>
          </cell>
          <cell r="B157" t="str">
            <v>WHISPERPHONE SOLO GRADES K-4</v>
          </cell>
          <cell r="C157">
            <v>17.29</v>
          </cell>
          <cell r="D157">
            <v>0</v>
          </cell>
        </row>
        <row r="158">
          <cell r="A158" t="str">
            <v>028735</v>
          </cell>
          <cell r="B158" t="str">
            <v>WHISPERPHONE SOLO XL GRADES 5+</v>
          </cell>
          <cell r="C158">
            <v>17.29</v>
          </cell>
          <cell r="D158">
            <v>0</v>
          </cell>
        </row>
        <row r="159">
          <cell r="A159" t="str">
            <v>030895</v>
          </cell>
          <cell r="B159" t="str">
            <v>ABILITATIONS YUCK-E-BALLS - SET OF 6</v>
          </cell>
          <cell r="C159">
            <v>75.69</v>
          </cell>
          <cell r="D159">
            <v>0</v>
          </cell>
        </row>
        <row r="160">
          <cell r="A160" t="str">
            <v>030933</v>
          </cell>
          <cell r="B160" t="str">
            <v>ABILITATIONS SHAPESHIFTERS - SET OF 6</v>
          </cell>
          <cell r="C160">
            <v>141.29</v>
          </cell>
          <cell r="D160">
            <v>0</v>
          </cell>
        </row>
        <row r="161">
          <cell r="A161" t="str">
            <v>031071</v>
          </cell>
          <cell r="B161" t="str">
            <v>LACING WOOD SNEAKER</v>
          </cell>
          <cell r="C161">
            <v>36.39</v>
          </cell>
          <cell r="D161">
            <v>19.989999999999998</v>
          </cell>
        </row>
        <row r="162">
          <cell r="A162" t="str">
            <v>031521</v>
          </cell>
          <cell r="B162" t="str">
            <v>BALL DNA SQUISHY ASSORTED COLORS</v>
          </cell>
          <cell r="C162">
            <v>18.190000000000001</v>
          </cell>
          <cell r="D162">
            <v>0</v>
          </cell>
        </row>
        <row r="163">
          <cell r="A163" t="str">
            <v>031833</v>
          </cell>
          <cell r="B163" t="str">
            <v>BAGS SORTING WITH SOFT PLAY FOOD SET OF 25</v>
          </cell>
          <cell r="C163">
            <v>118.99</v>
          </cell>
          <cell r="D163">
            <v>0</v>
          </cell>
        </row>
        <row r="164">
          <cell r="A164" t="str">
            <v>031911</v>
          </cell>
          <cell r="B164" t="str">
            <v>TUNNEL GATES PACK OF 2</v>
          </cell>
          <cell r="C164">
            <v>146.69</v>
          </cell>
          <cell r="D164">
            <v>0</v>
          </cell>
        </row>
        <row r="165">
          <cell r="A165" t="str">
            <v>032497</v>
          </cell>
          <cell r="B165" t="str">
            <v>BUCKET NO SPILL BIG BUBBLE</v>
          </cell>
          <cell r="C165">
            <v>30.89</v>
          </cell>
          <cell r="D165">
            <v>0</v>
          </cell>
        </row>
        <row r="166">
          <cell r="A166" t="str">
            <v>032614</v>
          </cell>
          <cell r="B166" t="str">
            <v>STONE RAINBOW RIVER SET OF 6</v>
          </cell>
          <cell r="C166">
            <v>398.69</v>
          </cell>
          <cell r="D166">
            <v>0</v>
          </cell>
        </row>
        <row r="167">
          <cell r="A167" t="str">
            <v>032614</v>
          </cell>
          <cell r="B167" t="str">
            <v>STONE RAINBOW RIVER SET OF 6</v>
          </cell>
          <cell r="C167">
            <v>398.69</v>
          </cell>
          <cell r="D167">
            <v>0</v>
          </cell>
        </row>
        <row r="168">
          <cell r="A168" t="str">
            <v>033-9406</v>
          </cell>
          <cell r="B168" t="str">
            <v>COUNTERS MEASURING WORMS S/72</v>
          </cell>
          <cell r="C168">
            <v>50.69</v>
          </cell>
          <cell r="D168">
            <v>17.989999999999998</v>
          </cell>
        </row>
        <row r="169">
          <cell r="A169" t="str">
            <v>033073</v>
          </cell>
          <cell r="B169" t="str">
            <v>FLEECELIGHT STUFF SET OF 3</v>
          </cell>
          <cell r="C169">
            <v>22.69</v>
          </cell>
          <cell r="D169">
            <v>0</v>
          </cell>
        </row>
        <row r="170">
          <cell r="A170" t="str">
            <v>038663</v>
          </cell>
          <cell r="B170" t="str">
            <v>PAPER EASEL POST IT 20X23 UNRULED 20 SHTS EACH</v>
          </cell>
          <cell r="C170">
            <v>46.69</v>
          </cell>
          <cell r="D170">
            <v>0</v>
          </cell>
        </row>
        <row r="171">
          <cell r="A171" t="str">
            <v>041357</v>
          </cell>
          <cell r="B171" t="str">
            <v>WOOD CRAFTS ACTIVITY KIT</v>
          </cell>
          <cell r="C171">
            <v>104.99</v>
          </cell>
          <cell r="D171">
            <v>0</v>
          </cell>
        </row>
        <row r="172">
          <cell r="A172" t="str">
            <v>042102</v>
          </cell>
          <cell r="B172" t="str">
            <v>TAPE SCOTCH 234 GEN PURPOSE MASKING 0.50 IN X 60 YD</v>
          </cell>
          <cell r="C172">
            <v>9.99</v>
          </cell>
          <cell r="D172">
            <v>11.89</v>
          </cell>
        </row>
        <row r="173">
          <cell r="A173" t="str">
            <v>042105</v>
          </cell>
          <cell r="B173" t="str">
            <v>TAPE SCOTCH 234 GEN PURPOSE MASKING 0.75 IN X 60 YD</v>
          </cell>
          <cell r="C173">
            <v>13.29</v>
          </cell>
          <cell r="D173">
            <v>15.81</v>
          </cell>
        </row>
        <row r="174">
          <cell r="A174" t="str">
            <v>042108</v>
          </cell>
          <cell r="B174" t="str">
            <v>TAPE SCOTCH 234 GEN PURPOSE MASKING 1X60YD</v>
          </cell>
          <cell r="C174">
            <v>16.489999999999998</v>
          </cell>
          <cell r="D174">
            <v>19.77</v>
          </cell>
        </row>
        <row r="175">
          <cell r="A175" t="str">
            <v>042111</v>
          </cell>
          <cell r="B175" t="str">
            <v>TAPE SCOTCH 234 GEN PURPOSE MASKING 1.50 IN X 60 YD</v>
          </cell>
          <cell r="C175">
            <v>24.89</v>
          </cell>
          <cell r="D175">
            <v>29.74</v>
          </cell>
        </row>
        <row r="176">
          <cell r="A176" t="str">
            <v>042114</v>
          </cell>
          <cell r="B176" t="str">
            <v>TAPE SCOTCH 234 GEN PURPOSE MASKING 2 IN X 60 YD</v>
          </cell>
          <cell r="C176">
            <v>16.489999999999998</v>
          </cell>
          <cell r="D176">
            <v>39.590000000000003</v>
          </cell>
        </row>
        <row r="177">
          <cell r="A177" t="str">
            <v>049502</v>
          </cell>
          <cell r="B177" t="str">
            <v>BADGE ADHESIVE ITS MY BIRTHDAY STAR PACK OF 36</v>
          </cell>
          <cell r="C177">
            <v>10.89</v>
          </cell>
          <cell r="D177">
            <v>7.49</v>
          </cell>
        </row>
        <row r="178">
          <cell r="A178" t="str">
            <v>053958</v>
          </cell>
          <cell r="B178" t="str">
            <v>CONST PPR 9X12 MAGENTA TRURAY 50 SHTS</v>
          </cell>
          <cell r="C178">
            <v>4.29</v>
          </cell>
          <cell r="D178">
            <v>0</v>
          </cell>
        </row>
        <row r="179">
          <cell r="A179" t="str">
            <v>053964</v>
          </cell>
          <cell r="B179" t="str">
            <v>CONST PPR 9X12 ORANGE TRURAY 50 SHTS</v>
          </cell>
          <cell r="C179">
            <v>4.29</v>
          </cell>
          <cell r="D179">
            <v>0</v>
          </cell>
        </row>
        <row r="180">
          <cell r="A180" t="str">
            <v>053970</v>
          </cell>
          <cell r="B180" t="str">
            <v>CONST PPR 9X12 YELLOW TRURAY 50 SHTS</v>
          </cell>
          <cell r="C180">
            <v>4.29</v>
          </cell>
          <cell r="D180">
            <v>0</v>
          </cell>
        </row>
        <row r="181">
          <cell r="A181" t="str">
            <v>053976</v>
          </cell>
          <cell r="B181" t="str">
            <v>CONST PPR 9X12 FEST GREEN TRURAY 50 SHTS</v>
          </cell>
          <cell r="C181">
            <v>4.29</v>
          </cell>
          <cell r="D181">
            <v>0</v>
          </cell>
        </row>
        <row r="182">
          <cell r="A182" t="str">
            <v>053979</v>
          </cell>
          <cell r="B182" t="str">
            <v>CONST PPR 9X12 TURQUOISE TRURAY 50 SHTS</v>
          </cell>
          <cell r="C182">
            <v>4.29</v>
          </cell>
          <cell r="D182">
            <v>0</v>
          </cell>
        </row>
        <row r="183">
          <cell r="A183" t="str">
            <v>053985</v>
          </cell>
          <cell r="B183" t="str">
            <v>CONST PPR 9X12 BR LIME TRURAY 50 SHTS</v>
          </cell>
          <cell r="C183">
            <v>4.29</v>
          </cell>
          <cell r="D183">
            <v>0</v>
          </cell>
        </row>
        <row r="184">
          <cell r="A184" t="str">
            <v>053988</v>
          </cell>
          <cell r="B184" t="str">
            <v>CONST PPR 9X12 VIOLET TRURAY 50 SHTS</v>
          </cell>
          <cell r="C184">
            <v>4.29</v>
          </cell>
          <cell r="D184">
            <v>0</v>
          </cell>
        </row>
        <row r="185">
          <cell r="A185" t="str">
            <v>053991</v>
          </cell>
          <cell r="B185" t="str">
            <v>CONST PPR 9X12 SALMON TRURAY 50 SHTS</v>
          </cell>
          <cell r="C185">
            <v>4.29</v>
          </cell>
          <cell r="D185">
            <v>0</v>
          </cell>
        </row>
        <row r="186">
          <cell r="A186" t="str">
            <v>053997</v>
          </cell>
          <cell r="B186" t="str">
            <v>CONST PPR 9X12 PINK TRURAY 50 SHTS</v>
          </cell>
          <cell r="C186">
            <v>4.29</v>
          </cell>
          <cell r="D186">
            <v>0</v>
          </cell>
        </row>
        <row r="187">
          <cell r="A187" t="str">
            <v>054000</v>
          </cell>
          <cell r="B187" t="str">
            <v>CONST PPR 9X12 SHOCKING PINK TRURAY 50 SHTS</v>
          </cell>
          <cell r="C187">
            <v>4.29</v>
          </cell>
          <cell r="D187">
            <v>0</v>
          </cell>
        </row>
        <row r="188">
          <cell r="A188" t="str">
            <v>054009</v>
          </cell>
          <cell r="B188" t="str">
            <v>CONST PPR 9X12 SKY BLUE TRURAY 50 SHTS</v>
          </cell>
          <cell r="C188">
            <v>4.29</v>
          </cell>
          <cell r="D188">
            <v>0</v>
          </cell>
        </row>
        <row r="189">
          <cell r="A189" t="str">
            <v>054012</v>
          </cell>
          <cell r="B189" t="str">
            <v>CONST PPR 9X12 ROYAL BLUE TRURAY 50 SHTS</v>
          </cell>
          <cell r="C189">
            <v>4.29</v>
          </cell>
          <cell r="D189">
            <v>0</v>
          </cell>
        </row>
        <row r="190">
          <cell r="A190" t="str">
            <v>054027</v>
          </cell>
          <cell r="B190" t="str">
            <v>CONST PPR 9X12 BLUE TRURAY 50 SHTS</v>
          </cell>
          <cell r="C190">
            <v>4.29</v>
          </cell>
          <cell r="D190">
            <v>0</v>
          </cell>
        </row>
        <row r="191">
          <cell r="A191" t="str">
            <v>054033</v>
          </cell>
          <cell r="B191" t="str">
            <v>CONST PPR 9X12 DK BROWN TRURAY 50 SHTS</v>
          </cell>
          <cell r="C191">
            <v>4.29</v>
          </cell>
          <cell r="D191">
            <v>0</v>
          </cell>
        </row>
        <row r="192">
          <cell r="A192" t="str">
            <v>054036</v>
          </cell>
          <cell r="B192" t="str">
            <v>CONST PPR 9X12 WARM BROWN TRURAY 50 SHTS</v>
          </cell>
          <cell r="C192">
            <v>4.29</v>
          </cell>
          <cell r="D192">
            <v>0</v>
          </cell>
        </row>
        <row r="193">
          <cell r="A193" t="str">
            <v>054042</v>
          </cell>
          <cell r="B193" t="str">
            <v>CONST PPR 9X12 GRAY TRURAY 50 SHTS</v>
          </cell>
          <cell r="C193">
            <v>4.29</v>
          </cell>
          <cell r="D193">
            <v>0</v>
          </cell>
        </row>
        <row r="194">
          <cell r="A194" t="str">
            <v>054045</v>
          </cell>
          <cell r="B194" t="str">
            <v>CONST PPR 9X12 SLATE TRURAY 50 SHTS</v>
          </cell>
          <cell r="C194">
            <v>4.29</v>
          </cell>
          <cell r="D194">
            <v>0</v>
          </cell>
        </row>
        <row r="195">
          <cell r="A195" t="str">
            <v>054054</v>
          </cell>
          <cell r="B195" t="str">
            <v>CONST PPR 9X12 ASST TRURAY 50 SHTS</v>
          </cell>
          <cell r="C195">
            <v>4.3899999999999997</v>
          </cell>
          <cell r="D195">
            <v>0</v>
          </cell>
        </row>
        <row r="196">
          <cell r="A196" t="str">
            <v>054057</v>
          </cell>
          <cell r="B196" t="str">
            <v>CONST PPR 12X18 MAGENTA TRURAY 50 SHTS</v>
          </cell>
          <cell r="C196">
            <v>7.99</v>
          </cell>
          <cell r="D196">
            <v>0</v>
          </cell>
        </row>
        <row r="197">
          <cell r="A197" t="str">
            <v>054063</v>
          </cell>
          <cell r="B197" t="str">
            <v>CONST PPR 12X18 ORANGE TRURAY 50 SHTS</v>
          </cell>
          <cell r="C197">
            <v>7.99</v>
          </cell>
          <cell r="D197">
            <v>0</v>
          </cell>
        </row>
        <row r="198">
          <cell r="A198" t="str">
            <v>054069</v>
          </cell>
          <cell r="B198" t="str">
            <v>CONST PPR 12X18 YELLOW TRURAY 50 SHTS</v>
          </cell>
          <cell r="C198">
            <v>7.99</v>
          </cell>
          <cell r="D198">
            <v>0</v>
          </cell>
        </row>
        <row r="199">
          <cell r="A199" t="str">
            <v>054075</v>
          </cell>
          <cell r="B199" t="str">
            <v>CONST PPR 12X18 FESTIVE GREEN TRURAY 50 SHTS</v>
          </cell>
          <cell r="C199">
            <v>7.99</v>
          </cell>
          <cell r="D199">
            <v>0</v>
          </cell>
        </row>
        <row r="200">
          <cell r="A200" t="str">
            <v>054078</v>
          </cell>
          <cell r="B200" t="str">
            <v>CONST PPR 12X18 TURQUOISE TRURAY 50 SHTS</v>
          </cell>
          <cell r="C200">
            <v>7.99</v>
          </cell>
          <cell r="D200">
            <v>0</v>
          </cell>
        </row>
        <row r="201">
          <cell r="A201" t="str">
            <v>054084</v>
          </cell>
          <cell r="B201" t="str">
            <v>CONST PPR 12X18 LIME TRURAY 50 SHTS</v>
          </cell>
          <cell r="C201">
            <v>7.99</v>
          </cell>
          <cell r="D201">
            <v>0</v>
          </cell>
        </row>
        <row r="202">
          <cell r="A202" t="str">
            <v>054087</v>
          </cell>
          <cell r="B202" t="str">
            <v>CONST PPR 12X18 VIOLET TRURAY 50 SHTS</v>
          </cell>
          <cell r="C202">
            <v>7.99</v>
          </cell>
          <cell r="D202">
            <v>0</v>
          </cell>
        </row>
        <row r="203">
          <cell r="A203" t="str">
            <v>054090</v>
          </cell>
          <cell r="B203" t="str">
            <v>CONST PPR 12X18 SALMON TRURAY 50 SHTS</v>
          </cell>
          <cell r="C203">
            <v>7.99</v>
          </cell>
          <cell r="D203">
            <v>0</v>
          </cell>
        </row>
        <row r="204">
          <cell r="A204" t="str">
            <v>054096</v>
          </cell>
          <cell r="B204" t="str">
            <v>CONST PPR 12X18 PINK TRURAY 50 SHTS</v>
          </cell>
          <cell r="C204">
            <v>7.99</v>
          </cell>
          <cell r="D204">
            <v>0</v>
          </cell>
        </row>
        <row r="205">
          <cell r="A205" t="str">
            <v>054099</v>
          </cell>
          <cell r="B205" t="str">
            <v>CONST PPR 12X18 SHOCKING PINK TRURAY 50 SHTS</v>
          </cell>
          <cell r="C205">
            <v>7.99</v>
          </cell>
          <cell r="D205">
            <v>0</v>
          </cell>
        </row>
        <row r="206">
          <cell r="A206" t="str">
            <v>054108</v>
          </cell>
          <cell r="B206" t="str">
            <v>CONST PPR 12X18 SKY BLUE TRURAY 50 SHTS</v>
          </cell>
          <cell r="C206">
            <v>7.99</v>
          </cell>
          <cell r="D206">
            <v>0</v>
          </cell>
        </row>
        <row r="207">
          <cell r="A207" t="str">
            <v>054111</v>
          </cell>
          <cell r="B207" t="str">
            <v>CONST PPR 12X18 ROYAL BLUE TRURAY 50 SHTS</v>
          </cell>
          <cell r="C207">
            <v>7.99</v>
          </cell>
          <cell r="D207">
            <v>0</v>
          </cell>
        </row>
        <row r="208">
          <cell r="A208" t="str">
            <v>054129</v>
          </cell>
          <cell r="B208" t="str">
            <v>CONST PPR 12X18 BLUE TRURAY 50 SHTS</v>
          </cell>
          <cell r="C208">
            <v>7.99</v>
          </cell>
          <cell r="D208">
            <v>0</v>
          </cell>
        </row>
        <row r="209">
          <cell r="A209" t="str">
            <v>054135</v>
          </cell>
          <cell r="B209" t="str">
            <v>CONST PPR 12X18 DK BROWN TRURAY 50 SHTS</v>
          </cell>
          <cell r="C209">
            <v>7.99</v>
          </cell>
          <cell r="D209">
            <v>0</v>
          </cell>
        </row>
        <row r="210">
          <cell r="A210" t="str">
            <v>054138</v>
          </cell>
          <cell r="B210" t="str">
            <v>CONST PPR 12X18 WARM BROWN TRURAY 50 SHTS</v>
          </cell>
          <cell r="C210">
            <v>7.99</v>
          </cell>
          <cell r="D210">
            <v>0</v>
          </cell>
        </row>
        <row r="211">
          <cell r="A211" t="str">
            <v>054141</v>
          </cell>
          <cell r="B211" t="str">
            <v>CONST PPR 12X18 WHITE TRURAY 50 SHTS</v>
          </cell>
          <cell r="C211">
            <v>7.99</v>
          </cell>
          <cell r="D211">
            <v>0</v>
          </cell>
        </row>
        <row r="212">
          <cell r="A212" t="str">
            <v>054144</v>
          </cell>
          <cell r="B212" t="str">
            <v>CONST PPR 12X18 GRAY TRURAY 50 SHTS</v>
          </cell>
          <cell r="C212">
            <v>7.99</v>
          </cell>
          <cell r="D212">
            <v>0</v>
          </cell>
        </row>
        <row r="213">
          <cell r="A213" t="str">
            <v>054147</v>
          </cell>
          <cell r="B213" t="str">
            <v>CONST PPR 12X18 SLATE TRURAY 50 SHTS</v>
          </cell>
          <cell r="C213">
            <v>7.99</v>
          </cell>
          <cell r="D213">
            <v>0</v>
          </cell>
        </row>
        <row r="214">
          <cell r="A214" t="str">
            <v>054150</v>
          </cell>
          <cell r="B214" t="str">
            <v>CONST PPR 12X18 BLACK TRURAY 50 SHTS</v>
          </cell>
          <cell r="C214">
            <v>7.99</v>
          </cell>
          <cell r="D214">
            <v>0</v>
          </cell>
        </row>
        <row r="215">
          <cell r="A215" t="str">
            <v>054156</v>
          </cell>
          <cell r="B215" t="str">
            <v>CONST PPR 12X18 ASSORTED TRURAY 50 SHTS</v>
          </cell>
          <cell r="C215">
            <v>7.99</v>
          </cell>
          <cell r="D215">
            <v>0</v>
          </cell>
        </row>
        <row r="216">
          <cell r="A216" t="str">
            <v>054402</v>
          </cell>
          <cell r="B216" t="str">
            <v>CONST PPR 9X12 GOLD TRURAY 50 SHTS</v>
          </cell>
          <cell r="C216">
            <v>4.29</v>
          </cell>
          <cell r="D216">
            <v>0</v>
          </cell>
        </row>
        <row r="217">
          <cell r="A217" t="str">
            <v>054405</v>
          </cell>
          <cell r="B217" t="str">
            <v>CONST PPR 12X18 GOLD TRURAY 50 SHTS</v>
          </cell>
          <cell r="C217">
            <v>7.99</v>
          </cell>
          <cell r="D217">
            <v>0</v>
          </cell>
        </row>
        <row r="218">
          <cell r="A218" t="str">
            <v>054411</v>
          </cell>
          <cell r="B218" t="str">
            <v>CONST PPR 9X12 PURPLE TRURAY 50 SHTS</v>
          </cell>
          <cell r="C218">
            <v>4.29</v>
          </cell>
          <cell r="D218">
            <v>0</v>
          </cell>
        </row>
        <row r="219">
          <cell r="A219" t="str">
            <v>054414</v>
          </cell>
          <cell r="B219" t="str">
            <v>CONST PPR 12X18 PURPLE TRURAY 50 SHTS</v>
          </cell>
          <cell r="C219">
            <v>7.99</v>
          </cell>
          <cell r="D219">
            <v>0</v>
          </cell>
        </row>
        <row r="220">
          <cell r="A220" t="str">
            <v>054648</v>
          </cell>
          <cell r="B220" t="str">
            <v>CONST PPR 9X12 FEST RED TRURAY 50 SHTS</v>
          </cell>
          <cell r="C220">
            <v>4.29</v>
          </cell>
          <cell r="D220">
            <v>0</v>
          </cell>
        </row>
        <row r="221">
          <cell r="A221" t="str">
            <v>054651</v>
          </cell>
          <cell r="B221" t="str">
            <v>CONST PPR 12X18 FESTIVE RED TRURAY 50 SHTS</v>
          </cell>
          <cell r="C221">
            <v>7.99</v>
          </cell>
          <cell r="D221">
            <v>0</v>
          </cell>
        </row>
        <row r="222">
          <cell r="A222" t="str">
            <v>054918</v>
          </cell>
          <cell r="B222" t="str">
            <v>CONST PPR 18X24 WHITE TRURAY 50 SHTS</v>
          </cell>
          <cell r="C222">
            <v>15.99</v>
          </cell>
          <cell r="D222">
            <v>0</v>
          </cell>
        </row>
        <row r="223">
          <cell r="A223" t="str">
            <v>054921</v>
          </cell>
          <cell r="B223" t="str">
            <v>CONST PPR 18X24 YELLOW TRURAY 50 SHTS</v>
          </cell>
          <cell r="C223">
            <v>15.99</v>
          </cell>
          <cell r="D223">
            <v>0</v>
          </cell>
        </row>
        <row r="224">
          <cell r="A224" t="str">
            <v>054924</v>
          </cell>
          <cell r="B224" t="str">
            <v>CONST PPR 18X24 FEST GREEN TRURAY 50 SHTS</v>
          </cell>
          <cell r="C224">
            <v>15.99</v>
          </cell>
          <cell r="D224">
            <v>0</v>
          </cell>
        </row>
        <row r="225">
          <cell r="A225" t="str">
            <v>054927</v>
          </cell>
          <cell r="B225" t="str">
            <v>CONST PPR 18X24 BLUE TRURAY 50 SHTS</v>
          </cell>
          <cell r="C225">
            <v>15.99</v>
          </cell>
          <cell r="D225">
            <v>0</v>
          </cell>
        </row>
        <row r="226">
          <cell r="A226" t="str">
            <v>054930</v>
          </cell>
          <cell r="B226" t="str">
            <v>CONST PPR 18X24 WARM BROWN TRURAY 50 SHTS</v>
          </cell>
          <cell r="C226">
            <v>15.99</v>
          </cell>
          <cell r="D226">
            <v>0</v>
          </cell>
        </row>
        <row r="227">
          <cell r="A227" t="str">
            <v>054933</v>
          </cell>
          <cell r="B227" t="str">
            <v>CONST PPR 18X24 ASST TRURAY 50 SHTS</v>
          </cell>
          <cell r="C227">
            <v>15.99</v>
          </cell>
          <cell r="D227">
            <v>0</v>
          </cell>
        </row>
        <row r="228">
          <cell r="A228" t="str">
            <v>054936</v>
          </cell>
          <cell r="B228" t="str">
            <v>CONST PPR 18X24 ORANGE TRURAY 50 SHTS</v>
          </cell>
          <cell r="C228">
            <v>15.99</v>
          </cell>
          <cell r="D228">
            <v>0</v>
          </cell>
        </row>
        <row r="229">
          <cell r="A229" t="str">
            <v>054939</v>
          </cell>
          <cell r="B229" t="str">
            <v>CONST PPR 18X24 BLACK TRURAY 50 SHTS</v>
          </cell>
          <cell r="C229">
            <v>15.99</v>
          </cell>
          <cell r="D229">
            <v>0</v>
          </cell>
        </row>
        <row r="230">
          <cell r="A230" t="str">
            <v>054945</v>
          </cell>
          <cell r="B230" t="str">
            <v>CONST PPR 18X24 FESTIVE RED TRURAY 50 SHTS</v>
          </cell>
          <cell r="C230">
            <v>15.99</v>
          </cell>
          <cell r="D230">
            <v>0</v>
          </cell>
        </row>
        <row r="231">
          <cell r="A231" t="str">
            <v>055239</v>
          </cell>
          <cell r="B231" t="str">
            <v>CONST PPR 18X24 SKY BLUE TRURAY 50 SHTS</v>
          </cell>
          <cell r="C231">
            <v>15.99</v>
          </cell>
          <cell r="D231">
            <v>0</v>
          </cell>
        </row>
        <row r="232">
          <cell r="A232" t="str">
            <v>055245</v>
          </cell>
          <cell r="B232" t="str">
            <v>CONST PPR 18X24 SH PINK TRURAY 50 SHTS</v>
          </cell>
          <cell r="C232">
            <v>15.99</v>
          </cell>
          <cell r="D232">
            <v>0</v>
          </cell>
        </row>
        <row r="233">
          <cell r="A233" t="str">
            <v>055248</v>
          </cell>
          <cell r="B233" t="str">
            <v>CONST PPR 18X24 DK BROWN TRURAY 50 SHTS</v>
          </cell>
          <cell r="C233">
            <v>15.99</v>
          </cell>
          <cell r="D233">
            <v>0</v>
          </cell>
        </row>
        <row r="234">
          <cell r="A234" t="str">
            <v>057656</v>
          </cell>
          <cell r="B234" t="str">
            <v>BLOCKS GIANT FOAM SET OF 16</v>
          </cell>
          <cell r="C234">
            <v>235.79</v>
          </cell>
          <cell r="D234">
            <v>0</v>
          </cell>
        </row>
        <row r="235">
          <cell r="A235" t="str">
            <v>066924</v>
          </cell>
          <cell r="B235" t="str">
            <v>CARPETS FOR KIDS KIDSVALUE PLUS CALENDAR SEATING - 12-INCH SQUARES - SET OF 35</v>
          </cell>
          <cell r="C235">
            <v>164.95</v>
          </cell>
          <cell r="D235">
            <v>165.95</v>
          </cell>
        </row>
        <row r="236">
          <cell r="A236" t="str">
            <v>066993</v>
          </cell>
          <cell r="B236" t="str">
            <v>PUZZLE FLOOR WONDERFOAM - SET OF 72</v>
          </cell>
          <cell r="C236">
            <v>106.95</v>
          </cell>
          <cell r="D236">
            <v>0</v>
          </cell>
        </row>
        <row r="237">
          <cell r="A237" t="str">
            <v>066996</v>
          </cell>
          <cell r="B237" t="str">
            <v>BEADS ALPHABET UPPERCASE LETTERS SET OF 288</v>
          </cell>
          <cell r="C237">
            <v>39.99</v>
          </cell>
          <cell r="D237">
            <v>0</v>
          </cell>
        </row>
        <row r="238">
          <cell r="A238" t="str">
            <v>067017</v>
          </cell>
          <cell r="B238" t="str">
            <v>BINS ACTIVITY SET OF 4</v>
          </cell>
          <cell r="C238">
            <v>136.94999999999999</v>
          </cell>
          <cell r="D238">
            <v>0</v>
          </cell>
        </row>
        <row r="239">
          <cell r="A239" t="str">
            <v>067084</v>
          </cell>
          <cell r="B239" t="str">
            <v>RACK HORIZONTAL W/8 SPECTRA ROLLS</v>
          </cell>
          <cell r="C239">
            <v>2230.69</v>
          </cell>
          <cell r="D239">
            <v>0</v>
          </cell>
        </row>
        <row r="240">
          <cell r="A240" t="str">
            <v>067167</v>
          </cell>
          <cell r="B240" t="str">
            <v>PAPER ROLL RAINBOW KRAFT 36 IN X 1000 FT FLAME</v>
          </cell>
          <cell r="C240">
            <v>107.59</v>
          </cell>
          <cell r="D240">
            <v>0</v>
          </cell>
        </row>
        <row r="241">
          <cell r="A241" t="str">
            <v>067254</v>
          </cell>
          <cell r="B241" t="str">
            <v>CRAYONS SCHOOL SMART LARGE ASST COLORS SET OF 400</v>
          </cell>
          <cell r="C241">
            <v>66.59</v>
          </cell>
          <cell r="D241">
            <v>0</v>
          </cell>
        </row>
        <row r="242">
          <cell r="A242" t="str">
            <v>067290</v>
          </cell>
          <cell r="B242" t="str">
            <v>BLOCKS WONDERFOAM ASSORTED SET OF 40</v>
          </cell>
          <cell r="C242">
            <v>51.59</v>
          </cell>
          <cell r="D242">
            <v>0</v>
          </cell>
        </row>
        <row r="243">
          <cell r="A243" t="str">
            <v>067291</v>
          </cell>
          <cell r="B243" t="str">
            <v>BLOCKS WONDERFOAM ASSORTED SET OF 68</v>
          </cell>
          <cell r="C243">
            <v>78.19</v>
          </cell>
          <cell r="D243">
            <v>0</v>
          </cell>
        </row>
        <row r="244">
          <cell r="A244" t="str">
            <v>067292</v>
          </cell>
          <cell r="B244" t="str">
            <v>BLOCKS WONDERFOAM ASSORTED SET OF 152</v>
          </cell>
          <cell r="C244">
            <v>196.79</v>
          </cell>
          <cell r="D244">
            <v>0</v>
          </cell>
        </row>
        <row r="245">
          <cell r="A245" t="str">
            <v>067739</v>
          </cell>
          <cell r="B245" t="str">
            <v>DISHES KITCHEN PLAY SET OF 55</v>
          </cell>
          <cell r="C245">
            <v>90.69</v>
          </cell>
          <cell r="D245">
            <v>0</v>
          </cell>
        </row>
        <row r="246">
          <cell r="A246" t="str">
            <v>067753</v>
          </cell>
          <cell r="B246" t="str">
            <v>PLAY SET SAND + WATER SET OF 28</v>
          </cell>
          <cell r="C246">
            <v>125.29</v>
          </cell>
          <cell r="D246">
            <v>0</v>
          </cell>
        </row>
        <row r="247">
          <cell r="A247" t="str">
            <v>068089</v>
          </cell>
          <cell r="B247" t="str">
            <v>PAINT WASH MARKER DO A DOT STANDARD BRILLIANTS SET OF 6</v>
          </cell>
          <cell r="C247">
            <v>23.99</v>
          </cell>
          <cell r="D247">
            <v>19.989999999999998</v>
          </cell>
        </row>
        <row r="248">
          <cell r="A248" t="str">
            <v>068090</v>
          </cell>
          <cell r="B248" t="str">
            <v>PAINT WASH MARKER DO A DOT SHIMMERS ROYAL SET OF 5</v>
          </cell>
          <cell r="C248">
            <v>26.79</v>
          </cell>
          <cell r="D248">
            <v>19.989999999999998</v>
          </cell>
        </row>
        <row r="249">
          <cell r="A249" t="str">
            <v>068620</v>
          </cell>
          <cell r="B249" t="str">
            <v>CASE PUZZLE WOODEN STORAGE</v>
          </cell>
          <cell r="C249">
            <v>83.99</v>
          </cell>
          <cell r="D249">
            <v>54.99</v>
          </cell>
        </row>
        <row r="250">
          <cell r="A250" t="str">
            <v>068675</v>
          </cell>
          <cell r="B250" t="str">
            <v>QS BOOK DISPLAY 5 SHELF WITH 3 REAR SHELVES</v>
          </cell>
          <cell r="C250">
            <v>252.95</v>
          </cell>
          <cell r="D250">
            <v>1076.5899999999999</v>
          </cell>
        </row>
        <row r="251">
          <cell r="A251" t="str">
            <v>070043</v>
          </cell>
          <cell r="B251" t="str">
            <v>KIT CUBBY 10 TRAY DEEP MOBILE WITH MULTI-COLORED TRAYS</v>
          </cell>
          <cell r="C251">
            <v>610.95000000000005</v>
          </cell>
          <cell r="D251">
            <v>1966.91</v>
          </cell>
        </row>
        <row r="252">
          <cell r="A252" t="str">
            <v>070231</v>
          </cell>
          <cell r="B252" t="str">
            <v>CRAFTS COLOSSAL BARREL</v>
          </cell>
          <cell r="C252">
            <v>94.99</v>
          </cell>
          <cell r="D252">
            <v>0</v>
          </cell>
        </row>
        <row r="253">
          <cell r="A253" t="str">
            <v>070460</v>
          </cell>
          <cell r="B253" t="str">
            <v>BOARD BASIC SKILLS</v>
          </cell>
          <cell r="C253">
            <v>42.69</v>
          </cell>
          <cell r="D253">
            <v>26.99</v>
          </cell>
        </row>
        <row r="254">
          <cell r="A254" t="str">
            <v>070461</v>
          </cell>
          <cell r="B254" t="str">
            <v>LATCHES BOARD</v>
          </cell>
          <cell r="C254">
            <v>55.29</v>
          </cell>
          <cell r="D254">
            <v>35.99</v>
          </cell>
        </row>
        <row r="255">
          <cell r="A255" t="str">
            <v>070507</v>
          </cell>
          <cell r="B255" t="str">
            <v>TOY WOOD PIZZERIA SET OF 45</v>
          </cell>
          <cell r="C255">
            <v>44.29</v>
          </cell>
          <cell r="D255">
            <v>30.99</v>
          </cell>
        </row>
        <row r="256">
          <cell r="A256" t="str">
            <v>070508</v>
          </cell>
          <cell r="B256" t="str">
            <v>TOY WOOD CUTTING FOOD BOX - SET OF 10</v>
          </cell>
          <cell r="C256">
            <v>46.19</v>
          </cell>
          <cell r="D256">
            <v>30.99</v>
          </cell>
        </row>
        <row r="257">
          <cell r="A257" t="str">
            <v>070617</v>
          </cell>
          <cell r="B257" t="str">
            <v>MAGNETS UPPERCASE 2 COLOR SET OF 42</v>
          </cell>
          <cell r="C257">
            <v>14.09</v>
          </cell>
          <cell r="D257">
            <v>11.99</v>
          </cell>
        </row>
        <row r="258">
          <cell r="A258" t="str">
            <v>070618</v>
          </cell>
          <cell r="B258" t="str">
            <v>MAGNETS LOWERCASE 2 COLOR SET OF 42</v>
          </cell>
          <cell r="C258">
            <v>14.09</v>
          </cell>
          <cell r="D258">
            <v>11.99</v>
          </cell>
        </row>
        <row r="259">
          <cell r="A259" t="str">
            <v>070621</v>
          </cell>
          <cell r="B259" t="str">
            <v>MAGNETS LETTERS AND NUMBERS 2 COLOR SET OF 214</v>
          </cell>
          <cell r="C259">
            <v>59.99</v>
          </cell>
          <cell r="D259">
            <v>29.99</v>
          </cell>
        </row>
        <row r="260">
          <cell r="A260" t="str">
            <v>070816</v>
          </cell>
          <cell r="B260" t="str">
            <v>PUZZLE FLOOR GIANT FIRE TRUCK</v>
          </cell>
          <cell r="C260">
            <v>29.79</v>
          </cell>
          <cell r="D260">
            <v>18.989999999999998</v>
          </cell>
        </row>
        <row r="261">
          <cell r="A261" t="str">
            <v>071733</v>
          </cell>
          <cell r="B261" t="str">
            <v>KIT CUBBY MIXED TRAY STORAGE WITH CLEAR SMALL TRAYS AND TRANSPARENT LARGE TRAYS</v>
          </cell>
          <cell r="C261">
            <v>875.95</v>
          </cell>
          <cell r="D261">
            <v>2620.7399999999998</v>
          </cell>
        </row>
        <row r="262">
          <cell r="A262" t="str">
            <v>071856</v>
          </cell>
          <cell r="B262" t="str">
            <v>AUDIO CENTER MOBILE 2 DOOR 36H CC</v>
          </cell>
          <cell r="C262">
            <v>806.95</v>
          </cell>
          <cell r="D262">
            <v>2412.0700000000002</v>
          </cell>
        </row>
        <row r="263">
          <cell r="A263" t="str">
            <v>071870</v>
          </cell>
          <cell r="B263" t="str">
            <v>BOOK DISPLAY / STORAGE 4 SIDE MOBILE CC</v>
          </cell>
          <cell r="C263">
            <v>630.95000000000005</v>
          </cell>
          <cell r="D263">
            <v>1886.22</v>
          </cell>
        </row>
        <row r="264">
          <cell r="A264" t="str">
            <v>071876</v>
          </cell>
          <cell r="B264" t="str">
            <v>STORAGE 3 SHELF MINI TOWER 36H</v>
          </cell>
          <cell r="C264">
            <v>439.95</v>
          </cell>
          <cell r="D264">
            <v>1315.86</v>
          </cell>
        </row>
        <row r="265">
          <cell r="A265" t="str">
            <v>071898</v>
          </cell>
          <cell r="B265" t="str">
            <v>QS SAND AND WATER MINI TUB W/LOCKING CASTERS CC</v>
          </cell>
          <cell r="C265">
            <v>359.95</v>
          </cell>
          <cell r="D265">
            <v>2064.29</v>
          </cell>
        </row>
        <row r="266">
          <cell r="A266" t="str">
            <v>071921</v>
          </cell>
          <cell r="B266" t="str">
            <v>LISTENING CENTER LOCKING TOP MOBILE</v>
          </cell>
          <cell r="C266">
            <v>471.95</v>
          </cell>
          <cell r="D266">
            <v>1410.46</v>
          </cell>
        </row>
        <row r="267">
          <cell r="A267" t="str">
            <v>071936</v>
          </cell>
          <cell r="B267" t="str">
            <v>EASEL BIG BOOK EXTRA WIDE</v>
          </cell>
          <cell r="C267">
            <v>547.95000000000005</v>
          </cell>
          <cell r="D267">
            <v>1638.6</v>
          </cell>
        </row>
        <row r="268">
          <cell r="A268" t="str">
            <v>071972</v>
          </cell>
          <cell r="B268" t="str">
            <v>KITCHEN CENTER ALL IN ONE</v>
          </cell>
          <cell r="C268">
            <v>1056.95</v>
          </cell>
          <cell r="D268">
            <v>3160.5</v>
          </cell>
        </row>
        <row r="269">
          <cell r="A269" t="str">
            <v>071978</v>
          </cell>
          <cell r="B269" t="str">
            <v>WRITING CENTER DOUBLE SIDED JUNIOR</v>
          </cell>
          <cell r="C269">
            <v>948.95</v>
          </cell>
          <cell r="D269">
            <v>2898.96</v>
          </cell>
        </row>
        <row r="270">
          <cell r="A270" t="str">
            <v>071988</v>
          </cell>
          <cell r="B270" t="str">
            <v>QS PAPER STORAGE TABLETOP</v>
          </cell>
          <cell r="C270">
            <v>232.95</v>
          </cell>
          <cell r="D270">
            <v>876.26</v>
          </cell>
        </row>
        <row r="271">
          <cell r="A271" t="str">
            <v>071988</v>
          </cell>
          <cell r="B271" t="str">
            <v>QS PAPER STORAGE TABLETOP</v>
          </cell>
          <cell r="C271">
            <v>232.95</v>
          </cell>
          <cell r="D271">
            <v>876.26</v>
          </cell>
        </row>
        <row r="272">
          <cell r="A272" t="str">
            <v>072000</v>
          </cell>
          <cell r="B272" t="str">
            <v>QS MAIL CENTER WALL MOUNT 30 SLOT</v>
          </cell>
          <cell r="C272">
            <v>841.95</v>
          </cell>
          <cell r="D272">
            <v>2540.0500000000002</v>
          </cell>
        </row>
        <row r="273">
          <cell r="A273" t="str">
            <v>072011</v>
          </cell>
          <cell r="B273" t="str">
            <v>QS BOOK RACK TABLETOP RTA</v>
          </cell>
          <cell r="C273">
            <v>127.95</v>
          </cell>
          <cell r="D273">
            <v>381.02</v>
          </cell>
        </row>
        <row r="274">
          <cell r="A274" t="str">
            <v>072011</v>
          </cell>
          <cell r="B274" t="str">
            <v>QS BOOK RACK TABLETOP RTA</v>
          </cell>
          <cell r="C274">
            <v>127.95</v>
          </cell>
          <cell r="D274">
            <v>381.02</v>
          </cell>
        </row>
        <row r="275">
          <cell r="A275" t="str">
            <v>072159</v>
          </cell>
          <cell r="B275" t="str">
            <v>KIT IRONING BOARD WITH IRON - SET OF 2</v>
          </cell>
          <cell r="C275">
            <v>166.69</v>
          </cell>
          <cell r="D275">
            <v>463.78</v>
          </cell>
        </row>
        <row r="276">
          <cell r="A276" t="str">
            <v>072174</v>
          </cell>
          <cell r="B276" t="str">
            <v>QS KIT CUBBY STORE-N-STACK SMALL TRAY WITH CLEAR TRAYS</v>
          </cell>
          <cell r="C276">
            <v>1024.95</v>
          </cell>
          <cell r="D276">
            <v>3082.59</v>
          </cell>
        </row>
        <row r="277">
          <cell r="A277" t="str">
            <v>074493</v>
          </cell>
          <cell r="B277" t="str">
            <v>QS EASEL ADJUSTABLE ART DRY ERASE</v>
          </cell>
          <cell r="C277">
            <v>286.95</v>
          </cell>
          <cell r="D277">
            <v>1018.16</v>
          </cell>
        </row>
        <row r="278">
          <cell r="A278" t="str">
            <v>074493</v>
          </cell>
          <cell r="B278" t="str">
            <v>QS EASEL ADJUSTABLE ART DRY ERASE</v>
          </cell>
          <cell r="C278">
            <v>286.95</v>
          </cell>
          <cell r="D278">
            <v>1018.16</v>
          </cell>
        </row>
        <row r="279">
          <cell r="A279" t="str">
            <v>074508</v>
          </cell>
          <cell r="B279" t="str">
            <v>QS CUBBY STORE N STACK SMALL TRAY MOBILE</v>
          </cell>
          <cell r="C279">
            <v>912.95</v>
          </cell>
          <cell r="D279">
            <v>2729.25</v>
          </cell>
        </row>
        <row r="280">
          <cell r="A280" t="str">
            <v>074511</v>
          </cell>
          <cell r="B280" t="str">
            <v>QS KITCHEN STOVE TRADITIONAL</v>
          </cell>
          <cell r="C280">
            <v>341.95</v>
          </cell>
          <cell r="D280">
            <v>1148.92</v>
          </cell>
        </row>
        <row r="281">
          <cell r="A281" t="str">
            <v>074514</v>
          </cell>
          <cell r="B281" t="str">
            <v>QS KITCHEN SINK TRADITIONAL</v>
          </cell>
          <cell r="C281">
            <v>341.95</v>
          </cell>
          <cell r="D281">
            <v>1148.92</v>
          </cell>
        </row>
        <row r="282">
          <cell r="A282" t="str">
            <v>074531</v>
          </cell>
          <cell r="B282" t="str">
            <v>QS STORAGE 5 COMPARTMENT MOBILE 24H</v>
          </cell>
          <cell r="C282">
            <v>337.95</v>
          </cell>
          <cell r="D282">
            <v>1321.42</v>
          </cell>
        </row>
        <row r="283">
          <cell r="A283" t="str">
            <v>074531</v>
          </cell>
          <cell r="B283" t="str">
            <v>QS STORAGE 5 COMPARTMENT MOBILE 24H</v>
          </cell>
          <cell r="C283">
            <v>337.95</v>
          </cell>
          <cell r="D283">
            <v>1321.42</v>
          </cell>
        </row>
        <row r="284">
          <cell r="A284" t="str">
            <v>074534</v>
          </cell>
          <cell r="B284" t="str">
            <v>EASEL WALL MOUNT DOUBLE</v>
          </cell>
          <cell r="C284">
            <v>446.95</v>
          </cell>
          <cell r="D284">
            <v>1335.34</v>
          </cell>
        </row>
        <row r="285">
          <cell r="A285" t="str">
            <v>074534</v>
          </cell>
          <cell r="B285" t="str">
            <v>EASEL WALL MOUNT DOUBLE</v>
          </cell>
          <cell r="C285">
            <v>446.95</v>
          </cell>
          <cell r="D285">
            <v>1335.34</v>
          </cell>
        </row>
        <row r="286">
          <cell r="A286" t="str">
            <v>074558</v>
          </cell>
          <cell r="B286" t="str">
            <v>QS KITCHEN CONNECTOR CORNER</v>
          </cell>
          <cell r="C286">
            <v>308.95</v>
          </cell>
          <cell r="D286">
            <v>923.56</v>
          </cell>
        </row>
        <row r="287">
          <cell r="A287" t="str">
            <v>074588</v>
          </cell>
          <cell r="B287" t="str">
            <v>DRESSUP STORAGE WITH END MIRROR 43 H</v>
          </cell>
          <cell r="C287">
            <v>867.95</v>
          </cell>
          <cell r="D287">
            <v>2595.6999999999998</v>
          </cell>
        </row>
        <row r="288">
          <cell r="A288" t="str">
            <v>074682</v>
          </cell>
          <cell r="B288" t="str">
            <v>QS DRESSUP STORAGE SPACE SAVER 48H</v>
          </cell>
          <cell r="C288">
            <v>453.95</v>
          </cell>
          <cell r="D288">
            <v>2072.63</v>
          </cell>
        </row>
        <row r="289">
          <cell r="A289" t="str">
            <v>074942</v>
          </cell>
          <cell r="B289" t="str">
            <v>STAMPERS CLAY SET OF 4 - SCHOOL SMART</v>
          </cell>
          <cell r="C289">
            <v>27.39</v>
          </cell>
          <cell r="D289">
            <v>0</v>
          </cell>
        </row>
        <row r="290">
          <cell r="A290" t="str">
            <v>074951</v>
          </cell>
          <cell r="B290" t="str">
            <v>QS COVER SAND AND WATER STANDARD</v>
          </cell>
          <cell r="C290">
            <v>307.95</v>
          </cell>
          <cell r="D290">
            <v>920.78</v>
          </cell>
        </row>
        <row r="291">
          <cell r="A291" t="str">
            <v>074979</v>
          </cell>
          <cell r="B291" t="str">
            <v>QS KITCHEN CONNECTOR STRAIGHT</v>
          </cell>
          <cell r="C291">
            <v>187.95</v>
          </cell>
          <cell r="D291">
            <v>561.87</v>
          </cell>
        </row>
        <row r="292">
          <cell r="A292" t="str">
            <v>074988</v>
          </cell>
          <cell r="B292" t="str">
            <v>STORAGE UNIT - DOUBLE SIDED MOBILE 24W</v>
          </cell>
          <cell r="C292">
            <v>831.95</v>
          </cell>
          <cell r="D292">
            <v>2654.13</v>
          </cell>
        </row>
        <row r="293">
          <cell r="A293" t="str">
            <v>074996</v>
          </cell>
          <cell r="B293" t="str">
            <v>PAPER ROLL HOLDER FOR WOOD EASELS</v>
          </cell>
          <cell r="C293">
            <v>50.95</v>
          </cell>
          <cell r="D293">
            <v>150.09</v>
          </cell>
        </row>
        <row r="294">
          <cell r="A294" t="str">
            <v>074996</v>
          </cell>
          <cell r="B294" t="str">
            <v>PAPER ROLL HOLDER FOR WOOD EASELS</v>
          </cell>
          <cell r="C294">
            <v>50.95</v>
          </cell>
          <cell r="D294">
            <v>150.09</v>
          </cell>
        </row>
        <row r="295">
          <cell r="A295" t="str">
            <v>075011</v>
          </cell>
          <cell r="B295" t="str">
            <v>QS TUB W/FAUCET DRAIN SAND AND WATER WHITE 9 DEEP</v>
          </cell>
          <cell r="C295">
            <v>586.95000000000005</v>
          </cell>
          <cell r="D295">
            <v>1755.46</v>
          </cell>
        </row>
        <row r="296">
          <cell r="A296" t="str">
            <v>075012</v>
          </cell>
          <cell r="B296" t="str">
            <v>QS TUB W/FAUCET DRAIN SAND AND WATER CLEAR 9 DEEP</v>
          </cell>
          <cell r="C296">
            <v>586.95000000000005</v>
          </cell>
          <cell r="D296">
            <v>1755.46</v>
          </cell>
        </row>
        <row r="297">
          <cell r="A297" t="str">
            <v>075030</v>
          </cell>
          <cell r="B297" t="str">
            <v>QS COVER SAND AND WATER MINI</v>
          </cell>
          <cell r="C297">
            <v>226.95</v>
          </cell>
          <cell r="D297">
            <v>678.72</v>
          </cell>
        </row>
        <row r="298">
          <cell r="A298" t="str">
            <v>075042</v>
          </cell>
          <cell r="B298" t="str">
            <v>CUBBY 30 TRAY MOBILE</v>
          </cell>
          <cell r="C298">
            <v>1010.95</v>
          </cell>
          <cell r="D298">
            <v>3394.21</v>
          </cell>
        </row>
        <row r="299">
          <cell r="A299" t="str">
            <v>075047</v>
          </cell>
          <cell r="B299" t="str">
            <v>DISHES SET OF 42</v>
          </cell>
          <cell r="C299">
            <v>50.69</v>
          </cell>
          <cell r="D299">
            <v>0</v>
          </cell>
        </row>
        <row r="300">
          <cell r="A300" t="str">
            <v>075060</v>
          </cell>
          <cell r="B300" t="str">
            <v>CUBBY 24 FLAT TRAY MOBILE</v>
          </cell>
          <cell r="C300">
            <v>860.95</v>
          </cell>
          <cell r="D300">
            <v>2745.94</v>
          </cell>
        </row>
        <row r="301">
          <cell r="A301" t="str">
            <v>075216</v>
          </cell>
          <cell r="B301" t="str">
            <v>RACK HORIZONTAL W/8 RAINBOW KRAFT RL</v>
          </cell>
          <cell r="C301">
            <v>1881.29</v>
          </cell>
          <cell r="D301">
            <v>0</v>
          </cell>
        </row>
        <row r="302">
          <cell r="A302" t="str">
            <v>075233</v>
          </cell>
          <cell r="B302" t="str">
            <v>QS MIRROR ACRYLIC 2 POSITION 36</v>
          </cell>
          <cell r="C302">
            <v>197.95</v>
          </cell>
          <cell r="D302">
            <v>631.41999999999996</v>
          </cell>
        </row>
        <row r="303">
          <cell r="A303" t="str">
            <v>075882</v>
          </cell>
          <cell r="B303" t="str">
            <v>WONDERFOAM SHAPES ASSORTED SIZES 1/2 LB TUB</v>
          </cell>
          <cell r="C303">
            <v>30.39</v>
          </cell>
          <cell r="D303">
            <v>0</v>
          </cell>
        </row>
        <row r="304">
          <cell r="A304" t="str">
            <v>076097</v>
          </cell>
          <cell r="B304" t="str">
            <v>BULLETIN BOARD SET COLORFUL CRAYONS 30 IN SET OF 21</v>
          </cell>
          <cell r="C304">
            <v>21.29</v>
          </cell>
          <cell r="D304">
            <v>0</v>
          </cell>
        </row>
        <row r="305">
          <cell r="A305" t="str">
            <v>076181</v>
          </cell>
          <cell r="B305" t="str">
            <v>BRUSH CHUBBY ASST SET OF 58</v>
          </cell>
          <cell r="C305">
            <v>52.39</v>
          </cell>
          <cell r="D305">
            <v>0</v>
          </cell>
        </row>
        <row r="306">
          <cell r="A306" t="str">
            <v>076182</v>
          </cell>
          <cell r="B306" t="str">
            <v>BRUSH COLOSSAL SET OF 30</v>
          </cell>
          <cell r="C306">
            <v>34.39</v>
          </cell>
          <cell r="D306">
            <v>0</v>
          </cell>
        </row>
        <row r="307">
          <cell r="A307" t="str">
            <v>076398</v>
          </cell>
          <cell r="B307" t="str">
            <v>BLOCKS PATTERN AND BOARDS</v>
          </cell>
          <cell r="C307">
            <v>52.49</v>
          </cell>
          <cell r="D307">
            <v>30.99</v>
          </cell>
        </row>
        <row r="308">
          <cell r="A308" t="str">
            <v>076399</v>
          </cell>
          <cell r="B308" t="str">
            <v>BLOCKS MAGIC BUILDING SHAPES SET OF 81</v>
          </cell>
          <cell r="C308">
            <v>61.29</v>
          </cell>
          <cell r="D308">
            <v>0</v>
          </cell>
        </row>
        <row r="309">
          <cell r="A309" t="str">
            <v>076536</v>
          </cell>
          <cell r="B309" t="str">
            <v>TRANSPORTATION WOODEN AND TRAFFIC SIGNS - SET OF 15</v>
          </cell>
          <cell r="C309">
            <v>47.49</v>
          </cell>
          <cell r="D309">
            <v>26.99</v>
          </cell>
        </row>
        <row r="310">
          <cell r="A310" t="str">
            <v>076549</v>
          </cell>
          <cell r="B310" t="str">
            <v>BLOCKS WOOD IN A BOX SET OF 100</v>
          </cell>
          <cell r="C310">
            <v>43.89</v>
          </cell>
          <cell r="D310">
            <v>27.99</v>
          </cell>
        </row>
        <row r="311">
          <cell r="A311" t="str">
            <v>076554</v>
          </cell>
          <cell r="B311" t="str">
            <v>PRETEND AND PLAY WORK BELT TOOL SET OF 20</v>
          </cell>
          <cell r="C311">
            <v>68.489999999999995</v>
          </cell>
          <cell r="D311">
            <v>49.99</v>
          </cell>
        </row>
        <row r="312">
          <cell r="A312" t="str">
            <v>076580</v>
          </cell>
          <cell r="B312" t="str">
            <v>PAPER ROLL RAINBOW KRAFT 36 IN X 1000 FT SKY BLUE</v>
          </cell>
          <cell r="C312">
            <v>94.99</v>
          </cell>
          <cell r="D312">
            <v>0</v>
          </cell>
        </row>
        <row r="313">
          <cell r="A313" t="str">
            <v>076581</v>
          </cell>
          <cell r="B313" t="str">
            <v>PAPER ROLL RAINBOW KRAFT 36 IN X 100 FT SKY BLUE</v>
          </cell>
          <cell r="C313">
            <v>49.29</v>
          </cell>
          <cell r="D313">
            <v>0</v>
          </cell>
        </row>
        <row r="314">
          <cell r="A314" t="str">
            <v>076654</v>
          </cell>
          <cell r="B314" t="str">
            <v>KIT LOFT BASIC STANDARD-HEIGHT WITH WOOD RAILS</v>
          </cell>
          <cell r="C314">
            <v>11340.95</v>
          </cell>
          <cell r="D314">
            <v>33926.71</v>
          </cell>
        </row>
        <row r="315">
          <cell r="A315" t="str">
            <v>076655</v>
          </cell>
          <cell r="B315" t="str">
            <v>KIT LOFT BASIC STANDARD-HEIGHT WITH PLEXI RAILS</v>
          </cell>
          <cell r="C315">
            <v>11340.95</v>
          </cell>
          <cell r="D315">
            <v>33926.71</v>
          </cell>
        </row>
        <row r="316">
          <cell r="A316" t="str">
            <v>076656</v>
          </cell>
          <cell r="B316" t="str">
            <v>KIT LOFT BASIC EXTENDED-HEIGHT WITH WOOD RAILS</v>
          </cell>
          <cell r="C316">
            <v>12740.95</v>
          </cell>
          <cell r="D316">
            <v>38116.79</v>
          </cell>
        </row>
        <row r="317">
          <cell r="A317" t="str">
            <v>076657</v>
          </cell>
          <cell r="B317" t="str">
            <v>KIT LOFT BASIC EXTENDED-HEIGHT WITH PLEXI RAILS</v>
          </cell>
          <cell r="C317">
            <v>12740.95</v>
          </cell>
          <cell r="D317">
            <v>38116.79</v>
          </cell>
        </row>
        <row r="318">
          <cell r="A318" t="str">
            <v>076779</v>
          </cell>
          <cell r="B318" t="str">
            <v>EASEL MAGNETIC DELUXE CHART STAND</v>
          </cell>
          <cell r="C318">
            <v>285.95</v>
          </cell>
          <cell r="D318">
            <v>382.32</v>
          </cell>
        </row>
        <row r="319">
          <cell r="A319" t="str">
            <v>076819</v>
          </cell>
          <cell r="B319" t="str">
            <v>TEACHING CASH REGISTER - SET</v>
          </cell>
          <cell r="C319">
            <v>109.89</v>
          </cell>
          <cell r="D319">
            <v>73.989999999999995</v>
          </cell>
        </row>
        <row r="320">
          <cell r="A320" t="str">
            <v>076830</v>
          </cell>
          <cell r="B320" t="str">
            <v>0921 FOLDING GEOMETRIC SHAP EA</v>
          </cell>
          <cell r="C320">
            <v>78.19</v>
          </cell>
          <cell r="D320">
            <v>41.99</v>
          </cell>
        </row>
        <row r="321">
          <cell r="A321" t="str">
            <v>077008</v>
          </cell>
          <cell r="B321" t="str">
            <v>PUZZLE FLOOR UNDERWATER</v>
          </cell>
          <cell r="C321">
            <v>29.79</v>
          </cell>
          <cell r="D321">
            <v>18.989999999999998</v>
          </cell>
        </row>
        <row r="322">
          <cell r="A322" t="str">
            <v>077009</v>
          </cell>
          <cell r="B322" t="str">
            <v>PUZZLE FLOOR RAINFOREST</v>
          </cell>
          <cell r="C322">
            <v>29.79</v>
          </cell>
          <cell r="D322">
            <v>18.989999999999998</v>
          </cell>
        </row>
        <row r="323">
          <cell r="A323" t="str">
            <v>077010</v>
          </cell>
          <cell r="B323" t="str">
            <v>PUZZLE FLOOR SOLAR SYSTEM</v>
          </cell>
          <cell r="C323">
            <v>29.79</v>
          </cell>
          <cell r="D323">
            <v>18.989999999999998</v>
          </cell>
        </row>
        <row r="324">
          <cell r="A324" t="str">
            <v>077450</v>
          </cell>
          <cell r="B324" t="str">
            <v>POCKET CHART ALPHABET CENTER</v>
          </cell>
          <cell r="C324">
            <v>80.489999999999995</v>
          </cell>
          <cell r="D324">
            <v>37.99</v>
          </cell>
        </row>
        <row r="325">
          <cell r="A325" t="str">
            <v>077457</v>
          </cell>
          <cell r="B325" t="str">
            <v>STENCILS BIG ALPHABET LETTERS SET OF 26</v>
          </cell>
          <cell r="C325">
            <v>53.39</v>
          </cell>
          <cell r="D325">
            <v>0</v>
          </cell>
        </row>
        <row r="326">
          <cell r="A326" t="str">
            <v>077486</v>
          </cell>
          <cell r="B326" t="str">
            <v>GAME I SPY BINGO</v>
          </cell>
          <cell r="C326">
            <v>35.99</v>
          </cell>
          <cell r="D326">
            <v>0</v>
          </cell>
        </row>
        <row r="327">
          <cell r="A327" t="str">
            <v>077640</v>
          </cell>
          <cell r="B327" t="str">
            <v>PRETEND PLAY FOOD BIRTHDAY CAKE - SET OF 34</v>
          </cell>
          <cell r="C327">
            <v>44.29</v>
          </cell>
          <cell r="D327">
            <v>30.99</v>
          </cell>
        </row>
        <row r="328">
          <cell r="A328" t="str">
            <v>077642</v>
          </cell>
          <cell r="B328" t="str">
            <v>PRETEND PLAY FOOD GROUPS SET OF 21</v>
          </cell>
          <cell r="C328">
            <v>55.19</v>
          </cell>
          <cell r="D328">
            <v>30.99</v>
          </cell>
        </row>
        <row r="329">
          <cell r="A329" t="str">
            <v>077727</v>
          </cell>
          <cell r="B329" t="str">
            <v>WHISPERPHONE SOLO CLASSPACK GRADES K-4 PACK OF 12</v>
          </cell>
          <cell r="C329">
            <v>183.99</v>
          </cell>
          <cell r="D329">
            <v>0</v>
          </cell>
        </row>
        <row r="330">
          <cell r="A330" t="str">
            <v>077877</v>
          </cell>
          <cell r="B330" t="str">
            <v>MANIPULATIVE DESIGN AND DRILL ACTIVITY CENTER - SET OF 138</v>
          </cell>
          <cell r="C330">
            <v>91.09</v>
          </cell>
          <cell r="D330">
            <v>49.99</v>
          </cell>
        </row>
        <row r="331">
          <cell r="A331" t="str">
            <v>078120</v>
          </cell>
          <cell r="B331" t="str">
            <v>QS EASEL TABLETOP ART DRY ERASE PANELS</v>
          </cell>
          <cell r="C331">
            <v>176.95</v>
          </cell>
          <cell r="D331">
            <v>528.48</v>
          </cell>
        </row>
        <row r="332">
          <cell r="A332" t="str">
            <v>078120</v>
          </cell>
          <cell r="B332" t="str">
            <v>QS EASEL TABLETOP ART DRY ERASE PANELS</v>
          </cell>
          <cell r="C332">
            <v>176.95</v>
          </cell>
          <cell r="D332">
            <v>528.48</v>
          </cell>
        </row>
        <row r="333">
          <cell r="A333" t="str">
            <v>078168</v>
          </cell>
          <cell r="B333" t="str">
            <v>KIT TABLE 36 X 48 IN LIBRARY/CLASSROOM WITH 22 IN WOOD LEGS</v>
          </cell>
          <cell r="C333">
            <v>592.95000000000005</v>
          </cell>
          <cell r="D333">
            <v>1955.78</v>
          </cell>
        </row>
        <row r="334">
          <cell r="A334" t="str">
            <v>078169</v>
          </cell>
          <cell r="B334" t="str">
            <v>KIT TABLE 36 X 48 IN LIBRARY/CLASSROOM WITH 24 IN WOOD LEGS</v>
          </cell>
          <cell r="C334">
            <v>592.95000000000005</v>
          </cell>
          <cell r="D334">
            <v>1955.78</v>
          </cell>
        </row>
        <row r="335">
          <cell r="A335" t="str">
            <v>078170</v>
          </cell>
          <cell r="B335" t="str">
            <v>KIT TABLE 36 X 48 LIBRARY/CLASSROOM WITH 26 IN WOOD LEGS</v>
          </cell>
          <cell r="C335">
            <v>592.95000000000005</v>
          </cell>
          <cell r="D335">
            <v>1955.78</v>
          </cell>
        </row>
        <row r="336">
          <cell r="A336" t="str">
            <v>078171</v>
          </cell>
          <cell r="B336" t="str">
            <v>KIT TABLE 36 X 48 IN LIBRARY/CLASSROOM WITH 28 IN WOOD LEGS</v>
          </cell>
          <cell r="C336">
            <v>592.95000000000005</v>
          </cell>
          <cell r="D336">
            <v>1955.78</v>
          </cell>
        </row>
        <row r="337">
          <cell r="A337" t="str">
            <v>078172</v>
          </cell>
          <cell r="B337" t="str">
            <v>KIT TABLE 36 X 48 IN LIBRARY/CLASSROOM WITH 30 IN WOOD LEGS</v>
          </cell>
          <cell r="C337">
            <v>592.95000000000005</v>
          </cell>
          <cell r="D337">
            <v>1955.78</v>
          </cell>
        </row>
        <row r="338">
          <cell r="A338" t="str">
            <v>078232</v>
          </cell>
          <cell r="B338" t="str">
            <v>KIT TABLE 24 IN X 36 IN RECTANGULAR WITH 22 IN WOOD LEGS</v>
          </cell>
          <cell r="C338">
            <v>302.95</v>
          </cell>
          <cell r="D338">
            <v>904.09</v>
          </cell>
        </row>
        <row r="339">
          <cell r="A339" t="str">
            <v>078640</v>
          </cell>
          <cell r="B339" t="str">
            <v>CRAYONS CRAYOLA CLASSPACK CONST PAPER STANDARD 16-COLOR SET OF 400</v>
          </cell>
          <cell r="C339">
            <v>55.99</v>
          </cell>
          <cell r="D339">
            <v>0</v>
          </cell>
        </row>
        <row r="340">
          <cell r="A340" t="str">
            <v>078930</v>
          </cell>
          <cell r="B340" t="str">
            <v>BOOKS LITTLE LEVELED READERS 4 BOX SET OF 300</v>
          </cell>
          <cell r="C340">
            <v>243.99</v>
          </cell>
          <cell r="D340">
            <v>147.96</v>
          </cell>
        </row>
        <row r="341">
          <cell r="A341" t="str">
            <v>079201</v>
          </cell>
          <cell r="B341" t="str">
            <v>INSTRUMENT MUSIC KIDS CONGA</v>
          </cell>
          <cell r="C341">
            <v>161.49</v>
          </cell>
          <cell r="D341">
            <v>0</v>
          </cell>
        </row>
        <row r="342">
          <cell r="A342" t="str">
            <v>079202</v>
          </cell>
          <cell r="B342" t="str">
            <v>INSTRUMENT MUSIC FLOOR TOM-TOM</v>
          </cell>
          <cell r="C342">
            <v>103.29</v>
          </cell>
          <cell r="D342">
            <v>0</v>
          </cell>
        </row>
        <row r="343">
          <cell r="A343" t="str">
            <v>079590</v>
          </cell>
          <cell r="B343" t="str">
            <v>PRETEND AND PLAY CAMP - SET OF 8</v>
          </cell>
          <cell r="C343">
            <v>57.49</v>
          </cell>
          <cell r="D343">
            <v>36.99</v>
          </cell>
        </row>
        <row r="344">
          <cell r="A344" t="str">
            <v>079596</v>
          </cell>
          <cell r="B344" t="str">
            <v>BLOCKS BEGINNER PATTERN</v>
          </cell>
          <cell r="C344">
            <v>44.49</v>
          </cell>
          <cell r="D344">
            <v>27.99</v>
          </cell>
        </row>
        <row r="345">
          <cell r="A345" t="str">
            <v>079597</v>
          </cell>
          <cell r="B345" t="str">
            <v>BLOCKS WOOD UNIT SET OF 60</v>
          </cell>
          <cell r="C345">
            <v>129.79</v>
          </cell>
          <cell r="D345">
            <v>92.99</v>
          </cell>
        </row>
        <row r="346">
          <cell r="A346" t="str">
            <v>080120</v>
          </cell>
          <cell r="B346" t="str">
            <v>CART LEVELED READING BOOK BROWSER 9 TUBS WITH DISPLAY RACKS</v>
          </cell>
          <cell r="C346">
            <v>754.95</v>
          </cell>
          <cell r="D346">
            <v>611.07000000000005</v>
          </cell>
        </row>
        <row r="347">
          <cell r="A347" t="str">
            <v>080423</v>
          </cell>
          <cell r="B347" t="str">
            <v>BORDER SCALLOPED 2.25X3FT VARIETY IV SET OF 13</v>
          </cell>
          <cell r="C347">
            <v>21.29</v>
          </cell>
          <cell r="D347">
            <v>14.99</v>
          </cell>
        </row>
        <row r="348">
          <cell r="A348" t="str">
            <v>080735</v>
          </cell>
          <cell r="B348" t="str">
            <v>DECORATIVE EC HOW AM I FEELING WALL HANGING</v>
          </cell>
          <cell r="C348">
            <v>73.89</v>
          </cell>
          <cell r="D348">
            <v>0</v>
          </cell>
        </row>
        <row r="349">
          <cell r="A349" t="str">
            <v>080823</v>
          </cell>
          <cell r="B349" t="str">
            <v>WHISPERPHONE SOLO XL CLASSPACK GRADES 5+ PACK OF 12</v>
          </cell>
          <cell r="C349">
            <v>183.99</v>
          </cell>
          <cell r="D349">
            <v>0</v>
          </cell>
        </row>
        <row r="350">
          <cell r="A350" t="str">
            <v>081454</v>
          </cell>
          <cell r="B350" t="str">
            <v>GLUE STICK ELMERS .24 OZ CLEAR PK OF 30</v>
          </cell>
          <cell r="C350">
            <v>32.69</v>
          </cell>
          <cell r="D350">
            <v>36.11</v>
          </cell>
        </row>
        <row r="351">
          <cell r="A351" t="str">
            <v>081455</v>
          </cell>
          <cell r="B351" t="str">
            <v>GLUE STICK ELMERS .24 OZ PURPLE PK OF 30</v>
          </cell>
          <cell r="C351">
            <v>32.69</v>
          </cell>
          <cell r="D351">
            <v>36.11</v>
          </cell>
        </row>
        <row r="352">
          <cell r="A352" t="str">
            <v>081507</v>
          </cell>
          <cell r="B352" t="str">
            <v>BAND-IN-A-BOX CLAP CLANG TAP</v>
          </cell>
          <cell r="C352">
            <v>56.49</v>
          </cell>
          <cell r="D352">
            <v>35.99</v>
          </cell>
        </row>
        <row r="353">
          <cell r="A353" t="str">
            <v>081941</v>
          </cell>
          <cell r="B353" t="str">
            <v>SCHOOL SMART PRIMARY COLORS STORAGE BIN - 7-7/8 X 12-1/4 X 5-3/8  - BLUE - EACH</v>
          </cell>
          <cell r="C353">
            <v>9.19</v>
          </cell>
          <cell r="D353">
            <v>0</v>
          </cell>
        </row>
        <row r="354">
          <cell r="A354" t="str">
            <v>081943</v>
          </cell>
          <cell r="B354" t="str">
            <v>SCHOOL SMART PRIMARY COLORS STORAGE BIN - 7-7/8 X 12-1/4 X 5-3/8  - YELLOW - EACH</v>
          </cell>
          <cell r="C354">
            <v>9.19</v>
          </cell>
          <cell r="D354">
            <v>0</v>
          </cell>
        </row>
        <row r="355">
          <cell r="A355" t="str">
            <v>081947</v>
          </cell>
          <cell r="B355" t="str">
            <v>SCHOOL SMART PRIMARY COLORS STORAGE BIN - 7-7/8 X 12-1/4 X 5-3/8  - RED - EACH</v>
          </cell>
          <cell r="C355">
            <v>9.19</v>
          </cell>
          <cell r="D355">
            <v>0</v>
          </cell>
        </row>
        <row r="356">
          <cell r="A356" t="str">
            <v>081949</v>
          </cell>
          <cell r="B356" t="str">
            <v>SCHOOL SMART PRIMARY COLORS STORAGE BIN - 7-7/8 X 12-1/4 X 5-3/8  - WHITE - EACH</v>
          </cell>
          <cell r="C356">
            <v>9.19</v>
          </cell>
          <cell r="D356">
            <v>0</v>
          </cell>
        </row>
        <row r="357">
          <cell r="A357" t="str">
            <v>081965</v>
          </cell>
          <cell r="B357" t="str">
            <v>SCHOOL SMART PRIMARY COLORS STORAGE BIN - 7-7/8 X 12-1/4 X 5-3/8  - GREEN - EACH</v>
          </cell>
          <cell r="C357">
            <v>9.19</v>
          </cell>
          <cell r="D357">
            <v>0</v>
          </cell>
        </row>
        <row r="358">
          <cell r="A358" t="str">
            <v>081967</v>
          </cell>
          <cell r="B358" t="str">
            <v>SCHOOL SMART PRIMARY COLORS STORAGE BIN - 7-7/8 X 12-1/4 X 5-3/8  - TRANSLUCENT - EACH</v>
          </cell>
          <cell r="C358">
            <v>9.19</v>
          </cell>
          <cell r="D358">
            <v>0</v>
          </cell>
        </row>
        <row r="359">
          <cell r="A359" t="str">
            <v>081970</v>
          </cell>
          <cell r="B359" t="str">
            <v>SCHOOL SMART STORAGE BIN NON-SNAP ON LID - 8 X 12-3/8 INCHES - TRANSLUCENT - EACH</v>
          </cell>
          <cell r="C359">
            <v>5.39</v>
          </cell>
          <cell r="D359">
            <v>0</v>
          </cell>
        </row>
        <row r="360">
          <cell r="A360" t="str">
            <v>081970</v>
          </cell>
          <cell r="B360" t="str">
            <v>SCHOOL SMART STORAGE BIN NON-SNAP ON LID - 8 X 12-3/8 INCHES - TRANSLUCENT - EACH</v>
          </cell>
          <cell r="C360">
            <v>5.39</v>
          </cell>
          <cell r="D360">
            <v>0</v>
          </cell>
        </row>
        <row r="361">
          <cell r="A361" t="str">
            <v>082002</v>
          </cell>
          <cell r="B361" t="str">
            <v>KNEX KID GROUP - SET OF 131</v>
          </cell>
          <cell r="C361">
            <v>115.89</v>
          </cell>
          <cell r="D361">
            <v>0</v>
          </cell>
        </row>
        <row r="362">
          <cell r="A362" t="str">
            <v>082006</v>
          </cell>
          <cell r="B362" t="str">
            <v>PUZZLE SEE N SPELL BOARDS</v>
          </cell>
          <cell r="C362">
            <v>48.39</v>
          </cell>
          <cell r="D362">
            <v>30.99</v>
          </cell>
        </row>
        <row r="363">
          <cell r="A363" t="str">
            <v>082283</v>
          </cell>
          <cell r="B363" t="str">
            <v>PAPER ROLL RAINBOW KRAFT 36 IN X 100 FT BRITE BLUE</v>
          </cell>
          <cell r="C363">
            <v>49.29</v>
          </cell>
          <cell r="D363">
            <v>0</v>
          </cell>
        </row>
        <row r="364">
          <cell r="A364" t="str">
            <v>082284</v>
          </cell>
          <cell r="B364" t="str">
            <v>PAPER ROLL RAINBOW KRAFT 36 IN X 100 FT BRITE GREEN</v>
          </cell>
          <cell r="C364">
            <v>49.29</v>
          </cell>
          <cell r="D364">
            <v>0</v>
          </cell>
        </row>
        <row r="365">
          <cell r="A365" t="str">
            <v>082286</v>
          </cell>
          <cell r="B365" t="str">
            <v>PAPER ROLL RAINBOW KRAFT 36 IN X 100 FT FLAME</v>
          </cell>
          <cell r="C365">
            <v>49.29</v>
          </cell>
          <cell r="D365">
            <v>0</v>
          </cell>
        </row>
        <row r="366">
          <cell r="A366" t="str">
            <v>082289</v>
          </cell>
          <cell r="B366" t="str">
            <v>PAPER ROLL RAINBOW KRAFT 36 IN X 1000 FT ROYAL BLUE</v>
          </cell>
          <cell r="C366">
            <v>122.69</v>
          </cell>
          <cell r="D366">
            <v>0</v>
          </cell>
        </row>
        <row r="367">
          <cell r="A367" t="str">
            <v>082292</v>
          </cell>
          <cell r="B367" t="str">
            <v>PAPER ROLL RAINBOW KRAFT 36 IN X 100 FT PURPLE</v>
          </cell>
          <cell r="C367">
            <v>49.29</v>
          </cell>
          <cell r="D367">
            <v>0</v>
          </cell>
        </row>
        <row r="368">
          <cell r="A368" t="str">
            <v>082309</v>
          </cell>
          <cell r="B368" t="str">
            <v>PRETEND AND PLAY DOCTOR - SET OF 19</v>
          </cell>
          <cell r="C368">
            <v>65.19</v>
          </cell>
          <cell r="D368">
            <v>44.99</v>
          </cell>
        </row>
        <row r="369">
          <cell r="A369" t="str">
            <v>082459</v>
          </cell>
          <cell r="B369" t="str">
            <v>GLUE STICK ELMERS .24 OZ PURPLE PK OF 4</v>
          </cell>
          <cell r="C369">
            <v>5.89</v>
          </cell>
          <cell r="D369">
            <v>6.73</v>
          </cell>
        </row>
        <row r="370">
          <cell r="A370" t="str">
            <v>082460</v>
          </cell>
          <cell r="B370" t="str">
            <v>GLUE STICK ELMERS .24 OZ CLEAR PK OF 4</v>
          </cell>
          <cell r="C370">
            <v>5.89</v>
          </cell>
          <cell r="D370">
            <v>6.73</v>
          </cell>
        </row>
        <row r="371">
          <cell r="A371" t="str">
            <v>082602</v>
          </cell>
          <cell r="B371" t="str">
            <v>CART LEVELED READING BOOK BROWSER 9 TUBS</v>
          </cell>
          <cell r="C371">
            <v>398.95</v>
          </cell>
          <cell r="D371">
            <v>316.3</v>
          </cell>
        </row>
        <row r="372">
          <cell r="A372" t="str">
            <v>082603</v>
          </cell>
          <cell r="B372" t="str">
            <v>CART LEVELED READING BOOK BROWSER 18 TUBS WITH DISPLAY RACKS</v>
          </cell>
          <cell r="C372">
            <v>754.95</v>
          </cell>
          <cell r="D372">
            <v>610.89</v>
          </cell>
        </row>
        <row r="373">
          <cell r="A373" t="str">
            <v>082604</v>
          </cell>
          <cell r="B373" t="str">
            <v>CART LEVELED READING BOOK BROWSER 18 TUBS</v>
          </cell>
          <cell r="C373">
            <v>386.95</v>
          </cell>
          <cell r="D373">
            <v>307.08999999999997</v>
          </cell>
        </row>
        <row r="374">
          <cell r="A374" t="str">
            <v>084082</v>
          </cell>
          <cell r="B374" t="str">
            <v>TIMER MINUTE SMALL SQUARE  - SCHOOL SMART</v>
          </cell>
          <cell r="C374">
            <v>16.29</v>
          </cell>
          <cell r="D374">
            <v>0</v>
          </cell>
        </row>
        <row r="375">
          <cell r="A375" t="str">
            <v>084083</v>
          </cell>
          <cell r="B375" t="str">
            <v>TIMER APPLE  - SCHOOL SMART</v>
          </cell>
          <cell r="C375">
            <v>16.29</v>
          </cell>
          <cell r="D375">
            <v>0</v>
          </cell>
        </row>
        <row r="376">
          <cell r="A376" t="str">
            <v>084084</v>
          </cell>
          <cell r="B376" t="str">
            <v>TIMER MINUTE LARGE CLOCK SHAPE  - SCHOOL SMART</v>
          </cell>
          <cell r="C376">
            <v>16.29</v>
          </cell>
          <cell r="D376">
            <v>0</v>
          </cell>
        </row>
        <row r="377">
          <cell r="A377" t="str">
            <v>084280</v>
          </cell>
          <cell r="B377" t="str">
            <v>TIMER DIGITAL COUNT DOWN/UP  - SCHOOL SMART</v>
          </cell>
          <cell r="C377">
            <v>18.489999999999998</v>
          </cell>
          <cell r="D377">
            <v>0</v>
          </cell>
        </row>
        <row r="378">
          <cell r="A378" t="str">
            <v>084449</v>
          </cell>
          <cell r="B378" t="str">
            <v>PENCIL STARTER #2 W/ERASER PACK OF 12 - SCHOOL SMART</v>
          </cell>
          <cell r="C378">
            <v>11.99</v>
          </cell>
          <cell r="D378">
            <v>0</v>
          </cell>
        </row>
        <row r="379">
          <cell r="A379" t="str">
            <v>084651</v>
          </cell>
          <cell r="B379" t="str">
            <v>STAND CHART ADJUSTABLE 28X64</v>
          </cell>
          <cell r="C379">
            <v>87.69</v>
          </cell>
          <cell r="D379">
            <v>0</v>
          </cell>
        </row>
        <row r="380">
          <cell r="A380" t="str">
            <v>084652</v>
          </cell>
          <cell r="B380" t="str">
            <v>STAND CHART  28X53</v>
          </cell>
          <cell r="C380">
            <v>103.09</v>
          </cell>
          <cell r="D380">
            <v>0</v>
          </cell>
        </row>
        <row r="381">
          <cell r="A381" t="str">
            <v>084837</v>
          </cell>
          <cell r="B381" t="str">
            <v>SCISSORS KIDS 5 IN BLUNT SCHOOL SMART</v>
          </cell>
          <cell r="C381">
            <v>3.79</v>
          </cell>
          <cell r="D381">
            <v>1.99</v>
          </cell>
        </row>
        <row r="382">
          <cell r="A382" t="str">
            <v>084838</v>
          </cell>
          <cell r="B382" t="str">
            <v>SCISSORS LOOP SCISSORS SCHOOL SMART</v>
          </cell>
          <cell r="C382">
            <v>8.39</v>
          </cell>
          <cell r="D382">
            <v>5.09</v>
          </cell>
        </row>
        <row r="383">
          <cell r="A383" t="str">
            <v>084839</v>
          </cell>
          <cell r="B383" t="str">
            <v>SCISSORS STUDENT 6 IN POINTED SCHOOL SMART</v>
          </cell>
          <cell r="C383">
            <v>4.79</v>
          </cell>
          <cell r="D383">
            <v>3.09</v>
          </cell>
        </row>
        <row r="384">
          <cell r="A384" t="str">
            <v>084840</v>
          </cell>
          <cell r="B384" t="str">
            <v>SCISSORS TRAINING 5 IN BLUNT SCHOOL SMART</v>
          </cell>
          <cell r="C384">
            <v>8.89</v>
          </cell>
          <cell r="D384">
            <v>5.59</v>
          </cell>
        </row>
        <row r="385">
          <cell r="A385" t="str">
            <v>084844</v>
          </cell>
          <cell r="B385" t="str">
            <v>SCISSORS STAINLESS STEEL 5 IN SCHOOL SMART</v>
          </cell>
          <cell r="C385">
            <v>7.29</v>
          </cell>
          <cell r="D385">
            <v>4.3899999999999997</v>
          </cell>
        </row>
        <row r="386">
          <cell r="A386" t="str">
            <v>084849</v>
          </cell>
          <cell r="B386" t="str">
            <v>SCISSORS STAINLESS STEEL 8 IN SCHOOL SMART</v>
          </cell>
          <cell r="C386">
            <v>9.89</v>
          </cell>
          <cell r="D386">
            <v>5.69</v>
          </cell>
        </row>
        <row r="387">
          <cell r="A387" t="str">
            <v>084850</v>
          </cell>
          <cell r="B387" t="str">
            <v>SCISSORS STAINLESS STEEL 7 IN SCHOOL SMART</v>
          </cell>
          <cell r="C387">
            <v>9.09</v>
          </cell>
          <cell r="D387">
            <v>5.29</v>
          </cell>
        </row>
        <row r="388">
          <cell r="A388" t="str">
            <v>084851</v>
          </cell>
          <cell r="B388" t="str">
            <v>SCISSORS STAINLESS STEEL 8 IN BENT SCHOOL SMART</v>
          </cell>
          <cell r="C388">
            <v>9.89</v>
          </cell>
          <cell r="D388">
            <v>5.69</v>
          </cell>
        </row>
        <row r="389">
          <cell r="A389" t="str">
            <v>084962</v>
          </cell>
          <cell r="B389" t="str">
            <v>APRON PRIMARY - SCHOOL SMART</v>
          </cell>
          <cell r="C389">
            <v>13.59</v>
          </cell>
          <cell r="D389">
            <v>0</v>
          </cell>
        </row>
        <row r="390">
          <cell r="A390" t="str">
            <v>085001</v>
          </cell>
          <cell r="B390" t="str">
            <v>APRON DENIM CHILD - SCHOOL SMART</v>
          </cell>
          <cell r="C390">
            <v>20.99</v>
          </cell>
          <cell r="D390">
            <v>0</v>
          </cell>
        </row>
        <row r="391">
          <cell r="A391" t="str">
            <v>085004</v>
          </cell>
          <cell r="B391" t="str">
            <v>SCISSORS ECONO 7 IN STRAIGHT SCHOOL SMART</v>
          </cell>
          <cell r="C391">
            <v>4.09</v>
          </cell>
          <cell r="D391">
            <v>2.69</v>
          </cell>
        </row>
        <row r="392">
          <cell r="A392" t="str">
            <v>085005</v>
          </cell>
          <cell r="B392" t="str">
            <v>SCISSORS ECONO 5 IN STRAIGHT SCHOOL SMART</v>
          </cell>
          <cell r="C392">
            <v>4.09</v>
          </cell>
          <cell r="D392">
            <v>2.69</v>
          </cell>
        </row>
        <row r="393">
          <cell r="A393" t="str">
            <v>085006</v>
          </cell>
          <cell r="B393" t="str">
            <v>SCISSORS ECONO 7 IN BENT SCHOOL SMART</v>
          </cell>
          <cell r="C393">
            <v>4.29</v>
          </cell>
          <cell r="D393">
            <v>2.69</v>
          </cell>
        </row>
        <row r="394">
          <cell r="A394" t="str">
            <v>085007</v>
          </cell>
          <cell r="B394" t="str">
            <v>SCISSORS ECONO 8 IN STRAIGHT SCHOOL SMART</v>
          </cell>
          <cell r="C394">
            <v>5.29</v>
          </cell>
          <cell r="D394">
            <v>3.57</v>
          </cell>
        </row>
        <row r="395">
          <cell r="A395" t="str">
            <v>085008</v>
          </cell>
          <cell r="B395" t="str">
            <v>SCISSORS ECONO 8 IN BENT SCHOOL SMART</v>
          </cell>
          <cell r="C395">
            <v>5.29</v>
          </cell>
          <cell r="D395">
            <v>2.69</v>
          </cell>
        </row>
        <row r="396">
          <cell r="A396" t="str">
            <v>085089</v>
          </cell>
          <cell r="B396" t="str">
            <v>POCKET CHART - CLASSROOM SCHEDULE 12.5X33-SCHOOL SMART</v>
          </cell>
          <cell r="C396">
            <v>34.69</v>
          </cell>
          <cell r="D396">
            <v>0</v>
          </cell>
        </row>
        <row r="397">
          <cell r="A397" t="str">
            <v>085116</v>
          </cell>
          <cell r="B397" t="str">
            <v>MARKERS WASH SCHOOL SMART CONICAL ASST COLORS SET OF 8</v>
          </cell>
          <cell r="C397">
            <v>4.1900000000000004</v>
          </cell>
          <cell r="D397">
            <v>0</v>
          </cell>
        </row>
        <row r="398">
          <cell r="A398" t="str">
            <v>085188</v>
          </cell>
          <cell r="B398" t="str">
            <v>FISH N SPELL - SET OF 123</v>
          </cell>
          <cell r="C398">
            <v>35.89</v>
          </cell>
          <cell r="D398">
            <v>0</v>
          </cell>
        </row>
        <row r="399">
          <cell r="A399" t="str">
            <v>085217</v>
          </cell>
          <cell r="B399" t="str">
            <v>PAPER STORY PICTURE 18X12 1IN RULE LW SCHOOL SMART REAM</v>
          </cell>
          <cell r="C399">
            <v>24.59</v>
          </cell>
          <cell r="D399">
            <v>0</v>
          </cell>
        </row>
        <row r="400">
          <cell r="A400" t="str">
            <v>085218</v>
          </cell>
          <cell r="B400" t="str">
            <v>PAPER STORY PICTURE 18X12 7/8IN RULE LW SCHOOL SMART REAM</v>
          </cell>
          <cell r="C400">
            <v>24.59</v>
          </cell>
          <cell r="D400">
            <v>0</v>
          </cell>
        </row>
        <row r="401">
          <cell r="A401" t="str">
            <v>085219</v>
          </cell>
          <cell r="B401" t="str">
            <v>PAPER STORY PICTURE 18X12 3/4IN RULE LWSCHOOL SMART REAM</v>
          </cell>
          <cell r="C401">
            <v>24.59</v>
          </cell>
          <cell r="D401">
            <v>0</v>
          </cell>
        </row>
        <row r="402">
          <cell r="A402" t="str">
            <v>085220</v>
          </cell>
          <cell r="B402" t="str">
            <v>PAPER STORY PICTURE 9X12 7/8IN RULE SW SCHOOL SMART REAM</v>
          </cell>
          <cell r="C402">
            <v>19.09</v>
          </cell>
          <cell r="D402">
            <v>0</v>
          </cell>
        </row>
        <row r="403">
          <cell r="A403" t="str">
            <v>085232</v>
          </cell>
          <cell r="B403" t="str">
            <v>PAPER STORY PICTURE SKIP LINE 18X12 3/4IN RULE LW SCHOOL SMART REAM</v>
          </cell>
          <cell r="C403">
            <v>24.59</v>
          </cell>
          <cell r="D403">
            <v>0</v>
          </cell>
        </row>
        <row r="404">
          <cell r="A404" t="str">
            <v>085234</v>
          </cell>
          <cell r="B404" t="str">
            <v>PAPER STORY PICTURE SKIP LINE 18X12 1IN RULE LW SCHOOL SMART REAM</v>
          </cell>
          <cell r="C404">
            <v>24.59</v>
          </cell>
          <cell r="D404">
            <v>0</v>
          </cell>
        </row>
        <row r="405">
          <cell r="A405" t="str">
            <v>085250</v>
          </cell>
          <cell r="B405" t="str">
            <v>PAPER NEWSPRINT 8.5X11 WHITE REAM</v>
          </cell>
          <cell r="C405">
            <v>7.89</v>
          </cell>
          <cell r="D405">
            <v>0</v>
          </cell>
        </row>
        <row r="406">
          <cell r="A406" t="str">
            <v>085320</v>
          </cell>
          <cell r="B406" t="str">
            <v>PAPER STORYBOOK R+B 11X8.5 3/4IN RULED LW SCHOOL SMART REAM</v>
          </cell>
          <cell r="C406">
            <v>11.49</v>
          </cell>
          <cell r="D406">
            <v>0</v>
          </cell>
        </row>
        <row r="407">
          <cell r="A407" t="str">
            <v>085321</v>
          </cell>
          <cell r="B407" t="str">
            <v>PAPER STORYBOOK R+B 11X8.5 5/8IN RULED LW SCHOOL SMART REAM</v>
          </cell>
          <cell r="C407">
            <v>11.49</v>
          </cell>
          <cell r="D407">
            <v>0</v>
          </cell>
        </row>
        <row r="408">
          <cell r="A408" t="str">
            <v>085323</v>
          </cell>
          <cell r="B408" t="str">
            <v>PAPER STORYBOOK R+B 11X8.5 1/2IN RULED LW SCHOOL SMART REAM</v>
          </cell>
          <cell r="C408">
            <v>11.49</v>
          </cell>
          <cell r="D408">
            <v>0</v>
          </cell>
        </row>
        <row r="409">
          <cell r="A409" t="str">
            <v>085325</v>
          </cell>
          <cell r="B409" t="str">
            <v>PAPER CHART 24X32 UNRULED 25 SHTS SCHOOL SMART</v>
          </cell>
          <cell r="C409">
            <v>15.99</v>
          </cell>
          <cell r="D409">
            <v>0</v>
          </cell>
        </row>
        <row r="410">
          <cell r="A410" t="str">
            <v>085326</v>
          </cell>
          <cell r="B410" t="str">
            <v>PAPER STORYBOOK R+B 8.5X11 1/2IN RULED SW SCHOOL SMART REAM</v>
          </cell>
          <cell r="C410">
            <v>11.49</v>
          </cell>
          <cell r="D410">
            <v>0</v>
          </cell>
        </row>
        <row r="411">
          <cell r="A411" t="str">
            <v>085327</v>
          </cell>
          <cell r="B411" t="str">
            <v>PAPER CHART 24X32 1 IN RLD 25 SHTS SCHOOL SMART</v>
          </cell>
          <cell r="C411">
            <v>16.29</v>
          </cell>
          <cell r="D411">
            <v>0</v>
          </cell>
        </row>
        <row r="412">
          <cell r="A412" t="str">
            <v>085329</v>
          </cell>
          <cell r="B412" t="str">
            <v>PAPER CHART 24X32 GRID RLD 25 SHTS SCHOOL SMART</v>
          </cell>
          <cell r="C412">
            <v>10.69</v>
          </cell>
          <cell r="D412">
            <v>0</v>
          </cell>
        </row>
        <row r="413">
          <cell r="A413" t="str">
            <v>085332</v>
          </cell>
          <cell r="B413" t="str">
            <v>PAPER CHART 24X16 1 IN RLD 25 SHTS SCHOOL SMART</v>
          </cell>
          <cell r="C413">
            <v>10.69</v>
          </cell>
          <cell r="D413">
            <v>0</v>
          </cell>
        </row>
        <row r="414">
          <cell r="A414" t="str">
            <v>085335</v>
          </cell>
          <cell r="B414" t="str">
            <v>PAPER CHART 24X32 1.5 IN RLD 25 SHTS SCHOOL SMART</v>
          </cell>
          <cell r="C414">
            <v>10.09</v>
          </cell>
          <cell r="D414">
            <v>0</v>
          </cell>
        </row>
        <row r="415">
          <cell r="A415" t="str">
            <v>085337</v>
          </cell>
          <cell r="B415" t="str">
            <v>PAPER CHART 24X16 1.5 IN RLD 25 SHTS SCHOOL SMART</v>
          </cell>
          <cell r="C415">
            <v>10.59</v>
          </cell>
          <cell r="D415">
            <v>0</v>
          </cell>
        </row>
        <row r="416">
          <cell r="A416" t="str">
            <v>085340</v>
          </cell>
          <cell r="B416" t="str">
            <v>PAPER CHART TABLET ASST RULE 24X32 PACK OF 12</v>
          </cell>
          <cell r="C416">
            <v>154.09</v>
          </cell>
          <cell r="D416">
            <v>0</v>
          </cell>
        </row>
        <row r="417">
          <cell r="A417" t="str">
            <v>085342</v>
          </cell>
          <cell r="B417" t="str">
            <v>PAPER CHART TABLET ASST RULE 24X16 PACK OF 12</v>
          </cell>
          <cell r="C417">
            <v>96.09</v>
          </cell>
          <cell r="D417">
            <v>0</v>
          </cell>
        </row>
        <row r="418">
          <cell r="A418" t="str">
            <v>085346</v>
          </cell>
          <cell r="B418" t="str">
            <v>PAPER STORYBOOK R+B 18X12 5/8IN RULED LW SCHOOL SMART PK 250</v>
          </cell>
          <cell r="C418">
            <v>20.59</v>
          </cell>
          <cell r="D418">
            <v>0</v>
          </cell>
        </row>
        <row r="419">
          <cell r="A419" t="str">
            <v>085373</v>
          </cell>
          <cell r="B419" t="str">
            <v>PAPER FINGERPAINT 11X16 IN 60 LB WHITE SCHOOL SMART 100 SHTS</v>
          </cell>
          <cell r="C419">
            <v>9.19</v>
          </cell>
          <cell r="D419">
            <v>0</v>
          </cell>
        </row>
        <row r="420">
          <cell r="A420" t="str">
            <v>085375</v>
          </cell>
          <cell r="B420" t="str">
            <v>PAPER FINGERPAINT 11X16 IN 60 LB WHITE SCHOOL SMART REAM</v>
          </cell>
          <cell r="C420">
            <v>28.49</v>
          </cell>
          <cell r="D420">
            <v>0</v>
          </cell>
        </row>
        <row r="421">
          <cell r="A421" t="str">
            <v>085376</v>
          </cell>
          <cell r="B421" t="str">
            <v>PAPER FINGERPAINT 16X22 IN 60 LB WHITE SCHOOL SMART 100 SHTS</v>
          </cell>
          <cell r="C421">
            <v>12.89</v>
          </cell>
          <cell r="D421">
            <v>0</v>
          </cell>
        </row>
        <row r="422">
          <cell r="A422" t="str">
            <v>085445</v>
          </cell>
          <cell r="B422" t="str">
            <v>PAPER KRAFT ROLL 36INX1000FT 40LB BROWN SCHOOL SMART</v>
          </cell>
          <cell r="C422">
            <v>97.59</v>
          </cell>
          <cell r="D422">
            <v>0</v>
          </cell>
        </row>
        <row r="423">
          <cell r="A423" t="str">
            <v>085446</v>
          </cell>
          <cell r="B423" t="str">
            <v>PAPER KRAFT ROLL 18INX1000FT 50LB BROWN SCHOOL SMART</v>
          </cell>
          <cell r="C423">
            <v>92.19</v>
          </cell>
          <cell r="D423">
            <v>0</v>
          </cell>
        </row>
        <row r="424">
          <cell r="A424" t="str">
            <v>085462</v>
          </cell>
          <cell r="B424" t="str">
            <v>PAPER KRAFT ROLL 24INX1000FT 50LB BROWN SCHOOL SMART</v>
          </cell>
          <cell r="C424">
            <v>99.99</v>
          </cell>
          <cell r="D424">
            <v>0</v>
          </cell>
        </row>
        <row r="425">
          <cell r="A425" t="str">
            <v>085464</v>
          </cell>
          <cell r="B425" t="str">
            <v>PAPER KRAFT ROLL 30INX1000FT 50LB BROWN SCHOOL SMART</v>
          </cell>
          <cell r="C425">
            <v>129.29</v>
          </cell>
          <cell r="D425">
            <v>0</v>
          </cell>
        </row>
        <row r="426">
          <cell r="A426" t="str">
            <v>085467</v>
          </cell>
          <cell r="B426" t="str">
            <v>PAPER KRAFT ROLL 36INX1000FT 50LB BROWN SCHOOL SMART</v>
          </cell>
          <cell r="C426">
            <v>107.99</v>
          </cell>
          <cell r="D426">
            <v>0</v>
          </cell>
        </row>
        <row r="427">
          <cell r="A427" t="str">
            <v>085469</v>
          </cell>
          <cell r="B427" t="str">
            <v>PAPER KRAFT ROLL 48INX1000FT 50LB BROWN SCHOOL SMART</v>
          </cell>
          <cell r="C427">
            <v>146.69</v>
          </cell>
          <cell r="D427">
            <v>0</v>
          </cell>
        </row>
        <row r="428">
          <cell r="A428" t="str">
            <v>085479</v>
          </cell>
          <cell r="B428" t="str">
            <v>PAPER KRAFT ROLL 18INX1000FT 40LB WHITE SCHOOL SMART</v>
          </cell>
          <cell r="C428">
            <v>105.99</v>
          </cell>
          <cell r="D428">
            <v>0</v>
          </cell>
        </row>
        <row r="429">
          <cell r="A429" t="str">
            <v>085480</v>
          </cell>
          <cell r="B429" t="str">
            <v>PAPER KRAFT ROLL 24INX1000FT 40LB WHITE  SCHOOL SMART</v>
          </cell>
          <cell r="C429">
            <v>66.39</v>
          </cell>
          <cell r="D429">
            <v>0</v>
          </cell>
        </row>
        <row r="430">
          <cell r="A430" t="str">
            <v>085482</v>
          </cell>
          <cell r="B430" t="str">
            <v>PAPER KRAFT ROLL 30INX1000FT 40LB WHITE  SCHOOL SMART</v>
          </cell>
          <cell r="C430">
            <v>131.99</v>
          </cell>
          <cell r="D430">
            <v>0</v>
          </cell>
        </row>
        <row r="431">
          <cell r="A431" t="str">
            <v>085485</v>
          </cell>
          <cell r="B431" t="str">
            <v>PAPER KRAFT ROLL 36INX1000FT 40LB WHITE  SCHOOL SMART</v>
          </cell>
          <cell r="C431">
            <v>99.99</v>
          </cell>
          <cell r="D431">
            <v>0</v>
          </cell>
        </row>
        <row r="432">
          <cell r="A432" t="str">
            <v>085527</v>
          </cell>
          <cell r="B432" t="str">
            <v>PAPER FINGERPAINT 16X22 IN 60 LB WHITE SCHOOL SMART REAM</v>
          </cell>
          <cell r="C432">
            <v>53.69</v>
          </cell>
          <cell r="D432">
            <v>0</v>
          </cell>
        </row>
        <row r="433">
          <cell r="A433" t="str">
            <v>085558</v>
          </cell>
          <cell r="B433" t="str">
            <v>BOARD WHITE POSTER 22X28 PACK OF 25 SCHOOL SMART</v>
          </cell>
          <cell r="C433">
            <v>44.69</v>
          </cell>
          <cell r="D433">
            <v>0</v>
          </cell>
        </row>
        <row r="434">
          <cell r="A434" t="str">
            <v>085560</v>
          </cell>
          <cell r="B434" t="str">
            <v>BOARD POSTER 22X28 IN 12 PT 50 ASST HOT COLORS 50 SHTS</v>
          </cell>
          <cell r="C434">
            <v>66.69</v>
          </cell>
          <cell r="D434">
            <v>0</v>
          </cell>
        </row>
        <row r="435">
          <cell r="A435" t="str">
            <v>085578</v>
          </cell>
          <cell r="B435" t="str">
            <v>PAPER CREATIVE PACK ASST TYPES/COLORS SCHOOL SMART</v>
          </cell>
          <cell r="C435">
            <v>115.69</v>
          </cell>
          <cell r="D435">
            <v>0</v>
          </cell>
        </row>
        <row r="436">
          <cell r="A436" t="str">
            <v>085590</v>
          </cell>
          <cell r="B436" t="str">
            <v>PAPER NEWSPRINT 6X9 WHITE REAM</v>
          </cell>
          <cell r="C436">
            <v>6.89</v>
          </cell>
          <cell r="D436">
            <v>0</v>
          </cell>
        </row>
        <row r="437">
          <cell r="A437" t="str">
            <v>085596</v>
          </cell>
          <cell r="B437" t="str">
            <v>PAPER NEWSPRINT 9X12 WHITE REAM</v>
          </cell>
          <cell r="C437">
            <v>8.2899999999999991</v>
          </cell>
          <cell r="D437">
            <v>0</v>
          </cell>
        </row>
        <row r="438">
          <cell r="A438" t="str">
            <v>085597</v>
          </cell>
          <cell r="B438" t="str">
            <v>PAPER NEWSPRINT 12X18 WHITE REAM</v>
          </cell>
          <cell r="C438">
            <v>17.989999999999998</v>
          </cell>
          <cell r="D438">
            <v>0</v>
          </cell>
        </row>
        <row r="439">
          <cell r="A439" t="str">
            <v>085598</v>
          </cell>
          <cell r="B439" t="str">
            <v>PAPER NEWSPRINT 18X24 WHITE REAM</v>
          </cell>
          <cell r="C439">
            <v>33.29</v>
          </cell>
          <cell r="D439">
            <v>0</v>
          </cell>
        </row>
        <row r="440">
          <cell r="A440" t="str">
            <v>085599</v>
          </cell>
          <cell r="B440" t="str">
            <v>PAPER NEWSPRINT 24X36 WHITE REAM</v>
          </cell>
          <cell r="C440">
            <v>66.69</v>
          </cell>
          <cell r="D440">
            <v>0</v>
          </cell>
        </row>
        <row r="441">
          <cell r="A441" t="str">
            <v>085604</v>
          </cell>
          <cell r="B441" t="str">
            <v>PAPER DRAWING WHITE 9X12 50 LB SCHOOL SMART REAM</v>
          </cell>
          <cell r="C441">
            <v>16.29</v>
          </cell>
          <cell r="D441">
            <v>0</v>
          </cell>
        </row>
        <row r="442">
          <cell r="A442" t="str">
            <v>085607</v>
          </cell>
          <cell r="B442" t="str">
            <v>PAPER DRAWING WHITE 12X18 50 LB REAM</v>
          </cell>
          <cell r="C442">
            <v>30.39</v>
          </cell>
          <cell r="D442">
            <v>0</v>
          </cell>
        </row>
        <row r="443">
          <cell r="A443" t="str">
            <v>085608</v>
          </cell>
          <cell r="B443" t="str">
            <v>PAPER DOILIE ROUND 4 INCH WHITE PK OF 100 SCHOOL SMART</v>
          </cell>
          <cell r="C443">
            <v>11.59</v>
          </cell>
          <cell r="D443">
            <v>0</v>
          </cell>
        </row>
        <row r="444">
          <cell r="A444" t="str">
            <v>085609</v>
          </cell>
          <cell r="B444" t="str">
            <v>PAPER DRAWING WHITE 18X24 50 LB  REAM SCHOOL SMART</v>
          </cell>
          <cell r="C444">
            <v>59.99</v>
          </cell>
          <cell r="D444">
            <v>0</v>
          </cell>
        </row>
        <row r="445">
          <cell r="A445" t="str">
            <v>085610</v>
          </cell>
          <cell r="B445" t="str">
            <v>PAPER DOILIE ROUND 6 INCH WHITE PK OF 100 SCHOOL SMART</v>
          </cell>
          <cell r="C445">
            <v>12.49</v>
          </cell>
          <cell r="D445">
            <v>0</v>
          </cell>
        </row>
        <row r="446">
          <cell r="A446" t="str">
            <v>085611</v>
          </cell>
          <cell r="B446" t="str">
            <v>PAPER DOILIE ROUND 8 WHITE PK OF 100 SCHOOL SMART</v>
          </cell>
          <cell r="C446">
            <v>19.489999999999998</v>
          </cell>
          <cell r="D446">
            <v>0</v>
          </cell>
        </row>
        <row r="447">
          <cell r="A447" t="str">
            <v>085612</v>
          </cell>
          <cell r="B447" t="str">
            <v>PAPER DOILIE HEART 4 INCH WHITE PK OF 100 SCHOOL SMART</v>
          </cell>
          <cell r="C447">
            <v>11.99</v>
          </cell>
          <cell r="D447">
            <v>0</v>
          </cell>
        </row>
        <row r="448">
          <cell r="A448" t="str">
            <v>085614</v>
          </cell>
          <cell r="B448" t="str">
            <v>PAPER DOILIE HEART 4 INCH RED PK OF 100 SCHOOL SMART</v>
          </cell>
          <cell r="C448">
            <v>13.79</v>
          </cell>
          <cell r="D448">
            <v>0</v>
          </cell>
        </row>
        <row r="449">
          <cell r="A449" t="str">
            <v>085615</v>
          </cell>
          <cell r="B449" t="str">
            <v>PAPER DOILIE HEART 6 INCH RED PK OF 100 SCHOOL SMART</v>
          </cell>
          <cell r="C449">
            <v>15.89</v>
          </cell>
          <cell r="D449">
            <v>0</v>
          </cell>
        </row>
        <row r="450">
          <cell r="A450" t="str">
            <v>085616</v>
          </cell>
          <cell r="B450" t="str">
            <v>PAPER DOILIE HEART 4 INCH ASST COLORS PK OF 100 SCHOOL SMART</v>
          </cell>
          <cell r="C450">
            <v>27.49</v>
          </cell>
          <cell r="D450">
            <v>0</v>
          </cell>
        </row>
        <row r="451">
          <cell r="A451" t="str">
            <v>085617</v>
          </cell>
          <cell r="B451" t="str">
            <v>PAPER DOILIE HEART 6 INCH ASST COLORS PK OF 100 SCHOOL SMART</v>
          </cell>
          <cell r="C451">
            <v>30.39</v>
          </cell>
          <cell r="D451">
            <v>0</v>
          </cell>
        </row>
        <row r="452">
          <cell r="A452" t="str">
            <v>085619</v>
          </cell>
          <cell r="B452" t="str">
            <v>PAPER BAG PINCH BOTTOM 12X15 IN ASST COLORS PK OF 14 SCHOOL SMART</v>
          </cell>
          <cell r="C452">
            <v>18.690000000000001</v>
          </cell>
          <cell r="D452">
            <v>0</v>
          </cell>
        </row>
        <row r="453">
          <cell r="A453" t="str">
            <v>085620</v>
          </cell>
          <cell r="B453" t="str">
            <v>PAPER BAG FLAT BOTTOM 7X13 IN PK OF 50</v>
          </cell>
          <cell r="C453">
            <v>32.89</v>
          </cell>
          <cell r="D453">
            <v>0</v>
          </cell>
        </row>
        <row r="454">
          <cell r="A454" t="str">
            <v>085621</v>
          </cell>
          <cell r="B454" t="str">
            <v>PAPER BAG PINCH BOTTOM 6.25X9.25 IN ASST COLORS PK OF 28 SCHOOL SMART</v>
          </cell>
          <cell r="C454">
            <v>15.09</v>
          </cell>
          <cell r="D454">
            <v>0</v>
          </cell>
        </row>
        <row r="455">
          <cell r="A455" t="str">
            <v>085622</v>
          </cell>
          <cell r="B455" t="str">
            <v>PAPER BAG FLAT BOTTOM 6X11 IN WHITE PK OF 100</v>
          </cell>
          <cell r="C455">
            <v>29.29</v>
          </cell>
          <cell r="D455">
            <v>0</v>
          </cell>
        </row>
        <row r="456">
          <cell r="A456" t="str">
            <v>085623</v>
          </cell>
          <cell r="B456" t="str">
            <v>PAPER BAG FLAT BOTTOM 6X11 IN ASST BRT COLORS PK OF 28 SCHOOL SMART</v>
          </cell>
          <cell r="C456">
            <v>24.39</v>
          </cell>
          <cell r="D456">
            <v>0</v>
          </cell>
        </row>
        <row r="457">
          <cell r="A457" t="str">
            <v>085624</v>
          </cell>
          <cell r="B457" t="str">
            <v>PAPER BAG FLAT BOTTOM 6X11 IN PASTEL COLORS PK OF 28 SCHOOL SMART</v>
          </cell>
          <cell r="C457">
            <v>24.39</v>
          </cell>
          <cell r="D457">
            <v>0</v>
          </cell>
        </row>
        <row r="458">
          <cell r="A458" t="str">
            <v>085642</v>
          </cell>
          <cell r="B458" t="str">
            <v>BRUSH FOAM ASST SIZES SET OF 40</v>
          </cell>
          <cell r="C458">
            <v>32.090000000000003</v>
          </cell>
          <cell r="D458">
            <v>0</v>
          </cell>
        </row>
        <row r="459">
          <cell r="A459" t="str">
            <v>085648</v>
          </cell>
          <cell r="B459" t="str">
            <v>ROLLER LARGE FOAM WITH PAINT TRAY SET OF 4</v>
          </cell>
          <cell r="C459">
            <v>17.989999999999998</v>
          </cell>
          <cell r="D459">
            <v>0</v>
          </cell>
        </row>
        <row r="460">
          <cell r="A460" t="str">
            <v>085680</v>
          </cell>
          <cell r="B460" t="str">
            <v>BRUSH STUBBY SZ 7.5 - SCHOOL SMART SET OF 10</v>
          </cell>
          <cell r="C460">
            <v>12.99</v>
          </cell>
          <cell r="D460">
            <v>0</v>
          </cell>
        </row>
        <row r="461">
          <cell r="A461" t="str">
            <v>085682</v>
          </cell>
          <cell r="B461" t="str">
            <v>BRUSH STUBBY FLAT 7 ASST COLORS - SCHOOL SMART SET OF 10</v>
          </cell>
          <cell r="C461">
            <v>12.99</v>
          </cell>
          <cell r="D461">
            <v>0</v>
          </cell>
        </row>
        <row r="462">
          <cell r="A462" t="str">
            <v>085683</v>
          </cell>
          <cell r="B462" t="str">
            <v>BRUSH PLASTIC BEGINNERS CHUBBY - SCHOOL SMART SET OF 10</v>
          </cell>
          <cell r="C462">
            <v>11.69</v>
          </cell>
          <cell r="D462">
            <v>0</v>
          </cell>
        </row>
        <row r="463">
          <cell r="A463" t="str">
            <v>085739</v>
          </cell>
          <cell r="B463" t="str">
            <v>BUTTONS CRAFT ASSORTED BRIGHT 1 LB BAG</v>
          </cell>
          <cell r="C463">
            <v>18.989999999999998</v>
          </cell>
          <cell r="D463">
            <v>0</v>
          </cell>
        </row>
        <row r="464">
          <cell r="A464" t="str">
            <v>085778</v>
          </cell>
          <cell r="B464" t="str">
            <v>BRUSH YOUNG ARTIST ASST - SCHOOL SMART SET OF 36</v>
          </cell>
          <cell r="C464">
            <v>137.29</v>
          </cell>
          <cell r="D464">
            <v>0</v>
          </cell>
        </row>
        <row r="465">
          <cell r="A465" t="str">
            <v>085797</v>
          </cell>
          <cell r="B465" t="str">
            <v>CLAY CUTTERS ALPHABET SET OF 26</v>
          </cell>
          <cell r="C465">
            <v>22.09</v>
          </cell>
          <cell r="D465">
            <v>0</v>
          </cell>
        </row>
        <row r="466">
          <cell r="A466" t="str">
            <v>085809</v>
          </cell>
          <cell r="B466" t="str">
            <v>CLAY EXTRUDERS SET OF 12</v>
          </cell>
          <cell r="C466">
            <v>20.29</v>
          </cell>
          <cell r="D466">
            <v>0</v>
          </cell>
        </row>
        <row r="467">
          <cell r="A467" t="str">
            <v>085812</v>
          </cell>
          <cell r="B467" t="str">
            <v>CLAY TOOLS SET OF 5</v>
          </cell>
          <cell r="C467">
            <v>11.69</v>
          </cell>
          <cell r="D467">
            <v>0</v>
          </cell>
        </row>
        <row r="468">
          <cell r="A468" t="str">
            <v>085814</v>
          </cell>
          <cell r="B468" t="str">
            <v>ROLLING PIN WOOD PATTERN SET OF 4</v>
          </cell>
          <cell r="C468">
            <v>20.29</v>
          </cell>
          <cell r="D468">
            <v>0</v>
          </cell>
        </row>
        <row r="469">
          <cell r="A469" t="str">
            <v>085828</v>
          </cell>
          <cell r="B469" t="str">
            <v>FEATHERS BRIGHT COLORS 1 OZ</v>
          </cell>
          <cell r="C469">
            <v>6.09</v>
          </cell>
          <cell r="D469">
            <v>0</v>
          </cell>
        </row>
        <row r="470">
          <cell r="A470" t="str">
            <v>085829</v>
          </cell>
          <cell r="B470" t="str">
            <v>PAINT SCRAPERS 3X5 ASST DESIGNS SET OF 4 - SCHOOL SMART</v>
          </cell>
          <cell r="C470">
            <v>12.59</v>
          </cell>
          <cell r="D470">
            <v>0</v>
          </cell>
        </row>
        <row r="471">
          <cell r="A471" t="str">
            <v>085842</v>
          </cell>
          <cell r="B471" t="str">
            <v>WIGGLE EYES ROUND ASSORTED SIZE/COLOR SET OF 100</v>
          </cell>
          <cell r="C471">
            <v>4.1900000000000004</v>
          </cell>
          <cell r="D471">
            <v>0</v>
          </cell>
        </row>
        <row r="472">
          <cell r="A472" t="str">
            <v>085843</v>
          </cell>
          <cell r="B472" t="str">
            <v>WIGGLE EYES ROUND ASSORTED SIZE BLACK SET OF 100</v>
          </cell>
          <cell r="C472">
            <v>3.99</v>
          </cell>
          <cell r="D472">
            <v>0</v>
          </cell>
        </row>
        <row r="473">
          <cell r="A473" t="str">
            <v>085844</v>
          </cell>
          <cell r="B473" t="str">
            <v>WIGGLE EYES ROUND 7MM BLACK PACK OF 100</v>
          </cell>
          <cell r="C473">
            <v>2.59</v>
          </cell>
          <cell r="D473">
            <v>0</v>
          </cell>
        </row>
        <row r="474">
          <cell r="A474" t="str">
            <v>085847</v>
          </cell>
          <cell r="B474" t="str">
            <v>WIGGLE EYES ROUND 12MM BLACK PACK OF 100</v>
          </cell>
          <cell r="C474">
            <v>4.99</v>
          </cell>
          <cell r="D474">
            <v>0</v>
          </cell>
        </row>
        <row r="475">
          <cell r="A475" t="str">
            <v>085848</v>
          </cell>
          <cell r="B475" t="str">
            <v>WIGGLE EYES ROUND 15MM BLACK PACK OF 100</v>
          </cell>
          <cell r="C475">
            <v>5.59</v>
          </cell>
          <cell r="D475">
            <v>0</v>
          </cell>
        </row>
        <row r="476">
          <cell r="A476" t="str">
            <v>085869</v>
          </cell>
          <cell r="B476" t="str">
            <v>WIGGLE EYES ASSORTED SHAPE/SIZE/COLOR SET OF 1000</v>
          </cell>
          <cell r="C476">
            <v>41.39</v>
          </cell>
          <cell r="D476">
            <v>0</v>
          </cell>
        </row>
        <row r="477">
          <cell r="A477" t="str">
            <v>085888</v>
          </cell>
          <cell r="B477" t="str">
            <v>GLUE GLITTER STICK 10 CC TUBE SET OF 72</v>
          </cell>
          <cell r="C477">
            <v>28.69</v>
          </cell>
          <cell r="D477">
            <v>47.65</v>
          </cell>
        </row>
        <row r="478">
          <cell r="A478" t="str">
            <v>085907</v>
          </cell>
          <cell r="B478" t="str">
            <v>CHENILLE STEMS STANDARD 12 INCH ASSORTED COLOR SET OF 1000</v>
          </cell>
          <cell r="C478">
            <v>32.19</v>
          </cell>
          <cell r="D478">
            <v>0</v>
          </cell>
        </row>
        <row r="479">
          <cell r="A479" t="str">
            <v>085909</v>
          </cell>
          <cell r="B479" t="str">
            <v>CHENILLE STEMS JUMBO 12 INCH ASSORTED COLOR SET OF 1000</v>
          </cell>
          <cell r="C479">
            <v>16.39</v>
          </cell>
          <cell r="D479">
            <v>0</v>
          </cell>
        </row>
        <row r="480">
          <cell r="A480" t="str">
            <v>085911</v>
          </cell>
          <cell r="B480" t="str">
            <v>CHENILLE STEMS JUMBO 6 INCH ASSORTED COLOR SET OF 1000</v>
          </cell>
          <cell r="C480">
            <v>31.99</v>
          </cell>
          <cell r="D480">
            <v>0</v>
          </cell>
        </row>
        <row r="481">
          <cell r="A481" t="str">
            <v>085914</v>
          </cell>
          <cell r="B481" t="str">
            <v>CRAFT FLUFFS WHITE PACK OF 100</v>
          </cell>
          <cell r="C481">
            <v>5.99</v>
          </cell>
          <cell r="D481">
            <v>0</v>
          </cell>
        </row>
        <row r="482">
          <cell r="A482" t="str">
            <v>085915</v>
          </cell>
          <cell r="B482" t="str">
            <v>CRAFT FLUFFS BLUE PACK OF 100</v>
          </cell>
          <cell r="C482">
            <v>5.99</v>
          </cell>
          <cell r="D482">
            <v>0</v>
          </cell>
        </row>
        <row r="483">
          <cell r="A483" t="str">
            <v>085917</v>
          </cell>
          <cell r="B483" t="str">
            <v>CRAFT FLUFFS PINK PACK OF 100</v>
          </cell>
          <cell r="C483">
            <v>5.99</v>
          </cell>
          <cell r="D483">
            <v>0</v>
          </cell>
        </row>
        <row r="484">
          <cell r="A484" t="str">
            <v>085919</v>
          </cell>
          <cell r="B484" t="str">
            <v>CRAFT FLUFFS YELLOW PACK OF 100</v>
          </cell>
          <cell r="C484">
            <v>5.99</v>
          </cell>
          <cell r="D484">
            <v>0</v>
          </cell>
        </row>
        <row r="485">
          <cell r="A485" t="str">
            <v>085928</v>
          </cell>
          <cell r="B485" t="str">
            <v>POM PONS ASSORTED SIZE/COLOR SET OF 300</v>
          </cell>
          <cell r="C485">
            <v>9.99</v>
          </cell>
          <cell r="D485">
            <v>0</v>
          </cell>
        </row>
        <row r="486">
          <cell r="A486" t="str">
            <v>085929</v>
          </cell>
          <cell r="B486" t="str">
            <v>POM PONS ASSORTED SIZE/COLOR SET OF 1200</v>
          </cell>
          <cell r="C486">
            <v>26.99</v>
          </cell>
          <cell r="D486">
            <v>0</v>
          </cell>
        </row>
        <row r="487">
          <cell r="A487" t="str">
            <v>085957</v>
          </cell>
          <cell r="B487" t="str">
            <v>CRAFT STICKS NATURAL PACK OF 1000</v>
          </cell>
          <cell r="C487">
            <v>15.19</v>
          </cell>
          <cell r="D487">
            <v>0</v>
          </cell>
        </row>
        <row r="488">
          <cell r="A488" t="str">
            <v>085958</v>
          </cell>
          <cell r="B488" t="str">
            <v>CRAFT STICKS NATURAL ECONOMY PACK OF 1000</v>
          </cell>
          <cell r="C488">
            <v>11.09</v>
          </cell>
          <cell r="D488">
            <v>0</v>
          </cell>
        </row>
        <row r="489">
          <cell r="A489" t="str">
            <v>085959</v>
          </cell>
          <cell r="B489" t="str">
            <v>CRAFT STICKS BRIGHT HUES PACK OF 1000</v>
          </cell>
          <cell r="C489">
            <v>17.489999999999998</v>
          </cell>
          <cell r="D489">
            <v>0</v>
          </cell>
        </row>
        <row r="490">
          <cell r="A490" t="str">
            <v>085961</v>
          </cell>
          <cell r="B490" t="str">
            <v>CRAFT STICKS JUMBO NATURAL PACK OF 500</v>
          </cell>
          <cell r="C490">
            <v>12.09</v>
          </cell>
          <cell r="D490">
            <v>0</v>
          </cell>
        </row>
        <row r="491">
          <cell r="A491" t="str">
            <v>085962</v>
          </cell>
          <cell r="B491" t="str">
            <v>CRAFT STICKS JUMBO BRIGHT HUES PACK OF 500</v>
          </cell>
          <cell r="C491">
            <v>15.19</v>
          </cell>
          <cell r="D491">
            <v>0</v>
          </cell>
        </row>
        <row r="492">
          <cell r="A492" t="str">
            <v>085987</v>
          </cell>
          <cell r="B492" t="str">
            <v>EASEL MAGNETIC PRIMARY TEACHING</v>
          </cell>
          <cell r="C492">
            <v>500.95</v>
          </cell>
          <cell r="D492">
            <v>481.07</v>
          </cell>
        </row>
        <row r="493">
          <cell r="A493" t="str">
            <v>086048</v>
          </cell>
          <cell r="B493" t="str">
            <v>CRIB SHEET ELASTIC FITTED COMPACT - 38 X 24 X 4 INCHES - WHITE - PACK OF 6</v>
          </cell>
          <cell r="C493">
            <v>153.94999999999999</v>
          </cell>
          <cell r="D493">
            <v>89.99</v>
          </cell>
        </row>
        <row r="494">
          <cell r="A494" t="str">
            <v>086048</v>
          </cell>
          <cell r="B494" t="str">
            <v>CRIB SHEET ELASTIC FITTED COMPACT - 38 X 24 X 4 INCHES - WHITE - PACK OF 6</v>
          </cell>
          <cell r="C494">
            <v>153.94999999999999</v>
          </cell>
          <cell r="D494">
            <v>89.99</v>
          </cell>
        </row>
        <row r="495">
          <cell r="A495" t="str">
            <v>086048</v>
          </cell>
          <cell r="B495" t="str">
            <v>CRIB SHEET ELASTIC FITTED COMPACT - 38 X 24 X 4 INCHES - WHITE - PACK OF 6</v>
          </cell>
          <cell r="C495">
            <v>153.94999999999999</v>
          </cell>
          <cell r="D495">
            <v>89.99</v>
          </cell>
        </row>
        <row r="496">
          <cell r="A496" t="str">
            <v>086127</v>
          </cell>
          <cell r="B496" t="str">
            <v>EMOTION LEARNING CARDS 8 1/2X5 1/2 SET OF 22</v>
          </cell>
          <cell r="C496">
            <v>20.79</v>
          </cell>
          <cell r="D496">
            <v>11.99</v>
          </cell>
        </row>
        <row r="497">
          <cell r="A497" t="str">
            <v>086305</v>
          </cell>
          <cell r="B497" t="str">
            <v>PENCILS COLORED SCHOOL SMART 12-COLOR CLASSROOM PACK SET OF 480</v>
          </cell>
          <cell r="C497">
            <v>104.49</v>
          </cell>
          <cell r="D497">
            <v>0</v>
          </cell>
        </row>
        <row r="498">
          <cell r="A498" t="str">
            <v>086318</v>
          </cell>
          <cell r="B498" t="str">
            <v>BALL SENSORY 4 - SET OF 4</v>
          </cell>
          <cell r="C498">
            <v>40.79</v>
          </cell>
          <cell r="D498">
            <v>0</v>
          </cell>
        </row>
        <row r="499">
          <cell r="A499" t="str">
            <v>086333</v>
          </cell>
          <cell r="B499" t="str">
            <v>SCISSORS KIDS 5 IN POINTED SCHOOL SMART</v>
          </cell>
          <cell r="C499">
            <v>3.79</v>
          </cell>
          <cell r="D499">
            <v>1.99</v>
          </cell>
        </row>
        <row r="500">
          <cell r="A500" t="str">
            <v>086334</v>
          </cell>
          <cell r="B500" t="str">
            <v>SCISSORS KIDS 5 IN BLUNT LEFTY SCHOOL SMART</v>
          </cell>
          <cell r="C500">
            <v>3.59</v>
          </cell>
          <cell r="D500">
            <v>1.99</v>
          </cell>
        </row>
        <row r="501">
          <cell r="A501" t="str">
            <v>086335</v>
          </cell>
          <cell r="B501" t="str">
            <v>SCISSORS KIDS 5 IN POINTED LEFTY SCHOOL SMART</v>
          </cell>
          <cell r="C501">
            <v>3.59</v>
          </cell>
          <cell r="D501">
            <v>1.99</v>
          </cell>
        </row>
        <row r="502">
          <cell r="A502" t="str">
            <v>086336</v>
          </cell>
          <cell r="B502" t="str">
            <v>SCISSORS KIDS 5 IN BLUNT SCHOOL SMART PACK OF 12</v>
          </cell>
          <cell r="C502">
            <v>17.190000000000001</v>
          </cell>
          <cell r="D502">
            <v>20.89</v>
          </cell>
        </row>
        <row r="503">
          <cell r="A503" t="str">
            <v>086337</v>
          </cell>
          <cell r="B503" t="str">
            <v>SCISSORS KIDS 5IN PTD SCHOOL SMART P/12</v>
          </cell>
          <cell r="C503">
            <v>17.190000000000001</v>
          </cell>
          <cell r="D503">
            <v>20.89</v>
          </cell>
        </row>
        <row r="504">
          <cell r="A504" t="str">
            <v>086338</v>
          </cell>
          <cell r="B504" t="str">
            <v>SCISSORS STUDENT 5 1/4 IN BLUNT SCHOOL SMART EACH</v>
          </cell>
          <cell r="C504">
            <v>4.29</v>
          </cell>
          <cell r="D504">
            <v>2.69</v>
          </cell>
        </row>
        <row r="505">
          <cell r="A505" t="str">
            <v>086339</v>
          </cell>
          <cell r="B505" t="str">
            <v>SCISSORS STUDENT 5 1/4 IN POINTED SCHOOL SMART</v>
          </cell>
          <cell r="C505">
            <v>4.29</v>
          </cell>
          <cell r="D505">
            <v>2.69</v>
          </cell>
        </row>
        <row r="506">
          <cell r="A506" t="str">
            <v>086340</v>
          </cell>
          <cell r="B506" t="str">
            <v>SCISSORS STUDENT 6 IN BLUNT SCHOOL SMART EACH</v>
          </cell>
          <cell r="C506">
            <v>4.79</v>
          </cell>
          <cell r="D506">
            <v>3.09</v>
          </cell>
        </row>
        <row r="507">
          <cell r="A507" t="str">
            <v>086341</v>
          </cell>
          <cell r="B507" t="str">
            <v>SCISSORS STUDENT 7 IN POINTED SCHOOL SMART</v>
          </cell>
          <cell r="C507">
            <v>4.29</v>
          </cell>
          <cell r="D507">
            <v>3.69</v>
          </cell>
        </row>
        <row r="508">
          <cell r="A508" t="str">
            <v>086342</v>
          </cell>
          <cell r="B508" t="str">
            <v>SCISSORS STUDENT 6 1/4 IN BLUNT SCHOOL SMART PACK OF 12</v>
          </cell>
          <cell r="C508">
            <v>44.99</v>
          </cell>
          <cell r="D508">
            <v>26.89</v>
          </cell>
        </row>
        <row r="509">
          <cell r="A509" t="str">
            <v>086343</v>
          </cell>
          <cell r="B509" t="str">
            <v>SCISSORS STUDENT 6 1/4 IN POINTED SCHOOL SMART PACK OF 12</v>
          </cell>
          <cell r="C509">
            <v>44.99</v>
          </cell>
          <cell r="D509">
            <v>26.89</v>
          </cell>
        </row>
        <row r="510">
          <cell r="A510" t="str">
            <v>086411</v>
          </cell>
          <cell r="B510" t="str">
            <v>MARKERS WASH SCHOOL SMART CHISEL ASST COLORS SET OF 8</v>
          </cell>
          <cell r="C510">
            <v>4.1900000000000004</v>
          </cell>
          <cell r="D510">
            <v>0</v>
          </cell>
        </row>
        <row r="511">
          <cell r="A511" t="str">
            <v>086412</v>
          </cell>
          <cell r="B511" t="str">
            <v>MARKERS WASH SCHOOL SMART CHISEL ASST COLORS SET OF 16</v>
          </cell>
          <cell r="C511">
            <v>7.99</v>
          </cell>
          <cell r="D511">
            <v>0</v>
          </cell>
        </row>
        <row r="512">
          <cell r="A512" t="str">
            <v>086413</v>
          </cell>
          <cell r="B512" t="str">
            <v>MARKERS WASH SCHOOL SMART CONICAL ASST COLORS SET OF 200</v>
          </cell>
          <cell r="C512">
            <v>90.09</v>
          </cell>
          <cell r="D512">
            <v>0</v>
          </cell>
        </row>
        <row r="513">
          <cell r="A513" t="str">
            <v>086452</v>
          </cell>
          <cell r="B513" t="str">
            <v>TIMER BIG DIGITAL  - SCHOOL SMART</v>
          </cell>
          <cell r="C513">
            <v>18.489999999999998</v>
          </cell>
          <cell r="D513">
            <v>0</v>
          </cell>
        </row>
        <row r="514">
          <cell r="A514" t="str">
            <v>086471</v>
          </cell>
          <cell r="B514" t="str">
            <v>PUZZLE WOOD SOUND USA MAP</v>
          </cell>
          <cell r="C514">
            <v>58.49</v>
          </cell>
          <cell r="D514">
            <v>35.99</v>
          </cell>
        </row>
        <row r="515">
          <cell r="A515" t="str">
            <v>086496</v>
          </cell>
          <cell r="B515" t="str">
            <v>BLOCKS CAREPLAY BLOCKS SET OF 48</v>
          </cell>
          <cell r="C515">
            <v>433.09</v>
          </cell>
          <cell r="D515">
            <v>299.99</v>
          </cell>
        </row>
        <row r="516">
          <cell r="A516" t="str">
            <v>086497</v>
          </cell>
          <cell r="B516" t="str">
            <v>BLOCKS CAREPLAY BLOCKS SET OF 32</v>
          </cell>
          <cell r="C516">
            <v>331.39</v>
          </cell>
          <cell r="D516">
            <v>229.99</v>
          </cell>
        </row>
        <row r="517">
          <cell r="A517" t="str">
            <v>086512</v>
          </cell>
          <cell r="B517" t="str">
            <v>MARKERS WASH SCHOOL SMART FINELINE ASST COLORS SET OF 10</v>
          </cell>
          <cell r="C517">
            <v>2.59</v>
          </cell>
          <cell r="D517">
            <v>0</v>
          </cell>
        </row>
        <row r="518">
          <cell r="A518" t="str">
            <v>086513</v>
          </cell>
          <cell r="B518" t="str">
            <v>MARKERS WASH SCHOOL SMART FINELINE ASST COLORS SET OF 30</v>
          </cell>
          <cell r="C518">
            <v>8.89</v>
          </cell>
          <cell r="D518">
            <v>0</v>
          </cell>
        </row>
        <row r="519">
          <cell r="A519" t="str">
            <v>086514</v>
          </cell>
          <cell r="B519" t="str">
            <v>MARKERS WASH SCHOOL SMART FINELINE ASST COLORS SET OF 100</v>
          </cell>
          <cell r="C519">
            <v>38.29</v>
          </cell>
          <cell r="D519">
            <v>0</v>
          </cell>
        </row>
        <row r="520">
          <cell r="A520" t="str">
            <v>086517</v>
          </cell>
          <cell r="B520" t="str">
            <v>APRON DENIM ADULT - SCHOOL SMART</v>
          </cell>
          <cell r="C520">
            <v>17.989999999999998</v>
          </cell>
          <cell r="D520">
            <v>0</v>
          </cell>
        </row>
        <row r="521">
          <cell r="A521" t="str">
            <v>086520</v>
          </cell>
          <cell r="B521" t="str">
            <v>APRON PRIMARY ART - SCHOOL SMART</v>
          </cell>
          <cell r="C521">
            <v>15.49</v>
          </cell>
          <cell r="D521">
            <v>0</v>
          </cell>
        </row>
        <row r="522">
          <cell r="A522" t="str">
            <v>086530</v>
          </cell>
          <cell r="B522" t="str">
            <v>SCHOOL SMART PRESCHOOL VINYL APRON</v>
          </cell>
          <cell r="C522">
            <v>21.79</v>
          </cell>
          <cell r="D522">
            <v>0</v>
          </cell>
        </row>
        <row r="523">
          <cell r="A523" t="str">
            <v>086531</v>
          </cell>
          <cell r="B523" t="str">
            <v>APRON VINYL PRIMARY SCHOOL SMART</v>
          </cell>
          <cell r="C523">
            <v>24.79</v>
          </cell>
          <cell r="D523">
            <v>0</v>
          </cell>
        </row>
        <row r="524">
          <cell r="A524" t="str">
            <v>086646</v>
          </cell>
          <cell r="B524" t="str">
            <v>WIGGLE EYES ROUND VARIETY PACK SET OF 500</v>
          </cell>
          <cell r="C524">
            <v>35.19</v>
          </cell>
          <cell r="D524">
            <v>0</v>
          </cell>
        </row>
        <row r="525">
          <cell r="A525" t="str">
            <v>086654</v>
          </cell>
          <cell r="B525" t="str">
            <v>PAPER KRAFT ROLL 36INX1000FT 50LB WHITE SCHOOL SMART</v>
          </cell>
          <cell r="C525">
            <v>133.29</v>
          </cell>
          <cell r="D525">
            <v>0</v>
          </cell>
        </row>
        <row r="526">
          <cell r="A526" t="str">
            <v>086904</v>
          </cell>
          <cell r="B526" t="str">
            <v>CARPETS FOR KIDS - PREMIUM READING BY THE BOOK SEATING - SEMICIRCLE - 6 FT 8 IN X 13 FT 4 IN - PRIMARY COLOR</v>
          </cell>
          <cell r="C526">
            <v>628.95000000000005</v>
          </cell>
          <cell r="D526">
            <v>449.95</v>
          </cell>
        </row>
        <row r="527">
          <cell r="A527" t="str">
            <v>087148</v>
          </cell>
          <cell r="B527" t="str">
            <v>TAPE MAVALUS REMOVABLE POSTER 1 X 324 IN RULER</v>
          </cell>
          <cell r="C527">
            <v>10.69</v>
          </cell>
          <cell r="D527">
            <v>5.59</v>
          </cell>
        </row>
        <row r="528">
          <cell r="A528" t="str">
            <v>087367</v>
          </cell>
          <cell r="B528" t="str">
            <v>EARLY LEARNING STATION</v>
          </cell>
          <cell r="C528">
            <v>429.95</v>
          </cell>
          <cell r="D528">
            <v>487.03</v>
          </cell>
        </row>
        <row r="529">
          <cell r="A529" t="str">
            <v>087811</v>
          </cell>
          <cell r="B529" t="str">
            <v>PAPER DRAWING WHITE 18X24 80 LB  REAM SCHOOL SMART</v>
          </cell>
          <cell r="C529">
            <v>89.59</v>
          </cell>
          <cell r="D529">
            <v>0</v>
          </cell>
        </row>
        <row r="530">
          <cell r="A530" t="str">
            <v>087812</v>
          </cell>
          <cell r="B530" t="str">
            <v>PAPER DRAWING WHITE 9X12 80 LB  REAM SCHOOL SMART</v>
          </cell>
          <cell r="C530">
            <v>21.49</v>
          </cell>
          <cell r="D530">
            <v>0</v>
          </cell>
        </row>
        <row r="531">
          <cell r="A531" t="str">
            <v>087813</v>
          </cell>
          <cell r="B531" t="str">
            <v>PAPER DRAWING WHITE 12X18 80 LB  REAM SCHOOL SMART</v>
          </cell>
          <cell r="C531">
            <v>39.29</v>
          </cell>
          <cell r="D531">
            <v>0</v>
          </cell>
        </row>
        <row r="532">
          <cell r="A532" t="str">
            <v>087814</v>
          </cell>
          <cell r="B532" t="str">
            <v>PAPER DRAWING WHITE 24X36 50 LB 250 SHTS SCHOOL SMART</v>
          </cell>
          <cell r="C532">
            <v>82.79</v>
          </cell>
          <cell r="D532">
            <v>0</v>
          </cell>
        </row>
        <row r="533">
          <cell r="A533" t="str">
            <v>087929</v>
          </cell>
          <cell r="B533" t="str">
            <v>SACK POTATO HOPSACKER SMALL SET OF 6</v>
          </cell>
          <cell r="C533">
            <v>131.99</v>
          </cell>
          <cell r="D533">
            <v>0</v>
          </cell>
        </row>
        <row r="534">
          <cell r="A534" t="str">
            <v>088535</v>
          </cell>
          <cell r="B534" t="str">
            <v>I CAN TIE MY SHOES LACING CARDS</v>
          </cell>
          <cell r="C534">
            <v>25.29</v>
          </cell>
          <cell r="D534">
            <v>13.99</v>
          </cell>
        </row>
        <row r="535">
          <cell r="A535" t="str">
            <v>088540</v>
          </cell>
          <cell r="B535" t="str">
            <v>PHONICS DOMINOES SHORT VOWELS</v>
          </cell>
          <cell r="C535">
            <v>78.09</v>
          </cell>
          <cell r="D535">
            <v>27.99</v>
          </cell>
        </row>
        <row r="536">
          <cell r="A536" t="str">
            <v>088541</v>
          </cell>
          <cell r="B536" t="str">
            <v>PHONICS DOMINOES LONG VOWELS</v>
          </cell>
          <cell r="C536">
            <v>78.09</v>
          </cell>
          <cell r="D536">
            <v>27.99</v>
          </cell>
        </row>
        <row r="537">
          <cell r="A537" t="str">
            <v>088542</v>
          </cell>
          <cell r="B537" t="str">
            <v>PHONICS DOMINOES BLENDS AND DIGRAPHS</v>
          </cell>
          <cell r="C537">
            <v>78.09</v>
          </cell>
          <cell r="D537">
            <v>27.99</v>
          </cell>
        </row>
        <row r="538">
          <cell r="A538" t="str">
            <v>089661</v>
          </cell>
          <cell r="B538" t="str">
            <v>ABILITATIONS PAPER HI-WRITE BEGINNER 1 PACK OF 100</v>
          </cell>
          <cell r="C538">
            <v>25.59</v>
          </cell>
          <cell r="D538">
            <v>0</v>
          </cell>
        </row>
        <row r="539">
          <cell r="A539" t="str">
            <v>089662</v>
          </cell>
          <cell r="B539" t="str">
            <v>ABILITATIONS PAPER HI-WRITE BEGINNER 2 PACK OF 100</v>
          </cell>
          <cell r="C539">
            <v>25.59</v>
          </cell>
          <cell r="D539">
            <v>0</v>
          </cell>
        </row>
        <row r="540">
          <cell r="A540" t="str">
            <v>089663</v>
          </cell>
          <cell r="B540" t="str">
            <v>ABILITATIONS PAPER HI-WRITE INTERMEDIATE 1 PACK OF 100</v>
          </cell>
          <cell r="C540">
            <v>25.59</v>
          </cell>
          <cell r="D540">
            <v>0</v>
          </cell>
        </row>
        <row r="541">
          <cell r="A541" t="str">
            <v>089787</v>
          </cell>
          <cell r="B541" t="str">
            <v>PENCIL PRIMARY W/ERASER PACK OF 12 - SCHOOL SMART</v>
          </cell>
          <cell r="C541">
            <v>10.79</v>
          </cell>
          <cell r="D541">
            <v>0</v>
          </cell>
        </row>
        <row r="542">
          <cell r="A542" t="str">
            <v>089862</v>
          </cell>
          <cell r="B542" t="str">
            <v>APRONS BAUMGARTENS ADULT DISPOSABLE WHITE PACK OF 100</v>
          </cell>
          <cell r="C542">
            <v>56.19</v>
          </cell>
          <cell r="D542">
            <v>50.55</v>
          </cell>
        </row>
        <row r="543">
          <cell r="A543" t="str">
            <v>090206</v>
          </cell>
          <cell r="B543" t="str">
            <v>CONST PPR SMART STACK 12X18 PRANG PACK OF 150</v>
          </cell>
          <cell r="C543">
            <v>14.29</v>
          </cell>
          <cell r="D543">
            <v>0</v>
          </cell>
        </row>
        <row r="544">
          <cell r="A544" t="str">
            <v>090542</v>
          </cell>
          <cell r="B544" t="str">
            <v>PUZZLE FUN TO KNOW ALPHABET UC - SET OF 26</v>
          </cell>
          <cell r="C544">
            <v>26.09</v>
          </cell>
          <cell r="D544">
            <v>0</v>
          </cell>
        </row>
        <row r="545">
          <cell r="A545" t="str">
            <v>090543</v>
          </cell>
          <cell r="B545" t="str">
            <v>PUZZLE FUN TO KNOW RHYMING - SET OF 24</v>
          </cell>
          <cell r="C545">
            <v>26.09</v>
          </cell>
          <cell r="D545">
            <v>0</v>
          </cell>
        </row>
        <row r="546">
          <cell r="A546" t="str">
            <v>090544</v>
          </cell>
          <cell r="B546" t="str">
            <v>FUN-TO- KNOW PUZZLES SHAPES</v>
          </cell>
          <cell r="C546">
            <v>26.09</v>
          </cell>
          <cell r="D546">
            <v>0</v>
          </cell>
        </row>
        <row r="547">
          <cell r="A547" t="str">
            <v>090545</v>
          </cell>
          <cell r="B547" t="str">
            <v>PUZZLE FUN TO KNOW EASY WORDS - SET OF 20</v>
          </cell>
          <cell r="C547">
            <v>26.09</v>
          </cell>
          <cell r="D547">
            <v>0</v>
          </cell>
        </row>
        <row r="548">
          <cell r="A548" t="str">
            <v>090547</v>
          </cell>
          <cell r="B548" t="str">
            <v>FUN TO KNOW WHAT GOES TOGETHER - SET OF 24</v>
          </cell>
          <cell r="C548">
            <v>26.09</v>
          </cell>
          <cell r="D548">
            <v>0</v>
          </cell>
        </row>
        <row r="549">
          <cell r="A549" t="str">
            <v>090548</v>
          </cell>
          <cell r="B549" t="str">
            <v>PUZZLE FUN TO KNOW OPPOSITES - SET OF 24</v>
          </cell>
          <cell r="C549">
            <v>26.09</v>
          </cell>
          <cell r="D549">
            <v>0</v>
          </cell>
        </row>
        <row r="550">
          <cell r="A550" t="str">
            <v>090550</v>
          </cell>
          <cell r="B550" t="str">
            <v>PUZZLE FUN TO KNOW ALPHABET - SET OF 26</v>
          </cell>
          <cell r="C550">
            <v>26.09</v>
          </cell>
          <cell r="D550">
            <v>0</v>
          </cell>
        </row>
        <row r="551">
          <cell r="A551" t="str">
            <v>090551</v>
          </cell>
          <cell r="B551" t="str">
            <v>PUZZLE FUN TO KNOW COLORS - SET OF 24</v>
          </cell>
          <cell r="C551">
            <v>26.09</v>
          </cell>
          <cell r="D551">
            <v>0</v>
          </cell>
        </row>
        <row r="552">
          <cell r="A552" t="str">
            <v>090552</v>
          </cell>
          <cell r="B552" t="str">
            <v>FUN TO KNOW COMMUNITY HELPERS - SET OF 20</v>
          </cell>
          <cell r="C552">
            <v>26.09</v>
          </cell>
          <cell r="D552">
            <v>0</v>
          </cell>
        </row>
        <row r="553">
          <cell r="A553" t="str">
            <v>090567</v>
          </cell>
          <cell r="B553" t="str">
            <v>TEACHABLE TOUCHABLE TEXTURE SQ - SET OF 20</v>
          </cell>
          <cell r="C553">
            <v>47.99</v>
          </cell>
          <cell r="D553">
            <v>34.99</v>
          </cell>
        </row>
        <row r="554">
          <cell r="A554" t="str">
            <v>090895</v>
          </cell>
          <cell r="B554" t="str">
            <v>CD MUSIC LATIN PLAYGROUND</v>
          </cell>
          <cell r="C554">
            <v>27.99</v>
          </cell>
          <cell r="D554">
            <v>0</v>
          </cell>
        </row>
        <row r="555">
          <cell r="A555" t="str">
            <v>091078</v>
          </cell>
          <cell r="B555" t="str">
            <v>COUNTERS AND SORTING BEARS 6 COLORS 50 EACH SET OF 300 - SCHOOL SMART</v>
          </cell>
          <cell r="C555">
            <v>57.59</v>
          </cell>
          <cell r="D555">
            <v>0</v>
          </cell>
        </row>
        <row r="556">
          <cell r="A556" t="str">
            <v>091287</v>
          </cell>
          <cell r="B556" t="str">
            <v>BAND-IN-A-BOX HUM JANGLE SHAKE</v>
          </cell>
          <cell r="C556">
            <v>56.49</v>
          </cell>
          <cell r="D556">
            <v>35.99</v>
          </cell>
        </row>
        <row r="557">
          <cell r="A557" t="str">
            <v>1004528</v>
          </cell>
          <cell r="B557" t="str">
            <v>BALL SUCCESSBALL 6 INCH - SPORTIME - SET OF 6</v>
          </cell>
          <cell r="C557">
            <v>47.99</v>
          </cell>
          <cell r="D557">
            <v>0</v>
          </cell>
        </row>
        <row r="558">
          <cell r="A558" t="str">
            <v>1004529</v>
          </cell>
          <cell r="B558" t="str">
            <v>BALL SUCCESSBALL 8 1/2 INCH - SPORTIME  - SET OF 6</v>
          </cell>
          <cell r="C558">
            <v>65.290000000000006</v>
          </cell>
          <cell r="D558">
            <v>0</v>
          </cell>
        </row>
        <row r="559">
          <cell r="A559" t="str">
            <v>1004603</v>
          </cell>
          <cell r="B559" t="str">
            <v>RAINSTICK PLASTIC MULTI COLORED 16 INCH</v>
          </cell>
          <cell r="C559">
            <v>50.69</v>
          </cell>
          <cell r="D559">
            <v>0</v>
          </cell>
        </row>
        <row r="560">
          <cell r="A560" t="str">
            <v>1004604</v>
          </cell>
          <cell r="B560" t="str">
            <v>SCARVES JUGGLING SET OF 12</v>
          </cell>
          <cell r="C560">
            <v>17.989999999999998</v>
          </cell>
          <cell r="D560">
            <v>0</v>
          </cell>
        </row>
        <row r="561">
          <cell r="A561" t="str">
            <v>1004608</v>
          </cell>
          <cell r="B561" t="str">
            <v>BEAN BAG NYLON 4X4 - 4 COLORS - ST/12</v>
          </cell>
          <cell r="C561">
            <v>23.89</v>
          </cell>
          <cell r="D561">
            <v>0</v>
          </cell>
        </row>
        <row r="562">
          <cell r="A562" t="str">
            <v>1004651</v>
          </cell>
          <cell r="B562" t="str">
            <v>PENCIL 13080 BEGINNER W/O PACK OF 12</v>
          </cell>
          <cell r="C562">
            <v>5.99</v>
          </cell>
          <cell r="D562">
            <v>7.98</v>
          </cell>
        </row>
        <row r="563">
          <cell r="A563" t="str">
            <v>1004693</v>
          </cell>
          <cell r="B563" t="str">
            <v>TUNNEL MEGACRAWL 36 INCH</v>
          </cell>
          <cell r="C563">
            <v>299.99</v>
          </cell>
          <cell r="D563">
            <v>0</v>
          </cell>
        </row>
        <row r="564">
          <cell r="A564" t="str">
            <v>1004962</v>
          </cell>
          <cell r="B564" t="str">
            <v>GAME SCRABBLE CLASSIC AGE 8+</v>
          </cell>
          <cell r="C564">
            <v>31.99</v>
          </cell>
          <cell r="D564">
            <v>19.989999999999998</v>
          </cell>
        </row>
        <row r="565">
          <cell r="A565" t="str">
            <v>1005401</v>
          </cell>
          <cell r="B565" t="str">
            <v>SPOT MARKERS UTILITY/SEQUENCING 10 INCH - SPORTIME- SET OF 6</v>
          </cell>
          <cell r="C565">
            <v>32.69</v>
          </cell>
          <cell r="D565">
            <v>0</v>
          </cell>
        </row>
        <row r="566">
          <cell r="A566" t="str">
            <v>1005620</v>
          </cell>
          <cell r="B566" t="str">
            <v>SPORTIME BALL POLY PG 8-1/2 INCH - ASST COLORS - SET OF 6</v>
          </cell>
          <cell r="C566">
            <v>78.69</v>
          </cell>
          <cell r="D566">
            <v>0</v>
          </cell>
        </row>
        <row r="567">
          <cell r="A567" t="str">
            <v>1005626</v>
          </cell>
          <cell r="B567" t="str">
            <v>SACK HOPPER LARGE SET OF 6</v>
          </cell>
          <cell r="C567">
            <v>149.29</v>
          </cell>
          <cell r="D567">
            <v>0</v>
          </cell>
        </row>
        <row r="568">
          <cell r="A568" t="str">
            <v>1005654</v>
          </cell>
          <cell r="B568" t="str">
            <v>BEAN BAG NYLON 5X5 - 4 COLORS - SET OF 12</v>
          </cell>
          <cell r="C568">
            <v>27.99</v>
          </cell>
          <cell r="D568">
            <v>0</v>
          </cell>
        </row>
        <row r="569">
          <cell r="A569" t="str">
            <v>1006285</v>
          </cell>
          <cell r="B569" t="str">
            <v>DOUGH CRAYOLA GREEN 3LB</v>
          </cell>
          <cell r="C569">
            <v>15.49</v>
          </cell>
          <cell r="D569">
            <v>0</v>
          </cell>
        </row>
        <row r="570">
          <cell r="A570" t="str">
            <v>1006442</v>
          </cell>
          <cell r="B570" t="str">
            <v>COLOR PADDLES 6 COLORS SET/18</v>
          </cell>
          <cell r="C570">
            <v>22.69</v>
          </cell>
          <cell r="D570">
            <v>0</v>
          </cell>
        </row>
        <row r="571">
          <cell r="A571" t="str">
            <v>1006479</v>
          </cell>
          <cell r="B571" t="str">
            <v>INSTRUMENT 8 NOTE GLOCKENSPIEL</v>
          </cell>
          <cell r="C571">
            <v>37.39</v>
          </cell>
          <cell r="D571">
            <v>0</v>
          </cell>
        </row>
        <row r="572">
          <cell r="A572" t="str">
            <v>1006692</v>
          </cell>
          <cell r="B572" t="str">
            <v>ATTRIBUTE BLOCKS 120 PIECE ST SCHOOL SMART</v>
          </cell>
          <cell r="C572">
            <v>55.49</v>
          </cell>
          <cell r="D572">
            <v>0</v>
          </cell>
        </row>
        <row r="573">
          <cell r="A573" t="str">
            <v>1006763</v>
          </cell>
          <cell r="B573" t="str">
            <v>CONST PPR 9X12 BLACK TRURAY 57SC 50 SHTS</v>
          </cell>
          <cell r="C573">
            <v>4.29</v>
          </cell>
          <cell r="D573">
            <v>0</v>
          </cell>
        </row>
        <row r="574">
          <cell r="A574" t="str">
            <v>1006764</v>
          </cell>
          <cell r="B574" t="str">
            <v>CONST PPR 9X12 WHITE TRURAY 53SC 50 SHTS</v>
          </cell>
          <cell r="C574">
            <v>4.29</v>
          </cell>
          <cell r="D574">
            <v>0</v>
          </cell>
        </row>
        <row r="575">
          <cell r="A575" t="str">
            <v>1015401</v>
          </cell>
          <cell r="B575" t="str">
            <v>LADYBUG LAND W/PREPAID LM CARD FROM MFR</v>
          </cell>
          <cell r="C575">
            <v>34.99</v>
          </cell>
          <cell r="D575">
            <v>0</v>
          </cell>
        </row>
        <row r="576">
          <cell r="A576" t="str">
            <v>1016677</v>
          </cell>
          <cell r="B576" t="str">
            <v>BUBBLES NO SPILL TUMBLER MINI SET OF 24</v>
          </cell>
          <cell r="C576">
            <v>159.79</v>
          </cell>
          <cell r="D576">
            <v>0</v>
          </cell>
        </row>
        <row r="577">
          <cell r="A577" t="str">
            <v>1017346</v>
          </cell>
          <cell r="B577" t="str">
            <v>SEAT HOWDAHUG</v>
          </cell>
          <cell r="C577">
            <v>149.29</v>
          </cell>
          <cell r="D577">
            <v>0</v>
          </cell>
        </row>
        <row r="578">
          <cell r="A578" t="str">
            <v>1017347</v>
          </cell>
          <cell r="B578" t="str">
            <v>SEAT HOWDAHUG2</v>
          </cell>
          <cell r="C578">
            <v>149.29</v>
          </cell>
          <cell r="D578">
            <v>0</v>
          </cell>
        </row>
        <row r="579">
          <cell r="A579" t="str">
            <v>1017690</v>
          </cell>
          <cell r="B579" t="str">
            <v>PENCIL GRIP WRITING CLAW SMALL PACK OF 25</v>
          </cell>
          <cell r="C579">
            <v>54.39</v>
          </cell>
          <cell r="D579">
            <v>41</v>
          </cell>
        </row>
        <row r="580">
          <cell r="A580" t="str">
            <v>1017691</v>
          </cell>
          <cell r="B580" t="str">
            <v>PENCIL GRIP WRITING CLAW MEDIUM PACK OF 25</v>
          </cell>
          <cell r="C580">
            <v>59.19</v>
          </cell>
          <cell r="D580">
            <v>46</v>
          </cell>
        </row>
        <row r="581">
          <cell r="A581" t="str">
            <v>1017726</v>
          </cell>
          <cell r="B581" t="str">
            <v>SEAT PETITE HUG</v>
          </cell>
          <cell r="C581">
            <v>149.29</v>
          </cell>
          <cell r="D581">
            <v>0</v>
          </cell>
        </row>
        <row r="582">
          <cell r="A582" t="str">
            <v>1127881</v>
          </cell>
          <cell r="B582" t="str">
            <v>MOORECO PRE SCHOOL DIVIDER 4 X 4 FT H MARKERBOARD - BOTH SIDES</v>
          </cell>
          <cell r="C582">
            <v>476.95</v>
          </cell>
          <cell r="D582">
            <v>638.51</v>
          </cell>
        </row>
        <row r="583">
          <cell r="A583" t="str">
            <v>1136842</v>
          </cell>
          <cell r="B583" t="str">
            <v>MIRROR - 12 X 48</v>
          </cell>
          <cell r="C583">
            <v>146.94999999999999</v>
          </cell>
          <cell r="D583">
            <v>140</v>
          </cell>
        </row>
        <row r="584">
          <cell r="A584" t="str">
            <v>1136852</v>
          </cell>
          <cell r="B584" t="str">
            <v>CHILDRENS FACTORY TODDLER BABY BLOCKS - 5-1/2 X 5-1/2 X 5-1/2 INCHES - PRIMARY - SET OF 12</v>
          </cell>
          <cell r="C584">
            <v>188.95</v>
          </cell>
          <cell r="D584">
            <v>180</v>
          </cell>
        </row>
        <row r="585">
          <cell r="A585" t="str">
            <v>1136860</v>
          </cell>
          <cell r="B585" t="str">
            <v>CANTILEVER LEGS FOR PLAYPANEL - 1-1/2 X 16 X 9 INCHES - SET OF 2</v>
          </cell>
          <cell r="C585">
            <v>78.95</v>
          </cell>
          <cell r="D585">
            <v>75</v>
          </cell>
        </row>
        <row r="586">
          <cell r="A586" t="str">
            <v>1272198</v>
          </cell>
          <cell r="B586" t="str">
            <v>POTS STABLE WATER SET OF 6 - SCHOOL SMART</v>
          </cell>
          <cell r="C586">
            <v>79.989999999999995</v>
          </cell>
          <cell r="D586">
            <v>0</v>
          </cell>
        </row>
        <row r="587">
          <cell r="A587" t="str">
            <v>1280528</v>
          </cell>
          <cell r="B587" t="str">
            <v>CRAYONS CRAYOLA CLASSPACK STANDARD 64-COLOR SET OF 832</v>
          </cell>
          <cell r="C587">
            <v>90.69</v>
          </cell>
          <cell r="D587">
            <v>0</v>
          </cell>
        </row>
        <row r="588">
          <cell r="A588" t="str">
            <v>1283911</v>
          </cell>
          <cell r="B588" t="str">
            <v>BOOK MY STORYBOOKS 5.5X8.5 24 PAGES SET OF 6</v>
          </cell>
          <cell r="C588">
            <v>27.09</v>
          </cell>
          <cell r="D588">
            <v>0</v>
          </cell>
        </row>
        <row r="589">
          <cell r="A589" t="str">
            <v>1290464</v>
          </cell>
          <cell r="B589" t="str">
            <v>CRAYONS CRAYOLA TRIANGULAR ASST COLORS SET OF 8</v>
          </cell>
          <cell r="C589">
            <v>3.59</v>
          </cell>
          <cell r="D589">
            <v>0</v>
          </cell>
        </row>
        <row r="590">
          <cell r="A590" t="str">
            <v>1290465</v>
          </cell>
          <cell r="B590" t="str">
            <v>CRAYONS CRAYOLA TRIANGULAR ASST COLORS SET OF 16</v>
          </cell>
          <cell r="C590">
            <v>5.99</v>
          </cell>
          <cell r="D590">
            <v>0</v>
          </cell>
        </row>
        <row r="591">
          <cell r="A591" t="str">
            <v>1290582</v>
          </cell>
          <cell r="B591" t="str">
            <v>PENCILS WOODLESS COLOR STICKS CRAYOLA ASST COLORS SET OF 12</v>
          </cell>
          <cell r="C591">
            <v>11.89</v>
          </cell>
          <cell r="D591">
            <v>0</v>
          </cell>
        </row>
        <row r="592">
          <cell r="A592" t="str">
            <v>1290749</v>
          </cell>
          <cell r="B592" t="str">
            <v>CHILDRENS FACTORY PATCHWORK MAT - 57 X 57 X 1 INCHES - PRIMARY</v>
          </cell>
          <cell r="C592">
            <v>225.95</v>
          </cell>
          <cell r="D592">
            <v>215</v>
          </cell>
        </row>
        <row r="593">
          <cell r="A593" t="str">
            <v>1290834</v>
          </cell>
          <cell r="B593" t="str">
            <v>BLOCKS WOOD LIKE BLOCKS SET OF 80</v>
          </cell>
          <cell r="C593">
            <v>91.09</v>
          </cell>
          <cell r="D593">
            <v>0</v>
          </cell>
        </row>
        <row r="594">
          <cell r="A594" t="str">
            <v>1290859</v>
          </cell>
          <cell r="B594" t="str">
            <v>JUMB0 JUNGLE ANIMALS SET OF 5</v>
          </cell>
          <cell r="C594">
            <v>59.79</v>
          </cell>
          <cell r="D594">
            <v>37.99</v>
          </cell>
        </row>
        <row r="595">
          <cell r="A595" t="str">
            <v>1290860</v>
          </cell>
          <cell r="B595" t="str">
            <v>JUMBO DINOSAURS SET OF 5</v>
          </cell>
          <cell r="C595">
            <v>59.79</v>
          </cell>
          <cell r="D595">
            <v>37.99</v>
          </cell>
        </row>
        <row r="596">
          <cell r="A596" t="str">
            <v>1290867</v>
          </cell>
          <cell r="B596" t="str">
            <v>ABILITATIONS CUSHION SIT 8 INCH PURPLE BITTY BOTTOMS CRUNCH</v>
          </cell>
          <cell r="C596">
            <v>39.99</v>
          </cell>
          <cell r="D596">
            <v>0</v>
          </cell>
        </row>
        <row r="597">
          <cell r="A597" t="str">
            <v>1290868</v>
          </cell>
          <cell r="B597" t="str">
            <v>ABILITATIONS CUSHION SIT 8 INCH BITTY BOTTOMS BLUE</v>
          </cell>
          <cell r="C597">
            <v>39.99</v>
          </cell>
          <cell r="D597">
            <v>0</v>
          </cell>
        </row>
        <row r="598">
          <cell r="A598" t="str">
            <v>1291229</v>
          </cell>
          <cell r="B598" t="str">
            <v>BLOCKS MINI EDU BLOCKS SET OF 52</v>
          </cell>
          <cell r="C598">
            <v>155.38999999999999</v>
          </cell>
          <cell r="D598">
            <v>0</v>
          </cell>
        </row>
        <row r="599">
          <cell r="A599" t="str">
            <v>1291230</v>
          </cell>
          <cell r="B599" t="str">
            <v>ROCKING BOAT / STEPS</v>
          </cell>
          <cell r="C599">
            <v>315.95</v>
          </cell>
          <cell r="D599">
            <v>943.04</v>
          </cell>
        </row>
        <row r="600">
          <cell r="A600" t="str">
            <v>1291230</v>
          </cell>
          <cell r="B600" t="str">
            <v>ROCKING BOAT / STEPS</v>
          </cell>
          <cell r="C600">
            <v>315.95</v>
          </cell>
          <cell r="D600">
            <v>943.04</v>
          </cell>
        </row>
        <row r="601">
          <cell r="A601" t="str">
            <v>1291233</v>
          </cell>
          <cell r="B601" t="str">
            <v>BOOK DISPLAY 3 SHELF DRY ERASE BACK TODDLER 24H</v>
          </cell>
          <cell r="C601">
            <v>232.95</v>
          </cell>
          <cell r="D601">
            <v>859.57</v>
          </cell>
        </row>
        <row r="602">
          <cell r="A602" t="str">
            <v>1291235</v>
          </cell>
          <cell r="B602" t="str">
            <v>BOOKCASE W/ 2 ADJUSTABLE SHELVES 36H</v>
          </cell>
          <cell r="C602">
            <v>430.95</v>
          </cell>
          <cell r="D602">
            <v>1758.24</v>
          </cell>
        </row>
        <row r="603">
          <cell r="A603" t="str">
            <v>1291236</v>
          </cell>
          <cell r="B603" t="str">
            <v>PAPER RACK 14 SHELF MOBILE</v>
          </cell>
          <cell r="C603">
            <v>714.95</v>
          </cell>
          <cell r="D603">
            <v>2136.63</v>
          </cell>
        </row>
        <row r="604">
          <cell r="A604" t="str">
            <v>1291236</v>
          </cell>
          <cell r="B604" t="str">
            <v>PAPER RACK 14 SHELF MOBILE</v>
          </cell>
          <cell r="C604">
            <v>714.95</v>
          </cell>
          <cell r="D604">
            <v>2136.63</v>
          </cell>
        </row>
        <row r="605">
          <cell r="A605" t="str">
            <v>1291237</v>
          </cell>
          <cell r="B605" t="str">
            <v>QS BOOKCASE W/ 3 ADJUSTABLE SHELVES 48H</v>
          </cell>
          <cell r="C605">
            <v>453.95</v>
          </cell>
          <cell r="D605">
            <v>2117.15</v>
          </cell>
        </row>
        <row r="606">
          <cell r="A606" t="str">
            <v>1293658</v>
          </cell>
          <cell r="B606" t="str">
            <v>COMBO CRAYOLA CLASSPACK LARGE CRAYON AND BROAD ULTRA CLN WASH MARKER 8-COLOR SET OF 256</v>
          </cell>
          <cell r="C606">
            <v>118.99</v>
          </cell>
          <cell r="D606">
            <v>0</v>
          </cell>
        </row>
        <row r="607">
          <cell r="A607" t="str">
            <v>1293659</v>
          </cell>
          <cell r="B607" t="str">
            <v>PENCILS COLORED CRAYOLA HALFSIZE ASST COLORS SET OF 64</v>
          </cell>
          <cell r="C607">
            <v>13.99</v>
          </cell>
          <cell r="D607">
            <v>0</v>
          </cell>
        </row>
        <row r="608">
          <cell r="A608" t="str">
            <v>1297070</v>
          </cell>
          <cell r="B608" t="str">
            <v>FARM ANIMALS JUMBO SET OF 7</v>
          </cell>
          <cell r="C608">
            <v>59.79</v>
          </cell>
          <cell r="D608">
            <v>37.99</v>
          </cell>
        </row>
        <row r="609">
          <cell r="A609" t="str">
            <v>1298769</v>
          </cell>
          <cell r="B609" t="str">
            <v>METAL ART EASEL</v>
          </cell>
          <cell r="C609">
            <v>158.94999999999999</v>
          </cell>
          <cell r="D609">
            <v>0</v>
          </cell>
        </row>
        <row r="610">
          <cell r="A610" t="str">
            <v>1298769</v>
          </cell>
          <cell r="B610" t="str">
            <v>METAL ART EASEL</v>
          </cell>
          <cell r="C610">
            <v>158.94999999999999</v>
          </cell>
          <cell r="D610">
            <v>0</v>
          </cell>
        </row>
        <row r="611">
          <cell r="A611" t="str">
            <v>1299463</v>
          </cell>
          <cell r="B611" t="str">
            <v>QS KIT EASEL RED METAL ART WITH TRAYS</v>
          </cell>
          <cell r="C611">
            <v>286.95</v>
          </cell>
          <cell r="D611">
            <v>0</v>
          </cell>
        </row>
        <row r="612">
          <cell r="A612" t="str">
            <v>1299463</v>
          </cell>
          <cell r="B612" t="str">
            <v>QS KIT EASEL RED METAL ART WITH TRAYS</v>
          </cell>
          <cell r="C612">
            <v>286.95</v>
          </cell>
          <cell r="D612">
            <v>0</v>
          </cell>
        </row>
        <row r="613">
          <cell r="A613" t="str">
            <v>1300056</v>
          </cell>
          <cell r="B613" t="str">
            <v>CENTER NEW ROYAL READING WRITING</v>
          </cell>
          <cell r="C613">
            <v>591.95000000000005</v>
          </cell>
          <cell r="D613">
            <v>684.72</v>
          </cell>
        </row>
        <row r="614">
          <cell r="A614" t="str">
            <v>1300060</v>
          </cell>
          <cell r="B614" t="str">
            <v>CENTER NEW REGAL READING WRITING</v>
          </cell>
          <cell r="C614">
            <v>676.95</v>
          </cell>
          <cell r="D614">
            <v>560.25</v>
          </cell>
        </row>
        <row r="615">
          <cell r="A615" t="str">
            <v>1300944</v>
          </cell>
          <cell r="B615" t="str">
            <v>STRAWS AND CONNECTORS SET OF 705</v>
          </cell>
          <cell r="C615">
            <v>95.99</v>
          </cell>
          <cell r="D615">
            <v>0</v>
          </cell>
        </row>
        <row r="616">
          <cell r="A616" t="str">
            <v>1301204</v>
          </cell>
          <cell r="B616" t="str">
            <v>PRETEND PLAY FOLD AND GO MINI BARN SET OF 10</v>
          </cell>
          <cell r="C616">
            <v>106.19</v>
          </cell>
          <cell r="D616">
            <v>76.989999999999995</v>
          </cell>
        </row>
        <row r="617">
          <cell r="A617" t="str">
            <v>1301205</v>
          </cell>
          <cell r="B617" t="str">
            <v>PRETEND PLAY WOOD PANTRY PRODUCTS SET/9</v>
          </cell>
          <cell r="C617">
            <v>48.69</v>
          </cell>
          <cell r="D617">
            <v>30.99</v>
          </cell>
        </row>
        <row r="618">
          <cell r="A618" t="str">
            <v>1301327</v>
          </cell>
          <cell r="B618" t="str">
            <v>PLAY WOODEN FRIDGE FOOD - SET OF 9</v>
          </cell>
          <cell r="C618">
            <v>48.69</v>
          </cell>
          <cell r="D618">
            <v>30.99</v>
          </cell>
        </row>
        <row r="619">
          <cell r="A619" t="str">
            <v>1301428</v>
          </cell>
          <cell r="B619" t="str">
            <v>COAT LOCKER 2 UNIT BENCH</v>
          </cell>
          <cell r="C619">
            <v>427.95</v>
          </cell>
          <cell r="D619">
            <v>1279.69</v>
          </cell>
        </row>
        <row r="620">
          <cell r="A620" t="str">
            <v>1301430</v>
          </cell>
          <cell r="B620" t="str">
            <v>QS COAT LOCKER 12 SECTION UNIT</v>
          </cell>
          <cell r="C620">
            <v>1171.95</v>
          </cell>
          <cell r="D620">
            <v>3505.5</v>
          </cell>
        </row>
        <row r="621">
          <cell r="A621" t="str">
            <v>1301431</v>
          </cell>
          <cell r="B621" t="str">
            <v>STORAGE CORNER OUTSIDE 30H</v>
          </cell>
          <cell r="C621">
            <v>427.95</v>
          </cell>
          <cell r="D621">
            <v>1279.69</v>
          </cell>
        </row>
        <row r="622">
          <cell r="A622" t="str">
            <v>1301431</v>
          </cell>
          <cell r="B622" t="str">
            <v>STORAGE CORNER OUTSIDE 30H</v>
          </cell>
          <cell r="C622">
            <v>427.95</v>
          </cell>
          <cell r="D622">
            <v>1279.69</v>
          </cell>
        </row>
        <row r="623">
          <cell r="A623" t="str">
            <v>1301517</v>
          </cell>
          <cell r="B623" t="str">
            <v>QS STORAGE 2 SHELF OPEN W/LOCKING CASTERS 24H</v>
          </cell>
          <cell r="C623">
            <v>407.95</v>
          </cell>
          <cell r="D623">
            <v>1299.17</v>
          </cell>
        </row>
        <row r="624">
          <cell r="A624" t="str">
            <v>1301522</v>
          </cell>
          <cell r="B624" t="str">
            <v>QS STORAGE 2 SHELF OPEN W/LOCKING CASTERS 30H</v>
          </cell>
          <cell r="C624">
            <v>418.95</v>
          </cell>
          <cell r="D624">
            <v>1482.8</v>
          </cell>
        </row>
        <row r="625">
          <cell r="A625" t="str">
            <v>1301523</v>
          </cell>
          <cell r="B625" t="str">
            <v>QS STORAGE 3 SHELF OPEN W/LOCKING CASTERS 36H</v>
          </cell>
          <cell r="C625">
            <v>575.95000000000005</v>
          </cell>
          <cell r="D625">
            <v>1836.14</v>
          </cell>
        </row>
        <row r="626">
          <cell r="A626" t="str">
            <v>1301524</v>
          </cell>
          <cell r="B626" t="str">
            <v>QS STORAGE 3 SHELF OPEN W/LOCKING CASTERS 42H</v>
          </cell>
          <cell r="C626">
            <v>662.95</v>
          </cell>
          <cell r="D626">
            <v>2114.37</v>
          </cell>
        </row>
        <row r="627">
          <cell r="A627" t="str">
            <v>1301526</v>
          </cell>
          <cell r="B627" t="str">
            <v>QS WRITING CENTER SINGLE SIDE JUNIOR</v>
          </cell>
          <cell r="C627">
            <v>836.95</v>
          </cell>
          <cell r="D627">
            <v>2503.88</v>
          </cell>
        </row>
        <row r="628">
          <cell r="A628" t="str">
            <v>1301528</v>
          </cell>
          <cell r="B628" t="str">
            <v>AUDIO CENTER MOBILE STATION JR</v>
          </cell>
          <cell r="C628">
            <v>472.95</v>
          </cell>
          <cell r="D628">
            <v>1413.24</v>
          </cell>
        </row>
        <row r="629">
          <cell r="A629" t="str">
            <v>1301533</v>
          </cell>
          <cell r="B629" t="str">
            <v>QS END TABLE LIVING ROOM</v>
          </cell>
          <cell r="C629">
            <v>147.94999999999999</v>
          </cell>
          <cell r="D629">
            <v>442.23</v>
          </cell>
        </row>
        <row r="630">
          <cell r="A630" t="str">
            <v>1301674</v>
          </cell>
          <cell r="B630" t="str">
            <v>ANIMALS JUMBO OCEAN SET OF 6</v>
          </cell>
          <cell r="C630">
            <v>59.79</v>
          </cell>
          <cell r="D630">
            <v>37.99</v>
          </cell>
        </row>
        <row r="631">
          <cell r="A631" t="str">
            <v>1302030</v>
          </cell>
          <cell r="B631" t="str">
            <v>KIT WOODEN TRUCKS SET OF 3</v>
          </cell>
          <cell r="C631">
            <v>235.99</v>
          </cell>
          <cell r="D631">
            <v>0</v>
          </cell>
        </row>
        <row r="632">
          <cell r="A632" t="str">
            <v>1302089</v>
          </cell>
          <cell r="B632" t="str">
            <v>KIT TABLE 30 IN X 60 IN RECTANGULAR WITH 30 IN WOOD LEGS</v>
          </cell>
          <cell r="C632">
            <v>605.95000000000005</v>
          </cell>
          <cell r="D632">
            <v>1811.1</v>
          </cell>
        </row>
        <row r="633">
          <cell r="A633" t="str">
            <v>1302090</v>
          </cell>
          <cell r="B633" t="str">
            <v>KIT TABLE 30 IN X 60 IN RECTANGULAR WITH 28 IN WOOD LEGS</v>
          </cell>
          <cell r="C633">
            <v>605.95000000000005</v>
          </cell>
          <cell r="D633">
            <v>1811.1</v>
          </cell>
        </row>
        <row r="634">
          <cell r="A634" t="str">
            <v>1302091</v>
          </cell>
          <cell r="B634" t="str">
            <v>KIT TABLE 30 IN X 60 IN RECTANGULAR WITH 26 IN WOOD LEGS</v>
          </cell>
          <cell r="C634">
            <v>605.95000000000005</v>
          </cell>
          <cell r="D634">
            <v>1811.1</v>
          </cell>
        </row>
        <row r="635">
          <cell r="A635" t="str">
            <v>1302092</v>
          </cell>
          <cell r="B635" t="str">
            <v>KIT TABLE 30 IN X 60 IN RECTANGULAR WITH 24 IN WOOD LEGS</v>
          </cell>
          <cell r="C635">
            <v>605.95000000000005</v>
          </cell>
          <cell r="D635">
            <v>1811.1</v>
          </cell>
        </row>
        <row r="636">
          <cell r="A636" t="str">
            <v>1302093</v>
          </cell>
          <cell r="B636" t="str">
            <v>KIT TABLE 30 IN X 60 IN RECTANGULAR WITH 22 IN WOOD LEGS</v>
          </cell>
          <cell r="C636">
            <v>605.95000000000005</v>
          </cell>
          <cell r="D636">
            <v>1811.1</v>
          </cell>
        </row>
        <row r="637">
          <cell r="A637" t="str">
            <v>1302094</v>
          </cell>
          <cell r="B637" t="str">
            <v>KIT TABLE 30 IN X 60 IN RECTANGULAR WITH 20 IN WOOD LEGS</v>
          </cell>
          <cell r="C637">
            <v>605.95000000000005</v>
          </cell>
          <cell r="D637">
            <v>1811.1</v>
          </cell>
        </row>
        <row r="638">
          <cell r="A638" t="str">
            <v>1302119</v>
          </cell>
          <cell r="B638" t="str">
            <v>KIT SAND AND WATER PLAY SET OF 36</v>
          </cell>
          <cell r="C638">
            <v>169.29</v>
          </cell>
          <cell r="D638">
            <v>0</v>
          </cell>
        </row>
        <row r="639">
          <cell r="A639" t="str">
            <v>1302122</v>
          </cell>
          <cell r="B639" t="str">
            <v>BLOCKS BUILDING BRICKS SET OF 60</v>
          </cell>
          <cell r="C639">
            <v>109.89</v>
          </cell>
          <cell r="D639">
            <v>0</v>
          </cell>
        </row>
        <row r="640">
          <cell r="A640" t="str">
            <v>1302321</v>
          </cell>
          <cell r="B640" t="str">
            <v>DOLLS LOTS TO LOVE BABY 14 INCH - SET OF 4</v>
          </cell>
          <cell r="C640">
            <v>130.69</v>
          </cell>
          <cell r="D640">
            <v>0</v>
          </cell>
        </row>
        <row r="641">
          <cell r="A641" t="str">
            <v>1302322</v>
          </cell>
          <cell r="B641" t="str">
            <v>DOLLS LOTS TO LOVE BABY 10 INCH - SET OF 4</v>
          </cell>
          <cell r="C641">
            <v>79.989999999999995</v>
          </cell>
          <cell r="D641">
            <v>0</v>
          </cell>
        </row>
        <row r="642">
          <cell r="A642" t="str">
            <v>1302765</v>
          </cell>
          <cell r="B642" t="str">
            <v>CHISHOLM TRAIL</v>
          </cell>
          <cell r="C642">
            <v>1020.95</v>
          </cell>
          <cell r="D642">
            <v>975</v>
          </cell>
        </row>
        <row r="643">
          <cell r="A643" t="str">
            <v>1303311</v>
          </cell>
          <cell r="B643" t="str">
            <v>ANIMALS JUMBO FOREST SET OF 5</v>
          </cell>
          <cell r="C643">
            <v>59.79</v>
          </cell>
          <cell r="D643">
            <v>37.99</v>
          </cell>
        </row>
        <row r="644">
          <cell r="A644" t="str">
            <v>1303612</v>
          </cell>
          <cell r="B644" t="str">
            <v>DOMESTIC PET COUNTERS</v>
          </cell>
          <cell r="C644">
            <v>51.39</v>
          </cell>
          <cell r="D644">
            <v>22.99</v>
          </cell>
        </row>
        <row r="645">
          <cell r="A645" t="str">
            <v>1303755</v>
          </cell>
          <cell r="B645" t="str">
            <v>CARPETS FOR KIDS KIDSVALUE PLUS ALPHABET SEATING - 12-INCH SQUARES - SET OF 26</v>
          </cell>
          <cell r="C645">
            <v>144.94999999999999</v>
          </cell>
          <cell r="D645">
            <v>145.94999999999999</v>
          </cell>
        </row>
        <row r="646">
          <cell r="A646" t="str">
            <v>1304320</v>
          </cell>
          <cell r="B646" t="str">
            <v>BALL BEACHBALL 36 INCH DIA CHAMPION</v>
          </cell>
          <cell r="C646">
            <v>20.09</v>
          </cell>
          <cell r="D646">
            <v>0</v>
          </cell>
        </row>
        <row r="647">
          <cell r="A647" t="str">
            <v>1304916</v>
          </cell>
          <cell r="B647" t="str">
            <v>BOARD WRITING ECONOMY</v>
          </cell>
          <cell r="C647">
            <v>75.989999999999995</v>
          </cell>
          <cell r="D647">
            <v>0</v>
          </cell>
        </row>
        <row r="648">
          <cell r="A648" t="str">
            <v>1304918</v>
          </cell>
          <cell r="B648" t="str">
            <v>BOARD WRITING ADJUSTABLE</v>
          </cell>
          <cell r="C648">
            <v>155.99</v>
          </cell>
          <cell r="D648">
            <v>0</v>
          </cell>
        </row>
        <row r="649">
          <cell r="A649" t="str">
            <v>1304919</v>
          </cell>
          <cell r="B649" t="str">
            <v>BOARD WRITING STACKABLE</v>
          </cell>
          <cell r="C649">
            <v>73.290000000000006</v>
          </cell>
          <cell r="D649">
            <v>0</v>
          </cell>
        </row>
        <row r="650">
          <cell r="A650" t="str">
            <v>1305186</v>
          </cell>
          <cell r="B650" t="str">
            <v>MAGNIFYING GLASS DELUXE GIANT</v>
          </cell>
          <cell r="C650">
            <v>129.94999999999999</v>
          </cell>
          <cell r="D650">
            <v>386.59</v>
          </cell>
        </row>
        <row r="651">
          <cell r="A651" t="str">
            <v>1305186</v>
          </cell>
          <cell r="B651" t="str">
            <v>MAGNIFYING GLASS DELUXE GIANT</v>
          </cell>
          <cell r="C651">
            <v>129.94999999999999</v>
          </cell>
          <cell r="D651">
            <v>386.59</v>
          </cell>
        </row>
        <row r="652">
          <cell r="A652" t="str">
            <v>1305253</v>
          </cell>
          <cell r="B652" t="str">
            <v>KIT SAND SCOOPS SET OF 3</v>
          </cell>
          <cell r="C652">
            <v>19.989999999999998</v>
          </cell>
          <cell r="D652">
            <v>0</v>
          </cell>
        </row>
        <row r="653">
          <cell r="A653" t="str">
            <v>1317998</v>
          </cell>
          <cell r="B653" t="str">
            <v>ABILITATIONS WHEEL FIDGET</v>
          </cell>
          <cell r="C653">
            <v>29.99</v>
          </cell>
          <cell r="D653">
            <v>0</v>
          </cell>
        </row>
        <row r="654">
          <cell r="A654" t="str">
            <v>1318389</v>
          </cell>
          <cell r="B654" t="str">
            <v>ROOM DIVIDER DBL SIDE LIBRARY/BROWSER MOBILE</v>
          </cell>
          <cell r="C654">
            <v>1024.95</v>
          </cell>
          <cell r="D654">
            <v>3065.9</v>
          </cell>
        </row>
        <row r="655">
          <cell r="A655" t="str">
            <v>1319021</v>
          </cell>
          <cell r="B655" t="str">
            <v>TAPE  MASKING ASSORTED COLOR SET OF 8</v>
          </cell>
          <cell r="C655">
            <v>53.29</v>
          </cell>
          <cell r="D655">
            <v>45.39</v>
          </cell>
        </row>
        <row r="656">
          <cell r="A656" t="str">
            <v>1319170</v>
          </cell>
          <cell r="B656" t="str">
            <v>CHART - STUDENT SIZE ALPHABET 11X9  S/25</v>
          </cell>
          <cell r="C656">
            <v>25.29</v>
          </cell>
          <cell r="D656">
            <v>0</v>
          </cell>
        </row>
        <row r="657">
          <cell r="A657" t="str">
            <v>1320384</v>
          </cell>
          <cell r="B657" t="str">
            <v>CHAIR STACKING 5H SEAT TODDLER</v>
          </cell>
          <cell r="C657">
            <v>60.95</v>
          </cell>
          <cell r="D657">
            <v>311.45999999999998</v>
          </cell>
        </row>
        <row r="658">
          <cell r="A658" t="str">
            <v>1320384</v>
          </cell>
          <cell r="B658" t="str">
            <v>CHAIR STACKING 5H SEAT TODDLER</v>
          </cell>
          <cell r="C658">
            <v>60.95</v>
          </cell>
          <cell r="D658">
            <v>311.45999999999998</v>
          </cell>
        </row>
        <row r="659">
          <cell r="A659" t="str">
            <v>1320385</v>
          </cell>
          <cell r="B659" t="str">
            <v>CHAIR STACKING 7H SEAT TODDLER</v>
          </cell>
          <cell r="C659">
            <v>64.95</v>
          </cell>
          <cell r="D659">
            <v>330.94</v>
          </cell>
        </row>
        <row r="660">
          <cell r="A660" t="str">
            <v>1320385</v>
          </cell>
          <cell r="B660" t="str">
            <v>CHAIR STACKING 7H SEAT TODDLER</v>
          </cell>
          <cell r="C660">
            <v>64.95</v>
          </cell>
          <cell r="D660">
            <v>330.94</v>
          </cell>
        </row>
        <row r="661">
          <cell r="A661" t="str">
            <v>1320386</v>
          </cell>
          <cell r="B661" t="str">
            <v>CHAIR STACKING 9H SEAT TODDLER</v>
          </cell>
          <cell r="C661">
            <v>75.95</v>
          </cell>
          <cell r="D661">
            <v>358.76</v>
          </cell>
        </row>
        <row r="662">
          <cell r="A662" t="str">
            <v>1320386</v>
          </cell>
          <cell r="B662" t="str">
            <v>CHAIR STACKING 9H SEAT TODDLER</v>
          </cell>
          <cell r="C662">
            <v>75.95</v>
          </cell>
          <cell r="D662">
            <v>358.76</v>
          </cell>
        </row>
        <row r="663">
          <cell r="A663" t="str">
            <v>1320400</v>
          </cell>
          <cell r="B663" t="str">
            <v>BELL NO YELL</v>
          </cell>
          <cell r="C663">
            <v>51.99</v>
          </cell>
          <cell r="D663">
            <v>33.99</v>
          </cell>
        </row>
        <row r="664">
          <cell r="A664" t="str">
            <v>1322341</v>
          </cell>
          <cell r="B664" t="str">
            <v>ABILITATIONS ACCESSORY WRITING EGG OHS SET OF 3</v>
          </cell>
          <cell r="C664">
            <v>18.690000000000001</v>
          </cell>
          <cell r="D664">
            <v>0</v>
          </cell>
        </row>
        <row r="665">
          <cell r="A665" t="str">
            <v>1324812</v>
          </cell>
          <cell r="B665" t="str">
            <v>CARPETS FOR KIDS KIDSVALUE PLUS ABC PHONIC SEATING - 12-INCH SQUARES - SET OF 26</v>
          </cell>
          <cell r="C665">
            <v>144.94999999999999</v>
          </cell>
          <cell r="D665">
            <v>145.94999999999999</v>
          </cell>
        </row>
        <row r="666">
          <cell r="A666" t="str">
            <v>1326072</v>
          </cell>
          <cell r="B666" t="str">
            <v>MAGNETIC FISHING SET - SET OF 12</v>
          </cell>
          <cell r="C666">
            <v>64.09</v>
          </cell>
          <cell r="D666">
            <v>0</v>
          </cell>
        </row>
        <row r="667">
          <cell r="A667" t="str">
            <v>1326255</v>
          </cell>
          <cell r="B667" t="str">
            <v>PAPER ROLL EASEL ART STREET 18 IN X 75 FT WHITE</v>
          </cell>
          <cell r="C667">
            <v>11.99</v>
          </cell>
          <cell r="D667">
            <v>0</v>
          </cell>
        </row>
        <row r="668">
          <cell r="A668" t="str">
            <v>1327346</v>
          </cell>
          <cell r="B668" t="str">
            <v>PLAYTENT ME TOO</v>
          </cell>
          <cell r="C668">
            <v>62.79</v>
          </cell>
          <cell r="D668">
            <v>0</v>
          </cell>
        </row>
        <row r="669">
          <cell r="A669" t="str">
            <v>1328558</v>
          </cell>
          <cell r="B669" t="str">
            <v>RAINBOW SORTING CRAYONS</v>
          </cell>
          <cell r="C669">
            <v>103.09</v>
          </cell>
          <cell r="D669">
            <v>57.99</v>
          </cell>
        </row>
        <row r="670">
          <cell r="A670" t="str">
            <v>1328562</v>
          </cell>
          <cell r="B670" t="str">
            <v>1 TO 10 COUNTING CANS</v>
          </cell>
          <cell r="C670">
            <v>102.19</v>
          </cell>
          <cell r="D670">
            <v>57.99</v>
          </cell>
        </row>
        <row r="671">
          <cell r="A671" t="str">
            <v>1328565</v>
          </cell>
          <cell r="B671" t="str">
            <v>SLICEABLE FRUITS AND VEGETABLES - SET OF 23</v>
          </cell>
          <cell r="C671">
            <v>45.19</v>
          </cell>
          <cell r="D671">
            <v>29.99</v>
          </cell>
        </row>
        <row r="672">
          <cell r="A672" t="str">
            <v>1329115</v>
          </cell>
          <cell r="B672" t="str">
            <v>PRIMARY SCIENCE LAB SET</v>
          </cell>
          <cell r="C672">
            <v>58.19</v>
          </cell>
          <cell r="D672">
            <v>39.99</v>
          </cell>
        </row>
        <row r="673">
          <cell r="A673" t="str">
            <v>1329152</v>
          </cell>
          <cell r="B673" t="str">
            <v>COUNTING CHIPS TRANSPARENT 6 COLOR SET OF 250</v>
          </cell>
          <cell r="C673">
            <v>12.09</v>
          </cell>
          <cell r="D673">
            <v>5.99</v>
          </cell>
        </row>
        <row r="674">
          <cell r="A674" t="str">
            <v>1334592</v>
          </cell>
          <cell r="B674" t="str">
            <v>WHISPERPHONE DUET</v>
          </cell>
          <cell r="C674">
            <v>35.99</v>
          </cell>
          <cell r="D674">
            <v>0</v>
          </cell>
        </row>
        <row r="675">
          <cell r="A675" t="str">
            <v>1334594</v>
          </cell>
          <cell r="B675" t="str">
            <v>WHISPERPHONE DUET CLASSPACK PACK OF 4</v>
          </cell>
          <cell r="C675">
            <v>131.99</v>
          </cell>
          <cell r="D675">
            <v>0</v>
          </cell>
        </row>
        <row r="676">
          <cell r="A676" t="str">
            <v>1334625</v>
          </cell>
          <cell r="B676" t="str">
            <v>CRAYONS CRAYOLA CLASSPACK TRIANGULAR 16-COLOR SET OF 256</v>
          </cell>
          <cell r="C676">
            <v>63.69</v>
          </cell>
          <cell r="D676">
            <v>0</v>
          </cell>
        </row>
        <row r="677">
          <cell r="A677" t="str">
            <v>1334628</v>
          </cell>
          <cell r="B677" t="str">
            <v>MARKERS ULTRA CLN WASH CRAYOLA CLASSPACK BROAD LINE 8-COLOR SET OF 200</v>
          </cell>
          <cell r="C677">
            <v>115.99</v>
          </cell>
          <cell r="D677">
            <v>0</v>
          </cell>
        </row>
        <row r="678">
          <cell r="A678" t="str">
            <v>1334847</v>
          </cell>
          <cell r="B678" t="str">
            <v>TABLE - CLASSROOM SELECT - TRAPEZOID ACTIVITY TABLE - 48 W X 24 D IN - SPECIFY PRODUCT HEIGHT - LAMINATE - T-MOLD - SPECIFY TOP COLOR - SPECIFY EDGE COLOR - SPECIFY LEG COLOR - STANDARD</v>
          </cell>
          <cell r="C678">
            <v>243.95</v>
          </cell>
          <cell r="D678">
            <v>778.29032259999997</v>
          </cell>
        </row>
        <row r="679">
          <cell r="A679" t="str">
            <v>1334848</v>
          </cell>
          <cell r="B679" t="str">
            <v>TABLE - CLASSROOM SELECT - RECTANGLE ACTIVITY TABLE - 36 W X 24 D IN - SPECIFY PRODUCT HEIGHT - LAMINATE - T-MOLD - SPECIFY TOP COLOR - SPECIFY EDGE COLOR - SPECIFY LEG COLOR - STANDARD</v>
          </cell>
          <cell r="C679">
            <v>218.95</v>
          </cell>
          <cell r="D679">
            <v>698.53225810000004</v>
          </cell>
        </row>
        <row r="680">
          <cell r="A680" t="str">
            <v>1334849</v>
          </cell>
          <cell r="B680" t="str">
            <v>TABLE - CLASSROOM SELECT - RECTANGLE ACTIVITY TABLE - 48 W X 24 D IN - SPECIFY PRODUCT HEIGHT - LAMINATE - T-MOLD - SPECIFY TOP COLOR - SPECIFY EDGE COLOR - SPECIFY LEG COLOR - STANDARD</v>
          </cell>
          <cell r="C680">
            <v>243.95</v>
          </cell>
          <cell r="D680">
            <v>778.29032259999997</v>
          </cell>
        </row>
        <row r="681">
          <cell r="A681" t="str">
            <v>1334852</v>
          </cell>
          <cell r="B681" t="str">
            <v>TABLE - CLASSROOM SELECT - RECTANGLE ACTIVITY TABLE - 48 W X 30 D IN - SPECIFY PRODUCT HEIGHT - LAMINATE - T-MOLD - SPECIFY TOP COLOR - SPECIFY EDGE COLOR - SPECIFY LEG COLOR - STANDARD</v>
          </cell>
          <cell r="C681">
            <v>268.95</v>
          </cell>
          <cell r="D681">
            <v>858.04838710000001</v>
          </cell>
        </row>
        <row r="682">
          <cell r="A682" t="str">
            <v>1334855</v>
          </cell>
          <cell r="B682" t="str">
            <v>TABLE - CLASSROOM SELECT - ROUND ACTIVITY TABLE - 36 DIA IN - SPECIFY PRODUCT HEIGHT - LAMINATE - T-MOLD - SPECIFY TOP COLOR - SPECIFY EDGE COLOR - SPECIFY LEG COLOR - STANDARD</v>
          </cell>
          <cell r="C682">
            <v>243.95</v>
          </cell>
          <cell r="D682">
            <v>778.29032259999997</v>
          </cell>
        </row>
        <row r="683">
          <cell r="A683" t="str">
            <v>1334856</v>
          </cell>
          <cell r="B683" t="str">
            <v>TABLE - CLASSROOM SELECT - SQUARE ACTIVITY TABLE - 36 W X 36 D IN - SPECIFY PRODUCT HEIGHT - LAMINATE - T-MOLD - SPECIFY TOP COLOR - SPECIFY EDGE COLOR - SPECIFY LEG COLOR - STANDARD</v>
          </cell>
          <cell r="C683">
            <v>243.95</v>
          </cell>
          <cell r="D683">
            <v>778.29032259999997</v>
          </cell>
        </row>
        <row r="684">
          <cell r="A684" t="str">
            <v>1334859</v>
          </cell>
          <cell r="B684" t="str">
            <v>TABLE - CLASSROOM SELECT - ROUND ACTIVITY TABLE - 42 DIA IN - SPECIFY PRODUCT HEIGHT - LAMINATE - T-MOLD - SPECIFY TOP COLOR - SPECIFY EDGE COLOR - SPECIFY LEG COLOR - STANDARD</v>
          </cell>
          <cell r="C684">
            <v>267.95</v>
          </cell>
          <cell r="D684">
            <v>854.85806449999995</v>
          </cell>
        </row>
        <row r="685">
          <cell r="A685" t="str">
            <v>1334861</v>
          </cell>
          <cell r="B685" t="str">
            <v>TABLE - CLASSROOM SELECT - CLOVER ACTIVITY TABLE - 48 X 48 - SPECIFY PRODUCT HEIGHT - LAMINATE - T-MOLD - SPECIFY TOP COLOR - SPECIFY EDGE COLOR - SPECIFY LEG COLOR - STANDARD</v>
          </cell>
          <cell r="C685">
            <v>318.95</v>
          </cell>
          <cell r="D685">
            <v>1017.564516</v>
          </cell>
        </row>
        <row r="686">
          <cell r="A686" t="str">
            <v>1334862</v>
          </cell>
          <cell r="B686" t="str">
            <v>TABLE - CLASSROOM SELECT - ROUND ACTIVITY TABLE - 48 DIA IN - SPECIFY PRODUCT HEIGHT - LAMINATE - T-MOLD - SPECIFY TOP COLOR - SPECIFY EDGE COLOR - SPECIFY LEG COLOR - STANDARD</v>
          </cell>
          <cell r="C686">
            <v>292.95</v>
          </cell>
          <cell r="D686">
            <v>934.616129</v>
          </cell>
        </row>
        <row r="687">
          <cell r="A687" t="str">
            <v>1334863</v>
          </cell>
          <cell r="B687" t="str">
            <v>TABLE - CLASSROOM SELECT - SQUARE ACTIVITY TABLE - 48 W X 48 D IN - SPECIFY PRODUCT HEIGHT - LAMINATE - T-MOLD - SPECIFY TOP COLOR - SPECIFY EDGE COLOR - SPECIFY LEG COLOR - STANDARD</v>
          </cell>
          <cell r="C687">
            <v>292.95</v>
          </cell>
          <cell r="D687">
            <v>934.616129</v>
          </cell>
        </row>
        <row r="688">
          <cell r="A688" t="str">
            <v>1334864</v>
          </cell>
          <cell r="B688" t="str">
            <v>TABLE - CLASSROOM SELECT - HORSESHOE ACTIVITY TABLE - 48 W X 72 D IN - SPECIFY PRODUCT HEIGHT - LAMINATE - T-MOLD - SPECIFY TOP COLOR - SPECIFY EDGE COLOR - SPECIFY LEG COLOR - STANDARD</v>
          </cell>
          <cell r="C688">
            <v>416.95</v>
          </cell>
          <cell r="D688">
            <v>1330.2161289999999</v>
          </cell>
        </row>
        <row r="689">
          <cell r="A689" t="str">
            <v>1334865</v>
          </cell>
          <cell r="B689" t="str">
            <v>TABLE - CLASSROOM SELECT - KIDNEY ACTIVITY TABLE - 72 W X 48 D IN - SPECIFY PRODUCT HEIGHT - LAMINATE - T-MOLD - SPECIFY TOP COLOR - SPECIFY EDGE COLOR - SPECIFY LEG COLOR - STANDARD</v>
          </cell>
          <cell r="C689">
            <v>417.95</v>
          </cell>
          <cell r="D689">
            <v>1333.4064519999999</v>
          </cell>
        </row>
        <row r="690">
          <cell r="A690" t="str">
            <v>1334866</v>
          </cell>
          <cell r="B690" t="str">
            <v>TABLE - CLASSROOM SELECT - FLOWER ACTIVITY TABLE - 60 X 60 - SPECIFY PRODUCT HEIGHT - LAMINATE - T-MOLD - SPECIFY TOP COLOR - SPECIFY EDGE COLOR - SPECIFY LEG COLOR - STANDARD</v>
          </cell>
          <cell r="C690">
            <v>391.95</v>
          </cell>
          <cell r="D690">
            <v>1250.458065</v>
          </cell>
        </row>
        <row r="691">
          <cell r="A691" t="str">
            <v>1335078</v>
          </cell>
          <cell r="B691" t="str">
            <v>ABILITATIONS PRESSURE VEST WITH CAR AND FLOWER EMBROIDERY BADGES</v>
          </cell>
          <cell r="C691">
            <v>97.29</v>
          </cell>
          <cell r="D691">
            <v>0</v>
          </cell>
        </row>
        <row r="692">
          <cell r="A692" t="str">
            <v>1335356</v>
          </cell>
          <cell r="B692" t="str">
            <v>QS CUBE COZY READING 29-1/2 X 29-1/2 X 29-1/2 INCHES</v>
          </cell>
          <cell r="C692">
            <v>290.95</v>
          </cell>
          <cell r="D692">
            <v>1140.58</v>
          </cell>
        </row>
        <row r="693">
          <cell r="A693" t="str">
            <v>1335356</v>
          </cell>
          <cell r="B693" t="str">
            <v>QS CUBE COZY READING 29-1/2 X 29-1/2 X 29-1/2 INCHES</v>
          </cell>
          <cell r="C693">
            <v>290.95</v>
          </cell>
          <cell r="D693">
            <v>1140.58</v>
          </cell>
        </row>
        <row r="694">
          <cell r="A694" t="str">
            <v>1335358</v>
          </cell>
          <cell r="B694" t="str">
            <v>QS STORAGE 3 COMPARTMENT MOBILE - 30H</v>
          </cell>
          <cell r="C694">
            <v>348.95</v>
          </cell>
          <cell r="D694">
            <v>1368.72</v>
          </cell>
        </row>
        <row r="695">
          <cell r="A695" t="str">
            <v>1335360</v>
          </cell>
          <cell r="B695" t="str">
            <v>QS STORAGE 2 SHELF DEEP 35 3/4W X 14 3/4D X 24H - NO TOEKICK</v>
          </cell>
          <cell r="C695">
            <v>298.95</v>
          </cell>
          <cell r="D695">
            <v>1126.67</v>
          </cell>
        </row>
        <row r="696">
          <cell r="A696" t="str">
            <v>1335361</v>
          </cell>
          <cell r="B696" t="str">
            <v>QS STORAGE 3 SHELF DEEP 36H</v>
          </cell>
          <cell r="C696">
            <v>468.95</v>
          </cell>
          <cell r="D696">
            <v>1477.23</v>
          </cell>
        </row>
        <row r="697">
          <cell r="A697" t="str">
            <v>1335362</v>
          </cell>
          <cell r="B697" t="str">
            <v>QS STORAGE 4 SHELF DEEP 48H</v>
          </cell>
          <cell r="C697">
            <v>542.95000000000005</v>
          </cell>
          <cell r="D697">
            <v>1827.8</v>
          </cell>
        </row>
        <row r="698">
          <cell r="A698" t="str">
            <v>1335453</v>
          </cell>
          <cell r="B698" t="str">
            <v>GLUESTICK CRAYOLA WASHABLE .88 OZ PACK OF 12</v>
          </cell>
          <cell r="C698">
            <v>23.69</v>
          </cell>
          <cell r="D698">
            <v>16.98</v>
          </cell>
        </row>
        <row r="699">
          <cell r="A699" t="str">
            <v>1335952</v>
          </cell>
          <cell r="B699" t="str">
            <v>PEG ALPHABET SEE-INSIDE</v>
          </cell>
          <cell r="C699">
            <v>24.39</v>
          </cell>
          <cell r="D699">
            <v>13.99</v>
          </cell>
        </row>
        <row r="700">
          <cell r="A700" t="str">
            <v>1335953</v>
          </cell>
          <cell r="B700" t="str">
            <v>PEG NUMBERS SEE-INSIDE</v>
          </cell>
          <cell r="C700">
            <v>24.39</v>
          </cell>
          <cell r="D700">
            <v>13.99</v>
          </cell>
        </row>
        <row r="701">
          <cell r="A701" t="str">
            <v>1335991</v>
          </cell>
          <cell r="B701" t="str">
            <v>CART SHOPPING</v>
          </cell>
          <cell r="C701">
            <v>153.49</v>
          </cell>
          <cell r="D701">
            <v>92.99</v>
          </cell>
        </row>
        <row r="702">
          <cell r="A702" t="str">
            <v>1336477</v>
          </cell>
          <cell r="B702" t="str">
            <v>KIT PUZZLE ALPHABET LETTERS PEG AND NUMBERS ST2</v>
          </cell>
          <cell r="C702">
            <v>31.99</v>
          </cell>
          <cell r="D702">
            <v>0</v>
          </cell>
        </row>
        <row r="703">
          <cell r="A703" t="str">
            <v>1337116</v>
          </cell>
          <cell r="B703" t="str">
            <v>GLUE ALL NOW STRONGER ELMERS 4 OZ</v>
          </cell>
          <cell r="C703">
            <v>2.39</v>
          </cell>
          <cell r="D703">
            <v>3.54</v>
          </cell>
        </row>
        <row r="704">
          <cell r="A704" t="str">
            <v>1337117</v>
          </cell>
          <cell r="B704" t="str">
            <v>GLUE ALL NOW STRONGER ELMERS 7.625 OZ</v>
          </cell>
          <cell r="C704">
            <v>3.49</v>
          </cell>
          <cell r="D704">
            <v>6.17</v>
          </cell>
        </row>
        <row r="705">
          <cell r="A705" t="str">
            <v>1337177</v>
          </cell>
          <cell r="B705" t="str">
            <v>QS KIT TABLE 24 IN X 24 IN SQUARE WITH 20 IN WOOD LEGS</v>
          </cell>
          <cell r="C705">
            <v>269.95</v>
          </cell>
          <cell r="D705">
            <v>806.71</v>
          </cell>
        </row>
        <row r="706">
          <cell r="A706" t="str">
            <v>1337178</v>
          </cell>
          <cell r="B706" t="str">
            <v>QS KIT TABLE 24 IN X 24 IN SQUARE WITH 22 IN WOOD LEGS</v>
          </cell>
          <cell r="C706">
            <v>269.95</v>
          </cell>
          <cell r="D706">
            <v>806.71</v>
          </cell>
        </row>
        <row r="707">
          <cell r="A707" t="str">
            <v>1337179</v>
          </cell>
          <cell r="B707" t="str">
            <v>QS KIT TABLE 24 IN X 24 IN SQUARE WITH 24 IN WOOD LEGS</v>
          </cell>
          <cell r="C707">
            <v>269.95</v>
          </cell>
          <cell r="D707">
            <v>806.71</v>
          </cell>
        </row>
        <row r="708">
          <cell r="A708" t="str">
            <v>1337180</v>
          </cell>
          <cell r="B708" t="str">
            <v>QS KIT TABLE 24 IN X 24 IN SQUARE WITH 26 IN WOOD LEGS</v>
          </cell>
          <cell r="C708">
            <v>269.95</v>
          </cell>
          <cell r="D708">
            <v>806.71</v>
          </cell>
        </row>
        <row r="709">
          <cell r="A709" t="str">
            <v>1337181</v>
          </cell>
          <cell r="B709" t="str">
            <v>QS KIT TABLE 24 IN X 24 IN SQUARE WITH 28 IN WOOD LEGS</v>
          </cell>
          <cell r="C709">
            <v>269.95</v>
          </cell>
          <cell r="D709">
            <v>806.71</v>
          </cell>
        </row>
        <row r="710">
          <cell r="A710" t="str">
            <v>1337182</v>
          </cell>
          <cell r="B710" t="str">
            <v>QS KIT TABLE 24 IN X 24 IN SQUARE WITH 30 IN WOOD LEGS</v>
          </cell>
          <cell r="C710">
            <v>269.95</v>
          </cell>
          <cell r="D710">
            <v>806.71</v>
          </cell>
        </row>
        <row r="711">
          <cell r="A711" t="str">
            <v>1337183</v>
          </cell>
          <cell r="B711" t="str">
            <v>KIT TABLE 30 IN X 30 IN SQUARE WITH 20 IN WOOD LEGS</v>
          </cell>
          <cell r="C711">
            <v>393.95</v>
          </cell>
          <cell r="D711">
            <v>1176.75</v>
          </cell>
        </row>
        <row r="712">
          <cell r="A712" t="str">
            <v>1337184</v>
          </cell>
          <cell r="B712" t="str">
            <v>KIT TABLE 30 IN X 30 IN SQUARE WITH 22 IN WOOD LEGS</v>
          </cell>
          <cell r="C712">
            <v>393.95</v>
          </cell>
          <cell r="D712">
            <v>1176.75</v>
          </cell>
        </row>
        <row r="713">
          <cell r="A713" t="str">
            <v>1337185</v>
          </cell>
          <cell r="B713" t="str">
            <v>KIT TABLE 30 IN X 30 IN SQUARE WITH 24 IN WOOD LEGS</v>
          </cell>
          <cell r="C713">
            <v>393.95</v>
          </cell>
          <cell r="D713">
            <v>1176.75</v>
          </cell>
        </row>
        <row r="714">
          <cell r="A714" t="str">
            <v>1337186</v>
          </cell>
          <cell r="B714" t="str">
            <v>KIT TABLE 30 IN X 30 IN SQUARE WITH 26 IN WOOD LEGS</v>
          </cell>
          <cell r="C714">
            <v>393.95</v>
          </cell>
          <cell r="D714">
            <v>1176.75</v>
          </cell>
        </row>
        <row r="715">
          <cell r="A715" t="str">
            <v>1337187</v>
          </cell>
          <cell r="B715" t="str">
            <v>KIT TABLE 30 IN X 30 IN SQUARE WITH 28 IN WOOD LEGS</v>
          </cell>
          <cell r="C715">
            <v>393.95</v>
          </cell>
          <cell r="D715">
            <v>1176.75</v>
          </cell>
        </row>
        <row r="716">
          <cell r="A716" t="str">
            <v>1337188</v>
          </cell>
          <cell r="B716" t="str">
            <v>KIT TABLE 30 IN X 30 IN SQUARE WITH 30 IN WOOD LEGS</v>
          </cell>
          <cell r="C716">
            <v>393.95</v>
          </cell>
          <cell r="D716">
            <v>1176.75</v>
          </cell>
        </row>
        <row r="717">
          <cell r="A717" t="str">
            <v>1337189</v>
          </cell>
          <cell r="B717" t="str">
            <v>KIT TABLE 36 IN X 48 IN RECTANGULAR WITH 20 IN WOOD LEGS</v>
          </cell>
          <cell r="C717">
            <v>605.95000000000005</v>
          </cell>
          <cell r="D717">
            <v>1811.1</v>
          </cell>
        </row>
        <row r="718">
          <cell r="A718" t="str">
            <v>1337190</v>
          </cell>
          <cell r="B718" t="str">
            <v>KIT TABLE 36 IN X 48 IN RECTANGULAR WITH 22 IN WOOD LEGS</v>
          </cell>
          <cell r="C718">
            <v>605.95000000000005</v>
          </cell>
          <cell r="D718">
            <v>1811.1</v>
          </cell>
        </row>
        <row r="719">
          <cell r="A719" t="str">
            <v>1337191</v>
          </cell>
          <cell r="B719" t="str">
            <v>KIT TABLE 36 IN X 48 IN RECTANGULAR WITH 24 IN WOOD LEGS</v>
          </cell>
          <cell r="C719">
            <v>605.95000000000005</v>
          </cell>
          <cell r="D719">
            <v>1811.1</v>
          </cell>
        </row>
        <row r="720">
          <cell r="A720" t="str">
            <v>1337192</v>
          </cell>
          <cell r="B720" t="str">
            <v>KIT TABLE 36 IN X 48 IN RECTANGULAR WITH 26 IN WOOD LEGS</v>
          </cell>
          <cell r="C720">
            <v>605.95000000000005</v>
          </cell>
          <cell r="D720">
            <v>1811.1</v>
          </cell>
        </row>
        <row r="721">
          <cell r="A721" t="str">
            <v>1337193</v>
          </cell>
          <cell r="B721" t="str">
            <v>KIT TABLE 36 IN X 48 IN RECTANGULAR WITH 28 IN WOOD LEGS</v>
          </cell>
          <cell r="C721">
            <v>605.95000000000005</v>
          </cell>
          <cell r="D721">
            <v>1811.1</v>
          </cell>
        </row>
        <row r="722">
          <cell r="A722" t="str">
            <v>1337194</v>
          </cell>
          <cell r="B722" t="str">
            <v>KIT TABLE 36 IN X 48 IN RECTANGULAR WITH 30 IN WOOD LEGS</v>
          </cell>
          <cell r="C722">
            <v>605.95000000000005</v>
          </cell>
          <cell r="D722">
            <v>1811.1</v>
          </cell>
        </row>
        <row r="723">
          <cell r="A723" t="str">
            <v>1351795</v>
          </cell>
          <cell r="B723" t="str">
            <v>CHAIR - CLASSROOM SELECT - ROYAL SEATING 1100 4-LEG CHAIR - 12 IN - SPECIFY SEAT AND BACK COLOR - MATCHING - GLIDE - SPECIFY GLIDE TYPE</v>
          </cell>
          <cell r="C723">
            <v>57.95</v>
          </cell>
          <cell r="D723">
            <v>184.89032259999999</v>
          </cell>
        </row>
        <row r="724">
          <cell r="A724" t="str">
            <v>1351796</v>
          </cell>
          <cell r="B724" t="str">
            <v>CHAIR - CLASSROOM SELECT - ROYAL SEATING 1100 4-LEG CHAIR - 10 IN - SPECIFY SEAT AND BACK COLOR - MATCHING - GLIDE - SPECIFY GLIDE TYPE</v>
          </cell>
          <cell r="C724">
            <v>51.95</v>
          </cell>
          <cell r="D724">
            <v>165.7483871</v>
          </cell>
        </row>
        <row r="725">
          <cell r="A725" t="str">
            <v>1351797</v>
          </cell>
          <cell r="B725" t="str">
            <v>CHAIR - CLASSROOM SELECT - ROYAL SEATING 1100 4-LEG CHAIR - 14 IN - SPECIFY SEAT AND BACK COLOR - MATCHING - GLIDE - SPECIFY GLIDE TYPE</v>
          </cell>
          <cell r="C725">
            <v>66.95</v>
          </cell>
          <cell r="D725">
            <v>213.60322579999999</v>
          </cell>
        </row>
        <row r="726">
          <cell r="A726" t="str">
            <v>1351798</v>
          </cell>
          <cell r="B726" t="str">
            <v>CHAIR - CLASSROOM SELECT - ROYAL SEATING 1100 4-LEG CHAIR - 16 IN - SPECIFY SEAT AND BACK COLOR - MATCHING - GLIDE - SPECIFY GLIDE TYPE</v>
          </cell>
          <cell r="C726">
            <v>77.95</v>
          </cell>
          <cell r="D726">
            <v>248.69677419999999</v>
          </cell>
        </row>
        <row r="727">
          <cell r="A727" t="str">
            <v>1352409</v>
          </cell>
          <cell r="B727" t="str">
            <v>BEACH BALL 20 INCH</v>
          </cell>
          <cell r="C727">
            <v>7.69</v>
          </cell>
          <cell r="D727">
            <v>0</v>
          </cell>
        </row>
        <row r="728">
          <cell r="A728" t="str">
            <v>1352445</v>
          </cell>
          <cell r="B728" t="str">
            <v>KIT EASEL ADJUSTABLE WITH DRY ERASE PANELS</v>
          </cell>
          <cell r="C728">
            <v>274.95</v>
          </cell>
          <cell r="D728">
            <v>1009.81</v>
          </cell>
        </row>
        <row r="729">
          <cell r="A729" t="str">
            <v>1352445</v>
          </cell>
          <cell r="B729" t="str">
            <v>KIT EASEL ADJUSTABLE WITH DRY ERASE PANELS</v>
          </cell>
          <cell r="C729">
            <v>274.95</v>
          </cell>
          <cell r="D729">
            <v>1009.81</v>
          </cell>
        </row>
        <row r="730">
          <cell r="A730" t="str">
            <v>1352456</v>
          </cell>
          <cell r="B730" t="str">
            <v>QS KIT TABLE 24 IN X 24 IN SQUARE WITH 18-3/4 IN WOOD LEGS</v>
          </cell>
          <cell r="C730">
            <v>269.95</v>
          </cell>
          <cell r="D730">
            <v>806.71</v>
          </cell>
        </row>
        <row r="731">
          <cell r="A731" t="str">
            <v>1352457</v>
          </cell>
          <cell r="B731" t="str">
            <v>KIT TABLE 30 IN X 30 IN SQUARE WITH 18-3/4 IN WOOD LEGS</v>
          </cell>
          <cell r="C731">
            <v>393.95</v>
          </cell>
          <cell r="D731">
            <v>1176.75</v>
          </cell>
        </row>
        <row r="732">
          <cell r="A732" t="str">
            <v>1352458</v>
          </cell>
          <cell r="B732" t="str">
            <v>KIT TABLE 36 IN X 48 IN RECTANGULAR WITH 18-3/4 IN WOOD LEGS</v>
          </cell>
          <cell r="C732">
            <v>605.95000000000005</v>
          </cell>
          <cell r="D732">
            <v>1811.1</v>
          </cell>
        </row>
        <row r="733">
          <cell r="A733" t="str">
            <v>1352484</v>
          </cell>
          <cell r="B733" t="str">
            <v>QS KIT COUCH LIVING ROOM WITH BLUE CUSHIONS</v>
          </cell>
          <cell r="C733">
            <v>523.95000000000005</v>
          </cell>
          <cell r="D733">
            <v>1705.38</v>
          </cell>
        </row>
        <row r="734">
          <cell r="A734" t="str">
            <v>1352485</v>
          </cell>
          <cell r="B734" t="str">
            <v>QS KIT COUCH LIVING ROOM WITH RED CUSHIONS</v>
          </cell>
          <cell r="C734">
            <v>523.95000000000005</v>
          </cell>
          <cell r="D734">
            <v>1705.38</v>
          </cell>
        </row>
        <row r="735">
          <cell r="A735" t="str">
            <v>1352486</v>
          </cell>
          <cell r="B735" t="str">
            <v>QS KIT CHAIR LIVING ROOM WITH BLUE CUSHIONS</v>
          </cell>
          <cell r="C735">
            <v>366.95</v>
          </cell>
          <cell r="D735">
            <v>1349.25</v>
          </cell>
        </row>
        <row r="736">
          <cell r="A736" t="str">
            <v>1352487</v>
          </cell>
          <cell r="B736" t="str">
            <v>QS KIT CHAIR LIVING ROOM WITH RED CUSHIONS</v>
          </cell>
          <cell r="C736">
            <v>366.95</v>
          </cell>
          <cell r="D736">
            <v>1349.25</v>
          </cell>
        </row>
        <row r="737">
          <cell r="A737" t="str">
            <v>1353302</v>
          </cell>
          <cell r="B737" t="str">
            <v>RAINBOW PANEL SET - 47-1/2 X 1-1/4 X 59-1/2 INCHES - SET OF 4</v>
          </cell>
          <cell r="C737">
            <v>832.95</v>
          </cell>
          <cell r="D737">
            <v>795</v>
          </cell>
        </row>
        <row r="738">
          <cell r="A738" t="str">
            <v>1353644</v>
          </cell>
          <cell r="B738" t="str">
            <v>PUPPETS FARM ANIMALS SET OF 6</v>
          </cell>
          <cell r="C738">
            <v>84.89</v>
          </cell>
          <cell r="D738">
            <v>0</v>
          </cell>
        </row>
        <row r="739">
          <cell r="A739" t="str">
            <v>1353645</v>
          </cell>
          <cell r="B739" t="str">
            <v>PUPPETS WILD ANIMALS SET OF 6</v>
          </cell>
          <cell r="C739">
            <v>84.89</v>
          </cell>
          <cell r="D739">
            <v>0</v>
          </cell>
        </row>
        <row r="740">
          <cell r="A740" t="str">
            <v>1353668</v>
          </cell>
          <cell r="B740" t="str">
            <v>QS KIT LIVING ROOM 4 PIECE SET - RED CHAIR - COUCH - COFFEE TABLE - END TABLE</v>
          </cell>
          <cell r="C740">
            <v>1162.95</v>
          </cell>
          <cell r="D740">
            <v>3686.34</v>
          </cell>
        </row>
        <row r="741">
          <cell r="A741" t="str">
            <v>1353669</v>
          </cell>
          <cell r="B741" t="str">
            <v>QS KIT LIVING ROOM 4 PIECE SET - BLUE CHAIR - COUCH - COFFEE TABLE - END TABLE</v>
          </cell>
          <cell r="C741">
            <v>1162.95</v>
          </cell>
          <cell r="D741">
            <v>3686.34</v>
          </cell>
        </row>
        <row r="742">
          <cell r="A742" t="str">
            <v>1353702</v>
          </cell>
          <cell r="B742" t="str">
            <v>KIT PUPPETS FARM + WILD ANIMALS SET OF 12</v>
          </cell>
          <cell r="C742">
            <v>163.99</v>
          </cell>
          <cell r="D742">
            <v>0</v>
          </cell>
        </row>
        <row r="743">
          <cell r="A743" t="str">
            <v>1355974</v>
          </cell>
          <cell r="B743" t="str">
            <v>ACCESSORY KIT FOR FIRST CLASS SCHOOL CHAIR - LARGE</v>
          </cell>
          <cell r="C743">
            <v>405.29</v>
          </cell>
          <cell r="D743">
            <v>0</v>
          </cell>
        </row>
        <row r="744">
          <cell r="A744" t="str">
            <v>1356630</v>
          </cell>
          <cell r="B744" t="str">
            <v>PUZZLE ABC SET - SET OF 26</v>
          </cell>
          <cell r="C744">
            <v>331.99</v>
          </cell>
          <cell r="D744">
            <v>0</v>
          </cell>
        </row>
        <row r="745">
          <cell r="A745" t="str">
            <v>1356637</v>
          </cell>
          <cell r="B745" t="str">
            <v>TOOLS SET SAND AND WATER SET OF 20</v>
          </cell>
          <cell r="C745">
            <v>77.290000000000006</v>
          </cell>
          <cell r="D745">
            <v>0</v>
          </cell>
        </row>
        <row r="746">
          <cell r="A746" t="str">
            <v>1356823</v>
          </cell>
          <cell r="B746" t="str">
            <v>MINI COLORFUL PAW PRINTS VALU-PAK STICKERS SET OF 1144</v>
          </cell>
          <cell r="C746">
            <v>8.99</v>
          </cell>
          <cell r="D746">
            <v>4.99</v>
          </cell>
        </row>
        <row r="747">
          <cell r="A747" t="str">
            <v>1356937</v>
          </cell>
          <cell r="B747" t="str">
            <v>SORTERS ALPHABET SOUP</v>
          </cell>
          <cell r="C747">
            <v>112.99</v>
          </cell>
          <cell r="D747">
            <v>79.989999999999995</v>
          </cell>
        </row>
        <row r="748">
          <cell r="A748" t="str">
            <v>1357322</v>
          </cell>
          <cell r="B748" t="str">
            <v>CHAIR - CLASSROOM SELECT - CONTEMPORARY 4-LEG - 18 IN A+ - SPECIFY SEAT AND BACK COLOR - SPECIFY FRAME COLOR - GLIDE - SPECIFY GLIDE TYPE - CHROME</v>
          </cell>
          <cell r="C748">
            <v>96.95</v>
          </cell>
          <cell r="D748">
            <v>309.31290319999999</v>
          </cell>
        </row>
        <row r="749">
          <cell r="A749" t="str">
            <v>1357323</v>
          </cell>
          <cell r="B749" t="str">
            <v>CHAIR - CLASSROOM SELECT - CONTEMPORARY 4-LEG - 18 IN - SPECIFY SEAT AND BACK COLOR - SPECIFY FRAME COLOR - GLIDE - SPECIFY GLIDE TYPE - CHROME</v>
          </cell>
          <cell r="C749">
            <v>84.95</v>
          </cell>
          <cell r="D749">
            <v>271.02903229999998</v>
          </cell>
        </row>
        <row r="750">
          <cell r="A750" t="str">
            <v>1357324</v>
          </cell>
          <cell r="B750" t="str">
            <v>CHAIR - CLASSROOM SELECT - CONTEMPORARY 4-LEG - 16 IN - SPECIFY SEAT AND BACK COLOR - SPECIFY FRAME COLOR - GLIDE - SPECIFY GLIDE TYPE - CHROME</v>
          </cell>
          <cell r="C750">
            <v>81.95</v>
          </cell>
          <cell r="D750">
            <v>261.45806449999998</v>
          </cell>
        </row>
        <row r="751">
          <cell r="A751" t="str">
            <v>1357325</v>
          </cell>
          <cell r="B751" t="str">
            <v>CHAIR - CLASSROOM SELECT - CONTEMPORARY 4-LEG - 14 IN - SPECIFY SEAT AND BACK COLOR - SPECIFY FRAME COLOR - GLIDE - SPECIFY GLIDE TYPE - CHROME</v>
          </cell>
          <cell r="C751">
            <v>72.95</v>
          </cell>
          <cell r="D751">
            <v>232.74516130000001</v>
          </cell>
        </row>
        <row r="752">
          <cell r="A752" t="str">
            <v>1357326</v>
          </cell>
          <cell r="B752" t="str">
            <v>CHAIR - CLASSROOM SELECT - CONTEMPORARY 4-LEG - 12 IN - SPECIFY SEAT AND BACK COLOR - SPECIFY FRAME COLOR - GLIDE - SPECIFY GLIDE TYPE - CHROME</v>
          </cell>
          <cell r="C752">
            <v>67.95</v>
          </cell>
          <cell r="D752">
            <v>216.79354839999999</v>
          </cell>
        </row>
        <row r="753">
          <cell r="A753" t="str">
            <v>1357327</v>
          </cell>
          <cell r="B753" t="str">
            <v>DESK - CLASSROOM SELECT - CONTEMPORARY OPEN FRONT DESK - 18 X 24 IN - LAMINATE - SPECIFY TOP COLOR - PAINTED - SPECIFY EDGE COLOR - SPECIFY BOOKBOX COLOR</v>
          </cell>
          <cell r="C753">
            <v>153.94999999999999</v>
          </cell>
          <cell r="D753">
            <v>491.16129030000002</v>
          </cell>
        </row>
        <row r="754">
          <cell r="A754" t="str">
            <v>1357845</v>
          </cell>
          <cell r="B754" t="str">
            <v>KIT STUDENT CARRELL 25-3/4 W X 19-3/4 D - 26 H IN WOOD LEGS</v>
          </cell>
          <cell r="C754">
            <v>565.95000000000005</v>
          </cell>
          <cell r="D754">
            <v>1691.46</v>
          </cell>
        </row>
        <row r="755">
          <cell r="A755" t="str">
            <v>1357857</v>
          </cell>
          <cell r="B755" t="str">
            <v>KIT STUDENT CARRELL 25-3/4 W X 19-3/4 D - 18-3/4 H IN WOOD LEGS</v>
          </cell>
          <cell r="C755">
            <v>565.95000000000005</v>
          </cell>
          <cell r="D755">
            <v>1691.46</v>
          </cell>
        </row>
        <row r="756">
          <cell r="A756" t="str">
            <v>1357858</v>
          </cell>
          <cell r="B756" t="str">
            <v>KIT STUDENT CARRELL 25-3/4 W X 19-3/4 D - 20 H IN WOOD LEGS</v>
          </cell>
          <cell r="C756">
            <v>565.95000000000005</v>
          </cell>
          <cell r="D756">
            <v>1691.46</v>
          </cell>
        </row>
        <row r="757">
          <cell r="A757" t="str">
            <v>1357859</v>
          </cell>
          <cell r="B757" t="str">
            <v>KIT STUDENT CARRELL 25-3/4 W X 19-3/4 D - 22 H IN WOOD LEGS</v>
          </cell>
          <cell r="C757">
            <v>565.95000000000005</v>
          </cell>
          <cell r="D757">
            <v>1691.46</v>
          </cell>
        </row>
        <row r="758">
          <cell r="A758" t="str">
            <v>1357860</v>
          </cell>
          <cell r="B758" t="str">
            <v>KIT STUDENT CARRELL 25-3/4 W X 19-3/4 D - 24 H IN WOOD LEGS</v>
          </cell>
          <cell r="C758">
            <v>565.95000000000005</v>
          </cell>
          <cell r="D758">
            <v>1691.46</v>
          </cell>
        </row>
        <row r="759">
          <cell r="A759" t="str">
            <v>1359106</v>
          </cell>
          <cell r="B759" t="str">
            <v>ABILITATIONS WEIGHTED PENCIL SET OF 39</v>
          </cell>
          <cell r="C759">
            <v>58.59</v>
          </cell>
          <cell r="D759">
            <v>0</v>
          </cell>
        </row>
        <row r="760">
          <cell r="A760" t="str">
            <v>1359109</v>
          </cell>
          <cell r="B760" t="str">
            <v>ABILITATIONS GUMFUN</v>
          </cell>
          <cell r="C760">
            <v>34.29</v>
          </cell>
          <cell r="D760">
            <v>0</v>
          </cell>
        </row>
        <row r="761">
          <cell r="A761" t="str">
            <v>1359308</v>
          </cell>
          <cell r="B761" t="str">
            <v>SCISSORS KOOPY 5 IN PACK OF 12</v>
          </cell>
          <cell r="C761">
            <v>60.89</v>
          </cell>
          <cell r="D761">
            <v>39.479999999999997</v>
          </cell>
        </row>
        <row r="762">
          <cell r="A762" t="str">
            <v>1361085</v>
          </cell>
          <cell r="B762" t="str">
            <v>INSTRUMENTS MUSIC RHYTHM STICKS FLUTED SET OF 2</v>
          </cell>
          <cell r="C762">
            <v>7.29</v>
          </cell>
          <cell r="D762">
            <v>0</v>
          </cell>
        </row>
        <row r="763">
          <cell r="A763" t="str">
            <v>1361087</v>
          </cell>
          <cell r="B763" t="str">
            <v>INSTRUMENT MUSIC BOB MGRATH RHYTHM BAND SET OF 16</v>
          </cell>
          <cell r="C763">
            <v>116.39</v>
          </cell>
          <cell r="D763">
            <v>0</v>
          </cell>
        </row>
        <row r="764">
          <cell r="A764" t="str">
            <v>1361113</v>
          </cell>
          <cell r="B764" t="str">
            <v>INSTRUMENT MUSIC RHYTHM STICK ROUNDERS - 12 INCHES LONG - SET OF 24</v>
          </cell>
          <cell r="C764">
            <v>61.49</v>
          </cell>
          <cell r="D764">
            <v>0</v>
          </cell>
        </row>
        <row r="765">
          <cell r="A765" t="str">
            <v>1361476</v>
          </cell>
          <cell r="B765" t="str">
            <v>PARACHUTE GRIPSTARCHUTE 6</v>
          </cell>
          <cell r="C765">
            <v>51.99</v>
          </cell>
          <cell r="D765">
            <v>0</v>
          </cell>
        </row>
        <row r="766">
          <cell r="A766" t="str">
            <v>1361477</v>
          </cell>
          <cell r="B766" t="str">
            <v>PARACHUTE GRIPSTARCHUTE 12</v>
          </cell>
          <cell r="C766">
            <v>100.19</v>
          </cell>
          <cell r="D766">
            <v>0</v>
          </cell>
        </row>
        <row r="767">
          <cell r="A767" t="str">
            <v>1361478</v>
          </cell>
          <cell r="B767" t="str">
            <v>PARACHUTE GRIPSTARCHUTE 20</v>
          </cell>
          <cell r="C767">
            <v>210.39</v>
          </cell>
          <cell r="D767">
            <v>0</v>
          </cell>
        </row>
        <row r="768">
          <cell r="A768" t="str">
            <v>1361479</v>
          </cell>
          <cell r="B768" t="str">
            <v>PARACHUTE GRIPSTARCHUTE 24</v>
          </cell>
          <cell r="C768">
            <v>288.58999999999997</v>
          </cell>
          <cell r="D768">
            <v>0</v>
          </cell>
        </row>
        <row r="769">
          <cell r="A769" t="str">
            <v>1361480</v>
          </cell>
          <cell r="B769" t="str">
            <v>PARACHUTE GRIPSTARCHUTE 30</v>
          </cell>
          <cell r="C769">
            <v>419.49</v>
          </cell>
          <cell r="D769">
            <v>0</v>
          </cell>
        </row>
        <row r="770">
          <cell r="A770" t="str">
            <v>1361481</v>
          </cell>
          <cell r="B770" t="str">
            <v>PARACHUTE GRIPSTARCHUTE 35</v>
          </cell>
          <cell r="C770">
            <v>531.99</v>
          </cell>
          <cell r="D770">
            <v>0</v>
          </cell>
        </row>
        <row r="771">
          <cell r="A771" t="str">
            <v>1361482</v>
          </cell>
          <cell r="B771" t="str">
            <v>PARACHUTE GRIPSTARCHUTE 45</v>
          </cell>
          <cell r="C771">
            <v>839.49</v>
          </cell>
          <cell r="D771">
            <v>0</v>
          </cell>
        </row>
        <row r="772">
          <cell r="A772" t="str">
            <v>1362136</v>
          </cell>
          <cell r="B772" t="str">
            <v>ACCESSORY - CLASSROOM SELECT - BOOK BASKET - CONT/NEO 4 LEG CHAIRS/4 LEG COMBO DESKS - CHROME</v>
          </cell>
          <cell r="C772">
            <v>22.95</v>
          </cell>
          <cell r="D772">
            <v>73.229032259999997</v>
          </cell>
        </row>
        <row r="773">
          <cell r="A773" t="str">
            <v>1362375</v>
          </cell>
          <cell r="B773" t="str">
            <v>CHAIR - CLASSROOM SELECT - ROYAL SEATING 1100 4-LEG CHAIR - 12 IN - SPECIFY SEAT AND BACK COLOR - CHROME - GLIDE - SPECIFY GLIDE TYPE</v>
          </cell>
          <cell r="C773">
            <v>66.95</v>
          </cell>
          <cell r="D773">
            <v>213.60322579999999</v>
          </cell>
        </row>
        <row r="774">
          <cell r="A774" t="str">
            <v>1362376</v>
          </cell>
          <cell r="B774" t="str">
            <v>CHAIR - CLASSROOM SELECT - ROYAL SEATING 1100 4-LEG CHAIR - 14 IN - SPECIFY SEAT AND BACK COLOR - CHROME - GLIDE - SPECIFY GLIDE TYPE</v>
          </cell>
          <cell r="C774">
            <v>69.95</v>
          </cell>
          <cell r="D774">
            <v>223.1741935</v>
          </cell>
        </row>
        <row r="775">
          <cell r="A775" t="str">
            <v>1362377</v>
          </cell>
          <cell r="B775" t="str">
            <v>CHAIR - CLASSROOM SELECT - ROYAL SEATING 1100 4-LEG CHAIR - 16 IN - SPECIFY SEAT AND BACK COLOR - CHROME - GLIDE - SPECIFY GLIDE TYPE</v>
          </cell>
          <cell r="C775">
            <v>75.95</v>
          </cell>
          <cell r="D775">
            <v>242.31612899999999</v>
          </cell>
        </row>
        <row r="776">
          <cell r="A776" t="str">
            <v>1362378</v>
          </cell>
          <cell r="B776" t="str">
            <v>CHAIR - CLASSROOM SELECT - ROYAL SEATING 1100 4-LEG CHAIR - 18 IN - SPECIFY SEAT AND BACK COLOR - CHROME - GLIDE - SPECIFY GLIDE TYPE</v>
          </cell>
          <cell r="C776">
            <v>81.95</v>
          </cell>
          <cell r="D776">
            <v>261.45806449999998</v>
          </cell>
        </row>
        <row r="777">
          <cell r="A777" t="str">
            <v>1362379</v>
          </cell>
          <cell r="B777" t="str">
            <v>CHAIR - CLASSROOM SELECT - ROYAL SEATING 1100 4-LEG CHAIR - 18 IN A+ - SPECIFY SEAT AND BACK COLOR - CHROME - GLIDE - SPECIFY GLIDE TYPE</v>
          </cell>
          <cell r="C777">
            <v>96.95</v>
          </cell>
          <cell r="D777">
            <v>309.31290319999999</v>
          </cell>
        </row>
        <row r="778">
          <cell r="A778" t="str">
            <v>1362401</v>
          </cell>
          <cell r="B778" t="str">
            <v>DESK - CLASSROOM SELECT - ROYAL SEATING 1600 OPEN FRONT DESK - 18 X 24 IN - LAMINATE - SPECIFY TOP COLOR - T-MOLD - SPECIFY EDGE COLOR - METAL BOOKBOX</v>
          </cell>
          <cell r="C778">
            <v>161.94999999999999</v>
          </cell>
          <cell r="D778">
            <v>516.68387099999995</v>
          </cell>
        </row>
        <row r="779">
          <cell r="A779" t="str">
            <v>1362565</v>
          </cell>
          <cell r="B779" t="str">
            <v>TABLE - CLASSROOM SELECT - RECTANGLE ACTIVITY TABLE - 36 W X 24 D IN - SPECIFY PRODUCT HEIGHT - LAMINATE - LOCKEDGE - SPECIFY TOP COLOR - SPECIFY EDGE COLOR - SPECIFY LEG COLOR - STANDARD</v>
          </cell>
          <cell r="C779">
            <v>270.95</v>
          </cell>
          <cell r="D779">
            <v>864.42903230000002</v>
          </cell>
        </row>
        <row r="780">
          <cell r="A780" t="str">
            <v>1362566</v>
          </cell>
          <cell r="B780" t="str">
            <v>TABLE - CLASSROOM SELECT - RECTANGLE ACTIVITY TABLE - 48 W X 24 D IN - SPECIFY PRODUCT HEIGHT - LAMINATE - LOCKEDGE - SPECIFY TOP COLOR - SPECIFY EDGE COLOR - SPECIFY LEG COLOR - STANDARD</v>
          </cell>
          <cell r="C780">
            <v>301.95</v>
          </cell>
          <cell r="D780">
            <v>963.32903229999999</v>
          </cell>
        </row>
        <row r="781">
          <cell r="A781" t="str">
            <v>1362567</v>
          </cell>
          <cell r="B781" t="str">
            <v>TABLE - CLASSROOM SELECT - TRAPEZOID ACTIVITY TABLE - 48 W X 24 D IN - SPECIFY PRODUCT HEIGHT - LAMINATE - LOCKEDGE - SPECIFY TOP COLOR - SPECIFY EDGE COLOR - SPECIFY LEG COLOR - STANDARD</v>
          </cell>
          <cell r="C781">
            <v>301.95</v>
          </cell>
          <cell r="D781">
            <v>963.32903229999999</v>
          </cell>
        </row>
        <row r="782">
          <cell r="A782" t="str">
            <v>1362570</v>
          </cell>
          <cell r="B782" t="str">
            <v>TABLE - CLASSROOM SELECT - RECTANGLE ACTIVITY TABLE - 48 W X 30 D IN - SPECIFY PRODUCT HEIGHT - LAMINATE - LOCKEDGE - SPECIFY TOP COLOR - SPECIFY EDGE COLOR - SPECIFY LEG COLOR - STANDARD</v>
          </cell>
          <cell r="C782">
            <v>342.95</v>
          </cell>
          <cell r="D782">
            <v>1094.1322580000001</v>
          </cell>
        </row>
        <row r="783">
          <cell r="A783" t="str">
            <v>1362576</v>
          </cell>
          <cell r="B783" t="str">
            <v>TABLE - CLASSROOM SELECT - SQUARE ACTIVITY TABLE - 36 W X 36 D IN - SPECIFY PRODUCT HEIGHT - LAMINATE - LOCKEDGE - SPECIFY TOP COLOR - SPECIFY EDGE COLOR - SPECIFY LEG COLOR - STANDARD</v>
          </cell>
          <cell r="C783">
            <v>302.95</v>
          </cell>
          <cell r="D783">
            <v>966.51935479999997</v>
          </cell>
        </row>
        <row r="784">
          <cell r="A784" t="str">
            <v>1362579</v>
          </cell>
          <cell r="B784" t="str">
            <v>TABLE - CLASSROOM SELECT - ROUND ACTIVITY TABLE - 36 DIA IN - SPECIFY PRODUCT HEIGHT - LAMINATE - LOCKEDGE - SPECIFY TOP COLOR - SPECIFY EDGE COLOR - SPECIFY LEG COLOR - STANDARD</v>
          </cell>
          <cell r="C784">
            <v>317.95</v>
          </cell>
          <cell r="D784">
            <v>1014.374194</v>
          </cell>
        </row>
        <row r="785">
          <cell r="A785" t="str">
            <v>1362580</v>
          </cell>
          <cell r="B785" t="str">
            <v>TABLE - CLASSROOM SELECT - SQUARE ACTIVITY TABLE - 42 W X 42 D IN - SPECIFY PRODUCT HEIGHT - LAMINATE - LOCKEDGE - SPECIFY TOP COLOR - SPECIFY EDGE COLOR - SPECIFY LEG COLOR - STANDARD</v>
          </cell>
          <cell r="C785">
            <v>335.95</v>
          </cell>
          <cell r="D785">
            <v>1071.8</v>
          </cell>
        </row>
        <row r="786">
          <cell r="A786" t="str">
            <v>1362582</v>
          </cell>
          <cell r="B786" t="str">
            <v>TABLE - CLASSROOM SELECT - ROUND ACTIVITY TABLE - 42 DIA IN - SPECIFY PRODUCT HEIGHT - LAMINATE - LOCKEDGE - SPECIFY TOP COLOR - SPECIFY EDGE COLOR - SPECIFY LEG COLOR - STANDARD</v>
          </cell>
          <cell r="C786">
            <v>354.95</v>
          </cell>
          <cell r="D786">
            <v>1132.416129</v>
          </cell>
        </row>
        <row r="787">
          <cell r="A787" t="str">
            <v>1362583</v>
          </cell>
          <cell r="B787" t="str">
            <v>TABLE - CLASSROOM SELECT - SQUARE ACTIVITY TABLE - 48 W X 48 D IN - SPECIFY PRODUCT HEIGHT - LAMINATE - LOCKEDGE - SPECIFY TOP COLOR - SPECIFY EDGE COLOR - SPECIFY LEG COLOR - STANDARD</v>
          </cell>
          <cell r="C787">
            <v>393.95</v>
          </cell>
          <cell r="D787">
            <v>1256.83871</v>
          </cell>
        </row>
        <row r="788">
          <cell r="A788" t="str">
            <v>1362585</v>
          </cell>
          <cell r="B788" t="str">
            <v>TABLE - CLASSROOM SELECT - CLOVER ACTIVITY TABLE - 48 X 48 - SPECIFY PRODUCT HEIGHT - LAMINATE - LOCKEDGE - SPECIFY TOP COLOR - SPECIFY EDGE COLOR - SPECIFY LEG COLOR - STANDARD</v>
          </cell>
          <cell r="C788">
            <v>409.95</v>
          </cell>
          <cell r="D788">
            <v>1307.883871</v>
          </cell>
        </row>
        <row r="789">
          <cell r="A789" t="str">
            <v>1362586</v>
          </cell>
          <cell r="B789" t="str">
            <v>TABLE - CLASSROOM SELECT - ROUND ACTIVITY TABLE - 48 DIA IN - SPECIFY PRODUCT HEIGHT - LAMINATE - LOCKEDGE - SPECIFY TOP COLOR - SPECIFY EDGE COLOR - SPECIFY LEG COLOR - STANDARD</v>
          </cell>
          <cell r="C789">
            <v>389.95</v>
          </cell>
          <cell r="D789">
            <v>1244.077419</v>
          </cell>
        </row>
        <row r="790">
          <cell r="A790" t="str">
            <v>1362588</v>
          </cell>
          <cell r="B790" t="str">
            <v>TABLE - CLASSROOM SELECT - FLOWER ACTIVITY TABLE - 60 X 60 - SPECIFY PRODUCT HEIGHT - LAMINATE - LOCKEDGE - SPECIFY TOP COLOR - SPECIFY EDGE COLOR - SPECIFY LEG COLOR - STANDARD</v>
          </cell>
          <cell r="C790">
            <v>485.95</v>
          </cell>
          <cell r="D790">
            <v>1550.348387</v>
          </cell>
        </row>
        <row r="791">
          <cell r="A791" t="str">
            <v>1362834</v>
          </cell>
          <cell r="B791" t="str">
            <v>TABLE - CLASSROOM SELECT - KIDNEY ACTIVITY TABLE - 72 W X 48 D IN - SPECIFY PRODUCT HEIGHT - LAMINATE - LOCKEDGE - SPECIFY TOP COLOR - SPECIFY EDGE COLOR - SPECIFY LEG COLOR - STANDARD</v>
          </cell>
          <cell r="C791">
            <v>564.95000000000005</v>
          </cell>
          <cell r="D791">
            <v>1802.383871</v>
          </cell>
        </row>
        <row r="792">
          <cell r="A792" t="str">
            <v>1363846</v>
          </cell>
          <cell r="B792" t="str">
            <v>CHAIR - CLASSROOM SELECT - ROYAL SEATING 1100 4-LEG CHAIR - 18 IN A+ - SPECIFY SEAT AND BACK COLOR - BLACK - GLIDE - SPECIFY GLIDE TYPE</v>
          </cell>
          <cell r="C792">
            <v>90.95</v>
          </cell>
          <cell r="D792">
            <v>290.17096770000001</v>
          </cell>
        </row>
        <row r="793">
          <cell r="A793" t="str">
            <v>1363847</v>
          </cell>
          <cell r="B793" t="str">
            <v>CHAIR - CLASSROOM SELECT - ROYAL SEATING 1100 4-LEG CHAIR - 18 IN - SPECIFY SEAT AND BACK COLOR - BLACK - GLIDE - SPECIFY GLIDE TYPE</v>
          </cell>
          <cell r="C793">
            <v>83.95</v>
          </cell>
          <cell r="D793">
            <v>267.83870969999998</v>
          </cell>
        </row>
        <row r="794">
          <cell r="A794" t="str">
            <v>1363848</v>
          </cell>
          <cell r="B794" t="str">
            <v>CHAIR - CLASSROOM SELECT - ROYAL SEATING 1100 4-LEG CHAIR - 16 IN - SPECIFY SEAT AND BACK COLOR - BLACK - GLIDE - SPECIFY GLIDE TYPE</v>
          </cell>
          <cell r="C794">
            <v>69.95</v>
          </cell>
          <cell r="D794">
            <v>223.1741935</v>
          </cell>
        </row>
        <row r="795">
          <cell r="A795" t="str">
            <v>1363849</v>
          </cell>
          <cell r="B795" t="str">
            <v>CHAIR - CLASSROOM SELECT - ROYAL SEATING 1100 4-LEG CHAIR - 14 IN - SPECIFY SEAT AND BACK COLOR - BLACK - GLIDE - SPECIFY GLIDE TYPE</v>
          </cell>
          <cell r="C795">
            <v>66.95</v>
          </cell>
          <cell r="D795">
            <v>213.60322579999999</v>
          </cell>
        </row>
        <row r="796">
          <cell r="A796" t="str">
            <v>1363850</v>
          </cell>
          <cell r="B796" t="str">
            <v>CHAIR - CLASSROOM SELECT - ROYAL SEATING 1100 4-LEG CHAIR - 12 IN - SPECIFY SEAT AND BACK COLOR - BLACK - GLIDE - SPECIFY GLIDE TYPE</v>
          </cell>
          <cell r="C796">
            <v>57.95</v>
          </cell>
          <cell r="D796">
            <v>184.89032259999999</v>
          </cell>
        </row>
        <row r="797">
          <cell r="A797" t="str">
            <v>1363853</v>
          </cell>
          <cell r="B797" t="str">
            <v>DESK - CLASSROOM SELECT - ROYAL SEATING 1600 OPEN FRONT DESK - 18 X 24 IN - HARD PLASTIC - SPECIFY TOP COLOR - NONE - METAL BOOKBOX</v>
          </cell>
          <cell r="C797">
            <v>186.95</v>
          </cell>
          <cell r="D797">
            <v>596.4419355</v>
          </cell>
        </row>
        <row r="798">
          <cell r="A798" t="str">
            <v>1364110</v>
          </cell>
          <cell r="B798" t="str">
            <v>GLUE ALL NOW STRONGER FORMULA ELMERS 1.25 OZ</v>
          </cell>
          <cell r="C798">
            <v>2.39</v>
          </cell>
          <cell r="D798">
            <v>2.62</v>
          </cell>
        </row>
        <row r="799">
          <cell r="A799" t="str">
            <v>1364159</v>
          </cell>
          <cell r="B799" t="str">
            <v>WHISPERPHONE ELEMENT CLASSPACK GRADES K-4 PACK OF 12</v>
          </cell>
          <cell r="C799">
            <v>153.29</v>
          </cell>
          <cell r="D799">
            <v>0</v>
          </cell>
        </row>
        <row r="800">
          <cell r="A800" t="str">
            <v>1364163</v>
          </cell>
          <cell r="B800" t="str">
            <v>WHISPERPHONE ELEMENT XL CLASSPACK GRADE 5+ PACK OF 12</v>
          </cell>
          <cell r="C800">
            <v>166.69</v>
          </cell>
          <cell r="D800">
            <v>0</v>
          </cell>
        </row>
        <row r="801">
          <cell r="A801" t="str">
            <v>1364572</v>
          </cell>
          <cell r="B801" t="str">
            <v>CRAYONS CRAYOLA MINI TWISTABLES ASST FUN EFFECTS SET OF 24</v>
          </cell>
          <cell r="C801">
            <v>9.2899999999999991</v>
          </cell>
          <cell r="D801">
            <v>0</v>
          </cell>
        </row>
        <row r="802">
          <cell r="A802" t="str">
            <v>1366874</v>
          </cell>
          <cell r="B802" t="str">
            <v>ABILITATIONS STEPS AND BRIDGE</v>
          </cell>
          <cell r="C802">
            <v>874.69</v>
          </cell>
          <cell r="D802">
            <v>2433.62</v>
          </cell>
        </row>
        <row r="803">
          <cell r="A803" t="str">
            <v>1366875</v>
          </cell>
          <cell r="B803" t="str">
            <v>ABILITATIONS SCOOTERBOARD RAMP</v>
          </cell>
          <cell r="C803">
            <v>823.99</v>
          </cell>
          <cell r="D803">
            <v>2292.54</v>
          </cell>
        </row>
        <row r="804">
          <cell r="A804" t="str">
            <v>1367948</v>
          </cell>
          <cell r="B804" t="str">
            <v>HEALTHY LUNCH SET OF 18</v>
          </cell>
          <cell r="C804">
            <v>47.39</v>
          </cell>
          <cell r="D804">
            <v>32.99</v>
          </cell>
        </row>
        <row r="805">
          <cell r="A805" t="str">
            <v>1367952</v>
          </cell>
          <cell r="B805" t="str">
            <v>ANIMALS JUMBO ZOO SET OF 5</v>
          </cell>
          <cell r="C805">
            <v>59.79</v>
          </cell>
          <cell r="D805">
            <v>37.99</v>
          </cell>
        </row>
        <row r="806">
          <cell r="A806" t="str">
            <v>1367958</v>
          </cell>
          <cell r="B806" t="str">
            <v>SORTING SUPER SORTIN PIE</v>
          </cell>
          <cell r="C806">
            <v>60.39</v>
          </cell>
          <cell r="D806">
            <v>34.99</v>
          </cell>
        </row>
        <row r="807">
          <cell r="A807" t="str">
            <v>1368093</v>
          </cell>
          <cell r="B807" t="str">
            <v>GAME POP FOR SIGHT WORDS</v>
          </cell>
          <cell r="C807">
            <v>28.59</v>
          </cell>
          <cell r="D807">
            <v>11.99</v>
          </cell>
        </row>
        <row r="808">
          <cell r="A808" t="str">
            <v>1368597</v>
          </cell>
          <cell r="B808" t="str">
            <v>BOOKS FIRST LITTLE READERS GUIDED READING LEVEL A</v>
          </cell>
          <cell r="C808">
            <v>145.29</v>
          </cell>
          <cell r="D808">
            <v>92.99</v>
          </cell>
        </row>
        <row r="809">
          <cell r="A809" t="str">
            <v>1368598</v>
          </cell>
          <cell r="B809" t="str">
            <v>BOOKS FIRST LITTLE READERS GUIDED READING LEVEL B</v>
          </cell>
          <cell r="C809">
            <v>145.29</v>
          </cell>
          <cell r="D809">
            <v>92.99</v>
          </cell>
        </row>
        <row r="810">
          <cell r="A810" t="str">
            <v>1368599</v>
          </cell>
          <cell r="B810" t="str">
            <v>BOOKS FIRST LITTLE READERS GUIDED READING LEVEL C</v>
          </cell>
          <cell r="C810">
            <v>145.29</v>
          </cell>
          <cell r="D810">
            <v>92.99</v>
          </cell>
        </row>
        <row r="811">
          <cell r="A811" t="str">
            <v>1369017</v>
          </cell>
          <cell r="B811" t="str">
            <v>PAPER EASEL POST IT 20X23 UNRULED WITH DRY ERASE BOARD</v>
          </cell>
          <cell r="C811">
            <v>45.29</v>
          </cell>
          <cell r="D811">
            <v>0</v>
          </cell>
        </row>
        <row r="812">
          <cell r="A812" t="str">
            <v>1369053</v>
          </cell>
          <cell r="B812" t="str">
            <v>GAME POP FOR LETTERS</v>
          </cell>
          <cell r="C812">
            <v>28.89</v>
          </cell>
          <cell r="D812">
            <v>11.99</v>
          </cell>
        </row>
        <row r="813">
          <cell r="A813" t="str">
            <v>1369508</v>
          </cell>
          <cell r="B813" t="str">
            <v>PAPER SENTENCE STRIPS DRY ERASE PACON 3X24 IN WHITE PK OF 30</v>
          </cell>
          <cell r="C813">
            <v>15.29</v>
          </cell>
          <cell r="D813">
            <v>0</v>
          </cell>
        </row>
        <row r="814">
          <cell r="A814" t="str">
            <v>1369509</v>
          </cell>
          <cell r="B814" t="str">
            <v>PAPER SENTENCE STRIPS DRY ERASE PACON 3X24 IN ASST COLORS PK OF 30</v>
          </cell>
          <cell r="C814">
            <v>15.29</v>
          </cell>
          <cell r="D814">
            <v>0</v>
          </cell>
        </row>
        <row r="815">
          <cell r="A815" t="str">
            <v>1369513</v>
          </cell>
          <cell r="B815" t="str">
            <v>PAPER EASEL WHITE 50LB 18INX200FT ROLL</v>
          </cell>
          <cell r="C815">
            <v>36.69</v>
          </cell>
          <cell r="D815">
            <v>0</v>
          </cell>
        </row>
        <row r="816">
          <cell r="A816" t="str">
            <v>1369513</v>
          </cell>
          <cell r="B816" t="str">
            <v>PAPER EASEL WHITE 50LB 18INX200FT ROLL</v>
          </cell>
          <cell r="C816">
            <v>36.69</v>
          </cell>
          <cell r="D816">
            <v>0</v>
          </cell>
        </row>
        <row r="817">
          <cell r="A817" t="str">
            <v>1369515</v>
          </cell>
          <cell r="B817" t="str">
            <v>PAPER ROLL RAINBOW KRAFT 48 IN X 200 FT WHITE</v>
          </cell>
          <cell r="C817">
            <v>43.49</v>
          </cell>
          <cell r="D817">
            <v>0</v>
          </cell>
        </row>
        <row r="818">
          <cell r="A818" t="str">
            <v>1369516</v>
          </cell>
          <cell r="B818" t="str">
            <v>PAPER ROLL RAINBOW KRAFT 48 IN X 200 FT BROWN</v>
          </cell>
          <cell r="C818">
            <v>43.49</v>
          </cell>
          <cell r="D818">
            <v>0</v>
          </cell>
        </row>
        <row r="819">
          <cell r="A819" t="str">
            <v>1369517</v>
          </cell>
          <cell r="B819" t="str">
            <v>PAPER ROLL RAINBOW KRAFT 48 IN X 200 FT SCARLET</v>
          </cell>
          <cell r="C819">
            <v>43.49</v>
          </cell>
          <cell r="D819">
            <v>0</v>
          </cell>
        </row>
        <row r="820">
          <cell r="A820" t="str">
            <v>1369518</v>
          </cell>
          <cell r="B820" t="str">
            <v>PAPER ROLL RAINBOW KRAFT 48 IN X 200 FT FLAME</v>
          </cell>
          <cell r="C820">
            <v>43.49</v>
          </cell>
          <cell r="D820">
            <v>0</v>
          </cell>
        </row>
        <row r="821">
          <cell r="A821" t="str">
            <v>1369519</v>
          </cell>
          <cell r="B821" t="str">
            <v>PAPER ROLL RAINBOW KRAFT 48 IN X 200 FT CANARY YELLOW</v>
          </cell>
          <cell r="C821">
            <v>43.49</v>
          </cell>
          <cell r="D821">
            <v>0</v>
          </cell>
        </row>
        <row r="822">
          <cell r="A822" t="str">
            <v>1369520</v>
          </cell>
          <cell r="B822" t="str">
            <v>PAPER ROLL RAINBOW KRAFT 48 IN X 200 FT ORANGE</v>
          </cell>
          <cell r="C822">
            <v>43.49</v>
          </cell>
          <cell r="D822">
            <v>0</v>
          </cell>
        </row>
        <row r="823">
          <cell r="A823" t="str">
            <v>1369521</v>
          </cell>
          <cell r="B823" t="str">
            <v>PAPER ROLL RAINBOW KRAFT 48 IN X 200 FT LITE GREEN</v>
          </cell>
          <cell r="C823">
            <v>43.49</v>
          </cell>
          <cell r="D823">
            <v>0</v>
          </cell>
        </row>
        <row r="824">
          <cell r="A824" t="str">
            <v>1369522</v>
          </cell>
          <cell r="B824" t="str">
            <v>PAPER ROLL RAINBOW KRAFT 48 IN X 200 FT BRITE GREEN</v>
          </cell>
          <cell r="C824">
            <v>43.49</v>
          </cell>
          <cell r="D824">
            <v>0</v>
          </cell>
        </row>
        <row r="825">
          <cell r="A825" t="str">
            <v>1369523</v>
          </cell>
          <cell r="B825" t="str">
            <v>PAPER ROLL RAINBOW KRAFT 48 IN X 200 FT EMERALD</v>
          </cell>
          <cell r="C825">
            <v>43.49</v>
          </cell>
          <cell r="D825">
            <v>0</v>
          </cell>
        </row>
        <row r="826">
          <cell r="A826" t="str">
            <v>1369524</v>
          </cell>
          <cell r="B826" t="str">
            <v>PAPER ROLL RAINBOW KRAFT 48 IN X 200 FT SKY BLUE</v>
          </cell>
          <cell r="C826">
            <v>43.49</v>
          </cell>
          <cell r="D826">
            <v>0</v>
          </cell>
        </row>
        <row r="827">
          <cell r="A827" t="str">
            <v>1369525</v>
          </cell>
          <cell r="B827" t="str">
            <v>PAPER ROLL RAINBOW KRAFT 48 IN X 200 FT  AQUA</v>
          </cell>
          <cell r="C827">
            <v>43.49</v>
          </cell>
          <cell r="D827">
            <v>0</v>
          </cell>
        </row>
        <row r="828">
          <cell r="A828" t="str">
            <v>1369526</v>
          </cell>
          <cell r="B828" t="str">
            <v>PAPER ROLL RAINBOW KRAFT 48 IN X 200 FT BRITE BLUE</v>
          </cell>
          <cell r="C828">
            <v>43.49</v>
          </cell>
          <cell r="D828">
            <v>0</v>
          </cell>
        </row>
        <row r="829">
          <cell r="A829" t="str">
            <v>1369527</v>
          </cell>
          <cell r="B829" t="str">
            <v>PAPER ROLL RAINBOW KRAFT 48 IN X 200 FT DARK BLUE</v>
          </cell>
          <cell r="C829">
            <v>43.49</v>
          </cell>
          <cell r="D829">
            <v>0</v>
          </cell>
        </row>
        <row r="830">
          <cell r="A830" t="str">
            <v>1369528</v>
          </cell>
          <cell r="B830" t="str">
            <v>PAPER ROLL RAINBOW KRAFT 48 IN X 200 FT ROYAL BLUE</v>
          </cell>
          <cell r="C830">
            <v>43.49</v>
          </cell>
          <cell r="D830">
            <v>0</v>
          </cell>
        </row>
        <row r="831">
          <cell r="A831" t="str">
            <v>1369529</v>
          </cell>
          <cell r="B831" t="str">
            <v>PAPER ROLL RAINBOW KRAFT 48 IN X 200 FT  PINK</v>
          </cell>
          <cell r="C831">
            <v>43.49</v>
          </cell>
          <cell r="D831">
            <v>0</v>
          </cell>
        </row>
        <row r="832">
          <cell r="A832" t="str">
            <v>1369530</v>
          </cell>
          <cell r="B832" t="str">
            <v>PAPER ROLL RAINBOW KRAFT 48 IN X 200 FT BLACK</v>
          </cell>
          <cell r="C832">
            <v>43.49</v>
          </cell>
          <cell r="D832">
            <v>0</v>
          </cell>
        </row>
        <row r="833">
          <cell r="A833" t="str">
            <v>1369531</v>
          </cell>
          <cell r="B833" t="str">
            <v>PAPER ROLL RAINBOW KRAFT 48 IN X 200 FT  PURPLE</v>
          </cell>
          <cell r="C833">
            <v>43.49</v>
          </cell>
          <cell r="D833">
            <v>0</v>
          </cell>
        </row>
        <row r="834">
          <cell r="A834" t="str">
            <v>1370872</v>
          </cell>
          <cell r="B834" t="str">
            <v>GEOMETRIC SOLIDS VIEW THRU</v>
          </cell>
          <cell r="C834">
            <v>37.090000000000003</v>
          </cell>
          <cell r="D834">
            <v>19.989999999999998</v>
          </cell>
        </row>
        <row r="835">
          <cell r="A835" t="str">
            <v>1371175</v>
          </cell>
          <cell r="B835" t="str">
            <v>MARKERS WASH CRAYOLA SUPER TIPS ASST COLORS SET OF 10</v>
          </cell>
          <cell r="C835">
            <v>3.99</v>
          </cell>
          <cell r="D835">
            <v>0</v>
          </cell>
        </row>
        <row r="836">
          <cell r="A836" t="str">
            <v>1371176</v>
          </cell>
          <cell r="B836" t="str">
            <v>MARKERS WASH CRAYOLA PIP-SQUEAKS TOWER BROAD LINE ASST COLORS SET OF 50</v>
          </cell>
          <cell r="C836">
            <v>32.29</v>
          </cell>
          <cell r="D836">
            <v>0</v>
          </cell>
        </row>
        <row r="837">
          <cell r="A837" t="str">
            <v>1371221</v>
          </cell>
          <cell r="B837" t="str">
            <v>STENCILS ROYLCO FABULOUS FAMILY PORTRAITS SET OF 13</v>
          </cell>
          <cell r="C837">
            <v>26.69</v>
          </cell>
          <cell r="D837">
            <v>0</v>
          </cell>
        </row>
        <row r="838">
          <cell r="A838" t="str">
            <v>1371227</v>
          </cell>
          <cell r="B838" t="str">
            <v>FOAM MODELING .35 OZ EACH ASST COLORS SET OF 36</v>
          </cell>
          <cell r="C838">
            <v>67.489999999999995</v>
          </cell>
          <cell r="D838">
            <v>0</v>
          </cell>
        </row>
        <row r="839">
          <cell r="A839" t="str">
            <v>1371523</v>
          </cell>
          <cell r="B839" t="str">
            <v>BLOCKS RAINBOW SET OF 30</v>
          </cell>
          <cell r="C839">
            <v>154.29</v>
          </cell>
          <cell r="D839">
            <v>95.95</v>
          </cell>
        </row>
        <row r="840">
          <cell r="A840" t="str">
            <v>1371698</v>
          </cell>
          <cell r="B840" t="str">
            <v>POSTER BOARD WHITE 11X14 PACK OF 25 SCHOOL SMART</v>
          </cell>
          <cell r="C840">
            <v>17.690000000000001</v>
          </cell>
          <cell r="D840">
            <v>0</v>
          </cell>
        </row>
        <row r="841">
          <cell r="A841" t="str">
            <v>1371699</v>
          </cell>
          <cell r="B841" t="str">
            <v>POSTER BOARD NEON 11X14 PACK OF 25 SCHOOL SMART</v>
          </cell>
          <cell r="C841">
            <v>23.99</v>
          </cell>
          <cell r="D841">
            <v>0</v>
          </cell>
        </row>
        <row r="842">
          <cell r="A842" t="str">
            <v>1371700</v>
          </cell>
          <cell r="B842" t="str">
            <v>POSTER BOARD ASSORTED 11X14 PACK OF 50 SCHOOL SMART</v>
          </cell>
          <cell r="C842">
            <v>23.99</v>
          </cell>
          <cell r="D842">
            <v>0</v>
          </cell>
        </row>
        <row r="843">
          <cell r="A843" t="str">
            <v>1372484</v>
          </cell>
          <cell r="B843" t="str">
            <v>TRAMPOLINE FOLD AND GO</v>
          </cell>
          <cell r="C843">
            <v>225.29</v>
          </cell>
          <cell r="D843">
            <v>0</v>
          </cell>
        </row>
        <row r="844">
          <cell r="A844" t="str">
            <v>1373062</v>
          </cell>
          <cell r="B844" t="str">
            <v>GAMES CLASSIC CARD GAME SET</v>
          </cell>
          <cell r="C844">
            <v>29.39</v>
          </cell>
          <cell r="D844">
            <v>18.989999999999998</v>
          </cell>
        </row>
        <row r="845">
          <cell r="A845" t="str">
            <v>1375971</v>
          </cell>
          <cell r="B845" t="str">
            <v>LIL HUGS PLUSH DOLL CAUCASIAN</v>
          </cell>
          <cell r="C845">
            <v>35.090000000000003</v>
          </cell>
          <cell r="D845">
            <v>0</v>
          </cell>
        </row>
        <row r="846">
          <cell r="A846" t="str">
            <v>1375972</v>
          </cell>
          <cell r="B846" t="str">
            <v>LIL HUGS PLUSH DOLL AFRICAN AMERICAN</v>
          </cell>
          <cell r="C846">
            <v>35.090000000000003</v>
          </cell>
          <cell r="D846">
            <v>0</v>
          </cell>
        </row>
        <row r="847">
          <cell r="A847" t="str">
            <v>1375973</v>
          </cell>
          <cell r="B847" t="str">
            <v>LIL HUGS PLUSH DOLL ASIAN</v>
          </cell>
          <cell r="C847">
            <v>35.090000000000003</v>
          </cell>
          <cell r="D847">
            <v>0</v>
          </cell>
        </row>
        <row r="848">
          <cell r="A848" t="str">
            <v>1375974</v>
          </cell>
          <cell r="B848" t="str">
            <v>LIL HUGS PLUSH DOLL HISPANIC</v>
          </cell>
          <cell r="C848">
            <v>35.090000000000003</v>
          </cell>
          <cell r="D848">
            <v>0</v>
          </cell>
        </row>
        <row r="849">
          <cell r="A849" t="str">
            <v>1376273</v>
          </cell>
          <cell r="B849" t="str">
            <v>ABILITATIONS SENSATRAK - INFLATABLE ROUND BALL CHAMBER</v>
          </cell>
          <cell r="C849">
            <v>390.69</v>
          </cell>
          <cell r="D849">
            <v>0</v>
          </cell>
        </row>
        <row r="850">
          <cell r="A850" t="str">
            <v>1376274</v>
          </cell>
          <cell r="B850" t="str">
            <v>ABILITATIONS SENSAROCK - INFLATABLE ROCKER</v>
          </cell>
          <cell r="C850">
            <v>351.99</v>
          </cell>
          <cell r="D850">
            <v>0</v>
          </cell>
        </row>
        <row r="851">
          <cell r="A851" t="str">
            <v>1379169</v>
          </cell>
          <cell r="B851" t="str">
            <v>GAME CROCODILE HOP</v>
          </cell>
          <cell r="C851">
            <v>80.69</v>
          </cell>
          <cell r="D851">
            <v>39.99</v>
          </cell>
        </row>
        <row r="852">
          <cell r="A852" t="str">
            <v>1380276</v>
          </cell>
          <cell r="B852" t="str">
            <v>KIDFETTI PLAY MULTI-COLORED PELLETS FOR SAND AND WATER TABLES 10 LB BAG EACH</v>
          </cell>
          <cell r="C852">
            <v>146.69</v>
          </cell>
          <cell r="D852">
            <v>120</v>
          </cell>
        </row>
        <row r="853">
          <cell r="A853" t="str">
            <v>1380282</v>
          </cell>
          <cell r="B853" t="str">
            <v>BOARD BOOKS DUAL LANGUAGE BABY SET OF 4</v>
          </cell>
          <cell r="C853">
            <v>46.69</v>
          </cell>
          <cell r="D853">
            <v>0</v>
          </cell>
        </row>
        <row r="854">
          <cell r="A854" t="str">
            <v>1381519</v>
          </cell>
          <cell r="B854" t="str">
            <v>CRAYONS ULTRA CLN WASH CRAYOLA LARGE ASST COLORS SET OF 16</v>
          </cell>
          <cell r="C854">
            <v>8.49</v>
          </cell>
          <cell r="D854">
            <v>0</v>
          </cell>
        </row>
        <row r="855">
          <cell r="A855" t="str">
            <v>1381520</v>
          </cell>
          <cell r="B855" t="str">
            <v>CRAYONS CRAYOLA STANDARD HINGED ASST COLORS SET OF 120</v>
          </cell>
          <cell r="C855">
            <v>17.79</v>
          </cell>
          <cell r="D855">
            <v>0</v>
          </cell>
        </row>
        <row r="856">
          <cell r="A856" t="str">
            <v>1381521</v>
          </cell>
          <cell r="B856" t="str">
            <v>CRAYONS ULTRA CLN WASH CRAYOLA STANDARD ASST COLORS SET OF 24</v>
          </cell>
          <cell r="C856">
            <v>5.79</v>
          </cell>
          <cell r="D856">
            <v>0</v>
          </cell>
        </row>
        <row r="857">
          <cell r="A857" t="str">
            <v>1381525</v>
          </cell>
          <cell r="B857" t="str">
            <v>DOUGH MODEL MAGIC CRAYOLA GREEN 4 OZ</v>
          </cell>
          <cell r="C857">
            <v>5.99</v>
          </cell>
          <cell r="D857">
            <v>0</v>
          </cell>
        </row>
        <row r="858">
          <cell r="A858" t="str">
            <v>1381529</v>
          </cell>
          <cell r="B858" t="str">
            <v>PAD SKETCH CRAYOLA 9X9 IN 40 SHEETS</v>
          </cell>
          <cell r="C858">
            <v>3.49</v>
          </cell>
          <cell r="D858">
            <v>0</v>
          </cell>
        </row>
        <row r="859">
          <cell r="A859" t="str">
            <v>1382233</v>
          </cell>
          <cell r="B859" t="str">
            <v>DOUGH MODEL MAGIC CRAYOLA ASST COLORS SET OF 14</v>
          </cell>
          <cell r="C859">
            <v>23.29</v>
          </cell>
          <cell r="D859">
            <v>0</v>
          </cell>
        </row>
        <row r="860">
          <cell r="A860" t="str">
            <v>1382235</v>
          </cell>
          <cell r="B860" t="str">
            <v>DOUGH MODEL MAGIC CRAYOLA ASST COLORS SET OF 6</v>
          </cell>
          <cell r="C860">
            <v>12.99</v>
          </cell>
          <cell r="D860">
            <v>0</v>
          </cell>
        </row>
        <row r="861">
          <cell r="A861" t="str">
            <v>1382237</v>
          </cell>
          <cell r="B861" t="str">
            <v>DOUGH MODEL MAGIC CRAYOLA ORANGE 4 OZ</v>
          </cell>
          <cell r="C861">
            <v>5.99</v>
          </cell>
          <cell r="D861">
            <v>0</v>
          </cell>
        </row>
        <row r="862">
          <cell r="A862" t="str">
            <v>1382238</v>
          </cell>
          <cell r="B862" t="str">
            <v>DOUGH MODEL MAGIC CRAYOLA EARTHTONE 4 OZ</v>
          </cell>
          <cell r="C862">
            <v>5.99</v>
          </cell>
          <cell r="D862">
            <v>0</v>
          </cell>
        </row>
        <row r="863">
          <cell r="A863" t="str">
            <v>1382239</v>
          </cell>
          <cell r="B863" t="str">
            <v>DOUGH MODEL MAGIC CRAYOLA TERRA COTTA 4 OZ</v>
          </cell>
          <cell r="C863">
            <v>5.99</v>
          </cell>
          <cell r="D863">
            <v>0</v>
          </cell>
        </row>
        <row r="864">
          <cell r="A864" t="str">
            <v>1382243</v>
          </cell>
          <cell r="B864" t="str">
            <v>MARKERS WASH CRAYOLA PIP-SQUEAKS FINELINE ASST COLORS SET OF 16</v>
          </cell>
          <cell r="C864">
            <v>8.7899999999999991</v>
          </cell>
          <cell r="D864">
            <v>0</v>
          </cell>
        </row>
        <row r="865">
          <cell r="A865" t="str">
            <v>1382439</v>
          </cell>
          <cell r="B865" t="str">
            <v>WOOD DOLL FAMILY WHITE - SET OF 4</v>
          </cell>
          <cell r="C865">
            <v>40.69</v>
          </cell>
          <cell r="D865">
            <v>0</v>
          </cell>
        </row>
        <row r="866">
          <cell r="A866" t="str">
            <v>1382440</v>
          </cell>
          <cell r="B866" t="str">
            <v>WOOD DOLL FAMILY AFRICAN AMERICAN - SET OF 4</v>
          </cell>
          <cell r="C866">
            <v>40.69</v>
          </cell>
          <cell r="D866">
            <v>0</v>
          </cell>
        </row>
        <row r="867">
          <cell r="A867" t="str">
            <v>1382441</v>
          </cell>
          <cell r="B867" t="str">
            <v>WOOD DOLL FAMILY ASIAN - SET OF 4</v>
          </cell>
          <cell r="C867">
            <v>40.69</v>
          </cell>
          <cell r="D867">
            <v>0</v>
          </cell>
        </row>
        <row r="868">
          <cell r="A868" t="str">
            <v>1383491</v>
          </cell>
          <cell r="B868" t="str">
            <v>TACTILE SET RUFFS HOUSE TEACHING - SET OF 20</v>
          </cell>
          <cell r="C868">
            <v>71.290000000000006</v>
          </cell>
          <cell r="D868">
            <v>36.99</v>
          </cell>
        </row>
        <row r="869">
          <cell r="A869" t="str">
            <v>1384241</v>
          </cell>
          <cell r="B869" t="str">
            <v>INSTRUMENT WRIST BELLS COLOR ASST W/ VELCRO SET OF 12</v>
          </cell>
          <cell r="C869">
            <v>91.59</v>
          </cell>
          <cell r="D869">
            <v>0</v>
          </cell>
        </row>
        <row r="870">
          <cell r="A870" t="str">
            <v>1384935</v>
          </cell>
          <cell r="B870" t="str">
            <v>ABILITATIONS SCISSOR GUIDE - CUT N CRUISE CAR PACK OF 3</v>
          </cell>
          <cell r="C870">
            <v>27.99</v>
          </cell>
          <cell r="D870">
            <v>0</v>
          </cell>
        </row>
        <row r="871">
          <cell r="A871" t="str">
            <v>1385049</v>
          </cell>
          <cell r="B871" t="str">
            <v>TANGLE JR HAIRY</v>
          </cell>
          <cell r="C871">
            <v>18.39</v>
          </cell>
          <cell r="D871">
            <v>0</v>
          </cell>
        </row>
        <row r="872">
          <cell r="A872" t="str">
            <v>1385376</v>
          </cell>
          <cell r="B872" t="str">
            <v>ABILITATIONS PILLOWS - SMILING STARFISH SET OF 2</v>
          </cell>
          <cell r="C872">
            <v>115.99</v>
          </cell>
          <cell r="D872">
            <v>0</v>
          </cell>
        </row>
        <row r="873">
          <cell r="A873" t="str">
            <v>1385566</v>
          </cell>
          <cell r="B873" t="str">
            <v>DOLLHOUSE FOLD AND GO SET OF 14</v>
          </cell>
          <cell r="C873">
            <v>114.69</v>
          </cell>
          <cell r="D873">
            <v>76.989999999999995</v>
          </cell>
        </row>
        <row r="874">
          <cell r="A874" t="str">
            <v>1386210</v>
          </cell>
          <cell r="B874" t="str">
            <v>QS KITCHEN HUTCH TRADITIONAL</v>
          </cell>
          <cell r="C874">
            <v>383.95</v>
          </cell>
          <cell r="D874">
            <v>1299.17</v>
          </cell>
        </row>
        <row r="875">
          <cell r="A875" t="str">
            <v>1386531</v>
          </cell>
          <cell r="B875" t="str">
            <v>QS KIT TABLE 24 X 24 IN SQUARE WITH 14 IN WOOD LEGS</v>
          </cell>
          <cell r="C875">
            <v>269.95</v>
          </cell>
          <cell r="D875">
            <v>806.71</v>
          </cell>
        </row>
        <row r="876">
          <cell r="A876" t="str">
            <v>1386532</v>
          </cell>
          <cell r="B876" t="str">
            <v>QS KIT TABLE 24 X 24 IN SQUARE WITH 16 IN WOOD LEGS</v>
          </cell>
          <cell r="C876">
            <v>269.95</v>
          </cell>
          <cell r="D876">
            <v>806.71</v>
          </cell>
        </row>
        <row r="877">
          <cell r="A877" t="str">
            <v>1386533</v>
          </cell>
          <cell r="B877" t="str">
            <v>KIT TABLE 30 IN ROUND WITH 12 IN WOOD LEGS</v>
          </cell>
          <cell r="C877">
            <v>331.95</v>
          </cell>
          <cell r="D877">
            <v>990.34</v>
          </cell>
        </row>
        <row r="878">
          <cell r="A878" t="str">
            <v>1386534</v>
          </cell>
          <cell r="B878" t="str">
            <v>KIT TABLE 30 IN ROUND WITH 14 IN WOOD LEGS</v>
          </cell>
          <cell r="C878">
            <v>331.95</v>
          </cell>
          <cell r="D878">
            <v>990.34</v>
          </cell>
        </row>
        <row r="879">
          <cell r="A879" t="str">
            <v>1386535</v>
          </cell>
          <cell r="B879" t="str">
            <v>KIT TABLE 30 IN ROUND WITH 16 IN WOOD LEGS</v>
          </cell>
          <cell r="C879">
            <v>331.95</v>
          </cell>
          <cell r="D879">
            <v>990.34</v>
          </cell>
        </row>
        <row r="880">
          <cell r="A880" t="str">
            <v>1386726</v>
          </cell>
          <cell r="B880" t="str">
            <v>ABILITATIONS ULTRAFOAM ROLLER 3.75 X 3.75 X 22.25 BLUE</v>
          </cell>
          <cell r="C880">
            <v>21.99</v>
          </cell>
          <cell r="D880">
            <v>0</v>
          </cell>
        </row>
        <row r="881">
          <cell r="A881" t="str">
            <v>1386727</v>
          </cell>
          <cell r="B881" t="str">
            <v>ABILITATIONS ULTRAFOAM ROLLER 3.75 X 3.75 X 22.25 PURPLE</v>
          </cell>
          <cell r="C881">
            <v>21.99</v>
          </cell>
          <cell r="D881">
            <v>0</v>
          </cell>
        </row>
        <row r="882">
          <cell r="A882" t="str">
            <v>1387127</v>
          </cell>
          <cell r="B882" t="str">
            <v>THERAPUTTY SET OF 6 - 2 OZ EACH</v>
          </cell>
          <cell r="C882">
            <v>33.29</v>
          </cell>
          <cell r="D882">
            <v>0</v>
          </cell>
        </row>
        <row r="883">
          <cell r="A883" t="str">
            <v>1387273</v>
          </cell>
          <cell r="B883" t="str">
            <v>KIT DOLLS PRETEND PLAY MULTICULTURAL FAMILIES SET OF 32</v>
          </cell>
          <cell r="C883">
            <v>146.69</v>
          </cell>
          <cell r="D883">
            <v>0</v>
          </cell>
        </row>
        <row r="884">
          <cell r="A884" t="str">
            <v>1387275</v>
          </cell>
          <cell r="B884" t="str">
            <v>KIT LIL HUGS DOLLS - SET OF 4</v>
          </cell>
          <cell r="C884">
            <v>129.59</v>
          </cell>
          <cell r="D884">
            <v>0</v>
          </cell>
        </row>
        <row r="885">
          <cell r="A885" t="str">
            <v>1387311</v>
          </cell>
          <cell r="B885" t="str">
            <v>ABILITATIONS SECURE STEPS 5H STEPS 21W</v>
          </cell>
          <cell r="C885">
            <v>487.99</v>
          </cell>
          <cell r="D885">
            <v>1357.7</v>
          </cell>
        </row>
        <row r="886">
          <cell r="A886" t="str">
            <v>1387313</v>
          </cell>
          <cell r="B886" t="str">
            <v>ABILITATIONS ROLL-N-RIDE ROLLER SECTION</v>
          </cell>
          <cell r="C886">
            <v>1025.29</v>
          </cell>
          <cell r="D886">
            <v>2852.63</v>
          </cell>
        </row>
        <row r="887">
          <cell r="A887" t="str">
            <v>1387316</v>
          </cell>
          <cell r="B887" t="str">
            <v>ABILITATIONS KIT ROLL-N-RIDE JR.</v>
          </cell>
          <cell r="C887">
            <v>1459.99</v>
          </cell>
          <cell r="D887">
            <v>4062.06</v>
          </cell>
        </row>
        <row r="888">
          <cell r="A888" t="str">
            <v>1387317</v>
          </cell>
          <cell r="B888" t="str">
            <v>ABILITATIONS KIT ROLL-N-RIDE UNIT</v>
          </cell>
          <cell r="C888">
            <v>2453.29</v>
          </cell>
          <cell r="D888">
            <v>6825.7</v>
          </cell>
        </row>
        <row r="889">
          <cell r="A889" t="str">
            <v>1387318</v>
          </cell>
          <cell r="B889" t="str">
            <v>SECURE STEPS 7H STEPS 19 1/2W</v>
          </cell>
          <cell r="C889">
            <v>284.95</v>
          </cell>
          <cell r="D889">
            <v>1101.6300000000001</v>
          </cell>
        </row>
        <row r="890">
          <cell r="A890" t="str">
            <v>1387319</v>
          </cell>
          <cell r="B890" t="str">
            <v>BENCH 5 UNIT LOCKER W/ BEIGE CUSHION 16 H INH</v>
          </cell>
          <cell r="C890">
            <v>505.95</v>
          </cell>
          <cell r="D890">
            <v>1705.38</v>
          </cell>
        </row>
        <row r="891">
          <cell r="A891" t="str">
            <v>1387348</v>
          </cell>
          <cell r="B891" t="str">
            <v>PAPER SENTENCE STRIPS DRY ERASE PACON DRY ERASE 3X12 IN WHITE PK OF 30</v>
          </cell>
          <cell r="C891">
            <v>6.99</v>
          </cell>
          <cell r="D891">
            <v>0</v>
          </cell>
        </row>
        <row r="892">
          <cell r="A892" t="str">
            <v>1387349</v>
          </cell>
          <cell r="B892" t="str">
            <v>PAPER SENTENCE STRIPS DRY ERASE PACON 3X12 IN ASST COLORS PK OF 30</v>
          </cell>
          <cell r="C892">
            <v>8.69</v>
          </cell>
          <cell r="D892">
            <v>0</v>
          </cell>
        </row>
        <row r="893">
          <cell r="A893" t="str">
            <v>1387570</v>
          </cell>
          <cell r="B893" t="str">
            <v>ABILITATIONS VEST TOP SENSORY CHILD MEDIUM</v>
          </cell>
          <cell r="C893">
            <v>149.29</v>
          </cell>
          <cell r="D893">
            <v>0</v>
          </cell>
        </row>
        <row r="894">
          <cell r="A894" t="str">
            <v>1387572</v>
          </cell>
          <cell r="B894" t="str">
            <v>ABILITATIONS VEST DEEP PRESSURE LARGE</v>
          </cell>
          <cell r="C894">
            <v>179.99</v>
          </cell>
          <cell r="D894">
            <v>0</v>
          </cell>
        </row>
        <row r="895">
          <cell r="A895" t="str">
            <v>1387573</v>
          </cell>
          <cell r="B895" t="str">
            <v>ABILITATIONS VEST DEEP PRESSURE MEDIUM</v>
          </cell>
          <cell r="C895">
            <v>169.29</v>
          </cell>
          <cell r="D895">
            <v>0</v>
          </cell>
        </row>
        <row r="896">
          <cell r="A896" t="str">
            <v>1387574</v>
          </cell>
          <cell r="B896" t="str">
            <v>ABILITATIONS VEST DEEP PRESSURE XX-SMALL</v>
          </cell>
          <cell r="C896">
            <v>97.29</v>
          </cell>
          <cell r="D896">
            <v>0</v>
          </cell>
        </row>
        <row r="897">
          <cell r="A897" t="str">
            <v>1387575</v>
          </cell>
          <cell r="B897" t="str">
            <v>ABILITATIONS VEST DEEP PRESSURE SMALL</v>
          </cell>
          <cell r="C897">
            <v>118.69</v>
          </cell>
          <cell r="D897">
            <v>0</v>
          </cell>
        </row>
        <row r="898">
          <cell r="A898" t="str">
            <v>1387576</v>
          </cell>
          <cell r="B898" t="str">
            <v>ABILITATIONS VEST DEEP PRESSURE X-LARGE</v>
          </cell>
          <cell r="C898">
            <v>226.69</v>
          </cell>
          <cell r="D898">
            <v>0</v>
          </cell>
        </row>
        <row r="899">
          <cell r="A899" t="str">
            <v>1387577</v>
          </cell>
          <cell r="B899" t="str">
            <v>ABILITATIONS VEST DEEP PRESSURE X-SMALL</v>
          </cell>
          <cell r="C899">
            <v>105.29</v>
          </cell>
          <cell r="D899">
            <v>0</v>
          </cell>
        </row>
        <row r="900">
          <cell r="A900" t="str">
            <v>1387581</v>
          </cell>
          <cell r="B900" t="str">
            <v>ABILITATIONS VEST TOP SENSORY CHILD SMALL</v>
          </cell>
          <cell r="C900">
            <v>131.99</v>
          </cell>
          <cell r="D900">
            <v>0</v>
          </cell>
        </row>
        <row r="901">
          <cell r="A901" t="str">
            <v>1387582</v>
          </cell>
          <cell r="B901" t="str">
            <v>ABILITATIONS VEST TOP SENSORY TODDLER LARGE</v>
          </cell>
          <cell r="C901">
            <v>127.99</v>
          </cell>
          <cell r="D901">
            <v>0</v>
          </cell>
        </row>
        <row r="902">
          <cell r="A902" t="str">
            <v>1387583</v>
          </cell>
          <cell r="B902" t="str">
            <v>ABILITATIONS VEST TOP SENSORY TODDLER MEDIUM</v>
          </cell>
          <cell r="C902">
            <v>114.69</v>
          </cell>
          <cell r="D902">
            <v>0</v>
          </cell>
        </row>
        <row r="903">
          <cell r="A903" t="str">
            <v>1387584</v>
          </cell>
          <cell r="B903" t="str">
            <v>ABILITATIONS VEST TOP SENSORY TODDLER SMALL</v>
          </cell>
          <cell r="C903">
            <v>105.29</v>
          </cell>
          <cell r="D903">
            <v>0</v>
          </cell>
        </row>
        <row r="904">
          <cell r="A904" t="str">
            <v>1387585</v>
          </cell>
          <cell r="B904" t="str">
            <v>ABILITATIONS VEST WEIGHTED SOFT SMALL - BLUE</v>
          </cell>
          <cell r="C904">
            <v>143.99</v>
          </cell>
          <cell r="D904">
            <v>0</v>
          </cell>
        </row>
        <row r="905">
          <cell r="A905" t="str">
            <v>1387586</v>
          </cell>
          <cell r="B905" t="str">
            <v>ABILITATIONS VEST WEIGHTED SOFT MEDIUM - GREEN</v>
          </cell>
          <cell r="C905">
            <v>162.69</v>
          </cell>
          <cell r="D905">
            <v>0</v>
          </cell>
        </row>
        <row r="906">
          <cell r="A906" t="str">
            <v>1387587</v>
          </cell>
          <cell r="B906" t="str">
            <v>ABILITATIONS VEST WEIGHTED SOFT LARGE - BLACK</v>
          </cell>
          <cell r="C906">
            <v>173.29</v>
          </cell>
          <cell r="D906">
            <v>0</v>
          </cell>
        </row>
        <row r="907">
          <cell r="A907" t="str">
            <v>1387588</v>
          </cell>
          <cell r="B907" t="str">
            <v>ABILITATIONS VEST WEIGHTED SOFT X-LARGE - GREY</v>
          </cell>
          <cell r="C907">
            <v>186.69</v>
          </cell>
          <cell r="D907">
            <v>0</v>
          </cell>
        </row>
        <row r="908">
          <cell r="A908" t="str">
            <v>1387589</v>
          </cell>
          <cell r="B908" t="str">
            <v>ABILITATIONS VEST WEIGHTED SOFT X-SMALL - RED</v>
          </cell>
          <cell r="C908">
            <v>126.69</v>
          </cell>
          <cell r="D908">
            <v>0</v>
          </cell>
        </row>
        <row r="909">
          <cell r="A909" t="str">
            <v>1387609</v>
          </cell>
          <cell r="B909" t="str">
            <v>ABILITATIONS WEIGHTS VEST 4LB WEIGHT PACK WEIGHTS - SET OF 8</v>
          </cell>
          <cell r="C909">
            <v>50.69</v>
          </cell>
          <cell r="D909">
            <v>0</v>
          </cell>
        </row>
        <row r="910">
          <cell r="A910" t="str">
            <v>1387610</v>
          </cell>
          <cell r="B910" t="str">
            <v>ABILITATIONS EXTRA WEIGHTS 4LB WEIGHT SET OF 16</v>
          </cell>
          <cell r="C910">
            <v>63.99</v>
          </cell>
          <cell r="D910">
            <v>0</v>
          </cell>
        </row>
        <row r="911">
          <cell r="A911" t="str">
            <v>1388251</v>
          </cell>
          <cell r="B911" t="str">
            <v>KIDOOZIE MY FIRST TOOL BELT SET OF 8</v>
          </cell>
          <cell r="C911">
            <v>34.49</v>
          </cell>
          <cell r="D911">
            <v>24.99</v>
          </cell>
        </row>
        <row r="912">
          <cell r="A912" t="str">
            <v>1388570</v>
          </cell>
          <cell r="B912" t="str">
            <v>KIT TABLE 30 IN X 48 IN RECTANGULAR WITH 16 IN WOOD LEGS</v>
          </cell>
          <cell r="C912">
            <v>409.95</v>
          </cell>
          <cell r="D912">
            <v>1224.05</v>
          </cell>
        </row>
        <row r="913">
          <cell r="A913" t="str">
            <v>1388701</v>
          </cell>
          <cell r="B913" t="str">
            <v>BUILDING TRANSPARENT MARBLE RUN</v>
          </cell>
          <cell r="C913">
            <v>67.489999999999995</v>
          </cell>
          <cell r="D913">
            <v>0</v>
          </cell>
        </row>
        <row r="914">
          <cell r="A914" t="str">
            <v>1388734</v>
          </cell>
          <cell r="B914" t="str">
            <v>DESK - CLASSROOM SELECT - CONTEMPORARY OPEN FRONT DESK - 18 X 24 IN - HARD PLASTIC - SPECIFY TOP COLOR - NONE - SPECIFY BOOKBOX COLOR</v>
          </cell>
          <cell r="C914">
            <v>201.95</v>
          </cell>
          <cell r="D914">
            <v>644.29677419999996</v>
          </cell>
        </row>
        <row r="915">
          <cell r="A915" t="str">
            <v>1388795</v>
          </cell>
          <cell r="B915" t="str">
            <v>KIT: MUSICAL SCARVES AND ACTIVITY CD</v>
          </cell>
          <cell r="C915">
            <v>43.99</v>
          </cell>
          <cell r="D915">
            <v>0</v>
          </cell>
        </row>
        <row r="916">
          <cell r="A916" t="str">
            <v>1388911</v>
          </cell>
          <cell r="B916" t="str">
            <v>PAINT WTRCLR WASH CRAYOLA 24 COLOR OVAL PAN</v>
          </cell>
          <cell r="C916">
            <v>8.99</v>
          </cell>
          <cell r="D916">
            <v>0</v>
          </cell>
        </row>
        <row r="917">
          <cell r="A917" t="str">
            <v>1389145</v>
          </cell>
          <cell r="B917" t="str">
            <v>KIT GAMES CLASSIC SET OF 4</v>
          </cell>
          <cell r="C917">
            <v>102.69</v>
          </cell>
          <cell r="D917">
            <v>0</v>
          </cell>
        </row>
        <row r="918">
          <cell r="A918" t="str">
            <v>1389318</v>
          </cell>
          <cell r="B918" t="str">
            <v>DOLLHOUSE MY FIRST</v>
          </cell>
          <cell r="C918">
            <v>275.29000000000002</v>
          </cell>
          <cell r="D918">
            <v>0</v>
          </cell>
        </row>
        <row r="919">
          <cell r="A919" t="str">
            <v>1389690</v>
          </cell>
          <cell r="B919" t="str">
            <v>BOARD RAILROAD 4 PLY 22X28 IN WHITE 50 SHTS</v>
          </cell>
          <cell r="C919">
            <v>64.989999999999995</v>
          </cell>
          <cell r="D919">
            <v>0</v>
          </cell>
        </row>
        <row r="920">
          <cell r="A920" t="str">
            <v>1389725</v>
          </cell>
          <cell r="B920" t="str">
            <v>STAND BRUSH FOR 24 BRUSHES</v>
          </cell>
          <cell r="C920">
            <v>44.89</v>
          </cell>
          <cell r="D920">
            <v>0</v>
          </cell>
        </row>
        <row r="921">
          <cell r="A921" t="str">
            <v>1390179</v>
          </cell>
          <cell r="B921" t="str">
            <v>PUZZLE TRAFFIC JAM</v>
          </cell>
          <cell r="C921">
            <v>29.79</v>
          </cell>
          <cell r="D921">
            <v>18.989999999999998</v>
          </cell>
        </row>
        <row r="922">
          <cell r="A922" t="str">
            <v>1390614</v>
          </cell>
          <cell r="B922" t="str">
            <v>BOOK FOLK AND FAIRY TALE EASY READER INDIVIDUAL PACK</v>
          </cell>
          <cell r="C922">
            <v>39.99</v>
          </cell>
          <cell r="D922">
            <v>23.99</v>
          </cell>
        </row>
        <row r="923">
          <cell r="A923" t="str">
            <v>1390621</v>
          </cell>
          <cell r="B923" t="str">
            <v>BOOKS FIRST LITTLE READERS SET C INDIVIDUAL PACK</v>
          </cell>
          <cell r="C923">
            <v>38.29</v>
          </cell>
          <cell r="D923">
            <v>23.99</v>
          </cell>
        </row>
        <row r="924">
          <cell r="A924" t="str">
            <v>1391801</v>
          </cell>
          <cell r="B924" t="str">
            <v>MODELING FOAM PLAYFOAM SET OF 16</v>
          </cell>
          <cell r="C924">
            <v>212.49</v>
          </cell>
          <cell r="D924">
            <v>94.99</v>
          </cell>
        </row>
        <row r="925">
          <cell r="A925" t="str">
            <v>1391803</v>
          </cell>
          <cell r="B925" t="str">
            <v>MODELING FOAM PLAYFOAM SET OF 20</v>
          </cell>
          <cell r="C925">
            <v>54.49</v>
          </cell>
          <cell r="D925">
            <v>28.99</v>
          </cell>
        </row>
        <row r="926">
          <cell r="A926" t="str">
            <v>1392126</v>
          </cell>
          <cell r="B926" t="str">
            <v>CHIPS MAGNETIC COUNTING</v>
          </cell>
          <cell r="C926">
            <v>8.69</v>
          </cell>
          <cell r="D926">
            <v>5.99</v>
          </cell>
        </row>
        <row r="927">
          <cell r="A927" t="str">
            <v>1392705</v>
          </cell>
          <cell r="B927" t="str">
            <v>ABILITATIONS PENCILS BIG WEIGHTED PENCIL SET OF 15</v>
          </cell>
          <cell r="C927">
            <v>62.69</v>
          </cell>
          <cell r="D927">
            <v>0</v>
          </cell>
        </row>
        <row r="928">
          <cell r="A928" t="str">
            <v>1395288</v>
          </cell>
          <cell r="B928" t="str">
            <v>HEALTHY MEALS SET OF 52</v>
          </cell>
          <cell r="C928">
            <v>132.29</v>
          </cell>
          <cell r="D928">
            <v>95.99</v>
          </cell>
        </row>
        <row r="929">
          <cell r="A929" t="str">
            <v>1395293</v>
          </cell>
          <cell r="B929" t="str">
            <v>GRIDS STANDARD SIZE SET OF 4</v>
          </cell>
          <cell r="C929">
            <v>37.99</v>
          </cell>
          <cell r="D929">
            <v>0</v>
          </cell>
        </row>
        <row r="930">
          <cell r="A930" t="str">
            <v>1395294</v>
          </cell>
          <cell r="B930" t="str">
            <v>GRIDS PRESCHOOL SIZE SET OF 4</v>
          </cell>
          <cell r="C930">
            <v>37.99</v>
          </cell>
          <cell r="D930">
            <v>0</v>
          </cell>
        </row>
        <row r="931">
          <cell r="A931" t="str">
            <v>1395296</v>
          </cell>
          <cell r="B931" t="str">
            <v>CHAIR - CLASSROOM SELECT - CONTEMPORARY 4-LEG - 10 IN - SPECIFY SEAT AND BACK COLOR - SPECIFY FRAME COLOR - GLIDE - SPECIFY GLIDE TYPE - CHROME</v>
          </cell>
          <cell r="C931">
            <v>64.95</v>
          </cell>
          <cell r="D931">
            <v>207.22258059999999</v>
          </cell>
        </row>
        <row r="932">
          <cell r="A932" t="str">
            <v>1395297</v>
          </cell>
          <cell r="B932" t="str">
            <v>CHAIR - CLASSROOM SELECT - CONTEMPORARY 4-LEG - 8 IN - SPECIFY SEAT AND BACK COLOR - SPECIFY FRAME COLOR - GLIDE - SPECIFY GLIDE TYPE - CHROME</v>
          </cell>
          <cell r="C932">
            <v>51.95</v>
          </cell>
          <cell r="D932">
            <v>165.7483871</v>
          </cell>
        </row>
        <row r="933">
          <cell r="A933" t="str">
            <v>1395298</v>
          </cell>
          <cell r="B933" t="str">
            <v>CHAIR - CLASSROOM SELECT - CONTEMPORARY 4-LEG - 18 IN A+ - SPECIFY SEAT AND BACK COLOR - SPECIFY FRAME COLOR - GLIDE - SPECIFY GLIDE TYPE - POWDERCOAT</v>
          </cell>
          <cell r="C933">
            <v>89.95</v>
          </cell>
          <cell r="D933">
            <v>286.98064520000003</v>
          </cell>
        </row>
        <row r="934">
          <cell r="A934" t="str">
            <v>1395299</v>
          </cell>
          <cell r="B934" t="str">
            <v>CHAIR - CLASSROOM SELECT - CONTEMPORARY 4-LEG - 18 IN - SPECIFY SEAT AND BACK COLOR - SPECIFY FRAME COLOR - GLIDE - SPECIFY GLIDE TYPE - POWDERCOAT</v>
          </cell>
          <cell r="C934">
            <v>77.95</v>
          </cell>
          <cell r="D934">
            <v>248.69677419999999</v>
          </cell>
        </row>
        <row r="935">
          <cell r="A935" t="str">
            <v>1395305</v>
          </cell>
          <cell r="B935" t="str">
            <v>CHAIR - CLASSROOM SELECT - CONTEMPORARY 4-LEG - 16 IN - SPECIFY SEAT AND BACK COLOR - SPECIFY FRAME COLOR - GLIDE - SPECIFY GLIDE TYPE - POWDERCOAT</v>
          </cell>
          <cell r="C935">
            <v>75.95</v>
          </cell>
          <cell r="D935">
            <v>242.31612899999999</v>
          </cell>
        </row>
        <row r="936">
          <cell r="A936" t="str">
            <v>1395306</v>
          </cell>
          <cell r="B936" t="str">
            <v>CHAIR - CLASSROOM SELECT - CONTEMPORARY 4-LEG - 14 IN - SPECIFY SEAT AND BACK COLOR - SPECIFY FRAME COLOR - GLIDE - SPECIFY GLIDE TYPE - POWDERCOAT</v>
          </cell>
          <cell r="C936">
            <v>66.95</v>
          </cell>
          <cell r="D936">
            <v>213.60322579999999</v>
          </cell>
        </row>
        <row r="937">
          <cell r="A937" t="str">
            <v>1395307</v>
          </cell>
          <cell r="B937" t="str">
            <v>CHAIR - CLASSROOM SELECT - CONTEMPORARY 4-LEG - 12 IN - SPECIFY SEAT AND BACK COLOR - SPECIFY FRAME COLOR - GLIDE - SPECIFY GLIDE TYPE - POWDERCOAT</v>
          </cell>
          <cell r="C937">
            <v>57.95</v>
          </cell>
          <cell r="D937">
            <v>184.89032259999999</v>
          </cell>
        </row>
        <row r="938">
          <cell r="A938" t="str">
            <v>1395308</v>
          </cell>
          <cell r="B938" t="str">
            <v>CHAIR - CLASSROOM SELECT - CONTEMPORARY 4-LEG - 10 IN - SPECIFY SEAT AND BACK COLOR - SPECIFY FRAME COLOR - GLIDE - SPECIFY GLIDE TYPE - POWDERCOAT</v>
          </cell>
          <cell r="C938">
            <v>57.95</v>
          </cell>
          <cell r="D938">
            <v>184.89032259999999</v>
          </cell>
        </row>
        <row r="939">
          <cell r="A939" t="str">
            <v>1395309</v>
          </cell>
          <cell r="B939" t="str">
            <v>CHAIR - CLASSROOM SELECT - CONTEMPORARY 4-LEG - 8 IN - SPECIFY SEAT AND BACK COLOR - SPECIFY FRAME COLOR - GLIDE - SPECIFY GLIDE TYPE - POWDERCOAT</v>
          </cell>
          <cell r="C939">
            <v>45.95</v>
          </cell>
          <cell r="D939">
            <v>146.60645160000001</v>
          </cell>
        </row>
        <row r="940">
          <cell r="A940" t="str">
            <v>1396384</v>
          </cell>
          <cell r="B940" t="str">
            <v>BLOCKS EDU SET OF 50</v>
          </cell>
          <cell r="C940">
            <v>496.39</v>
          </cell>
          <cell r="D940">
            <v>0</v>
          </cell>
        </row>
        <row r="941">
          <cell r="A941" t="str">
            <v>1396385</v>
          </cell>
          <cell r="B941" t="str">
            <v>BLOCKS EDU SET OF 26</v>
          </cell>
          <cell r="C941">
            <v>301.19</v>
          </cell>
          <cell r="D941">
            <v>0</v>
          </cell>
        </row>
        <row r="942">
          <cell r="A942" t="str">
            <v>1396823</v>
          </cell>
          <cell r="B942" t="str">
            <v>STENCILS MIX AND MATCH EMOTION SET OF 6</v>
          </cell>
          <cell r="C942">
            <v>24.99</v>
          </cell>
          <cell r="D942">
            <v>0</v>
          </cell>
        </row>
        <row r="943">
          <cell r="A943" t="str">
            <v>1396824</v>
          </cell>
          <cell r="B943" t="str">
            <v>RUBBING PLATES TEACH ME SHAPES SET OF 16</v>
          </cell>
          <cell r="C943">
            <v>25.99</v>
          </cell>
          <cell r="D943">
            <v>0</v>
          </cell>
        </row>
        <row r="944">
          <cell r="A944" t="str">
            <v>1397188</v>
          </cell>
          <cell r="B944" t="str">
            <v>PUTTY THERAPUTTY XX-SOFT 2 OZ TAN</v>
          </cell>
          <cell r="C944">
            <v>5.69</v>
          </cell>
          <cell r="D944">
            <v>0</v>
          </cell>
        </row>
        <row r="945">
          <cell r="A945" t="str">
            <v>1397189</v>
          </cell>
          <cell r="B945" t="str">
            <v>PUTTY THERAPUTTY XX-SOFT 1 LB TAN</v>
          </cell>
          <cell r="C945">
            <v>37.29</v>
          </cell>
          <cell r="D945">
            <v>0</v>
          </cell>
        </row>
        <row r="946">
          <cell r="A946" t="str">
            <v>1397190</v>
          </cell>
          <cell r="B946" t="str">
            <v>PUTTY THERAPUTTY X-FIRM 2 OZ BLACK</v>
          </cell>
          <cell r="C946">
            <v>5.69</v>
          </cell>
          <cell r="D946">
            <v>0</v>
          </cell>
        </row>
        <row r="947">
          <cell r="A947" t="str">
            <v>1397191</v>
          </cell>
          <cell r="B947" t="str">
            <v>PUTTY THERAPUTTY X-FIRM 1 LB BLACK</v>
          </cell>
          <cell r="C947">
            <v>37.29</v>
          </cell>
          <cell r="D947">
            <v>0</v>
          </cell>
        </row>
        <row r="948">
          <cell r="A948" t="str">
            <v>1397799</v>
          </cell>
          <cell r="B948" t="str">
            <v>PRIMARY SCIENCE MIX AND MEASURE SET</v>
          </cell>
          <cell r="C948">
            <v>65.09</v>
          </cell>
          <cell r="D948">
            <v>42.99</v>
          </cell>
        </row>
        <row r="949">
          <cell r="A949" t="str">
            <v>1397811</v>
          </cell>
          <cell r="B949" t="str">
            <v>GAME POP FOR ADDITION AND SUBTRACTION SET OF 104</v>
          </cell>
          <cell r="C949">
            <v>29.19</v>
          </cell>
          <cell r="D949">
            <v>11.99</v>
          </cell>
        </row>
        <row r="950">
          <cell r="A950" t="str">
            <v>1397812</v>
          </cell>
          <cell r="B950" t="str">
            <v>GAME POP FOR WORD FAMILIES SET OF 100</v>
          </cell>
          <cell r="C950">
            <v>28.89</v>
          </cell>
          <cell r="D950">
            <v>11.99</v>
          </cell>
        </row>
        <row r="951">
          <cell r="A951" t="str">
            <v>1397813</v>
          </cell>
          <cell r="B951" t="str">
            <v>GAME POP FOR BLENDS SET OF 100</v>
          </cell>
          <cell r="C951">
            <v>28.89</v>
          </cell>
          <cell r="D951">
            <v>11.99</v>
          </cell>
        </row>
        <row r="952">
          <cell r="A952" t="str">
            <v>1397892</v>
          </cell>
          <cell r="B952" t="str">
            <v>PRETEND STETHOSCOPE</v>
          </cell>
          <cell r="C952">
            <v>23.29</v>
          </cell>
          <cell r="D952">
            <v>13.99</v>
          </cell>
        </row>
        <row r="953">
          <cell r="A953" t="str">
            <v>1398063</v>
          </cell>
          <cell r="B953" t="str">
            <v>CONST PPR 12X18 COOL ASST TRURAY 50 SHTS</v>
          </cell>
          <cell r="C953">
            <v>8.09</v>
          </cell>
          <cell r="D953">
            <v>0</v>
          </cell>
        </row>
        <row r="954">
          <cell r="A954" t="str">
            <v>1398064</v>
          </cell>
          <cell r="B954" t="str">
            <v>CONST PPR 9X12 WARM ASST TRURAY 50 SHTS</v>
          </cell>
          <cell r="C954">
            <v>4.79</v>
          </cell>
          <cell r="D954">
            <v>0</v>
          </cell>
        </row>
        <row r="955">
          <cell r="A955" t="str">
            <v>1398065</v>
          </cell>
          <cell r="B955" t="str">
            <v>CONST PPR 12X18 WARM ASST TRURAY 50 SHTS</v>
          </cell>
          <cell r="C955">
            <v>8.09</v>
          </cell>
          <cell r="D955">
            <v>0</v>
          </cell>
        </row>
        <row r="956">
          <cell r="A956" t="str">
            <v>1398077</v>
          </cell>
          <cell r="B956" t="str">
            <v>POSTER BOARD GOWRITE DRY ERASE 22X28 25 PACK</v>
          </cell>
          <cell r="C956">
            <v>156.49</v>
          </cell>
          <cell r="D956">
            <v>0</v>
          </cell>
        </row>
        <row r="957">
          <cell r="A957" t="str">
            <v>1398098</v>
          </cell>
          <cell r="B957" t="str">
            <v>CONST PPR 9X12 COOL ASST TRURAY 50 SHTS</v>
          </cell>
          <cell r="C957">
            <v>4.79</v>
          </cell>
          <cell r="D957">
            <v>0</v>
          </cell>
        </row>
        <row r="958">
          <cell r="A958" t="str">
            <v>1398979</v>
          </cell>
          <cell r="B958" t="str">
            <v>TRIKE CHILDCRAFT 10 INCH</v>
          </cell>
          <cell r="C958">
            <v>199.95</v>
          </cell>
          <cell r="D958">
            <v>656.46</v>
          </cell>
        </row>
        <row r="959">
          <cell r="A959" t="str">
            <v>1398980</v>
          </cell>
          <cell r="B959" t="str">
            <v>TRIKE CHILDCRAFT 12 INCH</v>
          </cell>
          <cell r="C959">
            <v>232.95</v>
          </cell>
          <cell r="D959">
            <v>726.02</v>
          </cell>
        </row>
        <row r="960">
          <cell r="A960" t="str">
            <v>1398981</v>
          </cell>
          <cell r="B960" t="str">
            <v>TRIKE CHILDCRAFT 14 INCH</v>
          </cell>
          <cell r="C960">
            <v>262.95</v>
          </cell>
          <cell r="D960">
            <v>817.84</v>
          </cell>
        </row>
        <row r="961">
          <cell r="A961" t="str">
            <v>1398982</v>
          </cell>
          <cell r="B961" t="str">
            <v>TRIKE CHILDCRAFT EASY RIDER</v>
          </cell>
          <cell r="C961">
            <v>262.95</v>
          </cell>
          <cell r="D961">
            <v>1023.72</v>
          </cell>
        </row>
        <row r="962">
          <cell r="A962" t="str">
            <v>1398983</v>
          </cell>
          <cell r="B962" t="str">
            <v>TRIKE ABC LOW</v>
          </cell>
          <cell r="C962">
            <v>149.94999999999999</v>
          </cell>
          <cell r="D962">
            <v>636.99</v>
          </cell>
        </row>
        <row r="963">
          <cell r="A963" t="str">
            <v>1398984</v>
          </cell>
          <cell r="B963" t="str">
            <v>TRIKE ABC MEDIUM</v>
          </cell>
          <cell r="C963">
            <v>162.94999999999999</v>
          </cell>
          <cell r="D963">
            <v>636.99</v>
          </cell>
        </row>
        <row r="964">
          <cell r="A964" t="str">
            <v>1400392</v>
          </cell>
          <cell r="B964" t="str">
            <v>CLAY CUTTERS SHAPE SET OF 20</v>
          </cell>
          <cell r="C964">
            <v>25.59</v>
          </cell>
          <cell r="D964">
            <v>0</v>
          </cell>
        </row>
        <row r="965">
          <cell r="A965" t="str">
            <v>1400453</v>
          </cell>
          <cell r="B965" t="str">
            <v>GAME THE SNEAKY SNACKY SQUIRREL GAME</v>
          </cell>
          <cell r="C965">
            <v>45.89</v>
          </cell>
          <cell r="D965">
            <v>24.99</v>
          </cell>
        </row>
        <row r="966">
          <cell r="A966" t="str">
            <v>1400729</v>
          </cell>
          <cell r="B966" t="str">
            <v>DOUGH MODEL MAGIC CRAYOLA ASST SHIMMER SET OF 5</v>
          </cell>
          <cell r="C966">
            <v>11.19</v>
          </cell>
          <cell r="D966">
            <v>0</v>
          </cell>
        </row>
        <row r="967">
          <cell r="A967" t="str">
            <v>1400862</v>
          </cell>
          <cell r="B967" t="str">
            <v>BEACH BALL HEAVY DUTY 16 INCH</v>
          </cell>
          <cell r="C967">
            <v>4.59</v>
          </cell>
          <cell r="D967">
            <v>0</v>
          </cell>
        </row>
        <row r="968">
          <cell r="A968" t="str">
            <v>1400863</v>
          </cell>
          <cell r="B968" t="str">
            <v>BEACH BALL HEAVY DUTY 24 INCH</v>
          </cell>
          <cell r="C968">
            <v>9.19</v>
          </cell>
          <cell r="D968">
            <v>0</v>
          </cell>
        </row>
        <row r="969">
          <cell r="A969" t="str">
            <v>1401051</v>
          </cell>
          <cell r="B969" t="str">
            <v>POCKET CHART ADD-ONS SCHEDULE CARDS</v>
          </cell>
          <cell r="C969">
            <v>16.989999999999998</v>
          </cell>
          <cell r="D969">
            <v>6.99</v>
          </cell>
        </row>
        <row r="970">
          <cell r="A970" t="str">
            <v>1401065</v>
          </cell>
          <cell r="B970" t="str">
            <v>POCKET CHART DAILY SCHEDULE</v>
          </cell>
          <cell r="C970">
            <v>33.99</v>
          </cell>
          <cell r="D970">
            <v>19.989999999999998</v>
          </cell>
        </row>
        <row r="971">
          <cell r="A971" t="str">
            <v>1401127</v>
          </cell>
          <cell r="B971" t="str">
            <v>KIT PUZZLE KNOB LARGE JUMBO SET OF 3</v>
          </cell>
          <cell r="C971">
            <v>114.19</v>
          </cell>
          <cell r="D971">
            <v>0</v>
          </cell>
        </row>
        <row r="972">
          <cell r="A972" t="str">
            <v>1401141</v>
          </cell>
          <cell r="B972" t="str">
            <v>TOY BEAD MAZE</v>
          </cell>
          <cell r="C972">
            <v>77.69</v>
          </cell>
          <cell r="D972">
            <v>46.99</v>
          </cell>
        </row>
        <row r="973">
          <cell r="A973" t="str">
            <v>1401494</v>
          </cell>
          <cell r="B973" t="str">
            <v>BLOCKS WOOD UNIT CHILDCRAFT SET OF 20</v>
          </cell>
          <cell r="C973">
            <v>167.49</v>
          </cell>
          <cell r="D973">
            <v>114.99</v>
          </cell>
        </row>
        <row r="974">
          <cell r="A974" t="str">
            <v>1401496</v>
          </cell>
          <cell r="B974" t="str">
            <v>BLOCKS WOOD UNIT CHILDCRAFT SET OF 40</v>
          </cell>
          <cell r="C974">
            <v>183.49</v>
          </cell>
          <cell r="D974">
            <v>81.99</v>
          </cell>
        </row>
        <row r="975">
          <cell r="A975" t="str">
            <v>1401500</v>
          </cell>
          <cell r="B975" t="str">
            <v>BLOCKS WOOD UNIT CHILDCRAFT SET OF 200</v>
          </cell>
          <cell r="C975">
            <v>731.09</v>
          </cell>
          <cell r="D975">
            <v>529.99</v>
          </cell>
        </row>
        <row r="976">
          <cell r="A976" t="str">
            <v>1401504</v>
          </cell>
          <cell r="B976" t="str">
            <v>BLOCKS WOOD UNIT CHILDCRAFT SET OF 480</v>
          </cell>
          <cell r="C976">
            <v>1638.69</v>
          </cell>
          <cell r="D976">
            <v>1343.95</v>
          </cell>
        </row>
        <row r="977">
          <cell r="A977" t="str">
            <v>1401761</v>
          </cell>
          <cell r="B977" t="str">
            <v>STICKERS - FUN FEST TREND STINKY STICKERS PACK OF 350</v>
          </cell>
          <cell r="C977">
            <v>15.09</v>
          </cell>
          <cell r="D977">
            <v>0</v>
          </cell>
        </row>
        <row r="978">
          <cell r="A978" t="str">
            <v>1401762</v>
          </cell>
          <cell r="B978" t="str">
            <v>STICKERS - COLORFUL STAR SMILES TREND STINKY STICKERS PACK OF 432</v>
          </cell>
          <cell r="C978">
            <v>15.09</v>
          </cell>
          <cell r="D978">
            <v>0</v>
          </cell>
        </row>
        <row r="979">
          <cell r="A979" t="str">
            <v>1401763</v>
          </cell>
          <cell r="B979" t="str">
            <v>STICKERS - SWEET SCENTS TREND STINKY STICKERS PACK OF 483</v>
          </cell>
          <cell r="C979">
            <v>21.19</v>
          </cell>
          <cell r="D979">
            <v>0</v>
          </cell>
        </row>
        <row r="980">
          <cell r="A980" t="str">
            <v>1401887</v>
          </cell>
          <cell r="B980" t="str">
            <v>DRY ERASE RULED AND PLAIN TWO SIDED BOARD 9 X 12 PACK OF 24</v>
          </cell>
          <cell r="C980">
            <v>133.29</v>
          </cell>
          <cell r="D980">
            <v>173.66</v>
          </cell>
        </row>
        <row r="981">
          <cell r="A981" t="str">
            <v>1401889</v>
          </cell>
          <cell r="B981" t="str">
            <v>DRY ERASE PRIMARY HANDWRITING RULED BOARD 11 X 16 PACK OF 12</v>
          </cell>
          <cell r="C981">
            <v>152.79</v>
          </cell>
          <cell r="D981">
            <v>112.13</v>
          </cell>
        </row>
        <row r="982">
          <cell r="A982" t="str">
            <v>1402312</v>
          </cell>
          <cell r="B982" t="str">
            <v>TRIKE ATLANTIC ITALTRIKE 10 INCH</v>
          </cell>
          <cell r="C982">
            <v>322.95</v>
          </cell>
          <cell r="D982">
            <v>0</v>
          </cell>
        </row>
        <row r="983">
          <cell r="A983" t="str">
            <v>1402313</v>
          </cell>
          <cell r="B983" t="str">
            <v>TRIKE ATLANTIC ITALTRIKE 12 INCH</v>
          </cell>
          <cell r="C983">
            <v>334.95</v>
          </cell>
          <cell r="D983">
            <v>0</v>
          </cell>
        </row>
        <row r="984">
          <cell r="A984" t="str">
            <v>1402314</v>
          </cell>
          <cell r="B984" t="str">
            <v>TRIKE ATLANTIC ITALTRIKE 14 INCH</v>
          </cell>
          <cell r="C984">
            <v>346.95</v>
          </cell>
          <cell r="D984">
            <v>0</v>
          </cell>
        </row>
        <row r="985">
          <cell r="A985" t="str">
            <v>1402718</v>
          </cell>
          <cell r="B985" t="str">
            <v>WRISTBANDS PAW PRINTS AWARD - PACK OF 10</v>
          </cell>
          <cell r="C985">
            <v>9.99</v>
          </cell>
          <cell r="D985">
            <v>5.99</v>
          </cell>
        </row>
        <row r="986">
          <cell r="A986" t="str">
            <v>1402719</v>
          </cell>
          <cell r="B986" t="str">
            <v>WRISTBANDS TERRIFIC AWARD WRISTBANDS - PACK OF 10</v>
          </cell>
          <cell r="C986">
            <v>9.99</v>
          </cell>
          <cell r="D986">
            <v>5.99</v>
          </cell>
        </row>
        <row r="987">
          <cell r="A987" t="str">
            <v>1402720</v>
          </cell>
          <cell r="B987" t="str">
            <v>WRISTBANDS HAPPY FACES AWARD WRISTBANDS - PACK OF 10</v>
          </cell>
          <cell r="C987">
            <v>9.99</v>
          </cell>
          <cell r="D987">
            <v>5.99</v>
          </cell>
        </row>
        <row r="988">
          <cell r="A988" t="str">
            <v>1402809</v>
          </cell>
          <cell r="B988" t="str">
            <v>PREMIUM BAMBOO EASEL</v>
          </cell>
          <cell r="C988">
            <v>620.95000000000005</v>
          </cell>
          <cell r="D988">
            <v>673.3</v>
          </cell>
        </row>
        <row r="989">
          <cell r="A989" t="str">
            <v>1402897</v>
          </cell>
          <cell r="B989" t="str">
            <v>BOARD MAGN DRY ERASE 9X12 IN PK OF 12</v>
          </cell>
          <cell r="C989">
            <v>133.99</v>
          </cell>
          <cell r="D989">
            <v>133.12</v>
          </cell>
        </row>
        <row r="990">
          <cell r="A990" t="str">
            <v>1402898</v>
          </cell>
          <cell r="B990" t="str">
            <v>DRY ERASE MAGNETIC PLAIN TWO SIDED BOARD 9 X 12 PACK OF 12</v>
          </cell>
          <cell r="C990">
            <v>126.79</v>
          </cell>
          <cell r="D990">
            <v>121.91</v>
          </cell>
        </row>
        <row r="991">
          <cell r="A991" t="str">
            <v>1403214</v>
          </cell>
          <cell r="B991" t="str">
            <v>COAT LOCKER 3 UNIT BENCH</v>
          </cell>
          <cell r="C991">
            <v>523.95000000000005</v>
          </cell>
          <cell r="D991">
            <v>1566.26</v>
          </cell>
        </row>
        <row r="992">
          <cell r="A992" t="str">
            <v>1407120</v>
          </cell>
          <cell r="B992" t="str">
            <v>TEACHER TROLLEY</v>
          </cell>
          <cell r="C992">
            <v>326.95</v>
          </cell>
          <cell r="D992">
            <v>375.67</v>
          </cell>
        </row>
        <row r="993">
          <cell r="A993" t="str">
            <v>1408387</v>
          </cell>
          <cell r="B993" t="str">
            <v>PLAY FOOD CUTTING FRUIT SET OF 18</v>
          </cell>
          <cell r="C993">
            <v>46.19</v>
          </cell>
          <cell r="D993">
            <v>30.99</v>
          </cell>
        </row>
        <row r="994">
          <cell r="A994" t="str">
            <v>1410189</v>
          </cell>
          <cell r="B994" t="str">
            <v>ABILITATIONS PAPER RAISED LINE CUT DRAW AND CREATE PRACTICE PAD PK 50</v>
          </cell>
          <cell r="C994">
            <v>35.19</v>
          </cell>
          <cell r="D994">
            <v>0</v>
          </cell>
        </row>
        <row r="995">
          <cell r="A995" t="str">
            <v>1410355</v>
          </cell>
          <cell r="B995" t="str">
            <v>QS KIT DONORS CHOOSE SENSORY SCIENTISTS WITH SAND AND WATER TABLE 6 IN DEEP TUB - SET</v>
          </cell>
          <cell r="C995">
            <v>852.95</v>
          </cell>
          <cell r="D995">
            <v>3063.12</v>
          </cell>
        </row>
        <row r="996">
          <cell r="A996" t="str">
            <v>1411147</v>
          </cell>
          <cell r="B996" t="str">
            <v>BASIC CHART STAND</v>
          </cell>
          <cell r="C996">
            <v>145.94999999999999</v>
          </cell>
          <cell r="D996">
            <v>173.65</v>
          </cell>
        </row>
        <row r="997">
          <cell r="A997" t="str">
            <v>1413875</v>
          </cell>
          <cell r="B997" t="str">
            <v>BUGGY 4 PASSENGER BYE BYE BUGGY FAT TIRE</v>
          </cell>
          <cell r="C997">
            <v>2145.9499999999998</v>
          </cell>
          <cell r="D997">
            <v>2050</v>
          </cell>
        </row>
        <row r="998">
          <cell r="A998" t="str">
            <v>1413876</v>
          </cell>
          <cell r="B998" t="str">
            <v>BUGGY 6 PASSENGER BYE BYE BUGGY FAT TIRE</v>
          </cell>
          <cell r="C998">
            <v>2616.9499999999998</v>
          </cell>
          <cell r="D998">
            <v>2500</v>
          </cell>
        </row>
        <row r="999">
          <cell r="A999" t="str">
            <v>1413877</v>
          </cell>
          <cell r="B999" t="str">
            <v>BUGGY CANOPY FOR BYE BYE BUGGY</v>
          </cell>
          <cell r="C999">
            <v>143.94999999999999</v>
          </cell>
          <cell r="D999">
            <v>137.5</v>
          </cell>
        </row>
        <row r="1000">
          <cell r="A1000" t="str">
            <v>1413878</v>
          </cell>
          <cell r="B1000" t="str">
            <v>BUGGY COVER FOR 4 PASSENGER BYE BYE BUGGY</v>
          </cell>
          <cell r="C1000">
            <v>298.95</v>
          </cell>
          <cell r="D1000">
            <v>285</v>
          </cell>
        </row>
        <row r="1001">
          <cell r="A1001" t="str">
            <v>1413879</v>
          </cell>
          <cell r="B1001" t="str">
            <v>BUGGY COVER FOR 6 PASSENGER BYE BYE BUGGY</v>
          </cell>
          <cell r="C1001">
            <v>298.95</v>
          </cell>
          <cell r="D1001">
            <v>285</v>
          </cell>
        </row>
        <row r="1002">
          <cell r="A1002" t="str">
            <v>1413880</v>
          </cell>
          <cell r="B1002" t="str">
            <v>BUGGY INFANT SEAT FOR BYE BYE BUGGY</v>
          </cell>
          <cell r="C1002">
            <v>366.95</v>
          </cell>
          <cell r="D1002">
            <v>350</v>
          </cell>
        </row>
        <row r="1003">
          <cell r="A1003" t="str">
            <v>1414077</v>
          </cell>
          <cell r="B1003" t="str">
            <v>HIP HOPPIN HUNDRED MAT</v>
          </cell>
          <cell r="C1003">
            <v>90.09</v>
          </cell>
          <cell r="D1003">
            <v>38.99</v>
          </cell>
        </row>
        <row r="1004">
          <cell r="A1004" t="str">
            <v>1414079</v>
          </cell>
          <cell r="B1004" t="str">
            <v>MAGNIFIER JUMBO SET OF 12</v>
          </cell>
          <cell r="C1004">
            <v>183.09</v>
          </cell>
          <cell r="D1004">
            <v>87.99</v>
          </cell>
        </row>
        <row r="1005">
          <cell r="A1005" t="str">
            <v>1414326</v>
          </cell>
          <cell r="B1005" t="str">
            <v>BRAND NEW WORLD - SOFA - INFANT/TODDLER ENVIRO-CHILD - SPECIFY COLOR</v>
          </cell>
          <cell r="C1005">
            <v>395.95</v>
          </cell>
          <cell r="D1005">
            <v>0</v>
          </cell>
        </row>
        <row r="1006">
          <cell r="A1006" t="str">
            <v>1414327</v>
          </cell>
          <cell r="B1006" t="str">
            <v>BRAND NEW WORLD - CHAIR - INFANT/TODDLER ENVIRO-CHILD - SPECIFY COLOR</v>
          </cell>
          <cell r="C1006">
            <v>317.95</v>
          </cell>
          <cell r="D1006">
            <v>0</v>
          </cell>
        </row>
        <row r="1007">
          <cell r="A1007" t="str">
            <v>1414328</v>
          </cell>
          <cell r="B1007" t="str">
            <v>BRAND NEW WORLD - SOFA - PRESCHOOL ENVIRO-CHILD - SPECIFY COLOR</v>
          </cell>
          <cell r="C1007">
            <v>418.95</v>
          </cell>
          <cell r="D1007">
            <v>0</v>
          </cell>
        </row>
        <row r="1008">
          <cell r="A1008" t="str">
            <v>1414329</v>
          </cell>
          <cell r="B1008" t="str">
            <v>BRAND NEW WORLD - CHAIR - PRESCHOOL ENVIRO-CHILD - SPECIFY COLOR</v>
          </cell>
          <cell r="C1008">
            <v>359.95</v>
          </cell>
          <cell r="D1008">
            <v>0</v>
          </cell>
        </row>
        <row r="1009">
          <cell r="A1009" t="str">
            <v>1414469</v>
          </cell>
          <cell r="B1009" t="str">
            <v>PLAY DOCTOR SET CURE IT SET OF 6</v>
          </cell>
          <cell r="C1009">
            <v>49.39</v>
          </cell>
          <cell r="D1009">
            <v>29.99</v>
          </cell>
        </row>
        <row r="1010">
          <cell r="A1010" t="str">
            <v>1415423</v>
          </cell>
          <cell r="B1010" t="str">
            <v>CHAIR ROCKING ADULT HARDWOOD 16 IN SEAT HEIGHT MAX WEIGHT 300 LBS</v>
          </cell>
          <cell r="C1010">
            <v>360.95</v>
          </cell>
          <cell r="D1010">
            <v>399</v>
          </cell>
        </row>
        <row r="1011">
          <cell r="A1011" t="str">
            <v>1415646</v>
          </cell>
          <cell r="B1011" t="str">
            <v>CHAIR ROCKING CHILD HARDWOOD 12 IN SEAT HEIGHT MAX WEIGHT 100 LBS</v>
          </cell>
          <cell r="C1011">
            <v>348.95</v>
          </cell>
          <cell r="D1011">
            <v>229</v>
          </cell>
        </row>
        <row r="1012">
          <cell r="A1012" t="str">
            <v>1426048</v>
          </cell>
          <cell r="B1012" t="str">
            <v>CHAIR - CLASSROOM SELECT - CONTEMPORARY 4-LEG - 8 IN - SPECIFY SEAT AND BACK COLOR - SPECIFY FRAME COLOR - GLIDE - SPECIFY GLIDE TYPE - MATCHING POWDERCOAT</v>
          </cell>
          <cell r="C1012">
            <v>45.95</v>
          </cell>
          <cell r="D1012">
            <v>146.60645160000001</v>
          </cell>
        </row>
        <row r="1013">
          <cell r="A1013" t="str">
            <v>1426050</v>
          </cell>
          <cell r="B1013" t="str">
            <v>CHAIR - CLASSROOM SELECT - CONTEMPORARY 4-LEG - 10 IN - SPECIFY SEAT AND BACK COLOR - SPECIFY FRAME COLOR - GLIDE - SPECIFY GLIDE TYPE - MATCHING POWDERCOAT</v>
          </cell>
          <cell r="C1013">
            <v>57.95</v>
          </cell>
          <cell r="D1013">
            <v>184.89032259999999</v>
          </cell>
        </row>
        <row r="1014">
          <cell r="A1014" t="str">
            <v>1426051</v>
          </cell>
          <cell r="B1014" t="str">
            <v>CHAIR - CLASSROOM SELECT - CONTEMPORARY 4-LEG - 12 IN - SPECIFY SEAT AND BACK COLOR - SPECIFY FRAME COLOR - GLIDE - SPECIFY GLIDE TYPE - MATCHING POWDERCOAT</v>
          </cell>
          <cell r="C1014">
            <v>57.95</v>
          </cell>
          <cell r="D1014">
            <v>184.89032259999999</v>
          </cell>
        </row>
        <row r="1015">
          <cell r="A1015" t="str">
            <v>1426052</v>
          </cell>
          <cell r="B1015" t="str">
            <v>CHAIR - CLASSROOM SELECT - CONTEMPORARY 4-LEG - 14 IN - SPECIFY SEAT AND BACK COLOR - SPECIFY FRAME COLOR - GLIDE - SPECIFY GLIDE TYPE - MATCHING POWDERCOAT</v>
          </cell>
          <cell r="C1015">
            <v>66.95</v>
          </cell>
          <cell r="D1015">
            <v>213.60322579999999</v>
          </cell>
        </row>
        <row r="1016">
          <cell r="A1016" t="str">
            <v>1426053</v>
          </cell>
          <cell r="B1016" t="str">
            <v>CHAIR - CLASSROOM SELECT - CONTEMPORARY 4-LEG - 16 IN - SPECIFY SEAT AND BACK COLOR - SPECIFY FRAME COLOR - GLIDE - SPECIFY GLIDE TYPE - MATCHING POWDERCOAT</v>
          </cell>
          <cell r="C1016">
            <v>75.95</v>
          </cell>
          <cell r="D1016">
            <v>242.31612899999999</v>
          </cell>
        </row>
        <row r="1017">
          <cell r="A1017" t="str">
            <v>1426093</v>
          </cell>
          <cell r="B1017" t="str">
            <v>TWEEZERS GATOR GRABBER SET OF 12</v>
          </cell>
          <cell r="C1017">
            <v>25.29</v>
          </cell>
          <cell r="D1017">
            <v>13.99</v>
          </cell>
        </row>
        <row r="1018">
          <cell r="A1018" t="str">
            <v>1426094</v>
          </cell>
          <cell r="B1018" t="str">
            <v>SORTING COLOR SET FARMERS MARKET - SET OF 30</v>
          </cell>
          <cell r="C1018">
            <v>81.290000000000006</v>
          </cell>
          <cell r="D1018">
            <v>49.99</v>
          </cell>
        </row>
        <row r="1019">
          <cell r="A1019" t="str">
            <v>1426104</v>
          </cell>
          <cell r="B1019" t="str">
            <v>GAMEFROGGY FEEDING FUN</v>
          </cell>
          <cell r="C1019">
            <v>79.489999999999995</v>
          </cell>
          <cell r="D1019">
            <v>31.99</v>
          </cell>
        </row>
        <row r="1020">
          <cell r="A1020" t="str">
            <v>1426305</v>
          </cell>
          <cell r="B1020" t="str">
            <v>CONSTRUCTION CANDY - SET OF 92</v>
          </cell>
          <cell r="C1020">
            <v>85.09</v>
          </cell>
          <cell r="D1020">
            <v>41.99</v>
          </cell>
        </row>
        <row r="1021">
          <cell r="A1021" t="str">
            <v>1426323</v>
          </cell>
          <cell r="B1021" t="str">
            <v>GLUE STICK ELMERS .24 OZ CLEAR PK OF 60</v>
          </cell>
          <cell r="C1021">
            <v>60.39</v>
          </cell>
          <cell r="D1021">
            <v>66.28</v>
          </cell>
        </row>
        <row r="1022">
          <cell r="A1022" t="str">
            <v>1426324</v>
          </cell>
          <cell r="B1022" t="str">
            <v>GLUE STICK ELMERS .24 OZ PURPLE PK OF 60</v>
          </cell>
          <cell r="C1022">
            <v>60.39</v>
          </cell>
          <cell r="D1022">
            <v>66.290000000000006</v>
          </cell>
        </row>
        <row r="1023">
          <cell r="A1023" t="str">
            <v>1426679</v>
          </cell>
          <cell r="B1023" t="str">
            <v>BOOKS TIME FOR KIDS INFORMATIONAL TEXT GR 1 SPNSH SET 1 SET OF 10</v>
          </cell>
          <cell r="C1023">
            <v>143.69</v>
          </cell>
          <cell r="D1023">
            <v>84.9</v>
          </cell>
        </row>
        <row r="1024">
          <cell r="A1024" t="str">
            <v>1426681</v>
          </cell>
          <cell r="B1024" t="str">
            <v>BOOKS TIME FOR KIDS INFORMATIONAL TEXT GR 1 SPNSH SET 2 SET OF 10</v>
          </cell>
          <cell r="C1024">
            <v>143.69</v>
          </cell>
          <cell r="D1024">
            <v>84.9</v>
          </cell>
        </row>
        <row r="1025">
          <cell r="A1025" t="str">
            <v>1426683</v>
          </cell>
          <cell r="B1025" t="str">
            <v>BOOKS TIME FOR KIDS INFORMATIONAL TEXT GR 1 SPNSH SET 3 SET OF 10</v>
          </cell>
          <cell r="C1025">
            <v>143.69</v>
          </cell>
          <cell r="D1025">
            <v>84.9</v>
          </cell>
        </row>
        <row r="1026">
          <cell r="A1026" t="str">
            <v>1426685</v>
          </cell>
          <cell r="B1026" t="str">
            <v>BOOKS TIME FOR KIDS INFORMATIONAL TEXT GR 2 SPNSH SET 1 SET OF 10</v>
          </cell>
          <cell r="C1026">
            <v>172.69</v>
          </cell>
          <cell r="D1026">
            <v>104.9</v>
          </cell>
        </row>
        <row r="1027">
          <cell r="A1027" t="str">
            <v>1426687</v>
          </cell>
          <cell r="B1027" t="str">
            <v>BOOKS TIME FOR KIDS INFORMATIONAL TEXT GR 2 SPNSH SET 2 SET OF 10</v>
          </cell>
          <cell r="C1027">
            <v>172.69</v>
          </cell>
          <cell r="D1027">
            <v>104.9</v>
          </cell>
        </row>
        <row r="1028">
          <cell r="A1028" t="str">
            <v>1426689</v>
          </cell>
          <cell r="B1028" t="str">
            <v>BOOKS TIME FOR KIDS INFORMATIONAL TEXT GR 2 SPNSH SET 3 SET OF 10</v>
          </cell>
          <cell r="C1028">
            <v>172.69</v>
          </cell>
          <cell r="D1028">
            <v>104.9</v>
          </cell>
        </row>
        <row r="1029">
          <cell r="A1029" t="str">
            <v>1426979</v>
          </cell>
          <cell r="B1029" t="str">
            <v>DESK - CLASSROOM SELECT - CONTEMPORARY OPEN FRONT DESK - 18 X 24 IN - LAMINATE - SPECIFY TOP COLOR - LOCKEDGE - SPECIFY EDGE COLOR - SPECIFY BOOKBOX COLOR</v>
          </cell>
          <cell r="C1029">
            <v>208.95</v>
          </cell>
          <cell r="D1029">
            <v>666.62903229999995</v>
          </cell>
        </row>
        <row r="1030">
          <cell r="A1030" t="str">
            <v>1426979</v>
          </cell>
          <cell r="B1030" t="str">
            <v>DESK - CLASSROOM SELECT - CONTEMPORARY OPEN FRONT DESK - 18 X 24 IN - LAMINATE - SPECIFY TOP COLOR - LOCKEDGE - SPECIFY EDGE COLOR - SPECIFY BOOKBOX COLOR</v>
          </cell>
          <cell r="C1030">
            <v>208.95</v>
          </cell>
          <cell r="D1030">
            <v>666.62903229999995</v>
          </cell>
        </row>
        <row r="1031">
          <cell r="A1031" t="str">
            <v>1427420</v>
          </cell>
          <cell r="B1031" t="str">
            <v>PLUSH PETE THE CAT DOLL 14 1/2 INCHES</v>
          </cell>
          <cell r="C1031">
            <v>36.29</v>
          </cell>
          <cell r="D1031">
            <v>0</v>
          </cell>
        </row>
        <row r="1032">
          <cell r="A1032" t="str">
            <v>1427601</v>
          </cell>
          <cell r="B1032" t="str">
            <v>SENSORY TABLE AND LID SMALL EACH</v>
          </cell>
          <cell r="C1032">
            <v>240.95</v>
          </cell>
          <cell r="D1032">
            <v>229.5</v>
          </cell>
        </row>
        <row r="1033">
          <cell r="A1033" t="str">
            <v>1427744</v>
          </cell>
          <cell r="B1033" t="str">
            <v>SHEET FITTED FOR 1 IN OR 2 IN REST MATS PACK OF 12</v>
          </cell>
          <cell r="C1033">
            <v>235.95</v>
          </cell>
          <cell r="D1033">
            <v>225</v>
          </cell>
        </row>
        <row r="1034">
          <cell r="A1034" t="str">
            <v>1427750</v>
          </cell>
          <cell r="B1034" t="str">
            <v>BLANKET SOFT COTTON PACK OF 12</v>
          </cell>
          <cell r="C1034">
            <v>298.95</v>
          </cell>
          <cell r="D1034">
            <v>285</v>
          </cell>
        </row>
        <row r="1035">
          <cell r="A1035" t="str">
            <v>1428020</v>
          </cell>
          <cell r="B1035" t="str">
            <v>KIDFETTI SAND BROWN 10 POUNDS</v>
          </cell>
          <cell r="C1035">
            <v>146.69</v>
          </cell>
          <cell r="D1035">
            <v>120</v>
          </cell>
        </row>
        <row r="1036">
          <cell r="A1036" t="str">
            <v>1428057</v>
          </cell>
          <cell r="B1036" t="str">
            <v>SEAT BELT KIT FOR CHAIRRIES EACH</v>
          </cell>
          <cell r="C1036">
            <v>52.95</v>
          </cell>
          <cell r="D1036">
            <v>54.99</v>
          </cell>
        </row>
        <row r="1037">
          <cell r="A1037" t="str">
            <v>1428818</v>
          </cell>
          <cell r="B1037" t="str">
            <v>BENCH REST AND STORAGE W/ 4 BINS</v>
          </cell>
          <cell r="C1037">
            <v>929.95</v>
          </cell>
          <cell r="D1037">
            <v>2782.11</v>
          </cell>
        </row>
        <row r="1038">
          <cell r="A1038" t="str">
            <v>1428980</v>
          </cell>
          <cell r="B1038" t="str">
            <v>PAINT FINGER CRAYOLA WASHABLE PINT  SET OF 6</v>
          </cell>
          <cell r="C1038">
            <v>64.989999999999995</v>
          </cell>
          <cell r="D1038">
            <v>0</v>
          </cell>
        </row>
        <row r="1039">
          <cell r="A1039" t="str">
            <v>1428992</v>
          </cell>
          <cell r="B1039" t="str">
            <v>FLIP CHART EC ALL ABOUT PLANTS</v>
          </cell>
          <cell r="C1039">
            <v>83.39</v>
          </cell>
          <cell r="D1039">
            <v>49.95</v>
          </cell>
        </row>
        <row r="1040">
          <cell r="A1040" t="str">
            <v>1428993</v>
          </cell>
          <cell r="B1040" t="str">
            <v>FLIP CHART EC ALL ABOUT ANIMALS</v>
          </cell>
          <cell r="C1040">
            <v>83.39</v>
          </cell>
          <cell r="D1040">
            <v>49.95</v>
          </cell>
        </row>
        <row r="1041">
          <cell r="A1041" t="str">
            <v>1428994</v>
          </cell>
          <cell r="B1041" t="str">
            <v>FLIP CHART EC OUR EARTH</v>
          </cell>
          <cell r="C1041">
            <v>83.39</v>
          </cell>
          <cell r="D1041">
            <v>49.95</v>
          </cell>
        </row>
        <row r="1042">
          <cell r="A1042" t="str">
            <v>1428995</v>
          </cell>
          <cell r="B1042" t="str">
            <v>FLIP CHART EC WEATHER AND SKY</v>
          </cell>
          <cell r="C1042">
            <v>83.39</v>
          </cell>
          <cell r="D1042">
            <v>49.95</v>
          </cell>
        </row>
        <row r="1043">
          <cell r="A1043" t="str">
            <v>1428996</v>
          </cell>
          <cell r="B1043" t="str">
            <v>FLIP CHART EC EXPLORING MATTER</v>
          </cell>
          <cell r="C1043">
            <v>83.39</v>
          </cell>
          <cell r="D1043">
            <v>49.95</v>
          </cell>
        </row>
        <row r="1044">
          <cell r="A1044" t="str">
            <v>1428997</v>
          </cell>
          <cell r="B1044" t="str">
            <v>FLIP CHART EC PUSHING MOVING AND PULLING</v>
          </cell>
          <cell r="C1044">
            <v>83.39</v>
          </cell>
          <cell r="D1044">
            <v>49.95</v>
          </cell>
        </row>
        <row r="1045">
          <cell r="A1045" t="str">
            <v>1428998</v>
          </cell>
          <cell r="B1045" t="str">
            <v>FLIP CHART EC ALL ABOUT ME</v>
          </cell>
          <cell r="C1045">
            <v>83.39</v>
          </cell>
          <cell r="D1045">
            <v>49.95</v>
          </cell>
        </row>
        <row r="1046">
          <cell r="A1046" t="str">
            <v>1429282</v>
          </cell>
          <cell r="B1046" t="str">
            <v>STORAGE CORNER OUTSIDE 24H</v>
          </cell>
          <cell r="C1046">
            <v>370.95</v>
          </cell>
          <cell r="D1046">
            <v>1107.19</v>
          </cell>
        </row>
        <row r="1047">
          <cell r="A1047" t="str">
            <v>1429282</v>
          </cell>
          <cell r="B1047" t="str">
            <v>STORAGE CORNER OUTSIDE 24H</v>
          </cell>
          <cell r="C1047">
            <v>370.95</v>
          </cell>
          <cell r="D1047">
            <v>1107.19</v>
          </cell>
        </row>
        <row r="1048">
          <cell r="A1048" t="str">
            <v>1429287</v>
          </cell>
          <cell r="B1048" t="str">
            <v>QS CUBBY 12 TRAY TODDLER MOBILE</v>
          </cell>
          <cell r="C1048">
            <v>546.95000000000005</v>
          </cell>
          <cell r="D1048">
            <v>1830.58</v>
          </cell>
        </row>
        <row r="1049">
          <cell r="A1049" t="str">
            <v>1429287</v>
          </cell>
          <cell r="B1049" t="str">
            <v>QS CUBBY 12 TRAY TODDLER MOBILE</v>
          </cell>
          <cell r="C1049">
            <v>546.95000000000005</v>
          </cell>
          <cell r="D1049">
            <v>1830.58</v>
          </cell>
        </row>
        <row r="1050">
          <cell r="A1050" t="str">
            <v>1429288</v>
          </cell>
          <cell r="B1050" t="str">
            <v>BENCH REST AND STORAGE 10 H IN SEAT</v>
          </cell>
          <cell r="C1050">
            <v>620.95000000000005</v>
          </cell>
          <cell r="D1050">
            <v>1855.62</v>
          </cell>
        </row>
        <row r="1051">
          <cell r="A1051" t="str">
            <v>1429666</v>
          </cell>
          <cell r="B1051" t="str">
            <v>PAINT  CRAYOLA ARTISTA II TEMPERA QUART ASST SET OF 6</v>
          </cell>
          <cell r="C1051">
            <v>58.99</v>
          </cell>
          <cell r="D1051">
            <v>0</v>
          </cell>
        </row>
        <row r="1052">
          <cell r="A1052" t="str">
            <v>1429667</v>
          </cell>
          <cell r="B1052" t="str">
            <v>LACING WONDERFOAM LETTERS AND NUMBERS SET OF 40</v>
          </cell>
          <cell r="C1052">
            <v>29.09</v>
          </cell>
          <cell r="D1052">
            <v>0</v>
          </cell>
        </row>
        <row r="1053">
          <cell r="A1053" t="str">
            <v>1429919</v>
          </cell>
          <cell r="B1053" t="str">
            <v>GAME SHELBYS SNACK SHACK</v>
          </cell>
          <cell r="C1053">
            <v>46.29</v>
          </cell>
          <cell r="D1053">
            <v>24.99</v>
          </cell>
        </row>
        <row r="1054">
          <cell r="A1054" t="str">
            <v>1430395</v>
          </cell>
          <cell r="B1054" t="str">
            <v>ABILITATIONS BOUNCING BOARD</v>
          </cell>
          <cell r="C1054">
            <v>246.69</v>
          </cell>
          <cell r="D1054">
            <v>686.36</v>
          </cell>
        </row>
        <row r="1055">
          <cell r="A1055" t="str">
            <v>1433108</v>
          </cell>
          <cell r="B1055" t="str">
            <v>SMARTMAX START XL - 42 PIECES</v>
          </cell>
          <cell r="C1055">
            <v>101.39</v>
          </cell>
          <cell r="D1055">
            <v>0</v>
          </cell>
        </row>
        <row r="1056">
          <cell r="A1056" t="str">
            <v>1433140</v>
          </cell>
          <cell r="B1056" t="str">
            <v>LITERACY BAG FIVE LITTLE MONKEYS</v>
          </cell>
          <cell r="C1056">
            <v>139.69</v>
          </cell>
          <cell r="D1056">
            <v>0</v>
          </cell>
        </row>
        <row r="1057">
          <cell r="A1057" t="str">
            <v>1433146</v>
          </cell>
          <cell r="B1057" t="str">
            <v>LITERACY BAG PETE THE CAT WHITE SHOES</v>
          </cell>
          <cell r="C1057">
            <v>110.69</v>
          </cell>
          <cell r="D1057">
            <v>0</v>
          </cell>
        </row>
        <row r="1058">
          <cell r="A1058" t="str">
            <v>1433147</v>
          </cell>
          <cell r="B1058" t="str">
            <v>LITERACY BAG PETE THE CAT SCHOOL SHOES</v>
          </cell>
          <cell r="C1058">
            <v>107.69</v>
          </cell>
          <cell r="D1058">
            <v>0</v>
          </cell>
        </row>
        <row r="1059">
          <cell r="A1059" t="str">
            <v>1433368</v>
          </cell>
          <cell r="B1059" t="str">
            <v>EFFECTS TOOLS  READY2LEARN PAINT AND CLAY EXPLORERS SET OF 4</v>
          </cell>
          <cell r="C1059">
            <v>20.59</v>
          </cell>
          <cell r="D1059">
            <v>10.99</v>
          </cell>
        </row>
        <row r="1060">
          <cell r="A1060" t="str">
            <v>1434846</v>
          </cell>
          <cell r="B1060" t="str">
            <v>RUBBING PLATES JUNIOR SET OF 6</v>
          </cell>
          <cell r="C1060">
            <v>18.29</v>
          </cell>
          <cell r="D1060">
            <v>0</v>
          </cell>
        </row>
        <row r="1061">
          <cell r="A1061" t="str">
            <v>1434848</v>
          </cell>
          <cell r="B1061" t="str">
            <v>STENCILS BIG NUMBER 0 THROUGH 9 SET OF 10</v>
          </cell>
          <cell r="C1061">
            <v>15.99</v>
          </cell>
          <cell r="D1061">
            <v>0</v>
          </cell>
        </row>
        <row r="1062">
          <cell r="A1062" t="str">
            <v>1434977</v>
          </cell>
          <cell r="B1062" t="str">
            <v>INSERT 10 TRAY CUBBY RTA</v>
          </cell>
          <cell r="C1062">
            <v>151.94999999999999</v>
          </cell>
          <cell r="D1062">
            <v>453.36</v>
          </cell>
        </row>
        <row r="1063">
          <cell r="A1063" t="str">
            <v>1435067</v>
          </cell>
          <cell r="B1063" t="str">
            <v>SYNTHETIC WICKER BASKET - SMALL</v>
          </cell>
          <cell r="C1063">
            <v>27.99</v>
          </cell>
          <cell r="D1063">
            <v>0</v>
          </cell>
        </row>
        <row r="1064">
          <cell r="A1064" t="str">
            <v>1435090</v>
          </cell>
          <cell r="B1064" t="str">
            <v>WICKER BASKET SYNTHETIC - MEDIUM 16 X 11 X 6 INCHES</v>
          </cell>
          <cell r="C1064">
            <v>34.69</v>
          </cell>
          <cell r="D1064">
            <v>0</v>
          </cell>
        </row>
        <row r="1065">
          <cell r="A1065" t="str">
            <v>1435091</v>
          </cell>
          <cell r="B1065" t="str">
            <v>WICKER BASKET SYNTHETIC - LARGE</v>
          </cell>
          <cell r="C1065">
            <v>41.29</v>
          </cell>
          <cell r="D1065">
            <v>0</v>
          </cell>
        </row>
        <row r="1066">
          <cell r="A1066" t="str">
            <v>1435210</v>
          </cell>
          <cell r="B1066" t="str">
            <v>SAND AND WATER STAND</v>
          </cell>
          <cell r="C1066">
            <v>167.95</v>
          </cell>
          <cell r="D1066">
            <v>0</v>
          </cell>
        </row>
        <row r="1067">
          <cell r="A1067" t="str">
            <v>1435211</v>
          </cell>
          <cell r="B1067" t="str">
            <v>BLOCKS SENSORY PUZZLE BLOCKS WITH BUCKET SET OF 18</v>
          </cell>
          <cell r="C1067">
            <v>71.89</v>
          </cell>
          <cell r="D1067">
            <v>0</v>
          </cell>
        </row>
        <row r="1068">
          <cell r="A1068" t="str">
            <v>1435214</v>
          </cell>
          <cell r="B1068" t="str">
            <v>TODDLER MANIP SNAP BEADS WITH JAR  SET OF 16</v>
          </cell>
          <cell r="C1068">
            <v>74.290000000000006</v>
          </cell>
          <cell r="D1068">
            <v>0</v>
          </cell>
        </row>
        <row r="1069">
          <cell r="A1069" t="str">
            <v>1435216</v>
          </cell>
          <cell r="B1069" t="str">
            <v>TODDLER MANIP MINI RINGS WITH JAR SET OF 40</v>
          </cell>
          <cell r="C1069">
            <v>67.290000000000006</v>
          </cell>
          <cell r="D1069">
            <v>0</v>
          </cell>
        </row>
        <row r="1070">
          <cell r="A1070" t="str">
            <v>1435218</v>
          </cell>
          <cell r="B1070" t="str">
            <v>TODDLER MANIP STAR BUILDERS WITH SMALL BUCKET SET OF 30</v>
          </cell>
          <cell r="C1070">
            <v>90.69</v>
          </cell>
          <cell r="D1070">
            <v>0</v>
          </cell>
        </row>
        <row r="1071">
          <cell r="A1071" t="str">
            <v>1435219</v>
          </cell>
          <cell r="B1071" t="str">
            <v>TODDLER MANIP SNAPPERS WITH SMALL BUCKET SET OF 20</v>
          </cell>
          <cell r="C1071">
            <v>90.69</v>
          </cell>
          <cell r="D1071">
            <v>0</v>
          </cell>
        </row>
        <row r="1072">
          <cell r="A1072" t="str">
            <v>1435221</v>
          </cell>
          <cell r="B1072" t="str">
            <v>TODDLER MANIP ROLL AND TWISTWITH SMALL BUCKET SET OF 24</v>
          </cell>
          <cell r="C1072">
            <v>90.69</v>
          </cell>
          <cell r="D1072">
            <v>0</v>
          </cell>
        </row>
        <row r="1073">
          <cell r="A1073" t="str">
            <v>1435222</v>
          </cell>
          <cell r="B1073" t="str">
            <v>TODDLER MANIP CLICK AND LINK WITH SMALL BUCKET SET OF 40</v>
          </cell>
          <cell r="C1073">
            <v>90.69</v>
          </cell>
          <cell r="D1073">
            <v>0</v>
          </cell>
        </row>
        <row r="1074">
          <cell r="A1074" t="str">
            <v>1435225</v>
          </cell>
          <cell r="B1074" t="str">
            <v>MANIP MAGIC BRIX WITH JAR SET OF 72</v>
          </cell>
          <cell r="C1074">
            <v>60.29</v>
          </cell>
          <cell r="D1074">
            <v>0</v>
          </cell>
        </row>
        <row r="1075">
          <cell r="A1075" t="str">
            <v>1435229</v>
          </cell>
          <cell r="B1075" t="str">
            <v>BLOCKS FOAM BUILDING BLOCKS SET OF 80</v>
          </cell>
          <cell r="C1075">
            <v>93.29</v>
          </cell>
          <cell r="D1075">
            <v>0</v>
          </cell>
        </row>
        <row r="1076">
          <cell r="A1076" t="str">
            <v>1435230</v>
          </cell>
          <cell r="B1076" t="str">
            <v>BLOCKS CORRUGATED ALL LARGE SET OF 16</v>
          </cell>
          <cell r="C1076">
            <v>106.69</v>
          </cell>
          <cell r="D1076">
            <v>0</v>
          </cell>
        </row>
        <row r="1077">
          <cell r="A1077" t="str">
            <v>1435231</v>
          </cell>
          <cell r="B1077" t="str">
            <v>BLOCKS CORRUGATED SM MED LRG SET OF 36</v>
          </cell>
          <cell r="C1077">
            <v>110.99</v>
          </cell>
          <cell r="D1077">
            <v>0</v>
          </cell>
        </row>
        <row r="1078">
          <cell r="A1078" t="str">
            <v>1435232</v>
          </cell>
          <cell r="B1078" t="str">
            <v>BLOCKS CORRUGATED SM MED LRG SET OF 84</v>
          </cell>
          <cell r="C1078">
            <v>221.89</v>
          </cell>
          <cell r="D1078">
            <v>0</v>
          </cell>
        </row>
        <row r="1079">
          <cell r="A1079" t="str">
            <v>1435395</v>
          </cell>
          <cell r="B1079" t="str">
            <v>MIRRORS ME MIRRORS SET OF 6</v>
          </cell>
          <cell r="C1079">
            <v>47.99</v>
          </cell>
          <cell r="D1079">
            <v>39.99</v>
          </cell>
        </row>
        <row r="1080">
          <cell r="A1080" t="str">
            <v>1435396</v>
          </cell>
          <cell r="B1080" t="str">
            <v>COUNTERS MY FAMILY AND ME COUNTERS SET OF 72</v>
          </cell>
          <cell r="C1080">
            <v>38.99</v>
          </cell>
          <cell r="D1080">
            <v>24.99</v>
          </cell>
        </row>
        <row r="1081">
          <cell r="A1081" t="str">
            <v>1435397</v>
          </cell>
          <cell r="B1081" t="str">
            <v>MANIP FINE MOTOR TWISTY DROPPERS SET OF 4</v>
          </cell>
          <cell r="C1081">
            <v>25.29</v>
          </cell>
          <cell r="D1081">
            <v>18.989999999999998</v>
          </cell>
        </row>
        <row r="1082">
          <cell r="A1082" t="str">
            <v>1435398</v>
          </cell>
          <cell r="B1082" t="str">
            <v>FINE MOTOR HANDY SCOOPERS SET OF 4</v>
          </cell>
          <cell r="C1082">
            <v>25.29</v>
          </cell>
          <cell r="D1082">
            <v>16.989999999999998</v>
          </cell>
        </row>
        <row r="1083">
          <cell r="A1083" t="str">
            <v>1435402</v>
          </cell>
          <cell r="B1083" t="str">
            <v>SMART SNACKS SORTING SHAPES CUPCAKES</v>
          </cell>
          <cell r="C1083">
            <v>51.49</v>
          </cell>
          <cell r="D1083">
            <v>28.99</v>
          </cell>
        </row>
        <row r="1084">
          <cell r="A1084" t="str">
            <v>1435415</v>
          </cell>
          <cell r="B1084" t="str">
            <v>GAME POP FOR SIGHT WORDS 2</v>
          </cell>
          <cell r="C1084">
            <v>28.89</v>
          </cell>
          <cell r="D1084">
            <v>11.99</v>
          </cell>
        </row>
        <row r="1085">
          <cell r="A1085" t="str">
            <v>1435426</v>
          </cell>
          <cell r="B1085" t="str">
            <v>TAPE MEASURE SIMPLE</v>
          </cell>
          <cell r="C1085">
            <v>22.29</v>
          </cell>
          <cell r="D1085">
            <v>14.99</v>
          </cell>
        </row>
        <row r="1086">
          <cell r="A1086" t="str">
            <v>1435484</v>
          </cell>
          <cell r="B1086" t="str">
            <v>DESK - CLASSROOM SELECT - ROYAL SEATING 1600 OPEN FRONT DESK - 18 X 24 IN - HARD PLASTIC - SPECIFY TOP COLOR - NONE - PLASTIC BOOKBOX</v>
          </cell>
          <cell r="C1086">
            <v>171.95</v>
          </cell>
          <cell r="D1086">
            <v>551.77741939999999</v>
          </cell>
        </row>
        <row r="1087">
          <cell r="A1087" t="str">
            <v>1435558</v>
          </cell>
          <cell r="B1087" t="str">
            <v>CHILDRENS FACTORY ANGELES - ROOM DIVIDER - QUIET DIVIDER WITH SOUND SPONGE - 72 W X 3 D X 30 H IN - SPECIFY COLOR</v>
          </cell>
          <cell r="C1087">
            <v>837.95</v>
          </cell>
          <cell r="D1087">
            <v>800</v>
          </cell>
        </row>
        <row r="1088">
          <cell r="A1088" t="str">
            <v>1435559</v>
          </cell>
          <cell r="B1088" t="str">
            <v>CHILDRENS FACTORY ANGELES - ROOM DIVIDER - QUIET DIVIDER WITH SOUND SPONGE - 120 W X 3 D X 30 H IN - SPECIFY COLOR</v>
          </cell>
          <cell r="C1088">
            <v>1255.95</v>
          </cell>
          <cell r="D1088">
            <v>1200</v>
          </cell>
        </row>
        <row r="1089">
          <cell r="A1089" t="str">
            <v>1435560</v>
          </cell>
          <cell r="B1089" t="str">
            <v>CHILDRENS FACTORY ANGELES - ROOM DIVIDER - QUIET DIVIDER WITH SOUND SPONGE - 72 W X 3 D X 48 H IN - SPECIFY COLOR</v>
          </cell>
          <cell r="C1089">
            <v>1177.95</v>
          </cell>
          <cell r="D1089">
            <v>1125</v>
          </cell>
        </row>
        <row r="1090">
          <cell r="A1090" t="str">
            <v>1435561</v>
          </cell>
          <cell r="B1090" t="str">
            <v>CHILDRENS FACTORY ANGELES - ROOM DIVIDER - QUIET DIVIDER WITH SOUND SPONGE - 120 W X 3 D X 48 H IN - SPECIFY COLOR</v>
          </cell>
          <cell r="C1090">
            <v>1648.95</v>
          </cell>
          <cell r="D1090">
            <v>1575</v>
          </cell>
        </row>
        <row r="1091">
          <cell r="A1091" t="str">
            <v>1435562</v>
          </cell>
          <cell r="B1091" t="str">
            <v>SUPPORT FEET PLASTIC FOR SOUNDSPONGE QUIET DIVIDERS BLACK SET OF 2</v>
          </cell>
          <cell r="C1091">
            <v>139.94999999999999</v>
          </cell>
          <cell r="D1091">
            <v>115</v>
          </cell>
        </row>
        <row r="1092">
          <cell r="A1092" t="str">
            <v>1435563</v>
          </cell>
          <cell r="B1092" t="str">
            <v>CORNER POST 4 SIDE BLACK METAL FOR SOUNDSPONGE QUIET DIVIDERS  EACH</v>
          </cell>
          <cell r="C1092">
            <v>247.95</v>
          </cell>
          <cell r="D1092">
            <v>185</v>
          </cell>
        </row>
        <row r="1093">
          <cell r="A1093" t="str">
            <v>1435564</v>
          </cell>
          <cell r="B1093" t="str">
            <v>WALL STRIP MAGNETIC WHITE INCLUDES HARDWARE FOR SOUNDSPONGE QUIET DIVIDERS EACH</v>
          </cell>
          <cell r="C1093">
            <v>83.95</v>
          </cell>
          <cell r="D1093">
            <v>60</v>
          </cell>
        </row>
        <row r="1094">
          <cell r="A1094" t="str">
            <v>1435659</v>
          </cell>
          <cell r="B1094" t="str">
            <v>MIRRORS LOOK AT ME MIRROR BOARDS SET 4</v>
          </cell>
          <cell r="C1094">
            <v>53.29</v>
          </cell>
          <cell r="D1094">
            <v>24.99</v>
          </cell>
        </row>
        <row r="1095">
          <cell r="A1095" t="str">
            <v>1436480</v>
          </cell>
          <cell r="B1095" t="str">
            <v>KIT LOFT TODDLER</v>
          </cell>
          <cell r="C1095">
            <v>1430.95</v>
          </cell>
          <cell r="D1095">
            <v>4309.57</v>
          </cell>
        </row>
        <row r="1096">
          <cell r="A1096" t="str">
            <v>1436984</v>
          </cell>
          <cell r="B1096" t="str">
            <v>BLOCK SET COMMUNITY BUILDINGS SET OF 6</v>
          </cell>
          <cell r="C1096">
            <v>174.29</v>
          </cell>
          <cell r="D1096">
            <v>101.95</v>
          </cell>
        </row>
        <row r="1097">
          <cell r="A1097" t="str">
            <v>1437002</v>
          </cell>
          <cell r="B1097" t="str">
            <v>MANIP PEEKABOO LOCK BOX SET OF 13</v>
          </cell>
          <cell r="C1097">
            <v>227.89</v>
          </cell>
          <cell r="D1097">
            <v>123.95</v>
          </cell>
        </row>
        <row r="1098">
          <cell r="A1098" t="str">
            <v>1438849</v>
          </cell>
          <cell r="B1098" t="str">
            <v>CRAYONS BEESWAX FABER-CASTELL ASST COLORS SET OF 12</v>
          </cell>
          <cell r="C1098">
            <v>8.49</v>
          </cell>
          <cell r="D1098">
            <v>7</v>
          </cell>
        </row>
        <row r="1099">
          <cell r="A1099" t="str">
            <v>1438850</v>
          </cell>
          <cell r="B1099" t="str">
            <v>CRAYONS BEESWAX FABER-CASTELL ASST COLORS SET OF 24</v>
          </cell>
          <cell r="C1099">
            <v>17.39</v>
          </cell>
          <cell r="D1099">
            <v>13</v>
          </cell>
        </row>
        <row r="1100">
          <cell r="A1100" t="str">
            <v>1438851</v>
          </cell>
          <cell r="B1100" t="str">
            <v>CRAYONS BEESWAX FABER-CASTELL ASST COLORS SET OF 240</v>
          </cell>
          <cell r="C1100">
            <v>88.59</v>
          </cell>
          <cell r="D1100">
            <v>88</v>
          </cell>
        </row>
        <row r="1101">
          <cell r="A1101" t="str">
            <v>1439143</v>
          </cell>
          <cell r="B1101" t="str">
            <v>TRAY COLORED SET OF 5</v>
          </cell>
          <cell r="C1101">
            <v>45.29</v>
          </cell>
          <cell r="D1101">
            <v>49.28</v>
          </cell>
        </row>
        <row r="1102">
          <cell r="A1102" t="str">
            <v>1439525</v>
          </cell>
          <cell r="B1102" t="str">
            <v>CUBBY CLASSROOM PORTFOLIO 30 SLOT</v>
          </cell>
          <cell r="C1102">
            <v>546.95000000000005</v>
          </cell>
          <cell r="D1102">
            <v>3380.3</v>
          </cell>
        </row>
        <row r="1103">
          <cell r="A1103" t="str">
            <v>1439752</v>
          </cell>
          <cell r="B1103" t="str">
            <v>CHALK WASHABLE SIDEWALK CRAYOLA SET OF 48</v>
          </cell>
          <cell r="C1103">
            <v>10.69</v>
          </cell>
          <cell r="D1103">
            <v>0</v>
          </cell>
        </row>
        <row r="1104">
          <cell r="A1104" t="str">
            <v>1439755</v>
          </cell>
          <cell r="B1104" t="str">
            <v>CHALK WASHABLE SIDEWALK CRAYOLA SET OF 24</v>
          </cell>
          <cell r="C1104">
            <v>7.49</v>
          </cell>
          <cell r="D1104">
            <v>0</v>
          </cell>
        </row>
        <row r="1105">
          <cell r="A1105" t="str">
            <v>1439757</v>
          </cell>
          <cell r="B1105" t="str">
            <v>PAINT WTRCLR CRAYOLA CLASSPACK ASST COLORS SET OF 36</v>
          </cell>
          <cell r="C1105">
            <v>199.99</v>
          </cell>
          <cell r="D1105">
            <v>0</v>
          </cell>
        </row>
        <row r="1106">
          <cell r="A1106" t="str">
            <v>1439769</v>
          </cell>
          <cell r="B1106" t="str">
            <v>BOOK POSITIVE POWER STICKER BOOK SET OF 714</v>
          </cell>
          <cell r="C1106">
            <v>24.29</v>
          </cell>
          <cell r="D1106">
            <v>14.99</v>
          </cell>
        </row>
        <row r="1107">
          <cell r="A1107" t="str">
            <v>1439774</v>
          </cell>
          <cell r="B1107" t="str">
            <v>BOOK ENCOURAGEMENT STICKER BOOK SET OF 567</v>
          </cell>
          <cell r="C1107">
            <v>23.29</v>
          </cell>
          <cell r="D1107">
            <v>15.99</v>
          </cell>
        </row>
        <row r="1108">
          <cell r="A1108" t="str">
            <v>1440275</v>
          </cell>
          <cell r="B1108" t="str">
            <v>CHAIR SAFEROCKER SWIVEL BASE - 26 W X 28 D X 42 H IN - BLUE/NATURAL</v>
          </cell>
          <cell r="C1108">
            <v>781.95</v>
          </cell>
          <cell r="D1108">
            <v>0</v>
          </cell>
        </row>
        <row r="1109">
          <cell r="A1109" t="str">
            <v>1440341</v>
          </cell>
          <cell r="B1109" t="str">
            <v>QS KIT CUBBY STORE-N-STACK SMALL TRAY WITH SMALL WICKER BASKETS</v>
          </cell>
          <cell r="C1109">
            <v>1298.95</v>
          </cell>
          <cell r="D1109">
            <v>3805.98</v>
          </cell>
        </row>
        <row r="1110">
          <cell r="A1110" t="str">
            <v>1440342</v>
          </cell>
          <cell r="B1110" t="str">
            <v>KIT CUBBY 30 TRAY MOBILE WITH SMALL WICKER BASKETS</v>
          </cell>
          <cell r="C1110">
            <v>1783.95</v>
          </cell>
          <cell r="D1110">
            <v>5544.89</v>
          </cell>
        </row>
        <row r="1111">
          <cell r="A1111" t="str">
            <v>1440343</v>
          </cell>
          <cell r="B1111" t="str">
            <v>QS KIT CUBBY 16 TRAY MOBILE WITH SMALL WICKER BASKETS</v>
          </cell>
          <cell r="C1111">
            <v>975.95</v>
          </cell>
          <cell r="D1111">
            <v>3238.4</v>
          </cell>
        </row>
        <row r="1112">
          <cell r="A1112" t="str">
            <v>1440345</v>
          </cell>
          <cell r="B1112" t="str">
            <v>QS KIT CUBBY 25 TRAY MOBILE WITH SMALL WICKER BASKETS</v>
          </cell>
          <cell r="C1112">
            <v>1379.95</v>
          </cell>
          <cell r="D1112">
            <v>4137.07</v>
          </cell>
        </row>
        <row r="1113">
          <cell r="A1113" t="str">
            <v>1440346</v>
          </cell>
          <cell r="B1113" t="str">
            <v>KIT CUBBY FOLDER AND 20 TRAY MOBILE WITH SMALL WICKER BASKETS</v>
          </cell>
          <cell r="C1113">
            <v>1477.95</v>
          </cell>
          <cell r="D1113">
            <v>5108.08</v>
          </cell>
        </row>
        <row r="1114">
          <cell r="A1114" t="str">
            <v>1440347</v>
          </cell>
          <cell r="B1114" t="str">
            <v>QS KIT CUBBY 20 TRAY MOBILE WITH SMALL WICKER BASKETS</v>
          </cell>
          <cell r="C1114">
            <v>1102.95</v>
          </cell>
          <cell r="D1114">
            <v>3541.67</v>
          </cell>
        </row>
        <row r="1115">
          <cell r="A1115" t="str">
            <v>1440368</v>
          </cell>
          <cell r="B1115" t="str">
            <v>KIT CUBBY MIXED TRAY STORAGE WITH SMALL AND MEDIUM WICKER BASKETS</v>
          </cell>
          <cell r="C1115">
            <v>1070.95</v>
          </cell>
          <cell r="D1115">
            <v>3143.8</v>
          </cell>
        </row>
        <row r="1116">
          <cell r="A1116" t="str">
            <v>1440377</v>
          </cell>
          <cell r="B1116" t="str">
            <v>KIT CUBBY 10 TRAY DEEP MOBILE WITH SMALL WICKER BASKETS</v>
          </cell>
          <cell r="C1116">
            <v>793.95</v>
          </cell>
          <cell r="D1116">
            <v>2448.2399999999998</v>
          </cell>
        </row>
        <row r="1117">
          <cell r="A1117" t="str">
            <v>1440821</v>
          </cell>
          <cell r="B1117" t="str">
            <v>CONST PPR 18X24 HOLIDAY RED TRURAY 50 SHTS</v>
          </cell>
          <cell r="C1117">
            <v>15.99</v>
          </cell>
          <cell r="D1117">
            <v>0</v>
          </cell>
        </row>
        <row r="1118">
          <cell r="A1118" t="str">
            <v>1441232</v>
          </cell>
          <cell r="B1118" t="str">
            <v>CHAIR - CLASSROOM SELECT - CONTEMPORARY 4-LEG - 20 IN A+ - SPECIFY SEAT AND BACK COLOR - SPECIFY FRAME COLOR - GLIDE - SPECIFY GLIDE TYPE - CHROME</v>
          </cell>
          <cell r="C1118">
            <v>103.95</v>
          </cell>
          <cell r="D1118">
            <v>331.64516129999998</v>
          </cell>
        </row>
        <row r="1119">
          <cell r="A1119" t="str">
            <v>1441233</v>
          </cell>
          <cell r="B1119" t="str">
            <v>CHAIR - CLASSROOM SELECT - CONTEMPORARY 4-LEG - 20 IN A+ - SPECIFY SEAT AND BACK COLOR - SPECIFY FRAME COLOR - GLIDE - SPECIFY GLIDE TYPE - POWDERCOAT</v>
          </cell>
          <cell r="C1119">
            <v>95.95</v>
          </cell>
          <cell r="D1119">
            <v>306.12258059999999</v>
          </cell>
        </row>
        <row r="1120">
          <cell r="A1120" t="str">
            <v>1441240</v>
          </cell>
          <cell r="B1120" t="str">
            <v>CHAIR - CLASSROOM SELECT - CONTEMPORARY 4-LEG - PADDED SEAT AND BACK - 18 IN A+ - SPECIFY SEAT AND BACK COLOR - SPECIFY FABRIC COLOR - SPECIFY FRAME COLOR - GLIDE - SPECIFY GLIDE TYPE - CHROME</v>
          </cell>
          <cell r="C1120">
            <v>162.94999999999999</v>
          </cell>
          <cell r="D1120">
            <v>519.87419350000005</v>
          </cell>
        </row>
        <row r="1121">
          <cell r="A1121" t="str">
            <v>1441241</v>
          </cell>
          <cell r="B1121" t="str">
            <v>CHAIR - CLASSROOM SELECT - CONTEMPORARY 4-LEG - PADDED SEAT AND BACK - 18 IN A+ - SPECIFY SEAT AND BACK COLOR - SPECIFY FABRIC COLOR - SPECIFY FRAME COLOR - GLIDE - SPECIFY GLIDE TYPE - POWDERCOAT</v>
          </cell>
          <cell r="C1121">
            <v>156.94999999999999</v>
          </cell>
          <cell r="D1121">
            <v>500.73225810000002</v>
          </cell>
        </row>
        <row r="1122">
          <cell r="A1122" t="str">
            <v>1441242</v>
          </cell>
          <cell r="B1122" t="str">
            <v>CHAIR - CLASSROOM SELECT - CONTEMPORARY 4-LEG - PADDED SEAT AND BACK - 18 IN - SPECIFY SEAT AND BACK COLOR - SPECIFY FABRIC COLOR - SPECIFY FRAME COLOR - GLIDE - SPECIFY GLIDE TYPE - CHROME</v>
          </cell>
          <cell r="C1122">
            <v>156.94999999999999</v>
          </cell>
          <cell r="D1122">
            <v>500.73225810000002</v>
          </cell>
        </row>
        <row r="1123">
          <cell r="A1123" t="str">
            <v>1441243</v>
          </cell>
          <cell r="B1123" t="str">
            <v>CHAIR - CLASSROOM SELECT - CONTEMPORARY 4-LEG - PADDED SEAT AND BACK - 18 IN - SPECIFY SEAT AND BACK COLOR - SPECIFY FABRIC COLOR - SPECIFY FRAME COLOR - GLIDE - SPECIFY GLIDE TYPE - POWDERCOAT</v>
          </cell>
          <cell r="C1123">
            <v>149.94999999999999</v>
          </cell>
          <cell r="D1123">
            <v>478.4</v>
          </cell>
        </row>
        <row r="1124">
          <cell r="A1124" t="str">
            <v>1441266</v>
          </cell>
          <cell r="B1124" t="str">
            <v>ACCESSORY - CLASSROOM SELECT - BOOK BASKET - CONT/NEO 4 LEG CHAIRS/4 LEG COMBO DESKS - BLACK</v>
          </cell>
          <cell r="C1124">
            <v>22.95</v>
          </cell>
          <cell r="D1124">
            <v>73.229032259999997</v>
          </cell>
        </row>
        <row r="1125">
          <cell r="A1125" t="str">
            <v>1441494</v>
          </cell>
          <cell r="B1125" t="str">
            <v>KIT TODDLER MANIP KIT B SET OF 4</v>
          </cell>
          <cell r="C1125">
            <v>330.69</v>
          </cell>
          <cell r="D1125">
            <v>0</v>
          </cell>
        </row>
        <row r="1126">
          <cell r="A1126" t="str">
            <v>1441883</v>
          </cell>
          <cell r="B1126" t="str">
            <v>DESK - CLASSROOM SELECT - CONTEMPORARY OPEN FRONT DESK - 20 X 26 IN A+ - LAMINATE - SPECIFY TOP COLOR - PAINTED - SPECIFY EDGE COLOR - SPECIFY BOOKBOX COLOR</v>
          </cell>
          <cell r="C1126">
            <v>195.95</v>
          </cell>
          <cell r="D1126">
            <v>625.15483870000003</v>
          </cell>
        </row>
        <row r="1127">
          <cell r="A1127" t="str">
            <v>1441884</v>
          </cell>
          <cell r="B1127" t="str">
            <v>DESK - CLASSROOM SELECT - CONTEMPORARY OPEN FRONT DESK - 20 X 26 IN A+ - LAMINATE - SPECIFY TOP COLOR - LOCKEDGE - SPECIFY EDGE COLOR - SPECIFY BOOKBOX COLOR</v>
          </cell>
          <cell r="C1127">
            <v>226.95</v>
          </cell>
          <cell r="D1127">
            <v>724.0548387</v>
          </cell>
        </row>
        <row r="1128">
          <cell r="A1128" t="str">
            <v>1441885</v>
          </cell>
          <cell r="B1128" t="str">
            <v>DESK - CLASSROOM SELECT - CONTEMPORARY OPEN FRONT DESK - 20 X 26 IN A+ - HARD PLASTIC - SPECIFY TOP COLOR - NONE - SPECIFY BOOKBOX COLOR</v>
          </cell>
          <cell r="C1128">
            <v>220.95</v>
          </cell>
          <cell r="D1128">
            <v>704.91290319999996</v>
          </cell>
        </row>
        <row r="1129">
          <cell r="A1129" t="str">
            <v>1442400</v>
          </cell>
          <cell r="B1129" t="str">
            <v>ROOM DIVIDER - MOORECO PRESCHOOL DIVIDER - VINYL/VINYL - 48 W X 48 H IN - SPECIFY TACKBOARD COLOR</v>
          </cell>
          <cell r="C1129">
            <v>499.95</v>
          </cell>
          <cell r="D1129">
            <v>669.75</v>
          </cell>
        </row>
        <row r="1130">
          <cell r="A1130" t="str">
            <v>1442402</v>
          </cell>
          <cell r="B1130" t="str">
            <v>ROOM DIVIDER - MOORECO PRESCHOOL DIVIDER - WHITEBOARD/VINYL - 48 W X 48 H IN - SPECIFY TACKBOARD COLOR</v>
          </cell>
          <cell r="C1130">
            <v>523.95000000000005</v>
          </cell>
          <cell r="D1130">
            <v>698.43</v>
          </cell>
        </row>
        <row r="1131">
          <cell r="A1131" t="str">
            <v>1442404</v>
          </cell>
          <cell r="B1131" t="str">
            <v>ROOM DIVIDER - MOORECO PRESCHOOL DIVIDER - VINYL/VINYL - 60 W X 48 H IN - SPECIFY TACKBOARD COLOR</v>
          </cell>
          <cell r="C1131">
            <v>517.95000000000005</v>
          </cell>
          <cell r="D1131">
            <v>687.36</v>
          </cell>
        </row>
        <row r="1132">
          <cell r="A1132" t="str">
            <v>1442406</v>
          </cell>
          <cell r="B1132" t="str">
            <v>ROOM DIVIDER - MOORECO PRESCHOOL DIVIDER - WHITEBOARD/VINYL - 60 W X 48 H IN - SPECIFY TACKBOARD COLOR</v>
          </cell>
          <cell r="C1132">
            <v>563.95000000000005</v>
          </cell>
          <cell r="D1132">
            <v>753.31</v>
          </cell>
        </row>
        <row r="1133">
          <cell r="A1133" t="str">
            <v>1442408</v>
          </cell>
          <cell r="B1133" t="str">
            <v>ROOM DIVIDER - MOORECO PRESCHOOL DIVIDER - VINYL/VINYL - 72 W X 48 H IN - SPECIFY TACKBOARD COLOR</v>
          </cell>
          <cell r="C1133">
            <v>593.95000000000005</v>
          </cell>
          <cell r="D1133">
            <v>787.75</v>
          </cell>
        </row>
        <row r="1134">
          <cell r="A1134" t="str">
            <v>1442410</v>
          </cell>
          <cell r="B1134" t="str">
            <v>ROOM DIVIDER - MOORECO PRESCHOOL DIVIDER - WHITEBOARD/VINYL - 72 W X 48 H IN - SPECIFY TACKBOARD COLOR</v>
          </cell>
          <cell r="C1134">
            <v>622.95000000000005</v>
          </cell>
          <cell r="D1134">
            <v>828.23</v>
          </cell>
        </row>
        <row r="1135">
          <cell r="A1135" t="str">
            <v>1442700</v>
          </cell>
          <cell r="B1135" t="str">
            <v>PLAY FOOD NEW SPROUTS CLASSROOM PLAY FOOD SET OF 100</v>
          </cell>
          <cell r="C1135">
            <v>253.59</v>
          </cell>
          <cell r="D1135">
            <v>174.99</v>
          </cell>
        </row>
        <row r="1136">
          <cell r="A1136" t="str">
            <v>1442702</v>
          </cell>
          <cell r="B1136" t="str">
            <v>PLAY FOOD NEW SPROUTS LUNCH BASKET - SET OF 18</v>
          </cell>
          <cell r="C1136">
            <v>47.99</v>
          </cell>
          <cell r="D1136">
            <v>29.99</v>
          </cell>
        </row>
        <row r="1137">
          <cell r="A1137" t="str">
            <v>1442703</v>
          </cell>
          <cell r="B1137" t="str">
            <v>PLAY FOOD NEW SPROUTS DINNER BASKET - SET OF 18</v>
          </cell>
          <cell r="C1137">
            <v>47.99</v>
          </cell>
          <cell r="D1137">
            <v>29.99</v>
          </cell>
        </row>
        <row r="1138">
          <cell r="A1138" t="str">
            <v>1442705</v>
          </cell>
          <cell r="B1138" t="str">
            <v>PLAY FOOD BREAKFAST BASKET - SET OF 16</v>
          </cell>
          <cell r="C1138">
            <v>47.99</v>
          </cell>
          <cell r="D1138">
            <v>29.99</v>
          </cell>
        </row>
        <row r="1139">
          <cell r="A1139" t="str">
            <v>1442706</v>
          </cell>
          <cell r="B1139" t="str">
            <v>PLAY FOOD NEW SPROUTS FRUIT AND VEGGIE SET OF 17</v>
          </cell>
          <cell r="C1139">
            <v>54.39</v>
          </cell>
          <cell r="D1139">
            <v>37.99</v>
          </cell>
        </row>
        <row r="1140">
          <cell r="A1140" t="str">
            <v>1442706</v>
          </cell>
          <cell r="B1140" t="str">
            <v>PLAY FOOD NEW SPROUTS FRUIT AND VEGGIE SET OF 17</v>
          </cell>
          <cell r="C1140">
            <v>54.39</v>
          </cell>
          <cell r="D1140">
            <v>37.99</v>
          </cell>
        </row>
        <row r="1141">
          <cell r="A1141" t="str">
            <v>1444398</v>
          </cell>
          <cell r="B1141" t="str">
            <v>QS KIT CUBBY 12 TRAY TODDLER MOBILE WITH SMALL WICKER BASKETS</v>
          </cell>
          <cell r="C1141">
            <v>855.95</v>
          </cell>
          <cell r="D1141">
            <v>2690.3</v>
          </cell>
        </row>
        <row r="1142">
          <cell r="A1142" t="str">
            <v>1444398</v>
          </cell>
          <cell r="B1142" t="str">
            <v>QS KIT CUBBY 12 TRAY TODDLER MOBILE WITH SMALL WICKER BASKETS</v>
          </cell>
          <cell r="C1142">
            <v>855.95</v>
          </cell>
          <cell r="D1142">
            <v>2690.3</v>
          </cell>
        </row>
        <row r="1143">
          <cell r="A1143" t="str">
            <v>1444399</v>
          </cell>
          <cell r="B1143" t="str">
            <v>QS KIT CUBBY 12 TRAY TODDLER MOBILE WITH CLEAR TRAYS</v>
          </cell>
          <cell r="C1143">
            <v>636.95000000000005</v>
          </cell>
          <cell r="D1143">
            <v>2114.37</v>
          </cell>
        </row>
        <row r="1144">
          <cell r="A1144" t="str">
            <v>1444399</v>
          </cell>
          <cell r="B1144" t="str">
            <v>QS KIT CUBBY 12 TRAY TODDLER MOBILE WITH CLEAR TRAYS</v>
          </cell>
          <cell r="C1144">
            <v>636.95000000000005</v>
          </cell>
          <cell r="D1144">
            <v>2114.37</v>
          </cell>
        </row>
        <row r="1145">
          <cell r="A1145" t="str">
            <v>1444400</v>
          </cell>
          <cell r="B1145" t="str">
            <v>QS KIT CUBBY 12 TRAY TODDLER MOBILE WITH MULTI-COLORED TRAYS</v>
          </cell>
          <cell r="C1145">
            <v>636.95000000000005</v>
          </cell>
          <cell r="D1145">
            <v>2114.37</v>
          </cell>
        </row>
        <row r="1146">
          <cell r="A1146" t="str">
            <v>1444400</v>
          </cell>
          <cell r="B1146" t="str">
            <v>QS KIT CUBBY 12 TRAY TODDLER MOBILE WITH MULTI-COLORED TRAYS</v>
          </cell>
          <cell r="C1146">
            <v>636.95000000000005</v>
          </cell>
          <cell r="D1146">
            <v>2114.37</v>
          </cell>
        </row>
        <row r="1147">
          <cell r="A1147" t="str">
            <v>1444401</v>
          </cell>
          <cell r="B1147" t="str">
            <v>KIT BENCH REST AND STORAGE 10 H IN SEAT TODDLER WITH SMALL AND MEDIUM WICKER BASKETS</v>
          </cell>
          <cell r="C1147">
            <v>835.95</v>
          </cell>
          <cell r="D1147">
            <v>2498.3200000000002</v>
          </cell>
        </row>
        <row r="1148">
          <cell r="A1148" t="str">
            <v>1444516</v>
          </cell>
          <cell r="B1148" t="str">
            <v>CHAIR - CLASSROOM SELECT - CONTEMPORARY 4-LEG - PADDED SEAT AND BACK - 20 IN A+ - SPECIFY SEAT AND BACK COLOR - SPECIFY FABRIC COLOR - SPECIFY FRAME COLOR - GLIDE - SPECIFY GLIDE TYPE - CHROME</v>
          </cell>
          <cell r="C1148">
            <v>170.95</v>
          </cell>
          <cell r="D1148">
            <v>545.39677419999998</v>
          </cell>
        </row>
        <row r="1149">
          <cell r="A1149" t="str">
            <v>1444517</v>
          </cell>
          <cell r="B1149" t="str">
            <v>CHAIR - CLASSROOM SELECT - CONTEMPORARY 4-LEG - PADDED SEAT AND BACK - 20 IN A+ - SPECIFY SEAT AND BACK COLOR - SPECIFY FABRIC COLOR - SPECIFY FRAME COLOR - GLIDE - SPECIFY GLIDE TYPE - POWDERCOAT</v>
          </cell>
          <cell r="C1149">
            <v>162.94999999999999</v>
          </cell>
          <cell r="D1149">
            <v>519.87419350000005</v>
          </cell>
        </row>
        <row r="1150">
          <cell r="A1150" t="str">
            <v>1445441</v>
          </cell>
          <cell r="B1150" t="str">
            <v>TRANSPORTATION COMMUNITY AND ROADWAY ESSENTIALS - SET OF 36</v>
          </cell>
          <cell r="C1150">
            <v>93.49</v>
          </cell>
          <cell r="D1150">
            <v>55.95</v>
          </cell>
        </row>
        <row r="1151">
          <cell r="A1151" t="str">
            <v>1448794</v>
          </cell>
          <cell r="B1151" t="str">
            <v>STORAGE LOCKER 12 CUBBY MOBILE 48H</v>
          </cell>
          <cell r="C1151">
            <v>765.95</v>
          </cell>
          <cell r="D1151">
            <v>2289.65</v>
          </cell>
        </row>
        <row r="1152">
          <cell r="A1152" t="str">
            <v>1449724</v>
          </cell>
          <cell r="B1152" t="str">
            <v>FLIP CHART EC SCIENCE READINESS S/7</v>
          </cell>
          <cell r="C1152">
            <v>528.49</v>
          </cell>
          <cell r="D1152">
            <v>329.95</v>
          </cell>
        </row>
        <row r="1153">
          <cell r="A1153" t="str">
            <v>1451651</v>
          </cell>
          <cell r="B1153" t="str">
            <v>TRIKE HELMET TODDLER SIZE</v>
          </cell>
          <cell r="C1153">
            <v>41.95</v>
          </cell>
          <cell r="D1153">
            <v>40</v>
          </cell>
        </row>
        <row r="1154">
          <cell r="A1154" t="str">
            <v>1451652</v>
          </cell>
          <cell r="B1154" t="str">
            <v>TRIKE HELMET CHILD SIZE</v>
          </cell>
          <cell r="C1154">
            <v>41.95</v>
          </cell>
          <cell r="D1154">
            <v>40</v>
          </cell>
        </row>
        <row r="1155">
          <cell r="A1155" t="str">
            <v>1451931</v>
          </cell>
          <cell r="B1155" t="str">
            <v>TRIKE CLASSICRIDER 10 INCH TRIKE</v>
          </cell>
          <cell r="C1155">
            <v>329.95</v>
          </cell>
          <cell r="D1155">
            <v>252</v>
          </cell>
        </row>
        <row r="1156">
          <cell r="A1156" t="str">
            <v>1451932</v>
          </cell>
          <cell r="B1156" t="str">
            <v>TRIKE CLASSICRIDER 12 INCH TRIKE</v>
          </cell>
          <cell r="C1156">
            <v>361.95</v>
          </cell>
          <cell r="D1156">
            <v>276</v>
          </cell>
        </row>
        <row r="1157">
          <cell r="A1157" t="str">
            <v>1451933</v>
          </cell>
          <cell r="B1157" t="str">
            <v>TRIKE CLASSICRIDER 14 INCH TRIKE</v>
          </cell>
          <cell r="C1157">
            <v>392.95</v>
          </cell>
          <cell r="D1157">
            <v>300</v>
          </cell>
        </row>
        <row r="1158">
          <cell r="A1158" t="str">
            <v>1451939</v>
          </cell>
          <cell r="B1158" t="str">
            <v>TRIKE SILVERRIDER 10 INCH TRIKE</v>
          </cell>
          <cell r="C1158">
            <v>340.95</v>
          </cell>
          <cell r="D1158">
            <v>260</v>
          </cell>
        </row>
        <row r="1159">
          <cell r="A1159" t="str">
            <v>1451940</v>
          </cell>
          <cell r="B1159" t="str">
            <v>TRIKE SILVERRIDER 14 INCH TRIKE</v>
          </cell>
          <cell r="C1159">
            <v>402.95</v>
          </cell>
          <cell r="D1159">
            <v>308</v>
          </cell>
        </row>
        <row r="1160">
          <cell r="A1160" t="str">
            <v>1451941</v>
          </cell>
          <cell r="B1160" t="str">
            <v>TRIKE SILVERRIDER SUPER CYCLE</v>
          </cell>
          <cell r="C1160">
            <v>392.95</v>
          </cell>
          <cell r="D1160">
            <v>300</v>
          </cell>
        </row>
        <row r="1161">
          <cell r="A1161" t="str">
            <v>1452058</v>
          </cell>
          <cell r="B1161" t="str">
            <v>TRIKE SILVERRIDER 12 INCH TRIKE</v>
          </cell>
          <cell r="C1161">
            <v>376.95</v>
          </cell>
          <cell r="D1161">
            <v>288</v>
          </cell>
        </row>
        <row r="1162">
          <cell r="A1162" t="str">
            <v>1452973</v>
          </cell>
          <cell r="B1162" t="str">
            <v>ABILITATIONS CUSHION CHAIR - SQUOOSH CHAIR</v>
          </cell>
          <cell r="C1162">
            <v>479.99</v>
          </cell>
          <cell r="D1162">
            <v>0</v>
          </cell>
        </row>
        <row r="1163">
          <cell r="A1163" t="str">
            <v>1453983</v>
          </cell>
          <cell r="B1163" t="str">
            <v>CRIB SAFETYCRAFT CLEARVIEW - 39-1/4 L X 26-1/4 W X 38 H INCHES - NATURAL</v>
          </cell>
          <cell r="C1163">
            <v>372.95</v>
          </cell>
          <cell r="D1163">
            <v>319.99</v>
          </cell>
        </row>
        <row r="1164">
          <cell r="A1164" t="str">
            <v>1453984</v>
          </cell>
          <cell r="B1164" t="str">
            <v>CRIB SAFETYCRAFT SLATTED - 39-1/4 L X 26-1/4 W X 38 H INCHES -  NATURAL</v>
          </cell>
          <cell r="C1164">
            <v>337.95</v>
          </cell>
          <cell r="D1164">
            <v>289.99</v>
          </cell>
        </row>
        <row r="1165">
          <cell r="A1165" t="str">
            <v>1453989</v>
          </cell>
          <cell r="B1165" t="str">
            <v>GLIDER ROCKER LULLABY ADULT 25 W X 26 D X 40 H IN NATURAL/BLUE</v>
          </cell>
          <cell r="C1165">
            <v>348.95</v>
          </cell>
          <cell r="D1165">
            <v>0</v>
          </cell>
        </row>
        <row r="1166">
          <cell r="A1166" t="str">
            <v>1456370</v>
          </cell>
          <cell r="B1166" t="str">
            <v>INSTRUMENT CHILDCRAFT RHYTHM SET OF 15</v>
          </cell>
          <cell r="C1166">
            <v>143.38999999999999</v>
          </cell>
          <cell r="D1166">
            <v>0</v>
          </cell>
        </row>
        <row r="1167">
          <cell r="A1167" t="str">
            <v>1456371</v>
          </cell>
          <cell r="B1167" t="str">
            <v>INSTRUMENT CHILDCRAFT RHYTHM SET FOR 25 PLAYERS - SET OF 25</v>
          </cell>
          <cell r="C1167">
            <v>223.09</v>
          </cell>
          <cell r="D1167">
            <v>0</v>
          </cell>
        </row>
        <row r="1168">
          <cell r="A1168" t="str">
            <v>1456372</v>
          </cell>
          <cell r="B1168" t="str">
            <v>INSTRUMENT CHILDCRAFT RHYTHM SET FOR 35 PLAYER - SET OF 35</v>
          </cell>
          <cell r="C1168">
            <v>284.58999999999997</v>
          </cell>
          <cell r="D1168">
            <v>0</v>
          </cell>
        </row>
        <row r="1169">
          <cell r="A1169" t="str">
            <v>1456373</v>
          </cell>
          <cell r="B1169" t="str">
            <v>INSTRUMENT BOOMWHACKERS PENTATONIC 6 NOTE - SET OF 6</v>
          </cell>
          <cell r="C1169">
            <v>49.69</v>
          </cell>
          <cell r="D1169">
            <v>0</v>
          </cell>
        </row>
        <row r="1170">
          <cell r="A1170" t="str">
            <v>1456375</v>
          </cell>
          <cell r="B1170" t="str">
            <v>INSTRUMENT BOOMWHACKER STAND DS</v>
          </cell>
          <cell r="C1170">
            <v>41.49</v>
          </cell>
          <cell r="D1170">
            <v>0</v>
          </cell>
        </row>
        <row r="1171">
          <cell r="A1171" t="str">
            <v>1456697</v>
          </cell>
          <cell r="B1171" t="str">
            <v>FLAGSHIP CARPETS - COLOR RINGS - RECTANGLE - 7 FT 6 IN X 12 FT - SPECIFY NUMBER OF SEATS - SPECIFY COLOR</v>
          </cell>
          <cell r="C1171">
            <v>561.95000000000005</v>
          </cell>
          <cell r="D1171">
            <v>0</v>
          </cell>
        </row>
        <row r="1172">
          <cell r="A1172" t="str">
            <v>1456848</v>
          </cell>
          <cell r="B1172" t="str">
            <v>INSTRUMENT DRUMS KIT - SET OF 9</v>
          </cell>
          <cell r="C1172">
            <v>264.79000000000002</v>
          </cell>
          <cell r="D1172">
            <v>0</v>
          </cell>
        </row>
        <row r="1173">
          <cell r="A1173" t="str">
            <v>1457515</v>
          </cell>
          <cell r="B1173" t="str">
            <v>CARPETS FOR KIDS - KIDSVALUE PLUS COLOR BLOCKS SEATING - RECTANGLE - 6 FT X 9 FT - PRIMARY COLOR</v>
          </cell>
          <cell r="C1173">
            <v>227.95</v>
          </cell>
          <cell r="D1173">
            <v>229.95</v>
          </cell>
        </row>
        <row r="1174">
          <cell r="A1174" t="str">
            <v>1457568</v>
          </cell>
          <cell r="B1174" t="str">
            <v>CART ART W/ ADJ SHELF MOBILE</v>
          </cell>
          <cell r="C1174">
            <v>507.95</v>
          </cell>
          <cell r="D1174">
            <v>1518.96</v>
          </cell>
        </row>
        <row r="1175">
          <cell r="A1175" t="str">
            <v>1457590</v>
          </cell>
          <cell r="B1175" t="str">
            <v>BOOKCASE W/ 3 ADJUSTABLE SHELVES 60H</v>
          </cell>
          <cell r="C1175">
            <v>697.95</v>
          </cell>
          <cell r="D1175">
            <v>2604.0500000000002</v>
          </cell>
        </row>
        <row r="1176">
          <cell r="A1176" t="str">
            <v>1457638</v>
          </cell>
          <cell r="B1176" t="str">
            <v>TABLE - CLASSROOM SELECT - SQUARE ACTIVITY TABLE - 42 W X 42 D IN - SPECIFY PRODUCT HEIGHT - LAMINATE - T-MOLD - SPECIFY TOP COLOR - SPECIFY EDGE COLOR - SPECIFY LEG COLOR - STANDARD</v>
          </cell>
          <cell r="C1176">
            <v>267.95</v>
          </cell>
          <cell r="D1176">
            <v>854.85806449999995</v>
          </cell>
        </row>
        <row r="1177">
          <cell r="A1177" t="str">
            <v>1457640</v>
          </cell>
          <cell r="B1177" t="str">
            <v>TABLE - CLASSROOM SELECT - HORSESHOE ACTIVITY TABLE - 48 W X 72 D IN - SPECIFY PRODUCT HEIGHT - LAMINATE - LOCKEDGE - SPECIFY TOP COLOR - SPECIFY EDGE COLOR - SPECIFY LEG COLOR - STANDARD</v>
          </cell>
          <cell r="C1177">
            <v>519.95000000000005</v>
          </cell>
          <cell r="D1177">
            <v>1658.8193550000001</v>
          </cell>
        </row>
        <row r="1178">
          <cell r="A1178" t="str">
            <v>1457826</v>
          </cell>
          <cell r="B1178" t="str">
            <v>SILLY PUTTY ORIGINAL</v>
          </cell>
          <cell r="C1178">
            <v>1.99</v>
          </cell>
          <cell r="D1178">
            <v>0</v>
          </cell>
        </row>
        <row r="1179">
          <cell r="A1179" t="str">
            <v>1457909</v>
          </cell>
          <cell r="B1179" t="str">
            <v>PLAY SHOPPING BASKETS NEW SPROUTS SET/4</v>
          </cell>
          <cell r="C1179">
            <v>53.59</v>
          </cell>
          <cell r="D1179">
            <v>34.99</v>
          </cell>
        </row>
        <row r="1180">
          <cell r="A1180" t="str">
            <v>1458226</v>
          </cell>
          <cell r="B1180" t="str">
            <v>CHAIR - CLASSROOM SELECT - ROYAL SEATING 1100 4-LEG CHAIR - PADDED SEAT AND BACK - 18 IN - SPECIFY SEAT AND BACK COLOR - SPECIFY FABRIC COLOR - CHROME - GLIDE - SPECIFY GLIDE TYPE</v>
          </cell>
          <cell r="C1180">
            <v>157.94999999999999</v>
          </cell>
          <cell r="D1180">
            <v>503.9225806</v>
          </cell>
        </row>
        <row r="1181">
          <cell r="A1181" t="str">
            <v>1458227</v>
          </cell>
          <cell r="B1181" t="str">
            <v>CHAIR - CLASSROOM SELECT - ROYAL SEATING 1100 4-LEG CHAIR - PADDED SEAT AND BACK - 18 IN - SPECIFY SEAT AND BACK COLOR - SPECIFY FABRIC COLOR - BLACK - GLIDE - SPECIFY GLIDE TYPE</v>
          </cell>
          <cell r="C1181">
            <v>149.94999999999999</v>
          </cell>
          <cell r="D1181">
            <v>478.4</v>
          </cell>
        </row>
        <row r="1182">
          <cell r="A1182" t="str">
            <v>1458228</v>
          </cell>
          <cell r="B1182" t="str">
            <v>CHAIR - CLASSROOM SELECT - ROYAL SEATING 1100 4-LEG CHAIR - PADDED SEAT AND BACK - 18 IN A+ - SPECIFY SEAT AND BACK COLOR - SPECIFY FABRIC COLOR - CHROME - GLIDE - SPECIFY GLIDE TYPE</v>
          </cell>
          <cell r="C1182">
            <v>163.95</v>
          </cell>
          <cell r="D1182">
            <v>523.06451609999999</v>
          </cell>
        </row>
        <row r="1183">
          <cell r="A1183" t="str">
            <v>1458229</v>
          </cell>
          <cell r="B1183" t="str">
            <v>CHAIR - CLASSROOM SELECT - ROYAL SEATING 1100 4-LEG CHAIR - PADDED SEAT AND BACK - 18 IN A+ - SPECIFY SEAT AND BACK COLOR - SPECIFY FABRIC COLOR - BLACK - GLIDE - SPECIFY GLIDE TYPE</v>
          </cell>
          <cell r="C1183">
            <v>156.94999999999999</v>
          </cell>
          <cell r="D1183">
            <v>500.73225810000002</v>
          </cell>
        </row>
        <row r="1184">
          <cell r="A1184" t="str">
            <v>1458240</v>
          </cell>
          <cell r="B1184" t="str">
            <v>CHAIR - CLASSROOM SELECT - ROYAL SEATING 1100 4-LEG CHAIR - 10 IN - SPECIFY SEAT AND BACK COLOR - CHROME - BALL GLIDE</v>
          </cell>
          <cell r="C1184">
            <v>70.95</v>
          </cell>
          <cell r="D1184">
            <v>226.3645161</v>
          </cell>
        </row>
        <row r="1185">
          <cell r="A1185" t="str">
            <v>1458241</v>
          </cell>
          <cell r="B1185" t="str">
            <v>CHAIR - CLASSROOM SELECT - ROYAL SEATING 1100 4-LEG CHAIR - 10 IN - SPECIFY SEAT AND BACK COLOR - MATCHING - BALL GLIDE</v>
          </cell>
          <cell r="C1185">
            <v>64.95</v>
          </cell>
          <cell r="D1185">
            <v>207.22258059999999</v>
          </cell>
        </row>
        <row r="1186">
          <cell r="A1186" t="str">
            <v>1458242</v>
          </cell>
          <cell r="B1186" t="str">
            <v>CHAIR - CLASSROOM SELECT - ROYAL SEATING 1100 4-LEG CHAIR - 12 IN - SPECIFY SEAT AND BACK COLOR - CHROME - BALL GLIDE</v>
          </cell>
          <cell r="C1186">
            <v>49.95</v>
          </cell>
          <cell r="D1186">
            <v>159.3677419</v>
          </cell>
        </row>
        <row r="1187">
          <cell r="A1187" t="str">
            <v>1458243</v>
          </cell>
          <cell r="B1187" t="str">
            <v>CHAIR - CLASSROOM SELECT - ROYAL SEATING 1100 4-LEG CHAIR - 12 IN - SPECIFY SEAT AND BACK COLOR - MATCHING - BALL GLIDE</v>
          </cell>
          <cell r="C1187">
            <v>70.95</v>
          </cell>
          <cell r="D1187">
            <v>226.3645161</v>
          </cell>
        </row>
        <row r="1188">
          <cell r="A1188" t="str">
            <v>1458244</v>
          </cell>
          <cell r="B1188" t="str">
            <v>CHAIR - CLASSROOM SELECT - ROYAL SEATING 1100 4-LEG CHAIR - 14 IN - SPECIFY SEAT AND BACK COLOR - CHROME - BALL GLIDE</v>
          </cell>
          <cell r="C1188">
            <v>83.95</v>
          </cell>
          <cell r="D1188">
            <v>267.83870969999998</v>
          </cell>
        </row>
        <row r="1189">
          <cell r="A1189" t="str">
            <v>1458245</v>
          </cell>
          <cell r="B1189" t="str">
            <v>CHAIR - CLASSROOM SELECT - ROYAL SEATING 1100 4-LEG CHAIR - 14 IN - SPECIFY SEAT AND BACK COLOR - MATCHING - BALL GLIDE</v>
          </cell>
          <cell r="C1189">
            <v>77.95</v>
          </cell>
          <cell r="D1189">
            <v>248.69677419999999</v>
          </cell>
        </row>
        <row r="1190">
          <cell r="A1190" t="str">
            <v>1458256</v>
          </cell>
          <cell r="B1190" t="str">
            <v>DESK - CLASSROOM SELECT - ROYAL SEATING 1600 OPEN FRONT DESK - 18 X 24 IN - LAMINATE - SPECIFY TOP COLOR - T-MOLD - SPECIFY EDGE COLOR - PLASTIC BOOKBOX</v>
          </cell>
          <cell r="C1190">
            <v>146.94999999999999</v>
          </cell>
          <cell r="D1190">
            <v>468.82903229999999</v>
          </cell>
        </row>
        <row r="1191">
          <cell r="A1191" t="str">
            <v>1458274</v>
          </cell>
          <cell r="B1191" t="str">
            <v>TABLE - CLASSROOM SELECT - RECTANGLE PRIMA ACTIVITY TABLE - 18 IN - SPECIFY TOP COLOR</v>
          </cell>
          <cell r="C1191">
            <v>166.95</v>
          </cell>
          <cell r="D1191">
            <v>532.63548390000005</v>
          </cell>
        </row>
        <row r="1192">
          <cell r="A1192" t="str">
            <v>1458274</v>
          </cell>
          <cell r="B1192" t="str">
            <v>TABLE - CLASSROOM SELECT - RECTANGLE PRIMA ACTIVITY TABLE - 18 IN - SPECIFY TOP COLOR</v>
          </cell>
          <cell r="C1192">
            <v>166.95</v>
          </cell>
          <cell r="D1192">
            <v>532.63548390000005</v>
          </cell>
        </row>
        <row r="1193">
          <cell r="A1193" t="str">
            <v>1458275</v>
          </cell>
          <cell r="B1193" t="str">
            <v>TABLE - CLASSROOM SELECT - RECTANGLE PRIMA ACTIVITY TABLE - 21 IN - SPECIFY TOP COLOR</v>
          </cell>
          <cell r="C1193">
            <v>172.95</v>
          </cell>
          <cell r="D1193">
            <v>551.77741939999999</v>
          </cell>
        </row>
        <row r="1194">
          <cell r="A1194" t="str">
            <v>1458275</v>
          </cell>
          <cell r="B1194" t="str">
            <v>TABLE - CLASSROOM SELECT - RECTANGLE PRIMA ACTIVITY TABLE - 21 IN - SPECIFY TOP COLOR</v>
          </cell>
          <cell r="C1194">
            <v>172.95</v>
          </cell>
          <cell r="D1194">
            <v>551.77741939999999</v>
          </cell>
        </row>
        <row r="1195">
          <cell r="A1195" t="str">
            <v>1458276</v>
          </cell>
          <cell r="B1195" t="str">
            <v>TABLE - CLASSROOM SELECT - ROUND PRIMA ACTIVITY TABLE - 18 IN - SPECIFY TOP COLOR</v>
          </cell>
          <cell r="C1195">
            <v>169.95</v>
          </cell>
          <cell r="D1195">
            <v>542.20645160000004</v>
          </cell>
        </row>
        <row r="1196">
          <cell r="A1196" t="str">
            <v>1458276</v>
          </cell>
          <cell r="B1196" t="str">
            <v>TABLE - CLASSROOM SELECT - ROUND PRIMA ACTIVITY TABLE - 18 IN - SPECIFY TOP COLOR</v>
          </cell>
          <cell r="C1196">
            <v>169.95</v>
          </cell>
          <cell r="D1196">
            <v>542.20645160000004</v>
          </cell>
        </row>
        <row r="1197">
          <cell r="A1197" t="str">
            <v>1458277</v>
          </cell>
          <cell r="B1197" t="str">
            <v>TABLE - CLASSROOM SELECT - ROUND PRIMA ACTIVITY TABLE - 21 IN - SPECIFY TOP COLOR</v>
          </cell>
          <cell r="C1197">
            <v>175.95</v>
          </cell>
          <cell r="D1197">
            <v>561.34838709999997</v>
          </cell>
        </row>
        <row r="1198">
          <cell r="A1198" t="str">
            <v>1458277</v>
          </cell>
          <cell r="B1198" t="str">
            <v>TABLE - CLASSROOM SELECT - ROUND PRIMA ACTIVITY TABLE - 21 IN - SPECIFY TOP COLOR</v>
          </cell>
          <cell r="C1198">
            <v>175.95</v>
          </cell>
          <cell r="D1198">
            <v>561.34838709999997</v>
          </cell>
        </row>
        <row r="1199">
          <cell r="A1199" t="str">
            <v>1458449</v>
          </cell>
          <cell r="B1199" t="str">
            <v>KITCHEN SET - TRUE MODERN - 4 PCS INCLUSE CUPBOARD-SINK-STOVE AND FRIDGE</v>
          </cell>
          <cell r="C1199">
            <v>2246.9499999999998</v>
          </cell>
          <cell r="D1199">
            <v>2844.99</v>
          </cell>
        </row>
        <row r="1200">
          <cell r="A1200" t="str">
            <v>1458742</v>
          </cell>
          <cell r="B1200" t="str">
            <v>CHAIR - CLASSROOM SELECT - ROYAL SEATING 1100 4-LEG CHAIR - 10 IN - SPECIFY SEAT AND BACK COLOR - BLACK - GLIDE - SPECIFY GLIDE TYPE</v>
          </cell>
          <cell r="C1200">
            <v>51.95</v>
          </cell>
          <cell r="D1200">
            <v>165.7483871</v>
          </cell>
        </row>
        <row r="1201">
          <cell r="A1201" t="str">
            <v>1459739</v>
          </cell>
          <cell r="B1201" t="str">
            <v>BOOKS TIME FOR KIDS INFORMATIONAL TEXT GR 1 ENG SET 1 SET OF 10</v>
          </cell>
          <cell r="C1201">
            <v>103.69</v>
          </cell>
          <cell r="D1201">
            <v>84.9</v>
          </cell>
        </row>
        <row r="1202">
          <cell r="A1202" t="str">
            <v>1459740</v>
          </cell>
          <cell r="B1202" t="str">
            <v>BOOKS TIME FOR KIDS INFORMATIONAL TEXT GR 1 ENG SET 2 SET OF 10</v>
          </cell>
          <cell r="C1202">
            <v>103.69</v>
          </cell>
          <cell r="D1202">
            <v>84.9</v>
          </cell>
        </row>
        <row r="1203">
          <cell r="A1203" t="str">
            <v>1459741</v>
          </cell>
          <cell r="B1203" t="str">
            <v>BOOKS TIME FOR KIDS INFORMATIONAL TEXT GR 1 ENG SET 3 SET OF 10</v>
          </cell>
          <cell r="C1203">
            <v>103.69</v>
          </cell>
          <cell r="D1203">
            <v>84.9</v>
          </cell>
        </row>
        <row r="1204">
          <cell r="A1204" t="str">
            <v>1459742</v>
          </cell>
          <cell r="B1204" t="str">
            <v>BOOKS TIME FOR KIDS INFORMATIONAL TEXT GR 2 ENG SET 1 SET OF 10</v>
          </cell>
          <cell r="C1204">
            <v>175.69</v>
          </cell>
          <cell r="D1204">
            <v>104.9</v>
          </cell>
        </row>
        <row r="1205">
          <cell r="A1205" t="str">
            <v>1459743</v>
          </cell>
          <cell r="B1205" t="str">
            <v>BOOKS TIME FOR KIDS INFORMATIONAL TEXT GR 2 ENG SET 2 SET OF 10</v>
          </cell>
          <cell r="C1205">
            <v>175.69</v>
          </cell>
          <cell r="D1205">
            <v>104.9</v>
          </cell>
        </row>
        <row r="1206">
          <cell r="A1206" t="str">
            <v>1459744</v>
          </cell>
          <cell r="B1206" t="str">
            <v>BOOKS TIME FOR KIDS INFORMATIONAL TEXT GR 2 ENG SET 3 SET OF 10</v>
          </cell>
          <cell r="C1206">
            <v>175.69</v>
          </cell>
          <cell r="D1206">
            <v>104.9</v>
          </cell>
        </row>
        <row r="1207">
          <cell r="A1207" t="str">
            <v>1459813</v>
          </cell>
          <cell r="B1207" t="str">
            <v>QS COAT RACK WALL MOUNT WITH SHELF</v>
          </cell>
          <cell r="C1207">
            <v>321.95</v>
          </cell>
          <cell r="D1207">
            <v>962.51</v>
          </cell>
        </row>
        <row r="1208">
          <cell r="A1208" t="str">
            <v>1460689</v>
          </cell>
          <cell r="B1208" t="str">
            <v>TAPE SCOTCH 234 GEN PURPOSE MASKING 3 IN X 60 YD</v>
          </cell>
          <cell r="C1208">
            <v>45.29</v>
          </cell>
          <cell r="D1208">
            <v>59.39</v>
          </cell>
        </row>
        <row r="1209">
          <cell r="A1209" t="str">
            <v>1462464</v>
          </cell>
          <cell r="B1209" t="str">
            <v>KIT TABLE 30 IN ROUND WITH 22 IN WOOD LEGS</v>
          </cell>
          <cell r="C1209">
            <v>331.95</v>
          </cell>
          <cell r="D1209">
            <v>990.34</v>
          </cell>
        </row>
        <row r="1210">
          <cell r="A1210" t="str">
            <v>1463101</v>
          </cell>
          <cell r="B1210" t="str">
            <v>GLUE GLITTER HANDY ART WASHABLE  4 OZ SET OF 8</v>
          </cell>
          <cell r="C1210">
            <v>25.79</v>
          </cell>
          <cell r="D1210">
            <v>26.88</v>
          </cell>
        </row>
        <row r="1211">
          <cell r="A1211" t="str">
            <v>1463990</v>
          </cell>
          <cell r="B1211" t="str">
            <v>SPACE SHAPER INSIDE CURVE 30H</v>
          </cell>
          <cell r="C1211">
            <v>697.95</v>
          </cell>
          <cell r="D1211">
            <v>2086.5500000000002</v>
          </cell>
        </row>
        <row r="1212">
          <cell r="A1212" t="str">
            <v>1463990</v>
          </cell>
          <cell r="B1212" t="str">
            <v>SPACE SHAPER INSIDE CURVE 30H</v>
          </cell>
          <cell r="C1212">
            <v>697.95</v>
          </cell>
          <cell r="D1212">
            <v>2086.5500000000002</v>
          </cell>
        </row>
        <row r="1213">
          <cell r="A1213" t="str">
            <v>1464011</v>
          </cell>
          <cell r="B1213" t="str">
            <v>SPACE SHAPER OUTSIDE CURVE 30H</v>
          </cell>
          <cell r="C1213">
            <v>697.95</v>
          </cell>
          <cell r="D1213">
            <v>2086.5500000000002</v>
          </cell>
        </row>
        <row r="1214">
          <cell r="A1214" t="str">
            <v>1464011</v>
          </cell>
          <cell r="B1214" t="str">
            <v>SPACE SHAPER OUTSIDE CURVE 30H</v>
          </cell>
          <cell r="C1214">
            <v>697.95</v>
          </cell>
          <cell r="D1214">
            <v>2086.5500000000002</v>
          </cell>
        </row>
        <row r="1215">
          <cell r="A1215" t="str">
            <v>1464143</v>
          </cell>
          <cell r="B1215" t="str">
            <v>QS KITCHEN STOVE / MICROWAVE COMBO</v>
          </cell>
          <cell r="C1215">
            <v>418.95</v>
          </cell>
          <cell r="D1215">
            <v>1410.46</v>
          </cell>
        </row>
        <row r="1216">
          <cell r="A1216" t="str">
            <v>1464144</v>
          </cell>
          <cell r="B1216" t="str">
            <v>BOOK DISPLAY 4 SHELF LOW TODDLER 14 H IN</v>
          </cell>
          <cell r="C1216">
            <v>197.95</v>
          </cell>
          <cell r="D1216">
            <v>664.81</v>
          </cell>
        </row>
        <row r="1217">
          <cell r="A1217" t="str">
            <v>1464144</v>
          </cell>
          <cell r="B1217" t="str">
            <v>BOOK DISPLAY 4 SHELF LOW TODDLER 14 H IN</v>
          </cell>
          <cell r="C1217">
            <v>197.95</v>
          </cell>
          <cell r="D1217">
            <v>664.81</v>
          </cell>
        </row>
        <row r="1218">
          <cell r="A1218" t="str">
            <v>1464145</v>
          </cell>
          <cell r="B1218" t="str">
            <v>TABLE 36 X 36 ADJ BLOSSOM TODDLER</v>
          </cell>
          <cell r="C1218">
            <v>532.95000000000005</v>
          </cell>
          <cell r="D1218">
            <v>1594.09</v>
          </cell>
        </row>
        <row r="1219">
          <cell r="A1219" t="str">
            <v>1464145</v>
          </cell>
          <cell r="B1219" t="str">
            <v>TABLE 36 X 36 ADJ BLOSSOM TODDLER</v>
          </cell>
          <cell r="C1219">
            <v>532.95000000000005</v>
          </cell>
          <cell r="D1219">
            <v>1594.09</v>
          </cell>
        </row>
        <row r="1220">
          <cell r="A1220" t="str">
            <v>1464149</v>
          </cell>
          <cell r="B1220" t="str">
            <v>CHANGING TABLE INFANT WITH STEPS LEFT</v>
          </cell>
          <cell r="C1220">
            <v>1383.95</v>
          </cell>
          <cell r="D1220">
            <v>5049.6499999999996</v>
          </cell>
        </row>
        <row r="1221">
          <cell r="A1221" t="str">
            <v>1464150</v>
          </cell>
          <cell r="B1221" t="str">
            <v>CHANGING TABLE INFANT WITH STEPS RIGHT</v>
          </cell>
          <cell r="C1221">
            <v>1383.95</v>
          </cell>
          <cell r="D1221">
            <v>5049.6499999999996</v>
          </cell>
        </row>
        <row r="1222">
          <cell r="A1222" t="str">
            <v>1464155</v>
          </cell>
          <cell r="B1222" t="str">
            <v>DOLL CHANGING TABLE</v>
          </cell>
          <cell r="C1222">
            <v>343.95</v>
          </cell>
          <cell r="D1222">
            <v>1354.81</v>
          </cell>
        </row>
        <row r="1223">
          <cell r="A1223" t="str">
            <v>1464159</v>
          </cell>
          <cell r="B1223" t="str">
            <v>QS SCIENCE CENTER W/ MIRRORED TRAYS MOBILE 24H</v>
          </cell>
          <cell r="C1223">
            <v>437.95</v>
          </cell>
          <cell r="D1223">
            <v>1396.55</v>
          </cell>
        </row>
        <row r="1224">
          <cell r="A1224" t="str">
            <v>1464160</v>
          </cell>
          <cell r="B1224" t="str">
            <v>COAT LOCKER 5 UNIT BENCH TODDLER</v>
          </cell>
          <cell r="C1224">
            <v>522.95000000000005</v>
          </cell>
          <cell r="D1224">
            <v>1936.3</v>
          </cell>
        </row>
        <row r="1225">
          <cell r="A1225" t="str">
            <v>1464160</v>
          </cell>
          <cell r="B1225" t="str">
            <v>COAT LOCKER 5 UNIT BENCH TODDLER</v>
          </cell>
          <cell r="C1225">
            <v>522.95000000000005</v>
          </cell>
          <cell r="D1225">
            <v>1936.3</v>
          </cell>
        </row>
        <row r="1226">
          <cell r="A1226" t="str">
            <v>1464164</v>
          </cell>
          <cell r="B1226" t="str">
            <v>TABLE TODDLER ACTIVITY WITH STORAGE</v>
          </cell>
          <cell r="C1226">
            <v>595.95000000000005</v>
          </cell>
          <cell r="D1226">
            <v>1780.5</v>
          </cell>
        </row>
        <row r="1227">
          <cell r="A1227" t="str">
            <v>1464164</v>
          </cell>
          <cell r="B1227" t="str">
            <v>TABLE TODDLER ACTIVITY WITH STORAGE</v>
          </cell>
          <cell r="C1227">
            <v>595.95000000000005</v>
          </cell>
          <cell r="D1227">
            <v>1780.5</v>
          </cell>
        </row>
        <row r="1228">
          <cell r="A1228" t="str">
            <v>1464165</v>
          </cell>
          <cell r="B1228" t="str">
            <v>TABLE TODDLER ACTIVITY BUILDING TOP</v>
          </cell>
          <cell r="C1228">
            <v>185.95</v>
          </cell>
          <cell r="D1228">
            <v>556.29999999999995</v>
          </cell>
        </row>
        <row r="1229">
          <cell r="A1229" t="str">
            <v>1464165</v>
          </cell>
          <cell r="B1229" t="str">
            <v>TABLE TODDLER ACTIVITY BUILDING TOP</v>
          </cell>
          <cell r="C1229">
            <v>185.95</v>
          </cell>
          <cell r="D1229">
            <v>556.29999999999995</v>
          </cell>
        </row>
        <row r="1230">
          <cell r="A1230" t="str">
            <v>1464167</v>
          </cell>
          <cell r="B1230" t="str">
            <v>COAT LOCKER WALL MOUNT 10 CUBBY</v>
          </cell>
          <cell r="C1230">
            <v>415.95</v>
          </cell>
          <cell r="D1230">
            <v>1563.48</v>
          </cell>
        </row>
        <row r="1231">
          <cell r="A1231" t="str">
            <v>1464170</v>
          </cell>
          <cell r="B1231" t="str">
            <v>QS STORAGE 8 COMPARTMENT MOBILE</v>
          </cell>
          <cell r="C1231">
            <v>584.95000000000005</v>
          </cell>
          <cell r="D1231">
            <v>1749.89</v>
          </cell>
        </row>
        <row r="1232">
          <cell r="A1232" t="str">
            <v>1464171</v>
          </cell>
          <cell r="B1232" t="str">
            <v>QS BOOKCASE W/ ADJUSTABLE SHELF W/LIP MOBILE 30H</v>
          </cell>
          <cell r="C1232">
            <v>546.95000000000005</v>
          </cell>
          <cell r="D1232">
            <v>1855.62</v>
          </cell>
        </row>
        <row r="1233">
          <cell r="A1233" t="str">
            <v>1464171</v>
          </cell>
          <cell r="B1233" t="str">
            <v>QS BOOKCASE W/ ADJUSTABLE SHELF W/LIP MOBILE 30H</v>
          </cell>
          <cell r="C1233">
            <v>546.95000000000005</v>
          </cell>
          <cell r="D1233">
            <v>1855.62</v>
          </cell>
        </row>
        <row r="1234">
          <cell r="A1234" t="str">
            <v>1464172</v>
          </cell>
          <cell r="B1234" t="str">
            <v>QS BOOKCASE W/ 2 ADJUSTABLE SHELVES W/LIP MOBILE 36H</v>
          </cell>
          <cell r="C1234">
            <v>691.95</v>
          </cell>
          <cell r="D1234">
            <v>2412.0700000000002</v>
          </cell>
        </row>
        <row r="1235">
          <cell r="A1235" t="str">
            <v>1464172</v>
          </cell>
          <cell r="B1235" t="str">
            <v>QS BOOKCASE W/ 2 ADJUSTABLE SHELVES W/LIP MOBILE 36H</v>
          </cell>
          <cell r="C1235">
            <v>691.95</v>
          </cell>
          <cell r="D1235">
            <v>2412.0700000000002</v>
          </cell>
        </row>
        <row r="1236">
          <cell r="A1236" t="str">
            <v>1464173</v>
          </cell>
          <cell r="B1236" t="str">
            <v>STORAGE LOCKER 12 CUBBY MOBILE WOOD BACK 42H</v>
          </cell>
          <cell r="C1236">
            <v>765.95</v>
          </cell>
          <cell r="D1236">
            <v>2289.65</v>
          </cell>
        </row>
        <row r="1237">
          <cell r="A1237" t="str">
            <v>1464415</v>
          </cell>
          <cell r="B1237" t="str">
            <v>QS BOOKCASE W/ 2 ADJUSTABLE SHELVES MOBILE 36H</v>
          </cell>
          <cell r="C1237">
            <v>691.95</v>
          </cell>
          <cell r="D1237">
            <v>2412.0700000000002</v>
          </cell>
        </row>
        <row r="1238">
          <cell r="A1238" t="str">
            <v>1464415</v>
          </cell>
          <cell r="B1238" t="str">
            <v>QS BOOKCASE W/ 2 ADJUSTABLE SHELVES MOBILE 36H</v>
          </cell>
          <cell r="C1238">
            <v>691.95</v>
          </cell>
          <cell r="D1238">
            <v>2412.0700000000002</v>
          </cell>
        </row>
        <row r="1239">
          <cell r="A1239" t="str">
            <v>1464418</v>
          </cell>
          <cell r="B1239" t="str">
            <v>BOOKCASE 3 SHELF 13D X 36H</v>
          </cell>
          <cell r="C1239">
            <v>462.95</v>
          </cell>
          <cell r="D1239">
            <v>1457.75</v>
          </cell>
        </row>
        <row r="1240">
          <cell r="A1240" t="str">
            <v>1464419</v>
          </cell>
          <cell r="B1240" t="str">
            <v>BOOKCASE 4 SHELF 13D X 48H</v>
          </cell>
          <cell r="C1240">
            <v>537.95000000000005</v>
          </cell>
          <cell r="D1240">
            <v>1813.88</v>
          </cell>
        </row>
        <row r="1241">
          <cell r="A1241" t="str">
            <v>1464540</v>
          </cell>
          <cell r="B1241" t="str">
            <v>BOOKS GUIDED SCIENCE READERS SUPER SET ANIMALS SET OF 144</v>
          </cell>
          <cell r="C1241">
            <v>184.69</v>
          </cell>
          <cell r="D1241">
            <v>132.99</v>
          </cell>
        </row>
        <row r="1242">
          <cell r="A1242" t="str">
            <v>1465319</v>
          </cell>
          <cell r="B1242" t="str">
            <v>COUNTERS UNDER THE SEA OCEAN COUNTERS AGES 3+ SET OF 72</v>
          </cell>
          <cell r="C1242">
            <v>39.79</v>
          </cell>
          <cell r="D1242">
            <v>25.99</v>
          </cell>
        </row>
        <row r="1243">
          <cell r="A1243" t="str">
            <v>1465320</v>
          </cell>
          <cell r="B1243" t="str">
            <v>COUNTERS WILD ABOUT ANIMALS JUNGLE COUNTERS AGES 3+ SET/72</v>
          </cell>
          <cell r="C1243">
            <v>39.79</v>
          </cell>
          <cell r="D1243">
            <v>25.99</v>
          </cell>
        </row>
        <row r="1244">
          <cell r="A1244" t="str">
            <v>1465322</v>
          </cell>
          <cell r="B1244" t="str">
            <v>COUNTERS IN THE GARDEN CRITTER COUNTERS AGES 3+ SET OF 72</v>
          </cell>
          <cell r="C1244">
            <v>38.99</v>
          </cell>
          <cell r="D1244">
            <v>25.99</v>
          </cell>
        </row>
        <row r="1245">
          <cell r="A1245" t="str">
            <v>1465323</v>
          </cell>
          <cell r="B1245" t="str">
            <v>MATH MINI MUFFIN MATCH UP A MATH ACTIVITY SET AGES 3+</v>
          </cell>
          <cell r="C1245">
            <v>66.39</v>
          </cell>
          <cell r="D1245">
            <v>28.99</v>
          </cell>
        </row>
        <row r="1246">
          <cell r="A1246" t="str">
            <v>1465325</v>
          </cell>
          <cell r="B1246" t="str">
            <v>PLAY TOOLS HANDY TOOLS AGES 3+ SET OF 4</v>
          </cell>
          <cell r="C1246">
            <v>25.29</v>
          </cell>
          <cell r="D1246">
            <v>14.99</v>
          </cell>
        </row>
        <row r="1247">
          <cell r="A1247" t="str">
            <v>1465326</v>
          </cell>
          <cell r="B1247" t="str">
            <v>PLAY TWEEZERS SQUEEZY TWEEZERS AGES 3+ SET OF 6</v>
          </cell>
          <cell r="C1247">
            <v>25.29</v>
          </cell>
          <cell r="D1247">
            <v>14.99</v>
          </cell>
        </row>
        <row r="1248">
          <cell r="A1248" t="str">
            <v>1465327</v>
          </cell>
          <cell r="B1248" t="str">
            <v>MATH SMART SNACKS NUMBER POPS AGES 2+ SET OF 10</v>
          </cell>
          <cell r="C1248">
            <v>51.49</v>
          </cell>
          <cell r="D1248">
            <v>28.99</v>
          </cell>
        </row>
        <row r="1249">
          <cell r="A1249" t="str">
            <v>1465329</v>
          </cell>
          <cell r="B1249" t="str">
            <v>MATH SMART SNACKS COUNTING COOKIES AGES 2+</v>
          </cell>
          <cell r="C1249">
            <v>51.49</v>
          </cell>
          <cell r="D1249">
            <v>28.99</v>
          </cell>
        </row>
        <row r="1250">
          <cell r="A1250" t="str">
            <v>1465330</v>
          </cell>
          <cell r="B1250" t="str">
            <v>MATH SMART SNACKS RAINBOW COLOR CONES AGES 2+</v>
          </cell>
          <cell r="C1250">
            <v>51.49</v>
          </cell>
          <cell r="D1250">
            <v>28.99</v>
          </cell>
        </row>
        <row r="1251">
          <cell r="A1251" t="str">
            <v>1465333</v>
          </cell>
          <cell r="B1251" t="str">
            <v>PLAY KITCHEN SET NEW SPROUTS CLASSROOM KITCHEN - SET OF 44</v>
          </cell>
          <cell r="C1251">
            <v>148.19</v>
          </cell>
          <cell r="D1251">
            <v>94.99</v>
          </cell>
        </row>
        <row r="1252">
          <cell r="A1252" t="str">
            <v>1465344</v>
          </cell>
          <cell r="B1252" t="str">
            <v>ELA SORTING VOWEL OWLS SORTING SET GR K+</v>
          </cell>
          <cell r="C1252">
            <v>79.989999999999995</v>
          </cell>
          <cell r="D1252">
            <v>29.99</v>
          </cell>
        </row>
        <row r="1253">
          <cell r="A1253" t="str">
            <v>1465352</v>
          </cell>
          <cell r="B1253" t="str">
            <v>PRIMARY SCIENCE CLASSROOM BUNDLE - SET</v>
          </cell>
          <cell r="C1253">
            <v>325.19</v>
          </cell>
          <cell r="D1253">
            <v>224.99</v>
          </cell>
        </row>
        <row r="1254">
          <cell r="A1254" t="str">
            <v>1465880</v>
          </cell>
          <cell r="B1254" t="str">
            <v>PAPER CONSTRUCTION CHILDCRAFT RED 9X12 LIGHT WEIGHT  PACK OF 500</v>
          </cell>
          <cell r="C1254">
            <v>19.89</v>
          </cell>
          <cell r="D1254">
            <v>0</v>
          </cell>
        </row>
        <row r="1255">
          <cell r="A1255" t="str">
            <v>1465881</v>
          </cell>
          <cell r="B1255" t="str">
            <v>PAPER CONSTRUCTION CHILDCRAFT BLUE 9X12 LIGHT WEIGHT  PACK OF 500</v>
          </cell>
          <cell r="C1255">
            <v>19.89</v>
          </cell>
          <cell r="D1255">
            <v>0</v>
          </cell>
        </row>
        <row r="1256">
          <cell r="A1256" t="str">
            <v>1465882</v>
          </cell>
          <cell r="B1256" t="str">
            <v>PAPER CONSTRUCTION CHILDCRAFT GREEN 9X12 LIGHT WEIGHT  PACK OF 500</v>
          </cell>
          <cell r="C1256">
            <v>19.89</v>
          </cell>
          <cell r="D1256">
            <v>0</v>
          </cell>
        </row>
        <row r="1257">
          <cell r="A1257" t="str">
            <v>1465883</v>
          </cell>
          <cell r="B1257" t="str">
            <v>PAPER CONSTRUCTION CHILDCRAFT BLACK 9X12 LIGHT WEIGHT  PACK OF 500</v>
          </cell>
          <cell r="C1257">
            <v>19.89</v>
          </cell>
          <cell r="D1257">
            <v>0</v>
          </cell>
        </row>
        <row r="1258">
          <cell r="A1258" t="str">
            <v>1465884</v>
          </cell>
          <cell r="B1258" t="str">
            <v>PAPER CONSTRUCTION CHILDCRAFT WHITE 9X12 LIGHT WEIGHT  PACK OF 500</v>
          </cell>
          <cell r="C1258">
            <v>19.89</v>
          </cell>
          <cell r="D1258">
            <v>0</v>
          </cell>
        </row>
        <row r="1259">
          <cell r="A1259" t="str">
            <v>1465885</v>
          </cell>
          <cell r="B1259" t="str">
            <v>PAPER CONSTRUCTION CHILDCRAFT YELLOW 9X12 LIGHT WEIGHT  PACK OF 500</v>
          </cell>
          <cell r="C1259">
            <v>19.89</v>
          </cell>
          <cell r="D1259">
            <v>0</v>
          </cell>
        </row>
        <row r="1260">
          <cell r="A1260" t="str">
            <v>1465886</v>
          </cell>
          <cell r="B1260" t="str">
            <v>PAPER CONSTRUCTION CHILDCRAFT ASST 9X12 LIGHT WEIGHT  PACK OF 500</v>
          </cell>
          <cell r="C1260">
            <v>19.89</v>
          </cell>
          <cell r="D1260">
            <v>0</v>
          </cell>
        </row>
        <row r="1261">
          <cell r="A1261" t="str">
            <v>1465889</v>
          </cell>
          <cell r="B1261" t="str">
            <v>SKETCH BOOK SCHOOL SMART 8.5X11 IN 50 LB 50 SHEETS</v>
          </cell>
          <cell r="C1261">
            <v>7.99</v>
          </cell>
          <cell r="D1261">
            <v>0</v>
          </cell>
        </row>
        <row r="1262">
          <cell r="A1262" t="str">
            <v>1466214</v>
          </cell>
          <cell r="B1262" t="str">
            <v>PUPPET PETE THE CAT AND HIS FOUR GROOVY BUTTONS</v>
          </cell>
          <cell r="C1262">
            <v>39.69</v>
          </cell>
          <cell r="D1262">
            <v>0</v>
          </cell>
        </row>
        <row r="1263">
          <cell r="A1263" t="str">
            <v>1467362</v>
          </cell>
          <cell r="B1263" t="str">
            <v>SIGN ITALTRIKE ITALTRIKE STP+YLD+PED XING+DO NT ENTR SGN ST/4</v>
          </cell>
          <cell r="C1263">
            <v>328.95</v>
          </cell>
          <cell r="D1263">
            <v>0</v>
          </cell>
        </row>
        <row r="1264">
          <cell r="A1264" t="str">
            <v>1467473</v>
          </cell>
          <cell r="B1264" t="str">
            <v>TIME TIMER PLUS 60 MINUTE</v>
          </cell>
          <cell r="C1264">
            <v>61.99</v>
          </cell>
          <cell r="D1264">
            <v>40.950000000000003</v>
          </cell>
        </row>
        <row r="1265">
          <cell r="A1265" t="str">
            <v>1467763</v>
          </cell>
          <cell r="B1265" t="str">
            <v>CUPBOARD TRUEMODERN PLAY KITCHEN 20 W X 15 D X 34-1/2 H</v>
          </cell>
          <cell r="C1265">
            <v>656.95</v>
          </cell>
          <cell r="D1265">
            <v>729.99</v>
          </cell>
        </row>
        <row r="1266">
          <cell r="A1266" t="str">
            <v>1467764</v>
          </cell>
          <cell r="B1266" t="str">
            <v>SINK TRUEMODERN PLAY KITCHEN 22 W X 15 D X 25 H</v>
          </cell>
          <cell r="C1266">
            <v>603.95000000000005</v>
          </cell>
          <cell r="D1266">
            <v>694.99</v>
          </cell>
        </row>
        <row r="1267">
          <cell r="A1267" t="str">
            <v>1467765</v>
          </cell>
          <cell r="B1267" t="str">
            <v>STOVE TRUEMODERN PLAY KITCHEN 20 W X 15 D X 25 H</v>
          </cell>
          <cell r="C1267">
            <v>656.95</v>
          </cell>
          <cell r="D1267">
            <v>679.99</v>
          </cell>
        </row>
        <row r="1268">
          <cell r="A1268" t="str">
            <v>1467766</v>
          </cell>
          <cell r="B1268" t="str">
            <v>FRIDGE TRUEMODERN PLAY KITCHEN 20 W X 15 D X 34-1/2 H</v>
          </cell>
          <cell r="C1268">
            <v>720.95</v>
          </cell>
          <cell r="D1268">
            <v>744.99</v>
          </cell>
        </row>
        <row r="1269">
          <cell r="A1269" t="str">
            <v>1467812</v>
          </cell>
          <cell r="B1269" t="str">
            <v>CARPETS FOR KIDS KIDSVALUE PLUS READING BY THE BOOK - 12-INCH SQUARES - SET OF 26</v>
          </cell>
          <cell r="C1269">
            <v>144.94999999999999</v>
          </cell>
          <cell r="D1269">
            <v>145.94999999999999</v>
          </cell>
        </row>
        <row r="1270">
          <cell r="A1270" t="str">
            <v>1468523</v>
          </cell>
          <cell r="B1270" t="str">
            <v>KIT TABLE 36 X 36 IN BLOSSOM WITH 4 TODDLER CHAIRS 7 H IN - SET OF 5</v>
          </cell>
          <cell r="C1270">
            <v>751.95</v>
          </cell>
          <cell r="D1270">
            <v>2770.98</v>
          </cell>
        </row>
        <row r="1271">
          <cell r="A1271" t="str">
            <v>1468523</v>
          </cell>
          <cell r="B1271" t="str">
            <v>KIT TABLE 36 X 36 IN BLOSSOM WITH 4 TODDLER CHAIRS 7 H IN - SET OF 5</v>
          </cell>
          <cell r="C1271">
            <v>751.95</v>
          </cell>
          <cell r="D1271">
            <v>2770.98</v>
          </cell>
        </row>
        <row r="1272">
          <cell r="A1272" t="str">
            <v>1468532</v>
          </cell>
          <cell r="B1272" t="str">
            <v>KIT TABLE TODDLER ACTIVITY STORAGE WITH BUILDING TOP</v>
          </cell>
          <cell r="C1272">
            <v>635.95000000000005</v>
          </cell>
          <cell r="D1272">
            <v>1900.13</v>
          </cell>
        </row>
        <row r="1273">
          <cell r="A1273" t="str">
            <v>1468532</v>
          </cell>
          <cell r="B1273" t="str">
            <v>KIT TABLE TODDLER ACTIVITY STORAGE WITH BUILDING TOP</v>
          </cell>
          <cell r="C1273">
            <v>635.95000000000005</v>
          </cell>
          <cell r="D1273">
            <v>1900.13</v>
          </cell>
        </row>
        <row r="1274">
          <cell r="A1274" t="str">
            <v>1468538</v>
          </cell>
          <cell r="B1274" t="str">
            <v>KIT CUBBY 16 BIG TUB MOBILE WITH SNAP TITE TRANSLUCENT TRAYS</v>
          </cell>
          <cell r="C1274">
            <v>1270.95</v>
          </cell>
          <cell r="D1274">
            <v>3728.08</v>
          </cell>
        </row>
        <row r="1275">
          <cell r="A1275" t="str">
            <v>1468839</v>
          </cell>
          <cell r="B1275" t="str">
            <v>BEAN BAG MEDIUM COLOR WHEEL 42 DIAMETER</v>
          </cell>
          <cell r="C1275">
            <v>218.95</v>
          </cell>
          <cell r="D1275">
            <v>185</v>
          </cell>
        </row>
        <row r="1276">
          <cell r="A1276" t="str">
            <v>1469174</v>
          </cell>
          <cell r="B1276" t="str">
            <v>CUSHION - BEIGE BENCH LOCKER</v>
          </cell>
          <cell r="C1276">
            <v>143.94999999999999</v>
          </cell>
          <cell r="D1276">
            <v>428.32</v>
          </cell>
        </row>
        <row r="1277">
          <cell r="A1277" t="str">
            <v>1469371</v>
          </cell>
          <cell r="B1277" t="str">
            <v>FEEDING CHAIR SECURE SITTER 7IN</v>
          </cell>
          <cell r="C1277">
            <v>93.95</v>
          </cell>
          <cell r="D1277">
            <v>89.99</v>
          </cell>
        </row>
        <row r="1278">
          <cell r="A1278" t="str">
            <v>1469372</v>
          </cell>
          <cell r="B1278" t="str">
            <v>FEEDING CHAIR SECURE SITTER 9IN</v>
          </cell>
          <cell r="C1278">
            <v>93.95</v>
          </cell>
          <cell r="D1278">
            <v>89.99</v>
          </cell>
        </row>
        <row r="1279">
          <cell r="A1279" t="str">
            <v>1472121</v>
          </cell>
          <cell r="B1279" t="str">
            <v>CHAIR SAFEROCKER SS STANDARD GLIDE BLUE/NATURAL</v>
          </cell>
          <cell r="C1279">
            <v>581.95000000000005</v>
          </cell>
          <cell r="D1279">
            <v>0</v>
          </cell>
        </row>
        <row r="1280">
          <cell r="A1280" t="str">
            <v>1472127</v>
          </cell>
          <cell r="B1280" t="str">
            <v>QS KIT KITCHEN CC COMPLETE SET INCLUDES CONNECTORS - SET OF 7</v>
          </cell>
          <cell r="C1280">
            <v>1744.95</v>
          </cell>
          <cell r="D1280">
            <v>6485.3</v>
          </cell>
        </row>
        <row r="1281">
          <cell r="A1281" t="str">
            <v>1472489</v>
          </cell>
          <cell r="B1281" t="str">
            <v>PLAY STORE / PUPPET THEATRE W/DRY ERASE</v>
          </cell>
          <cell r="C1281">
            <v>620.95000000000005</v>
          </cell>
          <cell r="D1281">
            <v>1855.62</v>
          </cell>
        </row>
        <row r="1282">
          <cell r="A1282" t="str">
            <v>1473353</v>
          </cell>
          <cell r="B1282" t="str">
            <v>SOAP FOAMING COMPLETE DIAL CLEAN SCENT DIA98606</v>
          </cell>
          <cell r="C1282">
            <v>17.39</v>
          </cell>
          <cell r="D1282">
            <v>13.31</v>
          </cell>
        </row>
        <row r="1283">
          <cell r="A1283" t="str">
            <v>1473440</v>
          </cell>
          <cell r="B1283" t="str">
            <v>KIT COAT LOCKER WALL MOUNT 10 CUBBY WITH MULTI-COLORED TRAYS</v>
          </cell>
          <cell r="C1283">
            <v>490.95</v>
          </cell>
          <cell r="D1283">
            <v>1799.97</v>
          </cell>
        </row>
        <row r="1284">
          <cell r="A1284" t="str">
            <v>1473441</v>
          </cell>
          <cell r="B1284" t="str">
            <v>KIT COAT LOCKER WALL MOUNT 10 CUBBY WITH SMALL WICKER BASKETS</v>
          </cell>
          <cell r="C1284">
            <v>673.95</v>
          </cell>
          <cell r="D1284">
            <v>2281.3000000000002</v>
          </cell>
        </row>
        <row r="1285">
          <cell r="A1285" t="str">
            <v>1473444</v>
          </cell>
          <cell r="B1285" t="str">
            <v>KIT TABLE 36 IN X 58 IN KIDNEY WITH 18-3/4 IN WOOD LEGS</v>
          </cell>
          <cell r="C1285">
            <v>762.95</v>
          </cell>
          <cell r="D1285">
            <v>2281.3000000000002</v>
          </cell>
        </row>
        <row r="1286">
          <cell r="A1286" t="str">
            <v>1473445</v>
          </cell>
          <cell r="B1286" t="str">
            <v>KIT TABLE 36 IN X 58 IN KIDNEY WITH 20 IN WOOD LEGS</v>
          </cell>
          <cell r="C1286">
            <v>762.95</v>
          </cell>
          <cell r="D1286">
            <v>2281.3000000000002</v>
          </cell>
        </row>
        <row r="1287">
          <cell r="A1287" t="str">
            <v>1473446</v>
          </cell>
          <cell r="B1287" t="str">
            <v>KIT TABLE 36 IN X 58 IN KIDNEY WITH 22 IN WOOD LEGS</v>
          </cell>
          <cell r="C1287">
            <v>762.95</v>
          </cell>
          <cell r="D1287">
            <v>2281.3000000000002</v>
          </cell>
        </row>
        <row r="1288">
          <cell r="A1288" t="str">
            <v>1473447</v>
          </cell>
          <cell r="B1288" t="str">
            <v>KIT TABLE 36 IN X 58 IN KIDNEY WITH 28 IN WOOD LEGS</v>
          </cell>
          <cell r="C1288">
            <v>762.95</v>
          </cell>
          <cell r="D1288">
            <v>2281.3000000000002</v>
          </cell>
        </row>
        <row r="1289">
          <cell r="A1289" t="str">
            <v>1473448</v>
          </cell>
          <cell r="B1289" t="str">
            <v>KIT TABLE 36 IN X 58 IN KIDNEY WITH 30 IN WOOD LEGS</v>
          </cell>
          <cell r="C1289">
            <v>762.95</v>
          </cell>
          <cell r="D1289">
            <v>2281.3000000000002</v>
          </cell>
        </row>
        <row r="1290">
          <cell r="A1290" t="str">
            <v>1473449</v>
          </cell>
          <cell r="B1290" t="str">
            <v>KIT STUDENT CARRELL 25-3/4 W X 19-3/4 D - 28 H IN WOOD LEGS</v>
          </cell>
          <cell r="C1290">
            <v>565.95000000000005</v>
          </cell>
          <cell r="D1290">
            <v>1691.46</v>
          </cell>
        </row>
        <row r="1291">
          <cell r="A1291" t="str">
            <v>1473458</v>
          </cell>
          <cell r="B1291" t="str">
            <v>QS KIT TABLE 24 IN X 24 IN SQUARE WITH 12 IN WOOD LEGS</v>
          </cell>
          <cell r="C1291">
            <v>269.95</v>
          </cell>
          <cell r="D1291">
            <v>806.71</v>
          </cell>
        </row>
        <row r="1292">
          <cell r="A1292" t="str">
            <v>1473459</v>
          </cell>
          <cell r="B1292" t="str">
            <v>KIT TABLE 24 IN X 36 IN RECTANGULAR WITH 16 IN WOOD LEGS</v>
          </cell>
          <cell r="C1292">
            <v>302.95</v>
          </cell>
          <cell r="D1292">
            <v>904.09</v>
          </cell>
        </row>
        <row r="1293">
          <cell r="A1293" t="str">
            <v>1473460</v>
          </cell>
          <cell r="B1293" t="str">
            <v>KIT TABLE 24 IN X 48 IN RECTANGULAR WITH 16 IN WOOD LEGS</v>
          </cell>
          <cell r="C1293">
            <v>384.95</v>
          </cell>
          <cell r="D1293">
            <v>1148.92</v>
          </cell>
        </row>
        <row r="1294">
          <cell r="A1294" t="str">
            <v>1473461</v>
          </cell>
          <cell r="B1294" t="str">
            <v>KIT TABLE 30 IN X 48 IN RECTANGULAR WITH 18-3/4 IN WOOD LEGS</v>
          </cell>
          <cell r="C1294">
            <v>409.95</v>
          </cell>
          <cell r="D1294">
            <v>1224.05</v>
          </cell>
        </row>
        <row r="1295">
          <cell r="A1295" t="str">
            <v>1473462</v>
          </cell>
          <cell r="B1295" t="str">
            <v>KIT TABLE 30 IN X 60 IN RECTANGULAR WITH 18-3/4 IN WOOD LEGS</v>
          </cell>
          <cell r="C1295">
            <v>605.95000000000005</v>
          </cell>
          <cell r="D1295">
            <v>1811.1</v>
          </cell>
        </row>
        <row r="1296">
          <cell r="A1296" t="str">
            <v>1473463</v>
          </cell>
          <cell r="B1296" t="str">
            <v>KIT TABLE 30 IN ROUND WITH 26 IN WOOD LEGS</v>
          </cell>
          <cell r="C1296">
            <v>331.95</v>
          </cell>
          <cell r="D1296">
            <v>990.34</v>
          </cell>
        </row>
        <row r="1297">
          <cell r="A1297" t="str">
            <v>1473464</v>
          </cell>
          <cell r="B1297" t="str">
            <v>KIT TABLE 30 IN ROUND WITH 28 IN WOOD LEGS</v>
          </cell>
          <cell r="C1297">
            <v>331.95</v>
          </cell>
          <cell r="D1297">
            <v>990.34</v>
          </cell>
        </row>
        <row r="1298">
          <cell r="A1298" t="str">
            <v>1473465</v>
          </cell>
          <cell r="B1298" t="str">
            <v>KIT TABLE 30 IN ROUND WITH 30 IN WOOD LEGS</v>
          </cell>
          <cell r="C1298">
            <v>331.95</v>
          </cell>
          <cell r="D1298">
            <v>990.34</v>
          </cell>
        </row>
        <row r="1299">
          <cell r="A1299" t="str">
            <v>1473466</v>
          </cell>
          <cell r="B1299" t="str">
            <v>KIT TABLE 36 IN ROUND WITH 22 IN WOOD LEGS</v>
          </cell>
          <cell r="C1299">
            <v>420.95</v>
          </cell>
          <cell r="D1299">
            <v>1257.43</v>
          </cell>
        </row>
        <row r="1300">
          <cell r="A1300" t="str">
            <v>1473467</v>
          </cell>
          <cell r="B1300" t="str">
            <v>KIT TABLE 36 IN ROUND WITH 24 IN WOOD LEGS</v>
          </cell>
          <cell r="C1300">
            <v>420.95</v>
          </cell>
          <cell r="D1300">
            <v>1257.43</v>
          </cell>
        </row>
        <row r="1301">
          <cell r="A1301" t="str">
            <v>1473468</v>
          </cell>
          <cell r="B1301" t="str">
            <v>KIT TABLE 36 IN ROUND WITH 26 IN WOOD LEGS</v>
          </cell>
          <cell r="C1301">
            <v>420.95</v>
          </cell>
          <cell r="D1301">
            <v>1257.43</v>
          </cell>
        </row>
        <row r="1302">
          <cell r="A1302" t="str">
            <v>1473469</v>
          </cell>
          <cell r="B1302" t="str">
            <v>KIT TABLE 36 IN ROUND WITH 28 IN WOOD LEGS</v>
          </cell>
          <cell r="C1302">
            <v>420.95</v>
          </cell>
          <cell r="D1302">
            <v>1257.43</v>
          </cell>
        </row>
        <row r="1303">
          <cell r="A1303" t="str">
            <v>1473470</v>
          </cell>
          <cell r="B1303" t="str">
            <v>KIT TABLE 36 IN ROUND WITH 30 IN WOOD LEGS</v>
          </cell>
          <cell r="C1303">
            <v>420.95</v>
          </cell>
          <cell r="D1303">
            <v>1257.43</v>
          </cell>
        </row>
        <row r="1304">
          <cell r="A1304" t="str">
            <v>1473479</v>
          </cell>
          <cell r="B1304" t="str">
            <v>KIT STUDENT CARRELL 25-3/4 W X 19-3/4 D - 30 H IN WOOD LEGS</v>
          </cell>
          <cell r="C1304">
            <v>565.95000000000005</v>
          </cell>
          <cell r="D1304">
            <v>1691.46</v>
          </cell>
        </row>
        <row r="1305">
          <cell r="A1305" t="str">
            <v>1474686</v>
          </cell>
          <cell r="B1305" t="str">
            <v>CHANGING TABLE REPLACEMENT PAD - H004450</v>
          </cell>
          <cell r="C1305">
            <v>85.95</v>
          </cell>
          <cell r="D1305">
            <v>0</v>
          </cell>
        </row>
        <row r="1306">
          <cell r="A1306" t="str">
            <v>1474931</v>
          </cell>
          <cell r="B1306" t="str">
            <v>QS KIT KITCHEN CC 4-PIECE SET SINK STOVE/MICROWAVE COMBO HUTCH REFRIGERATOR</v>
          </cell>
          <cell r="C1306">
            <v>1451.95</v>
          </cell>
          <cell r="D1306">
            <v>4640.66</v>
          </cell>
        </row>
        <row r="1307">
          <cell r="A1307" t="str">
            <v>1475177</v>
          </cell>
          <cell r="B1307" t="str">
            <v>COMFORT CANOPY FABRIC SHADE RED</v>
          </cell>
          <cell r="C1307">
            <v>241.95</v>
          </cell>
          <cell r="D1307">
            <v>723.24</v>
          </cell>
        </row>
        <row r="1308">
          <cell r="A1308" t="str">
            <v>1475180</v>
          </cell>
          <cell r="B1308" t="str">
            <v>COMFORT CANOPY FABRIC SHADE TAN</v>
          </cell>
          <cell r="C1308">
            <v>241.95</v>
          </cell>
          <cell r="D1308">
            <v>723.24</v>
          </cell>
        </row>
        <row r="1309">
          <cell r="A1309" t="str">
            <v>1475181</v>
          </cell>
          <cell r="B1309" t="str">
            <v>COMFORT CANOPY FABRIC SHADE GREEN</v>
          </cell>
          <cell r="C1309">
            <v>241.95</v>
          </cell>
          <cell r="D1309">
            <v>723.24</v>
          </cell>
        </row>
        <row r="1310">
          <cell r="A1310" t="str">
            <v>1475183</v>
          </cell>
          <cell r="B1310" t="str">
            <v>COMFORT CANOPY FABRIC SHADE BLUE</v>
          </cell>
          <cell r="C1310">
            <v>241.95</v>
          </cell>
          <cell r="D1310">
            <v>723.24</v>
          </cell>
        </row>
        <row r="1311">
          <cell r="A1311" t="str">
            <v>1475798</v>
          </cell>
          <cell r="B1311" t="str">
            <v>MULTI-PURPOSE ACTIVITY TABLE</v>
          </cell>
          <cell r="C1311">
            <v>226.95</v>
          </cell>
          <cell r="D1311">
            <v>213.99</v>
          </cell>
        </row>
        <row r="1312">
          <cell r="A1312" t="str">
            <v>1476993</v>
          </cell>
          <cell r="B1312" t="str">
            <v>CHAIR - CLASSROOM SELECT - ROYAL SEATING 1100 4-LEG CHAIR - 8 IN - SPECIFY SEAT AND BACK COLOR - CHROME - GLIDE - SPECIFY GLIDE TYPE</v>
          </cell>
          <cell r="C1312">
            <v>51.95</v>
          </cell>
          <cell r="D1312">
            <v>165.7483871</v>
          </cell>
        </row>
        <row r="1313">
          <cell r="A1313" t="str">
            <v>1476995</v>
          </cell>
          <cell r="B1313" t="str">
            <v>CHAIR - CLASSROOM SELECT - ROYAL SEATING 1100 4-LEG CHAIR - 8 IN - SPECIFY SEAT AND BACK COLOR - BLACK - GLIDE - SPECIFY GLIDE TYPE</v>
          </cell>
          <cell r="C1313">
            <v>45.95</v>
          </cell>
          <cell r="D1313">
            <v>146.60645160000001</v>
          </cell>
        </row>
        <row r="1314">
          <cell r="A1314" t="str">
            <v>1476997</v>
          </cell>
          <cell r="B1314" t="str">
            <v>CHAIR - CLASSROOM SELECT - ROYAL SEATING 1100 4-LEG CHAIR - 8 IN - SPECIFY SEAT AND BACK COLOR - BLACK - BALL GLIDE</v>
          </cell>
          <cell r="C1314">
            <v>51.95</v>
          </cell>
          <cell r="D1314">
            <v>165.7483871</v>
          </cell>
        </row>
        <row r="1315">
          <cell r="A1315" t="str">
            <v>1476999</v>
          </cell>
          <cell r="B1315" t="str">
            <v>CHAIR - CLASSROOM SELECT - ROYAL SEATING 1100 4-LEG CHAIR - 8 IN - SPECIFY SEAT AND BACK COLOR - MATCHING - GLIDE - SPECIFY GLIDE TYPE</v>
          </cell>
          <cell r="C1315">
            <v>45.95</v>
          </cell>
          <cell r="D1315">
            <v>146.60645160000001</v>
          </cell>
        </row>
        <row r="1316">
          <cell r="A1316" t="str">
            <v>1477001</v>
          </cell>
          <cell r="B1316" t="str">
            <v>CHAIR - CLASSROOM SELECT - ROYAL SEATING 1100 4-LEG CHAIR - 8 IN - SPECIFY SEAT AND BACK COLOR - MATCHING - BALL GLIDE</v>
          </cell>
          <cell r="C1316">
            <v>51.95</v>
          </cell>
          <cell r="D1316">
            <v>165.7483871</v>
          </cell>
        </row>
        <row r="1317">
          <cell r="A1317" t="str">
            <v>1477480</v>
          </cell>
          <cell r="B1317" t="str">
            <v>CHAIR - CLASSROOM SELECT - ROYAL SEATING 1100 4-LEG CHAIR - 16 IN - SPECIFY SEAT AND BACK COLOR - MATCHING - BALL GLIDE</v>
          </cell>
          <cell r="C1317">
            <v>83.95</v>
          </cell>
          <cell r="D1317">
            <v>267.83870969999998</v>
          </cell>
        </row>
        <row r="1318">
          <cell r="A1318" t="str">
            <v>1478179</v>
          </cell>
          <cell r="B1318" t="str">
            <v>CHAIR - CLASSROOM SELECT - ROYAL SEATING 1100 4-LEG CHAIR - 8 IN - SPECIFY SEAT AND BACK COLOR - CHROME - BALL GLIDE</v>
          </cell>
          <cell r="C1318">
            <v>57.95</v>
          </cell>
          <cell r="D1318">
            <v>184.89032259999999</v>
          </cell>
        </row>
        <row r="1319">
          <cell r="A1319" t="str">
            <v>1478180</v>
          </cell>
          <cell r="B1319" t="str">
            <v>CHAIR - CLASSROOM SELECT - ROYAL SEATING 1100 4-LEG CHAIR - 10 IN - SPECIFY SEAT AND BACK COLOR - BLACK - BALL GLIDE</v>
          </cell>
          <cell r="C1319">
            <v>64.95</v>
          </cell>
          <cell r="D1319">
            <v>207.22258059999999</v>
          </cell>
        </row>
        <row r="1320">
          <cell r="A1320" t="str">
            <v>1478181</v>
          </cell>
          <cell r="B1320" t="str">
            <v>CHAIR - CLASSROOM SELECT - ROYAL SEATING 1100 4-LEG CHAIR - 12 IN - SPECIFY SEAT AND BACK COLOR - BLACK - BALL GLIDE</v>
          </cell>
          <cell r="C1320">
            <v>70.95</v>
          </cell>
          <cell r="D1320">
            <v>226.3645161</v>
          </cell>
        </row>
        <row r="1321">
          <cell r="A1321" t="str">
            <v>1478182</v>
          </cell>
          <cell r="B1321" t="str">
            <v>CHAIR - CLASSROOM SELECT - ROYAL SEATING 1100 4-LEG CHAIR - 14 IN - SPECIFY SEAT AND BACK COLOR - BLACK - BALL GLIDE</v>
          </cell>
          <cell r="C1321">
            <v>52.95</v>
          </cell>
          <cell r="D1321">
            <v>168.9387097</v>
          </cell>
        </row>
        <row r="1322">
          <cell r="A1322" t="str">
            <v>1478184</v>
          </cell>
          <cell r="B1322" t="str">
            <v>CHAIR - CLASSROOM SELECT - ROYAL SEATING 1100 4-LEG CHAIR - 16 IN - SPECIFY SEAT AND BACK COLOR - BLACK - BALL GLIDE</v>
          </cell>
          <cell r="C1322">
            <v>83.95</v>
          </cell>
          <cell r="D1322">
            <v>267.83870969999998</v>
          </cell>
        </row>
        <row r="1323">
          <cell r="A1323" t="str">
            <v>1478916</v>
          </cell>
          <cell r="B1323" t="str">
            <v>CHAIR - CLASSROOM SELECT - ROYAL SEATING 1100 4-LEG CHAIR - 16 IN - SPECIFY SEAT AND BACK COLOR - CHROME - BALL GLIDE</v>
          </cell>
          <cell r="C1323">
            <v>90.95</v>
          </cell>
          <cell r="D1323">
            <v>290.17096770000001</v>
          </cell>
        </row>
        <row r="1324">
          <cell r="A1324" t="str">
            <v>1481096</v>
          </cell>
          <cell r="B1324" t="str">
            <v>ABILITATIONS BALLS ROLL N RATTLE SET OF 6</v>
          </cell>
          <cell r="C1324">
            <v>73.290000000000006</v>
          </cell>
          <cell r="D1324">
            <v>0</v>
          </cell>
        </row>
        <row r="1325">
          <cell r="A1325" t="str">
            <v>1481452</v>
          </cell>
          <cell r="B1325" t="str">
            <v>DESK - CLASSROOM SELECT - ROYAL SEATING PRIMA LEARNING CIRCLE DESK - GRAY NEBULA TOP - SPECIFY EDGE COLOR - BLACK</v>
          </cell>
          <cell r="C1325">
            <v>302.95</v>
          </cell>
          <cell r="D1325">
            <v>966.51935479999997</v>
          </cell>
        </row>
        <row r="1326">
          <cell r="A1326" t="str">
            <v>1481452</v>
          </cell>
          <cell r="B1326" t="str">
            <v>DESK - CLASSROOM SELECT - ROYAL SEATING PRIMA LEARNING CIRCLE DESK - GRAY NEBULA TOP - SPECIFY EDGE COLOR - BLACK</v>
          </cell>
          <cell r="C1326">
            <v>302.95</v>
          </cell>
          <cell r="D1326">
            <v>966.51935479999997</v>
          </cell>
        </row>
        <row r="1327">
          <cell r="A1327" t="str">
            <v>1482066</v>
          </cell>
          <cell r="B1327" t="str">
            <v>GAME RUSH HOUR JR TRAFFIC JAM LOGIC GAME AGES 5+</v>
          </cell>
          <cell r="C1327">
            <v>37.99</v>
          </cell>
          <cell r="D1327">
            <v>0</v>
          </cell>
        </row>
        <row r="1328">
          <cell r="A1328" t="str">
            <v>1482144</v>
          </cell>
          <cell r="B1328" t="str">
            <v>MICROSCOPE GEOSFARI JR MY FIRST MICROSCOPE AGES 4+</v>
          </cell>
          <cell r="C1328">
            <v>43.69</v>
          </cell>
          <cell r="D1328">
            <v>26.99</v>
          </cell>
        </row>
        <row r="1329">
          <cell r="A1329" t="str">
            <v>1482383</v>
          </cell>
          <cell r="B1329" t="str">
            <v>SAND KINETIC 1 KG BOX</v>
          </cell>
          <cell r="C1329">
            <v>35.19</v>
          </cell>
          <cell r="D1329">
            <v>22.99</v>
          </cell>
        </row>
        <row r="1330">
          <cell r="A1330" t="str">
            <v>1482384</v>
          </cell>
          <cell r="B1330" t="str">
            <v>SAND KINETIC 5 KG BOX</v>
          </cell>
          <cell r="C1330">
            <v>91.39</v>
          </cell>
          <cell r="D1330">
            <v>59.99</v>
          </cell>
        </row>
        <row r="1331">
          <cell r="A1331" t="str">
            <v>1483030</v>
          </cell>
          <cell r="B1331" t="str">
            <v>PAPER ELEMENTARY JOURNAL 8.5X11 IN 96 PG 1/2 IN RULED</v>
          </cell>
          <cell r="C1331">
            <v>7.09</v>
          </cell>
          <cell r="D1331">
            <v>0</v>
          </cell>
        </row>
        <row r="1332">
          <cell r="A1332" t="str">
            <v>1483031</v>
          </cell>
          <cell r="B1332" t="str">
            <v>PAPER PRIMARY JOURNAL 8.5X11 IN 96 PG 3/4 IN RULED</v>
          </cell>
          <cell r="C1332">
            <v>7.09</v>
          </cell>
          <cell r="D1332">
            <v>0</v>
          </cell>
        </row>
        <row r="1333">
          <cell r="A1333" t="str">
            <v>1484082</v>
          </cell>
          <cell r="B1333" t="str">
            <v>LETTER CONSTRUCTION ACTIVITY SET AGES 3+</v>
          </cell>
          <cell r="C1333">
            <v>84.69</v>
          </cell>
          <cell r="D1333">
            <v>39.99</v>
          </cell>
        </row>
        <row r="1334">
          <cell r="A1334" t="str">
            <v>1484118</v>
          </cell>
          <cell r="B1334" t="str">
            <v>STORAGE TEACHER SUPPLY WITH DOORS 60H</v>
          </cell>
          <cell r="C1334">
            <v>1214.95</v>
          </cell>
          <cell r="D1334">
            <v>3728.08</v>
          </cell>
        </row>
        <row r="1335">
          <cell r="A1335" t="str">
            <v>1485727</v>
          </cell>
          <cell r="B1335" t="str">
            <v>BOARD RAILROAD 22X28 WHITE SCHOOL SMART 4PLY PACK OF 25</v>
          </cell>
          <cell r="C1335">
            <v>18.89</v>
          </cell>
          <cell r="D1335">
            <v>0</v>
          </cell>
        </row>
        <row r="1336">
          <cell r="A1336" t="str">
            <v>1485728</v>
          </cell>
          <cell r="B1336" t="str">
            <v>BOARD RAILROAD 22X28 BLACK SCHOOL SMART 4PLY PACK OF 25</v>
          </cell>
          <cell r="C1336">
            <v>18.89</v>
          </cell>
          <cell r="D1336">
            <v>0</v>
          </cell>
        </row>
        <row r="1337">
          <cell r="A1337" t="str">
            <v>1485729</v>
          </cell>
          <cell r="B1337" t="str">
            <v>BOARD RAILROAD 22X28 RED SCHOOL SMART 4PLY PACK OF 25</v>
          </cell>
          <cell r="C1337">
            <v>18.89</v>
          </cell>
          <cell r="D1337">
            <v>0</v>
          </cell>
        </row>
        <row r="1338">
          <cell r="A1338" t="str">
            <v>1485731</v>
          </cell>
          <cell r="B1338" t="str">
            <v>BOARD RAILROAD 22X28 ORANGE SCHOOL SMART 4PLY PACK OF 25</v>
          </cell>
          <cell r="C1338">
            <v>18.89</v>
          </cell>
          <cell r="D1338">
            <v>0</v>
          </cell>
        </row>
        <row r="1339">
          <cell r="A1339" t="str">
            <v>1485733</v>
          </cell>
          <cell r="B1339" t="str">
            <v>BOARD RAILROAD 22X28 DK BLUE SCHOOL SMART 4PLY PACK OF 25</v>
          </cell>
          <cell r="C1339">
            <v>18.89</v>
          </cell>
          <cell r="D1339">
            <v>0</v>
          </cell>
        </row>
        <row r="1340">
          <cell r="A1340" t="str">
            <v>1485734</v>
          </cell>
          <cell r="B1340" t="str">
            <v>BOARD RAILROAD 22X28 LIGHT BLUE SCHOOL SMART 4PLY PACK OF 25</v>
          </cell>
          <cell r="C1340">
            <v>18.89</v>
          </cell>
          <cell r="D1340">
            <v>0</v>
          </cell>
        </row>
        <row r="1341">
          <cell r="A1341" t="str">
            <v>1485735</v>
          </cell>
          <cell r="B1341" t="str">
            <v>BOARD RAILROAD 22X28 MAGENTA SCHOOL SMART 4PLY PACK OF 25</v>
          </cell>
          <cell r="C1341">
            <v>18.89</v>
          </cell>
          <cell r="D1341">
            <v>0</v>
          </cell>
        </row>
        <row r="1342">
          <cell r="A1342" t="str">
            <v>1485736</v>
          </cell>
          <cell r="B1342" t="str">
            <v>BOARD RAILROAD 22X28 BROWN SCHOOL SMART 4 PLY PACK OF 25</v>
          </cell>
          <cell r="C1342">
            <v>18.89</v>
          </cell>
          <cell r="D1342">
            <v>0</v>
          </cell>
        </row>
        <row r="1343">
          <cell r="A1343" t="str">
            <v>1485737</v>
          </cell>
          <cell r="B1343" t="str">
            <v>BOARD RAILROAD 22X28 KELLY GREEN SCHOOL SMART 4PLY PACK OF 25</v>
          </cell>
          <cell r="C1343">
            <v>18.89</v>
          </cell>
          <cell r="D1343">
            <v>0</v>
          </cell>
        </row>
        <row r="1344">
          <cell r="A1344" t="str">
            <v>1485738</v>
          </cell>
          <cell r="B1344" t="str">
            <v>BOARD RAILROAD 22X28 YELLOW SCHOOL SMART 4PLY PACK OF 25</v>
          </cell>
          <cell r="C1344">
            <v>18.89</v>
          </cell>
          <cell r="D1344">
            <v>0</v>
          </cell>
        </row>
        <row r="1345">
          <cell r="A1345" t="str">
            <v>1485739</v>
          </cell>
          <cell r="B1345" t="str">
            <v>BOARD RAILROAD 22X28 ASST SCHOOL SMART 4PLY PACK OF 25</v>
          </cell>
          <cell r="C1345">
            <v>18.89</v>
          </cell>
          <cell r="D1345">
            <v>0</v>
          </cell>
        </row>
        <row r="1346">
          <cell r="A1346" t="str">
            <v>1485740</v>
          </cell>
          <cell r="B1346" t="str">
            <v>BOARD RAILROAD 22X28 ASST SCHOOL SMART 4PLY PACK OF 100</v>
          </cell>
          <cell r="C1346">
            <v>72.69</v>
          </cell>
          <cell r="D1346">
            <v>0</v>
          </cell>
        </row>
        <row r="1347">
          <cell r="A1347" t="str">
            <v>1485741</v>
          </cell>
          <cell r="B1347" t="str">
            <v>BOARD RAILROAD 22X28 WHITE SCHOOL SMART 4PLY PACK OF 100</v>
          </cell>
          <cell r="C1347">
            <v>72.69</v>
          </cell>
          <cell r="D1347">
            <v>0</v>
          </cell>
        </row>
        <row r="1348">
          <cell r="A1348" t="str">
            <v>1485742</v>
          </cell>
          <cell r="B1348" t="str">
            <v>BOARD RAILROAD 22X28 WHITE SCHOOL SMART 6PLY PACK OF 25</v>
          </cell>
          <cell r="C1348">
            <v>18.89</v>
          </cell>
          <cell r="D1348">
            <v>0</v>
          </cell>
        </row>
        <row r="1349">
          <cell r="A1349" t="str">
            <v>1485744</v>
          </cell>
          <cell r="B1349" t="str">
            <v>BOARD RAILROAD 22X28 BLACK SCHOOL SMART 6PLY PACK OF 25</v>
          </cell>
          <cell r="C1349">
            <v>18.89</v>
          </cell>
          <cell r="D1349">
            <v>0</v>
          </cell>
        </row>
        <row r="1350">
          <cell r="A1350" t="str">
            <v>1485754</v>
          </cell>
          <cell r="B1350" t="str">
            <v>BOARD RAILROAD 22X28 WHITE SCHOOL SMART 6PLY PACK OF 100</v>
          </cell>
          <cell r="C1350">
            <v>68.989999999999995</v>
          </cell>
          <cell r="D1350">
            <v>0</v>
          </cell>
        </row>
        <row r="1351">
          <cell r="A1351" t="str">
            <v>1485839</v>
          </cell>
          <cell r="B1351" t="str">
            <v>TUB W/FAUCET DRAIN SAND AND WATER CLEAR MINI</v>
          </cell>
          <cell r="C1351">
            <v>311.95</v>
          </cell>
          <cell r="D1351">
            <v>934.69</v>
          </cell>
        </row>
        <row r="1352">
          <cell r="A1352" t="str">
            <v>1485949</v>
          </cell>
          <cell r="B1352" t="str">
            <v>WANDS MAGNETIC ASSORTED COLORS SET OF 6</v>
          </cell>
          <cell r="C1352">
            <v>24.69</v>
          </cell>
          <cell r="D1352">
            <v>17.989999999999998</v>
          </cell>
        </row>
        <row r="1353">
          <cell r="A1353" t="str">
            <v>1487513</v>
          </cell>
          <cell r="B1353" t="str">
            <v>FLANNEL BOARD NURSERY RHYMES PRECUT SET</v>
          </cell>
          <cell r="C1353">
            <v>134.88999999999999</v>
          </cell>
          <cell r="D1353">
            <v>0</v>
          </cell>
        </row>
        <row r="1354">
          <cell r="A1354" t="str">
            <v>1487809</v>
          </cell>
          <cell r="B1354" t="str">
            <v>SCISSORS STANDARD EASI GRIP RIGHT HANDED BLUNT TIP BLUE</v>
          </cell>
          <cell r="C1354">
            <v>29.59</v>
          </cell>
          <cell r="D1354">
            <v>12.5</v>
          </cell>
        </row>
        <row r="1355">
          <cell r="A1355" t="str">
            <v>1487810</v>
          </cell>
          <cell r="B1355" t="str">
            <v>SCISSORS STANDARD EASI GRIP LEFT HANDED BLUNT TIP GREEN</v>
          </cell>
          <cell r="C1355">
            <v>29.59</v>
          </cell>
          <cell r="D1355">
            <v>12.5</v>
          </cell>
        </row>
        <row r="1356">
          <cell r="A1356" t="str">
            <v>1487811</v>
          </cell>
          <cell r="B1356" t="str">
            <v>SCISSORS PUSH DOWN TABLE TOP BLUNT TIP BLUE</v>
          </cell>
          <cell r="C1356">
            <v>48.39</v>
          </cell>
          <cell r="D1356">
            <v>19.75</v>
          </cell>
        </row>
        <row r="1357">
          <cell r="A1357" t="str">
            <v>1487812</v>
          </cell>
          <cell r="B1357" t="str">
            <v>SCISSORS TABLE TOP PLASTIC BASE BLUNT TIP</v>
          </cell>
          <cell r="C1357">
            <v>80.489999999999995</v>
          </cell>
          <cell r="D1357">
            <v>47.5</v>
          </cell>
        </row>
        <row r="1358">
          <cell r="A1358" t="str">
            <v>1487813</v>
          </cell>
          <cell r="B1358" t="str">
            <v>SCISSORS SELF OPENING LEFT HANDED BLUNT TIP GREEN</v>
          </cell>
          <cell r="C1358">
            <v>29.39</v>
          </cell>
          <cell r="D1358">
            <v>13.5</v>
          </cell>
        </row>
        <row r="1359">
          <cell r="A1359" t="str">
            <v>1487814</v>
          </cell>
          <cell r="B1359" t="str">
            <v>SCISSORS SELF OPENING RIGHT HANDED BLUNT TIP BLUE</v>
          </cell>
          <cell r="C1359">
            <v>29.39</v>
          </cell>
          <cell r="D1359">
            <v>13.5</v>
          </cell>
        </row>
        <row r="1360">
          <cell r="A1360" t="str">
            <v>1487815</v>
          </cell>
          <cell r="B1360" t="str">
            <v>SCISSORS MINI EASI GRIP RED</v>
          </cell>
          <cell r="C1360">
            <v>16.190000000000001</v>
          </cell>
          <cell r="D1360">
            <v>8.5</v>
          </cell>
        </row>
        <row r="1361">
          <cell r="A1361" t="str">
            <v>1489664</v>
          </cell>
          <cell r="B1361" t="str">
            <v>LIGHT CUBE EDUCATIONAL</v>
          </cell>
          <cell r="C1361">
            <v>312.49</v>
          </cell>
          <cell r="D1361">
            <v>0</v>
          </cell>
        </row>
        <row r="1362">
          <cell r="A1362" t="str">
            <v>1491056</v>
          </cell>
          <cell r="B1362" t="str">
            <v>CUBE COZY REFLECTION 29-1/2 X 29-1/2 X 29-1/2 INCHES</v>
          </cell>
          <cell r="C1362">
            <v>604.95000000000005</v>
          </cell>
          <cell r="D1362">
            <v>1927.96</v>
          </cell>
        </row>
        <row r="1363">
          <cell r="A1363" t="str">
            <v>1491056</v>
          </cell>
          <cell r="B1363" t="str">
            <v>CUBE COZY REFLECTION 29-1/2 X 29-1/2 X 29-1/2 INCHES</v>
          </cell>
          <cell r="C1363">
            <v>604.95000000000005</v>
          </cell>
          <cell r="D1363">
            <v>1927.96</v>
          </cell>
        </row>
        <row r="1364">
          <cell r="A1364" t="str">
            <v>1491068</v>
          </cell>
          <cell r="B1364" t="str">
            <v>STOOL TEACHER MOBILE WITH CUSHION</v>
          </cell>
          <cell r="C1364">
            <v>431.95</v>
          </cell>
          <cell r="D1364">
            <v>1290.82</v>
          </cell>
        </row>
        <row r="1365">
          <cell r="A1365" t="str">
            <v>1491069</v>
          </cell>
          <cell r="B1365" t="str">
            <v>SAND AND WATER SQUARE TUB W/CASTERS CC</v>
          </cell>
          <cell r="C1365">
            <v>462.95</v>
          </cell>
          <cell r="D1365">
            <v>1802.75</v>
          </cell>
        </row>
        <row r="1366">
          <cell r="A1366" t="str">
            <v>1491071</v>
          </cell>
          <cell r="B1366" t="str">
            <v>SAND AND WATER SQUARE TUB TDLR W/CASTERS CC</v>
          </cell>
          <cell r="C1366">
            <v>462.95</v>
          </cell>
          <cell r="D1366">
            <v>1802.75</v>
          </cell>
        </row>
        <row r="1367">
          <cell r="A1367" t="str">
            <v>1491164</v>
          </cell>
          <cell r="B1367" t="str">
            <v>QS STOOL STUDENT STEP 6H</v>
          </cell>
          <cell r="C1367">
            <v>118.95</v>
          </cell>
          <cell r="D1367">
            <v>425.54</v>
          </cell>
        </row>
        <row r="1368">
          <cell r="A1368" t="str">
            <v>1491193</v>
          </cell>
          <cell r="B1368" t="str">
            <v>KITCHEN CENTER 5 IN 1 SEE THRU</v>
          </cell>
          <cell r="C1368">
            <v>1191.95</v>
          </cell>
          <cell r="D1368">
            <v>3597.31</v>
          </cell>
        </row>
        <row r="1369">
          <cell r="A1369" t="str">
            <v>1491195</v>
          </cell>
          <cell r="B1369" t="str">
            <v>KITCHEN SINK / STOVE COMBO CC</v>
          </cell>
          <cell r="C1369">
            <v>622.95000000000005</v>
          </cell>
          <cell r="D1369">
            <v>1861.18</v>
          </cell>
        </row>
        <row r="1370">
          <cell r="A1370" t="str">
            <v>1491196</v>
          </cell>
          <cell r="B1370" t="str">
            <v>KITCHEN SINK / STOVE COMBO TODDLER</v>
          </cell>
          <cell r="C1370">
            <v>546.95000000000005</v>
          </cell>
          <cell r="D1370">
            <v>1722.07</v>
          </cell>
        </row>
        <row r="1371">
          <cell r="A1371" t="str">
            <v>1491222</v>
          </cell>
          <cell r="B1371" t="str">
            <v>KITCHEN SINK / DISHWASHER COMBO</v>
          </cell>
          <cell r="C1371">
            <v>1056.95</v>
          </cell>
          <cell r="D1371">
            <v>3160.5</v>
          </cell>
        </row>
        <row r="1372">
          <cell r="A1372" t="str">
            <v>1491224</v>
          </cell>
          <cell r="B1372" t="str">
            <v>KITCHEN STOVE / MICROWAVE MODERN COMBO</v>
          </cell>
          <cell r="C1372">
            <v>588.95000000000005</v>
          </cell>
          <cell r="D1372">
            <v>1761.02</v>
          </cell>
        </row>
        <row r="1373">
          <cell r="A1373" t="str">
            <v>1491227</v>
          </cell>
          <cell r="B1373" t="str">
            <v>KITCHEN REFRIGERATOR MODERN</v>
          </cell>
          <cell r="C1373">
            <v>527.95000000000005</v>
          </cell>
          <cell r="D1373">
            <v>1577.39</v>
          </cell>
        </row>
        <row r="1374">
          <cell r="A1374" t="str">
            <v>1491242</v>
          </cell>
          <cell r="B1374" t="str">
            <v>CHANGING TABLE INFANT WITH DOORS</v>
          </cell>
          <cell r="C1374">
            <v>1023.95</v>
          </cell>
          <cell r="D1374">
            <v>3338.56</v>
          </cell>
        </row>
        <row r="1375">
          <cell r="A1375" t="str">
            <v>1491245</v>
          </cell>
          <cell r="B1375" t="str">
            <v>PUPPET STORAGE 10 DOWEL RACK</v>
          </cell>
          <cell r="C1375">
            <v>72.59</v>
          </cell>
          <cell r="D1375">
            <v>201.95</v>
          </cell>
        </row>
        <row r="1376">
          <cell r="A1376" t="str">
            <v>1491255</v>
          </cell>
          <cell r="B1376" t="str">
            <v>QS WRITING CENTER TABLETOP</v>
          </cell>
          <cell r="C1376">
            <v>182.95</v>
          </cell>
          <cell r="D1376">
            <v>545.16999999999996</v>
          </cell>
        </row>
        <row r="1377">
          <cell r="A1377" t="str">
            <v>1491506</v>
          </cell>
          <cell r="B1377" t="str">
            <v>SHAPES TRANLUCENT GEOMETRIC SET OF 408</v>
          </cell>
          <cell r="C1377">
            <v>84.09</v>
          </cell>
          <cell r="D1377">
            <v>42.99</v>
          </cell>
        </row>
        <row r="1378">
          <cell r="A1378" t="str">
            <v>1491506</v>
          </cell>
          <cell r="B1378" t="str">
            <v>SHAPES TRANLUCENT GEOMETRIC SET OF 408</v>
          </cell>
          <cell r="C1378">
            <v>84.09</v>
          </cell>
          <cell r="D1378">
            <v>42.99</v>
          </cell>
        </row>
        <row r="1379">
          <cell r="A1379" t="str">
            <v>1491513</v>
          </cell>
          <cell r="B1379" t="str">
            <v>GEOMETRIC SHAPES BUILDING - SET OF 170</v>
          </cell>
          <cell r="C1379">
            <v>70.989999999999995</v>
          </cell>
          <cell r="D1379">
            <v>42.99</v>
          </cell>
        </row>
        <row r="1380">
          <cell r="A1380" t="str">
            <v>1491764</v>
          </cell>
          <cell r="B1380" t="str">
            <v>ORGANIZER 12 SLOT STORAGE RTA</v>
          </cell>
          <cell r="C1380">
            <v>116.95</v>
          </cell>
          <cell r="D1380">
            <v>373.1193548</v>
          </cell>
        </row>
        <row r="1381">
          <cell r="A1381" t="str">
            <v>1491766</v>
          </cell>
          <cell r="B1381" t="str">
            <v>QS ORGANIZER 24 SLOT STORAGE RTA</v>
          </cell>
          <cell r="C1381">
            <v>159.94999999999999</v>
          </cell>
          <cell r="D1381">
            <v>510.30322580000001</v>
          </cell>
        </row>
        <row r="1382">
          <cell r="A1382" t="str">
            <v>1491768</v>
          </cell>
          <cell r="B1382" t="str">
            <v>ORGANIZER 36 SLOT STORAGE RTA</v>
          </cell>
          <cell r="C1382">
            <v>223.95</v>
          </cell>
          <cell r="D1382">
            <v>714.48387100000002</v>
          </cell>
        </row>
        <row r="1383">
          <cell r="A1383" t="str">
            <v>1492065</v>
          </cell>
          <cell r="B1383" t="str">
            <v>QS KIT STORAGE BLOCK ORGANIZER MOBILE WITH ADHESIVES AND 260 BLOCKS</v>
          </cell>
          <cell r="C1383">
            <v>1494.95</v>
          </cell>
          <cell r="D1383">
            <v>4470.9399999999996</v>
          </cell>
        </row>
        <row r="1384">
          <cell r="A1384" t="str">
            <v>1492065</v>
          </cell>
          <cell r="B1384" t="str">
            <v>QS KIT STORAGE BLOCK ORGANIZER MOBILE WITH ADHESIVES AND 260 BLOCKS</v>
          </cell>
          <cell r="C1384">
            <v>1494.95</v>
          </cell>
          <cell r="D1384">
            <v>4470.9399999999996</v>
          </cell>
        </row>
        <row r="1385">
          <cell r="A1385" t="str">
            <v>1492158</v>
          </cell>
          <cell r="B1385" t="str">
            <v>FINGERPAINT WASH CRAYOLA ASST BOLD PRIMARY COLORS SET OF 3</v>
          </cell>
          <cell r="C1385">
            <v>14.99</v>
          </cell>
          <cell r="D1385">
            <v>0</v>
          </cell>
        </row>
        <row r="1386">
          <cell r="A1386" t="str">
            <v>1492159</v>
          </cell>
          <cell r="B1386" t="str">
            <v>FINGERPAINT WASH CRAYOLA ASST BOLD SECONDARY COLORS SET OF 3</v>
          </cell>
          <cell r="C1386">
            <v>14.99</v>
          </cell>
          <cell r="D1386">
            <v>0</v>
          </cell>
        </row>
        <row r="1387">
          <cell r="A1387" t="str">
            <v>1492722</v>
          </cell>
          <cell r="B1387" t="str">
            <v>GRIP PENCIL THE PINCH GRIP ASSORTED COLORS SET OF 12</v>
          </cell>
          <cell r="C1387">
            <v>27.29</v>
          </cell>
          <cell r="D1387">
            <v>24.48</v>
          </cell>
        </row>
        <row r="1388">
          <cell r="A1388" t="str">
            <v>1492723</v>
          </cell>
          <cell r="B1388" t="str">
            <v>GRIP PENCIL 3 STEP TRAINING KIT SET OF 3</v>
          </cell>
          <cell r="C1388">
            <v>6.79</v>
          </cell>
          <cell r="D1388">
            <v>6.12</v>
          </cell>
        </row>
        <row r="1389">
          <cell r="A1389" t="str">
            <v>1492723</v>
          </cell>
          <cell r="B1389" t="str">
            <v>GRIP PENCIL 3 STEP TRAINING KIT SET OF 3</v>
          </cell>
          <cell r="C1389">
            <v>6.79</v>
          </cell>
          <cell r="D1389">
            <v>6.12</v>
          </cell>
        </row>
        <row r="1390">
          <cell r="A1390" t="str">
            <v>1492970</v>
          </cell>
          <cell r="B1390" t="str">
            <v>BOOKS GUIDED SCI RDRS SEASNS SET OF 144</v>
          </cell>
          <cell r="C1390">
            <v>176.79</v>
          </cell>
          <cell r="D1390">
            <v>132.99</v>
          </cell>
        </row>
        <row r="1391">
          <cell r="A1391" t="str">
            <v>1494024</v>
          </cell>
          <cell r="B1391" t="str">
            <v>ERASER TICONDEROGA PENCIL SHAPED PACK OF 36</v>
          </cell>
          <cell r="C1391">
            <v>69.290000000000006</v>
          </cell>
          <cell r="D1391">
            <v>41.41</v>
          </cell>
        </row>
        <row r="1392">
          <cell r="A1392" t="str">
            <v>1494255</v>
          </cell>
          <cell r="B1392" t="str">
            <v>BORDERS SEASONAL SET OF 48</v>
          </cell>
          <cell r="C1392">
            <v>29.69</v>
          </cell>
          <cell r="D1392">
            <v>0</v>
          </cell>
        </row>
        <row r="1393">
          <cell r="A1393" t="str">
            <v>1494256</v>
          </cell>
          <cell r="B1393" t="str">
            <v>BORDERS EARLY CHILDHOOD SET OF 48</v>
          </cell>
          <cell r="C1393">
            <v>29.69</v>
          </cell>
          <cell r="D1393">
            <v>0</v>
          </cell>
        </row>
        <row r="1394">
          <cell r="A1394" t="str">
            <v>1494257</v>
          </cell>
          <cell r="B1394" t="str">
            <v>BORDERS FUN DESIGNS SET OF 48</v>
          </cell>
          <cell r="C1394">
            <v>29.69</v>
          </cell>
          <cell r="D1394">
            <v>0</v>
          </cell>
        </row>
        <row r="1395">
          <cell r="A1395" t="str">
            <v>1494258</v>
          </cell>
          <cell r="B1395" t="str">
            <v>BORDERS HAPPY SET OF 48</v>
          </cell>
          <cell r="C1395">
            <v>29.69</v>
          </cell>
          <cell r="D1395">
            <v>0</v>
          </cell>
        </row>
        <row r="1396">
          <cell r="A1396" t="str">
            <v>1494259</v>
          </cell>
          <cell r="B1396" t="str">
            <v>BORDERS HOLIDAY SET OF 48</v>
          </cell>
          <cell r="C1396">
            <v>29.69</v>
          </cell>
          <cell r="D1396">
            <v>0</v>
          </cell>
        </row>
        <row r="1397">
          <cell r="A1397" t="str">
            <v>1494331</v>
          </cell>
          <cell r="B1397" t="str">
            <v>GLUE NOW STRONGER ELMERS 1.25 OZ PK/12</v>
          </cell>
          <cell r="C1397">
            <v>27.29</v>
          </cell>
          <cell r="D1397">
            <v>31.44</v>
          </cell>
        </row>
        <row r="1398">
          <cell r="A1398" t="str">
            <v>1494498</v>
          </cell>
          <cell r="B1398" t="str">
            <v>MARKERS WASH FABER-CASTELL JUMBO BROADLINE ASST COLORS SET OF 12</v>
          </cell>
          <cell r="C1398">
            <v>17.79</v>
          </cell>
          <cell r="D1398">
            <v>13</v>
          </cell>
        </row>
        <row r="1399">
          <cell r="A1399" t="str">
            <v>1494506</v>
          </cell>
          <cell r="B1399" t="str">
            <v>MATS NEATNESS SET OF 5</v>
          </cell>
          <cell r="C1399">
            <v>33.29</v>
          </cell>
          <cell r="D1399">
            <v>33.65</v>
          </cell>
        </row>
        <row r="1400">
          <cell r="A1400" t="str">
            <v>1495356</v>
          </cell>
          <cell r="B1400" t="str">
            <v>FLAGSHIP CARPETS - MY AMERICA DOODLE MAP - 7 FT 6 IN X 12 FT RECTANGLE</v>
          </cell>
          <cell r="C1400">
            <v>561.95000000000005</v>
          </cell>
          <cell r="D1400">
            <v>0</v>
          </cell>
        </row>
        <row r="1401">
          <cell r="A1401" t="str">
            <v>1496199</v>
          </cell>
          <cell r="B1401" t="str">
            <v>FLAGSHIP CARPETS - SITTING SPOTS PRIMARY - 6 FT X 8 FT 4IN RECTANGLE</v>
          </cell>
          <cell r="C1401">
            <v>372.95</v>
          </cell>
          <cell r="D1401">
            <v>0</v>
          </cell>
        </row>
        <row r="1402">
          <cell r="A1402" t="str">
            <v>1496200</v>
          </cell>
          <cell r="B1402" t="str">
            <v>FLAGSHIP CARPETS - SITTING SPOTS PRIMARY - 7 FT 6 IN X 12 FT RECTANGLE</v>
          </cell>
          <cell r="C1402">
            <v>561.95000000000005</v>
          </cell>
          <cell r="D1402">
            <v>0</v>
          </cell>
        </row>
        <row r="1403">
          <cell r="A1403" t="str">
            <v>1496201</v>
          </cell>
          <cell r="B1403" t="str">
            <v>FLAGSHIP CARPETS - SITTING SPOTS PRIMARY - 10 FT 6 IN X 13 FT 2 IN RECTANGLE</v>
          </cell>
          <cell r="C1403">
            <v>797.95</v>
          </cell>
          <cell r="D1403">
            <v>0</v>
          </cell>
        </row>
        <row r="1404">
          <cell r="A1404" t="str">
            <v>1496202</v>
          </cell>
          <cell r="B1404" t="str">
            <v>FLAGSHIP CARPETS - SITTING SPOTS PRIMARY - 6 FT X 8 FT 4 IN OVAL</v>
          </cell>
          <cell r="C1404">
            <v>372.95</v>
          </cell>
          <cell r="D1404">
            <v>0</v>
          </cell>
        </row>
        <row r="1405">
          <cell r="A1405" t="str">
            <v>1496203</v>
          </cell>
          <cell r="B1405" t="str">
            <v>FLAGSHIP CARPETS - SITTING SPOTS PRIMARY - 7 FT 6 IN X 12 FT OVAL</v>
          </cell>
          <cell r="C1405">
            <v>561.95000000000005</v>
          </cell>
          <cell r="D1405">
            <v>0</v>
          </cell>
        </row>
        <row r="1406">
          <cell r="A1406" t="str">
            <v>1496204</v>
          </cell>
          <cell r="B1406" t="str">
            <v>FLAGSHIP CARPETS - SITTING SPOTS PRIMARY - 10 FT 6 IN X 13 FT 2 IN OVAL</v>
          </cell>
          <cell r="C1406">
            <v>797.95</v>
          </cell>
          <cell r="D1406">
            <v>0</v>
          </cell>
        </row>
        <row r="1407">
          <cell r="A1407" t="str">
            <v>1496205</v>
          </cell>
          <cell r="B1407" t="str">
            <v>FLAGSHIP CARPETS - MY AMERICA DOODLE MAP - 6 FT X 8 FT 4 IN RECTANGLE</v>
          </cell>
          <cell r="C1407">
            <v>372.95</v>
          </cell>
          <cell r="D1407">
            <v>0</v>
          </cell>
        </row>
        <row r="1408">
          <cell r="A1408" t="str">
            <v>1496206</v>
          </cell>
          <cell r="B1408" t="str">
            <v>FLAGSHIP CARPETS - MY AMERICA DOODLE MAP - 10 FT 6 IN X 13 FT 2 IN RECTANGLE</v>
          </cell>
          <cell r="C1408">
            <v>797.95</v>
          </cell>
          <cell r="D1408">
            <v>0</v>
          </cell>
        </row>
        <row r="1409">
          <cell r="A1409" t="str">
            <v>1496275</v>
          </cell>
          <cell r="B1409" t="str">
            <v>STICKERS SEASONAL ASSORTMENT SCHOOL SMART SET OF 1440</v>
          </cell>
          <cell r="C1409">
            <v>48.69</v>
          </cell>
          <cell r="D1409">
            <v>0</v>
          </cell>
        </row>
        <row r="1410">
          <cell r="A1410" t="str">
            <v>1496276</v>
          </cell>
          <cell r="B1410" t="str">
            <v>STICKERS EVERYDAY ASSORTMENT SCHOOL SMART SET OF 1700</v>
          </cell>
          <cell r="C1410">
            <v>44.29</v>
          </cell>
          <cell r="D1410">
            <v>0</v>
          </cell>
        </row>
        <row r="1411">
          <cell r="A1411" t="str">
            <v>1496594</v>
          </cell>
          <cell r="B1411" t="str">
            <v>DESK - CLASSROOM SELECT - ROYAL SEATING 1600 OPEN FRONT DESK - 18 X 24 IN - LAMINATE - SPECIFY TOP COLOR - LOCKEDGE - SPECIFY EDGE COLOR - PLASTIC BOOKBOX</v>
          </cell>
          <cell r="C1411">
            <v>178.95</v>
          </cell>
          <cell r="D1411">
            <v>570.91935479999995</v>
          </cell>
        </row>
        <row r="1412">
          <cell r="A1412" t="str">
            <v>1496595</v>
          </cell>
          <cell r="B1412" t="str">
            <v>DESK - CLASSROOM SELECT - ROYAL SEATING 1600 OPEN FRONT DESK - 20 X 26 IN A+ - LAMINATE - SPECIFY TOP COLOR - T-MOLD - SPECIFY EDGE COLOR - PLASTIC BOOKBOX</v>
          </cell>
          <cell r="C1412">
            <v>186.95</v>
          </cell>
          <cell r="D1412">
            <v>596.4419355</v>
          </cell>
        </row>
        <row r="1413">
          <cell r="A1413" t="str">
            <v>1496596</v>
          </cell>
          <cell r="B1413" t="str">
            <v>DESK - CLASSROOM SELECT - ROYAL SEATING 1600 OPEN FRONT DESK - 20 X 26 IN A+ - HARD PLASTIC - SPECIFY TOP COLOR - NONE - PLASTIC BOOKBOX</v>
          </cell>
          <cell r="C1413">
            <v>211.95</v>
          </cell>
          <cell r="D1413">
            <v>676.2</v>
          </cell>
        </row>
        <row r="1414">
          <cell r="A1414" t="str">
            <v>1496597</v>
          </cell>
          <cell r="B1414" t="str">
            <v>DESK - CLASSROOM SELECT - ROYAL SEATING 1600 OPEN FRONT DESK - 20 X 26 IN A+ - LAMINATE - SPECIFY TOP COLOR - LOCKEDGE - SPECIFY EDGE COLOR - PLASTIC BOOKBOX</v>
          </cell>
          <cell r="C1414">
            <v>218.95</v>
          </cell>
          <cell r="D1414">
            <v>698.53225810000004</v>
          </cell>
        </row>
        <row r="1415">
          <cell r="A1415" t="str">
            <v>1496598</v>
          </cell>
          <cell r="B1415" t="str">
            <v>DESK - CLASSROOM SELECT - ROYAL SEATING 1600 OPEN FRONT DESK - 18 X 24 IN - LAMINATE - SPECIFY TOP COLOR - LOCKEDGE - SPECIFY EDGE COLOR - METAL BOOKBOX</v>
          </cell>
          <cell r="C1415">
            <v>194.95</v>
          </cell>
          <cell r="D1415">
            <v>621.96451609999997</v>
          </cell>
        </row>
        <row r="1416">
          <cell r="A1416" t="str">
            <v>1496599</v>
          </cell>
          <cell r="B1416" t="str">
            <v>DESK - CLASSROOM SELECT - ROYAL SEATING 1600 OPEN FRONT DESK - 20 X 26 IN A+ - LAMINATE - SPECIFY TOP COLOR - T-MOLD - SPECIFY EDGE COLOR - METAL BOOKBOX</v>
          </cell>
          <cell r="C1416">
            <v>201.95</v>
          </cell>
          <cell r="D1416">
            <v>644.29677419999996</v>
          </cell>
        </row>
        <row r="1417">
          <cell r="A1417" t="str">
            <v>1496600</v>
          </cell>
          <cell r="B1417" t="str">
            <v>DESK - CLASSROOM SELECT - ROYAL SEATING 1600 OPEN FRONT DESK - 20 X 26 IN A+ - HARD PLASTIC - SPECIFY TOP COLOR - NONE - METAL BOOKBOX</v>
          </cell>
          <cell r="C1417">
            <v>226.95</v>
          </cell>
          <cell r="D1417">
            <v>724.0548387</v>
          </cell>
        </row>
        <row r="1418">
          <cell r="A1418" t="str">
            <v>1496601</v>
          </cell>
          <cell r="B1418" t="str">
            <v>DESK - CLASSROOM SELECT - ROYAL SEATING 1600 OPEN FRONT DESK - 20 X 26 IN A+ - LAMINATE - SPECIFY TOP COLOR - LOCKEDGE - SPECIFY EDGE COLOR - METAL BOOKBOX</v>
          </cell>
          <cell r="C1418">
            <v>233.95</v>
          </cell>
          <cell r="D1418">
            <v>746.38709679999999</v>
          </cell>
        </row>
        <row r="1419">
          <cell r="A1419" t="str">
            <v>1496629</v>
          </cell>
          <cell r="B1419" t="str">
            <v>CHAIR DOLLY - CLASSROOM SELECT UNIVERSAL - ADJUSTABLE HEIGHT</v>
          </cell>
          <cell r="C1419">
            <v>371.95</v>
          </cell>
          <cell r="D1419">
            <v>1186.651613</v>
          </cell>
        </row>
        <row r="1420">
          <cell r="A1420" t="str">
            <v>1496629</v>
          </cell>
          <cell r="B1420" t="str">
            <v>CHAIR DOLLY - CLASSROOM SELECT UNIVERSAL - ADJUSTABLE HEIGHT</v>
          </cell>
          <cell r="C1420">
            <v>371.95</v>
          </cell>
          <cell r="D1420">
            <v>1186.651613</v>
          </cell>
        </row>
        <row r="1421">
          <cell r="A1421" t="str">
            <v>1496629</v>
          </cell>
          <cell r="B1421" t="str">
            <v>CHAIR DOLLY - CLASSROOM SELECT UNIVERSAL - ADJUSTABLE HEIGHT</v>
          </cell>
          <cell r="C1421">
            <v>371.95</v>
          </cell>
          <cell r="D1421">
            <v>1186.651613</v>
          </cell>
        </row>
        <row r="1422">
          <cell r="A1422" t="str">
            <v>1496631</v>
          </cell>
          <cell r="B1422" t="str">
            <v>STOOL - CLASSROOM SELECT - NEOROK - 12-1/2 IN - MOTION - SPECIFY FRAME COLOR</v>
          </cell>
          <cell r="C1422">
            <v>79.95</v>
          </cell>
          <cell r="D1422">
            <v>255.0774194</v>
          </cell>
        </row>
        <row r="1423">
          <cell r="A1423" t="str">
            <v>1496633</v>
          </cell>
          <cell r="B1423" t="str">
            <v>STOOL - CLASSROOM SELECT - NEOROK - 15-1/2 IN - MOTION - SPECIFY FRAME COLOR</v>
          </cell>
          <cell r="C1423">
            <v>81.95</v>
          </cell>
          <cell r="D1423">
            <v>261.45806449999998</v>
          </cell>
        </row>
        <row r="1424">
          <cell r="A1424" t="str">
            <v>1497051</v>
          </cell>
          <cell r="B1424" t="str">
            <v>TABLE - CLASSROOM SELECT - RECTANGLE ACTIVITY TABLE - 36 W X 24 D IN - SPECIFY PRODUCT HEIGHT - MARKERBOARD - T-MOLD - SPECIFY TOP COLOR - SPECIFY EDGE COLOR - SPECIFY LEG COLOR - STANDARD</v>
          </cell>
          <cell r="C1424">
            <v>263.95</v>
          </cell>
          <cell r="D1424">
            <v>842.09677420000003</v>
          </cell>
        </row>
        <row r="1425">
          <cell r="A1425" t="str">
            <v>1497052</v>
          </cell>
          <cell r="B1425" t="str">
            <v>TABLE - CLASSROOM SELECT - RECTANGLE ACTIVITY TABLE - 48 W X 24 D IN - SPECIFY PRODUCT HEIGHT - MARKERBOARD - T-MOLD - SPECIFY TOP COLOR - SPECIFY EDGE COLOR - SPECIFY LEG COLOR - STANDARD</v>
          </cell>
          <cell r="C1425">
            <v>287.95</v>
          </cell>
          <cell r="D1425">
            <v>918.66451610000001</v>
          </cell>
        </row>
        <row r="1426">
          <cell r="A1426" t="str">
            <v>1497055</v>
          </cell>
          <cell r="B1426" t="str">
            <v>TABLE - CLASSROOM SELECT - RECTANGLE ACTIVITY TABLE - 48 W X 30 D IN - SPECIFY PRODUCT HEIGHT - MARKERBOARD - T-MOLD - SPECIFY TOP COLOR - SPECIFY EDGE COLOR - SPECIFY LEG COLOR - STANDARD</v>
          </cell>
          <cell r="C1426">
            <v>312.95</v>
          </cell>
          <cell r="D1426">
            <v>998.42258059999995</v>
          </cell>
        </row>
        <row r="1427">
          <cell r="A1427" t="str">
            <v>1497063</v>
          </cell>
          <cell r="B1427" t="str">
            <v>TABLE - CLASSROOM SELECT - ROUND ACTIVITY TABLE - 36 DIA IN - SPECIFY PRODUCT HEIGHT - MARKERBOARD - T-MOLD - SPECIFY TOP COLOR - SPECIFY EDGE COLOR - SPECIFY LEG COLOR - STANDARD</v>
          </cell>
          <cell r="C1427">
            <v>287.95</v>
          </cell>
          <cell r="D1427">
            <v>918.66451610000001</v>
          </cell>
        </row>
        <row r="1428">
          <cell r="A1428" t="str">
            <v>1497064</v>
          </cell>
          <cell r="B1428" t="str">
            <v>TABLE - CLASSROOM SELECT - ROUND ACTIVITY TABLE - 42 DIA IN - SPECIFY PRODUCT HEIGHT - MARKERBOARD - T-MOLD - SPECIFY TOP COLOR - SPECIFY EDGE COLOR - SPECIFY LEG COLOR - STANDARD</v>
          </cell>
          <cell r="C1428">
            <v>312.95</v>
          </cell>
          <cell r="D1428">
            <v>998.42258059999995</v>
          </cell>
        </row>
        <row r="1429">
          <cell r="A1429" t="str">
            <v>1497065</v>
          </cell>
          <cell r="B1429" t="str">
            <v>TABLE - CLASSROOM SELECT - ROUND ACTIVITY TABLE - 48 DIA IN - SPECIFY PRODUCT HEIGHT - MARKERBOARD - T-MOLD - SPECIFY TOP COLOR - SPECIFY EDGE COLOR - SPECIFY LEG COLOR - STANDARD</v>
          </cell>
          <cell r="C1429">
            <v>336.95</v>
          </cell>
          <cell r="D1429">
            <v>1074.990323</v>
          </cell>
        </row>
        <row r="1430">
          <cell r="A1430" t="str">
            <v>1497067</v>
          </cell>
          <cell r="B1430" t="str">
            <v>TABLE - CLASSROOM SELECT - SQUARE ACTIVITY TABLE - 36 W X 36 D IN - SPECIFY PRODUCT HEIGHT - MARKERBOARD - T-MOLD - SPECIFY TOP COLOR - SPECIFY EDGE COLOR - SPECIFY LEG COLOR - STANDARD</v>
          </cell>
          <cell r="C1430">
            <v>287.95</v>
          </cell>
          <cell r="D1430">
            <v>918.66451610000001</v>
          </cell>
        </row>
        <row r="1431">
          <cell r="A1431" t="str">
            <v>1497068</v>
          </cell>
          <cell r="B1431" t="str">
            <v>TABLE - CLASSROOM SELECT - SQUARE ACTIVITY TABLE - 42 W X 42 D IN - SPECIFY PRODUCT HEIGHT - MARKERBOARD - T-MOLD - SPECIFY TOP COLOR - SPECIFY EDGE COLOR - SPECIFY LEG COLOR - STANDARD</v>
          </cell>
          <cell r="C1431">
            <v>312.95</v>
          </cell>
          <cell r="D1431">
            <v>998.42258059999995</v>
          </cell>
        </row>
        <row r="1432">
          <cell r="A1432" t="str">
            <v>1497069</v>
          </cell>
          <cell r="B1432" t="str">
            <v>TABLE - CLASSROOM SELECT - SQUARE ACTIVITY TABLE - 48 W X 48 D IN - SPECIFY PRODUCT HEIGHT - MARKERBOARD - T-MOLD - SPECIFY TOP COLOR - SPECIFY EDGE COLOR - SPECIFY LEG COLOR - STANDARD</v>
          </cell>
          <cell r="C1432">
            <v>336.95</v>
          </cell>
          <cell r="D1432">
            <v>1074.990323</v>
          </cell>
        </row>
        <row r="1433">
          <cell r="A1433" t="str">
            <v>1497070</v>
          </cell>
          <cell r="B1433" t="str">
            <v>TABLE - CLASSROOM SELECT - KIDNEY ACTIVITY TABLE - 72 W X 48 D IN - SPECIFY PRODUCT HEIGHT - MARKERBOARD - T-MOLD - SPECIFY TOP COLOR - SPECIFY EDGE COLOR - SPECIFY LEG COLOR - STANDARD</v>
          </cell>
          <cell r="C1433">
            <v>460.95</v>
          </cell>
          <cell r="D1433">
            <v>1470.5903229999999</v>
          </cell>
        </row>
        <row r="1434">
          <cell r="A1434" t="str">
            <v>1497072</v>
          </cell>
          <cell r="B1434" t="str">
            <v>TABLE - CLASSROOM SELECT - HORSESHOE ACTIVITY TABLE - 48 W X 72 D IN - SPECIFY PRODUCT HEIGHT - MARKERBOARD - T-MOLD - SPECIFY TOP COLOR - SPECIFY EDGE COLOR - SPECIFY LEG COLOR - STANDARD</v>
          </cell>
          <cell r="C1434">
            <v>459.95</v>
          </cell>
          <cell r="D1434">
            <v>1467.4</v>
          </cell>
        </row>
        <row r="1435">
          <cell r="A1435" t="str">
            <v>1497074</v>
          </cell>
          <cell r="B1435" t="str">
            <v>TABLE - CLASSROOM SELECT - CLOVER ACTIVITY TABLE - 48 X 48 - SPECIFY PRODUCT HEIGHT - MARKERBOARD - T-MOLD - SPECIFY TOP COLOR - SPECIFY EDGE COLOR - SPECIFY LEG COLOR - STANDARD</v>
          </cell>
          <cell r="C1435">
            <v>361.95</v>
          </cell>
          <cell r="D1435">
            <v>1154.7483870000001</v>
          </cell>
        </row>
        <row r="1436">
          <cell r="A1436" t="str">
            <v>1497075</v>
          </cell>
          <cell r="B1436" t="str">
            <v>TABLE - CLASSROOM SELECT - FLOWER ACTIVITY TABLE - 60 X 60 - SPECIFY PRODUCT HEIGHT - MARKERBOARD - T-MOLD - SPECIFY TOP COLOR - SPECIFY EDGE COLOR - SPECIFY LEG COLOR - STANDARD</v>
          </cell>
          <cell r="C1436">
            <v>435.95</v>
          </cell>
          <cell r="D1436">
            <v>1390.8322579999999</v>
          </cell>
        </row>
        <row r="1437">
          <cell r="A1437" t="str">
            <v>1497076</v>
          </cell>
          <cell r="B1437" t="str">
            <v>TABLE - CLASSROOM SELECT - RECTANGLE ACTIVITY TABLE - 36 W X 24 D IN - SPECIFY PRODUCT HEIGHT - MARKERBOARD - LOCKEDGE - SPECIFY TOP COLOR - SPECIFY EDGE COLOR - SPECIFY LEG COLOR - STANDARD</v>
          </cell>
          <cell r="C1437">
            <v>328.95</v>
          </cell>
          <cell r="D1437">
            <v>1049.467742</v>
          </cell>
        </row>
        <row r="1438">
          <cell r="A1438" t="str">
            <v>1497077</v>
          </cell>
          <cell r="B1438" t="str">
            <v>TABLE - CLASSROOM SELECT - RECTANGLE ACTIVITY TABLE - 48 W X 24 D IN - SPECIFY PRODUCT HEIGHT - MARKERBOARD - LOCKEDGE - SPECIFY TOP COLOR - SPECIFY EDGE COLOR - SPECIFY LEG COLOR - STANDARD</v>
          </cell>
          <cell r="C1438">
            <v>357.95</v>
          </cell>
          <cell r="D1438">
            <v>1141.9870969999999</v>
          </cell>
        </row>
        <row r="1439">
          <cell r="A1439" t="str">
            <v>1497080</v>
          </cell>
          <cell r="B1439" t="str">
            <v>TABLE - CLASSROOM SELECT - RECTANGLE ACTIVITY TABLE - 48 W X 30 D IN - SPECIFY PRODUCT HEIGHT - MARKERBOARD - LOCKEDGE - SPECIFY TOP COLOR - SPECIFY EDGE COLOR - SPECIFY LEG COLOR - STANDARD</v>
          </cell>
          <cell r="C1439">
            <v>400.95</v>
          </cell>
          <cell r="D1439">
            <v>1279.1709679999999</v>
          </cell>
        </row>
        <row r="1440">
          <cell r="A1440" t="str">
            <v>1497088</v>
          </cell>
          <cell r="B1440" t="str">
            <v>TABLE - CLASSROOM SELECT - ROUND ACTIVITY TABLE - 36 DIA IN - SPECIFY PRODUCT HEIGHT - MARKERBOARD - LOCKEDGE - SPECIFY TOP COLOR - SPECIFY EDGE COLOR - SPECIFY LEG COLOR - STANDARD</v>
          </cell>
          <cell r="C1440">
            <v>376.95</v>
          </cell>
          <cell r="D1440">
            <v>1202.6032259999999</v>
          </cell>
        </row>
        <row r="1441">
          <cell r="A1441" t="str">
            <v>1497089</v>
          </cell>
          <cell r="B1441" t="str">
            <v>TABLE - CLASSROOM SELECT - ROUND ACTIVITY TABLE - 42 DIA IN - SPECIFY PRODUCT HEIGHT - MARKERBOARD - LOCKEDGE - SPECIFY TOP COLOR - SPECIFY EDGE COLOR - SPECIFY LEG COLOR - STANDARD</v>
          </cell>
          <cell r="C1441">
            <v>416.95</v>
          </cell>
          <cell r="D1441">
            <v>1330.2161289999999</v>
          </cell>
        </row>
        <row r="1442">
          <cell r="A1442" t="str">
            <v>1497090</v>
          </cell>
          <cell r="B1442" t="str">
            <v>TABLE - CLASSROOM SELECT - ROUND ACTIVITY TABLE - 48 DIA IN - SPECIFY PRODUCT HEIGHT - MARKERBOARD - LOCKEDGE - SPECIFY TOP COLOR - SPECIFY EDGE COLOR - SPECIFY LEG COLOR - STANDARD</v>
          </cell>
          <cell r="C1442">
            <v>451.95</v>
          </cell>
          <cell r="D1442">
            <v>1441.8774189999999</v>
          </cell>
        </row>
        <row r="1443">
          <cell r="A1443" t="str">
            <v>1497092</v>
          </cell>
          <cell r="B1443" t="str">
            <v>TABLE - CLASSROOM SELECT - SQUARE ACTIVITY TABLE - 36 W X 36 D IN - SPECIFY PRODUCT HEIGHT - MARKERBOARD - LOCKEDGE - SPECIFY TOP COLOR - SPECIFY EDGE COLOR - SPECIFY LEG COLOR - STANDARD</v>
          </cell>
          <cell r="C1443">
            <v>358.95</v>
          </cell>
          <cell r="D1443">
            <v>1145.1774190000001</v>
          </cell>
        </row>
        <row r="1444">
          <cell r="A1444" t="str">
            <v>1497093</v>
          </cell>
          <cell r="B1444" t="str">
            <v>TABLE - CLASSROOM SELECT - SQUARE ACTIVITY TABLE - 42 W X 42 D IN - SPECIFY PRODUCT HEIGHT - MARKERBOARD - LOCKEDGE - SPECIFY TOP COLOR - SPECIFY EDGE COLOR - SPECIFY LEG COLOR - STANDARD</v>
          </cell>
          <cell r="C1444">
            <v>393.95</v>
          </cell>
          <cell r="D1444">
            <v>1256.83871</v>
          </cell>
        </row>
        <row r="1445">
          <cell r="A1445" t="str">
            <v>1497094</v>
          </cell>
          <cell r="B1445" t="str">
            <v>TABLE - CLASSROOM SELECT - SQUARE ACTIVITY TABLE - 48 W X 48 D IN - SPECIFY PRODUCT HEIGHT - MARKERBOARD - LOCKEDGE - SPECIFY TOP COLOR - SPECIFY EDGE COLOR - SPECIFY LEG COLOR - STANDARD</v>
          </cell>
          <cell r="C1445">
            <v>450.95</v>
          </cell>
          <cell r="D1445">
            <v>1438.687097</v>
          </cell>
        </row>
        <row r="1446">
          <cell r="A1446" t="str">
            <v>1497095</v>
          </cell>
          <cell r="B1446" t="str">
            <v>TABLE - CLASSROOM SELECT - TRAPEZOID ACTIVITY TABLE - 48 W X 24 D IN - SPECIFY PRODUCT HEIGHT - MARKERBOARD - LOCKEDGE - SPECIFY TOP COLOR - SPECIFY EDGE COLOR - SPECIFY LEG COLOR - STANDARD</v>
          </cell>
          <cell r="C1446">
            <v>359.95</v>
          </cell>
          <cell r="D1446">
            <v>1148.3677419999999</v>
          </cell>
        </row>
        <row r="1447">
          <cell r="A1447" t="str">
            <v>1497097</v>
          </cell>
          <cell r="B1447" t="str">
            <v>TABLE - CLASSROOM SELECT - KIDNEY ACTIVITY TABLE - 72 W X 48 D IN - SPECIFY PRODUCT HEIGHT - MARKERBOARD - LOCKEDGE - SPECIFY TOP COLOR - SPECIFY EDGE COLOR - SPECIFY LEG COLOR - STANDARD</v>
          </cell>
          <cell r="C1447">
            <v>627.95000000000005</v>
          </cell>
          <cell r="D1447">
            <v>2003.374194</v>
          </cell>
        </row>
        <row r="1448">
          <cell r="A1448" t="str">
            <v>1497099</v>
          </cell>
          <cell r="B1448" t="str">
            <v>TABLE - CLASSROOM SELECT - HORSESHOE ACTIVITY TABLE - 48 W X 72 D IN - SPECIFY PRODUCT HEIGHT - MARKERBOARD - LOCKEDGE - SPECIFY TOP COLOR - SPECIFY EDGE COLOR - SPECIFY LEG COLOR - STANDARD</v>
          </cell>
          <cell r="C1448">
            <v>576.95000000000005</v>
          </cell>
          <cell r="D1448">
            <v>1840.6677420000001</v>
          </cell>
        </row>
        <row r="1449">
          <cell r="A1449" t="str">
            <v>1497101</v>
          </cell>
          <cell r="B1449" t="str">
            <v>TABLE - CLASSROOM SELECT - CLOVER ACTIVITY TABLE - 48 X 48 - SPECIFY PRODUCT HEIGHT - MARKERBOARD - LOCKEDGE - SPECIFY TOP COLOR - SPECIFY EDGE COLOR - SPECIFY LEG COLOR - STANDARD</v>
          </cell>
          <cell r="C1449">
            <v>468.95</v>
          </cell>
          <cell r="D1449">
            <v>1496.112903</v>
          </cell>
        </row>
        <row r="1450">
          <cell r="A1450" t="str">
            <v>1497102</v>
          </cell>
          <cell r="B1450" t="str">
            <v>TABLE - CLASSROOM SELECT - FLOWER ACTIVITY TABLE - 60 X 60 - SPECIFY PRODUCT HEIGHT - MARKERBOARD - LOCKEDGE - SPECIFY TOP COLOR - SPECIFY EDGE COLOR - SPECIFY LEG COLOR - STANDARD</v>
          </cell>
          <cell r="C1450">
            <v>527.95000000000005</v>
          </cell>
          <cell r="D1450">
            <v>1684.3419349999999</v>
          </cell>
        </row>
        <row r="1451">
          <cell r="A1451" t="str">
            <v>1497211</v>
          </cell>
          <cell r="B1451" t="str">
            <v>TABLE - CLASSROOM SELECT - TRAPEZOID ACTIVITY TABLE - 48 W X 24 D IN - SPECIFY PRODUCT HEIGHT - MARKERBOARD - T-MOLD - SPECIFY TOP COLOR - SPECIFY EDGE COLOR - SPECIFY LEG COLOR - STANDARD</v>
          </cell>
          <cell r="C1451">
            <v>288.95</v>
          </cell>
          <cell r="D1451">
            <v>921.85483869999996</v>
          </cell>
        </row>
        <row r="1452">
          <cell r="A1452" t="str">
            <v>1497534</v>
          </cell>
          <cell r="B1452" t="str">
            <v>CRIB MATTRESS INFAPURE 3 IN COMPACT FOAM 38L X 24W X 3H</v>
          </cell>
          <cell r="C1452">
            <v>104.95</v>
          </cell>
          <cell r="D1452">
            <v>94.99</v>
          </cell>
        </row>
        <row r="1453">
          <cell r="A1453" t="str">
            <v>1497534</v>
          </cell>
          <cell r="B1453" t="str">
            <v>CRIB MATTRESS INFAPURE 3 IN COMPACT FOAM 38L X 24W X 3H</v>
          </cell>
          <cell r="C1453">
            <v>104.95</v>
          </cell>
          <cell r="D1453">
            <v>94.99</v>
          </cell>
        </row>
        <row r="1454">
          <cell r="A1454" t="str">
            <v>1497534</v>
          </cell>
          <cell r="B1454" t="str">
            <v>CRIB MATTRESS INFAPURE 3 IN COMPACT FOAM 38L X 24W X 3H</v>
          </cell>
          <cell r="C1454">
            <v>104.95</v>
          </cell>
          <cell r="D1454">
            <v>94.99</v>
          </cell>
        </row>
        <row r="1455">
          <cell r="A1455" t="str">
            <v>1497601</v>
          </cell>
          <cell r="B1455" t="str">
            <v>KIT KITCHEN MODERN 3 PIECE SET</v>
          </cell>
          <cell r="C1455">
            <v>1953.95</v>
          </cell>
          <cell r="D1455">
            <v>5845.38</v>
          </cell>
        </row>
        <row r="1456">
          <cell r="A1456" t="str">
            <v>1497789</v>
          </cell>
          <cell r="B1456" t="str">
            <v>FELT SETS ERIC CARLE SET OF 3</v>
          </cell>
          <cell r="C1456">
            <v>141.29</v>
          </cell>
          <cell r="D1456">
            <v>0</v>
          </cell>
        </row>
        <row r="1457">
          <cell r="A1457" t="str">
            <v>1498082</v>
          </cell>
          <cell r="B1457" t="str">
            <v>SCISSOR STAND TURNABLE ROUND OAK WOOD</v>
          </cell>
          <cell r="C1457">
            <v>49.79</v>
          </cell>
          <cell r="D1457">
            <v>29.19</v>
          </cell>
        </row>
        <row r="1458">
          <cell r="A1458" t="str">
            <v>1498152</v>
          </cell>
          <cell r="B1458" t="str">
            <v>SAND MOLDS SHAPES SET OF 16</v>
          </cell>
          <cell r="C1458">
            <v>16.489999999999998</v>
          </cell>
          <cell r="D1458">
            <v>0</v>
          </cell>
        </row>
        <row r="1459">
          <cell r="A1459" t="str">
            <v>1498190</v>
          </cell>
          <cell r="B1459" t="str">
            <v>GAME SEEK-A-BOO AGES 18 TO 36 MONTHS</v>
          </cell>
          <cell r="C1459">
            <v>51.99</v>
          </cell>
          <cell r="D1459">
            <v>0</v>
          </cell>
        </row>
        <row r="1460">
          <cell r="A1460" t="str">
            <v>1498222</v>
          </cell>
          <cell r="B1460" t="str">
            <v>SAND MOLDS NUMBERS / OPERATIONS S/26</v>
          </cell>
          <cell r="C1460">
            <v>16.489999999999998</v>
          </cell>
          <cell r="D1460">
            <v>0</v>
          </cell>
        </row>
        <row r="1461">
          <cell r="A1461" t="str">
            <v>1499056</v>
          </cell>
          <cell r="B1461" t="str">
            <v>RIDE ON SAFETY ROLLER</v>
          </cell>
          <cell r="C1461">
            <v>252.95</v>
          </cell>
          <cell r="D1461">
            <v>912.43</v>
          </cell>
        </row>
        <row r="1462">
          <cell r="A1462" t="str">
            <v>1499057</v>
          </cell>
          <cell r="B1462" t="str">
            <v>RIDE ON CHILD TAXI</v>
          </cell>
          <cell r="C1462">
            <v>441.95</v>
          </cell>
          <cell r="D1462">
            <v>1390.98</v>
          </cell>
        </row>
        <row r="1463">
          <cell r="A1463" t="str">
            <v>1499071</v>
          </cell>
          <cell r="B1463" t="str">
            <v>SET NEW SPROUTS CAMP OUT - SET OF 10</v>
          </cell>
          <cell r="C1463">
            <v>47.09</v>
          </cell>
          <cell r="D1463">
            <v>29.99</v>
          </cell>
        </row>
        <row r="1464">
          <cell r="A1464" t="str">
            <v>1499086</v>
          </cell>
          <cell r="B1464" t="str">
            <v>KIT JUST RIGHT FOR PREK READINESS KIT</v>
          </cell>
          <cell r="C1464">
            <v>81.790000000000006</v>
          </cell>
          <cell r="D1464">
            <v>38.99</v>
          </cell>
        </row>
        <row r="1465">
          <cell r="A1465" t="str">
            <v>1499087</v>
          </cell>
          <cell r="B1465" t="str">
            <v>KIT JUST RIGHT FOR KINDERGARTEN READINESS KIT</v>
          </cell>
          <cell r="C1465">
            <v>81.790000000000006</v>
          </cell>
          <cell r="D1465">
            <v>38.99</v>
          </cell>
        </row>
        <row r="1466">
          <cell r="A1466" t="str">
            <v>1499105</v>
          </cell>
          <cell r="B1466" t="str">
            <v>TUMBLE TRAX MAGNETIC MARBLE RUN - SET OF 28</v>
          </cell>
          <cell r="C1466">
            <v>42.09</v>
          </cell>
          <cell r="D1466">
            <v>29.99</v>
          </cell>
        </row>
        <row r="1467">
          <cell r="A1467" t="str">
            <v>1499150</v>
          </cell>
          <cell r="B1467" t="str">
            <v>GAME PANCAKE PILE-UP RELAY RACE GR PREK+</v>
          </cell>
          <cell r="C1467">
            <v>46.49</v>
          </cell>
          <cell r="D1467">
            <v>23.99</v>
          </cell>
        </row>
        <row r="1468">
          <cell r="A1468" t="str">
            <v>1499159</v>
          </cell>
          <cell r="B1468" t="str">
            <v>GAME FRANKIES FOOD TRUCK FIASCO GR PREK+</v>
          </cell>
          <cell r="C1468">
            <v>46.29</v>
          </cell>
          <cell r="D1468">
            <v>24.99</v>
          </cell>
        </row>
        <row r="1469">
          <cell r="A1469" t="str">
            <v>1500792</v>
          </cell>
          <cell r="B1469" t="str">
            <v>PLAY PUZZLE MAT - RED - SET OF 25</v>
          </cell>
          <cell r="C1469">
            <v>174.95</v>
          </cell>
          <cell r="D1469">
            <v>0</v>
          </cell>
        </row>
        <row r="1470">
          <cell r="A1470" t="str">
            <v>1500793</v>
          </cell>
          <cell r="B1470" t="str">
            <v>PLAY PUZZLE MAT - BLUE - SET OF 25</v>
          </cell>
          <cell r="C1470">
            <v>174.95</v>
          </cell>
          <cell r="D1470">
            <v>0</v>
          </cell>
        </row>
        <row r="1471">
          <cell r="A1471" t="str">
            <v>1500794</v>
          </cell>
          <cell r="B1471" t="str">
            <v>PLAY PUZZLE MAT - GREEN - SET OF 25</v>
          </cell>
          <cell r="C1471">
            <v>174.95</v>
          </cell>
          <cell r="D1471">
            <v>0</v>
          </cell>
        </row>
        <row r="1472">
          <cell r="A1472" t="str">
            <v>1500795</v>
          </cell>
          <cell r="B1472" t="str">
            <v>PLAY PUZZLE MAT - YELLOW - SET OF 25</v>
          </cell>
          <cell r="C1472">
            <v>174.95</v>
          </cell>
          <cell r="D1472">
            <v>0</v>
          </cell>
        </row>
        <row r="1473">
          <cell r="A1473" t="str">
            <v>1500798</v>
          </cell>
          <cell r="B1473" t="str">
            <v>TODDLER MANIP BABY BEADS IN A JAR - SET OF 14</v>
          </cell>
          <cell r="C1473">
            <v>78.290000000000006</v>
          </cell>
          <cell r="D1473">
            <v>0</v>
          </cell>
        </row>
        <row r="1474">
          <cell r="A1474" t="str">
            <v>1500799</v>
          </cell>
          <cell r="B1474" t="str">
            <v>TODDLER MANIP LINKETS IN A JAR - SET OF 66</v>
          </cell>
          <cell r="C1474">
            <v>67.290000000000006</v>
          </cell>
          <cell r="D1474">
            <v>0</v>
          </cell>
        </row>
        <row r="1475">
          <cell r="A1475" t="str">
            <v>1500801</v>
          </cell>
          <cell r="B1475" t="str">
            <v>BLOCKS TEXTURED SET OF 30</v>
          </cell>
          <cell r="C1475">
            <v>61.29</v>
          </cell>
          <cell r="D1475">
            <v>0</v>
          </cell>
        </row>
        <row r="1476">
          <cell r="A1476" t="str">
            <v>1502595</v>
          </cell>
          <cell r="B1476" t="str">
            <v>ACTIVITY TABLET LED</v>
          </cell>
          <cell r="C1476">
            <v>257.58999999999997</v>
          </cell>
          <cell r="D1476">
            <v>179.95</v>
          </cell>
        </row>
        <row r="1477">
          <cell r="A1477" t="str">
            <v>1502596</v>
          </cell>
          <cell r="B1477" t="str">
            <v>BUILDING BLOCKS INTERLOX SET OF 96</v>
          </cell>
          <cell r="C1477">
            <v>45.79</v>
          </cell>
          <cell r="D1477">
            <v>27.95</v>
          </cell>
        </row>
        <row r="1478">
          <cell r="A1478" t="str">
            <v>1502610</v>
          </cell>
          <cell r="B1478" t="str">
            <v>BLOCKS NOTCH BLOCKS INDOOR AND OUTDOOR - SET OF 89</v>
          </cell>
          <cell r="C1478">
            <v>837.09</v>
          </cell>
          <cell r="D1478">
            <v>641.95000000000005</v>
          </cell>
        </row>
        <row r="1479">
          <cell r="A1479" t="str">
            <v>1503214</v>
          </cell>
          <cell r="B1479" t="str">
            <v>BOOKS TIME FOR KIDS INFORMATIONAL TEXT GR 1 SPNSH SET OF 30</v>
          </cell>
          <cell r="C1479">
            <v>423.69</v>
          </cell>
          <cell r="D1479">
            <v>254.7</v>
          </cell>
        </row>
        <row r="1480">
          <cell r="A1480" t="str">
            <v>1503215</v>
          </cell>
          <cell r="B1480" t="str">
            <v>BOOKS TIME FOR KIDS INFORMATIONAL TEXT GR 2 SPNSH SET OF 30</v>
          </cell>
          <cell r="C1480">
            <v>511.69</v>
          </cell>
          <cell r="D1480">
            <v>314.7</v>
          </cell>
        </row>
        <row r="1481">
          <cell r="A1481" t="str">
            <v>1503224</v>
          </cell>
          <cell r="B1481" t="str">
            <v>CRIB CONDO METAL EVACUATION WITH WINDOW - 39 L X 27-1/2 W X 38-1/4 H INCHES - WHITE</v>
          </cell>
          <cell r="C1481">
            <v>530.95000000000005</v>
          </cell>
          <cell r="D1481">
            <v>0</v>
          </cell>
        </row>
        <row r="1482">
          <cell r="A1482" t="str">
            <v>1503370</v>
          </cell>
          <cell r="B1482" t="str">
            <v>FOUNDATIONS - STROLLERS - TRIO SPORT 3-PASSENGER TANDEM - SPECIFY COLOR</v>
          </cell>
          <cell r="C1482">
            <v>581.95000000000005</v>
          </cell>
          <cell r="D1482">
            <v>0</v>
          </cell>
        </row>
        <row r="1483">
          <cell r="A1483" t="str">
            <v>1503371</v>
          </cell>
          <cell r="B1483" t="str">
            <v>FOUNDATIONS - STROLLERS - QUAD SPORT 4-PASSENGER - SPECIFY COLOR</v>
          </cell>
          <cell r="C1483">
            <v>697.95</v>
          </cell>
          <cell r="D1483">
            <v>0</v>
          </cell>
        </row>
        <row r="1484">
          <cell r="A1484" t="str">
            <v>1503374</v>
          </cell>
          <cell r="B1484" t="str">
            <v>COVER FOR GAGGLE 6 PASSENGER STROLLER - GRAY</v>
          </cell>
          <cell r="C1484">
            <v>309.95</v>
          </cell>
          <cell r="D1484">
            <v>0</v>
          </cell>
        </row>
        <row r="1485">
          <cell r="A1485" t="str">
            <v>1503375</v>
          </cell>
          <cell r="B1485" t="str">
            <v>FOUNDATIONS - STROLLERS - GAGGLE 4-PASSENGER - SPECIFY COLOR</v>
          </cell>
          <cell r="C1485">
            <v>1627.95</v>
          </cell>
          <cell r="D1485">
            <v>0</v>
          </cell>
        </row>
        <row r="1486">
          <cell r="A1486" t="str">
            <v>1503376</v>
          </cell>
          <cell r="B1486" t="str">
            <v>FOUNDATIONS - STROLLER ACCESSORIES - ROOF FOR GAGGLE 4-PASSENGER - SPECIFY COLOR</v>
          </cell>
          <cell r="C1486">
            <v>297.95</v>
          </cell>
          <cell r="D1486">
            <v>0</v>
          </cell>
        </row>
        <row r="1487">
          <cell r="A1487" t="str">
            <v>1503377</v>
          </cell>
          <cell r="B1487" t="str">
            <v>INFANT SEAT FOR GAGGLE STROLLER - RED</v>
          </cell>
          <cell r="C1487">
            <v>254.95</v>
          </cell>
          <cell r="D1487">
            <v>0</v>
          </cell>
        </row>
        <row r="1488">
          <cell r="A1488" t="str">
            <v>1503530</v>
          </cell>
          <cell r="B1488" t="str">
            <v>PLAY-DOH SUPER COLOR PACK SET OF 20</v>
          </cell>
          <cell r="C1488">
            <v>29.29</v>
          </cell>
          <cell r="D1488">
            <v>16.989999999999998</v>
          </cell>
        </row>
        <row r="1489">
          <cell r="A1489" t="str">
            <v>1505018</v>
          </cell>
          <cell r="B1489" t="str">
            <v>BOOKS W/CDS CHILDCRAFT CLASSIC BOOKS W/HOLES SET 2 SET OF 7</v>
          </cell>
          <cell r="C1489">
            <v>119.69</v>
          </cell>
          <cell r="D1489">
            <v>0</v>
          </cell>
        </row>
        <row r="1490">
          <cell r="A1490" t="str">
            <v>1505044</v>
          </cell>
          <cell r="B1490" t="str">
            <v>CHALK CRAYOLA SIDEWALK SET OF 16</v>
          </cell>
          <cell r="C1490">
            <v>5.79</v>
          </cell>
          <cell r="D1490">
            <v>0</v>
          </cell>
        </row>
        <row r="1491">
          <cell r="A1491" t="str">
            <v>1505052</v>
          </cell>
          <cell r="B1491" t="str">
            <v>CRIB EVACUATION KIT - FITS SAFETYCRAFT CRIB MODELS 1631040 AND 1632040</v>
          </cell>
          <cell r="C1491">
            <v>116.95</v>
          </cell>
          <cell r="D1491">
            <v>109.99</v>
          </cell>
        </row>
        <row r="1492">
          <cell r="A1492" t="str">
            <v>1505479</v>
          </cell>
          <cell r="B1492" t="str">
            <v>BOOKS TIME FOR KIDS INFORMATIONAL TEXT GR 1 ENG SET OF 30</v>
          </cell>
          <cell r="C1492">
            <v>266.69</v>
          </cell>
          <cell r="D1492">
            <v>254.7</v>
          </cell>
        </row>
        <row r="1493">
          <cell r="A1493" t="str">
            <v>1505480</v>
          </cell>
          <cell r="B1493" t="str">
            <v>BOOKS TIME FOR KIDS INFORMATIONAL TEXT GR 2 ENG SET OF 30</v>
          </cell>
          <cell r="C1493">
            <v>399.69</v>
          </cell>
          <cell r="D1493">
            <v>314.7</v>
          </cell>
        </row>
        <row r="1494">
          <cell r="A1494" t="str">
            <v>1506618</v>
          </cell>
          <cell r="B1494" t="str">
            <v>KIT EASEL CLEARVIEW WITH PAPER HOLDER AND ROLL</v>
          </cell>
          <cell r="C1494">
            <v>527.95000000000005</v>
          </cell>
          <cell r="D1494">
            <v>1577.39</v>
          </cell>
        </row>
        <row r="1495">
          <cell r="A1495" t="str">
            <v>1506618</v>
          </cell>
          <cell r="B1495" t="str">
            <v>KIT EASEL CLEARVIEW WITH PAPER HOLDER AND ROLL</v>
          </cell>
          <cell r="C1495">
            <v>527.95000000000005</v>
          </cell>
          <cell r="D1495">
            <v>1577.39</v>
          </cell>
        </row>
        <row r="1496">
          <cell r="A1496" t="str">
            <v>1508577</v>
          </cell>
          <cell r="B1496" t="str">
            <v>GAME PETE THE CAT MEOW MATCH AGE 3+</v>
          </cell>
          <cell r="C1496">
            <v>21.59</v>
          </cell>
          <cell r="D1496">
            <v>12.99</v>
          </cell>
        </row>
        <row r="1497">
          <cell r="A1497" t="str">
            <v>1510346</v>
          </cell>
          <cell r="B1497" t="str">
            <v>ERASER TICONDEROGA PENCIL SHAPED PACK OF 3</v>
          </cell>
          <cell r="C1497">
            <v>6.49</v>
          </cell>
          <cell r="D1497">
            <v>3.83</v>
          </cell>
        </row>
        <row r="1498">
          <cell r="A1498" t="str">
            <v>1511950</v>
          </cell>
          <cell r="B1498" t="str">
            <v>CRAYONS GEL FABER-CASTELL ASST COLORS SET OF 12</v>
          </cell>
          <cell r="C1498">
            <v>22.49</v>
          </cell>
          <cell r="D1498">
            <v>18</v>
          </cell>
        </row>
        <row r="1499">
          <cell r="A1499" t="str">
            <v>1512582</v>
          </cell>
          <cell r="B1499" t="str">
            <v>FELT SETS SSI FAIRY TALE COMBO SET OF 5</v>
          </cell>
          <cell r="C1499">
            <v>179.99</v>
          </cell>
          <cell r="D1499">
            <v>0</v>
          </cell>
        </row>
        <row r="1500">
          <cell r="A1500" t="str">
            <v>1512739</v>
          </cell>
          <cell r="B1500" t="str">
            <v>ABILITATIONS PEA POD JR 48 IN L - 0.7MM</v>
          </cell>
          <cell r="C1500">
            <v>154.69</v>
          </cell>
          <cell r="D1500">
            <v>0</v>
          </cell>
        </row>
        <row r="1501">
          <cell r="A1501" t="str">
            <v>1512740</v>
          </cell>
          <cell r="B1501" t="str">
            <v>ABILITATIONS PEA POD MEDIUM 60 IN L - 0.7MM</v>
          </cell>
          <cell r="C1501">
            <v>173.29</v>
          </cell>
          <cell r="D1501">
            <v>0</v>
          </cell>
        </row>
        <row r="1502">
          <cell r="A1502" t="str">
            <v>1512741</v>
          </cell>
          <cell r="B1502" t="str">
            <v>ABILITATIONS PEA PD XL 80 IN LONG - 0.7MM</v>
          </cell>
          <cell r="C1502">
            <v>231.99</v>
          </cell>
          <cell r="D1502">
            <v>0</v>
          </cell>
        </row>
        <row r="1503">
          <cell r="A1503" t="str">
            <v>1513665</v>
          </cell>
          <cell r="B1503" t="str">
            <v>PAPER ART ROLL SCHOOL SMART 18INX50FT CANARY YELLOW</v>
          </cell>
          <cell r="C1503">
            <v>14.29</v>
          </cell>
          <cell r="D1503">
            <v>0</v>
          </cell>
        </row>
        <row r="1504">
          <cell r="A1504" t="str">
            <v>1513666</v>
          </cell>
          <cell r="B1504" t="str">
            <v>PAPER ART ROLL SCHOOL SMART 18INX50FT BRIGHT RED</v>
          </cell>
          <cell r="C1504">
            <v>14.29</v>
          </cell>
          <cell r="D1504">
            <v>0</v>
          </cell>
        </row>
        <row r="1505">
          <cell r="A1505" t="str">
            <v>1513667</v>
          </cell>
          <cell r="B1505" t="str">
            <v>PAPER ART ROLL SCHOOL SMART 18INX50FT BRIGHT GREEN</v>
          </cell>
          <cell r="C1505">
            <v>14.29</v>
          </cell>
          <cell r="D1505">
            <v>0</v>
          </cell>
        </row>
        <row r="1506">
          <cell r="A1506" t="str">
            <v>1513668</v>
          </cell>
          <cell r="B1506" t="str">
            <v>PAPER ART ROLL SCHOOL SMART 18INX50FT BRIGHT WHITE</v>
          </cell>
          <cell r="C1506">
            <v>14.29</v>
          </cell>
          <cell r="D1506">
            <v>0</v>
          </cell>
        </row>
        <row r="1507">
          <cell r="A1507" t="str">
            <v>1513669</v>
          </cell>
          <cell r="B1507" t="str">
            <v>PAPER ART ROLL SCHOOL SMART 18INX50FT BLACK</v>
          </cell>
          <cell r="C1507">
            <v>14.29</v>
          </cell>
          <cell r="D1507">
            <v>0</v>
          </cell>
        </row>
        <row r="1508">
          <cell r="A1508" t="str">
            <v>1513670</v>
          </cell>
          <cell r="B1508" t="str">
            <v>PAPER ART ROLL SCHOOL SMART 18INX50FT BRIGHT BLUE</v>
          </cell>
          <cell r="C1508">
            <v>14.29</v>
          </cell>
          <cell r="D1508">
            <v>0</v>
          </cell>
        </row>
        <row r="1509">
          <cell r="A1509" t="str">
            <v>1513671</v>
          </cell>
          <cell r="B1509" t="str">
            <v>PAPER ART ROLL SCHOOL SMART 36INX30FT CANARY YELLOW</v>
          </cell>
          <cell r="C1509">
            <v>14.29</v>
          </cell>
          <cell r="D1509">
            <v>0</v>
          </cell>
        </row>
        <row r="1510">
          <cell r="A1510" t="str">
            <v>1513672</v>
          </cell>
          <cell r="B1510" t="str">
            <v>PAPER ART ROLL SCHOOL SMART 36INX30FT BRIGHT RED</v>
          </cell>
          <cell r="C1510">
            <v>14.29</v>
          </cell>
          <cell r="D1510">
            <v>0</v>
          </cell>
        </row>
        <row r="1511">
          <cell r="A1511" t="str">
            <v>1513673</v>
          </cell>
          <cell r="B1511" t="str">
            <v>PAPER ART ROLL SCHOOL SMART 36INX30FT BRIGHT GREEN</v>
          </cell>
          <cell r="C1511">
            <v>14.29</v>
          </cell>
          <cell r="D1511">
            <v>0</v>
          </cell>
        </row>
        <row r="1512">
          <cell r="A1512" t="str">
            <v>1513674</v>
          </cell>
          <cell r="B1512" t="str">
            <v>PAPER ART ROLL SCHOOL SMART 36INX30FT BRIGHT WHITE</v>
          </cell>
          <cell r="C1512">
            <v>14.29</v>
          </cell>
          <cell r="D1512">
            <v>0</v>
          </cell>
        </row>
        <row r="1513">
          <cell r="A1513" t="str">
            <v>1513675</v>
          </cell>
          <cell r="B1513" t="str">
            <v>PAPER ART ROLL SCHOOL SMART 36INX30FT BLACK</v>
          </cell>
          <cell r="C1513">
            <v>14.29</v>
          </cell>
          <cell r="D1513">
            <v>0</v>
          </cell>
        </row>
        <row r="1514">
          <cell r="A1514" t="str">
            <v>1513676</v>
          </cell>
          <cell r="B1514" t="str">
            <v>PAPER ART ROLL SCHOOL SMART 36INX30FT BRIGHT BLUE</v>
          </cell>
          <cell r="C1514">
            <v>14.29</v>
          </cell>
          <cell r="D1514">
            <v>0</v>
          </cell>
        </row>
        <row r="1515">
          <cell r="A1515" t="str">
            <v>1513677</v>
          </cell>
          <cell r="B1515" t="str">
            <v>PAPER ART ROLL SCHOOL SMART 48INX12FT CANARY YELLOW</v>
          </cell>
          <cell r="C1515">
            <v>14.29</v>
          </cell>
          <cell r="D1515">
            <v>0</v>
          </cell>
        </row>
        <row r="1516">
          <cell r="A1516" t="str">
            <v>1513678</v>
          </cell>
          <cell r="B1516" t="str">
            <v>PAPER ART ROLL SCHOOL SMART 48INX12FT BRIGHT RED</v>
          </cell>
          <cell r="C1516">
            <v>14.29</v>
          </cell>
          <cell r="D1516">
            <v>0</v>
          </cell>
        </row>
        <row r="1517">
          <cell r="A1517" t="str">
            <v>1513679</v>
          </cell>
          <cell r="B1517" t="str">
            <v>PAPER ART ROLL SCHOOL SMART 48INX12FT BRIGHT GREEN</v>
          </cell>
          <cell r="C1517">
            <v>14.29</v>
          </cell>
          <cell r="D1517">
            <v>0</v>
          </cell>
        </row>
        <row r="1518">
          <cell r="A1518" t="str">
            <v>1513680</v>
          </cell>
          <cell r="B1518" t="str">
            <v>PAPER ART ROLL SCHOOL SMART 48INX12FT BRIGHT WHITE</v>
          </cell>
          <cell r="C1518">
            <v>14.29</v>
          </cell>
          <cell r="D1518">
            <v>0</v>
          </cell>
        </row>
        <row r="1519">
          <cell r="A1519" t="str">
            <v>1513681</v>
          </cell>
          <cell r="B1519" t="str">
            <v>PAPER ART ROLL SCHOOL SMART 48INX12FT BLACK</v>
          </cell>
          <cell r="C1519">
            <v>14.29</v>
          </cell>
          <cell r="D1519">
            <v>0</v>
          </cell>
        </row>
        <row r="1520">
          <cell r="A1520" t="str">
            <v>1513682</v>
          </cell>
          <cell r="B1520" t="str">
            <v>PAPER ART ROLL SCHOOL SMART 48INX12FT BRIGHT BLUE</v>
          </cell>
          <cell r="C1520">
            <v>14.29</v>
          </cell>
          <cell r="D1520">
            <v>0</v>
          </cell>
        </row>
        <row r="1521">
          <cell r="A1521" t="str">
            <v>1513683</v>
          </cell>
          <cell r="B1521" t="str">
            <v>PAPER ART ROLL SCHOOL SMART 24INX12FT ASST PACK OF 12</v>
          </cell>
          <cell r="C1521">
            <v>75.59</v>
          </cell>
          <cell r="D1521">
            <v>0</v>
          </cell>
        </row>
        <row r="1522">
          <cell r="A1522" t="str">
            <v>1513684</v>
          </cell>
          <cell r="B1522" t="str">
            <v>PAPER BORDER TRIM ASSORTED COLORS SCHOOL SMART PK OF 8</v>
          </cell>
          <cell r="C1522">
            <v>44.19</v>
          </cell>
          <cell r="D1522">
            <v>0</v>
          </cell>
        </row>
        <row r="1523">
          <cell r="A1523" t="str">
            <v>1515543</v>
          </cell>
          <cell r="B1523" t="str">
            <v>GAME SCRABBLE JUNIOR AGE 5+</v>
          </cell>
          <cell r="C1523">
            <v>33.99</v>
          </cell>
          <cell r="D1523">
            <v>16.989999999999998</v>
          </cell>
        </row>
        <row r="1524">
          <cell r="A1524" t="str">
            <v>1517888</v>
          </cell>
          <cell r="B1524" t="str">
            <v>BUILDING TILES CLEAR COLORS SET OF 100</v>
          </cell>
          <cell r="C1524">
            <v>167.49</v>
          </cell>
          <cell r="D1524">
            <v>0</v>
          </cell>
        </row>
        <row r="1525">
          <cell r="A1525" t="str">
            <v>1526296</v>
          </cell>
          <cell r="B1525" t="str">
            <v>QS STORAGE 2 SHELF 27 3/8H RTA</v>
          </cell>
          <cell r="C1525">
            <v>296.95</v>
          </cell>
          <cell r="D1525">
            <v>1068.24</v>
          </cell>
        </row>
        <row r="1526">
          <cell r="A1526" t="str">
            <v>1526300</v>
          </cell>
          <cell r="B1526" t="str">
            <v>STORAGE 2 SHELF 20H RTA</v>
          </cell>
          <cell r="C1526">
            <v>285.95</v>
          </cell>
          <cell r="D1526">
            <v>912.43</v>
          </cell>
        </row>
        <row r="1527">
          <cell r="A1527" t="str">
            <v>1526303</v>
          </cell>
          <cell r="B1527" t="str">
            <v>STORAGE 3 COMPARTMENT 27 3/8H RTA</v>
          </cell>
          <cell r="C1527">
            <v>296.95</v>
          </cell>
          <cell r="D1527">
            <v>1068.24</v>
          </cell>
        </row>
        <row r="1528">
          <cell r="A1528" t="str">
            <v>1526308</v>
          </cell>
          <cell r="B1528" t="str">
            <v>STORAGE 3 SHELF 40H RTA</v>
          </cell>
          <cell r="C1528">
            <v>325.95</v>
          </cell>
          <cell r="D1528">
            <v>1226.83</v>
          </cell>
        </row>
        <row r="1529">
          <cell r="A1529" t="str">
            <v>1526311</v>
          </cell>
          <cell r="B1529" t="str">
            <v>INSERT UPPER SECTIONAL CUBBY RTA</v>
          </cell>
          <cell r="C1529">
            <v>156.94999999999999</v>
          </cell>
          <cell r="D1529">
            <v>467.27</v>
          </cell>
        </row>
        <row r="1530">
          <cell r="A1530" t="str">
            <v>1526314</v>
          </cell>
          <cell r="B1530" t="str">
            <v>STORAGE 2 SHELF 16 DEEP 27 3/8H RTA</v>
          </cell>
          <cell r="C1530">
            <v>203.95</v>
          </cell>
          <cell r="D1530">
            <v>1034.8499999999999</v>
          </cell>
        </row>
        <row r="1531">
          <cell r="A1531" t="str">
            <v>1526316</v>
          </cell>
          <cell r="B1531" t="str">
            <v>STORAGE 3 SHELF 16 DEEP 40H RTA</v>
          </cell>
          <cell r="C1531">
            <v>422.95</v>
          </cell>
          <cell r="D1531">
            <v>1346.46</v>
          </cell>
        </row>
        <row r="1532">
          <cell r="A1532" t="str">
            <v>1526404</v>
          </cell>
          <cell r="B1532" t="str">
            <v>CUBBY RACK 12 TRAY DOWEL RTA</v>
          </cell>
          <cell r="C1532">
            <v>171.95</v>
          </cell>
          <cell r="D1532">
            <v>511.79</v>
          </cell>
        </row>
        <row r="1533">
          <cell r="A1533" t="str">
            <v>1526415</v>
          </cell>
          <cell r="B1533" t="str">
            <v>BOOK DISPLAY 3 SHELF RTA</v>
          </cell>
          <cell r="C1533">
            <v>291.95</v>
          </cell>
          <cell r="D1533">
            <v>870.7</v>
          </cell>
        </row>
        <row r="1534">
          <cell r="A1534" t="str">
            <v>1526415</v>
          </cell>
          <cell r="B1534" t="str">
            <v>BOOK DISPLAY 3 SHELF RTA</v>
          </cell>
          <cell r="C1534">
            <v>291.95</v>
          </cell>
          <cell r="D1534">
            <v>870.7</v>
          </cell>
        </row>
        <row r="1535">
          <cell r="A1535" t="str">
            <v>1526419</v>
          </cell>
          <cell r="B1535" t="str">
            <v>KITCHEN SINK RTA</v>
          </cell>
          <cell r="C1535">
            <v>230.95</v>
          </cell>
          <cell r="D1535">
            <v>689.85</v>
          </cell>
        </row>
        <row r="1536">
          <cell r="A1536" t="str">
            <v>1526419</v>
          </cell>
          <cell r="B1536" t="str">
            <v>KITCHEN SINK RTA</v>
          </cell>
          <cell r="C1536">
            <v>230.95</v>
          </cell>
          <cell r="D1536">
            <v>689.85</v>
          </cell>
        </row>
        <row r="1537">
          <cell r="A1537" t="str">
            <v>1526420</v>
          </cell>
          <cell r="B1537" t="str">
            <v>KITCHEN STOVE RTA</v>
          </cell>
          <cell r="C1537">
            <v>230.95</v>
          </cell>
          <cell r="D1537">
            <v>689.85</v>
          </cell>
        </row>
        <row r="1538">
          <cell r="A1538" t="str">
            <v>1526420</v>
          </cell>
          <cell r="B1538" t="str">
            <v>KITCHEN STOVE RTA</v>
          </cell>
          <cell r="C1538">
            <v>230.95</v>
          </cell>
          <cell r="D1538">
            <v>689.85</v>
          </cell>
        </row>
        <row r="1539">
          <cell r="A1539" t="str">
            <v>1526421</v>
          </cell>
          <cell r="B1539" t="str">
            <v>KITCHEN HUTCH RTA</v>
          </cell>
          <cell r="C1539">
            <v>279.95</v>
          </cell>
          <cell r="D1539">
            <v>837.31</v>
          </cell>
        </row>
        <row r="1540">
          <cell r="A1540" t="str">
            <v>1526421</v>
          </cell>
          <cell r="B1540" t="str">
            <v>KITCHEN HUTCH RTA</v>
          </cell>
          <cell r="C1540">
            <v>279.95</v>
          </cell>
          <cell r="D1540">
            <v>837.31</v>
          </cell>
        </row>
        <row r="1541">
          <cell r="A1541" t="str">
            <v>1526422</v>
          </cell>
          <cell r="B1541" t="str">
            <v>KITCHEN REFRIGERATOR RTA</v>
          </cell>
          <cell r="C1541">
            <v>279.95</v>
          </cell>
          <cell r="D1541">
            <v>837.31</v>
          </cell>
        </row>
        <row r="1542">
          <cell r="A1542" t="str">
            <v>1526422</v>
          </cell>
          <cell r="B1542" t="str">
            <v>KITCHEN REFRIGERATOR RTA</v>
          </cell>
          <cell r="C1542">
            <v>279.95</v>
          </cell>
          <cell r="D1542">
            <v>837.31</v>
          </cell>
        </row>
        <row r="1543">
          <cell r="A1543" t="str">
            <v>1526868</v>
          </cell>
          <cell r="B1543" t="str">
            <v>SET WHISPERPHONE ELEMENT VARIETY PACK OF 12</v>
          </cell>
          <cell r="C1543">
            <v>153.29</v>
          </cell>
          <cell r="D1543">
            <v>0</v>
          </cell>
        </row>
        <row r="1544">
          <cell r="A1544" t="str">
            <v>1527111</v>
          </cell>
          <cell r="B1544" t="str">
            <v>PUZZLE INSIDE-VIEW FRUIT FLOOR PUZZLE</v>
          </cell>
          <cell r="C1544">
            <v>30.39</v>
          </cell>
          <cell r="D1544">
            <v>0</v>
          </cell>
        </row>
        <row r="1545">
          <cell r="A1545" t="str">
            <v>1527112</v>
          </cell>
          <cell r="B1545" t="str">
            <v>PUZZLE INSIDE-VIEW VEGETABLE FLOOR PUZZLE</v>
          </cell>
          <cell r="C1545">
            <v>30.39</v>
          </cell>
          <cell r="D1545">
            <v>0</v>
          </cell>
        </row>
        <row r="1546">
          <cell r="A1546" t="str">
            <v>1528596</v>
          </cell>
          <cell r="B1546" t="str">
            <v>COVER FOR BUILDING BLOCK TABLES</v>
          </cell>
          <cell r="C1546">
            <v>322.95</v>
          </cell>
          <cell r="D1546">
            <v>965.3</v>
          </cell>
        </row>
        <row r="1547">
          <cell r="A1547" t="str">
            <v>1528601</v>
          </cell>
          <cell r="B1547" t="str">
            <v>QS DOLL BED STACKING</v>
          </cell>
          <cell r="C1547">
            <v>166.95</v>
          </cell>
          <cell r="D1547">
            <v>522.91999999999996</v>
          </cell>
        </row>
        <row r="1548">
          <cell r="A1548" t="str">
            <v>1528604</v>
          </cell>
          <cell r="B1548" t="str">
            <v>DOLL CRADLE</v>
          </cell>
          <cell r="C1548">
            <v>168.95</v>
          </cell>
          <cell r="D1548">
            <v>611.95000000000005</v>
          </cell>
        </row>
        <row r="1549">
          <cell r="A1549" t="str">
            <v>1528608</v>
          </cell>
          <cell r="B1549" t="str">
            <v>QS DOLL HIGH CHAIR</v>
          </cell>
          <cell r="C1549">
            <v>130.94999999999999</v>
          </cell>
          <cell r="D1549">
            <v>453.36</v>
          </cell>
        </row>
        <row r="1550">
          <cell r="A1550" t="str">
            <v>1528609</v>
          </cell>
          <cell r="B1550" t="str">
            <v>EASEL ADJUSTABLE ART DRY ERASE MOBILE</v>
          </cell>
          <cell r="C1550">
            <v>822.95</v>
          </cell>
          <cell r="D1550">
            <v>2462.15</v>
          </cell>
        </row>
        <row r="1551">
          <cell r="A1551" t="str">
            <v>1528609</v>
          </cell>
          <cell r="B1551" t="str">
            <v>EASEL ADJUSTABLE ART DRY ERASE MOBILE</v>
          </cell>
          <cell r="C1551">
            <v>822.95</v>
          </cell>
          <cell r="D1551">
            <v>2462.15</v>
          </cell>
        </row>
        <row r="1552">
          <cell r="A1552" t="str">
            <v>1528648</v>
          </cell>
          <cell r="B1552" t="str">
            <v>SCIENCE MODULE SOIL/WATER STACKING</v>
          </cell>
          <cell r="C1552">
            <v>127.95</v>
          </cell>
          <cell r="D1552">
            <v>381.02</v>
          </cell>
        </row>
        <row r="1553">
          <cell r="A1553" t="str">
            <v>1528649</v>
          </cell>
          <cell r="B1553" t="str">
            <v>SCIENCE MODULE MAGNIFIER STACKING</v>
          </cell>
          <cell r="C1553">
            <v>164.95</v>
          </cell>
          <cell r="D1553">
            <v>492.31</v>
          </cell>
        </row>
        <row r="1554">
          <cell r="A1554" t="str">
            <v>1528650</v>
          </cell>
          <cell r="B1554" t="str">
            <v>SCIENCE MODULE TERRARIUM STACKING</v>
          </cell>
          <cell r="C1554">
            <v>132.94999999999999</v>
          </cell>
          <cell r="D1554">
            <v>394.93</v>
          </cell>
        </row>
        <row r="1555">
          <cell r="A1555" t="str">
            <v>1528652</v>
          </cell>
          <cell r="B1555" t="str">
            <v>SCIENCE MODULE SENSORY BOX STACKING</v>
          </cell>
          <cell r="C1555">
            <v>127.95</v>
          </cell>
          <cell r="D1555">
            <v>381.02</v>
          </cell>
        </row>
        <row r="1556">
          <cell r="A1556" t="str">
            <v>1528653</v>
          </cell>
          <cell r="B1556" t="str">
            <v>SCIENCE MODULE STORAGE DOLLY</v>
          </cell>
          <cell r="C1556">
            <v>127.95</v>
          </cell>
          <cell r="D1556">
            <v>381.02</v>
          </cell>
        </row>
        <row r="1557">
          <cell r="A1557" t="str">
            <v>1528659</v>
          </cell>
          <cell r="B1557" t="str">
            <v>BOOK DISPLAY 4 SHELF DOUBLE SIDED MOBILE</v>
          </cell>
          <cell r="C1557">
            <v>975.95</v>
          </cell>
          <cell r="D1557">
            <v>2918.44</v>
          </cell>
        </row>
        <row r="1558">
          <cell r="A1558" t="str">
            <v>1528662</v>
          </cell>
          <cell r="B1558" t="str">
            <v>STORAGE 2 SHELF MINI 24H</v>
          </cell>
          <cell r="C1558">
            <v>433.95</v>
          </cell>
          <cell r="D1558">
            <v>1296.3800000000001</v>
          </cell>
        </row>
        <row r="1559">
          <cell r="A1559" t="str">
            <v>1528677</v>
          </cell>
          <cell r="B1559" t="str">
            <v>WASHER/DRYER SIDE BY SIDE MODERN</v>
          </cell>
          <cell r="C1559">
            <v>650.95000000000005</v>
          </cell>
          <cell r="D1559">
            <v>1947.43</v>
          </cell>
        </row>
        <row r="1560">
          <cell r="A1560" t="str">
            <v>1530007</v>
          </cell>
          <cell r="B1560" t="str">
            <v>HOLDER 20 HOLE STRETCH TOOTHBRUSH</v>
          </cell>
          <cell r="C1560">
            <v>74.69</v>
          </cell>
          <cell r="D1560">
            <v>50.99</v>
          </cell>
        </row>
        <row r="1561">
          <cell r="A1561" t="str">
            <v>1530008</v>
          </cell>
          <cell r="B1561" t="str">
            <v>COVER FOR CLASSROOM TOOTHBRUSH RACK</v>
          </cell>
          <cell r="C1561">
            <v>93.29</v>
          </cell>
          <cell r="D1561">
            <v>46.99</v>
          </cell>
        </row>
        <row r="1562">
          <cell r="A1562" t="str">
            <v>1531871</v>
          </cell>
          <cell r="B1562" t="str">
            <v>TANGLE JR TEXTURED</v>
          </cell>
          <cell r="C1562">
            <v>13.29</v>
          </cell>
          <cell r="D1562">
            <v>0</v>
          </cell>
        </row>
        <row r="1563">
          <cell r="A1563" t="str">
            <v>1531872</v>
          </cell>
          <cell r="B1563" t="str">
            <v>TANGLE JR FUZZIES</v>
          </cell>
          <cell r="C1563">
            <v>13.29</v>
          </cell>
          <cell r="D1563">
            <v>0</v>
          </cell>
        </row>
        <row r="1564">
          <cell r="A1564" t="str">
            <v>1531873</v>
          </cell>
          <cell r="B1564" t="str">
            <v>THERAPY TANGLE</v>
          </cell>
          <cell r="C1564">
            <v>19.989999999999998</v>
          </cell>
          <cell r="D1564">
            <v>0</v>
          </cell>
        </row>
        <row r="1565">
          <cell r="A1565" t="str">
            <v>1531874</v>
          </cell>
          <cell r="B1565" t="str">
            <v>TANGLE RELAX THERAPY</v>
          </cell>
          <cell r="C1565">
            <v>13.29</v>
          </cell>
          <cell r="D1565">
            <v>0</v>
          </cell>
        </row>
        <row r="1566">
          <cell r="A1566" t="str">
            <v>1531923</v>
          </cell>
          <cell r="B1566" t="str">
            <v>MIRROR BLOCKS - SET OF 10</v>
          </cell>
          <cell r="C1566">
            <v>76.989999999999995</v>
          </cell>
          <cell r="D1566">
            <v>45.95</v>
          </cell>
        </row>
        <row r="1567">
          <cell r="A1567" t="str">
            <v>1531924</v>
          </cell>
          <cell r="B1567" t="str">
            <v>MAGNIFICATION BLOCKS - SET OF 6</v>
          </cell>
          <cell r="C1567">
            <v>81.69</v>
          </cell>
          <cell r="D1567">
            <v>49.95</v>
          </cell>
        </row>
        <row r="1568">
          <cell r="A1568" t="str">
            <v>1531924</v>
          </cell>
          <cell r="B1568" t="str">
            <v>MAGNIFICATION BLOCKS - SET OF 6</v>
          </cell>
          <cell r="C1568">
            <v>81.69</v>
          </cell>
          <cell r="D1568">
            <v>49.95</v>
          </cell>
        </row>
        <row r="1569">
          <cell r="A1569" t="str">
            <v>1531925</v>
          </cell>
          <cell r="B1569" t="str">
            <v>JR RAINBOW BLOCK - SET OF 40</v>
          </cell>
          <cell r="C1569">
            <v>112.19</v>
          </cell>
          <cell r="D1569">
            <v>0</v>
          </cell>
        </row>
        <row r="1570">
          <cell r="A1570" t="str">
            <v>1531926</v>
          </cell>
          <cell r="B1570" t="str">
            <v>BARNYARD ACTIVITY BOXES SET OF 28</v>
          </cell>
          <cell r="C1570">
            <v>103.99</v>
          </cell>
          <cell r="D1570">
            <v>61.95</v>
          </cell>
        </row>
        <row r="1571">
          <cell r="A1571" t="str">
            <v>1531929</v>
          </cell>
          <cell r="B1571" t="str">
            <v>ARCHES AND TUNNELS SET - SET OF 10</v>
          </cell>
          <cell r="C1571">
            <v>180.19</v>
          </cell>
          <cell r="D1571">
            <v>105.95</v>
          </cell>
        </row>
        <row r="1572">
          <cell r="A1572" t="str">
            <v>1531938</v>
          </cell>
          <cell r="B1572" t="str">
            <v>MINI HOLLOW BLOCKS - SET OF 16</v>
          </cell>
          <cell r="C1572">
            <v>297.39</v>
          </cell>
          <cell r="D1572">
            <v>163.95</v>
          </cell>
        </row>
        <row r="1573">
          <cell r="A1573" t="str">
            <v>1531939</v>
          </cell>
          <cell r="B1573" t="str">
            <v>WOODEN RAILWAY SET - SET OF 132</v>
          </cell>
          <cell r="C1573">
            <v>262.58999999999997</v>
          </cell>
          <cell r="D1573">
            <v>175.99</v>
          </cell>
        </row>
        <row r="1574">
          <cell r="A1574" t="str">
            <v>1531942</v>
          </cell>
          <cell r="B1574" t="str">
            <v>WOODEN PROJECT WORKBENCH SET OF 61</v>
          </cell>
          <cell r="C1574">
            <v>240.59</v>
          </cell>
          <cell r="D1574">
            <v>131.99</v>
          </cell>
        </row>
        <row r="1575">
          <cell r="A1575" t="str">
            <v>1531947</v>
          </cell>
          <cell r="B1575" t="str">
            <v>WOODEN COUNTING SHAPE STACKER - SET OF 66</v>
          </cell>
          <cell r="C1575">
            <v>51.59</v>
          </cell>
          <cell r="D1575">
            <v>35.99</v>
          </cell>
        </row>
        <row r="1576">
          <cell r="A1576" t="str">
            <v>1531954</v>
          </cell>
          <cell r="B1576" t="str">
            <v>KEVA STRUCTURES WOODEN PLANKS BUILDING SET OF 200</v>
          </cell>
          <cell r="C1576">
            <v>89.99</v>
          </cell>
          <cell r="D1576">
            <v>0</v>
          </cell>
        </row>
        <row r="1577">
          <cell r="A1577" t="str">
            <v>1531954</v>
          </cell>
          <cell r="B1577" t="str">
            <v>KEVA STRUCTURES WOODEN PLANKS BUILDING SET OF 200</v>
          </cell>
          <cell r="C1577">
            <v>89.99</v>
          </cell>
          <cell r="D1577">
            <v>0</v>
          </cell>
        </row>
        <row r="1578">
          <cell r="A1578" t="str">
            <v>1531966</v>
          </cell>
          <cell r="B1578" t="str">
            <v>PUPPET AND PROPS FOR BROWN BEAR BROWN BEAR - SET OF 12</v>
          </cell>
          <cell r="C1578">
            <v>86.39</v>
          </cell>
          <cell r="D1578">
            <v>0</v>
          </cell>
        </row>
        <row r="1579">
          <cell r="A1579" t="str">
            <v>1531969</v>
          </cell>
          <cell r="B1579" t="str">
            <v>PROPS FOR MONKEYS JUMPING ON THE BED - SET OF 8</v>
          </cell>
          <cell r="C1579">
            <v>81.489999999999995</v>
          </cell>
          <cell r="D1579">
            <v>0</v>
          </cell>
        </row>
        <row r="1580">
          <cell r="A1580" t="str">
            <v>1531970</v>
          </cell>
          <cell r="B1580" t="str">
            <v>PROPS - TREE AND LETTERS FOR CHICKA CHICKA BOOM BOOM - SET OF 53</v>
          </cell>
          <cell r="C1580">
            <v>89.59</v>
          </cell>
          <cell r="D1580">
            <v>0</v>
          </cell>
        </row>
        <row r="1581">
          <cell r="A1581" t="str">
            <v>1531971</v>
          </cell>
          <cell r="B1581" t="str">
            <v>MEAL MATS - SET OF 4</v>
          </cell>
          <cell r="C1581">
            <v>44.49</v>
          </cell>
          <cell r="D1581">
            <v>0</v>
          </cell>
        </row>
        <row r="1582">
          <cell r="A1582" t="str">
            <v>1531974</v>
          </cell>
          <cell r="B1582" t="str">
            <v>MAGNETIC COLOR MATCHING</v>
          </cell>
          <cell r="C1582">
            <v>65.39</v>
          </cell>
          <cell r="D1582">
            <v>0</v>
          </cell>
        </row>
        <row r="1583">
          <cell r="A1583" t="str">
            <v>1531980</v>
          </cell>
          <cell r="B1583" t="str">
            <v>MANIPULATIVES SMARTMAX BUILD XXL - SET OF 70</v>
          </cell>
          <cell r="C1583">
            <v>181.79</v>
          </cell>
          <cell r="D1583">
            <v>0</v>
          </cell>
        </row>
        <row r="1584">
          <cell r="A1584" t="str">
            <v>1532155</v>
          </cell>
          <cell r="B1584" t="str">
            <v>KINETIC SAND - 5.50 LBS</v>
          </cell>
          <cell r="C1584">
            <v>52.79</v>
          </cell>
          <cell r="D1584">
            <v>0</v>
          </cell>
        </row>
        <row r="1585">
          <cell r="A1585" t="str">
            <v>1532351</v>
          </cell>
          <cell r="B1585" t="str">
            <v>EMOTIBLOCKS BASIC EMOTIONS SET - SET OF 18</v>
          </cell>
          <cell r="C1585">
            <v>40.99</v>
          </cell>
          <cell r="D1585">
            <v>0</v>
          </cell>
        </row>
        <row r="1586">
          <cell r="A1586" t="str">
            <v>1532507</v>
          </cell>
          <cell r="B1586" t="str">
            <v>EASEL 4 SIDED CENTER-BLUE</v>
          </cell>
          <cell r="C1586">
            <v>327.95</v>
          </cell>
          <cell r="D1586">
            <v>331.13</v>
          </cell>
        </row>
        <row r="1587">
          <cell r="A1587" t="str">
            <v>1532509</v>
          </cell>
          <cell r="B1587" t="str">
            <v>EASEL FENCE</v>
          </cell>
          <cell r="C1587">
            <v>162.94999999999999</v>
          </cell>
          <cell r="D1587">
            <v>91.17</v>
          </cell>
        </row>
        <row r="1588">
          <cell r="A1588" t="str">
            <v>1532792</v>
          </cell>
          <cell r="B1588" t="str">
            <v>CRYSTAL COLOR STACKING BLOCKS - SET OF 50</v>
          </cell>
          <cell r="C1588">
            <v>31.19</v>
          </cell>
          <cell r="D1588">
            <v>0</v>
          </cell>
        </row>
        <row r="1589">
          <cell r="A1589" t="str">
            <v>1533159</v>
          </cell>
          <cell r="B1589" t="str">
            <v>SHAPE POSTING GAME</v>
          </cell>
          <cell r="C1589">
            <v>82.69</v>
          </cell>
          <cell r="D1589">
            <v>45.34</v>
          </cell>
        </row>
        <row r="1590">
          <cell r="A1590" t="str">
            <v>1533160</v>
          </cell>
          <cell r="B1590" t="str">
            <v>COLOR POSTING GAME</v>
          </cell>
          <cell r="C1590">
            <v>119.99</v>
          </cell>
          <cell r="D1590">
            <v>63.52</v>
          </cell>
        </row>
        <row r="1591">
          <cell r="A1591" t="str">
            <v>1533169</v>
          </cell>
          <cell r="B1591" t="str">
            <v>NUMBER BUGS 1-20</v>
          </cell>
          <cell r="C1591">
            <v>87.99</v>
          </cell>
          <cell r="D1591">
            <v>51.04</v>
          </cell>
        </row>
        <row r="1592">
          <cell r="A1592" t="str">
            <v>1533172</v>
          </cell>
          <cell r="B1592" t="str">
            <v>EMOTIONS FISHING - SET OF 22</v>
          </cell>
          <cell r="C1592">
            <v>87.19</v>
          </cell>
          <cell r="D1592">
            <v>51.04</v>
          </cell>
        </row>
        <row r="1593">
          <cell r="A1593" t="str">
            <v>1533174</v>
          </cell>
          <cell r="B1593" t="str">
            <v>GIANT POLYDRON SET- 40 PIECE SET</v>
          </cell>
          <cell r="C1593">
            <v>156.49</v>
          </cell>
          <cell r="D1593">
            <v>94.4</v>
          </cell>
        </row>
        <row r="1594">
          <cell r="A1594" t="str">
            <v>1533175</v>
          </cell>
          <cell r="B1594" t="str">
            <v>GIANT POLYDRON CLASSROOM SET- 80 PIECE SET</v>
          </cell>
          <cell r="C1594">
            <v>296.79000000000002</v>
          </cell>
          <cell r="D1594">
            <v>168.56</v>
          </cell>
        </row>
        <row r="1595">
          <cell r="A1595" t="str">
            <v>1533478</v>
          </cell>
          <cell r="B1595" t="str">
            <v>TEACHING TAC-TILES - SET OF 30</v>
          </cell>
          <cell r="C1595">
            <v>28.99</v>
          </cell>
          <cell r="D1595">
            <v>21.99</v>
          </cell>
        </row>
        <row r="1596">
          <cell r="A1596" t="str">
            <v>1533479</v>
          </cell>
          <cell r="B1596" t="str">
            <v>SNAP N LEARN RHYMING PUPS</v>
          </cell>
          <cell r="C1596">
            <v>43.79</v>
          </cell>
          <cell r="D1596">
            <v>23.99</v>
          </cell>
        </row>
        <row r="1597">
          <cell r="A1597" t="str">
            <v>1533486</v>
          </cell>
          <cell r="B1597" t="str">
            <v>MULTICULTURAL PLAY FOOD - SET OF 15</v>
          </cell>
          <cell r="C1597">
            <v>54.69</v>
          </cell>
          <cell r="D1597">
            <v>34.99</v>
          </cell>
        </row>
        <row r="1598">
          <cell r="A1598" t="str">
            <v>1533496</v>
          </cell>
          <cell r="B1598" t="str">
            <v>FORCE + MOTION STEM ACTIVITY SET - SET</v>
          </cell>
          <cell r="C1598">
            <v>53.49</v>
          </cell>
          <cell r="D1598">
            <v>33.99</v>
          </cell>
        </row>
        <row r="1599">
          <cell r="A1599" t="str">
            <v>1533497</v>
          </cell>
          <cell r="B1599" t="str">
            <v>SIMPLE MACHINES STEM ACTIVITY SET - SET</v>
          </cell>
          <cell r="C1599">
            <v>53.49</v>
          </cell>
          <cell r="D1599">
            <v>33.99</v>
          </cell>
        </row>
        <row r="1600">
          <cell r="A1600" t="str">
            <v>1533498</v>
          </cell>
          <cell r="B1600" t="str">
            <v>MAGNETS STEM ACTIVITY SET - SET</v>
          </cell>
          <cell r="C1600">
            <v>53.29</v>
          </cell>
          <cell r="D1600">
            <v>39.99</v>
          </cell>
        </row>
        <row r="1601">
          <cell r="A1601" t="str">
            <v>1533499</v>
          </cell>
          <cell r="B1601" t="str">
            <v>SINK/FLOAT STEM ACTIVITY SET - SET</v>
          </cell>
          <cell r="C1601">
            <v>53.49</v>
          </cell>
          <cell r="D1601">
            <v>33.99</v>
          </cell>
        </row>
        <row r="1602">
          <cell r="A1602" t="str">
            <v>1533500</v>
          </cell>
          <cell r="B1602" t="str">
            <v>STEM - PROGRAMMABLE MOUSE ACTIVITY SET</v>
          </cell>
          <cell r="C1602">
            <v>102.89</v>
          </cell>
          <cell r="D1602">
            <v>71.989999999999995</v>
          </cell>
        </row>
        <row r="1603">
          <cell r="A1603" t="str">
            <v>1533501</v>
          </cell>
          <cell r="B1603" t="str">
            <v>STEM - PROGRAMMABLE MOUSE</v>
          </cell>
          <cell r="C1603">
            <v>61.89</v>
          </cell>
          <cell r="D1603">
            <v>39.99</v>
          </cell>
        </row>
        <row r="1604">
          <cell r="A1604" t="str">
            <v>1533511</v>
          </cell>
          <cell r="B1604" t="str">
            <v>1-10 COUNTING OWLS ACTIVITY SET</v>
          </cell>
          <cell r="C1604">
            <v>31.29</v>
          </cell>
          <cell r="D1604">
            <v>24.99</v>
          </cell>
        </row>
        <row r="1605">
          <cell r="A1605" t="str">
            <v>1533517</v>
          </cell>
          <cell r="B1605" t="str">
            <v>GIANT MAGNETIC LETTER CONSTRUCTION SET OF 21</v>
          </cell>
          <cell r="C1605">
            <v>39.29</v>
          </cell>
          <cell r="D1605">
            <v>24.99</v>
          </cell>
        </row>
        <row r="1606">
          <cell r="A1606" t="str">
            <v>1533522</v>
          </cell>
          <cell r="B1606" t="str">
            <v>GAME ALPHABET ISLAND</v>
          </cell>
          <cell r="C1606">
            <v>53.09</v>
          </cell>
          <cell r="D1606">
            <v>24.99</v>
          </cell>
        </row>
        <row r="1607">
          <cell r="A1607" t="str">
            <v>1533618</v>
          </cell>
          <cell r="B1607" t="str">
            <v>SQUIGZ DELUXE SET - 50 PIECE SET</v>
          </cell>
          <cell r="C1607">
            <v>85.59</v>
          </cell>
          <cell r="D1607">
            <v>0</v>
          </cell>
        </row>
        <row r="1608">
          <cell r="A1608" t="str">
            <v>1533619</v>
          </cell>
          <cell r="B1608" t="str">
            <v>SQUIGZ STARTER SET - 24 PIECE SET</v>
          </cell>
          <cell r="C1608">
            <v>47.39</v>
          </cell>
          <cell r="D1608">
            <v>0</v>
          </cell>
        </row>
        <row r="1609">
          <cell r="A1609" t="str">
            <v>1533622</v>
          </cell>
          <cell r="B1609" t="str">
            <v>TEETER POPPER- BLUE</v>
          </cell>
          <cell r="C1609">
            <v>72.59</v>
          </cell>
          <cell r="D1609">
            <v>0</v>
          </cell>
        </row>
        <row r="1610">
          <cell r="A1610" t="str">
            <v>1533623</v>
          </cell>
          <cell r="B1610" t="str">
            <v>TEETER POPPER- PINK</v>
          </cell>
          <cell r="C1610">
            <v>72.59</v>
          </cell>
          <cell r="D1610">
            <v>0</v>
          </cell>
        </row>
        <row r="1611">
          <cell r="A1611" t="str">
            <v>1533840</v>
          </cell>
          <cell r="B1611" t="str">
            <v>TEETER POPPER- GREEN</v>
          </cell>
          <cell r="C1611">
            <v>72.59</v>
          </cell>
          <cell r="D1611">
            <v>0</v>
          </cell>
        </row>
        <row r="1612">
          <cell r="A1612" t="str">
            <v>1534157</v>
          </cell>
          <cell r="B1612" t="str">
            <v>GAME SEQUENCE</v>
          </cell>
          <cell r="C1612">
            <v>48.19</v>
          </cell>
          <cell r="D1612">
            <v>0</v>
          </cell>
        </row>
        <row r="1613">
          <cell r="A1613" t="str">
            <v>1534159</v>
          </cell>
          <cell r="B1613" t="str">
            <v>GAME SEQUENCE FOR KIDS</v>
          </cell>
          <cell r="C1613">
            <v>38.79</v>
          </cell>
          <cell r="D1613">
            <v>0</v>
          </cell>
        </row>
        <row r="1614">
          <cell r="A1614" t="str">
            <v>1534162</v>
          </cell>
          <cell r="B1614" t="str">
            <v>GAME SEQUENCE LETTERS</v>
          </cell>
          <cell r="C1614">
            <v>34.49</v>
          </cell>
          <cell r="D1614">
            <v>0</v>
          </cell>
        </row>
        <row r="1615">
          <cell r="A1615" t="str">
            <v>1534182</v>
          </cell>
          <cell r="B1615" t="str">
            <v>DOODLE PRO SLIM</v>
          </cell>
          <cell r="C1615">
            <v>48.29</v>
          </cell>
          <cell r="D1615">
            <v>0</v>
          </cell>
        </row>
        <row r="1616">
          <cell r="A1616" t="str">
            <v>1534374</v>
          </cell>
          <cell r="B1616" t="str">
            <v>THREE LITTLE PIGS TRADITIONAL STORY - SET OF 5</v>
          </cell>
          <cell r="C1616">
            <v>83.29</v>
          </cell>
          <cell r="D1616">
            <v>0</v>
          </cell>
        </row>
        <row r="1617">
          <cell r="A1617" t="str">
            <v>1534375</v>
          </cell>
          <cell r="B1617" t="str">
            <v>THREE BILLY GOATS GRUFF TRADITIONAL STORY - SET OF 5</v>
          </cell>
          <cell r="C1617">
            <v>83.29</v>
          </cell>
          <cell r="D1617">
            <v>0</v>
          </cell>
        </row>
        <row r="1618">
          <cell r="A1618" t="str">
            <v>1534376</v>
          </cell>
          <cell r="B1618" t="str">
            <v>THE GINGERBREAD MAN TRADITIONAL STORY - SET OF 7</v>
          </cell>
          <cell r="C1618">
            <v>86.69</v>
          </cell>
          <cell r="D1618">
            <v>0</v>
          </cell>
        </row>
        <row r="1619">
          <cell r="A1619" t="str">
            <v>1534377</v>
          </cell>
          <cell r="B1619" t="str">
            <v>GOLDILOCKS AND THE THREE BEARS TRADITIONAL STORY - SET OF 5</v>
          </cell>
          <cell r="C1619">
            <v>83.29</v>
          </cell>
          <cell r="D1619">
            <v>0</v>
          </cell>
        </row>
        <row r="1620">
          <cell r="A1620" t="str">
            <v>1534378</v>
          </cell>
          <cell r="B1620" t="str">
            <v>NUSERY RHYMES TRADITIONAL STORY - SET OF 7</v>
          </cell>
          <cell r="C1620">
            <v>83.29</v>
          </cell>
          <cell r="D1620">
            <v>0</v>
          </cell>
        </row>
        <row r="1621">
          <cell r="A1621" t="str">
            <v>1535082</v>
          </cell>
          <cell r="B1621" t="str">
            <v>NEW SPROUTS GARDEN FRESH SALAD SET OF 38</v>
          </cell>
          <cell r="C1621">
            <v>47.09</v>
          </cell>
          <cell r="D1621">
            <v>29.99</v>
          </cell>
        </row>
        <row r="1622">
          <cell r="A1622" t="str">
            <v>1535086</v>
          </cell>
          <cell r="B1622" t="str">
            <v>WOODEN PUPPET TREE</v>
          </cell>
          <cell r="C1622">
            <v>158.29</v>
          </cell>
          <cell r="D1622">
            <v>0</v>
          </cell>
        </row>
        <row r="1623">
          <cell r="A1623" t="str">
            <v>1535088</v>
          </cell>
          <cell r="B1623" t="str">
            <v>WOODEN MINI WHAT ZIT CLASSROOM PACK OF 24</v>
          </cell>
          <cell r="C1623">
            <v>219.49</v>
          </cell>
          <cell r="D1623">
            <v>0</v>
          </cell>
        </row>
        <row r="1624">
          <cell r="A1624" t="str">
            <v>1535832</v>
          </cell>
          <cell r="B1624" t="str">
            <v>WRIST BANDS FANCY I LOVE TO READ ASSORTED PACK OF 10</v>
          </cell>
          <cell r="C1624">
            <v>9.99</v>
          </cell>
          <cell r="D1624">
            <v>5.99</v>
          </cell>
        </row>
        <row r="1625">
          <cell r="A1625" t="str">
            <v>1535833</v>
          </cell>
          <cell r="B1625" t="str">
            <v>STICKERS FOR ALL SEASONS ASSORTED SET OF 1008</v>
          </cell>
          <cell r="C1625">
            <v>29.29</v>
          </cell>
          <cell r="D1625">
            <v>17.989999999999998</v>
          </cell>
        </row>
        <row r="1626">
          <cell r="A1626" t="str">
            <v>1535836</v>
          </cell>
          <cell r="B1626" t="str">
            <v>STICKERS MINI COLORFUL CIRCLES VALU PACK SET OF 1144</v>
          </cell>
          <cell r="C1626">
            <v>8.99</v>
          </cell>
          <cell r="D1626">
            <v>4.99</v>
          </cell>
        </row>
        <row r="1627">
          <cell r="A1627" t="str">
            <v>1535940</v>
          </cell>
          <cell r="B1627" t="str">
            <v>GLUE STICK ELMERS .77OZ CLEAR PK OF 30</v>
          </cell>
          <cell r="C1627">
            <v>73.489999999999995</v>
          </cell>
          <cell r="D1627">
            <v>89.86</v>
          </cell>
        </row>
        <row r="1628">
          <cell r="A1628" t="str">
            <v>1535941</v>
          </cell>
          <cell r="B1628" t="str">
            <v>GLUE STICK ELMERS .77OZ PURPLE PK OF 30</v>
          </cell>
          <cell r="C1628">
            <v>73.489999999999995</v>
          </cell>
          <cell r="D1628">
            <v>89.86</v>
          </cell>
        </row>
        <row r="1629">
          <cell r="A1629" t="str">
            <v>1537048</v>
          </cell>
          <cell r="B1629" t="str">
            <v>KIT RTA CUBBY MULTI-STORAGE 3-COMPARTMENT 20 TRAY</v>
          </cell>
          <cell r="C1629">
            <v>745.95</v>
          </cell>
          <cell r="D1629">
            <v>2467.71</v>
          </cell>
        </row>
        <row r="1630">
          <cell r="A1630" t="str">
            <v>1537049</v>
          </cell>
          <cell r="B1630" t="str">
            <v>KIT RTA CUBBY MULTI-STORAGE 3-COMPARTMENT 20 TRAY WITH 20 ASSORTED COLOR TRAYS</v>
          </cell>
          <cell r="C1630">
            <v>955.95</v>
          </cell>
          <cell r="D1630">
            <v>3071.46</v>
          </cell>
        </row>
        <row r="1631">
          <cell r="A1631" t="str">
            <v>1537050</v>
          </cell>
          <cell r="B1631" t="str">
            <v>KIT RTA CUBBY MULTI-STORAGE 3-COMPARTMENT 20 TRAY WITH 20 CLEAR TRAYS</v>
          </cell>
          <cell r="C1631">
            <v>955.95</v>
          </cell>
          <cell r="D1631">
            <v>3071.46</v>
          </cell>
        </row>
        <row r="1632">
          <cell r="A1632" t="str">
            <v>1537051</v>
          </cell>
          <cell r="B1632" t="str">
            <v>KIT RTA CUBBY MULTI-STORAGE 3-COMPARTMENT 20 TRAY WITH 20 BASKETS</v>
          </cell>
          <cell r="C1632">
            <v>1301.95</v>
          </cell>
          <cell r="D1632">
            <v>4034.13</v>
          </cell>
        </row>
        <row r="1633">
          <cell r="A1633" t="str">
            <v>1537052</v>
          </cell>
          <cell r="B1633" t="str">
            <v>KIT RTA CUBBY RACK 12 TRAY DOWEL WITH 12 ASSORTED COLOR TRAYS</v>
          </cell>
          <cell r="C1633">
            <v>261.95</v>
          </cell>
          <cell r="D1633">
            <v>795.58</v>
          </cell>
        </row>
        <row r="1634">
          <cell r="A1634" t="str">
            <v>1537053</v>
          </cell>
          <cell r="B1634" t="str">
            <v>KIT RTA CUBBY RACK 12 TRAY DOWEL WITH 12 CLEAR TRAYS</v>
          </cell>
          <cell r="C1634">
            <v>261.95</v>
          </cell>
          <cell r="D1634">
            <v>795.58</v>
          </cell>
        </row>
        <row r="1635">
          <cell r="A1635" t="str">
            <v>1537054</v>
          </cell>
          <cell r="B1635" t="str">
            <v>KIT RTA CUBBY RACK 12 TRAY DOWEL WITH 12 BASKETS</v>
          </cell>
          <cell r="C1635">
            <v>480.95</v>
          </cell>
          <cell r="D1635">
            <v>1371.5</v>
          </cell>
        </row>
        <row r="1636">
          <cell r="A1636" t="str">
            <v>1537061</v>
          </cell>
          <cell r="B1636" t="str">
            <v>KIT RTA COAT LOCKER 5-UNIT</v>
          </cell>
          <cell r="C1636">
            <v>501.95</v>
          </cell>
          <cell r="D1636">
            <v>1605.21</v>
          </cell>
        </row>
        <row r="1637">
          <cell r="A1637" t="str">
            <v>1537062</v>
          </cell>
          <cell r="B1637" t="str">
            <v>KIT RTA KITCHEN 4-PIECE SET SINK STOVE HUTCH REFRIGERATOR</v>
          </cell>
          <cell r="C1637">
            <v>970.95</v>
          </cell>
          <cell r="D1637">
            <v>2904.53</v>
          </cell>
        </row>
        <row r="1638">
          <cell r="A1638" t="str">
            <v>1537062</v>
          </cell>
          <cell r="B1638" t="str">
            <v>KIT RTA KITCHEN 4-PIECE SET SINK STOVE HUTCH REFRIGERATOR</v>
          </cell>
          <cell r="C1638">
            <v>970.95</v>
          </cell>
          <cell r="D1638">
            <v>2904.53</v>
          </cell>
        </row>
        <row r="1639">
          <cell r="A1639" t="str">
            <v>1537063</v>
          </cell>
          <cell r="B1639" t="str">
            <v>QS KIT RTA 2 SHELF WITH 10 CUBBY INSERT 27 3/8 H IN</v>
          </cell>
          <cell r="C1639">
            <v>424.95</v>
          </cell>
          <cell r="D1639">
            <v>1441.06</v>
          </cell>
        </row>
        <row r="1640">
          <cell r="A1640" t="str">
            <v>1537064</v>
          </cell>
          <cell r="B1640" t="str">
            <v>KIT RTA 3 COMPARTMENT WITH 10 CUBBY INSERT 27 3/8 H IN</v>
          </cell>
          <cell r="C1640">
            <v>424.95</v>
          </cell>
          <cell r="D1640">
            <v>1441.06</v>
          </cell>
        </row>
        <row r="1641">
          <cell r="A1641" t="str">
            <v>1537065</v>
          </cell>
          <cell r="B1641" t="str">
            <v>KIT TABLE BUILDING BLOCK W/PRESCHOOL GRIDS 24 H WITH COVER</v>
          </cell>
          <cell r="C1641">
            <v>529.95000000000005</v>
          </cell>
          <cell r="D1641">
            <v>2551.1799999999998</v>
          </cell>
        </row>
        <row r="1642">
          <cell r="A1642" t="str">
            <v>1537066</v>
          </cell>
          <cell r="B1642" t="str">
            <v>KIT TABLE BUILDING BLOCK W/STANDARD GRIDS 24 H WITH COVER</v>
          </cell>
          <cell r="C1642">
            <v>529.95000000000005</v>
          </cell>
          <cell r="D1642">
            <v>2551.1799999999998</v>
          </cell>
        </row>
        <row r="1643">
          <cell r="A1643" t="str">
            <v>1537067</v>
          </cell>
          <cell r="B1643" t="str">
            <v>QS KIT DOLL BED STACKING WITH MATTRESS PILLOW BLANKET - SET OF 4</v>
          </cell>
          <cell r="C1643">
            <v>212.95</v>
          </cell>
          <cell r="D1643">
            <v>773.32</v>
          </cell>
        </row>
        <row r="1644">
          <cell r="A1644" t="str">
            <v>1537069</v>
          </cell>
          <cell r="B1644" t="str">
            <v>QS KIT DOLL BED STACKING-CRADLE-HIGH CHAIR-CHANGING TABLE- 2 MATTRESS 2 PILLOW 2 BLANKET - SET OF 10</v>
          </cell>
          <cell r="C1644">
            <v>933.95</v>
          </cell>
          <cell r="D1644">
            <v>3252.31</v>
          </cell>
        </row>
        <row r="1645">
          <cell r="A1645" t="str">
            <v>1537070</v>
          </cell>
          <cell r="B1645" t="str">
            <v>KIT SCIENCE MODULES SOIL WATER-MAGNIFIER-TERRARIUM-SENSORY WITH DOLLY</v>
          </cell>
          <cell r="C1645">
            <v>610.95000000000005</v>
          </cell>
          <cell r="D1645">
            <v>1827.8</v>
          </cell>
        </row>
        <row r="1646">
          <cell r="A1646" t="str">
            <v>1537077</v>
          </cell>
          <cell r="B1646" t="str">
            <v>KIT LAUNDRY CENTER - MODERN WASHER-DRYER-IRON-IRONING BOARD - SET OF 3</v>
          </cell>
          <cell r="C1646">
            <v>770.95</v>
          </cell>
          <cell r="D1646">
            <v>2306.34</v>
          </cell>
        </row>
        <row r="1647">
          <cell r="A1647" t="str">
            <v>1537078</v>
          </cell>
          <cell r="B1647" t="str">
            <v>QS KIT HIDEAWAY 20 TRAY WITH MULTI-COLORED TRAYS</v>
          </cell>
          <cell r="C1647">
            <v>1308.95</v>
          </cell>
          <cell r="D1647">
            <v>3947.88</v>
          </cell>
        </row>
        <row r="1648">
          <cell r="A1648" t="str">
            <v>1537079</v>
          </cell>
          <cell r="B1648" t="str">
            <v>QS KIT HIDEAWAY 20 TRAY WITH CLEAR TRAYS</v>
          </cell>
          <cell r="C1648">
            <v>1319.95</v>
          </cell>
          <cell r="D1648">
            <v>3947.88</v>
          </cell>
        </row>
        <row r="1649">
          <cell r="A1649" t="str">
            <v>1537081</v>
          </cell>
          <cell r="B1649" t="str">
            <v>KIT COAT LOCKER WALL MOUNT 10 CUBBY WITH 10 CLEAR TOTES</v>
          </cell>
          <cell r="C1649">
            <v>490.95</v>
          </cell>
          <cell r="D1649">
            <v>1799.97</v>
          </cell>
        </row>
        <row r="1650">
          <cell r="A1650" t="str">
            <v>1537146</v>
          </cell>
          <cell r="B1650" t="str">
            <v>CRAYONS ULTRA CLN WASH CRAYOLA STANDARD ASST COLORS SET OF 48</v>
          </cell>
          <cell r="C1650">
            <v>12.19</v>
          </cell>
          <cell r="D1650">
            <v>0</v>
          </cell>
        </row>
        <row r="1651">
          <cell r="A1651" t="str">
            <v>1537202</v>
          </cell>
          <cell r="B1651" t="str">
            <v>BOTTLE PAINT FOAM PACK OF 3</v>
          </cell>
          <cell r="C1651">
            <v>14.69</v>
          </cell>
          <cell r="D1651">
            <v>0</v>
          </cell>
        </row>
        <row r="1652">
          <cell r="A1652" t="str">
            <v>1537346</v>
          </cell>
          <cell r="B1652" t="str">
            <v>QS KIT HIDEAWAY 20 TRAY MOBILE</v>
          </cell>
          <cell r="C1652">
            <v>1162.95</v>
          </cell>
          <cell r="D1652">
            <v>3477.67</v>
          </cell>
        </row>
        <row r="1653">
          <cell r="A1653" t="str">
            <v>1537347</v>
          </cell>
          <cell r="B1653" t="str">
            <v>KIT DOLL CRADLE WITH MATTRESS PILLOW BLANKET - SET OF 4</v>
          </cell>
          <cell r="C1653">
            <v>215.95</v>
          </cell>
          <cell r="D1653">
            <v>862.35</v>
          </cell>
        </row>
        <row r="1654">
          <cell r="A1654" t="str">
            <v>1537348</v>
          </cell>
          <cell r="B1654" t="str">
            <v>KIT TODDLER ACTIVITY STORAGE TABLE WITH BUILDING TOP WITH BASKETS</v>
          </cell>
          <cell r="C1654">
            <v>790.95</v>
          </cell>
          <cell r="D1654">
            <v>2567.88</v>
          </cell>
        </row>
        <row r="1655">
          <cell r="A1655" t="str">
            <v>1537348</v>
          </cell>
          <cell r="B1655" t="str">
            <v>KIT TODDLER ACTIVITY STORAGE TABLE WITH BUILDING TOP WITH BASKETS</v>
          </cell>
          <cell r="C1655">
            <v>790.95</v>
          </cell>
          <cell r="D1655">
            <v>2567.88</v>
          </cell>
        </row>
        <row r="1656">
          <cell r="A1656" t="str">
            <v>1537807</v>
          </cell>
          <cell r="B1656" t="str">
            <v>CONST PPR 9X12 HOT COLORS TRURAY 50 SHTS</v>
          </cell>
          <cell r="C1656">
            <v>5.19</v>
          </cell>
          <cell r="D1656">
            <v>0</v>
          </cell>
        </row>
        <row r="1657">
          <cell r="A1657" t="str">
            <v>1537808</v>
          </cell>
          <cell r="B1657" t="str">
            <v>CONST PPR 12X18 HOT COLORS TRURAY 50 SHTS</v>
          </cell>
          <cell r="C1657">
            <v>8.7899999999999991</v>
          </cell>
          <cell r="D1657">
            <v>0</v>
          </cell>
        </row>
        <row r="1658">
          <cell r="A1658" t="str">
            <v>1537841</v>
          </cell>
          <cell r="B1658" t="str">
            <v>CONST PPR 9X12 ATOMIC BLUE TRURAY 50 SHTS</v>
          </cell>
          <cell r="C1658">
            <v>4.29</v>
          </cell>
          <cell r="D1658">
            <v>0</v>
          </cell>
        </row>
        <row r="1659">
          <cell r="A1659" t="str">
            <v>1537842</v>
          </cell>
          <cell r="B1659" t="str">
            <v>CONST PPR 12X18 ATOMIC BLUE TRURAY 50 SHTS</v>
          </cell>
          <cell r="C1659">
            <v>7.99</v>
          </cell>
          <cell r="D1659">
            <v>0</v>
          </cell>
        </row>
        <row r="1660">
          <cell r="A1660" t="str">
            <v>1537843</v>
          </cell>
          <cell r="B1660" t="str">
            <v>CONST PPR 9X12 LIVELY LEMON TRURAY 50 SHTS</v>
          </cell>
          <cell r="C1660">
            <v>4.29</v>
          </cell>
          <cell r="D1660">
            <v>0</v>
          </cell>
        </row>
        <row r="1661">
          <cell r="A1661" t="str">
            <v>1537844</v>
          </cell>
          <cell r="B1661" t="str">
            <v>CONST PPR 12X18 LIVELY LEMON TRURAY 50 SHTS</v>
          </cell>
          <cell r="C1661">
            <v>7.99</v>
          </cell>
          <cell r="D1661">
            <v>0</v>
          </cell>
        </row>
        <row r="1662">
          <cell r="A1662" t="str">
            <v>1537845</v>
          </cell>
          <cell r="B1662" t="str">
            <v>CONST PPR 12X18 ELECTRIC ORANGE TRURAY 50 SHTS</v>
          </cell>
          <cell r="C1662">
            <v>7.99</v>
          </cell>
          <cell r="D1662">
            <v>0</v>
          </cell>
        </row>
        <row r="1663">
          <cell r="A1663" t="str">
            <v>1538217</v>
          </cell>
          <cell r="B1663" t="str">
            <v>BOOKS TIME FOR KIDS INFORMATIONAL TEXT GR K ENG SET OF 30</v>
          </cell>
          <cell r="C1663">
            <v>289.69</v>
          </cell>
          <cell r="D1663">
            <v>239.7</v>
          </cell>
        </row>
        <row r="1664">
          <cell r="A1664" t="str">
            <v>1538218</v>
          </cell>
          <cell r="B1664" t="str">
            <v>BOOKS TIME FOR KIDS INFORMATIONAL TEXT GR K ENG SET 3 SET OF 10</v>
          </cell>
          <cell r="C1664">
            <v>96.69</v>
          </cell>
          <cell r="D1664">
            <v>79.900000000000006</v>
          </cell>
        </row>
        <row r="1665">
          <cell r="A1665" t="str">
            <v>1538219</v>
          </cell>
          <cell r="B1665" t="str">
            <v>TIME FOR KIDS INFORMATIONAL TEXT GRADE K READERS SET 2 10-BOOK SET</v>
          </cell>
          <cell r="C1665">
            <v>96.69</v>
          </cell>
          <cell r="D1665">
            <v>79.900000000000006</v>
          </cell>
        </row>
        <row r="1666">
          <cell r="A1666" t="str">
            <v>1538220</v>
          </cell>
          <cell r="B1666" t="str">
            <v>TIME FOR KIDS INFORMATIONAL TEXT GRADE K READERS SET 1 10-BOOK SET</v>
          </cell>
          <cell r="C1666">
            <v>96.69</v>
          </cell>
          <cell r="D1666">
            <v>79.900000000000006</v>
          </cell>
        </row>
        <row r="1667">
          <cell r="A1667" t="str">
            <v>1538258</v>
          </cell>
          <cell r="B1667" t="str">
            <v>NONFICTION ALPHABET READERS GRADES PREK-1</v>
          </cell>
          <cell r="C1667">
            <v>38.69</v>
          </cell>
          <cell r="D1667">
            <v>24.99</v>
          </cell>
        </row>
        <row r="1668">
          <cell r="A1668" t="str">
            <v>1538399</v>
          </cell>
          <cell r="B1668" t="str">
            <v>GAME SOPHIES SEASHELL SCRAMBLE</v>
          </cell>
          <cell r="C1668">
            <v>52.49</v>
          </cell>
          <cell r="D1668">
            <v>24.99</v>
          </cell>
        </row>
        <row r="1669">
          <cell r="A1669" t="str">
            <v>1539083</v>
          </cell>
          <cell r="B1669" t="str">
            <v>SORTING MATS TRANSPARENT SET OF 6</v>
          </cell>
          <cell r="C1669">
            <v>61.29</v>
          </cell>
          <cell r="D1669">
            <v>0</v>
          </cell>
        </row>
        <row r="1670">
          <cell r="A1670" t="str">
            <v>1539254</v>
          </cell>
          <cell r="B1670" t="str">
            <v>CUSHION SET - BLUE LIVING ROOM COUCH SMOOTH</v>
          </cell>
          <cell r="C1670">
            <v>391.95</v>
          </cell>
          <cell r="D1670">
            <v>1171.18</v>
          </cell>
        </row>
        <row r="1671">
          <cell r="A1671" t="str">
            <v>1539255</v>
          </cell>
          <cell r="B1671" t="str">
            <v>QS CUSHION SET RED LIVING ROOM COUCH SMOOTH</v>
          </cell>
          <cell r="C1671">
            <v>391.95</v>
          </cell>
          <cell r="D1671">
            <v>1171.18</v>
          </cell>
        </row>
        <row r="1672">
          <cell r="A1672" t="str">
            <v>1539257</v>
          </cell>
          <cell r="B1672" t="str">
            <v>CUSHION SET - BLUE LIVING ROOM CHAIR SMOOTH</v>
          </cell>
          <cell r="C1672">
            <v>310.95</v>
          </cell>
          <cell r="D1672">
            <v>929.13</v>
          </cell>
        </row>
        <row r="1673">
          <cell r="A1673" t="str">
            <v>1539258</v>
          </cell>
          <cell r="B1673" t="str">
            <v>QS CUSHION SET RED LIVING ROOM CHAIR SMOOTH</v>
          </cell>
          <cell r="C1673">
            <v>310.95</v>
          </cell>
          <cell r="D1673">
            <v>929.13</v>
          </cell>
        </row>
        <row r="1674">
          <cell r="A1674" t="str">
            <v>1539300</v>
          </cell>
          <cell r="B1674" t="str">
            <v>KIT TODDLER ACTIVITY STORAGE TABLE WITH BUILDING TOP WITH 6 CLEAR TRAYS</v>
          </cell>
          <cell r="C1674">
            <v>686.95</v>
          </cell>
          <cell r="D1674">
            <v>2292.4299999999998</v>
          </cell>
        </row>
        <row r="1675">
          <cell r="A1675" t="str">
            <v>1539300</v>
          </cell>
          <cell r="B1675" t="str">
            <v>KIT TODDLER ACTIVITY STORAGE TABLE WITH BUILDING TOP WITH 6 CLEAR TRAYS</v>
          </cell>
          <cell r="C1675">
            <v>686.95</v>
          </cell>
          <cell r="D1675">
            <v>2292.4299999999998</v>
          </cell>
        </row>
        <row r="1676">
          <cell r="A1676" t="str">
            <v>1539301</v>
          </cell>
          <cell r="B1676" t="str">
            <v>KIT TODDLER ACTIVITY STORAGE TABLE WITH BUILDING TOP WITH ASSORTED COLOR TRAYS</v>
          </cell>
          <cell r="C1676">
            <v>686.95</v>
          </cell>
          <cell r="D1676">
            <v>2292.4299999999998</v>
          </cell>
        </row>
        <row r="1677">
          <cell r="A1677" t="str">
            <v>1539301</v>
          </cell>
          <cell r="B1677" t="str">
            <v>KIT TODDLER ACTIVITY STORAGE TABLE WITH BUILDING TOP WITH ASSORTED COLOR TRAYS</v>
          </cell>
          <cell r="C1677">
            <v>686.95</v>
          </cell>
          <cell r="D1677">
            <v>2292.4299999999998</v>
          </cell>
        </row>
        <row r="1678">
          <cell r="A1678" t="str">
            <v>1539367</v>
          </cell>
          <cell r="B1678" t="str">
            <v>TOY HEAVY-DUTY WHEELBARROW</v>
          </cell>
          <cell r="C1678">
            <v>66.69</v>
          </cell>
          <cell r="D1678">
            <v>0</v>
          </cell>
        </row>
        <row r="1679">
          <cell r="A1679" t="str">
            <v>1539400</v>
          </cell>
          <cell r="B1679" t="str">
            <v>FINISHED HOLLOW BLOCK PRESCHOOL SIZE SET - 20 PIECE SET</v>
          </cell>
          <cell r="C1679">
            <v>656.39</v>
          </cell>
          <cell r="D1679">
            <v>0</v>
          </cell>
        </row>
        <row r="1680">
          <cell r="A1680" t="str">
            <v>1539401</v>
          </cell>
          <cell r="B1680" t="str">
            <v>FINISHED HOLLOW BLOCK SCHOOL SIZE SET - 14 PIECE SET</v>
          </cell>
          <cell r="C1680">
            <v>787.99</v>
          </cell>
          <cell r="D1680">
            <v>0</v>
          </cell>
        </row>
        <row r="1681">
          <cell r="A1681" t="str">
            <v>1539402</v>
          </cell>
          <cell r="B1681" t="str">
            <v>FINISHED HOLLOW BLOCK SCHOOL SIZE SET - 6 PIECE SET</v>
          </cell>
          <cell r="C1681">
            <v>336.29</v>
          </cell>
          <cell r="D1681">
            <v>0</v>
          </cell>
        </row>
        <row r="1682">
          <cell r="A1682" t="str">
            <v>1539490</v>
          </cell>
          <cell r="B1682" t="str">
            <v>MARKERS WASH MR SKETCH SCENTED CHISEL TIP ASST COLORS SET OF 14</v>
          </cell>
          <cell r="C1682">
            <v>21.29</v>
          </cell>
          <cell r="D1682">
            <v>0</v>
          </cell>
        </row>
        <row r="1683">
          <cell r="A1683" t="str">
            <v>1539498</v>
          </cell>
          <cell r="B1683" t="str">
            <v>MARKERS WASH MR SKETCH SCENTED SCHOOLPACK CHISEL 12-COLOR SET OF 192</v>
          </cell>
          <cell r="C1683">
            <v>266.69</v>
          </cell>
          <cell r="D1683">
            <v>0</v>
          </cell>
        </row>
        <row r="1684">
          <cell r="A1684" t="str">
            <v>1539530</v>
          </cell>
          <cell r="B1684" t="str">
            <v>CONST PPR 9X12 ELECTRIC ORANGE TRURAY 50 SHTS</v>
          </cell>
          <cell r="C1684">
            <v>4.29</v>
          </cell>
          <cell r="D1684">
            <v>0</v>
          </cell>
        </row>
        <row r="1685">
          <cell r="A1685" t="str">
            <v>1539538</v>
          </cell>
          <cell r="B1685" t="str">
            <v>KIT FINISHED BLOCKS OPEN HOLLOW - SET OF 20</v>
          </cell>
          <cell r="C1685">
            <v>1131.99</v>
          </cell>
          <cell r="D1685">
            <v>0</v>
          </cell>
        </row>
        <row r="1686">
          <cell r="A1686" t="str">
            <v>1539539</v>
          </cell>
          <cell r="B1686" t="str">
            <v>KIT FINISHED BLOCKS OPEN HOLLOW  - SET OF 40</v>
          </cell>
          <cell r="C1686">
            <v>2249.29</v>
          </cell>
          <cell r="D1686">
            <v>0</v>
          </cell>
        </row>
        <row r="1687">
          <cell r="A1687" t="str">
            <v>1539643</v>
          </cell>
          <cell r="B1687" t="str">
            <v>TICKLE ME GEO TUNNEL</v>
          </cell>
          <cell r="C1687">
            <v>129.29</v>
          </cell>
          <cell r="D1687">
            <v>0</v>
          </cell>
        </row>
        <row r="1688">
          <cell r="A1688" t="str">
            <v>1540076</v>
          </cell>
          <cell r="B1688" t="str">
            <v>HANGUP BAG DELUXE 10 W X 7-1/2 H PACK OF 5</v>
          </cell>
          <cell r="C1688">
            <v>8.4499999999999993</v>
          </cell>
          <cell r="D1688">
            <v>0</v>
          </cell>
        </row>
        <row r="1689">
          <cell r="A1689" t="str">
            <v>1540077</v>
          </cell>
          <cell r="B1689" t="str">
            <v>HANGUP BAG DELUXE 12 W X 9 H PACK OF 5</v>
          </cell>
          <cell r="C1689">
            <v>9.9499999999999993</v>
          </cell>
          <cell r="D1689">
            <v>0</v>
          </cell>
        </row>
        <row r="1690">
          <cell r="A1690" t="str">
            <v>1540078</v>
          </cell>
          <cell r="B1690" t="str">
            <v>HANGUP BAG DELUXE 10 W X 12-1/2 H PACK OF 5</v>
          </cell>
          <cell r="C1690">
            <v>9.9499999999999993</v>
          </cell>
          <cell r="D1690">
            <v>0</v>
          </cell>
        </row>
        <row r="1691">
          <cell r="A1691" t="str">
            <v>1540079</v>
          </cell>
          <cell r="B1691" t="str">
            <v>HANGUP BAG DELUXE 14 W X 12-1/2 H PACK OF 5</v>
          </cell>
          <cell r="C1691">
            <v>10.95</v>
          </cell>
          <cell r="D1691">
            <v>0</v>
          </cell>
        </row>
        <row r="1692">
          <cell r="A1692" t="str">
            <v>1540082</v>
          </cell>
          <cell r="B1692" t="str">
            <v>HANGUP BAG DELUXE 16 W X 25 H PACK OF 5</v>
          </cell>
          <cell r="C1692">
            <v>17.95</v>
          </cell>
          <cell r="D1692">
            <v>0</v>
          </cell>
        </row>
        <row r="1693">
          <cell r="A1693" t="str">
            <v>1540096</v>
          </cell>
          <cell r="B1693" t="str">
            <v>KIT CUBBY 12 BIG TUB MOBILE WITH ASSORTED COLOR TRAYS AND LIDS</v>
          </cell>
          <cell r="C1693">
            <v>1043.95</v>
          </cell>
          <cell r="D1693">
            <v>3065.9</v>
          </cell>
        </row>
        <row r="1694">
          <cell r="A1694" t="str">
            <v>1540097</v>
          </cell>
          <cell r="B1694" t="str">
            <v>KIT CUBBY 16 BIG TUB MOBILE WITH ASSORTED COLOR TRAYS AND LIDS</v>
          </cell>
          <cell r="C1694">
            <v>1270.95</v>
          </cell>
          <cell r="D1694">
            <v>3728.08</v>
          </cell>
        </row>
        <row r="1695">
          <cell r="A1695" t="str">
            <v>1540317</v>
          </cell>
          <cell r="B1695" t="str">
            <v>PAINT WASH MARKER DO A DOT SHIMMERS ULTRA BRIGHT SET OF 5</v>
          </cell>
          <cell r="C1695">
            <v>26.79</v>
          </cell>
          <cell r="D1695">
            <v>19.989999999999998</v>
          </cell>
        </row>
        <row r="1696">
          <cell r="A1696" t="str">
            <v>1540318</v>
          </cell>
          <cell r="B1696" t="str">
            <v>PAINT WASH MARKER DO A DOT CLASS PACK ASST COLORS SET OF 25</v>
          </cell>
          <cell r="C1696">
            <v>107.29</v>
          </cell>
          <cell r="D1696">
            <v>84</v>
          </cell>
        </row>
        <row r="1697">
          <cell r="A1697" t="str">
            <v>1540724</v>
          </cell>
          <cell r="B1697" t="str">
            <v>STRAWS AND CONNECTORS SET OF 400</v>
          </cell>
          <cell r="C1697">
            <v>59.99</v>
          </cell>
          <cell r="D1697">
            <v>0</v>
          </cell>
        </row>
        <row r="1698">
          <cell r="A1698" t="str">
            <v>1540765</v>
          </cell>
          <cell r="B1698" t="str">
            <v>PAINT WASH MARKER DO A DOT MINI ASST ISLAND PASTELS SET OF 6</v>
          </cell>
          <cell r="C1698">
            <v>26.79</v>
          </cell>
          <cell r="D1698">
            <v>19.989999999999998</v>
          </cell>
        </row>
        <row r="1699">
          <cell r="A1699" t="str">
            <v>1541368</v>
          </cell>
          <cell r="B1699" t="str">
            <v>GEARS GEARS GEARS BEGINNER BUILDING SET - SET OF 100</v>
          </cell>
          <cell r="C1699">
            <v>53.89</v>
          </cell>
          <cell r="D1699">
            <v>36.99</v>
          </cell>
        </row>
        <row r="1700">
          <cell r="A1700" t="str">
            <v>1541369</v>
          </cell>
          <cell r="B1700" t="str">
            <v>GEARS GEARS GEARS SUPER BUILDING SET - SET OF 150</v>
          </cell>
          <cell r="C1700">
            <v>77.89</v>
          </cell>
          <cell r="D1700">
            <v>58.99</v>
          </cell>
        </row>
        <row r="1701">
          <cell r="A1701" t="str">
            <v>1541722</v>
          </cell>
          <cell r="B1701" t="str">
            <v>SOAP - FOAM COMPLETE - DIAL - 4 EA/CT</v>
          </cell>
          <cell r="C1701">
            <v>61.39</v>
          </cell>
          <cell r="D1701">
            <v>53.24</v>
          </cell>
        </row>
        <row r="1702">
          <cell r="A1702" t="str">
            <v>1542345</v>
          </cell>
          <cell r="B1702" t="str">
            <v>BENCH WALL 59-3/4 W X 12 D X 12 H IN</v>
          </cell>
          <cell r="C1702">
            <v>605.95000000000005</v>
          </cell>
          <cell r="D1702">
            <v>1811.1</v>
          </cell>
        </row>
        <row r="1703">
          <cell r="A1703" t="str">
            <v>1543043</v>
          </cell>
          <cell r="B1703" t="str">
            <v>TUB W/FAUCET DRAIN SAND AND WATER BEIGE 6 DEEP</v>
          </cell>
          <cell r="C1703">
            <v>373.95</v>
          </cell>
          <cell r="D1703">
            <v>1118.32</v>
          </cell>
        </row>
        <row r="1704">
          <cell r="A1704" t="str">
            <v>1543103</v>
          </cell>
          <cell r="B1704" t="str">
            <v>TOOTHBRUSH - CHILDRENS SPARKLE - BOX OF 144</v>
          </cell>
          <cell r="C1704">
            <v>151.19</v>
          </cell>
          <cell r="D1704">
            <v>73.989999999999995</v>
          </cell>
        </row>
        <row r="1705">
          <cell r="A1705" t="str">
            <v>1543104</v>
          </cell>
          <cell r="B1705" t="str">
            <v>TOOTHBRUSH - JUNIOR YOUTH - BOX OF 144</v>
          </cell>
          <cell r="C1705">
            <v>105.29</v>
          </cell>
          <cell r="D1705">
            <v>66.989999999999995</v>
          </cell>
        </row>
        <row r="1706">
          <cell r="A1706" t="str">
            <v>1543105</v>
          </cell>
          <cell r="B1706" t="str">
            <v>TOOTHBRUSH LIL GRIP - BOX OF 144</v>
          </cell>
          <cell r="C1706">
            <v>115.99</v>
          </cell>
          <cell r="D1706">
            <v>71.989999999999995</v>
          </cell>
        </row>
        <row r="1707">
          <cell r="A1707" t="str">
            <v>1543179</v>
          </cell>
          <cell r="B1707" t="str">
            <v>ABILITATIONS FLEECE WEIGHTED LADYBUG BLANKET</v>
          </cell>
          <cell r="C1707">
            <v>214.99</v>
          </cell>
          <cell r="D1707">
            <v>0</v>
          </cell>
        </row>
        <row r="1708">
          <cell r="A1708" t="str">
            <v>1543182</v>
          </cell>
          <cell r="B1708" t="str">
            <v>ABILITATIONS KORDY GIRAFFE</v>
          </cell>
          <cell r="C1708">
            <v>79.989999999999995</v>
          </cell>
          <cell r="D1708">
            <v>0</v>
          </cell>
        </row>
        <row r="1709">
          <cell r="A1709" t="str">
            <v>1543185</v>
          </cell>
          <cell r="B1709" t="str">
            <v>ABILITATIONS WEIGHTED BULLDOG</v>
          </cell>
          <cell r="C1709">
            <v>95.49</v>
          </cell>
          <cell r="D1709">
            <v>0</v>
          </cell>
        </row>
        <row r="1710">
          <cell r="A1710" t="str">
            <v>1543188</v>
          </cell>
          <cell r="B1710" t="str">
            <v>ABILITATIONS FLEECE WEIGHTED BLANKET-SM-BLUE</v>
          </cell>
          <cell r="C1710">
            <v>214.99</v>
          </cell>
          <cell r="D1710">
            <v>0</v>
          </cell>
        </row>
        <row r="1711">
          <cell r="A1711" t="str">
            <v>1543189</v>
          </cell>
          <cell r="B1711" t="str">
            <v>ABILITATIONS FLEECE WEIGHTED BLANKET - SM - GREEN</v>
          </cell>
          <cell r="C1711">
            <v>214.99</v>
          </cell>
          <cell r="D1711">
            <v>0</v>
          </cell>
        </row>
        <row r="1712">
          <cell r="A1712" t="str">
            <v>1543190</v>
          </cell>
          <cell r="B1712" t="str">
            <v>ABILITATIONS FLEECE WEIGHTED BLANKET - SM - MULTI COLOR</v>
          </cell>
          <cell r="C1712">
            <v>214.99</v>
          </cell>
          <cell r="D1712">
            <v>0</v>
          </cell>
        </row>
        <row r="1713">
          <cell r="A1713" t="str">
            <v>1543191</v>
          </cell>
          <cell r="B1713" t="str">
            <v>ABILITATIONS FLEECE WEIGHTED BLANKET-M-BLUE</v>
          </cell>
          <cell r="C1713">
            <v>250.99</v>
          </cell>
          <cell r="D1713">
            <v>0</v>
          </cell>
        </row>
        <row r="1714">
          <cell r="A1714" t="str">
            <v>1543192</v>
          </cell>
          <cell r="B1714" t="str">
            <v>ABILITATIONS FLEECE WEIGHTED BLANKET - M - GREEN</v>
          </cell>
          <cell r="C1714">
            <v>250.99</v>
          </cell>
          <cell r="D1714">
            <v>0</v>
          </cell>
        </row>
        <row r="1715">
          <cell r="A1715" t="str">
            <v>1543193</v>
          </cell>
          <cell r="B1715" t="str">
            <v>ABILITATIONS FLEECE WEIGHTED BLANKET - M - MULTI COLOR</v>
          </cell>
          <cell r="C1715">
            <v>250.99</v>
          </cell>
          <cell r="D1715">
            <v>0</v>
          </cell>
        </row>
        <row r="1716">
          <cell r="A1716" t="str">
            <v>1543194</v>
          </cell>
          <cell r="B1716" t="str">
            <v>ABILITATIONS FLEECE WEIGHTED BLANKET - LG - BLUE</v>
          </cell>
          <cell r="C1716">
            <v>299.99</v>
          </cell>
          <cell r="D1716">
            <v>0</v>
          </cell>
        </row>
        <row r="1717">
          <cell r="A1717" t="str">
            <v>1543195</v>
          </cell>
          <cell r="B1717" t="str">
            <v>ABILITATIONS FLEECE WEIGHTED BLANKET - LG - GREEN</v>
          </cell>
          <cell r="C1717">
            <v>299.99</v>
          </cell>
          <cell r="D1717">
            <v>0</v>
          </cell>
        </row>
        <row r="1718">
          <cell r="A1718" t="str">
            <v>1543196</v>
          </cell>
          <cell r="B1718" t="str">
            <v>ABILITATIONS FLEECE WEIGHTED BLANKET - LG - MULTI COLOR</v>
          </cell>
          <cell r="C1718">
            <v>299.99</v>
          </cell>
          <cell r="D1718">
            <v>0</v>
          </cell>
        </row>
        <row r="1719">
          <cell r="A1719" t="str">
            <v>1543200</v>
          </cell>
          <cell r="B1719" t="str">
            <v>ABILITATIONS LAP PAD SMALL BLUE</v>
          </cell>
          <cell r="C1719">
            <v>57.99</v>
          </cell>
          <cell r="D1719">
            <v>0</v>
          </cell>
        </row>
        <row r="1720">
          <cell r="A1720" t="str">
            <v>1543201</v>
          </cell>
          <cell r="B1720" t="str">
            <v>ABILITATIONS LAP PAD SMALL GREEN</v>
          </cell>
          <cell r="C1720">
            <v>57.99</v>
          </cell>
          <cell r="D1720">
            <v>0</v>
          </cell>
        </row>
        <row r="1721">
          <cell r="A1721" t="str">
            <v>1543202</v>
          </cell>
          <cell r="B1721" t="str">
            <v>ABILITATIONS LAP PAD SMALL MULTI COLOR</v>
          </cell>
          <cell r="C1721">
            <v>57.99</v>
          </cell>
          <cell r="D1721">
            <v>0</v>
          </cell>
        </row>
        <row r="1722">
          <cell r="A1722" t="str">
            <v>1543203</v>
          </cell>
          <cell r="B1722" t="str">
            <v>ABILITATIONS LAP PAD MED BLUE</v>
          </cell>
          <cell r="C1722">
            <v>73.989999999999995</v>
          </cell>
          <cell r="D1722">
            <v>0</v>
          </cell>
        </row>
        <row r="1723">
          <cell r="A1723" t="str">
            <v>1543204</v>
          </cell>
          <cell r="B1723" t="str">
            <v>ABILITATIONS LAP PAD MED GREEN</v>
          </cell>
          <cell r="C1723">
            <v>73.989999999999995</v>
          </cell>
          <cell r="D1723">
            <v>0</v>
          </cell>
        </row>
        <row r="1724">
          <cell r="A1724" t="str">
            <v>1543205</v>
          </cell>
          <cell r="B1724" t="str">
            <v>ABILITATIONS LAP PAD MED MULTI COLOR</v>
          </cell>
          <cell r="C1724">
            <v>73.989999999999995</v>
          </cell>
          <cell r="D1724">
            <v>0</v>
          </cell>
        </row>
        <row r="1725">
          <cell r="A1725" t="str">
            <v>1543206</v>
          </cell>
          <cell r="B1725" t="str">
            <v>ABILITATIONS LAP PAD LARGE BLUE</v>
          </cell>
          <cell r="C1725">
            <v>91.99</v>
          </cell>
          <cell r="D1725">
            <v>0</v>
          </cell>
        </row>
        <row r="1726">
          <cell r="A1726" t="str">
            <v>1543207</v>
          </cell>
          <cell r="B1726" t="str">
            <v>ABILITATIONS LAP PAD LARGE GREEN</v>
          </cell>
          <cell r="C1726">
            <v>91.99</v>
          </cell>
          <cell r="D1726">
            <v>0</v>
          </cell>
        </row>
        <row r="1727">
          <cell r="A1727" t="str">
            <v>1543208</v>
          </cell>
          <cell r="B1727" t="str">
            <v>ABILITATIONS LAP PAD LARGE MULTI COLOR</v>
          </cell>
          <cell r="C1727">
            <v>91.99</v>
          </cell>
          <cell r="D1727">
            <v>0</v>
          </cell>
        </row>
        <row r="1728">
          <cell r="A1728" t="str">
            <v>1543840</v>
          </cell>
          <cell r="B1728" t="str">
            <v>JACKBOX 10 POSITION W/VOLUME CONTROL CALIFONE 1210AVPS - BEIGE</v>
          </cell>
          <cell r="C1728">
            <v>28.95</v>
          </cell>
          <cell r="D1728">
            <v>0</v>
          </cell>
        </row>
        <row r="1729">
          <cell r="A1729" t="str">
            <v>1543848</v>
          </cell>
          <cell r="B1729" t="str">
            <v>HEADSET LIGHTWEIGHT ON-EAR - 3.5MM - BLACK - CALIFONE 3065AVT - EACH</v>
          </cell>
          <cell r="C1729">
            <v>14.95</v>
          </cell>
          <cell r="D1729">
            <v>0</v>
          </cell>
        </row>
        <row r="1730">
          <cell r="A1730" t="str">
            <v>1543888</v>
          </cell>
          <cell r="B1730" t="str">
            <v>CALIFONE HUSH BUDDY EARMUFF HEARING PROTECTOR - HS-TI - TIGER - EACH</v>
          </cell>
          <cell r="C1730">
            <v>27.49</v>
          </cell>
          <cell r="D1730">
            <v>0</v>
          </cell>
        </row>
        <row r="1731">
          <cell r="A1731" t="str">
            <v>1544020</v>
          </cell>
          <cell r="B1731" t="str">
            <v>CALIFONE SPIRIT SD  MULTIMEDIA PLAYER - 1886-HL</v>
          </cell>
          <cell r="C1731">
            <v>123.95</v>
          </cell>
          <cell r="D1731">
            <v>0</v>
          </cell>
        </row>
        <row r="1732">
          <cell r="A1732" t="str">
            <v>1544126</v>
          </cell>
          <cell r="B1732" t="str">
            <v>LISTENING CENTER 4 STATION CALIFONE SPIRIT SD 1886PLC</v>
          </cell>
          <cell r="C1732">
            <v>217.95</v>
          </cell>
          <cell r="D1732">
            <v>0</v>
          </cell>
        </row>
        <row r="1733">
          <cell r="A1733" t="str">
            <v>1544127</v>
          </cell>
          <cell r="B1733" t="str">
            <v>LISTENING CENTER 6 STATION CALIFONE SPIRIT SD 1886PLC-6</v>
          </cell>
          <cell r="C1733">
            <v>222.95</v>
          </cell>
          <cell r="D1733">
            <v>0</v>
          </cell>
        </row>
        <row r="1734">
          <cell r="A1734" t="str">
            <v>1544408</v>
          </cell>
          <cell r="B1734" t="str">
            <v>CARPETS FOR KIDS KIDSVALUE PLUS SEQUENTIAL SEATING LITERACY - 12-INCH SQUARES - SET OF 26</v>
          </cell>
          <cell r="C1734">
            <v>144.94999999999999</v>
          </cell>
          <cell r="D1734">
            <v>145.94999999999999</v>
          </cell>
        </row>
        <row r="1735">
          <cell r="A1735" t="str">
            <v>1544413</v>
          </cell>
          <cell r="B1735" t="str">
            <v>CARPETS FOR KIDS - KIDSVALUE PLUS KITS ON THE GO - SET OF 24 - 16-INCH ROUNDS - PRIMARY COLOR</v>
          </cell>
          <cell r="C1735">
            <v>187.95</v>
          </cell>
          <cell r="D1735">
            <v>189.95</v>
          </cell>
        </row>
        <row r="1736">
          <cell r="A1736" t="str">
            <v>1544414</v>
          </cell>
          <cell r="B1736" t="str">
            <v>CARPETS FOR KIDS - KIDSVALUE PLUS KITS ON THE GO - SET OF 24 - 16-INCH SQUARES - PRIMARY COLOR</v>
          </cell>
          <cell r="C1736">
            <v>187.95</v>
          </cell>
          <cell r="D1736">
            <v>189.95</v>
          </cell>
        </row>
        <row r="1737">
          <cell r="A1737" t="str">
            <v>1544415</v>
          </cell>
          <cell r="B1737" t="str">
            <v>CARPETS FOR KIDS - KIDSVALUE PLUS KITS ON THE GO - SET OF 12 - 16-INCH ROUNDS - PRIMARY COLOR</v>
          </cell>
          <cell r="C1737">
            <v>88.95</v>
          </cell>
          <cell r="D1737">
            <v>89.95</v>
          </cell>
        </row>
        <row r="1738">
          <cell r="A1738" t="str">
            <v>1544416</v>
          </cell>
          <cell r="B1738" t="str">
            <v>CARPETS FOR KIDS - KIDSVALUE PLUS KITS ON THE GO - SET OF 12 - 16-INCH SQUARES - PRIMARY COLOR</v>
          </cell>
          <cell r="C1738">
            <v>88.95</v>
          </cell>
          <cell r="D1738">
            <v>89.95</v>
          </cell>
        </row>
        <row r="1739">
          <cell r="A1739" t="str">
            <v>1544425</v>
          </cell>
          <cell r="B1739" t="str">
            <v>MUSICAL INSTRUMENT - HAND DRUM -6 INCH</v>
          </cell>
          <cell r="C1739">
            <v>35.590000000000003</v>
          </cell>
          <cell r="D1739">
            <v>0</v>
          </cell>
        </row>
        <row r="1740">
          <cell r="A1740" t="str">
            <v>1544986</v>
          </cell>
          <cell r="B1740" t="str">
            <v>COAT LOCKER 1 UNIT W/DOOR MODULAR</v>
          </cell>
          <cell r="C1740">
            <v>384.95</v>
          </cell>
          <cell r="D1740">
            <v>1151.71</v>
          </cell>
        </row>
        <row r="1741">
          <cell r="A1741" t="str">
            <v>1546366</v>
          </cell>
          <cell r="B1741" t="str">
            <v>STOOL - CLASSROOM SELECT - NEOROK - 18-1/2 IN - MOTION - SPECIFY FRAME COLOR</v>
          </cell>
          <cell r="C1741">
            <v>84.95</v>
          </cell>
          <cell r="D1741">
            <v>271.02903229999998</v>
          </cell>
        </row>
        <row r="1742">
          <cell r="A1742" t="str">
            <v>1546367</v>
          </cell>
          <cell r="B1742" t="str">
            <v>STOOL - CLASSROOM SELECT - NEOROK - 20-1/2 IN - MOTION - SPECIFY FRAME COLOR</v>
          </cell>
          <cell r="C1742">
            <v>90.95</v>
          </cell>
          <cell r="D1742">
            <v>290.17096770000001</v>
          </cell>
        </row>
        <row r="1743">
          <cell r="A1743" t="str">
            <v>1546512</v>
          </cell>
          <cell r="B1743" t="str">
            <v>PAINT TEMPERA SOLID KWIK STIX PRIMARY SET OF 12</v>
          </cell>
          <cell r="C1743">
            <v>17.989999999999998</v>
          </cell>
          <cell r="D1743">
            <v>0</v>
          </cell>
        </row>
        <row r="1744">
          <cell r="A1744" t="str">
            <v>1546513</v>
          </cell>
          <cell r="B1744" t="str">
            <v>PAINT TEMPERA SOLID KWIK STIX PRIMARY SET OF 144</v>
          </cell>
          <cell r="C1744">
            <v>137.19</v>
          </cell>
          <cell r="D1744">
            <v>0</v>
          </cell>
        </row>
        <row r="1745">
          <cell r="A1745" t="str">
            <v>1546514</v>
          </cell>
          <cell r="B1745" t="str">
            <v>PAINT TEMPERA SOLID KWIK STIX PRIMARY SET OF 96</v>
          </cell>
          <cell r="C1745">
            <v>96.09</v>
          </cell>
          <cell r="D1745">
            <v>0</v>
          </cell>
        </row>
        <row r="1746">
          <cell r="A1746" t="str">
            <v>1546619</v>
          </cell>
          <cell r="B1746" t="str">
            <v>PAINT TEMPERA SOLID KWIK STIX ASST COLORS SET OF 6</v>
          </cell>
          <cell r="C1746">
            <v>10.69</v>
          </cell>
          <cell r="D1746">
            <v>0</v>
          </cell>
        </row>
        <row r="1747">
          <cell r="A1747" t="str">
            <v>1547062</v>
          </cell>
          <cell r="B1747" t="str">
            <v>PAINT TEMPERA SOLID KWIK STIX NEON SET OF 6</v>
          </cell>
          <cell r="C1747">
            <v>10.69</v>
          </cell>
          <cell r="D1747">
            <v>0</v>
          </cell>
        </row>
        <row r="1748">
          <cell r="A1748" t="str">
            <v>1547154</v>
          </cell>
          <cell r="B1748" t="str">
            <v>DOHM DS WHITE NOISE SOUND MACHINE - TAN - DUAL SPEED</v>
          </cell>
          <cell r="C1748">
            <v>131.99</v>
          </cell>
          <cell r="D1748">
            <v>0</v>
          </cell>
        </row>
        <row r="1749">
          <cell r="A1749" t="str">
            <v>1547155</v>
          </cell>
          <cell r="B1749" t="str">
            <v>DOHM DS WHITE NOISE SOUND MACHINE - WHITE- DUAL SPEED</v>
          </cell>
          <cell r="C1749">
            <v>131.99</v>
          </cell>
          <cell r="D1749">
            <v>0</v>
          </cell>
        </row>
        <row r="1750">
          <cell r="A1750" t="str">
            <v>1547156</v>
          </cell>
          <cell r="B1750" t="str">
            <v>DOHM DS WHITE NOISE SOUND MACHINE BLACK - DUAL SPEED</v>
          </cell>
          <cell r="C1750">
            <v>131.99</v>
          </cell>
          <cell r="D1750">
            <v>0</v>
          </cell>
        </row>
        <row r="1751">
          <cell r="A1751" t="str">
            <v>1547606</v>
          </cell>
          <cell r="B1751" t="str">
            <v>PAINT TEMPERA SOLID KWIK STIX METALLIC SET OF 6</v>
          </cell>
          <cell r="C1751">
            <v>10.69</v>
          </cell>
          <cell r="D1751">
            <v>0</v>
          </cell>
        </row>
        <row r="1752">
          <cell r="A1752" t="str">
            <v>1550154</v>
          </cell>
          <cell r="B1752" t="str">
            <v>SPRAY DISINFECTANT SMART MIST 16 OZ</v>
          </cell>
          <cell r="C1752">
            <v>13.99</v>
          </cell>
          <cell r="D1752">
            <v>0</v>
          </cell>
        </row>
        <row r="1753">
          <cell r="A1753" t="str">
            <v>1550155</v>
          </cell>
          <cell r="B1753" t="str">
            <v>CLEANER DAILY SURFACE SPRAY 23 OZ</v>
          </cell>
          <cell r="C1753">
            <v>11.99</v>
          </cell>
          <cell r="D1753">
            <v>0</v>
          </cell>
        </row>
        <row r="1754">
          <cell r="A1754" t="str">
            <v>1550157</v>
          </cell>
          <cell r="B1754" t="str">
            <v>DISINFECTANT TOY 16 OZ</v>
          </cell>
          <cell r="C1754">
            <v>14.79</v>
          </cell>
          <cell r="D1754">
            <v>0</v>
          </cell>
        </row>
        <row r="1755">
          <cell r="A1755" t="str">
            <v>1550158</v>
          </cell>
          <cell r="B1755" t="str">
            <v>CLEANER NURSERY AND HIGH CHAIR 23 OZ</v>
          </cell>
          <cell r="C1755">
            <v>15.39</v>
          </cell>
          <cell r="D1755">
            <v>0</v>
          </cell>
        </row>
        <row r="1756">
          <cell r="A1756" t="str">
            <v>1554148</v>
          </cell>
          <cell r="B1756" t="str">
            <v>TUB SQUARE W/DRAIN PLUG SAND AND WATER</v>
          </cell>
          <cell r="C1756">
            <v>384.95</v>
          </cell>
          <cell r="D1756">
            <v>1151.71</v>
          </cell>
        </row>
        <row r="1757">
          <cell r="A1757" t="str">
            <v>1557195</v>
          </cell>
          <cell r="B1757" t="str">
            <v>MARKET STAND WITH CANOPY AND MAGNETIC DRY ERASE PANEL</v>
          </cell>
          <cell r="C1757">
            <v>516.95000000000005</v>
          </cell>
          <cell r="D1757">
            <v>1544</v>
          </cell>
        </row>
        <row r="1758">
          <cell r="A1758" t="str">
            <v>1557208</v>
          </cell>
          <cell r="B1758" t="str">
            <v>PUZZLE RACK LARGE KNOB</v>
          </cell>
          <cell r="C1758">
            <v>204.79</v>
          </cell>
          <cell r="D1758">
            <v>569.77</v>
          </cell>
        </row>
        <row r="1759">
          <cell r="A1759" t="str">
            <v>1557231</v>
          </cell>
          <cell r="B1759" t="str">
            <v>STORAGE 2 SHELF WELL TOP 12D X 20H</v>
          </cell>
          <cell r="C1759">
            <v>421.95</v>
          </cell>
          <cell r="D1759">
            <v>1260.21</v>
          </cell>
        </row>
        <row r="1760">
          <cell r="A1760" t="str">
            <v>1557231</v>
          </cell>
          <cell r="B1760" t="str">
            <v>STORAGE 2 SHELF WELL TOP 12D X 20H</v>
          </cell>
          <cell r="C1760">
            <v>421.95</v>
          </cell>
          <cell r="D1760">
            <v>1260.21</v>
          </cell>
        </row>
        <row r="1761">
          <cell r="A1761" t="str">
            <v>1558435</v>
          </cell>
          <cell r="B1761" t="str">
            <v>STORAGE 3 COMPARTMENT W/LOCKING CASTERS 24H</v>
          </cell>
          <cell r="C1761">
            <v>337.95</v>
          </cell>
          <cell r="D1761">
            <v>1321.42</v>
          </cell>
        </row>
        <row r="1762">
          <cell r="A1762" t="str">
            <v>1558435</v>
          </cell>
          <cell r="B1762" t="str">
            <v>STORAGE 3 COMPARTMENT W/LOCKING CASTERS 24H</v>
          </cell>
          <cell r="C1762">
            <v>337.95</v>
          </cell>
          <cell r="D1762">
            <v>1321.42</v>
          </cell>
        </row>
        <row r="1763">
          <cell r="A1763" t="str">
            <v>1558438</v>
          </cell>
          <cell r="B1763" t="str">
            <v>BOOKCASE WITH ADJ DIVIDERS AND LOCKING CASTERS 30H</v>
          </cell>
          <cell r="C1763">
            <v>709.95</v>
          </cell>
          <cell r="D1763">
            <v>2122.71</v>
          </cell>
        </row>
        <row r="1764">
          <cell r="A1764" t="str">
            <v>1558438</v>
          </cell>
          <cell r="B1764" t="str">
            <v>BOOKCASE WITH ADJ DIVIDERS AND LOCKING CASTERS 30H</v>
          </cell>
          <cell r="C1764">
            <v>709.95</v>
          </cell>
          <cell r="D1764">
            <v>2122.71</v>
          </cell>
        </row>
        <row r="1765">
          <cell r="A1765" t="str">
            <v>1558440</v>
          </cell>
          <cell r="B1765" t="str">
            <v>QS STORAGE 5 COMPARTMENT W/LOCKING CASTERS 30H</v>
          </cell>
          <cell r="C1765">
            <v>348.95</v>
          </cell>
          <cell r="D1765">
            <v>1368.72</v>
          </cell>
        </row>
        <row r="1766">
          <cell r="A1766" t="str">
            <v>1558441</v>
          </cell>
          <cell r="B1766" t="str">
            <v>STORAGE 7 COMPARTMENT W/LOCKING CASTERS 36H</v>
          </cell>
          <cell r="C1766">
            <v>584.95000000000005</v>
          </cell>
          <cell r="D1766">
            <v>1749.89</v>
          </cell>
        </row>
        <row r="1767">
          <cell r="A1767" t="str">
            <v>1558444</v>
          </cell>
          <cell r="B1767" t="str">
            <v>BOOKCASE WITH ADJ SHELF AND LOCKING CASTERS 24H</v>
          </cell>
          <cell r="C1767">
            <v>452.95</v>
          </cell>
          <cell r="D1767">
            <v>1354.81</v>
          </cell>
        </row>
        <row r="1768">
          <cell r="A1768" t="str">
            <v>1558444</v>
          </cell>
          <cell r="B1768" t="str">
            <v>BOOKCASE WITH ADJ SHELF AND LOCKING CASTERS 24H</v>
          </cell>
          <cell r="C1768">
            <v>452.95</v>
          </cell>
          <cell r="D1768">
            <v>1354.81</v>
          </cell>
        </row>
        <row r="1769">
          <cell r="A1769" t="str">
            <v>1558449</v>
          </cell>
          <cell r="B1769" t="str">
            <v>QS BOOKCASE W/ 2 ADJ SHELVES W/LOCKING CASTERS 36H</v>
          </cell>
          <cell r="C1769">
            <v>576.95000000000005</v>
          </cell>
          <cell r="D1769">
            <v>1724.85</v>
          </cell>
        </row>
        <row r="1770">
          <cell r="A1770" t="str">
            <v>1558449</v>
          </cell>
          <cell r="B1770" t="str">
            <v>QS BOOKCASE W/ 2 ADJ SHELVES W/LOCKING CASTERS 36H</v>
          </cell>
          <cell r="C1770">
            <v>576.95000000000005</v>
          </cell>
          <cell r="D1770">
            <v>1724.85</v>
          </cell>
        </row>
        <row r="1771">
          <cell r="A1771" t="str">
            <v>1558450</v>
          </cell>
          <cell r="B1771" t="str">
            <v>BOOKCASE WITH ADJ DIVIDERS AND LOCKING CASTERS 42H</v>
          </cell>
          <cell r="C1771">
            <v>709.95</v>
          </cell>
          <cell r="D1771">
            <v>2122.71</v>
          </cell>
        </row>
        <row r="1772">
          <cell r="A1772" t="str">
            <v>1558450</v>
          </cell>
          <cell r="B1772" t="str">
            <v>BOOKCASE WITH ADJ DIVIDERS AND LOCKING CASTERS 42H</v>
          </cell>
          <cell r="C1772">
            <v>709.95</v>
          </cell>
          <cell r="D1772">
            <v>2122.71</v>
          </cell>
        </row>
        <row r="1773">
          <cell r="A1773" t="str">
            <v>1558955</v>
          </cell>
          <cell r="B1773" t="str">
            <v>THREE SECTION RIDE ON ROCKER</v>
          </cell>
          <cell r="C1773">
            <v>95.99</v>
          </cell>
          <cell r="D1773">
            <v>0</v>
          </cell>
        </row>
        <row r="1774">
          <cell r="A1774" t="str">
            <v>1559036</v>
          </cell>
          <cell r="B1774" t="str">
            <v>GEARS GEARS GEARS STARTER BUILDING SET - 60 PC SET</v>
          </cell>
          <cell r="C1774">
            <v>45.89</v>
          </cell>
          <cell r="D1774">
            <v>29.99</v>
          </cell>
        </row>
        <row r="1775">
          <cell r="A1775" t="str">
            <v>1559037</v>
          </cell>
          <cell r="B1775" t="str">
            <v>SET STEM CLASSROOM BUNDLE</v>
          </cell>
          <cell r="C1775">
            <v>183.39</v>
          </cell>
          <cell r="D1775">
            <v>142.99</v>
          </cell>
        </row>
        <row r="1776">
          <cell r="A1776" t="str">
            <v>1559058</v>
          </cell>
          <cell r="B1776" t="str">
            <v>GIANT OCTOPLAY - SET OF 40</v>
          </cell>
          <cell r="C1776">
            <v>297.08999999999997</v>
          </cell>
          <cell r="D1776">
            <v>183.36</v>
          </cell>
        </row>
        <row r="1777">
          <cell r="A1777" t="str">
            <v>1559059</v>
          </cell>
          <cell r="B1777" t="str">
            <v>GIANT OCTOPLAY - SET OF 80</v>
          </cell>
          <cell r="C1777">
            <v>557.59</v>
          </cell>
          <cell r="D1777">
            <v>337.78</v>
          </cell>
        </row>
        <row r="1778">
          <cell r="A1778" t="str">
            <v>1559061</v>
          </cell>
          <cell r="B1778" t="str">
            <v>NATURAL COLORS GIANT OCTOPLAY - SET OF 40</v>
          </cell>
          <cell r="C1778">
            <v>297.08999999999997</v>
          </cell>
          <cell r="D1778">
            <v>183.36</v>
          </cell>
        </row>
        <row r="1779">
          <cell r="A1779" t="str">
            <v>1559549</v>
          </cell>
          <cell r="B1779" t="str">
            <v>HAPPY BIRTHDAY BAGS  25/ PK</v>
          </cell>
          <cell r="C1779">
            <v>15.29</v>
          </cell>
          <cell r="D1779">
            <v>0</v>
          </cell>
        </row>
        <row r="1780">
          <cell r="A1780" t="str">
            <v>1559550</v>
          </cell>
          <cell r="B1780" t="str">
            <v>BAGS HAPPY 100TH DAY 25/PK</v>
          </cell>
          <cell r="C1780">
            <v>15.29</v>
          </cell>
          <cell r="D1780">
            <v>0</v>
          </cell>
        </row>
        <row r="1781">
          <cell r="A1781" t="str">
            <v>1559551</v>
          </cell>
          <cell r="B1781" t="str">
            <v>BAGS WELCOME  25/ PK</v>
          </cell>
          <cell r="C1781">
            <v>15.29</v>
          </cell>
          <cell r="D1781">
            <v>0</v>
          </cell>
        </row>
        <row r="1782">
          <cell r="A1782" t="str">
            <v>1559552</v>
          </cell>
          <cell r="B1782" t="str">
            <v>BAGS VALENTINES DAY 25/ PK</v>
          </cell>
          <cell r="C1782">
            <v>15.29</v>
          </cell>
          <cell r="D1782">
            <v>0</v>
          </cell>
        </row>
        <row r="1783">
          <cell r="A1783" t="str">
            <v>1559875</v>
          </cell>
          <cell r="B1783" t="str">
            <v>CUBBY 10 TRAY W/LOCKING CASTERS</v>
          </cell>
          <cell r="C1783">
            <v>535.95000000000005</v>
          </cell>
          <cell r="D1783">
            <v>1730.42</v>
          </cell>
        </row>
        <row r="1784">
          <cell r="A1784" t="str">
            <v>1559880</v>
          </cell>
          <cell r="B1784" t="str">
            <v>CUBBY 25 TRAY W/LOCKING CASTERS</v>
          </cell>
          <cell r="C1784">
            <v>735.95</v>
          </cell>
          <cell r="D1784">
            <v>2345.3000000000002</v>
          </cell>
        </row>
        <row r="1785">
          <cell r="A1785" t="str">
            <v>1559885</v>
          </cell>
          <cell r="B1785" t="str">
            <v>CUBBY 24 FLAT TRAY W/LOCKING CASTERS</v>
          </cell>
          <cell r="C1785">
            <v>860.95</v>
          </cell>
          <cell r="D1785">
            <v>2745.94</v>
          </cell>
        </row>
        <row r="1786">
          <cell r="A1786" t="str">
            <v>1560508</v>
          </cell>
          <cell r="B1786" t="str">
            <v>STACKER OPEN SHELF STORAGE - 46-1/4 X 14-1/4 X 13-3/4 INCHES</v>
          </cell>
          <cell r="C1786">
            <v>424.95</v>
          </cell>
          <cell r="D1786">
            <v>1268.56</v>
          </cell>
        </row>
        <row r="1787">
          <cell r="A1787" t="str">
            <v>1560509</v>
          </cell>
          <cell r="B1787" t="str">
            <v>STACKER 3 COMPARTMENT STORAGE - 46-1/4 X 14-1/4 X 13-3/4 INCHES</v>
          </cell>
          <cell r="C1787">
            <v>485.95</v>
          </cell>
          <cell r="D1787">
            <v>1452.19</v>
          </cell>
        </row>
        <row r="1788">
          <cell r="A1788" t="str">
            <v>1560510</v>
          </cell>
          <cell r="B1788" t="str">
            <v>STACKER 10 TRAY CUBBY - 46-1/4 X 14-1/4 X 13-3/4 INCHES</v>
          </cell>
          <cell r="C1788">
            <v>619.95000000000005</v>
          </cell>
          <cell r="D1788">
            <v>1852.84</v>
          </cell>
        </row>
        <row r="1789">
          <cell r="A1789" t="str">
            <v>1560513</v>
          </cell>
          <cell r="B1789" t="str">
            <v>STACKER 8 DEEP FLAT TRAY CUBBY - 46-1/4 X 14-1/4 X 13-3/4 INCHES</v>
          </cell>
          <cell r="C1789">
            <v>605.95000000000005</v>
          </cell>
          <cell r="D1789">
            <v>1811.1</v>
          </cell>
        </row>
        <row r="1790">
          <cell r="A1790" t="str">
            <v>1560514</v>
          </cell>
          <cell r="B1790" t="str">
            <v>STACKER 12 FLAT TRAY CUBBY - 46-1/4 X 14-1/4 X 13-3/4 INCHES</v>
          </cell>
          <cell r="C1790">
            <v>625.95000000000005</v>
          </cell>
          <cell r="D1790">
            <v>1872.31</v>
          </cell>
        </row>
        <row r="1791">
          <cell r="A1791" t="str">
            <v>1560517</v>
          </cell>
          <cell r="B1791" t="str">
            <v>STACKER BOOK DISPLAY - 46-1/4 X 14-1/4 X 13-3/4 INCHES</v>
          </cell>
          <cell r="C1791">
            <v>611.95000000000005</v>
          </cell>
          <cell r="D1791">
            <v>1830.58</v>
          </cell>
        </row>
        <row r="1792">
          <cell r="A1792" t="str">
            <v>1560517</v>
          </cell>
          <cell r="B1792" t="str">
            <v>STACKER BOOK DISPLAY - 46-1/4 X 14-1/4 X 13-3/4 INCHES</v>
          </cell>
          <cell r="C1792">
            <v>611.95000000000005</v>
          </cell>
          <cell r="D1792">
            <v>1830.58</v>
          </cell>
        </row>
        <row r="1793">
          <cell r="A1793" t="str">
            <v>1560527</v>
          </cell>
          <cell r="B1793" t="str">
            <v>PAINT TEMPERA SOLID KWIK STIX COMBO SET OF 24</v>
          </cell>
          <cell r="C1793">
            <v>40.39</v>
          </cell>
          <cell r="D1793">
            <v>0</v>
          </cell>
        </row>
        <row r="1794">
          <cell r="A1794" t="str">
            <v>1561165</v>
          </cell>
          <cell r="B1794" t="str">
            <v>PETE THE CAT WORD FAMILIIES GAME</v>
          </cell>
          <cell r="C1794">
            <v>23.59</v>
          </cell>
          <cell r="D1794">
            <v>14.99</v>
          </cell>
        </row>
        <row r="1795">
          <cell r="A1795" t="str">
            <v>1561446</v>
          </cell>
          <cell r="B1795" t="str">
            <v>WASHABLE SIDEWALK CHALK SET OF 64</v>
          </cell>
          <cell r="C1795">
            <v>22.99</v>
          </cell>
          <cell r="D1795">
            <v>0</v>
          </cell>
        </row>
        <row r="1796">
          <cell r="A1796" t="str">
            <v>1561451</v>
          </cell>
          <cell r="B1796" t="str">
            <v>MARKERS WASH CRAYOLA BROAD LINE ASST COLORS SET OF 40</v>
          </cell>
          <cell r="C1796">
            <v>26.39</v>
          </cell>
          <cell r="D1796">
            <v>0</v>
          </cell>
        </row>
        <row r="1797">
          <cell r="A1797" t="str">
            <v>1561452</v>
          </cell>
          <cell r="B1797" t="str">
            <v>MARKERS ULTRA CLN WASH CRAYOLA FINELINE ASST COLORS SET OF 40</v>
          </cell>
          <cell r="C1797">
            <v>26.39</v>
          </cell>
          <cell r="D1797">
            <v>0</v>
          </cell>
        </row>
        <row r="1798">
          <cell r="A1798" t="str">
            <v>1561453</v>
          </cell>
          <cell r="B1798" t="str">
            <v>MARKERS WASH CRAYOLA BROAD LINE ASST COLORS SET OF 64</v>
          </cell>
          <cell r="C1798">
            <v>35.590000000000003</v>
          </cell>
          <cell r="D1798">
            <v>0</v>
          </cell>
        </row>
        <row r="1799">
          <cell r="A1799" t="str">
            <v>1561455</v>
          </cell>
          <cell r="B1799" t="str">
            <v>PENCILS COLORED CRAYOLA ASST COLORS SET OF 100</v>
          </cell>
          <cell r="C1799">
            <v>34.090000000000003</v>
          </cell>
          <cell r="D1799">
            <v>0</v>
          </cell>
        </row>
        <row r="1800">
          <cell r="A1800" t="str">
            <v>1562140</v>
          </cell>
          <cell r="B1800" t="str">
            <v>SPINAGAIN</v>
          </cell>
          <cell r="C1800">
            <v>53.89</v>
          </cell>
          <cell r="D1800">
            <v>0</v>
          </cell>
        </row>
        <row r="1801">
          <cell r="A1801" t="str">
            <v>1562149</v>
          </cell>
          <cell r="B1801" t="str">
            <v>MINI SQUIGZ - SET OF 75</v>
          </cell>
          <cell r="C1801">
            <v>40.69</v>
          </cell>
          <cell r="D1801">
            <v>0</v>
          </cell>
        </row>
        <row r="1802">
          <cell r="A1802" t="str">
            <v>1562309</v>
          </cell>
          <cell r="B1802" t="str">
            <v>GRIPPIES BUILDERS - SET OF 30</v>
          </cell>
          <cell r="C1802">
            <v>129.99</v>
          </cell>
          <cell r="D1802">
            <v>83.95</v>
          </cell>
        </row>
        <row r="1803">
          <cell r="A1803" t="str">
            <v>1564298</v>
          </cell>
          <cell r="B1803" t="str">
            <v>GLUE GLITTER HANDY ART WASHABLE  8 OZ SET OF 8</v>
          </cell>
          <cell r="C1803">
            <v>39.49</v>
          </cell>
          <cell r="D1803">
            <v>42.55</v>
          </cell>
        </row>
        <row r="1804">
          <cell r="A1804" t="str">
            <v>1564567</v>
          </cell>
          <cell r="B1804" t="str">
            <v>ADJ DIVIDER FOR BOOKCASE SET/4</v>
          </cell>
          <cell r="C1804">
            <v>89.95</v>
          </cell>
          <cell r="D1804">
            <v>266.95</v>
          </cell>
        </row>
        <row r="1805">
          <cell r="A1805" t="str">
            <v>1564567</v>
          </cell>
          <cell r="B1805" t="str">
            <v>ADJ DIVIDER FOR BOOKCASE SET/4</v>
          </cell>
          <cell r="C1805">
            <v>89.95</v>
          </cell>
          <cell r="D1805">
            <v>266.95</v>
          </cell>
        </row>
        <row r="1806">
          <cell r="A1806" t="str">
            <v>1565128</v>
          </cell>
          <cell r="B1806" t="str">
            <v>STORAGE 4 COMPARTMENT 19H</v>
          </cell>
          <cell r="C1806">
            <v>390.95</v>
          </cell>
          <cell r="D1806">
            <v>1168.4000000000001</v>
          </cell>
        </row>
        <row r="1807">
          <cell r="A1807" t="str">
            <v>1565201</v>
          </cell>
          <cell r="B1807" t="str">
            <v>PARACHUTE - 2 PERSON - SET OF 6 - SPORTIME</v>
          </cell>
          <cell r="C1807">
            <v>87.99</v>
          </cell>
          <cell r="D1807">
            <v>0</v>
          </cell>
        </row>
        <row r="1808">
          <cell r="A1808" t="str">
            <v>1565377</v>
          </cell>
          <cell r="B1808" t="str">
            <v>CARDS POLKA DOTS PUNCH PK60</v>
          </cell>
          <cell r="C1808">
            <v>8.39</v>
          </cell>
          <cell r="D1808">
            <v>5.99</v>
          </cell>
        </row>
        <row r="1809">
          <cell r="A1809" t="str">
            <v>1565381</v>
          </cell>
          <cell r="B1809" t="str">
            <v>TIMERS SMALL SAND COMBO 8-PACK</v>
          </cell>
          <cell r="C1809">
            <v>16.690000000000001</v>
          </cell>
          <cell r="D1809">
            <v>11.99</v>
          </cell>
        </row>
        <row r="1810">
          <cell r="A1810" t="str">
            <v>1565385</v>
          </cell>
          <cell r="B1810" t="str">
            <v>CHEST TREASURE</v>
          </cell>
          <cell r="C1810">
            <v>18.690000000000001</v>
          </cell>
          <cell r="D1810">
            <v>12.99</v>
          </cell>
        </row>
        <row r="1811">
          <cell r="A1811" t="str">
            <v>1565980</v>
          </cell>
          <cell r="B1811" t="str">
            <v>NEW SPROUTS BREAKFAST LUNCH AND DINNER COMPLETE SET OF 52</v>
          </cell>
          <cell r="C1811">
            <v>126.69</v>
          </cell>
          <cell r="D1811">
            <v>89.99</v>
          </cell>
        </row>
        <row r="1812">
          <cell r="A1812" t="str">
            <v>1566449</v>
          </cell>
          <cell r="B1812" t="str">
            <v>TECH TUB2 PREMIUM - HOLDS 6 DEVICES</v>
          </cell>
          <cell r="C1812">
            <v>373.95</v>
          </cell>
          <cell r="D1812">
            <v>397.8</v>
          </cell>
        </row>
        <row r="1813">
          <cell r="A1813" t="str">
            <v>1566450</v>
          </cell>
          <cell r="B1813" t="str">
            <v>TECH TUB2 PREMIUM - HOLDS 10 DEVICES</v>
          </cell>
          <cell r="C1813">
            <v>580.95000000000005</v>
          </cell>
          <cell r="D1813">
            <v>642.84</v>
          </cell>
        </row>
        <row r="1814">
          <cell r="A1814" t="str">
            <v>1566451</v>
          </cell>
          <cell r="B1814" t="str">
            <v>TECH TUB2 PREMIUM WITH USB - HOLDS 10 DEVICES</v>
          </cell>
          <cell r="C1814">
            <v>768.95</v>
          </cell>
          <cell r="D1814">
            <v>817.88</v>
          </cell>
        </row>
        <row r="1815">
          <cell r="A1815" t="str">
            <v>1566452</v>
          </cell>
          <cell r="B1815" t="str">
            <v>TECH TUB2 TROLLEY - HOLDS 6 DEVICES</v>
          </cell>
          <cell r="C1815">
            <v>436.95</v>
          </cell>
          <cell r="D1815">
            <v>464.63</v>
          </cell>
        </row>
        <row r="1816">
          <cell r="A1816" t="str">
            <v>1566453</v>
          </cell>
          <cell r="B1816" t="str">
            <v>TECH TUB2 TROLLEY - HOLDS 10 DEVICES</v>
          </cell>
          <cell r="C1816">
            <v>651.95000000000005</v>
          </cell>
          <cell r="D1816">
            <v>737.26</v>
          </cell>
        </row>
        <row r="1817">
          <cell r="A1817" t="str">
            <v>1566454</v>
          </cell>
          <cell r="B1817" t="str">
            <v>TECH TUB2 TROLLEY WITH SYNCING USB HUB - HOLDS 10 DEVICES</v>
          </cell>
          <cell r="C1817">
            <v>918.95</v>
          </cell>
          <cell r="D1817">
            <v>975.94</v>
          </cell>
        </row>
        <row r="1818">
          <cell r="A1818" t="str">
            <v>1566455</v>
          </cell>
          <cell r="B1818" t="str">
            <v>TECH TUB2 MODULAR CART - HOLDS 24 DEVICES</v>
          </cell>
          <cell r="C1818">
            <v>2049.9499999999998</v>
          </cell>
          <cell r="D1818">
            <v>2182.6</v>
          </cell>
        </row>
        <row r="1819">
          <cell r="A1819" t="str">
            <v>1566456</v>
          </cell>
          <cell r="B1819" t="str">
            <v>TECH TUB2 MODULAR CART WITH SYNCING USB HUB - HOLDS 24 DEVICES</v>
          </cell>
          <cell r="C1819">
            <v>2904.95</v>
          </cell>
          <cell r="D1819">
            <v>3092.96</v>
          </cell>
        </row>
        <row r="1820">
          <cell r="A1820" t="str">
            <v>1566457</v>
          </cell>
          <cell r="B1820" t="str">
            <v>TECH TUB2 MODULAR CART - HOLDS 32 DEVICES</v>
          </cell>
          <cell r="C1820">
            <v>2463.9499999999998</v>
          </cell>
          <cell r="D1820">
            <v>2623.32</v>
          </cell>
        </row>
        <row r="1821">
          <cell r="A1821" t="str">
            <v>1566458</v>
          </cell>
          <cell r="B1821" t="str">
            <v>TECH TUB2 MODULAR CART WITH SYNCING USB HUB - HOLDS 32 DEVICES</v>
          </cell>
          <cell r="C1821">
            <v>3459.95</v>
          </cell>
          <cell r="D1821">
            <v>3683.84</v>
          </cell>
        </row>
        <row r="1822">
          <cell r="A1822" t="str">
            <v>1566978</v>
          </cell>
          <cell r="B1822" t="str">
            <v>SET KEVA CONTRAPTIONS PLANK 200 PCS</v>
          </cell>
          <cell r="C1822">
            <v>59.95</v>
          </cell>
          <cell r="D1822">
            <v>59.95</v>
          </cell>
        </row>
        <row r="1823">
          <cell r="A1823" t="str">
            <v>1566979</v>
          </cell>
          <cell r="B1823" t="str">
            <v>SET KEVA CONTRAPTIONS PLANK 50 PCS</v>
          </cell>
          <cell r="C1823">
            <v>26.95</v>
          </cell>
          <cell r="D1823">
            <v>26.95</v>
          </cell>
        </row>
        <row r="1824">
          <cell r="A1824" t="str">
            <v>1566980</v>
          </cell>
          <cell r="B1824" t="str">
            <v>SET KEVA MAPLE PLANK 400 PCS</v>
          </cell>
          <cell r="C1824">
            <v>219.95</v>
          </cell>
          <cell r="D1824">
            <v>219.95</v>
          </cell>
        </row>
        <row r="1825">
          <cell r="A1825" t="str">
            <v>1566981</v>
          </cell>
          <cell r="B1825" t="str">
            <v>SET KEVA MAPLE PLANK 200 PCS</v>
          </cell>
          <cell r="C1825">
            <v>136.94999999999999</v>
          </cell>
          <cell r="D1825">
            <v>136.94999999999999</v>
          </cell>
        </row>
        <row r="1826">
          <cell r="A1826" t="str">
            <v>1566982</v>
          </cell>
          <cell r="B1826" t="str">
            <v>SET KEVA MAPLE PLANK 50 PCS</v>
          </cell>
          <cell r="C1826">
            <v>42.95</v>
          </cell>
          <cell r="D1826">
            <v>42.95</v>
          </cell>
        </row>
        <row r="1827">
          <cell r="A1827" t="str">
            <v>1566983</v>
          </cell>
          <cell r="B1827" t="str">
            <v>SET KEVA MAPLE PLANKS WITH CANVAS STORAGE BAGS 800 PCS</v>
          </cell>
          <cell r="C1827">
            <v>479.95</v>
          </cell>
          <cell r="D1827">
            <v>412.95</v>
          </cell>
        </row>
        <row r="1828">
          <cell r="A1828" t="str">
            <v>1566984</v>
          </cell>
          <cell r="B1828" t="str">
            <v>SET KEVA MAPLE PLANKS IN WOODEN BIN 1000 PCS</v>
          </cell>
          <cell r="C1828">
            <v>599.95000000000005</v>
          </cell>
          <cell r="D1828">
            <v>549.95000000000005</v>
          </cell>
        </row>
        <row r="1829">
          <cell r="A1829" t="str">
            <v>1567366</v>
          </cell>
          <cell r="B1829" t="str">
            <v>BOOKS I HAVE FEELINGS ENGLISH SET OF 6</v>
          </cell>
          <cell r="C1829">
            <v>53.29</v>
          </cell>
          <cell r="D1829">
            <v>0</v>
          </cell>
        </row>
        <row r="1830">
          <cell r="A1830" t="str">
            <v>1567368</v>
          </cell>
          <cell r="B1830" t="str">
            <v>BOOKS I GET ALONG WITH OTHERS ENGLISH SET OF 6</v>
          </cell>
          <cell r="C1830">
            <v>53.29</v>
          </cell>
          <cell r="D1830">
            <v>0</v>
          </cell>
        </row>
        <row r="1831">
          <cell r="A1831" t="str">
            <v>1567370</v>
          </cell>
          <cell r="B1831" t="str">
            <v>BOOKS I AM IN CONTROL OF MYSELF ENGLISH SET OF 6</v>
          </cell>
          <cell r="C1831">
            <v>53.29</v>
          </cell>
          <cell r="D1831">
            <v>0</v>
          </cell>
        </row>
        <row r="1832">
          <cell r="A1832" t="str">
            <v>1567372</v>
          </cell>
          <cell r="B1832" t="str">
            <v>BOOKS I BELIEVE IN MYSELF ENGLISH SET OF 6</v>
          </cell>
          <cell r="C1832">
            <v>53.29</v>
          </cell>
          <cell r="D1832">
            <v>0</v>
          </cell>
        </row>
        <row r="1833">
          <cell r="A1833" t="str">
            <v>1567651</v>
          </cell>
          <cell r="B1833" t="str">
            <v>WORD FORMATION SAND TRAYS SET OF 4</v>
          </cell>
          <cell r="C1833">
            <v>238.69</v>
          </cell>
          <cell r="D1833">
            <v>149.99</v>
          </cell>
        </row>
        <row r="1834">
          <cell r="A1834" t="str">
            <v>1567690</v>
          </cell>
          <cell r="B1834" t="str">
            <v>LETTER FORMATION SAND TRAY</v>
          </cell>
          <cell r="C1834">
            <v>42.29</v>
          </cell>
          <cell r="D1834">
            <v>24.99</v>
          </cell>
        </row>
        <row r="1835">
          <cell r="A1835" t="str">
            <v>1567699</v>
          </cell>
          <cell r="B1835" t="str">
            <v>LETTER FORMATION SAND TRAYS SET OF 4</v>
          </cell>
          <cell r="C1835">
            <v>159.29</v>
          </cell>
          <cell r="D1835">
            <v>95</v>
          </cell>
        </row>
        <row r="1836">
          <cell r="A1836" t="str">
            <v>1567763</v>
          </cell>
          <cell r="B1836" t="str">
            <v>GAME TUMBLE</v>
          </cell>
          <cell r="C1836">
            <v>22.39</v>
          </cell>
          <cell r="D1836">
            <v>0</v>
          </cell>
        </row>
        <row r="1837">
          <cell r="A1837" t="str">
            <v>1567764</v>
          </cell>
          <cell r="B1837" t="str">
            <v>GAME THIN ICE</v>
          </cell>
          <cell r="C1837">
            <v>23.49</v>
          </cell>
          <cell r="D1837">
            <v>0</v>
          </cell>
        </row>
        <row r="1838">
          <cell r="A1838" t="str">
            <v>1567766</v>
          </cell>
          <cell r="B1838" t="str">
            <v>GAME DONT DROP THE MEATBALLS</v>
          </cell>
          <cell r="C1838">
            <v>22.39</v>
          </cell>
          <cell r="D1838">
            <v>0</v>
          </cell>
        </row>
        <row r="1839">
          <cell r="A1839" t="str">
            <v>1567772</v>
          </cell>
          <cell r="B1839" t="str">
            <v>GAME DOUBLE SIX COLOR DOT DOMINOES IN TIN</v>
          </cell>
          <cell r="C1839">
            <v>20.09</v>
          </cell>
          <cell r="D1839">
            <v>0</v>
          </cell>
        </row>
        <row r="1840">
          <cell r="A1840" t="str">
            <v>1567773</v>
          </cell>
          <cell r="B1840" t="str">
            <v>GAME DOUBLE NINE DOMINOES</v>
          </cell>
          <cell r="C1840">
            <v>27.69</v>
          </cell>
          <cell r="D1840">
            <v>0</v>
          </cell>
        </row>
        <row r="1841">
          <cell r="A1841" t="str">
            <v>1567774</v>
          </cell>
          <cell r="B1841" t="str">
            <v>GAME DOUBLE NINE WOODEN DOMINOES</v>
          </cell>
          <cell r="C1841">
            <v>13.99</v>
          </cell>
          <cell r="D1841">
            <v>0</v>
          </cell>
        </row>
        <row r="1842">
          <cell r="A1842" t="str">
            <v>1567775</v>
          </cell>
          <cell r="B1842" t="str">
            <v>GAME DOMINOES DOUBLE SIX UREA TOURNAMENT DOMINOES</v>
          </cell>
          <cell r="C1842">
            <v>17.89</v>
          </cell>
          <cell r="D1842">
            <v>0</v>
          </cell>
        </row>
        <row r="1843">
          <cell r="A1843" t="str">
            <v>1567777</v>
          </cell>
          <cell r="B1843" t="str">
            <v>GAME DOUBLE TWELVE COLOR DOT DOMINOES</v>
          </cell>
          <cell r="C1843">
            <v>41.59</v>
          </cell>
          <cell r="D1843">
            <v>0</v>
          </cell>
        </row>
        <row r="1844">
          <cell r="A1844" t="str">
            <v>1568157</v>
          </cell>
          <cell r="B1844" t="str">
            <v>BOOKS TIME FOR KIDS INFORMATIONAL TEXT GR K SPNSH SET 1 SET OF 10</v>
          </cell>
          <cell r="C1844">
            <v>96.69</v>
          </cell>
          <cell r="D1844">
            <v>79.900000000000006</v>
          </cell>
        </row>
        <row r="1845">
          <cell r="A1845" t="str">
            <v>1568158</v>
          </cell>
          <cell r="B1845" t="str">
            <v>BOOKS TIME FOR KIDS INFO TEXT GRADE K SPANISH READERS SET 2 SET OF 10</v>
          </cell>
          <cell r="C1845">
            <v>96.69</v>
          </cell>
          <cell r="D1845">
            <v>79.900000000000006</v>
          </cell>
        </row>
        <row r="1846">
          <cell r="A1846" t="str">
            <v>1568159</v>
          </cell>
          <cell r="B1846" t="str">
            <v>BOOKS TIME FOR KIDS INFO TEXT GRADE K SPANISH READERS SET 3 SET OF 10</v>
          </cell>
          <cell r="C1846">
            <v>96.69</v>
          </cell>
          <cell r="D1846">
            <v>79.900000000000006</v>
          </cell>
        </row>
        <row r="1847">
          <cell r="A1847" t="str">
            <v>1568160</v>
          </cell>
          <cell r="B1847" t="str">
            <v>BOOKS TIME FOR KIDS INFO TEXT GRADE K SPANISH READERS SET OF 30</v>
          </cell>
          <cell r="C1847">
            <v>289.69</v>
          </cell>
          <cell r="D1847">
            <v>239.7</v>
          </cell>
        </row>
        <row r="1848">
          <cell r="A1848" t="str">
            <v>1568240</v>
          </cell>
          <cell r="B1848" t="str">
            <v>BOARD GAME EMOTION-OES</v>
          </cell>
          <cell r="C1848">
            <v>17.29</v>
          </cell>
          <cell r="D1848">
            <v>10.99</v>
          </cell>
        </row>
        <row r="1849">
          <cell r="A1849" t="str">
            <v>1568572</v>
          </cell>
          <cell r="B1849" t="str">
            <v>PAINT WASH MARKER DO A DOT SCENTED JUICY FRUIT SET OF 6</v>
          </cell>
          <cell r="C1849">
            <v>26.79</v>
          </cell>
          <cell r="D1849">
            <v>19.989999999999998</v>
          </cell>
        </row>
        <row r="1850">
          <cell r="A1850" t="str">
            <v>1568573</v>
          </cell>
          <cell r="B1850" t="str">
            <v>PAINT WASH MARKER DO A DOT CLASS PACK ASST COLORS SET OF 72</v>
          </cell>
          <cell r="C1850">
            <v>299.99</v>
          </cell>
          <cell r="D1850">
            <v>239</v>
          </cell>
        </row>
        <row r="1851">
          <cell r="A1851" t="str">
            <v>1568736</v>
          </cell>
          <cell r="B1851" t="str">
            <v>KIT CUBBY 10 TRAY W/LOCKING CASTERS WITH 10 ASSORTED COLOR TRAYS</v>
          </cell>
          <cell r="C1851">
            <v>610.95000000000005</v>
          </cell>
          <cell r="D1851">
            <v>1966.91</v>
          </cell>
        </row>
        <row r="1852">
          <cell r="A1852" t="str">
            <v>1568737</v>
          </cell>
          <cell r="B1852" t="str">
            <v>KIT CUBBY 10 TRAY W/LOCKING CASTERS WITH 10 CLEAR TRAYS</v>
          </cell>
          <cell r="C1852">
            <v>610.95000000000005</v>
          </cell>
          <cell r="D1852">
            <v>1966.91</v>
          </cell>
        </row>
        <row r="1853">
          <cell r="A1853" t="str">
            <v>1568738</v>
          </cell>
          <cell r="B1853" t="str">
            <v>KIT CUBBY 10 TRAY W/LOCKING CASTERS WITH 10 BASKETS</v>
          </cell>
          <cell r="C1853">
            <v>793.95</v>
          </cell>
          <cell r="D1853">
            <v>2448.2399999999998</v>
          </cell>
        </row>
        <row r="1854">
          <cell r="A1854" t="str">
            <v>1568742</v>
          </cell>
          <cell r="B1854" t="str">
            <v>KIT CUBBY 25 TRAY W/LOCKING CASTERS WITH 25 ASSORTED COLOR TRAYS</v>
          </cell>
          <cell r="C1854">
            <v>922.95</v>
          </cell>
          <cell r="D1854">
            <v>2935.13</v>
          </cell>
        </row>
        <row r="1855">
          <cell r="A1855" t="str">
            <v>1568743</v>
          </cell>
          <cell r="B1855" t="str">
            <v>KIT CUBBY 25 TRAY W/LOCKING CASTERS WITH 25 CLEAR TRAYS</v>
          </cell>
          <cell r="C1855">
            <v>922.95</v>
          </cell>
          <cell r="D1855">
            <v>2935.13</v>
          </cell>
        </row>
        <row r="1856">
          <cell r="A1856" t="str">
            <v>1568744</v>
          </cell>
          <cell r="B1856" t="str">
            <v>KIT CUBBY 25 TRAY W/LOCKING CASTERS WITH 25 BASKETS</v>
          </cell>
          <cell r="C1856">
            <v>1379.95</v>
          </cell>
          <cell r="D1856">
            <v>4137.07</v>
          </cell>
        </row>
        <row r="1857">
          <cell r="A1857" t="str">
            <v>1568748</v>
          </cell>
          <cell r="B1857" t="str">
            <v>KIT CUBBY 24 FLAT TRAY W/LOCKING CASTERS WITH 24 ASSORTED COLOR TRAYS</v>
          </cell>
          <cell r="C1857">
            <v>1191.95</v>
          </cell>
          <cell r="D1857">
            <v>3666.87</v>
          </cell>
        </row>
        <row r="1858">
          <cell r="A1858" t="str">
            <v>1568749</v>
          </cell>
          <cell r="B1858" t="str">
            <v>KIT CUBBY 24 FLAT TRAY W/LOCKING CASTERS WITH 24 TRANSLUCENT TRAYS</v>
          </cell>
          <cell r="C1858">
            <v>1191.95</v>
          </cell>
          <cell r="D1858">
            <v>3666.87</v>
          </cell>
        </row>
        <row r="1859">
          <cell r="A1859" t="str">
            <v>1568758</v>
          </cell>
          <cell r="B1859" t="str">
            <v>KIT STACKER 10 TRAY CUBBY WITH 10 ASSORTED COLOR TRAYS</v>
          </cell>
          <cell r="C1859">
            <v>698.95</v>
          </cell>
          <cell r="D1859">
            <v>2089.33</v>
          </cell>
        </row>
        <row r="1860">
          <cell r="A1860" t="str">
            <v>1568759</v>
          </cell>
          <cell r="B1860" t="str">
            <v>KIT STACKER 10 TRAY CUBBY WITH 10 CLEAR TRAYS</v>
          </cell>
          <cell r="C1860">
            <v>698.95</v>
          </cell>
          <cell r="D1860">
            <v>2089.33</v>
          </cell>
        </row>
        <row r="1861">
          <cell r="A1861" t="str">
            <v>1568760</v>
          </cell>
          <cell r="B1861" t="str">
            <v>KIT STACKER 10 TRAY CUBBY WITH 10 BASKETS</v>
          </cell>
          <cell r="C1861">
            <v>859.95</v>
          </cell>
          <cell r="D1861">
            <v>2570.66</v>
          </cell>
        </row>
        <row r="1862">
          <cell r="A1862" t="str">
            <v>1568761</v>
          </cell>
          <cell r="B1862" t="str">
            <v>KIT STACKER 8 DEEP FLAT TRAY CUBBY WITH 8 ASSORTED COLOR FLAT TRAYS</v>
          </cell>
          <cell r="C1862">
            <v>698.95</v>
          </cell>
          <cell r="D1862">
            <v>2089.33</v>
          </cell>
        </row>
        <row r="1863">
          <cell r="A1863" t="str">
            <v>1568762</v>
          </cell>
          <cell r="B1863" t="str">
            <v>KIT STACKER 8 DEEP FLAT TRAY CUBBY WITH 8 TRANSLUCENT FLAT TRAYS</v>
          </cell>
          <cell r="C1863">
            <v>698.95</v>
          </cell>
          <cell r="D1863">
            <v>2089.33</v>
          </cell>
        </row>
        <row r="1864">
          <cell r="A1864" t="str">
            <v>1568763</v>
          </cell>
          <cell r="B1864" t="str">
            <v>FUTDISC-KIT STACKER 12 FLAT TRAY CUBBY WITH 12 ASSORTED COLOR FLAT TRAYS</v>
          </cell>
          <cell r="C1864">
            <v>780.95</v>
          </cell>
          <cell r="D1864">
            <v>2334.17</v>
          </cell>
        </row>
        <row r="1865">
          <cell r="A1865" t="str">
            <v>1568764</v>
          </cell>
          <cell r="B1865" t="str">
            <v>FUTDISC-KIT STACKER 12 FLAT TRAY CUBBY WITH 12 TRANSLUCENT FLAT TRAYS</v>
          </cell>
          <cell r="C1865">
            <v>780.95</v>
          </cell>
          <cell r="D1865">
            <v>2334.17</v>
          </cell>
        </row>
        <row r="1866">
          <cell r="A1866" t="str">
            <v>1568765</v>
          </cell>
          <cell r="B1866" t="str">
            <v>KIT STACKER BOOK DISPLAY WITH 4 ASSORTED COLOR FLAT TRAYS</v>
          </cell>
          <cell r="C1866">
            <v>663.95</v>
          </cell>
          <cell r="D1866">
            <v>1986.38</v>
          </cell>
        </row>
        <row r="1867">
          <cell r="A1867" t="str">
            <v>1568765</v>
          </cell>
          <cell r="B1867" t="str">
            <v>KIT STACKER BOOK DISPLAY WITH 4 ASSORTED COLOR FLAT TRAYS</v>
          </cell>
          <cell r="C1867">
            <v>663.95</v>
          </cell>
          <cell r="D1867">
            <v>1986.38</v>
          </cell>
        </row>
        <row r="1868">
          <cell r="A1868" t="str">
            <v>1568766</v>
          </cell>
          <cell r="B1868" t="str">
            <v>FUTDISC-KIT STACKER BOOK DISPLAY WITH 4 TRANSLUCENT FLAT TRAYS</v>
          </cell>
          <cell r="C1868">
            <v>663.95</v>
          </cell>
          <cell r="D1868">
            <v>1986.38</v>
          </cell>
        </row>
        <row r="1869">
          <cell r="A1869" t="str">
            <v>1568766</v>
          </cell>
          <cell r="B1869" t="str">
            <v>FUTDISC-KIT STACKER BOOK DISPLAY WITH 4 TRANSLUCENT FLAT TRAYS</v>
          </cell>
          <cell r="C1869">
            <v>663.95</v>
          </cell>
          <cell r="D1869">
            <v>1986.38</v>
          </cell>
        </row>
        <row r="1870">
          <cell r="A1870" t="str">
            <v>1568767</v>
          </cell>
          <cell r="B1870" t="str">
            <v>KIT STORAGE BLOCK ORGANIZER W/END BIN MOBILE WITH 25 ADHESIVE BLOCK PATTERNS</v>
          </cell>
          <cell r="C1870">
            <v>819.95</v>
          </cell>
          <cell r="D1870">
            <v>2473.2800000000002</v>
          </cell>
        </row>
        <row r="1871">
          <cell r="A1871" t="str">
            <v>1568767</v>
          </cell>
          <cell r="B1871" t="str">
            <v>KIT STORAGE BLOCK ORGANIZER W/END BIN MOBILE WITH 25 ADHESIVE BLOCK PATTERNS</v>
          </cell>
          <cell r="C1871">
            <v>819.95</v>
          </cell>
          <cell r="D1871">
            <v>2473.2800000000002</v>
          </cell>
        </row>
        <row r="1872">
          <cell r="A1872" t="str">
            <v>1568768</v>
          </cell>
          <cell r="B1872" t="str">
            <v>KIT STORAGE BLOCK ORGANIZER W/END BIN MOBILE WITH 25 ADHESIVE BLOCK PATTERNS AND 260 BLOCKS</v>
          </cell>
          <cell r="C1872">
            <v>1608.95</v>
          </cell>
          <cell r="D1872">
            <v>4813.16</v>
          </cell>
        </row>
        <row r="1873">
          <cell r="A1873" t="str">
            <v>1568768</v>
          </cell>
          <cell r="B1873" t="str">
            <v>KIT STORAGE BLOCK ORGANIZER W/END BIN MOBILE WITH 25 ADHESIVE BLOCK PATTERNS AND 260 BLOCKS</v>
          </cell>
          <cell r="C1873">
            <v>1608.95</v>
          </cell>
          <cell r="D1873">
            <v>4813.16</v>
          </cell>
        </row>
        <row r="1874">
          <cell r="A1874" t="str">
            <v>1568769</v>
          </cell>
          <cell r="B1874" t="str">
            <v>KIT MARKET STAND WITH CANOPY WITH 3 ASSORTED COLOR TRAYS</v>
          </cell>
          <cell r="C1874">
            <v>552.95000000000005</v>
          </cell>
          <cell r="D1874">
            <v>1669.21</v>
          </cell>
        </row>
        <row r="1875">
          <cell r="A1875" t="str">
            <v>1568770</v>
          </cell>
          <cell r="B1875" t="str">
            <v>KIT MARKET STAND WITH CANOPY WITH 3 CLEAR TRAYS</v>
          </cell>
          <cell r="C1875">
            <v>552.95000000000005</v>
          </cell>
          <cell r="D1875">
            <v>1669.21</v>
          </cell>
        </row>
        <row r="1876">
          <cell r="A1876" t="str">
            <v>1568771</v>
          </cell>
          <cell r="B1876" t="str">
            <v>KIT MARKET STAND WITH CANOPY WITH 3 BASKETS</v>
          </cell>
          <cell r="C1876">
            <v>599.95000000000005</v>
          </cell>
          <cell r="D1876">
            <v>1794.41</v>
          </cell>
        </row>
        <row r="1877">
          <cell r="A1877" t="str">
            <v>1568772</v>
          </cell>
          <cell r="B1877" t="str">
            <v>KIT COAT LOCKER 5 UNIT W/DOORS MODULAR - SET OF 5</v>
          </cell>
          <cell r="C1877">
            <v>1597.95</v>
          </cell>
          <cell r="D1877">
            <v>4874.37</v>
          </cell>
        </row>
        <row r="1878">
          <cell r="A1878" t="str">
            <v>1568908</v>
          </cell>
          <cell r="B1878" t="str">
            <v>BADGES PAINTED PALETTE HAPPY BIRTHDAY REWARD PACK OF 36</v>
          </cell>
          <cell r="C1878">
            <v>10.89</v>
          </cell>
          <cell r="D1878">
            <v>7.49</v>
          </cell>
        </row>
        <row r="1879">
          <cell r="A1879" t="str">
            <v>1568941</v>
          </cell>
          <cell r="B1879" t="str">
            <v>HAND WIPES PURELL SANITIZING PK/12</v>
          </cell>
          <cell r="C1879">
            <v>187.59</v>
          </cell>
          <cell r="D1879">
            <v>0</v>
          </cell>
        </row>
        <row r="1880">
          <cell r="A1880" t="str">
            <v>1568941</v>
          </cell>
          <cell r="B1880" t="str">
            <v>HAND WIPES PURELL SANITIZING PK/12</v>
          </cell>
          <cell r="C1880">
            <v>187.59</v>
          </cell>
          <cell r="D1880">
            <v>0</v>
          </cell>
        </row>
        <row r="1881">
          <cell r="A1881" t="str">
            <v>1568942</v>
          </cell>
          <cell r="B1881" t="str">
            <v>WIPES PURELL  HAND SANITIZING PACK OF 6</v>
          </cell>
          <cell r="C1881">
            <v>181.79</v>
          </cell>
          <cell r="D1881">
            <v>0</v>
          </cell>
        </row>
        <row r="1882">
          <cell r="A1882" t="str">
            <v>1568942</v>
          </cell>
          <cell r="B1882" t="str">
            <v>WIPES PURELL  HAND SANITIZING PACK OF 6</v>
          </cell>
          <cell r="C1882">
            <v>181.79</v>
          </cell>
          <cell r="D1882">
            <v>0</v>
          </cell>
        </row>
        <row r="1883">
          <cell r="A1883" t="str">
            <v>1569441</v>
          </cell>
          <cell r="B1883" t="str">
            <v>GAME 6 PHONEMIC AWARENESS</v>
          </cell>
          <cell r="C1883">
            <v>58.69</v>
          </cell>
          <cell r="D1883">
            <v>0</v>
          </cell>
        </row>
        <row r="1884">
          <cell r="A1884" t="str">
            <v>1569442</v>
          </cell>
          <cell r="B1884" t="str">
            <v>GAMES 6 LETTER SOUNDS</v>
          </cell>
          <cell r="C1884">
            <v>58.69</v>
          </cell>
          <cell r="D1884">
            <v>0</v>
          </cell>
        </row>
        <row r="1885">
          <cell r="A1885" t="str">
            <v>1569443</v>
          </cell>
          <cell r="B1885" t="str">
            <v>GAMES 6 PHONICS SET</v>
          </cell>
          <cell r="C1885">
            <v>58.69</v>
          </cell>
          <cell r="D1885">
            <v>0</v>
          </cell>
        </row>
        <row r="1886">
          <cell r="A1886" t="str">
            <v>1569448</v>
          </cell>
          <cell r="B1886" t="str">
            <v>GAME 6 BLEND GAMES</v>
          </cell>
          <cell r="C1886">
            <v>58.69</v>
          </cell>
          <cell r="D1886">
            <v>0</v>
          </cell>
        </row>
        <row r="1887">
          <cell r="A1887" t="str">
            <v>1569449</v>
          </cell>
          <cell r="B1887" t="str">
            <v>GAME 6 VOWEL SOUND GAMES</v>
          </cell>
          <cell r="C1887">
            <v>58.69</v>
          </cell>
          <cell r="D1887">
            <v>0</v>
          </cell>
        </row>
        <row r="1888">
          <cell r="A1888" t="str">
            <v>1569581</v>
          </cell>
          <cell r="B1888" t="str">
            <v>BRUSH CRAYOLA 36 CT LARGE PAINTBRUSH VARIETY CLASSPACK SET OF 36</v>
          </cell>
          <cell r="C1888">
            <v>80.290000000000006</v>
          </cell>
          <cell r="D1888">
            <v>0</v>
          </cell>
        </row>
        <row r="1889">
          <cell r="A1889" t="str">
            <v>1569582</v>
          </cell>
          <cell r="B1889" t="str">
            <v>COMBO CRAYOLA CLASSPACK STANDARD CRAYON AND CLASSIC MARKER 8-COLOR SET OF 256</v>
          </cell>
          <cell r="C1889">
            <v>99.99</v>
          </cell>
          <cell r="D1889">
            <v>0</v>
          </cell>
        </row>
        <row r="1890">
          <cell r="A1890" t="str">
            <v>1569918</v>
          </cell>
          <cell r="B1890" t="str">
            <v>NAME PLATES WOODLAND FREINDS 9.5X3.25 IN PACK OF 36</v>
          </cell>
          <cell r="C1890">
            <v>10.69</v>
          </cell>
          <cell r="D1890">
            <v>6.99</v>
          </cell>
        </row>
        <row r="1891">
          <cell r="A1891" t="str">
            <v>1569920</v>
          </cell>
          <cell r="B1891" t="str">
            <v>NAME TAGS WOODLAND FRIENDS 3.5X2.5 IN PACK OF 36</v>
          </cell>
          <cell r="C1891">
            <v>10.69</v>
          </cell>
          <cell r="D1891">
            <v>6.49</v>
          </cell>
        </row>
        <row r="1892">
          <cell r="A1892" t="str">
            <v>1570482</v>
          </cell>
          <cell r="B1892" t="str">
            <v>SET PRIMARY SCIENCE DELUXE LAB</v>
          </cell>
          <cell r="C1892">
            <v>79.19</v>
          </cell>
          <cell r="D1892">
            <v>59.99</v>
          </cell>
        </row>
        <row r="1893">
          <cell r="A1893" t="str">
            <v>1571587</v>
          </cell>
          <cell r="B1893" t="str">
            <v>GEOSMART EDUCATIONAL SET - SET OF 100</v>
          </cell>
          <cell r="C1893">
            <v>286.49</v>
          </cell>
          <cell r="D1893">
            <v>0</v>
          </cell>
        </row>
        <row r="1894">
          <cell r="A1894" t="str">
            <v>1571601</v>
          </cell>
          <cell r="B1894" t="str">
            <v>KIT BASIC LOFT STANDARD HEIGHT W/WOOD RAILS</v>
          </cell>
          <cell r="C1894">
            <v>7404.95</v>
          </cell>
          <cell r="D1894">
            <v>22152.19</v>
          </cell>
        </row>
        <row r="1895">
          <cell r="A1895" t="str">
            <v>1571602</v>
          </cell>
          <cell r="B1895" t="str">
            <v>KIT BASIC LOFT STANDARD HEIGHT W/CLEAR RAILS</v>
          </cell>
          <cell r="C1895">
            <v>7404.95</v>
          </cell>
          <cell r="D1895">
            <v>22152.19</v>
          </cell>
        </row>
        <row r="1896">
          <cell r="A1896" t="str">
            <v>1571603</v>
          </cell>
          <cell r="B1896" t="str">
            <v>KIT BASIC LOFT EXTENDED HEIGHT W/WOOD RAILS</v>
          </cell>
          <cell r="C1896">
            <v>8249.9500000000007</v>
          </cell>
          <cell r="D1896">
            <v>24681.26</v>
          </cell>
        </row>
        <row r="1897">
          <cell r="A1897" t="str">
            <v>1571604</v>
          </cell>
          <cell r="B1897" t="str">
            <v>KIT BASIC LOFT EXTENDED HEIGHT W/CLEAR RAILS</v>
          </cell>
          <cell r="C1897">
            <v>8249.9500000000007</v>
          </cell>
          <cell r="D1897">
            <v>24681.26</v>
          </cell>
        </row>
        <row r="1898">
          <cell r="A1898" t="str">
            <v>1572289</v>
          </cell>
          <cell r="B1898" t="str">
            <v>PACIFIC PLAY TENTS - CHAIR - GO ANYWHERE TEACHER - SPECIFY COLOR</v>
          </cell>
          <cell r="C1898">
            <v>45.95</v>
          </cell>
          <cell r="D1898">
            <v>0</v>
          </cell>
        </row>
        <row r="1899">
          <cell r="A1899" t="str">
            <v>1572405</v>
          </cell>
          <cell r="B1899" t="str">
            <v>WONDERFOAM PEEL AND STICK SHEETS 9X12 IN ASSORTED COLORS SET OF 20</v>
          </cell>
          <cell r="C1899">
            <v>29.29</v>
          </cell>
          <cell r="D1899">
            <v>0</v>
          </cell>
        </row>
        <row r="1900">
          <cell r="A1900" t="str">
            <v>1572834</v>
          </cell>
          <cell r="B1900" t="str">
            <v>FARM ANIMAL COUNTERS</v>
          </cell>
          <cell r="C1900">
            <v>40.19</v>
          </cell>
          <cell r="D1900">
            <v>35.99</v>
          </cell>
        </row>
        <row r="1901">
          <cell r="A1901" t="str">
            <v>1572835</v>
          </cell>
          <cell r="B1901" t="str">
            <v>DINOSAUR ANIMAL COUNTERS</v>
          </cell>
          <cell r="C1901">
            <v>53.69</v>
          </cell>
          <cell r="D1901">
            <v>35.99</v>
          </cell>
        </row>
        <row r="1902">
          <cell r="A1902" t="str">
            <v>1572837</v>
          </cell>
          <cell r="B1902" t="str">
            <v>COUNTING DINO-SORTER EGGS</v>
          </cell>
          <cell r="C1902">
            <v>67.39</v>
          </cell>
          <cell r="D1902">
            <v>37.99</v>
          </cell>
        </row>
        <row r="1903">
          <cell r="A1903" t="str">
            <v>1572849</v>
          </cell>
          <cell r="B1903" t="str">
            <v>BIRDS AND NESTS SORTING SET</v>
          </cell>
          <cell r="C1903">
            <v>55.59</v>
          </cell>
          <cell r="D1903">
            <v>24.99</v>
          </cell>
        </row>
        <row r="1904">
          <cell r="A1904" t="str">
            <v>1572853</v>
          </cell>
          <cell r="B1904" t="str">
            <v>SNAP-N-LEARN NUMBER TURTLES</v>
          </cell>
          <cell r="C1904">
            <v>37.590000000000003</v>
          </cell>
          <cell r="D1904">
            <v>23.99</v>
          </cell>
        </row>
        <row r="1905">
          <cell r="A1905" t="str">
            <v>1572854</v>
          </cell>
          <cell r="B1905" t="str">
            <v>SNAP-N-LEARN COUNTING COWS</v>
          </cell>
          <cell r="C1905">
            <v>37.590000000000003</v>
          </cell>
          <cell r="D1905">
            <v>23.99</v>
          </cell>
        </row>
        <row r="1906">
          <cell r="A1906" t="str">
            <v>1572855</v>
          </cell>
          <cell r="B1906" t="str">
            <v>ALPHABET ACORNS</v>
          </cell>
          <cell r="C1906">
            <v>62.69</v>
          </cell>
          <cell r="D1906">
            <v>35.99</v>
          </cell>
        </row>
        <row r="1907">
          <cell r="A1907" t="str">
            <v>1572856</v>
          </cell>
          <cell r="B1907" t="str">
            <v>ALPHABET BUILDING BLOCKS</v>
          </cell>
          <cell r="C1907">
            <v>47.79</v>
          </cell>
          <cell r="D1907">
            <v>25.99</v>
          </cell>
        </row>
        <row r="1908">
          <cell r="A1908" t="str">
            <v>1572860</v>
          </cell>
          <cell r="B1908" t="str">
            <v>SIGHT WORDS SWAT</v>
          </cell>
          <cell r="C1908">
            <v>35.99</v>
          </cell>
          <cell r="D1908">
            <v>17.989999999999998</v>
          </cell>
        </row>
        <row r="1909">
          <cell r="A1909" t="str">
            <v>1572953</v>
          </cell>
          <cell r="B1909" t="str">
            <v>MAGNETIC US MAP PUZZLE - SET OF 44</v>
          </cell>
          <cell r="C1909">
            <v>44.09</v>
          </cell>
          <cell r="D1909">
            <v>25.99</v>
          </cell>
        </row>
        <row r="1910">
          <cell r="A1910" t="str">
            <v>1572955</v>
          </cell>
          <cell r="B1910" t="str">
            <v>PUZZLE GLOBE - SET OF 14</v>
          </cell>
          <cell r="C1910">
            <v>68.09</v>
          </cell>
          <cell r="D1910">
            <v>35.99</v>
          </cell>
        </row>
        <row r="1911">
          <cell r="A1911" t="str">
            <v>1572960</v>
          </cell>
          <cell r="B1911" t="str">
            <v>NEW SPROUTS MIX IT SET OF 6</v>
          </cell>
          <cell r="C1911">
            <v>41.19</v>
          </cell>
          <cell r="D1911">
            <v>0</v>
          </cell>
        </row>
        <row r="1912">
          <cell r="A1912" t="str">
            <v>1572963</v>
          </cell>
          <cell r="B1912" t="str">
            <v>ADHESIVE BLOCK PATTERNS FOR BLOCK STORAGE KIT - BLUE -SET OF 25</v>
          </cell>
          <cell r="C1912">
            <v>86.95</v>
          </cell>
          <cell r="D1912">
            <v>53</v>
          </cell>
        </row>
        <row r="1913">
          <cell r="A1913" t="str">
            <v>1572963</v>
          </cell>
          <cell r="B1913" t="str">
            <v>ADHESIVE BLOCK PATTERNS FOR BLOCK STORAGE KIT - BLUE -SET OF 25</v>
          </cell>
          <cell r="C1913">
            <v>86.95</v>
          </cell>
          <cell r="D1913">
            <v>53</v>
          </cell>
        </row>
        <row r="1914">
          <cell r="A1914" t="str">
            <v>1572963</v>
          </cell>
          <cell r="B1914" t="str">
            <v>ADHESIVE BLOCK PATTERNS FOR BLOCK STORAGE KIT - BLUE -SET OF 25</v>
          </cell>
          <cell r="C1914">
            <v>86.95</v>
          </cell>
          <cell r="D1914">
            <v>53</v>
          </cell>
        </row>
        <row r="1915">
          <cell r="A1915" t="str">
            <v>1573581</v>
          </cell>
          <cell r="B1915" t="str">
            <v>GAME COOTIE BOARD GAME</v>
          </cell>
          <cell r="C1915">
            <v>29.29</v>
          </cell>
          <cell r="D1915">
            <v>11.99</v>
          </cell>
        </row>
        <row r="1916">
          <cell r="A1916" t="str">
            <v>1573583</v>
          </cell>
          <cell r="B1916" t="str">
            <v>GAME ANTS IN THE PANTS BOARD GAME</v>
          </cell>
          <cell r="C1916">
            <v>29.29</v>
          </cell>
          <cell r="D1916">
            <v>11.99</v>
          </cell>
        </row>
        <row r="1917">
          <cell r="A1917" t="str">
            <v>1574097</v>
          </cell>
          <cell r="B1917" t="str">
            <v>KIT CUBBY 4 COMPARTMENT CUBBY WITH ASSORTED COLOR TRAYS AND LIDS</v>
          </cell>
          <cell r="C1917">
            <v>481.95</v>
          </cell>
          <cell r="D1917">
            <v>1424.37</v>
          </cell>
        </row>
        <row r="1918">
          <cell r="A1918" t="str">
            <v>1574098</v>
          </cell>
          <cell r="B1918" t="str">
            <v>KIT CUBBY 4 COMPARTMENT CUBBY WITH TRANSLUCENT TRAYS AND LIDS</v>
          </cell>
          <cell r="C1918">
            <v>481.95</v>
          </cell>
          <cell r="D1918">
            <v>1424.37</v>
          </cell>
        </row>
        <row r="1919">
          <cell r="A1919" t="str">
            <v>1574881</v>
          </cell>
          <cell r="B1919" t="str">
            <v>BASIC ROYAL READING WRITING CENTER</v>
          </cell>
          <cell r="C1919">
            <v>592.95000000000005</v>
          </cell>
          <cell r="D1919">
            <v>486.7</v>
          </cell>
        </row>
        <row r="1920">
          <cell r="A1920" t="str">
            <v>1574882</v>
          </cell>
          <cell r="B1920" t="str">
            <v>PREMIUM ROYAL READING WRITING CENTER - 33 X 27 X 59 INCHES</v>
          </cell>
          <cell r="C1920">
            <v>921.95</v>
          </cell>
          <cell r="D1920">
            <v>742.27</v>
          </cell>
        </row>
        <row r="1921">
          <cell r="A1921" t="str">
            <v>1576236</v>
          </cell>
          <cell r="B1921" t="str">
            <v>POP-UP DINOSAURS</v>
          </cell>
          <cell r="C1921">
            <v>78.290000000000006</v>
          </cell>
          <cell r="D1921">
            <v>0</v>
          </cell>
        </row>
        <row r="1922">
          <cell r="A1922" t="str">
            <v>1576261</v>
          </cell>
          <cell r="B1922" t="str">
            <v>MUSICAL JACK IN THE BOX</v>
          </cell>
          <cell r="C1922">
            <v>58.89</v>
          </cell>
          <cell r="D1922">
            <v>0</v>
          </cell>
        </row>
        <row r="1923">
          <cell r="A1923" t="str">
            <v>1576270</v>
          </cell>
          <cell r="B1923" t="str">
            <v>NEWBORN BABY 12-5/8 IN DOLLS - SET OF 8</v>
          </cell>
          <cell r="C1923">
            <v>347.39</v>
          </cell>
          <cell r="D1923">
            <v>0</v>
          </cell>
        </row>
        <row r="1924">
          <cell r="A1924" t="str">
            <v>1576286</v>
          </cell>
          <cell r="B1924" t="str">
            <v>SCHOOL SMART MEDIUM STORAGE BIN WITH LID - 16 X 11 X 6 IN - TRANSLUCENT - KIT COMPONENT</v>
          </cell>
          <cell r="C1924">
            <v>16.690000000000001</v>
          </cell>
          <cell r="D1924">
            <v>0</v>
          </cell>
        </row>
        <row r="1925">
          <cell r="A1925" t="str">
            <v>1576703</v>
          </cell>
          <cell r="B1925" t="str">
            <v>KIT COMPLETE JUMBO ANIMALS SET OF 44</v>
          </cell>
          <cell r="C1925">
            <v>462.99</v>
          </cell>
          <cell r="D1925">
            <v>0</v>
          </cell>
        </row>
        <row r="1926">
          <cell r="A1926" t="str">
            <v>1577002</v>
          </cell>
          <cell r="B1926" t="str">
            <v>GOOBI MAGNETIC CONSTRUCTION SET OF 180</v>
          </cell>
          <cell r="C1926">
            <v>183.49</v>
          </cell>
          <cell r="D1926">
            <v>0</v>
          </cell>
        </row>
        <row r="1927">
          <cell r="A1927" t="str">
            <v>1577199</v>
          </cell>
          <cell r="B1927" t="str">
            <v>KIT CUBBY FOLDER AND 20 TRAY MOBILE WITH CLEAR TRAYS</v>
          </cell>
          <cell r="C1927">
            <v>1111.95</v>
          </cell>
          <cell r="D1927">
            <v>4148.2</v>
          </cell>
        </row>
        <row r="1928">
          <cell r="A1928" t="str">
            <v>1577259</v>
          </cell>
          <cell r="B1928" t="str">
            <v>ABILITATIONS KORDY MOOSE - WEIGHTED</v>
          </cell>
          <cell r="C1928">
            <v>79.989999999999995</v>
          </cell>
          <cell r="D1928">
            <v>0</v>
          </cell>
        </row>
        <row r="1929">
          <cell r="A1929" t="str">
            <v>1577260</v>
          </cell>
          <cell r="B1929" t="str">
            <v>ABILITATIONS KORDY ELEPHANT - WEIGHTED</v>
          </cell>
          <cell r="C1929">
            <v>79.989999999999995</v>
          </cell>
          <cell r="D1929">
            <v>0</v>
          </cell>
        </row>
        <row r="1930">
          <cell r="A1930" t="str">
            <v>1577676</v>
          </cell>
          <cell r="B1930" t="str">
            <v>BRUSH KNOB HANDLE PAINT PACK OF 4</v>
          </cell>
          <cell r="C1930">
            <v>8.99</v>
          </cell>
          <cell r="D1930">
            <v>0</v>
          </cell>
        </row>
        <row r="1931">
          <cell r="A1931" t="str">
            <v>1577774</v>
          </cell>
          <cell r="B1931" t="str">
            <v>BRUSH R2L EASY-GRIP PAINT ASST SIZES SET OF 6</v>
          </cell>
          <cell r="C1931">
            <v>27.19</v>
          </cell>
          <cell r="D1931">
            <v>16.989999999999998</v>
          </cell>
        </row>
        <row r="1932">
          <cell r="A1932" t="str">
            <v>1577775</v>
          </cell>
          <cell r="B1932" t="str">
            <v>BRUSH R2L EASY-GRIP LARGE PAINT SET SET OF 6</v>
          </cell>
          <cell r="C1932">
            <v>32.19</v>
          </cell>
          <cell r="D1932">
            <v>19.989999999999998</v>
          </cell>
        </row>
        <row r="1933">
          <cell r="A1933" t="str">
            <v>1577776</v>
          </cell>
          <cell r="B1933" t="str">
            <v>BRUSH R2L SOFT-GRIP PATTERN STAMPERS SET OF 4</v>
          </cell>
          <cell r="C1933">
            <v>15.89</v>
          </cell>
          <cell r="D1933">
            <v>9.99</v>
          </cell>
        </row>
        <row r="1934">
          <cell r="A1934" t="str">
            <v>1577777</v>
          </cell>
          <cell r="B1934" t="str">
            <v>STAMPERS MUSHROOM PATTERNS SET OF 4</v>
          </cell>
          <cell r="C1934">
            <v>24.89</v>
          </cell>
          <cell r="D1934">
            <v>15.99</v>
          </cell>
        </row>
        <row r="1935">
          <cell r="A1935" t="str">
            <v>1580106</v>
          </cell>
          <cell r="B1935" t="str">
            <v>STIR AND SERVE COOKING UTENSILS WITH HOLDER  - SET OF 7</v>
          </cell>
          <cell r="C1935">
            <v>31.09</v>
          </cell>
          <cell r="D1935">
            <v>18.989999999999998</v>
          </cell>
        </row>
        <row r="1936">
          <cell r="A1936" t="str">
            <v>1580108</v>
          </cell>
          <cell r="B1936" t="str">
            <v>POTS AND PANS WITH HARWOOD UTENSILS AND STORAGE RACK - SET OF 8</v>
          </cell>
          <cell r="C1936">
            <v>61.29</v>
          </cell>
          <cell r="D1936">
            <v>41.99</v>
          </cell>
        </row>
        <row r="1937">
          <cell r="A1937" t="str">
            <v>1580124</v>
          </cell>
          <cell r="B1937" t="str">
            <v>CUP NO TIP WEIGHTED BASE</v>
          </cell>
          <cell r="C1937">
            <v>39.79</v>
          </cell>
          <cell r="D1937">
            <v>15.99</v>
          </cell>
        </row>
        <row r="1938">
          <cell r="A1938" t="str">
            <v>1580125</v>
          </cell>
          <cell r="B1938" t="str">
            <v>CUP TRAINER</v>
          </cell>
          <cell r="C1938">
            <v>14.59</v>
          </cell>
          <cell r="D1938">
            <v>7.5</v>
          </cell>
        </row>
        <row r="1939">
          <cell r="A1939" t="str">
            <v>1580140</v>
          </cell>
          <cell r="B1939" t="str">
            <v>BLUEBEE PALS - SAMMY THE BEAR</v>
          </cell>
          <cell r="C1939">
            <v>153.29</v>
          </cell>
          <cell r="D1939">
            <v>0</v>
          </cell>
        </row>
        <row r="1940">
          <cell r="A1940" t="str">
            <v>1580141</v>
          </cell>
          <cell r="B1940" t="str">
            <v>BLUEBEE PALS - HUDSON THE PUPPY</v>
          </cell>
          <cell r="C1940">
            <v>153.29</v>
          </cell>
          <cell r="D1940">
            <v>0</v>
          </cell>
        </row>
        <row r="1941">
          <cell r="A1941" t="str">
            <v>1580496</v>
          </cell>
          <cell r="B1941" t="str">
            <v>KID KNEX CLASSROOM COLLECTION - SET OF 225</v>
          </cell>
          <cell r="C1941">
            <v>192.79</v>
          </cell>
          <cell r="D1941">
            <v>0</v>
          </cell>
        </row>
        <row r="1942">
          <cell r="A1942" t="str">
            <v>1580547</v>
          </cell>
          <cell r="B1942" t="str">
            <v>CLEAN HANDS HELPER - 26 IN COUNTER - PLASTIC SINK</v>
          </cell>
          <cell r="C1942">
            <v>3022.95</v>
          </cell>
          <cell r="D1942">
            <v>3829.99</v>
          </cell>
        </row>
        <row r="1943">
          <cell r="A1943" t="str">
            <v>1580548</v>
          </cell>
          <cell r="B1943" t="str">
            <v>CLEAN HANDS HELPER - 26 IN COUNTER - STAINLESS STEEL SINK</v>
          </cell>
          <cell r="C1943">
            <v>3505.95</v>
          </cell>
          <cell r="D1943">
            <v>4109.99</v>
          </cell>
        </row>
        <row r="1944">
          <cell r="A1944" t="str">
            <v>1580549</v>
          </cell>
          <cell r="B1944" t="str">
            <v>CLEAN HANDS HELPER - 38 IN COUNTER - PLASTIC SINK</v>
          </cell>
          <cell r="C1944">
            <v>4099.95</v>
          </cell>
          <cell r="D1944">
            <v>3919.99</v>
          </cell>
        </row>
        <row r="1945">
          <cell r="A1945" t="str">
            <v>1580550</v>
          </cell>
          <cell r="B1945" t="str">
            <v>CLEAN HANDS HELPER - 38 IN COUNTER - STAINLESS STEEL SINK</v>
          </cell>
          <cell r="C1945">
            <v>3305.95</v>
          </cell>
          <cell r="D1945">
            <v>4189.99</v>
          </cell>
        </row>
        <row r="1946">
          <cell r="A1946" t="str">
            <v>1582424</v>
          </cell>
          <cell r="B1946" t="str">
            <v>GAME CLASSIC PERFECTION</v>
          </cell>
          <cell r="C1946">
            <v>39.99</v>
          </cell>
          <cell r="D1946">
            <v>21.99</v>
          </cell>
        </row>
        <row r="1947">
          <cell r="A1947" t="str">
            <v>1583673</v>
          </cell>
          <cell r="B1947" t="str">
            <v>SCOOP BOWL WITH SUCTION CUP BASE</v>
          </cell>
          <cell r="C1947">
            <v>22.99</v>
          </cell>
          <cell r="D1947">
            <v>0</v>
          </cell>
        </row>
        <row r="1948">
          <cell r="A1948" t="str">
            <v>1583674</v>
          </cell>
          <cell r="B1948" t="str">
            <v>SCOOP PLATE WITH SUCTION CUP BASE</v>
          </cell>
          <cell r="C1948">
            <v>22.99</v>
          </cell>
          <cell r="D1948">
            <v>0</v>
          </cell>
        </row>
        <row r="1949">
          <cell r="A1949" t="str">
            <v>1583675</v>
          </cell>
          <cell r="B1949" t="str">
            <v>SCOOP PLATE</v>
          </cell>
          <cell r="C1949">
            <v>13.29</v>
          </cell>
          <cell r="D1949">
            <v>0</v>
          </cell>
        </row>
        <row r="1950">
          <cell r="A1950" t="str">
            <v>1584095</v>
          </cell>
          <cell r="B1950" t="str">
            <v>SKILLBUILDERS 2-PIECE MOBILE FLOOR SITTER WITH WOOD BASE - SMALL</v>
          </cell>
          <cell r="C1950">
            <v>459.99</v>
          </cell>
          <cell r="D1950">
            <v>0</v>
          </cell>
        </row>
        <row r="1951">
          <cell r="A1951" t="str">
            <v>1584096</v>
          </cell>
          <cell r="B1951" t="str">
            <v>SKILLBUILDERS 2-PIECE MOBILE FLOOR SITTER WITH WOOD BASE - MEDIUM</v>
          </cell>
          <cell r="C1951">
            <v>753.29</v>
          </cell>
          <cell r="D1951">
            <v>0</v>
          </cell>
        </row>
        <row r="1952">
          <cell r="A1952" t="str">
            <v>1585332</v>
          </cell>
          <cell r="B1952" t="str">
            <v>THERAPY PLAY SAND 25 LBS WHITE</v>
          </cell>
          <cell r="C1952">
            <v>39.99</v>
          </cell>
          <cell r="D1952">
            <v>0</v>
          </cell>
        </row>
        <row r="1953">
          <cell r="A1953" t="str">
            <v>1586938</v>
          </cell>
          <cell r="B1953" t="str">
            <v>INOVART TABLE TOP DRYING RACK - 18 IN W X 12 IN D X 19 IN H</v>
          </cell>
          <cell r="C1953">
            <v>166.95</v>
          </cell>
          <cell r="D1953">
            <v>0</v>
          </cell>
        </row>
        <row r="1954">
          <cell r="A1954" t="str">
            <v>1586939</v>
          </cell>
          <cell r="B1954" t="str">
            <v>INOVART MOBILE ART DRYING RACK WITH FIXED SHELVES - 18 IN W X 12 IN D X 38 IN H</v>
          </cell>
          <cell r="C1954">
            <v>283.95</v>
          </cell>
          <cell r="D1954">
            <v>0</v>
          </cell>
        </row>
        <row r="1955">
          <cell r="A1955" t="str">
            <v>1586940</v>
          </cell>
          <cell r="B1955" t="str">
            <v>INOVART MOBILE ART DRYING RACK WITH FLIP SHELVES - 18 IN W X 12 IN D X 38 IN H</v>
          </cell>
          <cell r="C1955">
            <v>614.95000000000005</v>
          </cell>
          <cell r="D1955">
            <v>0</v>
          </cell>
        </row>
        <row r="1956">
          <cell r="A1956" t="str">
            <v>1587140</v>
          </cell>
          <cell r="B1956" t="str">
            <v>MARKERS WASH CRAYOLA SUPER TIPS ASST COLORS SET OF 100</v>
          </cell>
          <cell r="C1956">
            <v>28.69</v>
          </cell>
          <cell r="D1956">
            <v>0</v>
          </cell>
        </row>
        <row r="1957">
          <cell r="A1957" t="str">
            <v>1587141</v>
          </cell>
          <cell r="B1957" t="str">
            <v>CRAYONS ULTRA CLN WASH CRAYOLA STANDARD W/ SHARPENER ASST COLORS SET OF 64</v>
          </cell>
          <cell r="C1957">
            <v>15.69</v>
          </cell>
          <cell r="D1957">
            <v>0</v>
          </cell>
        </row>
        <row r="1958">
          <cell r="A1958" t="str">
            <v>1587143</v>
          </cell>
          <cell r="B1958" t="str">
            <v>OIL PASTEL CRAYOLA ASST NEON SET OF 12</v>
          </cell>
          <cell r="C1958">
            <v>8.39</v>
          </cell>
          <cell r="D1958">
            <v>0</v>
          </cell>
        </row>
        <row r="1959">
          <cell r="A1959" t="str">
            <v>1587160</v>
          </cell>
          <cell r="B1959" t="str">
            <v>MARKERS ULTRA CLN WASH CRAYOLA BROAD LINE BROWN REFILL PACK OF 12</v>
          </cell>
          <cell r="C1959">
            <v>11.69</v>
          </cell>
          <cell r="D1959">
            <v>0</v>
          </cell>
        </row>
        <row r="1960">
          <cell r="A1960" t="str">
            <v>1587161</v>
          </cell>
          <cell r="B1960" t="str">
            <v>MARKERS ULTRA CLN WASH CRAYOLA BROAD LINE YELLOW REFILL PACK OF 12</v>
          </cell>
          <cell r="C1960">
            <v>11.69</v>
          </cell>
          <cell r="D1960">
            <v>0</v>
          </cell>
        </row>
        <row r="1961">
          <cell r="A1961" t="str">
            <v>1587162</v>
          </cell>
          <cell r="B1961" t="str">
            <v>MARKERS ULTRA CLN WASH CRAYOLA BROAD LINE ORANGE REFILL PACK OF 12</v>
          </cell>
          <cell r="C1961">
            <v>11.69</v>
          </cell>
          <cell r="D1961">
            <v>0</v>
          </cell>
        </row>
        <row r="1962">
          <cell r="A1962" t="str">
            <v>1587163</v>
          </cell>
          <cell r="B1962" t="str">
            <v>MARKERS ULTRA CLN WASH CRAYOLA BROAD LINE RED REFILL PACK OF 12</v>
          </cell>
          <cell r="C1962">
            <v>11.69</v>
          </cell>
          <cell r="D1962">
            <v>0</v>
          </cell>
        </row>
        <row r="1963">
          <cell r="A1963" t="str">
            <v>1587164</v>
          </cell>
          <cell r="B1963" t="str">
            <v>MARKERS ULTRA CLN WASH CRAYOLA BROAD LINE VIOLET REFILL PACK OF 12</v>
          </cell>
          <cell r="C1963">
            <v>11.69</v>
          </cell>
          <cell r="D1963">
            <v>0</v>
          </cell>
        </row>
        <row r="1964">
          <cell r="A1964" t="str">
            <v>1587165</v>
          </cell>
          <cell r="B1964" t="str">
            <v>MARKERS ULTRA CLN WASH CRAYOLA BROAD LINE BLUE REFILL PACK OF 12</v>
          </cell>
          <cell r="C1964">
            <v>11.69</v>
          </cell>
          <cell r="D1964">
            <v>0</v>
          </cell>
        </row>
        <row r="1965">
          <cell r="A1965" t="str">
            <v>1587166</v>
          </cell>
          <cell r="B1965" t="str">
            <v>MARKERS ULTRA CLN WASH CRAYOLA BROAD LINE GREEN REFILL PACK OF 12</v>
          </cell>
          <cell r="C1965">
            <v>11.69</v>
          </cell>
          <cell r="D1965">
            <v>0</v>
          </cell>
        </row>
        <row r="1966">
          <cell r="A1966" t="str">
            <v>1587167</v>
          </cell>
          <cell r="B1966" t="str">
            <v>MARKERS ULTRA CLN WASH CRAYOLA BROAD LINE BLACK REFILL PACK OF 12</v>
          </cell>
          <cell r="C1966">
            <v>11.69</v>
          </cell>
          <cell r="D1966">
            <v>0</v>
          </cell>
        </row>
        <row r="1967">
          <cell r="A1967" t="str">
            <v>1588062</v>
          </cell>
          <cell r="B1967" t="str">
            <v>MOBILE TODDLER SUPPLY CABINET</v>
          </cell>
          <cell r="C1967">
            <v>882.95</v>
          </cell>
          <cell r="D1967">
            <v>2821.06</v>
          </cell>
        </row>
        <row r="1968">
          <cell r="A1968" t="str">
            <v>1588153</v>
          </cell>
          <cell r="B1968" t="str">
            <v>COAT LOCKER 8 CUBBY W/NARROW DIVIDERS 60 W IN</v>
          </cell>
          <cell r="C1968">
            <v>1161.95</v>
          </cell>
          <cell r="D1968">
            <v>4153.76</v>
          </cell>
        </row>
        <row r="1969">
          <cell r="A1969" t="str">
            <v>1588929</v>
          </cell>
          <cell r="B1969" t="str">
            <v>PLAY-DOH PRIMARY COLORS SET OF 4</v>
          </cell>
          <cell r="C1969">
            <v>4.3899999999999997</v>
          </cell>
          <cell r="D1969">
            <v>3.49</v>
          </cell>
        </row>
        <row r="1970">
          <cell r="A1970" t="str">
            <v>1589098</v>
          </cell>
          <cell r="B1970" t="str">
            <v>GAME GUESS WHO</v>
          </cell>
          <cell r="C1970">
            <v>43.99</v>
          </cell>
          <cell r="D1970">
            <v>16.989999999999998</v>
          </cell>
        </row>
        <row r="1971">
          <cell r="A1971" t="str">
            <v>1589098</v>
          </cell>
          <cell r="B1971" t="str">
            <v>GAME GUESS WHO</v>
          </cell>
          <cell r="C1971">
            <v>43.99</v>
          </cell>
          <cell r="D1971">
            <v>16.989999999999998</v>
          </cell>
        </row>
        <row r="1972">
          <cell r="A1972" t="str">
            <v>1589272</v>
          </cell>
          <cell r="B1972" t="str">
            <v>CRAYONS GEL FABER-CASTELL ASST NEON SET OF 6</v>
          </cell>
          <cell r="C1972">
            <v>12.29</v>
          </cell>
          <cell r="D1972">
            <v>9.5</v>
          </cell>
        </row>
        <row r="1973">
          <cell r="A1973" t="str">
            <v>1589273</v>
          </cell>
          <cell r="B1973" t="str">
            <v>CRAYONS GEL FABER-CASTELL ASST METALLIC SET OF 6</v>
          </cell>
          <cell r="C1973">
            <v>12.29</v>
          </cell>
          <cell r="D1973">
            <v>9.5</v>
          </cell>
        </row>
        <row r="1974">
          <cell r="A1974" t="str">
            <v>1589409</v>
          </cell>
          <cell r="B1974" t="str">
            <v>QS LIGHT TABLE W/LED LIGHTS</v>
          </cell>
          <cell r="C1974">
            <v>511.95</v>
          </cell>
          <cell r="D1974">
            <v>1738.76</v>
          </cell>
        </row>
        <row r="1975">
          <cell r="A1975" t="str">
            <v>1589409</v>
          </cell>
          <cell r="B1975" t="str">
            <v>QS LIGHT TABLE W/LED LIGHTS</v>
          </cell>
          <cell r="C1975">
            <v>511.95</v>
          </cell>
          <cell r="D1975">
            <v>1738.76</v>
          </cell>
        </row>
        <row r="1976">
          <cell r="A1976" t="str">
            <v>1589649</v>
          </cell>
          <cell r="B1976" t="str">
            <v>CRAFT STICKS JUMBO NATURAL PACK OF 100</v>
          </cell>
          <cell r="C1976">
            <v>5.09</v>
          </cell>
          <cell r="D1976">
            <v>0</v>
          </cell>
        </row>
        <row r="1977">
          <cell r="A1977" t="str">
            <v>1589651</v>
          </cell>
          <cell r="B1977" t="str">
            <v>WONDERFOAM GLITTER SHEETS 8.25X11.7 IN SET OF 10</v>
          </cell>
          <cell r="C1977">
            <v>29.19</v>
          </cell>
          <cell r="D1977">
            <v>0</v>
          </cell>
        </row>
        <row r="1978">
          <cell r="A1978" t="str">
            <v>1589652</v>
          </cell>
          <cell r="B1978" t="str">
            <v>WONDERFOAM JUMBO KRAFT STICKS ASSORTED COLORS SET OF 100</v>
          </cell>
          <cell r="C1978">
            <v>10.99</v>
          </cell>
          <cell r="D1978">
            <v>0</v>
          </cell>
        </row>
        <row r="1979">
          <cell r="A1979" t="str">
            <v>1589972</v>
          </cell>
          <cell r="B1979" t="str">
            <v>CRAFT STICKS NATURAL PACK OF 150</v>
          </cell>
          <cell r="C1979">
            <v>5.09</v>
          </cell>
          <cell r="D1979">
            <v>0</v>
          </cell>
        </row>
        <row r="1980">
          <cell r="A1980" t="str">
            <v>1590209</v>
          </cell>
          <cell r="B1980" t="str">
            <v>TIME TIMER PLUS 20 MINUTE</v>
          </cell>
          <cell r="C1980">
            <v>61.99</v>
          </cell>
          <cell r="D1980">
            <v>40.950000000000003</v>
          </cell>
        </row>
        <row r="1981">
          <cell r="A1981" t="str">
            <v>1590210</v>
          </cell>
          <cell r="B1981" t="str">
            <v>TIME TIMER PLUS 120 MINUTE</v>
          </cell>
          <cell r="C1981">
            <v>61.99</v>
          </cell>
          <cell r="D1981">
            <v>40.950000000000003</v>
          </cell>
        </row>
        <row r="1982">
          <cell r="A1982" t="str">
            <v>1590477</v>
          </cell>
          <cell r="B1982" t="str">
            <v>MARKERS WASH MR SKETCH SCENTED CHISEL TIP ASST COLORS SET OF 36</v>
          </cell>
          <cell r="C1982">
            <v>46.19</v>
          </cell>
          <cell r="D1982">
            <v>0</v>
          </cell>
        </row>
        <row r="1983">
          <cell r="A1983" t="str">
            <v>1590934</v>
          </cell>
          <cell r="B1983" t="str">
            <v>BOOK STORAGE LEVELED MOBILE 47 3/4W</v>
          </cell>
          <cell r="C1983">
            <v>805.95</v>
          </cell>
          <cell r="D1983">
            <v>3216.14</v>
          </cell>
        </row>
        <row r="1984">
          <cell r="A1984" t="str">
            <v>1591714</v>
          </cell>
          <cell r="B1984" t="str">
            <v>BOOKS LITTLE READERS PARENT PACK LEVEL D</v>
          </cell>
          <cell r="C1984">
            <v>38.29</v>
          </cell>
          <cell r="D1984">
            <v>23.99</v>
          </cell>
        </row>
        <row r="1985">
          <cell r="A1985" t="str">
            <v>1592398</v>
          </cell>
          <cell r="B1985" t="str">
            <v>KIT BOOK STORAGE LEVELED MOBILE WITH TRANSLUCENT DEEP FLAT TRAYS</v>
          </cell>
          <cell r="C1985">
            <v>1004.95</v>
          </cell>
          <cell r="D1985">
            <v>3769.81</v>
          </cell>
        </row>
        <row r="1986">
          <cell r="A1986" t="str">
            <v>1592484</v>
          </cell>
          <cell r="B1986" t="str">
            <v>KIT BOOK STORAGE LEVELED MOBILE WITH MULTI-COLORED TRAYS</v>
          </cell>
          <cell r="C1986">
            <v>1004.95</v>
          </cell>
          <cell r="D1986">
            <v>3769.81</v>
          </cell>
        </row>
        <row r="1987">
          <cell r="A1987" t="str">
            <v>1592500</v>
          </cell>
          <cell r="B1987" t="str">
            <v>EXPLORE EMOTIONS PHOTO CARDS - SET OF 24</v>
          </cell>
          <cell r="C1987">
            <v>24.69</v>
          </cell>
          <cell r="D1987">
            <v>0</v>
          </cell>
        </row>
        <row r="1988">
          <cell r="A1988" t="str">
            <v>1592805</v>
          </cell>
          <cell r="B1988" t="str">
            <v>BEADS PONY ASST COLORS BOX SET OF 2300</v>
          </cell>
          <cell r="C1988">
            <v>40.79</v>
          </cell>
          <cell r="D1988">
            <v>31.62</v>
          </cell>
        </row>
        <row r="1989">
          <cell r="A1989" t="str">
            <v>1592830</v>
          </cell>
          <cell r="B1989" t="str">
            <v>DOUGH PACK MAD MATTR 10OZ RED</v>
          </cell>
          <cell r="C1989">
            <v>19.989999999999998</v>
          </cell>
          <cell r="D1989">
            <v>16.989999999999998</v>
          </cell>
        </row>
        <row r="1990">
          <cell r="A1990" t="str">
            <v>1592831</v>
          </cell>
          <cell r="B1990" t="str">
            <v>DOUGH PACK MAD MATTR 10OZ PINK</v>
          </cell>
          <cell r="C1990">
            <v>19.989999999999998</v>
          </cell>
          <cell r="D1990">
            <v>16.989999999999998</v>
          </cell>
        </row>
        <row r="1991">
          <cell r="A1991" t="str">
            <v>1592832</v>
          </cell>
          <cell r="B1991" t="str">
            <v>DOUGH PACK MAD MATTR 10OZ PURPLE</v>
          </cell>
          <cell r="C1991">
            <v>19.989999999999998</v>
          </cell>
          <cell r="D1991">
            <v>16.989999999999998</v>
          </cell>
        </row>
        <row r="1992">
          <cell r="A1992" t="str">
            <v>1592833</v>
          </cell>
          <cell r="B1992" t="str">
            <v>DOUGH PACK MAD MATTR 10OZ BLUE</v>
          </cell>
          <cell r="C1992">
            <v>19.989999999999998</v>
          </cell>
          <cell r="D1992">
            <v>16.989999999999998</v>
          </cell>
        </row>
        <row r="1993">
          <cell r="A1993" t="str">
            <v>1592834</v>
          </cell>
          <cell r="B1993" t="str">
            <v>DOUGH PACK MAD MATTR 10OZ GREEN</v>
          </cell>
          <cell r="C1993">
            <v>19.989999999999998</v>
          </cell>
          <cell r="D1993">
            <v>16.989999999999998</v>
          </cell>
        </row>
        <row r="1994">
          <cell r="A1994" t="str">
            <v>1592835</v>
          </cell>
          <cell r="B1994" t="str">
            <v>DOUGH PACK MAD MATTR 10OZ TEAL</v>
          </cell>
          <cell r="C1994">
            <v>19.989999999999998</v>
          </cell>
          <cell r="D1994">
            <v>16.989999999999998</v>
          </cell>
        </row>
        <row r="1995">
          <cell r="A1995" t="str">
            <v>1593278</v>
          </cell>
          <cell r="B1995" t="str">
            <v>WRISTBANDS HAPPY BIRTHDAY 2 PACK OF 10</v>
          </cell>
          <cell r="C1995">
            <v>9.99</v>
          </cell>
          <cell r="D1995">
            <v>5.99</v>
          </cell>
        </row>
        <row r="1996">
          <cell r="A1996" t="str">
            <v>1593279</v>
          </cell>
          <cell r="B1996" t="str">
            <v>WRISTBANDS I WAS CAUGHT BEING GOOD PACK OF 10</v>
          </cell>
          <cell r="C1996">
            <v>9.99</v>
          </cell>
          <cell r="D1996">
            <v>5.99</v>
          </cell>
        </row>
        <row r="1997">
          <cell r="A1997" t="str">
            <v>1593280</v>
          </cell>
          <cell r="B1997" t="str">
            <v>WRISTBANDS CHARACTER TRAITS PACK OF 10</v>
          </cell>
          <cell r="C1997">
            <v>9.99</v>
          </cell>
          <cell r="D1997">
            <v>5.99</v>
          </cell>
        </row>
        <row r="1998">
          <cell r="A1998" t="str">
            <v>1593283</v>
          </cell>
          <cell r="B1998" t="str">
            <v>WRISTBANDS HAPPY 100TH DAY PACK OF 10</v>
          </cell>
          <cell r="C1998">
            <v>9.99</v>
          </cell>
          <cell r="D1998">
            <v>5.99</v>
          </cell>
        </row>
        <row r="1999">
          <cell r="A1999" t="str">
            <v>1593285</v>
          </cell>
          <cell r="B1999" t="str">
            <v>INCENTIVE CHARTS AND STICKERS COLORFUL PAW PRINTS SET</v>
          </cell>
          <cell r="C1999">
            <v>13.29</v>
          </cell>
          <cell r="D1999">
            <v>6.48</v>
          </cell>
        </row>
        <row r="2000">
          <cell r="A2000" t="str">
            <v>1593523</v>
          </cell>
          <cell r="B2000" t="str">
            <v>CRAYONS SCHOOL SMART TRIANGULAR ASST COLORS SET OF 8</v>
          </cell>
          <cell r="C2000">
            <v>3.39</v>
          </cell>
          <cell r="D2000">
            <v>0</v>
          </cell>
        </row>
        <row r="2001">
          <cell r="A2001" t="str">
            <v>1593524</v>
          </cell>
          <cell r="B2001" t="str">
            <v>CRAYONS SCHOOL SMART TRIANGULAR ASST COLORS SET OF 16</v>
          </cell>
          <cell r="C2001">
            <v>5.59</v>
          </cell>
          <cell r="D2001">
            <v>0</v>
          </cell>
        </row>
        <row r="2002">
          <cell r="A2002" t="str">
            <v>1593525</v>
          </cell>
          <cell r="B2002" t="str">
            <v>CRAYONS SCHOOL SMART TRIANGULAR ASST COLORS SET OF 224</v>
          </cell>
          <cell r="C2002">
            <v>63.89</v>
          </cell>
          <cell r="D2002">
            <v>0</v>
          </cell>
        </row>
        <row r="2003">
          <cell r="A2003" t="str">
            <v>1593526</v>
          </cell>
          <cell r="B2003" t="str">
            <v>CRAYONS SCHOOL SMART JUMBO ASST COLORS SET OF 8</v>
          </cell>
          <cell r="C2003">
            <v>3.89</v>
          </cell>
          <cell r="D2003">
            <v>0</v>
          </cell>
        </row>
        <row r="2004">
          <cell r="A2004" t="str">
            <v>1593586</v>
          </cell>
          <cell r="B2004" t="str">
            <v>PAPER EASEL POST IT 20X23 UNRULED 20 SHTS PK OF 6</v>
          </cell>
          <cell r="C2004">
            <v>273.29000000000002</v>
          </cell>
          <cell r="D2004">
            <v>0</v>
          </cell>
        </row>
        <row r="2005">
          <cell r="A2005" t="str">
            <v>1593587</v>
          </cell>
          <cell r="B2005" t="str">
            <v>PAPER EASEL POST IT 20X23 RULED 20 SHTS PK OF 6</v>
          </cell>
          <cell r="C2005">
            <v>239.99</v>
          </cell>
          <cell r="D2005">
            <v>0</v>
          </cell>
        </row>
        <row r="2006">
          <cell r="A2006" t="str">
            <v>1593862</v>
          </cell>
          <cell r="B2006" t="str">
            <v>CAREER FIGURES 5 INCH - SET OF 8</v>
          </cell>
          <cell r="C2006">
            <v>92.49</v>
          </cell>
          <cell r="D2006">
            <v>0</v>
          </cell>
        </row>
        <row r="2007">
          <cell r="A2007" t="str">
            <v>1593863</v>
          </cell>
          <cell r="B2007" t="str">
            <v>AROUND THE WORLD FIGURES 5 INCH - SET OF 8</v>
          </cell>
          <cell r="C2007">
            <v>92.49</v>
          </cell>
          <cell r="D2007">
            <v>0</v>
          </cell>
        </row>
        <row r="2008">
          <cell r="A2008" t="str">
            <v>1593864</v>
          </cell>
          <cell r="B2008" t="str">
            <v>CAUCASIAN FAMILY 5 INCH - SET OF 4</v>
          </cell>
          <cell r="C2008">
            <v>57.99</v>
          </cell>
          <cell r="D2008">
            <v>0</v>
          </cell>
        </row>
        <row r="2009">
          <cell r="A2009" t="str">
            <v>1593865</v>
          </cell>
          <cell r="B2009" t="str">
            <v>AFRICAN AMERICAN FAMILY 5 INCH - SET OF 4</v>
          </cell>
          <cell r="C2009">
            <v>57.99</v>
          </cell>
          <cell r="D2009">
            <v>0</v>
          </cell>
        </row>
        <row r="2010">
          <cell r="A2010" t="str">
            <v>1593866</v>
          </cell>
          <cell r="B2010" t="str">
            <v>HISPANIC FAMILY 5 INCH - SET OF 4</v>
          </cell>
          <cell r="C2010">
            <v>57.99</v>
          </cell>
          <cell r="D2010">
            <v>0</v>
          </cell>
        </row>
        <row r="2011">
          <cell r="A2011" t="str">
            <v>1593867</v>
          </cell>
          <cell r="B2011" t="str">
            <v>ASIAN FAMILY 5 INCH - SET OF 4</v>
          </cell>
          <cell r="C2011">
            <v>57.99</v>
          </cell>
          <cell r="D2011">
            <v>0</v>
          </cell>
        </row>
        <row r="2012">
          <cell r="A2012" t="str">
            <v>1593868</v>
          </cell>
          <cell r="B2012" t="str">
            <v>DISABILITIES FIGURES 5 INCH - SET OF 5</v>
          </cell>
          <cell r="C2012">
            <v>73.69</v>
          </cell>
          <cell r="D2012">
            <v>0</v>
          </cell>
        </row>
        <row r="2013">
          <cell r="A2013" t="str">
            <v>1594178</v>
          </cell>
          <cell r="B2013" t="str">
            <v>MY FIRST PHONE</v>
          </cell>
          <cell r="C2013">
            <v>26.99</v>
          </cell>
          <cell r="D2013">
            <v>0</v>
          </cell>
        </row>
        <row r="2014">
          <cell r="A2014" t="str">
            <v>1594179</v>
          </cell>
          <cell r="B2014" t="str">
            <v>MY FIRST CAMERA</v>
          </cell>
          <cell r="C2014">
            <v>32.090000000000003</v>
          </cell>
          <cell r="D2014">
            <v>0</v>
          </cell>
        </row>
        <row r="2015">
          <cell r="A2015" t="str">
            <v>1594180</v>
          </cell>
          <cell r="B2015" t="str">
            <v>KC - WALK AND ROLL</v>
          </cell>
          <cell r="C2015">
            <v>55.09</v>
          </cell>
          <cell r="D2015">
            <v>0</v>
          </cell>
        </row>
        <row r="2016">
          <cell r="A2016" t="str">
            <v>1594194</v>
          </cell>
          <cell r="B2016" t="str">
            <v>WOODEN TOWN VEHICLES - SET OF 9</v>
          </cell>
          <cell r="C2016">
            <v>45.69</v>
          </cell>
          <cell r="D2016">
            <v>26.99</v>
          </cell>
        </row>
        <row r="2017">
          <cell r="A2017" t="str">
            <v>1594195</v>
          </cell>
          <cell r="B2017" t="str">
            <v>WOODEN CONSTRUCTION SITE VEHICLES - SET OF 8</v>
          </cell>
          <cell r="C2017">
            <v>45.69</v>
          </cell>
          <cell r="D2017">
            <v>26.99</v>
          </cell>
        </row>
        <row r="2018">
          <cell r="A2018" t="str">
            <v>1594198</v>
          </cell>
          <cell r="B2018" t="str">
            <v>CONSTRUCTION SET IN A BOX - SET OF 48</v>
          </cell>
          <cell r="C2018">
            <v>47.79</v>
          </cell>
          <cell r="D2018">
            <v>26.99</v>
          </cell>
        </row>
        <row r="2019">
          <cell r="A2019" t="str">
            <v>1594209</v>
          </cell>
          <cell r="B2019" t="str">
            <v>FLIP FISH BABY TOY</v>
          </cell>
          <cell r="C2019">
            <v>44.49</v>
          </cell>
          <cell r="D2019">
            <v>26.99</v>
          </cell>
        </row>
        <row r="2020">
          <cell r="A2020" t="str">
            <v>1594214</v>
          </cell>
          <cell r="B2020" t="str">
            <v>LETS PLAY HOUSE SPRAY SQUIRT AND SQUEEGEE  - SET OF 9</v>
          </cell>
          <cell r="C2020">
            <v>44.09</v>
          </cell>
          <cell r="D2020">
            <v>26.99</v>
          </cell>
        </row>
        <row r="2021">
          <cell r="A2021" t="str">
            <v>1594221</v>
          </cell>
          <cell r="B2021" t="str">
            <v>THE WHEELS ON THE BUS SOUND PUZZLE</v>
          </cell>
          <cell r="C2021">
            <v>32.090000000000003</v>
          </cell>
          <cell r="D2021">
            <v>18.989999999999998</v>
          </cell>
        </row>
        <row r="2022">
          <cell r="A2022" t="str">
            <v>1594283</v>
          </cell>
          <cell r="B2022" t="str">
            <v>MUSICAL RINGS - SET OF 4</v>
          </cell>
          <cell r="C2022">
            <v>46.29</v>
          </cell>
          <cell r="D2022">
            <v>0</v>
          </cell>
        </row>
        <row r="2023">
          <cell r="A2023" t="str">
            <v>1594285</v>
          </cell>
          <cell r="B2023" t="str">
            <v>SENSORY BALLS - SET OF 9</v>
          </cell>
          <cell r="C2023">
            <v>93.29</v>
          </cell>
          <cell r="D2023">
            <v>0</v>
          </cell>
        </row>
        <row r="2024">
          <cell r="A2024" t="str">
            <v>1594288</v>
          </cell>
          <cell r="B2024" t="str">
            <v>LARGE KNOB PUZZLE - FARM ANIMALS</v>
          </cell>
          <cell r="C2024">
            <v>33.49</v>
          </cell>
          <cell r="D2024">
            <v>0</v>
          </cell>
        </row>
        <row r="2025">
          <cell r="A2025" t="str">
            <v>1594289</v>
          </cell>
          <cell r="B2025" t="str">
            <v>LARGE KNOB PUZZLE - WILD ANIMALS</v>
          </cell>
          <cell r="C2025">
            <v>33.49</v>
          </cell>
          <cell r="D2025">
            <v>0</v>
          </cell>
        </row>
        <row r="2026">
          <cell r="A2026" t="str">
            <v>1594290</v>
          </cell>
          <cell r="B2026" t="str">
            <v>LARGE KNOB PUZZLE - VEGETABLES</v>
          </cell>
          <cell r="C2026">
            <v>33.49</v>
          </cell>
          <cell r="D2026">
            <v>0</v>
          </cell>
        </row>
        <row r="2027">
          <cell r="A2027" t="str">
            <v>1594291</v>
          </cell>
          <cell r="B2027" t="str">
            <v>LARGE KNOB PUZZLE - FRUITS</v>
          </cell>
          <cell r="C2027">
            <v>33.49</v>
          </cell>
          <cell r="D2027">
            <v>0</v>
          </cell>
        </row>
        <row r="2028">
          <cell r="A2028" t="str">
            <v>1594301</v>
          </cell>
          <cell r="B2028" t="str">
            <v>GRIPPIES STACKERS - SET OF 24</v>
          </cell>
          <cell r="C2028">
            <v>130.49</v>
          </cell>
          <cell r="D2028">
            <v>77.95</v>
          </cell>
        </row>
        <row r="2029">
          <cell r="A2029" t="str">
            <v>1594308</v>
          </cell>
          <cell r="B2029" t="str">
            <v>INTERLOX DISCS - SET OF 96</v>
          </cell>
          <cell r="C2029">
            <v>45.79</v>
          </cell>
          <cell r="D2029">
            <v>27.95</v>
          </cell>
        </row>
        <row r="2030">
          <cell r="A2030" t="str">
            <v>1594452</v>
          </cell>
          <cell r="B2030" t="str">
            <v>SCISSORS LONG LOOP EASI GRIP RIGHT HANDED BLUE</v>
          </cell>
          <cell r="C2030">
            <v>29.49</v>
          </cell>
          <cell r="D2030">
            <v>14.5</v>
          </cell>
        </row>
        <row r="2031">
          <cell r="A2031" t="str">
            <v>1594736</v>
          </cell>
          <cell r="B2031" t="str">
            <v>SCHOOL SMART PRIMARY COLORS STORAGE BIN - 7-7/8 X 12-1/4 X 5-3/8  - BLUE - PACK OF 5</v>
          </cell>
          <cell r="C2031">
            <v>44.59</v>
          </cell>
          <cell r="D2031">
            <v>0</v>
          </cell>
        </row>
        <row r="2032">
          <cell r="A2032" t="str">
            <v>1594737</v>
          </cell>
          <cell r="B2032" t="str">
            <v>SCHOOL SMART PRIMARY COLORS STORAGE BIN - 7-7/8 X 12-1/4 X 5-3/8  - YELLOW - PACK OF 5</v>
          </cell>
          <cell r="C2032">
            <v>44.59</v>
          </cell>
          <cell r="D2032">
            <v>0</v>
          </cell>
        </row>
        <row r="2033">
          <cell r="A2033" t="str">
            <v>1594738</v>
          </cell>
          <cell r="B2033" t="str">
            <v>SCHOOL SMART PRIMARY COLORS STORAGE BIN - 7-7/8 X 12-1/4 X 5-3/8  - RED - PACK OF 5</v>
          </cell>
          <cell r="C2033">
            <v>44.59</v>
          </cell>
          <cell r="D2033">
            <v>0</v>
          </cell>
        </row>
        <row r="2034">
          <cell r="A2034" t="str">
            <v>1594739</v>
          </cell>
          <cell r="B2034" t="str">
            <v>SCHOOL SMART PRIMARY COLORS STORAGE BIN - 7-7/8 X 12-1/4 X 5-3/8  - WHITE - PACK OF 5</v>
          </cell>
          <cell r="C2034">
            <v>44.59</v>
          </cell>
          <cell r="D2034">
            <v>0</v>
          </cell>
        </row>
        <row r="2035">
          <cell r="A2035" t="str">
            <v>1594740</v>
          </cell>
          <cell r="B2035" t="str">
            <v>SCHOOL SMART PRIMARY COLORS STORAGE BIN - 7-7/8 X 12-1/4 X 5-3/8  - GREEN - PACK OF 5</v>
          </cell>
          <cell r="C2035">
            <v>44.59</v>
          </cell>
          <cell r="D2035">
            <v>0</v>
          </cell>
        </row>
        <row r="2036">
          <cell r="A2036" t="str">
            <v>1594741</v>
          </cell>
          <cell r="B2036" t="str">
            <v>SCHOOL SMART PRIMARY COLORS STORAGE BIN - 7-7/8 X 12-1/4 X 5-3/8  - TRANSLUCENT - PACK OF 5</v>
          </cell>
          <cell r="C2036">
            <v>44.59</v>
          </cell>
          <cell r="D2036">
            <v>0</v>
          </cell>
        </row>
        <row r="2037">
          <cell r="A2037" t="str">
            <v>1594742</v>
          </cell>
          <cell r="B2037" t="str">
            <v>SCHOOL SMART STORAGE BIN NON-SNAP ON LID - 8 X 12-3/8 INCHES - TRANSLUCENT - PACK OF 5</v>
          </cell>
          <cell r="C2037">
            <v>26.09</v>
          </cell>
          <cell r="D2037">
            <v>0</v>
          </cell>
        </row>
        <row r="2038">
          <cell r="A2038" t="str">
            <v>1594742</v>
          </cell>
          <cell r="B2038" t="str">
            <v>SCHOOL SMART STORAGE BIN NON-SNAP ON LID - 8 X 12-3/8 INCHES - TRANSLUCENT - PACK OF 5</v>
          </cell>
          <cell r="C2038">
            <v>26.09</v>
          </cell>
          <cell r="D2038">
            <v>0</v>
          </cell>
        </row>
        <row r="2039">
          <cell r="A2039" t="str">
            <v>1594749</v>
          </cell>
          <cell r="B2039" t="str">
            <v>SCHOOL SMART PRIMARY COLORS STORAGE BIN - 7-7/8 X 12-1/4 X 5-3/8  - CLEAR - PACK OF 5</v>
          </cell>
          <cell r="C2039">
            <v>64.489999999999995</v>
          </cell>
          <cell r="D2039">
            <v>0</v>
          </cell>
        </row>
        <row r="2040">
          <cell r="A2040" t="str">
            <v>1594959</v>
          </cell>
          <cell r="B2040" t="str">
            <v>PASTEL CHALK SCHOOL SMART ASST COLOR SET OF 12</v>
          </cell>
          <cell r="C2040">
            <v>8.39</v>
          </cell>
          <cell r="D2040">
            <v>0</v>
          </cell>
        </row>
        <row r="2041">
          <cell r="A2041" t="str">
            <v>1594960</v>
          </cell>
          <cell r="B2041" t="str">
            <v>PASTEL CHALK SCHOOL SMART ASST COLOR SET OF 24</v>
          </cell>
          <cell r="C2041">
            <v>14.29</v>
          </cell>
          <cell r="D2041">
            <v>0</v>
          </cell>
        </row>
        <row r="2042">
          <cell r="A2042" t="str">
            <v>1594961</v>
          </cell>
          <cell r="B2042" t="str">
            <v>PASTEL CHALK SCHOOL SMART ASST COLOR SET OF 48</v>
          </cell>
          <cell r="C2042">
            <v>23.89</v>
          </cell>
          <cell r="D2042">
            <v>0</v>
          </cell>
        </row>
        <row r="2043">
          <cell r="A2043" t="str">
            <v>1594962</v>
          </cell>
          <cell r="B2043" t="str">
            <v>PASTEL CHALK SCHOOL SMART ASST COLOR SET OF 144</v>
          </cell>
          <cell r="C2043">
            <v>66.09</v>
          </cell>
          <cell r="D2043">
            <v>0</v>
          </cell>
        </row>
        <row r="2044">
          <cell r="A2044" t="str">
            <v>1594963</v>
          </cell>
          <cell r="B2044" t="str">
            <v>OIL PASTEL ASST COLORS SCHOOL SMART SET OF 12</v>
          </cell>
          <cell r="C2044">
            <v>2.39</v>
          </cell>
          <cell r="D2044">
            <v>0</v>
          </cell>
        </row>
        <row r="2045">
          <cell r="A2045" t="str">
            <v>1594964</v>
          </cell>
          <cell r="B2045" t="str">
            <v>OIL PASTEL ASST COLORS SCHOOL SMART SET OF 16</v>
          </cell>
          <cell r="C2045">
            <v>2.99</v>
          </cell>
          <cell r="D2045">
            <v>0</v>
          </cell>
        </row>
        <row r="2046">
          <cell r="A2046" t="str">
            <v>1594965</v>
          </cell>
          <cell r="B2046" t="str">
            <v>OIL PASTEL ASST COLORS SCHOOL SMART SET OF 25</v>
          </cell>
          <cell r="C2046">
            <v>4.1900000000000004</v>
          </cell>
          <cell r="D2046">
            <v>0</v>
          </cell>
        </row>
        <row r="2047">
          <cell r="A2047" t="str">
            <v>1594966</v>
          </cell>
          <cell r="B2047" t="str">
            <v>OIL PASTEL SCHOOL SMART ASST COLORS SET OF 432</v>
          </cell>
          <cell r="C2047">
            <v>70.39</v>
          </cell>
          <cell r="D2047">
            <v>0</v>
          </cell>
        </row>
        <row r="2048">
          <cell r="A2048" t="str">
            <v>1595134</v>
          </cell>
          <cell r="B2048" t="str">
            <v>SCHOOL SMART PRIMARY COLORS STORAGE BIN - 7-7/8 X 12-1/4 X 5-3/8  - ASSORTED COLORS - PACK OF 5</v>
          </cell>
          <cell r="C2048">
            <v>44.59</v>
          </cell>
          <cell r="D2048">
            <v>0</v>
          </cell>
        </row>
        <row r="2049">
          <cell r="A2049" t="str">
            <v>1595262</v>
          </cell>
          <cell r="B2049" t="str">
            <v>NEXT GENERATION SERENITY COMPACT FIXED SIDE W/ADJUSTABLE MATTRESS BOARD CLEARVIEW-NATURAL</v>
          </cell>
          <cell r="C2049">
            <v>499.95</v>
          </cell>
          <cell r="D2049">
            <v>429.99</v>
          </cell>
        </row>
        <row r="2050">
          <cell r="A2050" t="str">
            <v>1595263</v>
          </cell>
          <cell r="B2050" t="str">
            <v>NEXT GENERATION SERENITY COMPACT FIXED SIDE W/ADJUSTABLE MATTRESS BOARD CLEARVIEW-WHITE</v>
          </cell>
          <cell r="C2050">
            <v>499.95</v>
          </cell>
          <cell r="D2050">
            <v>429.99</v>
          </cell>
        </row>
        <row r="2051">
          <cell r="A2051" t="str">
            <v>1595264</v>
          </cell>
          <cell r="B2051" t="str">
            <v>NEXT GENERATION SERENITY COMPACT FIXED SIDE W/ADJUSTABLE MATTRESS BOARD MIRROR</v>
          </cell>
          <cell r="C2051">
            <v>499.95</v>
          </cell>
          <cell r="D2051">
            <v>429.99</v>
          </cell>
        </row>
        <row r="2052">
          <cell r="A2052" t="str">
            <v>1595265</v>
          </cell>
          <cell r="B2052" t="str">
            <v>NEXT GENERATION SERENITY COMPACT SAFEREACH W/ADJUSTABLE MATTRESS BOARD CLEARVIEW-NATURAL</v>
          </cell>
          <cell r="C2052">
            <v>546.95000000000005</v>
          </cell>
          <cell r="D2052">
            <v>469.99</v>
          </cell>
        </row>
        <row r="2053">
          <cell r="A2053" t="str">
            <v>1595266</v>
          </cell>
          <cell r="B2053" t="str">
            <v>NEXT GENERATION SERENITY COMPACT SAFEREACH W/ADJUSTABLE MATTRESS BOARD CLEARVIEW-WHITE</v>
          </cell>
          <cell r="C2053">
            <v>546.95000000000005</v>
          </cell>
          <cell r="D2053">
            <v>469.99</v>
          </cell>
        </row>
        <row r="2054">
          <cell r="A2054" t="str">
            <v>1595267</v>
          </cell>
          <cell r="B2054" t="str">
            <v>NEXT GENERATION SERENITY COMPACT SAFEREACH W/ADJUSTABLE MATTRESS BOARD MIRROR-NATURAL</v>
          </cell>
          <cell r="C2054">
            <v>569.95000000000005</v>
          </cell>
          <cell r="D2054">
            <v>489.99</v>
          </cell>
        </row>
        <row r="2055">
          <cell r="A2055" t="str">
            <v>1595268</v>
          </cell>
          <cell r="B2055" t="str">
            <v>NEXT GENERATION EZ STORE DRAWER WITH MAGNASAFE LATCH-FITS SERENITY COMPACT CRIBS-NATURAL</v>
          </cell>
          <cell r="C2055">
            <v>188.95</v>
          </cell>
          <cell r="D2055">
            <v>149.99</v>
          </cell>
        </row>
        <row r="2056">
          <cell r="A2056" t="str">
            <v>1595269</v>
          </cell>
          <cell r="B2056" t="str">
            <v>NEXT GENERATION EZ STORE DRAWER WITH MAGNASAFE LATCH-FITS SERENITY COMPACT CRIBS-WHITE</v>
          </cell>
          <cell r="C2056">
            <v>188.95</v>
          </cell>
          <cell r="D2056">
            <v>149.99</v>
          </cell>
        </row>
        <row r="2057">
          <cell r="A2057" t="str">
            <v>1595270</v>
          </cell>
          <cell r="B2057" t="str">
            <v>NEXT GENERATION FIRST RESPONDER EVACUATION CRIB FIXED-SIDE CLEARVIEW INCLUDES EVACUATION FRAME-NATURAL</v>
          </cell>
          <cell r="C2057">
            <v>581.95000000000005</v>
          </cell>
          <cell r="D2057">
            <v>499.99</v>
          </cell>
        </row>
        <row r="2058">
          <cell r="A2058" t="str">
            <v>1595271</v>
          </cell>
          <cell r="B2058" t="str">
            <v>NEXT GENERATION EVACUATION FRAME W/ANTIQUE BRASS CASTERS FOR NATURAL CRIBS-RED/BRASS CASTERS</v>
          </cell>
          <cell r="C2058">
            <v>168.95</v>
          </cell>
          <cell r="D2058">
            <v>144.99</v>
          </cell>
        </row>
        <row r="2059">
          <cell r="A2059" t="str">
            <v>1595302</v>
          </cell>
          <cell r="B2059" t="str">
            <v>COLOR ME HAPPY BIRTHDAY AWARDS BOOKMARKS SET</v>
          </cell>
          <cell r="C2059">
            <v>13.19</v>
          </cell>
          <cell r="D2059">
            <v>0</v>
          </cell>
        </row>
        <row r="2060">
          <cell r="A2060" t="str">
            <v>1595708</v>
          </cell>
          <cell r="B2060" t="str">
            <v>ABILITATIONS VINYL WEIGHTED SMALL LAP PAD BLUE</v>
          </cell>
          <cell r="C2060">
            <v>64.790000000000006</v>
          </cell>
          <cell r="D2060">
            <v>0</v>
          </cell>
        </row>
        <row r="2061">
          <cell r="A2061" t="str">
            <v>1595709</v>
          </cell>
          <cell r="B2061" t="str">
            <v>ABILITATIONS VINYL WEIGHTED SMALL LAP PAD GREEN</v>
          </cell>
          <cell r="C2061">
            <v>64.790000000000006</v>
          </cell>
          <cell r="D2061">
            <v>0</v>
          </cell>
        </row>
        <row r="2062">
          <cell r="A2062" t="str">
            <v>1595710</v>
          </cell>
          <cell r="B2062" t="str">
            <v>ABILITATIONS VINYL WEIGHTED MEDIUM LAP PAD BLUE</v>
          </cell>
          <cell r="C2062">
            <v>82.69</v>
          </cell>
          <cell r="D2062">
            <v>0</v>
          </cell>
        </row>
        <row r="2063">
          <cell r="A2063" t="str">
            <v>1595711</v>
          </cell>
          <cell r="B2063" t="str">
            <v>ABILITATIONS VINYL WEIGHTED MEDIUM LAP PAD GREEN</v>
          </cell>
          <cell r="C2063">
            <v>82.69</v>
          </cell>
          <cell r="D2063">
            <v>0</v>
          </cell>
        </row>
        <row r="2064">
          <cell r="A2064" t="str">
            <v>1595712</v>
          </cell>
          <cell r="B2064" t="str">
            <v>ABILITATIONS VINYL WEIGHTED LARGE LAP PAD BLUE</v>
          </cell>
          <cell r="C2064">
            <v>88.99</v>
          </cell>
          <cell r="D2064">
            <v>0</v>
          </cell>
        </row>
        <row r="2065">
          <cell r="A2065" t="str">
            <v>1595713</v>
          </cell>
          <cell r="B2065" t="str">
            <v>ABILITATIONS VINYL WEIGHTED LARGE LAP PAD GREEN</v>
          </cell>
          <cell r="C2065">
            <v>88.99</v>
          </cell>
          <cell r="D2065">
            <v>0</v>
          </cell>
        </row>
        <row r="2066">
          <cell r="A2066" t="str">
            <v>1595714</v>
          </cell>
          <cell r="B2066" t="str">
            <v>ABILITATIONS WEIGHTED DOLL CAUCASIAN</v>
          </cell>
          <cell r="C2066">
            <v>129.99</v>
          </cell>
          <cell r="D2066">
            <v>0</v>
          </cell>
        </row>
        <row r="2067">
          <cell r="A2067" t="str">
            <v>1595715</v>
          </cell>
          <cell r="B2067" t="str">
            <v>ABILITATIONS WEIGHTED DOLL AFRICAN AMERICAN</v>
          </cell>
          <cell r="C2067">
            <v>129.99</v>
          </cell>
          <cell r="D2067">
            <v>0</v>
          </cell>
        </row>
        <row r="2068">
          <cell r="A2068" t="str">
            <v>1595716</v>
          </cell>
          <cell r="B2068" t="str">
            <v>ABILITATIONS WEIGHTED DOLL HISPANIC</v>
          </cell>
          <cell r="C2068">
            <v>129.99</v>
          </cell>
          <cell r="D2068">
            <v>0</v>
          </cell>
        </row>
        <row r="2069">
          <cell r="A2069" t="str">
            <v>1595717</v>
          </cell>
          <cell r="B2069" t="str">
            <v>ABILITATIONS WEIGHTED DOLL ASIAN</v>
          </cell>
          <cell r="C2069">
            <v>129.99</v>
          </cell>
          <cell r="D2069">
            <v>0</v>
          </cell>
        </row>
        <row r="2070">
          <cell r="A2070" t="str">
            <v>1595718</v>
          </cell>
          <cell r="B2070" t="str">
            <v>ABILITATIONS WEIGHTED TOTE HOUND VINYL</v>
          </cell>
          <cell r="C2070">
            <v>86.69</v>
          </cell>
          <cell r="D2070">
            <v>0</v>
          </cell>
        </row>
        <row r="2071">
          <cell r="A2071" t="str">
            <v>1595719</v>
          </cell>
          <cell r="B2071" t="str">
            <v>ABILITATIONS WEIGHTED TOTE TURTLE VINYL</v>
          </cell>
          <cell r="C2071">
            <v>86.69</v>
          </cell>
          <cell r="D2071">
            <v>0</v>
          </cell>
        </row>
        <row r="2072">
          <cell r="A2072" t="str">
            <v>1595720</v>
          </cell>
          <cell r="B2072" t="str">
            <v>ABILITATIONS WEIGHTED HOODIE VEST - NAVY - SMALL</v>
          </cell>
          <cell r="C2072">
            <v>152.88999999999999</v>
          </cell>
          <cell r="D2072">
            <v>0</v>
          </cell>
        </row>
        <row r="2073">
          <cell r="A2073" t="str">
            <v>1595721</v>
          </cell>
          <cell r="B2073" t="str">
            <v>ABILITATIONS WEIGHTED HOODIE VEST - NAVY - MEDIUM</v>
          </cell>
          <cell r="C2073">
            <v>152.88999999999999</v>
          </cell>
          <cell r="D2073">
            <v>0</v>
          </cell>
        </row>
        <row r="2074">
          <cell r="A2074" t="str">
            <v>1595722</v>
          </cell>
          <cell r="B2074" t="str">
            <v>ABILITATIONS WEIGHTED HOODIE VEST - NAVY - LARGE</v>
          </cell>
          <cell r="C2074">
            <v>152.88999999999999</v>
          </cell>
          <cell r="D2074">
            <v>0</v>
          </cell>
        </row>
        <row r="2075">
          <cell r="A2075" t="str">
            <v>1595723</v>
          </cell>
          <cell r="B2075" t="str">
            <v>ABILITATIONS WEIGHTED HOODIE VEST - NAVY - XLARGE</v>
          </cell>
          <cell r="C2075">
            <v>152.88999999999999</v>
          </cell>
          <cell r="D2075">
            <v>0</v>
          </cell>
        </row>
        <row r="2076">
          <cell r="A2076" t="str">
            <v>1595724</v>
          </cell>
          <cell r="B2076" t="str">
            <v>ABILITATIONS WEIGHT SET 1/2 POUND EACH - SET OF 2</v>
          </cell>
          <cell r="C2076">
            <v>35.99</v>
          </cell>
          <cell r="D2076">
            <v>0</v>
          </cell>
        </row>
        <row r="2077">
          <cell r="A2077" t="str">
            <v>1595875</v>
          </cell>
          <cell r="B2077" t="str">
            <v>FINE MOTOR HEDGEHOG - SET OF 16</v>
          </cell>
          <cell r="C2077">
            <v>32.39</v>
          </cell>
          <cell r="D2077">
            <v>15.99</v>
          </cell>
        </row>
        <row r="2078">
          <cell r="A2078" t="str">
            <v>1595879</v>
          </cell>
          <cell r="B2078" t="str">
            <v>JUMBO REPTILES AND AMPHIBIANS - SET OF 5</v>
          </cell>
          <cell r="C2078">
            <v>59.79</v>
          </cell>
          <cell r="D2078">
            <v>37.99</v>
          </cell>
        </row>
        <row r="2079">
          <cell r="A2079" t="str">
            <v>1595941</v>
          </cell>
          <cell r="B2079" t="str">
            <v>TINKER TOTTER ROBOTS - SET OF 28</v>
          </cell>
          <cell r="C2079">
            <v>51.79</v>
          </cell>
          <cell r="D2079">
            <v>0</v>
          </cell>
        </row>
        <row r="2080">
          <cell r="A2080" t="str">
            <v>1595964</v>
          </cell>
          <cell r="B2080" t="str">
            <v>PLAYSTIX DELUXE SET OF 211</v>
          </cell>
          <cell r="C2080">
            <v>84.59</v>
          </cell>
          <cell r="D2080">
            <v>0</v>
          </cell>
        </row>
        <row r="2081">
          <cell r="A2081" t="str">
            <v>1595965</v>
          </cell>
          <cell r="B2081" t="str">
            <v>PLAYSTIX BASE</v>
          </cell>
          <cell r="C2081">
            <v>17.89</v>
          </cell>
          <cell r="D2081">
            <v>0</v>
          </cell>
        </row>
        <row r="2082">
          <cell r="A2082" t="str">
            <v>1595967</v>
          </cell>
          <cell r="B2082" t="str">
            <v>PLAYSTIX TRANSLUCENT SET - SET OF 105</v>
          </cell>
          <cell r="C2082">
            <v>52.59</v>
          </cell>
          <cell r="D2082">
            <v>0</v>
          </cell>
        </row>
        <row r="2083">
          <cell r="A2083" t="str">
            <v>1597397</v>
          </cell>
          <cell r="B2083" t="str">
            <v>BACKPACK PREK READINESS SPANISH</v>
          </cell>
          <cell r="C2083">
            <v>79.989999999999995</v>
          </cell>
          <cell r="D2083">
            <v>0</v>
          </cell>
        </row>
        <row r="2084">
          <cell r="A2084" t="str">
            <v>1597398</v>
          </cell>
          <cell r="B2084" t="str">
            <v>BACKPACK KINDERGARTEN READINESS SPANISH</v>
          </cell>
          <cell r="C2084">
            <v>79.989999999999995</v>
          </cell>
          <cell r="D2084">
            <v>0</v>
          </cell>
        </row>
        <row r="2085">
          <cell r="A2085" t="str">
            <v>1597412</v>
          </cell>
          <cell r="B2085" t="str">
            <v>HAPPY BIRTHDAY CAKE RECOGNITION AWARDS PACK OF 30</v>
          </cell>
          <cell r="C2085">
            <v>8.49</v>
          </cell>
          <cell r="D2085">
            <v>0</v>
          </cell>
        </row>
        <row r="2086">
          <cell r="A2086" t="str">
            <v>1597413</v>
          </cell>
          <cell r="B2086" t="str">
            <v>HAPPY BIRTHDAY SMILE RECOGNITION AWARDS PACK OF 30</v>
          </cell>
          <cell r="C2086">
            <v>8.49</v>
          </cell>
          <cell r="D2086">
            <v>0</v>
          </cell>
        </row>
        <row r="2087">
          <cell r="A2087" t="str">
            <v>1597423</v>
          </cell>
          <cell r="B2087" t="str">
            <v>ANIMAL PALS STINKY STICKERS VARIETY - PACK OF 385</v>
          </cell>
          <cell r="C2087">
            <v>21.19</v>
          </cell>
          <cell r="D2087">
            <v>0</v>
          </cell>
        </row>
        <row r="2088">
          <cell r="A2088" t="str">
            <v>1597425</v>
          </cell>
          <cell r="B2088" t="str">
            <v>FUN FRIENDS STINKY STICKERS VARIETY - PACK OF 240</v>
          </cell>
          <cell r="C2088">
            <v>15.09</v>
          </cell>
          <cell r="D2088">
            <v>0</v>
          </cell>
        </row>
        <row r="2089">
          <cell r="A2089" t="str">
            <v>1597919</v>
          </cell>
          <cell r="B2089" t="str">
            <v>STOOL - CLASSROOM SELECT - NEOROK SOFT SEAT - 13-1/2 IN - MOTION - SPECIFY FRAME COLOR</v>
          </cell>
          <cell r="C2089">
            <v>120.95</v>
          </cell>
          <cell r="D2089">
            <v>385.8806452</v>
          </cell>
        </row>
        <row r="2090">
          <cell r="A2090" t="str">
            <v>1597920</v>
          </cell>
          <cell r="B2090" t="str">
            <v>STOOL - CLASSROOM SELECT - NEOROK SOFT SEAT - 16-1/2 IN - MOTION - SPECIFY FRAME COLOR</v>
          </cell>
          <cell r="C2090">
            <v>127.95</v>
          </cell>
          <cell r="D2090">
            <v>408.21290320000003</v>
          </cell>
        </row>
        <row r="2091">
          <cell r="A2091" t="str">
            <v>1597921</v>
          </cell>
          <cell r="B2091" t="str">
            <v>STOOL - CLASSROOM SELECT - NEOROK SOFT SEAT - 19-1/2 IN - MOTION - SPECIFY FRAME COLOR</v>
          </cell>
          <cell r="C2091">
            <v>132.94999999999999</v>
          </cell>
          <cell r="D2091">
            <v>424.16451610000001</v>
          </cell>
        </row>
        <row r="2092">
          <cell r="A2092" t="str">
            <v>1597922</v>
          </cell>
          <cell r="B2092" t="str">
            <v>STOOL - CLASSROOM SELECT - NEOROK SOFT SEAT - 21-1/2 IN - MOTION - SPECIFY FRAME COLOR</v>
          </cell>
          <cell r="C2092">
            <v>139.94999999999999</v>
          </cell>
          <cell r="D2092">
            <v>446.4967742</v>
          </cell>
        </row>
        <row r="2093">
          <cell r="A2093" t="str">
            <v>1597923</v>
          </cell>
          <cell r="B2093" t="str">
            <v>STOOL - CLASSROOM SELECT - NEOROK SOFT SEAT PLUS - 13-1/2 IN - MOTION - SPECIFY FRAME COLOR</v>
          </cell>
          <cell r="C2093">
            <v>155.94999999999999</v>
          </cell>
          <cell r="D2093">
            <v>497.54193550000002</v>
          </cell>
        </row>
        <row r="2094">
          <cell r="A2094" t="str">
            <v>1597924</v>
          </cell>
          <cell r="B2094" t="str">
            <v>STOOL - CLASSROOM SELECT - NEOROK SOFT SEAT PLUS - 16-1/2 IN - MOTION - SPECIFY FRAME COLOR</v>
          </cell>
          <cell r="C2094">
            <v>161.94999999999999</v>
          </cell>
          <cell r="D2094">
            <v>516.68387099999995</v>
          </cell>
        </row>
        <row r="2095">
          <cell r="A2095" t="str">
            <v>1597925</v>
          </cell>
          <cell r="B2095" t="str">
            <v>STOOL - CLASSROOM SELECT - NEOROK SOFT SEAT PLUS - 19-1/2 IN - MOTION - SPECIFY FRAME COLOR</v>
          </cell>
          <cell r="C2095">
            <v>168.95</v>
          </cell>
          <cell r="D2095">
            <v>539.01612899999998</v>
          </cell>
        </row>
        <row r="2096">
          <cell r="A2096" t="str">
            <v>1597926</v>
          </cell>
          <cell r="B2096" t="str">
            <v>STOOL - CLASSROOM SELECT - NEOROK SOFT SEAT PLUS - 21-1/2 IN - MOTION - SPECIFY FRAME COLOR</v>
          </cell>
          <cell r="C2096">
            <v>174.95</v>
          </cell>
          <cell r="D2096">
            <v>558.15806450000002</v>
          </cell>
        </row>
        <row r="2097">
          <cell r="A2097" t="str">
            <v>1597961</v>
          </cell>
          <cell r="B2097" t="str">
            <v>TABLE - CLASSROOM SELECT - NEOSHAPE WAVERLY ACTIVITY TABLE - 60 X 34 - SPECIFY PRODUCT HEIGHT - LAMINATE - LOCKEDGE - SPECIFY TOP COLOR - SPECIFY EDGE COLOR - SPECIFY LEG COLOR - NEOCLASS</v>
          </cell>
          <cell r="C2097">
            <v>676.95</v>
          </cell>
          <cell r="D2097">
            <v>2159.6999999999998</v>
          </cell>
        </row>
        <row r="2098">
          <cell r="A2098" t="str">
            <v>1597962</v>
          </cell>
          <cell r="B2098" t="str">
            <v>TABLE - CLASSROOM SELECT - NEOSHAPE WAVERLY ACTIVITY TABLE - 60 X 34 - SPECIFY PRODUCT HEIGHT - LAMINATE - T-MOLD - SPECIFY TOP COLOR - SPECIFY EDGE COLOR - SPECIFY LEG COLOR - NEOCLASS</v>
          </cell>
          <cell r="C2098">
            <v>490.95</v>
          </cell>
          <cell r="D2098">
            <v>1566.3</v>
          </cell>
        </row>
        <row r="2099">
          <cell r="A2099" t="str">
            <v>1597963</v>
          </cell>
          <cell r="B2099" t="str">
            <v>TABLE - CLASSROOM SELECT - NEOSHAPE WAVERLY ACTIVITY TABLE - 60 X 34 - SPECIFY PRODUCT HEIGHT - MARKERBOARD - T-MOLD - SPECIFY TOP COLOR - SPECIFY EDGE COLOR - SPECIFY LEG COLOR - NEOCLASS</v>
          </cell>
          <cell r="C2099">
            <v>533.95000000000005</v>
          </cell>
          <cell r="D2099">
            <v>1703.4838709999999</v>
          </cell>
        </row>
        <row r="2100">
          <cell r="A2100" t="str">
            <v>1597964</v>
          </cell>
          <cell r="B2100" t="str">
            <v>TABLE - CLASSROOM SELECT - NEOSHAPE WAVERLY ACTIVITY TABLE - 60 X 34 - SPECIFY PRODUCT HEIGHT - MARKERBOARD - LOCKEDGE - SPECIFY TOP COLOR - SPECIFY EDGE COLOR - SPECIFY LEG COLOR - NEOCLASS</v>
          </cell>
          <cell r="C2100">
            <v>744.95</v>
          </cell>
          <cell r="D2100">
            <v>2376.6419350000001</v>
          </cell>
        </row>
        <row r="2101">
          <cell r="A2101" t="str">
            <v>1597966</v>
          </cell>
          <cell r="B2101" t="str">
            <v>TABLE - CLASSROOM SELECT - NEOSHAPE ARROW ACTIVITY TABLE - 60 X 30 - SPECIFY PRODUCT HEIGHT - LAMINATE - T-MOLD - SPECIFY TOP COLOR - SPECIFY EDGE COLOR - SPECIFY LEG COLOR - NEOCLASS</v>
          </cell>
          <cell r="C2101">
            <v>441.95</v>
          </cell>
          <cell r="D2101">
            <v>1409.9741939999999</v>
          </cell>
        </row>
        <row r="2102">
          <cell r="A2102" t="str">
            <v>1597967</v>
          </cell>
          <cell r="B2102" t="str">
            <v>TABLE - CLASSROOM SELECT - NEOSHAPE ARROW ACTIVITY TABLE - 60 X 30 - SPECIFY PRODUCT HEIGHT - MARKERBOARD - T-MOLD - SPECIFY TOP COLOR - SPECIFY EDGE COLOR - SPECIFY LEG COLOR - NEOCLASS</v>
          </cell>
          <cell r="C2102">
            <v>485.95</v>
          </cell>
          <cell r="D2102">
            <v>1550.348387</v>
          </cell>
        </row>
        <row r="2103">
          <cell r="A2103" t="str">
            <v>1597968</v>
          </cell>
          <cell r="B2103" t="str">
            <v>TABLE - CLASSROOM SELECT - NEOSHAPE ARROW ACTIVITY TABLE - 60 X 30 - SPECIFY PRODUCT HEIGHT - MARKERBOARD - LOCKEDGE - SPECIFY TOP COLOR - SPECIFY EDGE COLOR - SPECIFY LEG COLOR - NEOCLASS</v>
          </cell>
          <cell r="C2103">
            <v>639.95000000000005</v>
          </cell>
          <cell r="D2103">
            <v>2041.6580650000001</v>
          </cell>
        </row>
        <row r="2104">
          <cell r="A2104" t="str">
            <v>1597998</v>
          </cell>
          <cell r="B2104" t="str">
            <v>TABLE - CLASSROOM SELECT - NEOSHAPE TRIANGLE ACTIVITY TABLE - 60 X 32 - SPECIFY PRODUCT HEIGHT - LAMINATE - LOCKEDGE - SPECIFY TOP COLOR - SPECIFY EDGE COLOR - SPECIFY LEG COLOR - NEOCLASS</v>
          </cell>
          <cell r="C2104">
            <v>611.95000000000005</v>
          </cell>
          <cell r="D2104">
            <v>1952.3290320000001</v>
          </cell>
        </row>
        <row r="2105">
          <cell r="A2105" t="str">
            <v>1597999</v>
          </cell>
          <cell r="B2105" t="str">
            <v>TABLE - CLASSROOM SELECT - NEOSHAPE TRIANGLE ACTIVITY TABLE - 60 X 32 - SPECIFY PRODUCT HEIGHT - LAMINATE - T-MOLD - SPECIFY TOP COLOR - SPECIFY EDGE COLOR - SPECIFY LEG COLOR - NEOCLASS</v>
          </cell>
          <cell r="C2105">
            <v>466.95</v>
          </cell>
          <cell r="D2105">
            <v>1489.732258</v>
          </cell>
        </row>
        <row r="2106">
          <cell r="A2106" t="str">
            <v>1598000</v>
          </cell>
          <cell r="B2106" t="str">
            <v>TABLE - CLASSROOM SELECT - NEOSHAPE TRIANGLE ACTIVITY TABLE - 60 X 32 - SPECIFY PRODUCT HEIGHT - MARKERBOARD - T-MOLD - SPECIFY TOP COLOR - SPECIFY EDGE COLOR - SPECIFY LEG COLOR - NEOCLASS</v>
          </cell>
          <cell r="C2106">
            <v>509.95</v>
          </cell>
          <cell r="D2106">
            <v>1626.916129</v>
          </cell>
        </row>
        <row r="2107">
          <cell r="A2107" t="str">
            <v>1598001</v>
          </cell>
          <cell r="B2107" t="str">
            <v>TABLE - CLASSROOM SELECT - NEOSHAPE TRIANGLE ACTIVITY TABLE - 60 X 32 - SPECIFY PRODUCT HEIGHT - MARKERBOARD - LOCKEDGE - SPECIFY TOP COLOR - SPECIFY EDGE COLOR - SPECIFY LEG COLOR - NEOCLASS</v>
          </cell>
          <cell r="C2107">
            <v>673.95</v>
          </cell>
          <cell r="D2107">
            <v>2150.1290319999998</v>
          </cell>
        </row>
        <row r="2108">
          <cell r="A2108" t="str">
            <v>1598022</v>
          </cell>
          <cell r="B2108" t="str">
            <v>TABLE - CLASSROOM SELECT - NEOSHAPE GEM ACTIVITY TABLE - 59 X 52 - SPECIFY PRODUCT HEIGHT - LAMINATE - LOCKEDGE - SPECIFY TOP COLOR - SPECIFY EDGE COLOR - SPECIFY LEG COLOR - NEOCLASS</v>
          </cell>
          <cell r="C2108">
            <v>700.95</v>
          </cell>
          <cell r="D2108">
            <v>2236.267742</v>
          </cell>
        </row>
        <row r="2109">
          <cell r="A2109" t="str">
            <v>1598023</v>
          </cell>
          <cell r="B2109" t="str">
            <v>TABLE - CLASSROOM SELECT - NEOSHAPE GEM ACTIVITY TABLE - 59 X 52 - SPECIFY PRODUCT HEIGHT - LAMINATE - T-MOLD - SPECIFY TOP COLOR - SPECIFY EDGE COLOR - SPECIFY LEG COLOR - NEOCLASS</v>
          </cell>
          <cell r="C2109">
            <v>514.95000000000005</v>
          </cell>
          <cell r="D2109">
            <v>1642.8677419999999</v>
          </cell>
        </row>
        <row r="2110">
          <cell r="A2110" t="str">
            <v>1598024</v>
          </cell>
          <cell r="B2110" t="str">
            <v>TABLE - CLASSROOM SELECT - NEOSHAPE GEM ACTIVITY TABLE - 59 X 52 - SPECIFY PRODUCT HEIGHT - MARKERBOARD - T-MOLD - SPECIFY TOP COLOR - SPECIFY EDGE COLOR - SPECIFY LEG COLOR - NEOCLASS</v>
          </cell>
          <cell r="C2110">
            <v>557.95000000000005</v>
          </cell>
          <cell r="D2110">
            <v>1780.0516130000001</v>
          </cell>
        </row>
        <row r="2111">
          <cell r="A2111" t="str">
            <v>1598025</v>
          </cell>
          <cell r="B2111" t="str">
            <v>TABLE - CLASSROOM SELECT - NEOSHAPE GEM ACTIVITY TABLE - 59 X 52 - SPECIFY PRODUCT HEIGHT - MARKERBOARD - LOCKEDGE - SPECIFY TOP COLOR - SPECIFY EDGE COLOR - SPECIFY LEG COLOR - NEOCLASS</v>
          </cell>
          <cell r="C2111">
            <v>767.95</v>
          </cell>
          <cell r="D2111">
            <v>2450.0193549999999</v>
          </cell>
        </row>
        <row r="2112">
          <cell r="A2112" t="str">
            <v>1598026</v>
          </cell>
          <cell r="B2112" t="str">
            <v>TABLE - CLASSROOM SELECT - NEOSHAPE KITE ACTIVITY TABLE - 60 X 52 - SPECIFY PRODUCT HEIGHT - LAMINATE - LOCKEDGE - SPECIFY TOP COLOR - SPECIFY EDGE COLOR - SPECIFY LEG COLOR - NEOCLASS</v>
          </cell>
          <cell r="C2112">
            <v>610.95000000000005</v>
          </cell>
          <cell r="D2112">
            <v>1949.1387099999999</v>
          </cell>
        </row>
        <row r="2113">
          <cell r="A2113" t="str">
            <v>1598027</v>
          </cell>
          <cell r="B2113" t="str">
            <v>TABLE - CLASSROOM SELECT - NEOSHAPE KITE ACTIVITY TABLE - 60 X 52 - SPECIFY PRODUCT HEIGHT - LAMINATE - T-MOLD - SPECIFY TOP COLOR - SPECIFY EDGE COLOR - SPECIFY LEG COLOR - NEOCLASS</v>
          </cell>
          <cell r="C2113">
            <v>464.95</v>
          </cell>
          <cell r="D2113">
            <v>1483.351613</v>
          </cell>
        </row>
        <row r="2114">
          <cell r="A2114" t="str">
            <v>1598028</v>
          </cell>
          <cell r="B2114" t="str">
            <v>TABLE - CLASSROOM SELECT - NEOSHAPE KITE ACTIVITY TABLE - 60 X 52 - SPECIFY PRODUCT HEIGHT - MARKERBOARD - T-MOLD - SPECIFY TOP COLOR - SPECIFY EDGE COLOR - SPECIFY LEG COLOR - NEOCLASS</v>
          </cell>
          <cell r="C2114">
            <v>508.95</v>
          </cell>
          <cell r="D2114">
            <v>1623.7258059999999</v>
          </cell>
        </row>
        <row r="2115">
          <cell r="A2115" t="str">
            <v>1598030</v>
          </cell>
          <cell r="B2115" t="str">
            <v>TABLE - CLASSROOM SELECT - NEOSHAPE KITE ACTIVITY TABLE - 60 X 52 - SPECIFY PRODUCT HEIGHT - MARKERBOARD - LOCKEDGE - SPECIFY TOP COLOR - SPECIFY EDGE COLOR - SPECIFY LEG COLOR - NEOCLASS</v>
          </cell>
          <cell r="C2115">
            <v>674.95</v>
          </cell>
          <cell r="D2115">
            <v>2153.3193550000001</v>
          </cell>
        </row>
        <row r="2116">
          <cell r="A2116" t="str">
            <v>1598155</v>
          </cell>
          <cell r="B2116" t="str">
            <v>TABLE - CLASSROOM SELECT - NEOSHAPE WAVERLY ACTIVITY TABLE - 60 X 34 - SPECIFY PRODUCT HEIGHT - LAMINATE - LOCKEDGE - SPECIFY TOP COLOR - SPECIFY EDGE COLOR - SPECIFY LEG COLOR - STANDARD</v>
          </cell>
          <cell r="C2116">
            <v>585.95000000000005</v>
          </cell>
          <cell r="D2116">
            <v>1869.380645</v>
          </cell>
        </row>
        <row r="2117">
          <cell r="A2117" t="str">
            <v>1598156</v>
          </cell>
          <cell r="B2117" t="str">
            <v>TABLE - CLASSROOM SELECT - NEOSHAPE WAVERLY ACTIVITY TABLE - 60 X 34 - SPECIFY PRODUCT HEIGHT - LAMINATE - T-MOLD - SPECIFY TOP COLOR - SPECIFY EDGE COLOR - SPECIFY LEG COLOR - STANDARD</v>
          </cell>
          <cell r="C2117">
            <v>411.95</v>
          </cell>
          <cell r="D2117">
            <v>1314.264516</v>
          </cell>
        </row>
        <row r="2118">
          <cell r="A2118" t="str">
            <v>1598157</v>
          </cell>
          <cell r="B2118" t="str">
            <v>TABLE - CLASSROOM SELECT - NEOSHAPE WAVERLY ACTIVITY TABLE - 60 X 34 - SPECIFY PRODUCT HEIGHT - MARKERBOARD - LOCKEDGE - SPECIFY TOP COLOR - SPECIFY EDGE COLOR - SPECIFY LEG COLOR - STANDARD</v>
          </cell>
          <cell r="C2118">
            <v>652.95000000000005</v>
          </cell>
          <cell r="D2118">
            <v>2083.1322580000001</v>
          </cell>
        </row>
        <row r="2119">
          <cell r="A2119" t="str">
            <v>1598158</v>
          </cell>
          <cell r="B2119" t="str">
            <v>TABLE - CLASSROOM SELECT - NEOSHAPE WAVERLY ACTIVITY TABLE - 60 X 34 - SPECIFY PRODUCT HEIGHT - MARKERBOARD - T-MOLD - SPECIFY TOP COLOR - SPECIFY EDGE COLOR - SPECIFY LEG COLOR - STANDARD</v>
          </cell>
          <cell r="C2119">
            <v>454.95</v>
          </cell>
          <cell r="D2119">
            <v>1451.4483869999999</v>
          </cell>
        </row>
        <row r="2120">
          <cell r="A2120" t="str">
            <v>1598159</v>
          </cell>
          <cell r="B2120" t="str">
            <v>TABLE - CLASSROOM SELECT - NEOSHAPE ARROW ACTIVITY TABLE - 60 X 30 - SPECIFY PRODUCT HEIGHT - LAMINATE - LOCKEDGE - SPECIFY TOP COLOR - SPECIFY EDGE COLOR - SPECIFY LEG COLOR - STANDARD</v>
          </cell>
          <cell r="C2120">
            <v>488.95</v>
          </cell>
          <cell r="D2120">
            <v>1559.919355</v>
          </cell>
        </row>
        <row r="2121">
          <cell r="A2121" t="str">
            <v>1598160</v>
          </cell>
          <cell r="B2121" t="str">
            <v>TABLE - CLASSROOM SELECT - NEOSHAPE ARROW ACTIVITY TABLE - 60 X 30 - SPECIFY PRODUCT HEIGHT - LAMINATE - T-MOLD - SPECIFY TOP COLOR - SPECIFY EDGE COLOR - SPECIFY LEG COLOR - STANDARD</v>
          </cell>
          <cell r="C2121">
            <v>362.95</v>
          </cell>
          <cell r="D2121">
            <v>1157.9387099999999</v>
          </cell>
        </row>
        <row r="2122">
          <cell r="A2122" t="str">
            <v>1598161</v>
          </cell>
          <cell r="B2122" t="str">
            <v>TABLE - CLASSROOM SELECT - NEOSHAPE ARROW ACTIVITY TABLE - 60 X 30 - SPECIFY PRODUCT HEIGHT - MARKERBOARD - LOCKEDGE - SPECIFY TOP COLOR - SPECIFY EDGE COLOR - SPECIFY LEG COLOR - STANDARD</v>
          </cell>
          <cell r="C2122">
            <v>552.95000000000005</v>
          </cell>
          <cell r="D2122">
            <v>1764.1</v>
          </cell>
        </row>
        <row r="2123">
          <cell r="A2123" t="str">
            <v>1598162</v>
          </cell>
          <cell r="B2123" t="str">
            <v>TABLE - CLASSROOM SELECT - NEOSHAPE ARROW ACTIVITY TABLE - 60 X 30 - SPECIFY PRODUCT HEIGHT - MARKERBOARD - T-MOLD - SPECIFY TOP COLOR - SPECIFY EDGE COLOR - SPECIFY LEG COLOR - STANDARD</v>
          </cell>
          <cell r="C2123">
            <v>406.95</v>
          </cell>
          <cell r="D2123">
            <v>1298.312903</v>
          </cell>
        </row>
        <row r="2124">
          <cell r="A2124" t="str">
            <v>1598192</v>
          </cell>
          <cell r="B2124" t="str">
            <v>TABLE - CLASSROOM SELECT - NEOSHAPE TRIANGLE ACTIVITY TABLE - 60 X 32 - SPECIFY PRODUCT HEIGHT - LAMINATE - LOCKEDGE - SPECIFY TOP COLOR - SPECIFY EDGE COLOR - SPECIFY LEG COLOR - STANDARD</v>
          </cell>
          <cell r="C2124">
            <v>523.95000000000005</v>
          </cell>
          <cell r="D2124">
            <v>1671.580645</v>
          </cell>
        </row>
        <row r="2125">
          <cell r="A2125" t="str">
            <v>1598193</v>
          </cell>
          <cell r="B2125" t="str">
            <v>TABLE - CLASSROOM SELECT - NEOSHAPE TRIANGLE ACTIVITY TABLE - 60 X 32 - SPECIFY PRODUCT HEIGHT - LAMINATE - T-MOLD - SPECIFY TOP COLOR - SPECIFY EDGE COLOR - SPECIFY LEG COLOR - STANDARD</v>
          </cell>
          <cell r="C2125">
            <v>387.95</v>
          </cell>
          <cell r="D2125">
            <v>1237.696774</v>
          </cell>
        </row>
        <row r="2126">
          <cell r="A2126" t="str">
            <v>1598194</v>
          </cell>
          <cell r="B2126" t="str">
            <v>TABLE - CLASSROOM SELECT - NEOSHAPE TRIANGLE ACTIVITY TABLE - 60 X 32 - SPECIFY PRODUCT HEIGHT - MARKERBOARD - LOCKEDGE - SPECIFY TOP COLOR - SPECIFY EDGE COLOR - SPECIFY LEG COLOR - STANDARD</v>
          </cell>
          <cell r="C2126">
            <v>585.95000000000005</v>
          </cell>
          <cell r="D2126">
            <v>1869.380645</v>
          </cell>
        </row>
        <row r="2127">
          <cell r="A2127" t="str">
            <v>1598195</v>
          </cell>
          <cell r="B2127" t="str">
            <v>TABLE - CLASSROOM SELECT - NEOSHAPE TRIANGLE ACTIVITY TABLE - 60 X 32 - SPECIFY PRODUCT HEIGHT - MARKERBOARD - T-MOLD - SPECIFY TOP COLOR - SPECIFY EDGE COLOR - SPECIFY LEG COLOR - STANDARD</v>
          </cell>
          <cell r="C2127">
            <v>430.95</v>
          </cell>
          <cell r="D2127">
            <v>1374.880645</v>
          </cell>
        </row>
        <row r="2128">
          <cell r="A2128" t="str">
            <v>1598216</v>
          </cell>
          <cell r="B2128" t="str">
            <v>TABLE - CLASSROOM SELECT - NEOSHAPE GEM ACTIVITY TABLE - 59 X 52 - SPECIFY PRODUCT HEIGHT - LAMINATE - LOCKEDGE - SPECIFY TOP COLOR - SPECIFY EDGE COLOR - SPECIFY LEG COLOR - STANDARD</v>
          </cell>
          <cell r="C2128">
            <v>610.95000000000005</v>
          </cell>
          <cell r="D2128">
            <v>1949.1387099999999</v>
          </cell>
        </row>
        <row r="2129">
          <cell r="A2129" t="str">
            <v>1598217</v>
          </cell>
          <cell r="B2129" t="str">
            <v>TABLE - CLASSROOM SELECT - NEOSHAPE GEM ACTIVITY TABLE - 59 X 52 - SPECIFY PRODUCT HEIGHT - LAMINATE - T-MOLD - SPECIFY TOP COLOR - SPECIFY EDGE COLOR - SPECIFY LEG COLOR - STANDARD</v>
          </cell>
          <cell r="C2129">
            <v>436.95</v>
          </cell>
          <cell r="D2129">
            <v>1394.0225809999999</v>
          </cell>
        </row>
        <row r="2130">
          <cell r="A2130" t="str">
            <v>1598218</v>
          </cell>
          <cell r="B2130" t="str">
            <v>TABLE - CLASSROOM SELECT - NEOSHAPE GEM ACTIVITY TABLE - 59 X 52 - SPECIFY PRODUCT HEIGHT - MARKERBOARD - LOCKEDGE - SPECIFY TOP COLOR - SPECIFY EDGE COLOR - SPECIFY LEG COLOR - STANDARD</v>
          </cell>
          <cell r="C2130">
            <v>675.95</v>
          </cell>
          <cell r="D2130">
            <v>2156.509677</v>
          </cell>
        </row>
        <row r="2131">
          <cell r="A2131" t="str">
            <v>1598219</v>
          </cell>
          <cell r="B2131" t="str">
            <v>TABLE - CLASSROOM SELECT - NEOSHAPE GEM ACTIVITY TABLE - 59 X 52 - SPECIFY PRODUCT HEIGHT - MARKERBOARD - T-MOLD - SPECIFY TOP COLOR - SPECIFY EDGE COLOR - SPECIFY LEG COLOR - STANDARD</v>
          </cell>
          <cell r="C2131">
            <v>478.95</v>
          </cell>
          <cell r="D2131">
            <v>1528.0161290000001</v>
          </cell>
        </row>
        <row r="2132">
          <cell r="A2132" t="str">
            <v>1598220</v>
          </cell>
          <cell r="B2132" t="str">
            <v>TABLE - CLASSROOM SELECT - NEOSHAPE KITE ACTIVITY TABLE - 60 X 52 - SPECIFY PRODUCT HEIGHT - LAMINATE - LOCKEDGE - SPECIFY TOP COLOR - SPECIFY EDGE COLOR - SPECIFY LEG COLOR - STANDARD</v>
          </cell>
          <cell r="C2132">
            <v>522.95000000000005</v>
          </cell>
          <cell r="D2132">
            <v>1668.3903230000001</v>
          </cell>
        </row>
        <row r="2133">
          <cell r="A2133" t="str">
            <v>1598221</v>
          </cell>
          <cell r="B2133" t="str">
            <v>TABLE - CLASSROOM SELECT - NEOSHAPE KITE ACTIVITY TABLE - 60 X 52 - SPECIFY PRODUCT HEIGHT - LAMINATE - T-MOLD - SPECIFY TOP COLOR - SPECIFY EDGE COLOR - SPECIFY LEG COLOR - STANDARD</v>
          </cell>
          <cell r="C2133">
            <v>386.95</v>
          </cell>
          <cell r="D2133">
            <v>1234.5064520000001</v>
          </cell>
        </row>
        <row r="2134">
          <cell r="A2134" t="str">
            <v>1598222</v>
          </cell>
          <cell r="B2134" t="str">
            <v>TABLE - CLASSROOM SELECT - NEOSHAPE KITE ACTIVITY TABLE - 60 X 52 - SPECIFY PRODUCT HEIGHT - MARKERBOARD - LOCKEDGE - SPECIFY TOP COLOR - SPECIFY EDGE COLOR - SPECIFY LEG COLOR - STANDARD</v>
          </cell>
          <cell r="C2134">
            <v>585.95000000000005</v>
          </cell>
          <cell r="D2134">
            <v>1869.380645</v>
          </cell>
        </row>
        <row r="2135">
          <cell r="A2135" t="str">
            <v>1598223</v>
          </cell>
          <cell r="B2135" t="str">
            <v>TABLE - CLASSROOM SELECT - NEOSHAPE KITE ACTIVITY TABLE - 60 X 52 - SPECIFY PRODUCT HEIGHT - MARKERBOARD - T-MOLD - SPECIFY TOP COLOR - SPECIFY EDGE COLOR - SPECIFY LEG COLOR - STANDARD</v>
          </cell>
          <cell r="C2135">
            <v>430.95</v>
          </cell>
          <cell r="D2135">
            <v>1374.880645</v>
          </cell>
        </row>
        <row r="2136">
          <cell r="A2136" t="str">
            <v>1598324</v>
          </cell>
          <cell r="B2136" t="str">
            <v>TABLE - CLASSROOM SELECT - RECTANGLE ACTIVITY TABLE - 36 W X 24 D IN - SPECIFY PRODUCT HEIGHT - LAMINATE - T-MOLD - SPECIFY TOP COLOR - SPECIFY EDGE COLOR - SPECIFY LEG COLOR - NEOCLASS</v>
          </cell>
          <cell r="C2136">
            <v>297.95</v>
          </cell>
          <cell r="D2136">
            <v>950.56774189999999</v>
          </cell>
        </row>
        <row r="2137">
          <cell r="A2137" t="str">
            <v>1598325</v>
          </cell>
          <cell r="B2137" t="str">
            <v>TABLE - CLASSROOM SELECT - RECTANGLE ACTIVITY TABLE - 48 W X 24 D IN - SPECIFY PRODUCT HEIGHT - LAMINATE - T-MOLD - SPECIFY TOP COLOR - SPECIFY EDGE COLOR - SPECIFY LEG COLOR - NEOCLASS</v>
          </cell>
          <cell r="C2137">
            <v>322.95</v>
          </cell>
          <cell r="D2137">
            <v>1030.3258060000001</v>
          </cell>
        </row>
        <row r="2138">
          <cell r="A2138" t="str">
            <v>1598328</v>
          </cell>
          <cell r="B2138" t="str">
            <v>TABLE - CLASSROOM SELECT - RECTANGLE ACTIVITY TABLE - 48 W X 30 D IN - SPECIFY PRODUCT HEIGHT - LAMINATE - T-MOLD - SPECIFY TOP COLOR - SPECIFY EDGE COLOR - SPECIFY LEG COLOR - NEOCLASS</v>
          </cell>
          <cell r="C2138">
            <v>347.95</v>
          </cell>
          <cell r="D2138">
            <v>1110.083871</v>
          </cell>
        </row>
        <row r="2139">
          <cell r="A2139" t="str">
            <v>1598336</v>
          </cell>
          <cell r="B2139" t="str">
            <v>TABLE - CLASSROOM SELECT - ROUND ACTIVITY TABLE - 36 DIA IN - SPECIFY PRODUCT HEIGHT - LAMINATE - T-MOLD - SPECIFY TOP COLOR - SPECIFY EDGE COLOR - SPECIFY LEG COLOR - NEOCLASS</v>
          </cell>
          <cell r="C2139">
            <v>321.95</v>
          </cell>
          <cell r="D2139">
            <v>1027.1354839999999</v>
          </cell>
        </row>
        <row r="2140">
          <cell r="A2140" t="str">
            <v>1598337</v>
          </cell>
          <cell r="B2140" t="str">
            <v>TABLE - CLASSROOM SELECT - ROUND ACTIVITY TABLE - 42 DIA IN - SPECIFY PRODUCT HEIGHT - LAMINATE - T-MOLD - SPECIFY TOP COLOR - SPECIFY EDGE COLOR - SPECIFY LEG COLOR - NEOCLASS</v>
          </cell>
          <cell r="C2140">
            <v>346.95</v>
          </cell>
          <cell r="D2140">
            <v>1106.893548</v>
          </cell>
        </row>
        <row r="2141">
          <cell r="A2141" t="str">
            <v>1598338</v>
          </cell>
          <cell r="B2141" t="str">
            <v>TABLE - CLASSROOM SELECT - ROUND ACTIVITY TABLE - 48 DIA IN - SPECIFY PRODUCT HEIGHT - LAMINATE - T-MOLD - SPECIFY TOP COLOR - SPECIFY EDGE COLOR - SPECIFY LEG COLOR - NEOCLASS</v>
          </cell>
          <cell r="C2141">
            <v>371.95</v>
          </cell>
          <cell r="D2141">
            <v>1186.651613</v>
          </cell>
        </row>
        <row r="2142">
          <cell r="A2142" t="str">
            <v>1598340</v>
          </cell>
          <cell r="B2142" t="str">
            <v>TABLE - CLASSROOM SELECT - SQUARE ACTIVITY TABLE - 36 W X 36 D IN - SPECIFY PRODUCT HEIGHT - LAMINATE - T-MOLD - SPECIFY TOP COLOR - SPECIFY EDGE COLOR - SPECIFY LEG COLOR - NEOCLASS</v>
          </cell>
          <cell r="C2142">
            <v>322.95</v>
          </cell>
          <cell r="D2142">
            <v>1030.3258060000001</v>
          </cell>
        </row>
        <row r="2143">
          <cell r="A2143" t="str">
            <v>1598341</v>
          </cell>
          <cell r="B2143" t="str">
            <v>TABLE - CLASSROOM SELECT - SQUARE ACTIVITY TABLE - 42 W X 42 D IN - SPECIFY PRODUCT HEIGHT - LAMINATE - T-MOLD - SPECIFY TOP COLOR - SPECIFY EDGE COLOR - SPECIFY LEG COLOR - NEOCLASS</v>
          </cell>
          <cell r="C2143">
            <v>346.95</v>
          </cell>
          <cell r="D2143">
            <v>1106.893548</v>
          </cell>
        </row>
        <row r="2144">
          <cell r="A2144" t="str">
            <v>1598342</v>
          </cell>
          <cell r="B2144" t="str">
            <v>TABLE - CLASSROOM SELECT - SQUARE ACTIVITY TABLE - 48 W X 48 D IN - SPECIFY PRODUCT HEIGHT - LAMINATE - T-MOLD - SPECIFY TOP COLOR - SPECIFY EDGE COLOR - SPECIFY LEG COLOR - NEOCLASS</v>
          </cell>
          <cell r="C2144">
            <v>371.95</v>
          </cell>
          <cell r="D2144">
            <v>1186.651613</v>
          </cell>
        </row>
        <row r="2145">
          <cell r="A2145" t="str">
            <v>1598343</v>
          </cell>
          <cell r="B2145" t="str">
            <v>TABLE - CLASSROOM SELECT - TRAPEZOID ACTIVITY TABLE - 48 W X 24 D IN - SPECIFY PRODUCT HEIGHT - LAMINATE - T-MOLD - SPECIFY TOP COLOR - SPECIFY EDGE COLOR - SPECIFY LEG COLOR - NEOCLASS</v>
          </cell>
          <cell r="C2145">
            <v>322.95</v>
          </cell>
          <cell r="D2145">
            <v>1030.3258060000001</v>
          </cell>
        </row>
        <row r="2146">
          <cell r="A2146" t="str">
            <v>1598345</v>
          </cell>
          <cell r="B2146" t="str">
            <v>TABLE - CLASSROOM SELECT - KIDNEY ACTIVITY TABLE - 72 W X 48 D IN - SPECIFY PRODUCT HEIGHT - LAMINATE - T-MOLD - SPECIFY TOP COLOR - SPECIFY EDGE COLOR - SPECIFY LEG COLOR - NEOCLASS</v>
          </cell>
          <cell r="C2146">
            <v>495.95</v>
          </cell>
          <cell r="D2146">
            <v>1582.2516129999999</v>
          </cell>
        </row>
        <row r="2147">
          <cell r="A2147" t="str">
            <v>1598347</v>
          </cell>
          <cell r="B2147" t="str">
            <v>TABLE - CLASSROOM SELECT - HORSESHOE ACTIVITY TABLE - 48 W X 72 D IN - SPECIFY PRODUCT HEIGHT - LAMINATE - T-MOLD - SPECIFY TOP COLOR - SPECIFY EDGE COLOR - SPECIFY LEG COLOR - NEOCLASS</v>
          </cell>
          <cell r="C2147">
            <v>493.95</v>
          </cell>
          <cell r="D2147">
            <v>1575.8709679999999</v>
          </cell>
        </row>
        <row r="2148">
          <cell r="A2148" t="str">
            <v>1598349</v>
          </cell>
          <cell r="B2148" t="str">
            <v>TABLE - CLASSROOM SELECT - CLOVER ACTIVITY TABLE - 48 X 48 - SPECIFY PRODUCT HEIGHT - LAMINATE - T-MOLD - SPECIFY TOP COLOR - SPECIFY EDGE COLOR - SPECIFY LEG COLOR - NEOCLASS</v>
          </cell>
          <cell r="C2148">
            <v>397.95</v>
          </cell>
          <cell r="D2148">
            <v>1269.5999999999999</v>
          </cell>
        </row>
        <row r="2149">
          <cell r="A2149" t="str">
            <v>1598350</v>
          </cell>
          <cell r="B2149" t="str">
            <v>TABLE - CLASSROOM SELECT - FLOWER ACTIVITY TABLE - 60 X 60 - SPECIFY PRODUCT HEIGHT - LAMINATE - T-MOLD - SPECIFY TOP COLOR - SPECIFY EDGE COLOR - SPECIFY LEG COLOR - NEOCLASS</v>
          </cell>
          <cell r="C2149">
            <v>469.95</v>
          </cell>
          <cell r="D2149">
            <v>1499.303226</v>
          </cell>
        </row>
        <row r="2150">
          <cell r="A2150" t="str">
            <v>1598351</v>
          </cell>
          <cell r="B2150" t="str">
            <v>TABLE - CLASSROOM SELECT - RECTANGLE ACTIVITY TABLE - 36 W X 24 D IN - SPECIFY PRODUCT HEIGHT - LAMINATE - LOCKEDGE - SPECIFY TOP COLOR - SPECIFY EDGE COLOR - SPECIFY LEG COLOR - NEOCLASS</v>
          </cell>
          <cell r="C2150">
            <v>358.95</v>
          </cell>
          <cell r="D2150">
            <v>1145.1774190000001</v>
          </cell>
        </row>
        <row r="2151">
          <cell r="A2151" t="str">
            <v>1598352</v>
          </cell>
          <cell r="B2151" t="str">
            <v>TABLE - CLASSROOM SELECT - RECTANGLE ACTIVITY TABLE - 48 W X 24 D IN - SPECIFY PRODUCT HEIGHT - LAMINATE - LOCKEDGE - SPECIFY TOP COLOR - SPECIFY EDGE COLOR - SPECIFY LEG COLOR - NEOCLASS</v>
          </cell>
          <cell r="C2151">
            <v>388.95</v>
          </cell>
          <cell r="D2151">
            <v>1240.887097</v>
          </cell>
        </row>
        <row r="2152">
          <cell r="A2152" t="str">
            <v>1598355</v>
          </cell>
          <cell r="B2152" t="str">
            <v>TABLE - CLASSROOM SELECT - RECTANGLE ACTIVITY TABLE - 48 W X 30 D IN - SPECIFY PRODUCT HEIGHT - LAMINATE - LOCKEDGE - SPECIFY TOP COLOR - SPECIFY EDGE COLOR - SPECIFY LEG COLOR - NEOCLASS</v>
          </cell>
          <cell r="C2152">
            <v>429.95</v>
          </cell>
          <cell r="D2152">
            <v>1371.690323</v>
          </cell>
        </row>
        <row r="2153">
          <cell r="A2153" t="str">
            <v>1598363</v>
          </cell>
          <cell r="B2153" t="str">
            <v>TABLE - CLASSROOM SELECT - ROUND ACTIVITY TABLE - 36 DIA IN - SPECIFY PRODUCT HEIGHT - LAMINATE - LOCKEDGE - SPECIFY TOP COLOR - SPECIFY EDGE COLOR - SPECIFY LEG COLOR - NEOCLASS</v>
          </cell>
          <cell r="C2153">
            <v>405.95</v>
          </cell>
          <cell r="D2153">
            <v>1295.1225810000001</v>
          </cell>
        </row>
        <row r="2154">
          <cell r="A2154" t="str">
            <v>1598364</v>
          </cell>
          <cell r="B2154" t="str">
            <v>TABLE - CLASSROOM SELECT - ROUND ACTIVITY TABLE - 42 DIA IN - SPECIFY PRODUCT HEIGHT - LAMINATE - LOCKEDGE - SPECIFY TOP COLOR - SPECIFY EDGE COLOR - SPECIFY LEG COLOR - NEOCLASS</v>
          </cell>
          <cell r="C2154">
            <v>444.95</v>
          </cell>
          <cell r="D2154">
            <v>1419.545161</v>
          </cell>
        </row>
        <row r="2155">
          <cell r="A2155" t="str">
            <v>1598365</v>
          </cell>
          <cell r="B2155" t="str">
            <v>TABLE - CLASSROOM SELECT - ROUND ACTIVITY TABLE - 48 DIA IN - SPECIFY PRODUCT HEIGHT - LAMINATE - LOCKEDGE - SPECIFY TOP COLOR - SPECIFY EDGE COLOR - SPECIFY LEG COLOR - NEOCLASS</v>
          </cell>
          <cell r="C2155">
            <v>480.95</v>
          </cell>
          <cell r="D2155">
            <v>1534.3967740000001</v>
          </cell>
        </row>
        <row r="2156">
          <cell r="A2156" t="str">
            <v>1598367</v>
          </cell>
          <cell r="B2156" t="str">
            <v>TABLE - CLASSROOM SELECT - SQUARE ACTIVITY TABLE - 36 W X 36 D IN - SPECIFY PRODUCT HEIGHT - LAMINATE - LOCKEDGE - SPECIFY TOP COLOR - SPECIFY EDGE COLOR - SPECIFY LEG COLOR - NEOCLASS</v>
          </cell>
          <cell r="C2156">
            <v>390.95</v>
          </cell>
          <cell r="D2156">
            <v>1247.267742</v>
          </cell>
        </row>
        <row r="2157">
          <cell r="A2157" t="str">
            <v>1598368</v>
          </cell>
          <cell r="B2157" t="str">
            <v>TABLE - CLASSROOM SELECT - SQUARE ACTIVITY TABLE - 42 W X 42 D IN - SPECIFY PRODUCT HEIGHT - LAMINATE - LOCKEDGE - SPECIFY TOP COLOR - SPECIFY EDGE COLOR - SPECIFY LEG COLOR - NEOCLASS</v>
          </cell>
          <cell r="C2157">
            <v>423.95</v>
          </cell>
          <cell r="D2157">
            <v>1352.548387</v>
          </cell>
        </row>
        <row r="2158">
          <cell r="A2158" t="str">
            <v>1598369</v>
          </cell>
          <cell r="B2158" t="str">
            <v>TABLE - CLASSROOM SELECT - SQUARE ACTIVITY TABLE - 48 W X 48 D IN - SPECIFY PRODUCT HEIGHT - LAMINATE - LOCKEDGE - SPECIFY TOP COLOR - SPECIFY EDGE COLOR - SPECIFY LEG COLOR - NEOCLASS</v>
          </cell>
          <cell r="C2158">
            <v>483.95</v>
          </cell>
          <cell r="D2158">
            <v>1543.967742</v>
          </cell>
        </row>
        <row r="2159">
          <cell r="A2159" t="str">
            <v>1598370</v>
          </cell>
          <cell r="B2159" t="str">
            <v>TABLE - CLASSROOM SELECT - TRAPEZOID ACTIVITY TABLE - 48 W X 24 D IN - SPECIFY PRODUCT HEIGHT - LAMINATE - LOCKEDGE - SPECIFY TOP COLOR - SPECIFY EDGE COLOR - SPECIFY LEG COLOR - NEOCLASS</v>
          </cell>
          <cell r="C2159">
            <v>388.95</v>
          </cell>
          <cell r="D2159">
            <v>1240.887097</v>
          </cell>
        </row>
        <row r="2160">
          <cell r="A2160" t="str">
            <v>1598372</v>
          </cell>
          <cell r="B2160" t="str">
            <v>TABLE - CLASSROOM SELECT - KIDNEY ACTIVITY TABLE - 72 W X 48 D IN - SPECIFY PRODUCT HEIGHT - LAMINATE - LOCKEDGE - SPECIFY TOP COLOR - SPECIFY EDGE COLOR - SPECIFY LEG COLOR - NEOCLASS</v>
          </cell>
          <cell r="C2160">
            <v>654.95000000000005</v>
          </cell>
          <cell r="D2160">
            <v>2089.5129029999998</v>
          </cell>
        </row>
        <row r="2161">
          <cell r="A2161" t="str">
            <v>1598374</v>
          </cell>
          <cell r="B2161" t="str">
            <v>TABLE - CLASSROOM SELECT - HORSESHOE ACTIVITY TABLE - 48 W X 72 D IN - SPECIFY PRODUCT HEIGHT - LAMINATE - LOCKEDGE - SPECIFY TOP COLOR - SPECIFY EDGE COLOR - SPECIFY LEG COLOR - NEOCLASS</v>
          </cell>
          <cell r="C2161">
            <v>606.95000000000005</v>
          </cell>
          <cell r="D2161">
            <v>1936.3774189999999</v>
          </cell>
        </row>
        <row r="2162">
          <cell r="A2162" t="str">
            <v>1598376</v>
          </cell>
          <cell r="B2162" t="str">
            <v>TABLE - CLASSROOM SELECT - CLOVER ACTIVITY TABLE - 48 X 48 - SPECIFY PRODUCT HEIGHT - LAMINATE - LOCKEDGE - SPECIFY TOP COLOR - SPECIFY EDGE COLOR - SPECIFY LEG COLOR - NEOCLASS</v>
          </cell>
          <cell r="C2162">
            <v>498.95</v>
          </cell>
          <cell r="D2162">
            <v>1591.8225809999999</v>
          </cell>
        </row>
        <row r="2163">
          <cell r="A2163" t="str">
            <v>1598377</v>
          </cell>
          <cell r="B2163" t="str">
            <v>TABLE - CLASSROOM SELECT - FLOWER ACTIVITY TABLE - 60 X 60 - SPECIFY PRODUCT HEIGHT - LAMINATE - LOCKEDGE - SPECIFY TOP COLOR - SPECIFY EDGE COLOR - SPECIFY LEG COLOR - NEOCLASS</v>
          </cell>
          <cell r="C2163">
            <v>559.95000000000005</v>
          </cell>
          <cell r="D2163">
            <v>1786.432258</v>
          </cell>
        </row>
        <row r="2164">
          <cell r="A2164" t="str">
            <v>1598378</v>
          </cell>
          <cell r="B2164" t="str">
            <v>TABLE - CLASSROOM SELECT - RECTANGLE ACTIVITY TABLE - 36 W X 24 D IN - SPECIFY PRODUCT HEIGHT - MARKERBOARD - T-MOLD - SPECIFY TOP COLOR - SPECIFY EDGE COLOR - SPECIFY LEG COLOR - NEOCLASS</v>
          </cell>
          <cell r="C2164">
            <v>342.95</v>
          </cell>
          <cell r="D2164">
            <v>1094.1322580000001</v>
          </cell>
        </row>
        <row r="2165">
          <cell r="A2165" t="str">
            <v>1598379</v>
          </cell>
          <cell r="B2165" t="str">
            <v>TABLE - CLASSROOM SELECT - RECTANGLE ACTIVITY TABLE - 48 W X 24 D IN - SPECIFY PRODUCT HEIGHT - MARKERBOARD - T-MOLD - SPECIFY TOP COLOR - SPECIFY EDGE COLOR - SPECIFY LEG COLOR - NEOCLASS</v>
          </cell>
          <cell r="C2165">
            <v>367.95</v>
          </cell>
          <cell r="D2165">
            <v>1173.8903230000001</v>
          </cell>
        </row>
        <row r="2166">
          <cell r="A2166" t="str">
            <v>1598382</v>
          </cell>
          <cell r="B2166" t="str">
            <v>TABLE - CLASSROOM SELECT - RECTANGLE ACTIVITY TABLE - 48 W X 30 D IN - SPECIFY PRODUCT HEIGHT - MARKERBOARD - T-MOLD - SPECIFY TOP COLOR - SPECIFY EDGE COLOR - SPECIFY LEG COLOR - NEOCLASS</v>
          </cell>
          <cell r="C2166">
            <v>391.95</v>
          </cell>
          <cell r="D2166">
            <v>1250.458065</v>
          </cell>
        </row>
        <row r="2167">
          <cell r="A2167" t="str">
            <v>1598390</v>
          </cell>
          <cell r="B2167" t="str">
            <v>TABLE - CLASSROOM SELECT - ROUND ACTIVITY TABLE - 36 DIA IN - SPECIFY PRODUCT HEIGHT - MARKERBOARD - T-MOLD - SPECIFY TOP COLOR - SPECIFY EDGE COLOR - SPECIFY LEG COLOR - NEOCLASS</v>
          </cell>
          <cell r="C2167">
            <v>366.95</v>
          </cell>
          <cell r="D2167">
            <v>1170.7</v>
          </cell>
        </row>
        <row r="2168">
          <cell r="A2168" t="str">
            <v>1598391</v>
          </cell>
          <cell r="B2168" t="str">
            <v>TABLE - CLASSROOM SELECT - ROUND ACTIVITY TABLE - 42 DIA IN - SPECIFY PRODUCT HEIGHT - MARKERBOARD - T-MOLD - SPECIFY TOP COLOR - SPECIFY EDGE COLOR - SPECIFY LEG COLOR - NEOCLASS</v>
          </cell>
          <cell r="C2168">
            <v>390.95</v>
          </cell>
          <cell r="D2168">
            <v>1247.267742</v>
          </cell>
        </row>
        <row r="2169">
          <cell r="A2169" t="str">
            <v>1598392</v>
          </cell>
          <cell r="B2169" t="str">
            <v>TABLE - CLASSROOM SELECT - ROUND ACTIVITY TABLE - 48 DIA IN - SPECIFY PRODUCT HEIGHT - MARKERBOARD - T-MOLD - SPECIFY TOP COLOR - SPECIFY EDGE COLOR - SPECIFY LEG COLOR - NEOCLASS</v>
          </cell>
          <cell r="C2169">
            <v>415.95</v>
          </cell>
          <cell r="D2169">
            <v>1327.0258060000001</v>
          </cell>
        </row>
        <row r="2170">
          <cell r="A2170" t="str">
            <v>1598394</v>
          </cell>
          <cell r="B2170" t="str">
            <v>TABLE - CLASSROOM SELECT - SQUARE ACTIVITY TABLE - 36 W X 36 D IN - SPECIFY PRODUCT HEIGHT - MARKERBOARD - T-MOLD - SPECIFY TOP COLOR - SPECIFY EDGE COLOR - SPECIFY LEG COLOR - NEOCLASS</v>
          </cell>
          <cell r="C2170">
            <v>366.95</v>
          </cell>
          <cell r="D2170">
            <v>1170.7</v>
          </cell>
        </row>
        <row r="2171">
          <cell r="A2171" t="str">
            <v>1598395</v>
          </cell>
          <cell r="B2171" t="str">
            <v>TABLE - CLASSROOM SELECT - SQUARE ACTIVITY TABLE - 42 W X 42 D IN - SPECIFY PRODUCT HEIGHT - MARKERBOARD - T-MOLD - SPECIFY TOP COLOR - SPECIFY EDGE COLOR - SPECIFY LEG COLOR - NEOCLASS</v>
          </cell>
          <cell r="C2171">
            <v>390.95</v>
          </cell>
          <cell r="D2171">
            <v>1247.267742</v>
          </cell>
        </row>
        <row r="2172">
          <cell r="A2172" t="str">
            <v>1598396</v>
          </cell>
          <cell r="B2172" t="str">
            <v>TABLE - CLASSROOM SELECT - SQUARE ACTIVITY TABLE - 48 W X 48 D IN - SPECIFY PRODUCT HEIGHT - MARKERBOARD - T-MOLD - SPECIFY TOP COLOR - SPECIFY EDGE COLOR - SPECIFY LEG COLOR - NEOCLASS</v>
          </cell>
          <cell r="C2172">
            <v>415.95</v>
          </cell>
          <cell r="D2172">
            <v>1327.0258060000001</v>
          </cell>
        </row>
        <row r="2173">
          <cell r="A2173" t="str">
            <v>1598397</v>
          </cell>
          <cell r="B2173" t="str">
            <v>TABLE - CLASSROOM SELECT - TRAPEZOID ACTIVITY TABLE - 48 W X 24 D IN - SPECIFY PRODUCT HEIGHT - MARKERBOARD - T-MOLD - SPECIFY TOP COLOR - SPECIFY EDGE COLOR - SPECIFY LEG COLOR - NEOCLASS</v>
          </cell>
          <cell r="C2173">
            <v>367.95</v>
          </cell>
          <cell r="D2173">
            <v>1173.8903230000001</v>
          </cell>
        </row>
        <row r="2174">
          <cell r="A2174" t="str">
            <v>1598399</v>
          </cell>
          <cell r="B2174" t="str">
            <v>TABLE - CLASSROOM SELECT - KIDNEY ACTIVITY TABLE - 72 W X 48 D IN - SPECIFY PRODUCT HEIGHT - MARKERBOARD - T-MOLD - SPECIFY TOP COLOR - SPECIFY EDGE COLOR - SPECIFY LEG COLOR - NEOCLASS</v>
          </cell>
          <cell r="C2174">
            <v>539.95000000000005</v>
          </cell>
          <cell r="D2174">
            <v>1722.625806</v>
          </cell>
        </row>
        <row r="2175">
          <cell r="A2175" t="str">
            <v>1598401</v>
          </cell>
          <cell r="B2175" t="str">
            <v>TABLE - CLASSROOM SELECT - HORSESHOE ACTIVITY TABLE - 48 W X 72 D IN - SPECIFY PRODUCT HEIGHT - MARKERBOARD - T-MOLD - SPECIFY TOP COLOR - SPECIFY EDGE COLOR - SPECIFY LEG COLOR - NEOCLASS</v>
          </cell>
          <cell r="C2175">
            <v>537.95000000000005</v>
          </cell>
          <cell r="D2175">
            <v>1716.2451610000001</v>
          </cell>
        </row>
        <row r="2176">
          <cell r="A2176" t="str">
            <v>1598403</v>
          </cell>
          <cell r="B2176" t="str">
            <v>TABLE - CLASSROOM SELECT - CLOVER ACTIVITY TABLE - 48 X 48 - SPECIFY PRODUCT HEIGHT - MARKERBOARD - T-MOLD - SPECIFY TOP COLOR - SPECIFY EDGE COLOR - SPECIFY LEG COLOR - NEOCLASS</v>
          </cell>
          <cell r="C2176">
            <v>440.95</v>
          </cell>
          <cell r="D2176">
            <v>1406.7838710000001</v>
          </cell>
        </row>
        <row r="2177">
          <cell r="A2177" t="str">
            <v>1598404</v>
          </cell>
          <cell r="B2177" t="str">
            <v>TABLE - CLASSROOM SELECT - FLOWER ACTIVITY TABLE - 60 X 60 - SPECIFY PRODUCT HEIGHT - MARKERBOARD - T-MOLD - SPECIFY TOP COLOR - SPECIFY EDGE COLOR - SPECIFY LEG COLOR - NEOCLASS</v>
          </cell>
          <cell r="C2177">
            <v>513.95000000000005</v>
          </cell>
          <cell r="D2177">
            <v>1639.6774190000001</v>
          </cell>
        </row>
        <row r="2178">
          <cell r="A2178" t="str">
            <v>1598405</v>
          </cell>
          <cell r="B2178" t="str">
            <v>TABLE - CLASSROOM SELECT - RECTANGLE ACTIVITY TABLE - 36 W X 24 D IN - SPECIFY PRODUCT HEIGHT - MARKERBOARD - LOCKEDGE - SPECIFY TOP COLOR - SPECIFY EDGE COLOR - SPECIFY LEG COLOR - NEOCLASS</v>
          </cell>
          <cell r="C2178">
            <v>414.95</v>
          </cell>
          <cell r="D2178">
            <v>1323.835484</v>
          </cell>
        </row>
        <row r="2179">
          <cell r="A2179" t="str">
            <v>1598406</v>
          </cell>
          <cell r="B2179" t="str">
            <v>TABLE - CLASSROOM SELECT - RECTANGLE ACTIVITY TABLE - 48 W X 24 D IN - SPECIFY PRODUCT HEIGHT - MARKERBOARD - LOCKEDGE - SPECIFY TOP COLOR - SPECIFY EDGE COLOR - SPECIFY LEG COLOR - NEOCLASS</v>
          </cell>
          <cell r="C2179">
            <v>445.95</v>
          </cell>
          <cell r="D2179">
            <v>1422.735484</v>
          </cell>
        </row>
        <row r="2180">
          <cell r="A2180" t="str">
            <v>1598409</v>
          </cell>
          <cell r="B2180" t="str">
            <v>TABLE - CLASSROOM SELECT - RECTANGLE ACTIVITY TABLE - 48 W X 30 D IN - SPECIFY PRODUCT HEIGHT - MARKERBOARD - LOCKEDGE - SPECIFY TOP COLOR - SPECIFY EDGE COLOR - SPECIFY LEG COLOR - NEOCLASS</v>
          </cell>
          <cell r="C2180">
            <v>487.95</v>
          </cell>
          <cell r="D2180">
            <v>1556.729032</v>
          </cell>
        </row>
        <row r="2181">
          <cell r="A2181" t="str">
            <v>1598417</v>
          </cell>
          <cell r="B2181" t="str">
            <v>TABLE - CLASSROOM SELECT - ROUND ACTIVITY TABLE - 36 DIA IN - SPECIFY PRODUCT HEIGHT - MARKERBOARD - LOCKEDGE - SPECIFY TOP COLOR - SPECIFY EDGE COLOR - SPECIFY LEG COLOR - NEOCLASS</v>
          </cell>
          <cell r="C2181">
            <v>465.95</v>
          </cell>
          <cell r="D2181">
            <v>1486.541935</v>
          </cell>
        </row>
        <row r="2182">
          <cell r="A2182" t="str">
            <v>1598418</v>
          </cell>
          <cell r="B2182" t="str">
            <v>TABLE - CLASSROOM SELECT - ROUND ACTIVITY TABLE - 42 DIA IN - SPECIFY PRODUCT HEIGHT - MARKERBOARD - LOCKEDGE - SPECIFY TOP COLOR - SPECIFY EDGE COLOR - SPECIFY LEG COLOR - NEOCLASS</v>
          </cell>
          <cell r="C2182">
            <v>504.95</v>
          </cell>
          <cell r="D2182">
            <v>1610.964516</v>
          </cell>
        </row>
        <row r="2183">
          <cell r="A2183" t="str">
            <v>1598419</v>
          </cell>
          <cell r="B2183" t="str">
            <v>TABLE - CLASSROOM SELECT - ROUND ACTIVITY TABLE - 48 DIA IN - SPECIFY PRODUCT HEIGHT - MARKERBOARD - LOCKEDGE - SPECIFY TOP COLOR - SPECIFY EDGE COLOR - SPECIFY LEG COLOR - NEOCLASS</v>
          </cell>
          <cell r="C2183">
            <v>540.95000000000005</v>
          </cell>
          <cell r="D2183">
            <v>1725.816129</v>
          </cell>
        </row>
        <row r="2184">
          <cell r="A2184" t="str">
            <v>1598421</v>
          </cell>
          <cell r="B2184" t="str">
            <v>TABLE - CLASSROOM SELECT - SQUARE ACTIVITY TABLE - 36 W X 36 D IN - SPECIFY PRODUCT HEIGHT - MARKERBOARD - LOCKEDGE - SPECIFY TOP COLOR - SPECIFY EDGE COLOR - SPECIFY LEG COLOR - NEOCLASS</v>
          </cell>
          <cell r="C2184">
            <v>445.95</v>
          </cell>
          <cell r="D2184">
            <v>1422.735484</v>
          </cell>
        </row>
        <row r="2185">
          <cell r="A2185" t="str">
            <v>1598422</v>
          </cell>
          <cell r="B2185" t="str">
            <v>TABLE - CLASSROOM SELECT - SQUARE ACTIVITY TABLE - 42 W X 42 D IN - SPECIFY PRODUCT HEIGHT - MARKERBOARD - LOCKEDGE - SPECIFY TOP COLOR - SPECIFY EDGE COLOR - SPECIFY LEG COLOR - NEOCLASS</v>
          </cell>
          <cell r="C2185">
            <v>479.95</v>
          </cell>
          <cell r="D2185">
            <v>1531.2064519999999</v>
          </cell>
        </row>
        <row r="2186">
          <cell r="A2186" t="str">
            <v>1598423</v>
          </cell>
          <cell r="B2186" t="str">
            <v>TABLE - CLASSROOM SELECT - SQUARE ACTIVITY TABLE - 48 W X 48 D IN - SPECIFY PRODUCT HEIGHT - MARKERBOARD - LOCKEDGE - SPECIFY TOP COLOR - SPECIFY EDGE COLOR - SPECIFY LEG COLOR - NEOCLASS</v>
          </cell>
          <cell r="C2186">
            <v>540.95000000000005</v>
          </cell>
          <cell r="D2186">
            <v>1725.816129</v>
          </cell>
        </row>
        <row r="2187">
          <cell r="A2187" t="str">
            <v>1598424</v>
          </cell>
          <cell r="B2187" t="str">
            <v>TABLE - CLASSROOM SELECT - TRAPEZOID ACTIVITY TABLE - 48 W X 24 D IN - SPECIFY PRODUCT HEIGHT - MARKERBOARD - LOCKEDGE - SPECIFY TOP COLOR - SPECIFY EDGE COLOR - SPECIFY LEG COLOR - NEOCLASS</v>
          </cell>
          <cell r="C2187">
            <v>445.95</v>
          </cell>
          <cell r="D2187">
            <v>1422.735484</v>
          </cell>
        </row>
        <row r="2188">
          <cell r="A2188" t="str">
            <v>1598426</v>
          </cell>
          <cell r="B2188" t="str">
            <v>TABLE - CLASSROOM SELECT - KIDNEY ACTIVITY TABLE - 72 W X 48 D IN - SPECIFY PRODUCT HEIGHT - MARKERBOARD - LOCKEDGE - SPECIFY TOP COLOR - SPECIFY EDGE COLOR - SPECIFY LEG COLOR - NEOCLASS</v>
          </cell>
          <cell r="C2188">
            <v>718.95</v>
          </cell>
          <cell r="D2188">
            <v>2293.6935480000002</v>
          </cell>
        </row>
        <row r="2189">
          <cell r="A2189" t="str">
            <v>1598428</v>
          </cell>
          <cell r="B2189" t="str">
            <v>TABLE - CLASSROOM SELECT - HORSESHOE ACTIVITY TABLE - 48 W X 72 D IN - SPECIFY PRODUCT HEIGHT - MARKERBOARD - LOCKEDGE - SPECIFY TOP COLOR - SPECIFY EDGE COLOR - SPECIFY LEG COLOR - NEOCLASS</v>
          </cell>
          <cell r="C2189">
            <v>665.95</v>
          </cell>
          <cell r="D2189">
            <v>2124.606452</v>
          </cell>
        </row>
        <row r="2190">
          <cell r="A2190" t="str">
            <v>1598430</v>
          </cell>
          <cell r="B2190" t="str">
            <v>TABLE - CLASSROOM SELECT - CLOVER ACTIVITY TABLE - 48 X 48 - SPECIFY PRODUCT HEIGHT - MARKERBOARD - LOCKEDGE - SPECIFY TOP COLOR - SPECIFY EDGE COLOR - SPECIFY LEG COLOR - NEOCLASS</v>
          </cell>
          <cell r="C2190">
            <v>556.95000000000005</v>
          </cell>
          <cell r="D2190">
            <v>1776.8612900000001</v>
          </cell>
        </row>
        <row r="2191">
          <cell r="A2191" t="str">
            <v>1598431</v>
          </cell>
          <cell r="B2191" t="str">
            <v>TABLE - CLASSROOM SELECT - FLOWER ACTIVITY TABLE - 60 X 60 - SPECIFY PRODUCT HEIGHT - MARKERBOARD - LOCKEDGE - SPECIFY TOP COLOR - SPECIFY EDGE COLOR - SPECIFY LEG COLOR - NEOCLASS</v>
          </cell>
          <cell r="C2191">
            <v>614.95000000000005</v>
          </cell>
          <cell r="D2191">
            <v>1961.9</v>
          </cell>
        </row>
        <row r="2192">
          <cell r="A2192" t="str">
            <v>1598664</v>
          </cell>
          <cell r="B2192" t="str">
            <v>FISHER-PRICE LITTLE PEOPLE CARING FOR ANIMALS FARM</v>
          </cell>
          <cell r="C2192">
            <v>117.39</v>
          </cell>
          <cell r="D2192">
            <v>0</v>
          </cell>
        </row>
        <row r="2193">
          <cell r="A2193" t="str">
            <v>1598717</v>
          </cell>
          <cell r="B2193" t="str">
            <v>SMALL COLOR PUZZLE SET - SET OF 8</v>
          </cell>
          <cell r="C2193">
            <v>91.09</v>
          </cell>
          <cell r="D2193">
            <v>0</v>
          </cell>
        </row>
        <row r="2194">
          <cell r="A2194" t="str">
            <v>1598760</v>
          </cell>
          <cell r="B2194" t="str">
            <v>WE ARE THE WORLD FLOOR PUZZLE</v>
          </cell>
          <cell r="C2194">
            <v>41.89</v>
          </cell>
          <cell r="D2194">
            <v>23.99</v>
          </cell>
        </row>
        <row r="2195">
          <cell r="A2195" t="str">
            <v>1598956</v>
          </cell>
          <cell r="B2195" t="str">
            <v>BACKPACK KINDERGARTEN READINESS ENGLISH</v>
          </cell>
          <cell r="C2195">
            <v>87.99</v>
          </cell>
          <cell r="D2195">
            <v>0</v>
          </cell>
        </row>
        <row r="2196">
          <cell r="A2196" t="str">
            <v>1599037</v>
          </cell>
          <cell r="B2196" t="str">
            <v>PUPPETS FOR THERE WAS AN OLD LADY WHO SWALLOWED A FLY SET OF 8</v>
          </cell>
          <cell r="C2196">
            <v>75.989999999999995</v>
          </cell>
          <cell r="D2196">
            <v>0</v>
          </cell>
        </row>
        <row r="2197">
          <cell r="A2197" t="str">
            <v>1599204</v>
          </cell>
          <cell r="B2197" t="str">
            <v>TABLE - CLASSROOM SELECT - NEOSHAPE ARROW ACTIVITY TABLE - 60 X 30 - SPECIFY PRODUCT HEIGHT - LAMINATE - LOCKEDGE - SPECIFY TOP COLOR - SPECIFY EDGE COLOR - SPECIFY LEG COLOR - NEOCLASS</v>
          </cell>
          <cell r="C2197">
            <v>575.95000000000005</v>
          </cell>
          <cell r="D2197">
            <v>1837.4774190000001</v>
          </cell>
        </row>
        <row r="2198">
          <cell r="A2198" t="str">
            <v>1599805</v>
          </cell>
          <cell r="B2198" t="str">
            <v>ANGELES UNIVERSAL CART</v>
          </cell>
          <cell r="C2198">
            <v>505.95</v>
          </cell>
          <cell r="D2198">
            <v>287.5</v>
          </cell>
        </row>
        <row r="2199">
          <cell r="A2199" t="str">
            <v>160-1456</v>
          </cell>
          <cell r="B2199" t="str">
            <v>PENCILS COLORED CRAYOLA ASST COLORS SET OF 12</v>
          </cell>
          <cell r="C2199">
            <v>3.59</v>
          </cell>
          <cell r="D2199">
            <v>0</v>
          </cell>
        </row>
        <row r="2200">
          <cell r="A2200" t="str">
            <v>1600570</v>
          </cell>
          <cell r="B2200" t="str">
            <v>NEW SPROUTS CHEF SET OF 4</v>
          </cell>
          <cell r="C2200">
            <v>34.79</v>
          </cell>
          <cell r="D2200">
            <v>17.989999999999998</v>
          </cell>
        </row>
        <row r="2201">
          <cell r="A2201" t="str">
            <v>1600571</v>
          </cell>
          <cell r="B2201" t="str">
            <v>HELPING HANDS SAND AND WATER - SET OF 4</v>
          </cell>
          <cell r="C2201">
            <v>32.090000000000003</v>
          </cell>
          <cell r="D2201">
            <v>16.989999999999998</v>
          </cell>
        </row>
        <row r="2202">
          <cell r="A2202" t="str">
            <v>1600761</v>
          </cell>
          <cell r="B2202" t="str">
            <v>EMOJI CUBES</v>
          </cell>
          <cell r="C2202">
            <v>21.29</v>
          </cell>
          <cell r="D2202">
            <v>15.99</v>
          </cell>
        </row>
        <row r="2203">
          <cell r="A2203" t="str">
            <v>1600765</v>
          </cell>
          <cell r="B2203" t="str">
            <v>JAXX - BEAN BAG CHAIR - JUNIPER JR OUTDOOR KIDS - SPECIFY COLOR</v>
          </cell>
          <cell r="C2203">
            <v>266.95</v>
          </cell>
          <cell r="D2203">
            <v>0</v>
          </cell>
        </row>
        <row r="2204">
          <cell r="A2204" t="str">
            <v>1600941</v>
          </cell>
          <cell r="B2204" t="str">
            <v>BACKPACK PREK READINESS ENGLISH</v>
          </cell>
          <cell r="C2204">
            <v>87.99</v>
          </cell>
          <cell r="D2204">
            <v>0</v>
          </cell>
        </row>
        <row r="2205">
          <cell r="A2205" t="str">
            <v>1601030</v>
          </cell>
          <cell r="B2205" t="str">
            <v>KIT THERAPY PLAY SAND 50 LBS WHITE</v>
          </cell>
          <cell r="C2205">
            <v>74.69</v>
          </cell>
          <cell r="D2205">
            <v>0</v>
          </cell>
        </row>
        <row r="2206">
          <cell r="A2206" t="str">
            <v>1601096</v>
          </cell>
          <cell r="B2206" t="str">
            <v>CHILDCRAFT YOUNG BRIX</v>
          </cell>
          <cell r="C2206">
            <v>73.290000000000006</v>
          </cell>
          <cell r="D2206">
            <v>0</v>
          </cell>
        </row>
        <row r="2207">
          <cell r="A2207" t="str">
            <v>1601427</v>
          </cell>
          <cell r="B2207" t="str">
            <v>CHART STAND ADJUSTABLE HEIGHT - BLUE</v>
          </cell>
          <cell r="C2207">
            <v>115.95</v>
          </cell>
          <cell r="D2207">
            <v>0</v>
          </cell>
        </row>
        <row r="2208">
          <cell r="A2208" t="str">
            <v>1601691</v>
          </cell>
          <cell r="B2208" t="str">
            <v>CODE AND GO ROBOT MOUSE CLASS SET</v>
          </cell>
          <cell r="C2208">
            <v>393.69</v>
          </cell>
          <cell r="D2208">
            <v>270.99</v>
          </cell>
        </row>
        <row r="2209">
          <cell r="A2209" t="str">
            <v>1601761</v>
          </cell>
          <cell r="B2209" t="str">
            <v>CODE AND GO ROBOT MOUSE BOARD GAME</v>
          </cell>
          <cell r="C2209">
            <v>35.19</v>
          </cell>
          <cell r="D2209">
            <v>24.99</v>
          </cell>
        </row>
        <row r="2210">
          <cell r="A2210" t="str">
            <v>1601762</v>
          </cell>
          <cell r="B2210" t="str">
            <v>CODE AND GO ROBOT MOUSE MATH</v>
          </cell>
          <cell r="C2210">
            <v>30.79</v>
          </cell>
          <cell r="D2210">
            <v>21.99</v>
          </cell>
        </row>
        <row r="2211">
          <cell r="A2211" t="str">
            <v>1601948</v>
          </cell>
          <cell r="B2211" t="str">
            <v>GIANT TWO-COLOR COUNTER</v>
          </cell>
          <cell r="C2211">
            <v>50.39</v>
          </cell>
          <cell r="D2211">
            <v>0</v>
          </cell>
        </row>
        <row r="2212">
          <cell r="A2212" t="str">
            <v>1601953</v>
          </cell>
          <cell r="B2212" t="str">
            <v>PUZZLES BASC SKILLS RDG PZZLS-RHYME WRDS</v>
          </cell>
          <cell r="C2212">
            <v>23.19</v>
          </cell>
          <cell r="D2212">
            <v>0</v>
          </cell>
        </row>
        <row r="2213">
          <cell r="A2213" t="str">
            <v>1601954</v>
          </cell>
          <cell r="B2213" t="str">
            <v>PUZZLES BASC SKILLS RDG PZZLS-CMPND WRDS</v>
          </cell>
          <cell r="C2213">
            <v>23.19</v>
          </cell>
          <cell r="D2213">
            <v>0</v>
          </cell>
        </row>
        <row r="2214">
          <cell r="A2214" t="str">
            <v>1601956</v>
          </cell>
          <cell r="B2214" t="str">
            <v>PUZZLES BASC SKILLS RDG PUZZLES-OPPSITES</v>
          </cell>
          <cell r="C2214">
            <v>23.19</v>
          </cell>
          <cell r="D2214">
            <v>0</v>
          </cell>
        </row>
        <row r="2215">
          <cell r="A2215" t="str">
            <v>1602137</v>
          </cell>
          <cell r="B2215" t="str">
            <v>GAME CONNECT FOUR GM</v>
          </cell>
          <cell r="C2215">
            <v>23.59</v>
          </cell>
          <cell r="D2215">
            <v>9.99</v>
          </cell>
        </row>
        <row r="2216">
          <cell r="A2216" t="str">
            <v>1602329</v>
          </cell>
          <cell r="B2216" t="str">
            <v>ABILITATIONS REPAIR KITS FOR PEA PODS</v>
          </cell>
          <cell r="C2216">
            <v>25.29</v>
          </cell>
          <cell r="D2216">
            <v>0</v>
          </cell>
        </row>
        <row r="2217">
          <cell r="A2217" t="str">
            <v>1602562</v>
          </cell>
          <cell r="B2217" t="str">
            <v>PAPER CHART 24X16 UNRULED 25 SHTS SCHOOL SMART</v>
          </cell>
          <cell r="C2217">
            <v>10.69</v>
          </cell>
          <cell r="D2217">
            <v>0</v>
          </cell>
        </row>
        <row r="2218">
          <cell r="A2218" t="str">
            <v>1603081</v>
          </cell>
          <cell r="B2218" t="str">
            <v>GAME TROUBLE</v>
          </cell>
          <cell r="C2218">
            <v>23.59</v>
          </cell>
          <cell r="D2218">
            <v>9.99</v>
          </cell>
        </row>
        <row r="2219">
          <cell r="A2219" t="str">
            <v>1603221</v>
          </cell>
          <cell r="B2219" t="str">
            <v>KIT STEAM TABLE EC CHILDCRAFT</v>
          </cell>
          <cell r="C2219">
            <v>1264.95</v>
          </cell>
          <cell r="D2219">
            <v>3783.72</v>
          </cell>
        </row>
        <row r="2220">
          <cell r="A2220" t="str">
            <v>1603221</v>
          </cell>
          <cell r="B2220" t="str">
            <v>KIT STEAM TABLE EC CHILDCRAFT</v>
          </cell>
          <cell r="C2220">
            <v>1264.95</v>
          </cell>
          <cell r="D2220">
            <v>3783.72</v>
          </cell>
        </row>
        <row r="2221">
          <cell r="A2221" t="str">
            <v>1603222</v>
          </cell>
          <cell r="B2221" t="str">
            <v>KIT STEAM TABLE CLASSROOM SELECT</v>
          </cell>
          <cell r="C2221">
            <v>1550.95</v>
          </cell>
          <cell r="D2221">
            <v>4948.0419350000002</v>
          </cell>
        </row>
        <row r="2222">
          <cell r="A2222" t="str">
            <v>1603222</v>
          </cell>
          <cell r="B2222" t="str">
            <v>KIT STEAM TABLE CLASSROOM SELECT</v>
          </cell>
          <cell r="C2222">
            <v>1550.95</v>
          </cell>
          <cell r="D2222">
            <v>4948.0419350000002</v>
          </cell>
        </row>
        <row r="2223">
          <cell r="A2223" t="str">
            <v>1603589</v>
          </cell>
          <cell r="B2223" t="str">
            <v>GAME EMOTIONS DETECTIVE</v>
          </cell>
          <cell r="C2223">
            <v>77.290000000000006</v>
          </cell>
          <cell r="D2223">
            <v>0</v>
          </cell>
        </row>
        <row r="2224">
          <cell r="A2224" t="str">
            <v>1603663</v>
          </cell>
          <cell r="B2224" t="str">
            <v>ROBOT CODE + GO BOTLEY ACTIVITY SET</v>
          </cell>
          <cell r="C2224">
            <v>155.29</v>
          </cell>
          <cell r="D2224">
            <v>99.99</v>
          </cell>
        </row>
        <row r="2225">
          <cell r="A2225" t="str">
            <v>1603665</v>
          </cell>
          <cell r="B2225" t="str">
            <v>BOTLEY CODING ROBOT</v>
          </cell>
          <cell r="C2225">
            <v>119.99</v>
          </cell>
          <cell r="D2225">
            <v>79.989999999999995</v>
          </cell>
        </row>
        <row r="2226">
          <cell r="A2226" t="str">
            <v>1603666</v>
          </cell>
          <cell r="B2226" t="str">
            <v>ROBOT CODE AND GO BOTLEY ACCESSORY SET</v>
          </cell>
          <cell r="C2226">
            <v>44.19</v>
          </cell>
          <cell r="D2226">
            <v>21.99</v>
          </cell>
        </row>
        <row r="2227">
          <cell r="A2227" t="str">
            <v>1603667</v>
          </cell>
          <cell r="B2227" t="str">
            <v>ROBOT CODE + GO BOTLEY CLASS SET</v>
          </cell>
          <cell r="C2227">
            <v>615.69000000000005</v>
          </cell>
          <cell r="D2227">
            <v>399.99</v>
          </cell>
        </row>
        <row r="2228">
          <cell r="A2228" t="str">
            <v>1604388</v>
          </cell>
          <cell r="B2228" t="str">
            <v>BABYS FIRST BLOCKS</v>
          </cell>
          <cell r="C2228">
            <v>23.59</v>
          </cell>
          <cell r="D2228">
            <v>0</v>
          </cell>
        </row>
        <row r="2229">
          <cell r="A2229" t="str">
            <v>1604780</v>
          </cell>
          <cell r="B2229" t="str">
            <v>PRETEND AND PLAY KITCHEN SET - SET OF 73</v>
          </cell>
          <cell r="C2229">
            <v>95.09</v>
          </cell>
          <cell r="D2229">
            <v>62.99</v>
          </cell>
        </row>
        <row r="2230">
          <cell r="A2230" t="str">
            <v>1604782</v>
          </cell>
          <cell r="B2230" t="str">
            <v>ABILITATIONS LARGE WEIGHTED BLANKET - PLAID</v>
          </cell>
          <cell r="C2230">
            <v>337.29</v>
          </cell>
          <cell r="D2230">
            <v>0</v>
          </cell>
        </row>
        <row r="2231">
          <cell r="A2231" t="str">
            <v>1604783</v>
          </cell>
          <cell r="B2231" t="str">
            <v>ABILITATIONS MEDIUM WEIGHTED BLANKET- PLAID</v>
          </cell>
          <cell r="C2231">
            <v>293.29000000000002</v>
          </cell>
          <cell r="D2231">
            <v>0</v>
          </cell>
        </row>
        <row r="2232">
          <cell r="A2232" t="str">
            <v>1604784</v>
          </cell>
          <cell r="B2232" t="str">
            <v>ABILITATIONS SMALL WEIGHTED BLANKET - PLAID</v>
          </cell>
          <cell r="C2232">
            <v>231.99</v>
          </cell>
          <cell r="D2232">
            <v>0</v>
          </cell>
        </row>
        <row r="2233">
          <cell r="A2233" t="str">
            <v>1604785</v>
          </cell>
          <cell r="B2233" t="str">
            <v>ABILITATIONS SMALL WEIGHTED LAP PAD - PLAID</v>
          </cell>
          <cell r="C2233">
            <v>78.290000000000006</v>
          </cell>
          <cell r="D2233">
            <v>0</v>
          </cell>
        </row>
        <row r="2234">
          <cell r="A2234" t="str">
            <v>1604786</v>
          </cell>
          <cell r="B2234" t="str">
            <v>ABILITATIONS MEDIUM WEIGHTED LAP PAD - PLAID</v>
          </cell>
          <cell r="C2234">
            <v>86.69</v>
          </cell>
          <cell r="D2234">
            <v>0</v>
          </cell>
        </row>
        <row r="2235">
          <cell r="A2235" t="str">
            <v>1604787</v>
          </cell>
          <cell r="B2235" t="str">
            <v>ABILITATIONS LARGE WEIGHTED LAP PAD - PLAID</v>
          </cell>
          <cell r="C2235">
            <v>102.09</v>
          </cell>
          <cell r="D2235">
            <v>0</v>
          </cell>
        </row>
        <row r="2236">
          <cell r="A2236" t="str">
            <v>1604986</v>
          </cell>
          <cell r="B2236" t="str">
            <v>METAL BIG BOOK BROWSER RACK- BLUE</v>
          </cell>
          <cell r="C2236">
            <v>219.95</v>
          </cell>
          <cell r="D2236">
            <v>0</v>
          </cell>
        </row>
        <row r="2237">
          <cell r="A2237" t="str">
            <v>1608743</v>
          </cell>
          <cell r="B2237" t="str">
            <v>PUMPER CAR JR</v>
          </cell>
          <cell r="C2237">
            <v>619.99</v>
          </cell>
          <cell r="D2237">
            <v>0</v>
          </cell>
        </row>
        <row r="2238">
          <cell r="A2238" t="str">
            <v>1608743</v>
          </cell>
          <cell r="B2238" t="str">
            <v>PUMPER CAR JR</v>
          </cell>
          <cell r="C2238">
            <v>619.99</v>
          </cell>
          <cell r="D2238">
            <v>0</v>
          </cell>
        </row>
        <row r="2239">
          <cell r="A2239" t="str">
            <v>1608744</v>
          </cell>
          <cell r="B2239" t="str">
            <v>PUMPER CAR ORIGINAL</v>
          </cell>
          <cell r="C2239">
            <v>713.29</v>
          </cell>
          <cell r="D2239">
            <v>0</v>
          </cell>
        </row>
        <row r="2240">
          <cell r="A2240" t="str">
            <v>1608744</v>
          </cell>
          <cell r="B2240" t="str">
            <v>PUMPER CAR ORIGINAL</v>
          </cell>
          <cell r="C2240">
            <v>713.29</v>
          </cell>
          <cell r="D2240">
            <v>0</v>
          </cell>
        </row>
        <row r="2241">
          <cell r="A2241" t="str">
            <v>1609185</v>
          </cell>
          <cell r="B2241" t="str">
            <v>GROCERY STORE</v>
          </cell>
          <cell r="C2241">
            <v>269.95</v>
          </cell>
          <cell r="D2241">
            <v>294.99</v>
          </cell>
        </row>
        <row r="2242">
          <cell r="A2242" t="str">
            <v>1609194</v>
          </cell>
          <cell r="B2242" t="str">
            <v>PREPARE AND SERVE PASTA PLAY SET</v>
          </cell>
          <cell r="C2242">
            <v>65.989999999999995</v>
          </cell>
          <cell r="D2242">
            <v>43.99</v>
          </cell>
        </row>
        <row r="2243">
          <cell r="A2243" t="str">
            <v>1609214</v>
          </cell>
          <cell r="B2243" t="str">
            <v>WOODEN MAKE-A-CAKE MIXER SET OF 11</v>
          </cell>
          <cell r="C2243">
            <v>54.99</v>
          </cell>
          <cell r="D2243">
            <v>35.99</v>
          </cell>
        </row>
        <row r="2244">
          <cell r="A2244" t="str">
            <v>1609215</v>
          </cell>
          <cell r="B2244" t="str">
            <v>WOODEN BREW AND SERVE COFFEE - SET OF 11</v>
          </cell>
          <cell r="C2244">
            <v>46.29</v>
          </cell>
          <cell r="D2244">
            <v>30.99</v>
          </cell>
        </row>
        <row r="2245">
          <cell r="A2245" t="str">
            <v>1609236</v>
          </cell>
          <cell r="B2245" t="str">
            <v>PRIMARY LACING BEADS - SET OF 32</v>
          </cell>
          <cell r="C2245">
            <v>34.89</v>
          </cell>
          <cell r="D2245">
            <v>19.989999999999998</v>
          </cell>
        </row>
        <row r="2246">
          <cell r="A2246" t="str">
            <v>1609238</v>
          </cell>
          <cell r="B2246" t="str">
            <v>RAINBOW STACKER - SET OF 9</v>
          </cell>
          <cell r="C2246">
            <v>18.39</v>
          </cell>
          <cell r="D2246">
            <v>10.99</v>
          </cell>
        </row>
        <row r="2247">
          <cell r="A2247" t="str">
            <v>1609249</v>
          </cell>
          <cell r="B2247" t="str">
            <v>FARM ANIMALS SOUND PUZZLE</v>
          </cell>
          <cell r="C2247">
            <v>32.090000000000003</v>
          </cell>
          <cell r="D2247">
            <v>18.989999999999998</v>
          </cell>
        </row>
        <row r="2248">
          <cell r="A2248" t="str">
            <v>1609251</v>
          </cell>
          <cell r="B2248" t="str">
            <v>PETS SOUND PUZZLE</v>
          </cell>
          <cell r="C2248">
            <v>32.090000000000003</v>
          </cell>
          <cell r="D2248">
            <v>18.989999999999998</v>
          </cell>
        </row>
        <row r="2249">
          <cell r="A2249" t="str">
            <v>1609252</v>
          </cell>
          <cell r="B2249" t="str">
            <v>MUSICAL INSTRUMENTS SOUND PUZZLE</v>
          </cell>
          <cell r="C2249">
            <v>32.090000000000003</v>
          </cell>
          <cell r="D2249">
            <v>18.989999999999998</v>
          </cell>
        </row>
        <row r="2250">
          <cell r="A2250" t="str">
            <v>1609257</v>
          </cell>
          <cell r="B2250" t="str">
            <v>FARM CUBE PUZZLE - SET OF 17</v>
          </cell>
          <cell r="C2250">
            <v>34.49</v>
          </cell>
          <cell r="D2250">
            <v>17.989999999999998</v>
          </cell>
        </row>
        <row r="2251">
          <cell r="A2251" t="str">
            <v>1609277</v>
          </cell>
          <cell r="B2251" t="str">
            <v>LETTER PUZZLES - SET OF 26</v>
          </cell>
          <cell r="C2251">
            <v>29.79</v>
          </cell>
          <cell r="D2251">
            <v>18.989999999999998</v>
          </cell>
        </row>
        <row r="2252">
          <cell r="A2252" t="str">
            <v>1609278</v>
          </cell>
          <cell r="B2252" t="str">
            <v>NUMBER PUZZLES - SET OF 20</v>
          </cell>
          <cell r="C2252">
            <v>29.79</v>
          </cell>
          <cell r="D2252">
            <v>18.989999999999998</v>
          </cell>
        </row>
        <row r="2253">
          <cell r="A2253" t="str">
            <v>1609330</v>
          </cell>
          <cell r="B2253" t="str">
            <v>LACING BEADS - SET OF 29</v>
          </cell>
          <cell r="C2253">
            <v>37.89</v>
          </cell>
          <cell r="D2253">
            <v>24.99</v>
          </cell>
        </row>
        <row r="2254">
          <cell r="A2254" t="str">
            <v>1609332</v>
          </cell>
          <cell r="B2254" t="str">
            <v>DINOSAURS PUZZLES IN A BOX - SET OF 5</v>
          </cell>
          <cell r="C2254">
            <v>28.69</v>
          </cell>
          <cell r="D2254">
            <v>17.989999999999998</v>
          </cell>
        </row>
        <row r="2255">
          <cell r="A2255" t="str">
            <v>1609334</v>
          </cell>
          <cell r="B2255" t="str">
            <v>VEHICLE PUZZLES IN A BOX - SET OF 5</v>
          </cell>
          <cell r="C2255">
            <v>28.69</v>
          </cell>
          <cell r="D2255">
            <v>17.989999999999998</v>
          </cell>
        </row>
        <row r="2256">
          <cell r="A2256" t="str">
            <v>1609359</v>
          </cell>
          <cell r="B2256" t="str">
            <v>ALPHABET EXPRESS FLOOR PUZZLE</v>
          </cell>
          <cell r="C2256">
            <v>34.29</v>
          </cell>
          <cell r="D2256">
            <v>18.989999999999998</v>
          </cell>
        </row>
        <row r="2257">
          <cell r="A2257" t="str">
            <v>1609374</v>
          </cell>
          <cell r="B2257" t="str">
            <v>CHEF ROLE PLAY CLOTHING - SET OF 8</v>
          </cell>
          <cell r="C2257">
            <v>69.989999999999995</v>
          </cell>
          <cell r="D2257">
            <v>41.99</v>
          </cell>
        </row>
        <row r="2258">
          <cell r="A2258" t="str">
            <v>1609376</v>
          </cell>
          <cell r="B2258" t="str">
            <v>VETERINARIAN ROLE PLAY CLOTHING - SET OF 9</v>
          </cell>
          <cell r="C2258">
            <v>69.989999999999995</v>
          </cell>
          <cell r="D2258">
            <v>41.99</v>
          </cell>
        </row>
        <row r="2259">
          <cell r="A2259" t="str">
            <v>1609386</v>
          </cell>
          <cell r="B2259" t="str">
            <v>WOODEN TRAIN CARS - SET OF 9</v>
          </cell>
          <cell r="C2259">
            <v>47.49</v>
          </cell>
          <cell r="D2259">
            <v>26.99</v>
          </cell>
        </row>
        <row r="2260">
          <cell r="A2260" t="str">
            <v>1609437</v>
          </cell>
          <cell r="B2260" t="str">
            <v>PEDIATRIC NURSE - SET OF 7</v>
          </cell>
          <cell r="C2260">
            <v>69.989999999999995</v>
          </cell>
          <cell r="D2260">
            <v>41.99</v>
          </cell>
        </row>
        <row r="2261">
          <cell r="A2261" t="str">
            <v>1609449</v>
          </cell>
          <cell r="B2261" t="str">
            <v>LETS PLAY HOUSE DUST SWEEP AND MOP - SET OF 6</v>
          </cell>
          <cell r="C2261">
            <v>66.59</v>
          </cell>
          <cell r="D2261">
            <v>42.99</v>
          </cell>
        </row>
        <row r="2262">
          <cell r="A2262" t="str">
            <v>1609517</v>
          </cell>
          <cell r="B2262" t="str">
            <v>KITCHEN ACCESSORY SET - SET OF 22</v>
          </cell>
          <cell r="C2262">
            <v>63.29</v>
          </cell>
          <cell r="D2262">
            <v>41.99</v>
          </cell>
        </row>
        <row r="2263">
          <cell r="A2263" t="str">
            <v>1609576</v>
          </cell>
          <cell r="B2263" t="str">
            <v>HEADSET ON-EAR W/GOOSENECK MICROPHONE 3.5MM BLACK CALIFONE NEOTECH 1025MT EACH</v>
          </cell>
          <cell r="C2263">
            <v>25.95</v>
          </cell>
          <cell r="D2263">
            <v>0</v>
          </cell>
        </row>
        <row r="2264">
          <cell r="A2264" t="str">
            <v>1609577</v>
          </cell>
          <cell r="B2264" t="str">
            <v>HEADSET ON-EAR W/GOOSENECK MICROPHONE - USB - BLACK - CALIFONE NEOTECH 1025MUSB - EACH</v>
          </cell>
          <cell r="C2264">
            <v>27.95</v>
          </cell>
          <cell r="D2264">
            <v>0</v>
          </cell>
        </row>
        <row r="2265">
          <cell r="A2265" t="str">
            <v>2000956</v>
          </cell>
          <cell r="B2265" t="str">
            <v>TEXO BLOCKS - SET OF 100</v>
          </cell>
          <cell r="C2265">
            <v>128.59</v>
          </cell>
          <cell r="D2265">
            <v>73.95</v>
          </cell>
        </row>
        <row r="2266">
          <cell r="A2266" t="str">
            <v>2001212</v>
          </cell>
          <cell r="B2266" t="str">
            <v>GAME HUNGRY HUNGRY HIPPOS</v>
          </cell>
          <cell r="C2266">
            <v>39.99</v>
          </cell>
          <cell r="D2266">
            <v>21.99</v>
          </cell>
        </row>
        <row r="2267">
          <cell r="A2267" t="str">
            <v>2001740</v>
          </cell>
          <cell r="B2267" t="str">
            <v>PAINT WASH MARKER DO A DOT SHIMMERS METALLIC SET OF 5</v>
          </cell>
          <cell r="C2267">
            <v>26.79</v>
          </cell>
          <cell r="D2267">
            <v>19.989999999999998</v>
          </cell>
        </row>
        <row r="2268">
          <cell r="A2268" t="str">
            <v>2001741</v>
          </cell>
          <cell r="B2268" t="str">
            <v>PAINT WASH MARKER DO A DOT SCENTED ICE CREAM SET OF 6</v>
          </cell>
          <cell r="C2268">
            <v>26.79</v>
          </cell>
          <cell r="D2268">
            <v>19.989999999999998</v>
          </cell>
        </row>
        <row r="2269">
          <cell r="A2269" t="str">
            <v>2001901</v>
          </cell>
          <cell r="B2269" t="str">
            <v>UNIFIX CUBES JUMBO</v>
          </cell>
          <cell r="C2269">
            <v>31.99</v>
          </cell>
          <cell r="D2269">
            <v>0</v>
          </cell>
        </row>
        <row r="2270">
          <cell r="A2270" t="str">
            <v>2002143</v>
          </cell>
          <cell r="B2270" t="str">
            <v>STAMPERS ANIMAL PATTERNS SET OF 4</v>
          </cell>
          <cell r="C2270">
            <v>24.89</v>
          </cell>
          <cell r="D2270">
            <v>15.99</v>
          </cell>
        </row>
        <row r="2271">
          <cell r="A2271" t="str">
            <v>2002144</v>
          </cell>
          <cell r="B2271" t="str">
            <v>BRUSH STAMPERS SOFT GRIP GEOMETRIC SET OF 4</v>
          </cell>
          <cell r="C2271">
            <v>15.89</v>
          </cell>
          <cell r="D2271">
            <v>9.99</v>
          </cell>
        </row>
        <row r="2272">
          <cell r="A2272" t="str">
            <v>2002393</v>
          </cell>
          <cell r="B2272" t="str">
            <v>PAINT FINGER WASHABLE FINGER PAINT ASST GLITTER COLORS PINT SCHOOL SMART SET OF 6</v>
          </cell>
          <cell r="C2272">
            <v>51.99</v>
          </cell>
          <cell r="D2272">
            <v>0</v>
          </cell>
        </row>
        <row r="2273">
          <cell r="A2273" t="str">
            <v>2002394</v>
          </cell>
          <cell r="B2273" t="str">
            <v>PAINT FINGER WASHABLE ASST NEON COLORS PINT SCHOOL SMART SET OF 7</v>
          </cell>
          <cell r="C2273">
            <v>41.29</v>
          </cell>
          <cell r="D2273">
            <v>0</v>
          </cell>
        </row>
        <row r="2274">
          <cell r="A2274" t="str">
            <v>2002415</v>
          </cell>
          <cell r="B2274" t="str">
            <v>PAINT FINGER WASHABLE ORANGE PINT - SCHOOL SMART</v>
          </cell>
          <cell r="C2274">
            <v>6.29</v>
          </cell>
          <cell r="D2274">
            <v>0</v>
          </cell>
        </row>
        <row r="2275">
          <cell r="A2275" t="str">
            <v>2002416</v>
          </cell>
          <cell r="B2275" t="str">
            <v>PAINT FINGER WASHABLE GREEN PINT - SCHOOL SMART</v>
          </cell>
          <cell r="C2275">
            <v>6.29</v>
          </cell>
          <cell r="D2275">
            <v>0</v>
          </cell>
        </row>
        <row r="2276">
          <cell r="A2276" t="str">
            <v>2002417</v>
          </cell>
          <cell r="B2276" t="str">
            <v>PAINT FINGER WASHABLE PURPLE PINT - SCHOOL SMART</v>
          </cell>
          <cell r="C2276">
            <v>6.29</v>
          </cell>
          <cell r="D2276">
            <v>0</v>
          </cell>
        </row>
        <row r="2277">
          <cell r="A2277" t="str">
            <v>2002418</v>
          </cell>
          <cell r="B2277" t="str">
            <v>PAINT FINGER WASHABLE YELLOW PINT - SCHOOL SMART</v>
          </cell>
          <cell r="C2277">
            <v>6.29</v>
          </cell>
          <cell r="D2277">
            <v>0</v>
          </cell>
        </row>
        <row r="2278">
          <cell r="A2278" t="str">
            <v>2002419</v>
          </cell>
          <cell r="B2278" t="str">
            <v>PAINT FINGER WASHABLE WHITE PINT - SCHOOL SMART</v>
          </cell>
          <cell r="C2278">
            <v>6.29</v>
          </cell>
          <cell r="D2278">
            <v>0</v>
          </cell>
        </row>
        <row r="2279">
          <cell r="A2279" t="str">
            <v>2002420</v>
          </cell>
          <cell r="B2279" t="str">
            <v>PAINT FINGER WASHABLE BLACK PINT - SCHOOL SMART</v>
          </cell>
          <cell r="C2279">
            <v>6.29</v>
          </cell>
          <cell r="D2279">
            <v>0</v>
          </cell>
        </row>
        <row r="2280">
          <cell r="A2280" t="str">
            <v>2002421</v>
          </cell>
          <cell r="B2280" t="str">
            <v>PAINT FINGER WASHABLE BROWN PINT - SCHOOL SMART</v>
          </cell>
          <cell r="C2280">
            <v>6.29</v>
          </cell>
          <cell r="D2280">
            <v>0</v>
          </cell>
        </row>
        <row r="2281">
          <cell r="A2281" t="str">
            <v>2002422</v>
          </cell>
          <cell r="B2281" t="str">
            <v>PAINT FINGER WASHABLE WHITE QUART - SCHOOL SMART</v>
          </cell>
          <cell r="C2281">
            <v>12.09</v>
          </cell>
          <cell r="D2281">
            <v>0</v>
          </cell>
        </row>
        <row r="2282">
          <cell r="A2282" t="str">
            <v>2002423</v>
          </cell>
          <cell r="B2282" t="str">
            <v>PAINT FINGER WASHABLE RED PINT - SCHOOL SMART</v>
          </cell>
          <cell r="C2282">
            <v>6.29</v>
          </cell>
          <cell r="D2282">
            <v>0</v>
          </cell>
        </row>
        <row r="2283">
          <cell r="A2283" t="str">
            <v>2002424</v>
          </cell>
          <cell r="B2283" t="str">
            <v>PAINT FINGER WASHABLE BLUE PINT - SCHOOL SMART</v>
          </cell>
          <cell r="C2283">
            <v>6.29</v>
          </cell>
          <cell r="D2283">
            <v>0</v>
          </cell>
        </row>
        <row r="2284">
          <cell r="A2284" t="str">
            <v>2002425</v>
          </cell>
          <cell r="B2284" t="str">
            <v>PAINT FINGER WASHABLE YELLOW QUART - SCHOOL SMART</v>
          </cell>
          <cell r="C2284">
            <v>12.09</v>
          </cell>
          <cell r="D2284">
            <v>0</v>
          </cell>
        </row>
        <row r="2285">
          <cell r="A2285" t="str">
            <v>2002426</v>
          </cell>
          <cell r="B2285" t="str">
            <v>PAINT FINGER WASHABLE BLACK QUART - SCHOOL SMART</v>
          </cell>
          <cell r="C2285">
            <v>12.09</v>
          </cell>
          <cell r="D2285">
            <v>0</v>
          </cell>
        </row>
        <row r="2286">
          <cell r="A2286" t="str">
            <v>2002427</v>
          </cell>
          <cell r="B2286" t="str">
            <v>PAINT FINGER WASHABLE RED QUART - SCHOOL SMART</v>
          </cell>
          <cell r="C2286">
            <v>12.09</v>
          </cell>
          <cell r="D2286">
            <v>0</v>
          </cell>
        </row>
        <row r="2287">
          <cell r="A2287" t="str">
            <v>2002428</v>
          </cell>
          <cell r="B2287" t="str">
            <v>PAINT FINGER WASHABLE PURPLE QUART - SCHOOL SMART</v>
          </cell>
          <cell r="C2287">
            <v>12.09</v>
          </cell>
          <cell r="D2287">
            <v>0</v>
          </cell>
        </row>
        <row r="2288">
          <cell r="A2288" t="str">
            <v>2002429</v>
          </cell>
          <cell r="B2288" t="str">
            <v>PAINT FINGER WASHABLE BROWN QUART - SCHOOL SMART</v>
          </cell>
          <cell r="C2288">
            <v>12.09</v>
          </cell>
          <cell r="D2288">
            <v>0</v>
          </cell>
        </row>
        <row r="2289">
          <cell r="A2289" t="str">
            <v>2002430</v>
          </cell>
          <cell r="B2289" t="str">
            <v>PAINT FINGER WASHABLE GREEN QUART - SCHOOL SMART</v>
          </cell>
          <cell r="C2289">
            <v>12.09</v>
          </cell>
          <cell r="D2289">
            <v>0</v>
          </cell>
        </row>
        <row r="2290">
          <cell r="A2290" t="str">
            <v>2002431</v>
          </cell>
          <cell r="B2290" t="str">
            <v>PAINT FINGER WASHABLE BLUE QUART - SCHOOL SMART</v>
          </cell>
          <cell r="C2290">
            <v>12.09</v>
          </cell>
          <cell r="D2290">
            <v>0</v>
          </cell>
        </row>
        <row r="2291">
          <cell r="A2291" t="str">
            <v>2002432</v>
          </cell>
          <cell r="B2291" t="str">
            <v>PAINT FINGER WASHABLE ORANGE QUART - SCHOOL SMART</v>
          </cell>
          <cell r="C2291">
            <v>12.09</v>
          </cell>
          <cell r="D2291">
            <v>0</v>
          </cell>
        </row>
        <row r="2292">
          <cell r="A2292" t="str">
            <v>2002433</v>
          </cell>
          <cell r="B2292" t="str">
            <v>PAINT FINGER WASHABLE ASST COLORS PINT SCHOOL SMART SET OF 6</v>
          </cell>
          <cell r="C2292">
            <v>31.49</v>
          </cell>
          <cell r="D2292">
            <v>0</v>
          </cell>
        </row>
        <row r="2293">
          <cell r="A2293" t="str">
            <v>2002434</v>
          </cell>
          <cell r="B2293" t="str">
            <v>PAINT FINGER WASHABLE ASST COLORS QUART SCHOOL SMART SET OF 6</v>
          </cell>
          <cell r="C2293">
            <v>69.290000000000006</v>
          </cell>
          <cell r="D2293">
            <v>0</v>
          </cell>
        </row>
        <row r="2294">
          <cell r="A2294" t="str">
            <v>2002566</v>
          </cell>
          <cell r="B2294" t="str">
            <v>CRAYONS WASH CRAYOLA TRIPOD ASST COLORS SET OF 8</v>
          </cell>
          <cell r="C2294">
            <v>5.39</v>
          </cell>
          <cell r="D2294">
            <v>0</v>
          </cell>
        </row>
        <row r="2295">
          <cell r="A2295" t="str">
            <v>2002568</v>
          </cell>
          <cell r="B2295" t="str">
            <v>CRAYONS WASH PALM CRAYOLA ASST COLORS SET OF 3</v>
          </cell>
          <cell r="C2295">
            <v>11.59</v>
          </cell>
          <cell r="D2295">
            <v>0</v>
          </cell>
        </row>
        <row r="2296">
          <cell r="A2296" t="str">
            <v>2002569</v>
          </cell>
          <cell r="B2296" t="str">
            <v>CRAYONS WASH PALM CRAYOLA ASST COLORS SET OF 6</v>
          </cell>
          <cell r="C2296">
            <v>19.09</v>
          </cell>
          <cell r="D2296">
            <v>0</v>
          </cell>
        </row>
        <row r="2297">
          <cell r="A2297" t="str">
            <v>2002576</v>
          </cell>
          <cell r="B2297" t="str">
            <v>SMOCK CRAYOLA TODDLER ART</v>
          </cell>
          <cell r="C2297">
            <v>9.99</v>
          </cell>
          <cell r="D2297">
            <v>0</v>
          </cell>
        </row>
        <row r="2298">
          <cell r="A2298" t="str">
            <v>2002589</v>
          </cell>
          <cell r="B2298" t="str">
            <v>CRAYONS CRAYOLA JUMBO ASST COLORS SET OF 16</v>
          </cell>
          <cell r="C2298">
            <v>11.19</v>
          </cell>
          <cell r="D2298">
            <v>0</v>
          </cell>
        </row>
        <row r="2299">
          <cell r="A2299" t="str">
            <v>200259</v>
          </cell>
          <cell r="B2299" t="str">
            <v>POCKET CHART - ORIGINAL 34X50 - SCHOOL SMART</v>
          </cell>
          <cell r="C2299">
            <v>54.69</v>
          </cell>
          <cell r="D2299">
            <v>0</v>
          </cell>
        </row>
        <row r="2300">
          <cell r="A2300" t="str">
            <v>2002598</v>
          </cell>
          <cell r="B2300" t="str">
            <v>MARKERS WASH CRAYOLA TRIPOD ASST COLORS SET OF 8</v>
          </cell>
          <cell r="C2300">
            <v>13.29</v>
          </cell>
          <cell r="D2300">
            <v>0</v>
          </cell>
        </row>
        <row r="2301">
          <cell r="A2301" t="str">
            <v>2002670</v>
          </cell>
          <cell r="B2301" t="str">
            <v>TIME TIMER PLUS 5 MINUTE</v>
          </cell>
          <cell r="C2301">
            <v>61.99</v>
          </cell>
          <cell r="D2301">
            <v>40.950000000000003</v>
          </cell>
        </row>
        <row r="2302">
          <cell r="A2302" t="str">
            <v>2002735</v>
          </cell>
          <cell r="B2302" t="str">
            <v>PAINT TEMPERA WASH SCHOOL SMART RED PINT</v>
          </cell>
          <cell r="C2302">
            <v>3.59</v>
          </cell>
          <cell r="D2302">
            <v>2.88</v>
          </cell>
        </row>
        <row r="2303">
          <cell r="A2303" t="str">
            <v>2002736</v>
          </cell>
          <cell r="B2303" t="str">
            <v>PAINT TEMPERA WASH SCHOOL SMART PINK PINT</v>
          </cell>
          <cell r="C2303">
            <v>3.59</v>
          </cell>
          <cell r="D2303">
            <v>2.88</v>
          </cell>
        </row>
        <row r="2304">
          <cell r="A2304" t="str">
            <v>2002737</v>
          </cell>
          <cell r="B2304" t="str">
            <v>PAINT TEMPERA WASH SCHOOL SMART WHITE PINT</v>
          </cell>
          <cell r="C2304">
            <v>3.59</v>
          </cell>
          <cell r="D2304">
            <v>2.88</v>
          </cell>
        </row>
        <row r="2305">
          <cell r="A2305" t="str">
            <v>2002738</v>
          </cell>
          <cell r="B2305" t="str">
            <v>PAINT TEMPERA WASH SCHOOL SMART BLACK PINT</v>
          </cell>
          <cell r="C2305">
            <v>3.59</v>
          </cell>
          <cell r="D2305">
            <v>2.88</v>
          </cell>
        </row>
        <row r="2306">
          <cell r="A2306" t="str">
            <v>2002739</v>
          </cell>
          <cell r="B2306" t="str">
            <v>PAINT TEMPERA WASH SCHOOL SMART TURQOUISE PINT</v>
          </cell>
          <cell r="C2306">
            <v>3.59</v>
          </cell>
          <cell r="D2306">
            <v>2.88</v>
          </cell>
        </row>
        <row r="2307">
          <cell r="A2307" t="str">
            <v>2002740</v>
          </cell>
          <cell r="B2307" t="str">
            <v>PAINT TEMPERA WASH SCHOOL SMART YELLOW PINT</v>
          </cell>
          <cell r="C2307">
            <v>3.59</v>
          </cell>
          <cell r="D2307">
            <v>2.88</v>
          </cell>
        </row>
        <row r="2308">
          <cell r="A2308" t="str">
            <v>2002741</v>
          </cell>
          <cell r="B2308" t="str">
            <v>PAINT TEMPERA WASH SCHOOL SMART BROWN PINT</v>
          </cell>
          <cell r="C2308">
            <v>3.59</v>
          </cell>
          <cell r="D2308">
            <v>2.88</v>
          </cell>
        </row>
        <row r="2309">
          <cell r="A2309" t="str">
            <v>2002742</v>
          </cell>
          <cell r="B2309" t="str">
            <v>PAINT TEMPERA WASH SCHOOL SMART MAGENTA PINT</v>
          </cell>
          <cell r="C2309">
            <v>3.59</v>
          </cell>
          <cell r="D2309">
            <v>2.88</v>
          </cell>
        </row>
        <row r="2310">
          <cell r="A2310" t="str">
            <v>2002743</v>
          </cell>
          <cell r="B2310" t="str">
            <v>PAINT TEMPERA WASH SCHOOL SMART ORANGE PINT</v>
          </cell>
          <cell r="C2310">
            <v>3.59</v>
          </cell>
          <cell r="D2310">
            <v>2.88</v>
          </cell>
        </row>
        <row r="2311">
          <cell r="A2311" t="str">
            <v>2002744</v>
          </cell>
          <cell r="B2311" t="str">
            <v>PAINT TEMPERA WASH SCHOOL SMART PURPLE PINT</v>
          </cell>
          <cell r="C2311">
            <v>3.59</v>
          </cell>
          <cell r="D2311">
            <v>2.88</v>
          </cell>
        </row>
        <row r="2312">
          <cell r="A2312" t="str">
            <v>2002745</v>
          </cell>
          <cell r="B2312" t="str">
            <v>PAINT TEMPERA WASH SCHOOL SMART BLUE PINT</v>
          </cell>
          <cell r="C2312">
            <v>3.59</v>
          </cell>
          <cell r="D2312">
            <v>2.88</v>
          </cell>
        </row>
        <row r="2313">
          <cell r="A2313" t="str">
            <v>2002747</v>
          </cell>
          <cell r="B2313" t="str">
            <v>PAINT TEMPERA WASH SCHOOL SMART RED QUART</v>
          </cell>
          <cell r="C2313">
            <v>6.89</v>
          </cell>
          <cell r="D2313">
            <v>5.38</v>
          </cell>
        </row>
        <row r="2314">
          <cell r="A2314" t="str">
            <v>2002748</v>
          </cell>
          <cell r="B2314" t="str">
            <v>PAINT TEMPERA WASH SCHOOL SMART GREEN PINT</v>
          </cell>
          <cell r="C2314">
            <v>3.59</v>
          </cell>
          <cell r="D2314">
            <v>2.88</v>
          </cell>
        </row>
        <row r="2315">
          <cell r="A2315" t="str">
            <v>2002749</v>
          </cell>
          <cell r="B2315" t="str">
            <v>PAINT TEMPERA WASH SCHOOL SMART ORANGE QUART</v>
          </cell>
          <cell r="C2315">
            <v>6.89</v>
          </cell>
          <cell r="D2315">
            <v>5.38</v>
          </cell>
        </row>
        <row r="2316">
          <cell r="A2316" t="str">
            <v>2002750</v>
          </cell>
          <cell r="B2316" t="str">
            <v>PAINT TEMPERA WASH SCHOOL SMART PINK QUART</v>
          </cell>
          <cell r="C2316">
            <v>6.89</v>
          </cell>
          <cell r="D2316">
            <v>5.38</v>
          </cell>
        </row>
        <row r="2317">
          <cell r="A2317" t="str">
            <v>2002751</v>
          </cell>
          <cell r="B2317" t="str">
            <v>PAINT TEMPERA WASH SCHOOL SMART MAGENTA QUART</v>
          </cell>
          <cell r="C2317">
            <v>6.89</v>
          </cell>
          <cell r="D2317">
            <v>5.38</v>
          </cell>
        </row>
        <row r="2318">
          <cell r="A2318" t="str">
            <v>2002752</v>
          </cell>
          <cell r="B2318" t="str">
            <v>PAINT TEMPERA WASH SCHOOL SMART BLACK QUART</v>
          </cell>
          <cell r="C2318">
            <v>6.89</v>
          </cell>
          <cell r="D2318">
            <v>5.38</v>
          </cell>
        </row>
        <row r="2319">
          <cell r="A2319" t="str">
            <v>2002753</v>
          </cell>
          <cell r="B2319" t="str">
            <v>PAINT TEMPERA WASH SCHOOL SMART WHITE QUART</v>
          </cell>
          <cell r="C2319">
            <v>6.89</v>
          </cell>
          <cell r="D2319">
            <v>5.38</v>
          </cell>
        </row>
        <row r="2320">
          <cell r="A2320" t="str">
            <v>2002754</v>
          </cell>
          <cell r="B2320" t="str">
            <v>PAINT TEMPERA WASH SCHOOL SMART TURQUOISE QUART</v>
          </cell>
          <cell r="C2320">
            <v>6.89</v>
          </cell>
          <cell r="D2320">
            <v>5.38</v>
          </cell>
        </row>
        <row r="2321">
          <cell r="A2321" t="str">
            <v>2002755</v>
          </cell>
          <cell r="B2321" t="str">
            <v>PAINT TEMPERA WASH SCHOOL SMART YELLOW QUART</v>
          </cell>
          <cell r="C2321">
            <v>6.89</v>
          </cell>
          <cell r="D2321">
            <v>5.38</v>
          </cell>
        </row>
        <row r="2322">
          <cell r="A2322" t="str">
            <v>2002756</v>
          </cell>
          <cell r="B2322" t="str">
            <v>PAINT TEMPERA WASH SCHOOL SMART PURPLE QUART</v>
          </cell>
          <cell r="C2322">
            <v>6.89</v>
          </cell>
          <cell r="D2322">
            <v>5.38</v>
          </cell>
        </row>
        <row r="2323">
          <cell r="A2323" t="str">
            <v>2002757</v>
          </cell>
          <cell r="B2323" t="str">
            <v>PAINT TEMPERA WASH SCHOOL SMART BLUE QUART</v>
          </cell>
          <cell r="C2323">
            <v>6.89</v>
          </cell>
          <cell r="D2323">
            <v>5.38</v>
          </cell>
        </row>
        <row r="2324">
          <cell r="A2324" t="str">
            <v>2002758</v>
          </cell>
          <cell r="B2324" t="str">
            <v>PAINT TEMPERA WASH SCHOOL SMART BROWN QUART</v>
          </cell>
          <cell r="C2324">
            <v>6.89</v>
          </cell>
          <cell r="D2324">
            <v>5.38</v>
          </cell>
        </row>
        <row r="2325">
          <cell r="A2325" t="str">
            <v>2002759</v>
          </cell>
          <cell r="B2325" t="str">
            <v>PAINT TEMPERA WASH SCHOOL SMART BLACK GALLON</v>
          </cell>
          <cell r="C2325">
            <v>21.19</v>
          </cell>
          <cell r="D2325">
            <v>18.25</v>
          </cell>
        </row>
        <row r="2326">
          <cell r="A2326" t="str">
            <v>2002760</v>
          </cell>
          <cell r="B2326" t="str">
            <v>PAINT TEMPERA WASH SCHOOL SMART RED GALLON</v>
          </cell>
          <cell r="C2326">
            <v>21.19</v>
          </cell>
          <cell r="D2326">
            <v>18.25</v>
          </cell>
        </row>
        <row r="2327">
          <cell r="A2327" t="str">
            <v>2002761</v>
          </cell>
          <cell r="B2327" t="str">
            <v>PAINT TEMPERA WASH SCHOOL SMART WHITE GALLON</v>
          </cell>
          <cell r="C2327">
            <v>21.19</v>
          </cell>
          <cell r="D2327">
            <v>18.25</v>
          </cell>
        </row>
        <row r="2328">
          <cell r="A2328" t="str">
            <v>2002762</v>
          </cell>
          <cell r="B2328" t="str">
            <v>PAINT TEMPERA WASH SCHOOL SMART GREEN QUART</v>
          </cell>
          <cell r="C2328">
            <v>6.89</v>
          </cell>
          <cell r="D2328">
            <v>5.38</v>
          </cell>
        </row>
        <row r="2329">
          <cell r="A2329" t="str">
            <v>2002764</v>
          </cell>
          <cell r="B2329" t="str">
            <v>PAINT TEMPERA WASH SCHOOL SMART PINK GALLON</v>
          </cell>
          <cell r="C2329">
            <v>21.19</v>
          </cell>
          <cell r="D2329">
            <v>18.25</v>
          </cell>
        </row>
        <row r="2330">
          <cell r="A2330" t="str">
            <v>2002765</v>
          </cell>
          <cell r="B2330" t="str">
            <v>PAINT TEMPERA WASH SCHOOL SMART MAGENTA GALLON</v>
          </cell>
          <cell r="C2330">
            <v>21.19</v>
          </cell>
          <cell r="D2330">
            <v>18.25</v>
          </cell>
        </row>
        <row r="2331">
          <cell r="A2331" t="str">
            <v>2002766</v>
          </cell>
          <cell r="B2331" t="str">
            <v>PAINT TEMPERA WASH SCHOOL SMART YELLOW GALLON</v>
          </cell>
          <cell r="C2331">
            <v>21.19</v>
          </cell>
          <cell r="D2331">
            <v>18.25</v>
          </cell>
        </row>
        <row r="2332">
          <cell r="A2332" t="str">
            <v>2002767</v>
          </cell>
          <cell r="B2332" t="str">
            <v>PAINT TEMPERA WASH SCHOOL SMART TURQUOISE GALLON</v>
          </cell>
          <cell r="C2332">
            <v>21.19</v>
          </cell>
          <cell r="D2332">
            <v>18.25</v>
          </cell>
        </row>
        <row r="2333">
          <cell r="A2333" t="str">
            <v>2002768</v>
          </cell>
          <cell r="B2333" t="str">
            <v>PAINT TEMPERA WASH SCHOOL SMART ORANGE GALLON</v>
          </cell>
          <cell r="C2333">
            <v>21.19</v>
          </cell>
          <cell r="D2333">
            <v>18.25</v>
          </cell>
        </row>
        <row r="2334">
          <cell r="A2334" t="str">
            <v>2002770</v>
          </cell>
          <cell r="B2334" t="str">
            <v>PAINT TEMPERA WASH SCHOOL SMART GREEN GALLON</v>
          </cell>
          <cell r="C2334">
            <v>21.19</v>
          </cell>
          <cell r="D2334">
            <v>18.25</v>
          </cell>
        </row>
        <row r="2335">
          <cell r="A2335" t="str">
            <v>2002771</v>
          </cell>
          <cell r="B2335" t="str">
            <v>PAINT TEMPERA WASH SCHOOL SMART BLUE GALLON</v>
          </cell>
          <cell r="C2335">
            <v>21.19</v>
          </cell>
          <cell r="D2335">
            <v>18.25</v>
          </cell>
        </row>
        <row r="2336">
          <cell r="A2336" t="str">
            <v>2002772</v>
          </cell>
          <cell r="B2336" t="str">
            <v>PAINT TEMPERA WASH SCHOOL SMART BROWN GALLON</v>
          </cell>
          <cell r="C2336">
            <v>21.19</v>
          </cell>
          <cell r="D2336">
            <v>18.25</v>
          </cell>
        </row>
        <row r="2337">
          <cell r="A2337" t="str">
            <v>2002773</v>
          </cell>
          <cell r="B2337" t="str">
            <v>PAINT TEMPERA WASH SCHOOL SMART PURPLE GALLON</v>
          </cell>
          <cell r="C2337">
            <v>21.19</v>
          </cell>
          <cell r="D2337">
            <v>18.25</v>
          </cell>
        </row>
        <row r="2338">
          <cell r="A2338" t="str">
            <v>2002796</v>
          </cell>
          <cell r="B2338" t="str">
            <v>PAINT TEMPERA WASH SCHOOL SMART ASST METALLIC PINT SET OF 6</v>
          </cell>
          <cell r="C2338">
            <v>38.39</v>
          </cell>
          <cell r="D2338">
            <v>46.88</v>
          </cell>
        </row>
        <row r="2339">
          <cell r="A2339" t="str">
            <v>2002797</v>
          </cell>
          <cell r="B2339" t="str">
            <v>PAINT TEMPERA WASH SCHOOL SMART GLITTER PINT SET OF 6</v>
          </cell>
          <cell r="C2339">
            <v>34.69</v>
          </cell>
          <cell r="D2339">
            <v>28.12</v>
          </cell>
        </row>
        <row r="2340">
          <cell r="A2340" t="str">
            <v>2002798</v>
          </cell>
          <cell r="B2340" t="str">
            <v>PAINT TEMPERA WASH SCHOOL SMART FLUORESCENT PINT SET OF 6</v>
          </cell>
          <cell r="C2340">
            <v>22.69</v>
          </cell>
          <cell r="D2340">
            <v>0</v>
          </cell>
        </row>
        <row r="2341">
          <cell r="A2341" t="str">
            <v>2002801</v>
          </cell>
          <cell r="B2341" t="str">
            <v>PAINT TEMPERA WASH SCHOOL SMART ASST COLORS PINT SET OF 12</v>
          </cell>
          <cell r="C2341">
            <v>36.090000000000003</v>
          </cell>
          <cell r="D2341">
            <v>36.76</v>
          </cell>
        </row>
        <row r="2342">
          <cell r="A2342" t="str">
            <v>2002802</v>
          </cell>
          <cell r="B2342" t="str">
            <v>PAINT TEMPERA WASH SCHOOL SMART ASST MULTICULTURAL PINT SET OF 8</v>
          </cell>
          <cell r="C2342">
            <v>36.39</v>
          </cell>
          <cell r="D2342">
            <v>36.119999999999997</v>
          </cell>
        </row>
        <row r="2343">
          <cell r="A2343" t="str">
            <v>2002803</v>
          </cell>
          <cell r="B2343" t="str">
            <v>PAINT TEMPERA WASH SCHOOL SMART ASST COLORS QUART SET OF 12</v>
          </cell>
          <cell r="C2343">
            <v>76.989999999999995</v>
          </cell>
          <cell r="D2343">
            <v>65.63</v>
          </cell>
        </row>
        <row r="2344">
          <cell r="A2344" t="str">
            <v>2002804</v>
          </cell>
          <cell r="B2344" t="str">
            <v>PAINT TEMPERA WASH SCHOOL SMART ASST COLORS GALLON SET OF 4</v>
          </cell>
          <cell r="C2344">
            <v>81.290000000000006</v>
          </cell>
          <cell r="D2344">
            <v>74.12</v>
          </cell>
        </row>
        <row r="2345">
          <cell r="A2345" t="str">
            <v>2002889</v>
          </cell>
          <cell r="B2345" t="str">
            <v>TOY JUNGLE ANIMAL COUNTERS</v>
          </cell>
          <cell r="C2345">
            <v>54.29</v>
          </cell>
          <cell r="D2345">
            <v>31.99</v>
          </cell>
        </row>
        <row r="2346">
          <cell r="A2346" t="str">
            <v>2002900</v>
          </cell>
          <cell r="B2346" t="str">
            <v>METAL MOBILE LEVELED LIBRARY RACK</v>
          </cell>
          <cell r="C2346">
            <v>325.95</v>
          </cell>
          <cell r="D2346">
            <v>0</v>
          </cell>
        </row>
        <row r="2347">
          <cell r="A2347" t="str">
            <v>2002979</v>
          </cell>
          <cell r="B2347" t="str">
            <v>MARKERS WASH SCHOOL SMART CONICAL BROWN PACK OF 12</v>
          </cell>
          <cell r="C2347">
            <v>8.49</v>
          </cell>
          <cell r="D2347">
            <v>0</v>
          </cell>
        </row>
        <row r="2348">
          <cell r="A2348" t="str">
            <v>2002980</v>
          </cell>
          <cell r="B2348" t="str">
            <v>MARKERS WASH SCHOOL SMART CONICAL BLACK PACK OF 12</v>
          </cell>
          <cell r="C2348">
            <v>8.49</v>
          </cell>
          <cell r="D2348">
            <v>0</v>
          </cell>
        </row>
        <row r="2349">
          <cell r="A2349" t="str">
            <v>2002981</v>
          </cell>
          <cell r="B2349" t="str">
            <v>MARKERS WASH SCHOOL SMART CONICAL BLUE PACK OF 12</v>
          </cell>
          <cell r="C2349">
            <v>8.49</v>
          </cell>
          <cell r="D2349">
            <v>0</v>
          </cell>
        </row>
        <row r="2350">
          <cell r="A2350" t="str">
            <v>2002982</v>
          </cell>
          <cell r="B2350" t="str">
            <v>MARKERS WASH SCHOOL SMART CONICAL YELLOW PACK OF 12</v>
          </cell>
          <cell r="C2350">
            <v>8.49</v>
          </cell>
          <cell r="D2350">
            <v>0</v>
          </cell>
        </row>
        <row r="2351">
          <cell r="A2351" t="str">
            <v>2002983</v>
          </cell>
          <cell r="B2351" t="str">
            <v>MARKERS WASH SCHOOL SMART CONICAL RED PACK OF 12</v>
          </cell>
          <cell r="C2351">
            <v>8.49</v>
          </cell>
          <cell r="D2351">
            <v>0</v>
          </cell>
        </row>
        <row r="2352">
          <cell r="A2352" t="str">
            <v>2002984</v>
          </cell>
          <cell r="B2352" t="str">
            <v>MARKERS WASH SCHOOL SMART CONICAL PURPLE PACK OF 12</v>
          </cell>
          <cell r="C2352">
            <v>8.49</v>
          </cell>
          <cell r="D2352">
            <v>0</v>
          </cell>
        </row>
        <row r="2353">
          <cell r="A2353" t="str">
            <v>2002985</v>
          </cell>
          <cell r="B2353" t="str">
            <v>MARKERS WASH SCHOOL SMART CONICAL GREEN PACK OF 12</v>
          </cell>
          <cell r="C2353">
            <v>8.49</v>
          </cell>
          <cell r="D2353">
            <v>0</v>
          </cell>
        </row>
        <row r="2354">
          <cell r="A2354" t="str">
            <v>2002986</v>
          </cell>
          <cell r="B2354" t="str">
            <v>MARKERS WASH SCHOOL SMART CONICAL ORANGE PACK OF 12</v>
          </cell>
          <cell r="C2354">
            <v>8.49</v>
          </cell>
          <cell r="D2354">
            <v>0</v>
          </cell>
        </row>
        <row r="2355">
          <cell r="A2355" t="str">
            <v>2002987</v>
          </cell>
          <cell r="B2355" t="str">
            <v>MARKERS WASH SCHOOL SMART CONICAL ASST COLORS SET OF 64</v>
          </cell>
          <cell r="C2355">
            <v>27.99</v>
          </cell>
          <cell r="D2355">
            <v>0</v>
          </cell>
        </row>
        <row r="2356">
          <cell r="A2356" t="str">
            <v>2003077</v>
          </cell>
          <cell r="B2356" t="str">
            <v>MODELING CLAY SCHOOL SMART CREAM 1 LB</v>
          </cell>
          <cell r="C2356">
            <v>4.6900000000000004</v>
          </cell>
          <cell r="D2356">
            <v>0</v>
          </cell>
        </row>
        <row r="2357">
          <cell r="A2357" t="str">
            <v>2003078</v>
          </cell>
          <cell r="B2357" t="str">
            <v>MODELING CLAY SCHOOL SMART BLUE 1 LB</v>
          </cell>
          <cell r="C2357">
            <v>4.6900000000000004</v>
          </cell>
          <cell r="D2357">
            <v>0</v>
          </cell>
        </row>
        <row r="2358">
          <cell r="A2358" t="str">
            <v>2003079</v>
          </cell>
          <cell r="B2358" t="str">
            <v>MODELING CLAY SCHOOL SMART YELLOW 1 LB</v>
          </cell>
          <cell r="C2358">
            <v>4.6900000000000004</v>
          </cell>
          <cell r="D2358">
            <v>0</v>
          </cell>
        </row>
        <row r="2359">
          <cell r="A2359" t="str">
            <v>2003080</v>
          </cell>
          <cell r="B2359" t="str">
            <v>MODELING CLAY SCHOOL SMART GRAY 1 LB</v>
          </cell>
          <cell r="C2359">
            <v>4.6900000000000004</v>
          </cell>
          <cell r="D2359">
            <v>0</v>
          </cell>
        </row>
        <row r="2360">
          <cell r="A2360" t="str">
            <v>2003081</v>
          </cell>
          <cell r="B2360" t="str">
            <v>MODELING CLAY SCHOOL SMART BROWN 1 LB</v>
          </cell>
          <cell r="C2360">
            <v>4.6900000000000004</v>
          </cell>
          <cell r="D2360">
            <v>0</v>
          </cell>
        </row>
        <row r="2361">
          <cell r="A2361" t="str">
            <v>2003082</v>
          </cell>
          <cell r="B2361" t="str">
            <v>MODELING CLAY SCHOOL SMART RED 1 LB</v>
          </cell>
          <cell r="C2361">
            <v>4.6900000000000004</v>
          </cell>
          <cell r="D2361">
            <v>0</v>
          </cell>
        </row>
        <row r="2362">
          <cell r="A2362" t="str">
            <v>2003083</v>
          </cell>
          <cell r="B2362" t="str">
            <v>MODELING CLAY SCHOOL SMART PRIMARY ASSORTMENT 1 LB</v>
          </cell>
          <cell r="C2362">
            <v>4.6900000000000004</v>
          </cell>
          <cell r="D2362">
            <v>0</v>
          </cell>
        </row>
        <row r="2363">
          <cell r="A2363" t="str">
            <v>2003084</v>
          </cell>
          <cell r="B2363" t="str">
            <v>MODELING CLAY SCHOOL SMART EARTHTONES ASSORTMENT 1 LB</v>
          </cell>
          <cell r="C2363">
            <v>4.6900000000000004</v>
          </cell>
          <cell r="D2363">
            <v>0</v>
          </cell>
        </row>
        <row r="2364">
          <cell r="A2364" t="str">
            <v>2003085</v>
          </cell>
          <cell r="B2364" t="str">
            <v>MODELING CLAY SCHOOL SMART GREEN 1 LB</v>
          </cell>
          <cell r="C2364">
            <v>4.6900000000000004</v>
          </cell>
          <cell r="D2364">
            <v>0</v>
          </cell>
        </row>
        <row r="2365">
          <cell r="A2365" t="str">
            <v>2003086</v>
          </cell>
          <cell r="B2365" t="str">
            <v>MODELING CLAY SCHOOL SMART TERRA COTTA 1 LB</v>
          </cell>
          <cell r="C2365">
            <v>4.6900000000000004</v>
          </cell>
          <cell r="D2365">
            <v>0</v>
          </cell>
        </row>
        <row r="2366">
          <cell r="A2366" t="str">
            <v>2003087</v>
          </cell>
          <cell r="B2366" t="str">
            <v>MODELING CLAY SCHOOL SMART EARTHTONES ASSORTMENT 5 LBS</v>
          </cell>
          <cell r="C2366">
            <v>21.29</v>
          </cell>
          <cell r="D2366">
            <v>0</v>
          </cell>
        </row>
        <row r="2367">
          <cell r="A2367" t="str">
            <v>2003088</v>
          </cell>
          <cell r="B2367" t="str">
            <v>MODELING CLAY SCHOOL SMART PRIMARY ASSORTMENT 5 LBS</v>
          </cell>
          <cell r="C2367">
            <v>21.29</v>
          </cell>
          <cell r="D2367">
            <v>0</v>
          </cell>
        </row>
        <row r="2368">
          <cell r="A2368" t="str">
            <v>2003274</v>
          </cell>
          <cell r="B2368" t="str">
            <v>DRY ERASE BOARD RED AND BLUE DUAL SIDE 9X12 PACK OF 48</v>
          </cell>
          <cell r="C2368">
            <v>342.19</v>
          </cell>
          <cell r="D2368">
            <v>347.84</v>
          </cell>
        </row>
        <row r="2369">
          <cell r="A2369" t="str">
            <v>2003280</v>
          </cell>
          <cell r="B2369" t="str">
            <v>DRY ERASE BOARD MAGNETIC UNLINED 9X12 PACK OF 48</v>
          </cell>
          <cell r="C2369">
            <v>398.69</v>
          </cell>
          <cell r="D2369">
            <v>482.39</v>
          </cell>
        </row>
        <row r="2370">
          <cell r="A2370" t="str">
            <v>2003283</v>
          </cell>
          <cell r="B2370" t="str">
            <v>DRY ERASE BOARD MAGNETIC LINED 9X12 PACK OF 48</v>
          </cell>
          <cell r="C2370">
            <v>428.69</v>
          </cell>
          <cell r="D2370">
            <v>533.1</v>
          </cell>
        </row>
        <row r="2371">
          <cell r="A2371" t="str">
            <v>2003292</v>
          </cell>
          <cell r="B2371" t="str">
            <v>WHIRLY SQUIGZ</v>
          </cell>
          <cell r="C2371">
            <v>38.590000000000003</v>
          </cell>
          <cell r="D2371">
            <v>0</v>
          </cell>
        </row>
        <row r="2372">
          <cell r="A2372" t="str">
            <v>2003340</v>
          </cell>
          <cell r="B2372" t="str">
            <v>FIRST AID KIT - SCHOOL SMART - 25 PERSON - PLASTIC</v>
          </cell>
          <cell r="C2372">
            <v>57.69</v>
          </cell>
          <cell r="D2372">
            <v>0</v>
          </cell>
        </row>
        <row r="2373">
          <cell r="A2373" t="str">
            <v>2003345</v>
          </cell>
          <cell r="B2373" t="str">
            <v>FIRST AID KIT - SCHOOL SMART - 50 PERSON - PLASTIC</v>
          </cell>
          <cell r="C2373">
            <v>106.59</v>
          </cell>
          <cell r="D2373">
            <v>0</v>
          </cell>
        </row>
        <row r="2374">
          <cell r="A2374" t="str">
            <v>2003379</v>
          </cell>
          <cell r="B2374" t="str">
            <v>BIB - DISPOSABLE OVERHEAD PAPER/POLY - WHITE DESIGN - PACK OF 300</v>
          </cell>
          <cell r="C2374">
            <v>51.89</v>
          </cell>
          <cell r="D2374">
            <v>0</v>
          </cell>
        </row>
        <row r="2375">
          <cell r="A2375" t="str">
            <v>2003443</v>
          </cell>
          <cell r="B2375" t="str">
            <v>CROWN - HAPPY BIRTHDAY</v>
          </cell>
          <cell r="C2375">
            <v>18.79</v>
          </cell>
          <cell r="D2375">
            <v>16.989999999999998</v>
          </cell>
        </row>
        <row r="2376">
          <cell r="A2376" t="str">
            <v>2003453</v>
          </cell>
          <cell r="B2376" t="str">
            <v>BRACELETS - POLKA DOTS HAPPY BIRTHDAY SLAP BRACELETS</v>
          </cell>
          <cell r="C2376">
            <v>9.2899999999999991</v>
          </cell>
          <cell r="D2376">
            <v>5.99</v>
          </cell>
        </row>
        <row r="2377">
          <cell r="A2377" t="str">
            <v>2003454</v>
          </cell>
          <cell r="B2377" t="str">
            <v>BRACELETS - HAPPY BIRTHDAY BALLOONS SLAP BRACELETS</v>
          </cell>
          <cell r="C2377">
            <v>9.2899999999999991</v>
          </cell>
          <cell r="D2377">
            <v>5.99</v>
          </cell>
        </row>
        <row r="2378">
          <cell r="A2378" t="str">
            <v>2003461</v>
          </cell>
          <cell r="B2378" t="str">
            <v>RECOGNITION AWARDS - BAKE SHOP HAPPY BIRTHDAY - PACK OF 30</v>
          </cell>
          <cell r="C2378">
            <v>8.49</v>
          </cell>
          <cell r="D2378">
            <v>0</v>
          </cell>
        </row>
        <row r="2379">
          <cell r="A2379" t="str">
            <v>2003793</v>
          </cell>
          <cell r="B2379" t="str">
            <v>MARKERS SPOT POLY ORANGE 9 INCH PACK OF 12</v>
          </cell>
          <cell r="C2379">
            <v>45.59</v>
          </cell>
          <cell r="D2379">
            <v>0</v>
          </cell>
        </row>
        <row r="2380">
          <cell r="A2380" t="str">
            <v>2003901</v>
          </cell>
          <cell r="B2380" t="str">
            <v>STORAGE BLOCK BINS MOBILE</v>
          </cell>
          <cell r="C2380">
            <v>774.95</v>
          </cell>
          <cell r="D2380">
            <v>2317.4699999999998</v>
          </cell>
        </row>
        <row r="2381">
          <cell r="A2381" t="str">
            <v>2003912</v>
          </cell>
          <cell r="B2381" t="str">
            <v>TABLE COLLABORATION MOBILE WITH PRESCHOOL BUILDING TOP</v>
          </cell>
          <cell r="C2381">
            <v>1004.95</v>
          </cell>
          <cell r="D2381">
            <v>3004.69</v>
          </cell>
        </row>
        <row r="2382">
          <cell r="A2382" t="str">
            <v>2003913</v>
          </cell>
          <cell r="B2382" t="str">
            <v>TABLE COLLABORATION MOBILE WITH STANDARD BUILDING TOP</v>
          </cell>
          <cell r="C2382">
            <v>1130.95</v>
          </cell>
          <cell r="D2382">
            <v>3383.08</v>
          </cell>
        </row>
        <row r="2383">
          <cell r="A2383" t="str">
            <v>2004071</v>
          </cell>
          <cell r="B2383" t="str">
            <v>GLITTER 3/4 OZ ASST COLORS SCHOOL SMART SET OF 12</v>
          </cell>
          <cell r="C2383">
            <v>31.99</v>
          </cell>
          <cell r="D2383">
            <v>0</v>
          </cell>
        </row>
        <row r="2384">
          <cell r="A2384" t="str">
            <v>2004073</v>
          </cell>
          <cell r="B2384" t="str">
            <v>GLITTER 3/4 OZ ASST COLORS SCHOOL SMART SET OF 6</v>
          </cell>
          <cell r="C2384">
            <v>16.29</v>
          </cell>
          <cell r="D2384">
            <v>0</v>
          </cell>
        </row>
        <row r="2385">
          <cell r="A2385" t="str">
            <v>2004138</v>
          </cell>
          <cell r="B2385" t="str">
            <v>GLITTER 4 OZ ASST COLORS SCHOOL SMART SET OF 6</v>
          </cell>
          <cell r="C2385">
            <v>33.29</v>
          </cell>
          <cell r="D2385">
            <v>0</v>
          </cell>
        </row>
        <row r="2386">
          <cell r="A2386" t="str">
            <v>2004153</v>
          </cell>
          <cell r="B2386" t="str">
            <v>PENCIL GRIP WRITING CLAW LARGE PACK OF 25</v>
          </cell>
          <cell r="C2386">
            <v>61.59</v>
          </cell>
          <cell r="D2386">
            <v>51</v>
          </cell>
        </row>
        <row r="2387">
          <cell r="A2387" t="str">
            <v>2004186</v>
          </cell>
          <cell r="B2387" t="str">
            <v>MOVEABLE MOUTH FARM ANIMAL PUPPETS - SET OF 4</v>
          </cell>
          <cell r="C2387">
            <v>105.29</v>
          </cell>
          <cell r="D2387">
            <v>0</v>
          </cell>
        </row>
        <row r="2388">
          <cell r="A2388" t="str">
            <v>2004187</v>
          </cell>
          <cell r="B2388" t="str">
            <v>MOVEABLE MOUTH ZOO ANIMAL PUPPETS - SET OF 4</v>
          </cell>
          <cell r="C2388">
            <v>105.29</v>
          </cell>
          <cell r="D2388">
            <v>0</v>
          </cell>
        </row>
        <row r="2389">
          <cell r="A2389" t="str">
            <v>2004188</v>
          </cell>
          <cell r="B2389" t="str">
            <v>MOVEABLE MOUTH ANIMAL PUPPETS - SET OF 8</v>
          </cell>
          <cell r="C2389">
            <v>198.49</v>
          </cell>
          <cell r="D2389">
            <v>0</v>
          </cell>
        </row>
        <row r="2390">
          <cell r="A2390" t="str">
            <v>2004295</v>
          </cell>
          <cell r="B2390" t="str">
            <v>COMFORT CANOPY FABRIC SHADE BEIGE MESH</v>
          </cell>
          <cell r="C2390">
            <v>241.95</v>
          </cell>
          <cell r="D2390">
            <v>723.24</v>
          </cell>
        </row>
        <row r="2391">
          <cell r="A2391" t="str">
            <v>2004300</v>
          </cell>
          <cell r="B2391" t="str">
            <v>KWIK STIX NEON SET OF 72</v>
          </cell>
          <cell r="C2391">
            <v>89.99</v>
          </cell>
          <cell r="D2391">
            <v>0</v>
          </cell>
        </row>
        <row r="2392">
          <cell r="A2392" t="str">
            <v>2004301</v>
          </cell>
          <cell r="B2392" t="str">
            <v>KWIK STIX METALLIC SET OF 72</v>
          </cell>
          <cell r="C2392">
            <v>89.99</v>
          </cell>
          <cell r="D2392">
            <v>0</v>
          </cell>
        </row>
        <row r="2393">
          <cell r="A2393" t="str">
            <v>2004309</v>
          </cell>
          <cell r="B2393" t="str">
            <v>LACING COLOR SEQUENCING BEADS - 108 PIECES - BOM</v>
          </cell>
          <cell r="C2393">
            <v>90.49</v>
          </cell>
          <cell r="D2393">
            <v>51.54</v>
          </cell>
        </row>
        <row r="2394">
          <cell r="A2394" t="str">
            <v>2004412</v>
          </cell>
          <cell r="B2394" t="str">
            <v>QS EASEL ADJUSTABLE SEE VIEW OUTDOOR</v>
          </cell>
          <cell r="C2394">
            <v>495.95</v>
          </cell>
          <cell r="D2394">
            <v>1482.8</v>
          </cell>
        </row>
        <row r="2395">
          <cell r="A2395" t="str">
            <v>2004436</v>
          </cell>
          <cell r="B2395" t="str">
            <v>DISC-LINKING CUBE CLASSROOM SET - 504 PIECES</v>
          </cell>
          <cell r="C2395">
            <v>106.69</v>
          </cell>
          <cell r="D2395">
            <v>0</v>
          </cell>
        </row>
        <row r="2396">
          <cell r="A2396" t="str">
            <v>2004437</v>
          </cell>
          <cell r="B2396" t="str">
            <v>JUNIOR GEOSTIX SET - 230 PIECES</v>
          </cell>
          <cell r="C2396">
            <v>36.89</v>
          </cell>
          <cell r="D2396">
            <v>0</v>
          </cell>
        </row>
        <row r="2397">
          <cell r="A2397" t="str">
            <v>2004709</v>
          </cell>
          <cell r="B2397" t="str">
            <v>BOOK BLANK HARDCOVER PORTRAIT 8.5X11 PK OF 24</v>
          </cell>
          <cell r="C2397">
            <v>202.09</v>
          </cell>
          <cell r="D2397">
            <v>144.22999999999999</v>
          </cell>
        </row>
        <row r="2398">
          <cell r="A2398" t="str">
            <v>2004711</v>
          </cell>
          <cell r="B2398" t="str">
            <v>BOOK BLANK HARDCOVER PORTRAIT 8.5X11 PK OF 12</v>
          </cell>
          <cell r="C2398">
            <v>79.89</v>
          </cell>
          <cell r="D2398">
            <v>72.11</v>
          </cell>
        </row>
        <row r="2399">
          <cell r="A2399" t="str">
            <v>2004713</v>
          </cell>
          <cell r="B2399" t="str">
            <v>BOOK BLANK SOFT COVER THIN 8.5X11 PK OF 24</v>
          </cell>
          <cell r="C2399">
            <v>65.989999999999995</v>
          </cell>
          <cell r="D2399">
            <v>49.66</v>
          </cell>
        </row>
        <row r="2400">
          <cell r="A2400" t="str">
            <v>2004714</v>
          </cell>
          <cell r="B2400" t="str">
            <v>BOOK BLANK SOFT COVER THIN 7X8.5 PK OF 24</v>
          </cell>
          <cell r="C2400">
            <v>53.19</v>
          </cell>
          <cell r="D2400">
            <v>48.3</v>
          </cell>
        </row>
        <row r="2401">
          <cell r="A2401" t="str">
            <v>2004716</v>
          </cell>
          <cell r="B2401" t="str">
            <v>BOOK BLANK HARDCOVER LANDSCAPE 11X8.5 PK OF 24</v>
          </cell>
          <cell r="C2401">
            <v>149.38999999999999</v>
          </cell>
          <cell r="D2401">
            <v>144.22999999999999</v>
          </cell>
        </row>
        <row r="2402">
          <cell r="A2402" t="str">
            <v>2004717</v>
          </cell>
          <cell r="B2402" t="str">
            <v>BOOK BLANK HARDCOVER PORTRAIT 6X8 PK OF 12</v>
          </cell>
          <cell r="C2402">
            <v>55.99</v>
          </cell>
          <cell r="D2402">
            <v>44.22</v>
          </cell>
        </row>
        <row r="2403">
          <cell r="A2403" t="str">
            <v>2004751</v>
          </cell>
          <cell r="B2403" t="str">
            <v>GREEN GARDEN SAND AND WATER SET</v>
          </cell>
          <cell r="C2403">
            <v>179.99</v>
          </cell>
          <cell r="D2403">
            <v>0</v>
          </cell>
        </row>
        <row r="2404">
          <cell r="A2404" t="str">
            <v>2004770</v>
          </cell>
          <cell r="B2404" t="str">
            <v>LACING BUTTONS - 140 PIECES</v>
          </cell>
          <cell r="C2404">
            <v>56.19</v>
          </cell>
          <cell r="D2404">
            <v>0</v>
          </cell>
        </row>
        <row r="2405">
          <cell r="A2405" t="str">
            <v>2005318</v>
          </cell>
          <cell r="B2405" t="str">
            <v>SENSORY PLAY ANIMALS</v>
          </cell>
          <cell r="C2405">
            <v>50.69</v>
          </cell>
          <cell r="D2405">
            <v>32.5</v>
          </cell>
        </row>
        <row r="2406">
          <cell r="A2406" t="str">
            <v>2005453</v>
          </cell>
          <cell r="B2406" t="str">
            <v>ABILITATIONS FLUFFCHAIR - LARGE - PURPLE</v>
          </cell>
          <cell r="C2406">
            <v>490.69</v>
          </cell>
          <cell r="D2406">
            <v>0</v>
          </cell>
        </row>
        <row r="2407">
          <cell r="A2407" t="str">
            <v>2005454</v>
          </cell>
          <cell r="B2407" t="str">
            <v>ABILITATIONS FLUFFCHAIR - MEDIUM - BLUE</v>
          </cell>
          <cell r="C2407">
            <v>397.29</v>
          </cell>
          <cell r="D2407">
            <v>0</v>
          </cell>
        </row>
        <row r="2408">
          <cell r="A2408" t="str">
            <v>2005455</v>
          </cell>
          <cell r="B2408" t="str">
            <v>ABILITATIONS FLUFFCHAIR - SMALL - RED</v>
          </cell>
          <cell r="C2408">
            <v>286.69</v>
          </cell>
          <cell r="D2408">
            <v>0</v>
          </cell>
        </row>
        <row r="2409">
          <cell r="A2409" t="str">
            <v>2005456</v>
          </cell>
          <cell r="B2409" t="str">
            <v>ABILITATIONS FLUFFCHAIR - EXTRA LARGE - CHOCOLATE</v>
          </cell>
          <cell r="C2409">
            <v>659.99</v>
          </cell>
          <cell r="D2409">
            <v>0</v>
          </cell>
        </row>
        <row r="2410">
          <cell r="A2410" t="str">
            <v>2005620</v>
          </cell>
          <cell r="B2410" t="str">
            <v>ABILITATIONS WEIGHTED LAP PAD - BABY FABRIC SMALL</v>
          </cell>
          <cell r="C2410">
            <v>60.99</v>
          </cell>
          <cell r="D2410">
            <v>0</v>
          </cell>
        </row>
        <row r="2411">
          <cell r="A2411" t="str">
            <v>2005622</v>
          </cell>
          <cell r="B2411" t="str">
            <v>ABILITATIONS HEDGEHOG</v>
          </cell>
          <cell r="C2411">
            <v>79.989999999999995</v>
          </cell>
          <cell r="D2411">
            <v>0</v>
          </cell>
        </row>
        <row r="2412">
          <cell r="A2412" t="str">
            <v>2005627</v>
          </cell>
          <cell r="B2412" t="str">
            <v>ABILITATIONS WEIGHTED LAP PAD - BABY FABRIC MEDIUM</v>
          </cell>
          <cell r="C2412">
            <v>74.989999999999995</v>
          </cell>
          <cell r="D2412">
            <v>0</v>
          </cell>
        </row>
        <row r="2413">
          <cell r="A2413" t="str">
            <v>2005628</v>
          </cell>
          <cell r="B2413" t="str">
            <v>ABILITATIONS WEIGHTED LAP PAD - BABY FABRIC LARGE</v>
          </cell>
          <cell r="C2413">
            <v>88.99</v>
          </cell>
          <cell r="D2413">
            <v>0</v>
          </cell>
        </row>
        <row r="2414">
          <cell r="A2414" t="str">
            <v>2005703</v>
          </cell>
          <cell r="B2414" t="str">
            <v>SCHOOL SMART TRANSLUCENT STORAGE BIN - 7-7/8 X 12-1/4 X 5-3/8  - RED - PACK OF 5</v>
          </cell>
          <cell r="C2414">
            <v>39.29</v>
          </cell>
          <cell r="D2414">
            <v>0</v>
          </cell>
        </row>
        <row r="2415">
          <cell r="A2415" t="str">
            <v>2005707</v>
          </cell>
          <cell r="B2415" t="str">
            <v>SCHOOL SMART TRANSLUCENT STORAGE BIN - 7-7/8 X 12-1/4 X 5-3/8  - YELLOW - PACK OF 5</v>
          </cell>
          <cell r="C2415">
            <v>39.29</v>
          </cell>
          <cell r="D2415">
            <v>0</v>
          </cell>
        </row>
        <row r="2416">
          <cell r="A2416" t="str">
            <v>2005710</v>
          </cell>
          <cell r="B2416" t="str">
            <v>SCHOOL SMART TRANSLUCENT STORAGE BIN - 7-7/8 X 12-1/4 X 5-3/8  - ORANGE - PACK OF 5</v>
          </cell>
          <cell r="C2416">
            <v>39.29</v>
          </cell>
          <cell r="D2416">
            <v>0</v>
          </cell>
        </row>
        <row r="2417">
          <cell r="A2417" t="str">
            <v>2005711</v>
          </cell>
          <cell r="B2417" t="str">
            <v>SCHOOL SMART TRANSLUCENT STORAGE BIN - 7-7/8 X 12-1/4 X 5-3/8  - VIOLET - PACK OF 5</v>
          </cell>
          <cell r="C2417">
            <v>39.29</v>
          </cell>
          <cell r="D2417">
            <v>0</v>
          </cell>
        </row>
        <row r="2418">
          <cell r="A2418" t="str">
            <v>2005712</v>
          </cell>
          <cell r="B2418" t="str">
            <v>SCHOOL SMART TRANSLUCENT STORAGE BIN - 7-7/8 X 12-1/4 X 5-3/8 INCHES -  GREEN - PACK OF 5</v>
          </cell>
          <cell r="C2418">
            <v>39.29</v>
          </cell>
          <cell r="D2418">
            <v>0</v>
          </cell>
        </row>
        <row r="2419">
          <cell r="A2419" t="str">
            <v>2005713</v>
          </cell>
          <cell r="B2419" t="str">
            <v>SCHOOL SMART TRANSLUCENT STORAGE BIN - 7-7/8 X 12-1/4 X 5-3/8  - TEAL - PACK OF 5</v>
          </cell>
          <cell r="C2419">
            <v>39.29</v>
          </cell>
          <cell r="D2419">
            <v>0</v>
          </cell>
        </row>
        <row r="2420">
          <cell r="A2420" t="str">
            <v>2005730</v>
          </cell>
          <cell r="B2420" t="str">
            <v>DISC-RAINBOW PEBBLES ACTIVITY SET - 48 PIECES</v>
          </cell>
          <cell r="C2420">
            <v>39.39</v>
          </cell>
          <cell r="D2420">
            <v>0</v>
          </cell>
        </row>
        <row r="2421">
          <cell r="A2421" t="str">
            <v>2005734</v>
          </cell>
          <cell r="B2421" t="str">
            <v>GRIPPIES SHAKERS - 30 PIECES</v>
          </cell>
          <cell r="C2421">
            <v>129.99</v>
          </cell>
          <cell r="D2421">
            <v>83.95</v>
          </cell>
        </row>
        <row r="2422">
          <cell r="A2422" t="str">
            <v>2005790</v>
          </cell>
          <cell r="B2422" t="str">
            <v>COVER SAND AND WATER LARGE TUB CLEAR</v>
          </cell>
          <cell r="C2422">
            <v>159.94999999999999</v>
          </cell>
          <cell r="D2422">
            <v>478.4</v>
          </cell>
        </row>
        <row r="2423">
          <cell r="A2423" t="str">
            <v>2005818</v>
          </cell>
          <cell r="B2423" t="str">
            <v>KIT READING NOOK WITH BEIGE MESH AND BLUE CANOPIES WITH BLUE CUSHIONS</v>
          </cell>
          <cell r="C2423">
            <v>1302.95</v>
          </cell>
          <cell r="D2423">
            <v>4679.6099999999997</v>
          </cell>
        </row>
        <row r="2424">
          <cell r="A2424" t="str">
            <v>2005820</v>
          </cell>
          <cell r="B2424" t="str">
            <v>QS KIT READING NOOK WITH BEIGE MESH AND BLUE CANOPIES WITH RED CUSHIONS</v>
          </cell>
          <cell r="C2424">
            <v>1302.95</v>
          </cell>
          <cell r="D2424">
            <v>4679.6099999999997</v>
          </cell>
        </row>
        <row r="2425">
          <cell r="A2425" t="str">
            <v>2005880</v>
          </cell>
          <cell r="B2425" t="str">
            <v>SCHOOL SMART TRANSLUCENT STORAGE BIN - 7-7/8 X 12-1/4 X 5-3/8  - ORANGE - EACH</v>
          </cell>
          <cell r="C2425">
            <v>8.09</v>
          </cell>
          <cell r="D2425">
            <v>0</v>
          </cell>
        </row>
        <row r="2426">
          <cell r="A2426" t="str">
            <v>2005881</v>
          </cell>
          <cell r="B2426" t="str">
            <v>SCHOOL SMART TRANSLUCENT STORAGE BIN - 7-7/8 X 12-1/4 X 5-3/8  - TEAL - EACH</v>
          </cell>
          <cell r="C2426">
            <v>8.09</v>
          </cell>
          <cell r="D2426">
            <v>0</v>
          </cell>
        </row>
        <row r="2427">
          <cell r="A2427" t="str">
            <v>2005882</v>
          </cell>
          <cell r="B2427" t="str">
            <v>SCHOOL SMART TRANSLUCENT STORAGE BIN - 7-7/8 X 12-1/4 X 5-3/8  - VIOLET - EACH</v>
          </cell>
          <cell r="C2427">
            <v>8.09</v>
          </cell>
          <cell r="D2427">
            <v>0</v>
          </cell>
        </row>
        <row r="2428">
          <cell r="A2428" t="str">
            <v>2005883</v>
          </cell>
          <cell r="B2428" t="str">
            <v>SCHOOL SMART TRANSLUCENT STORAGE BIN - 7-7/8 X 12-1/4 X 5-3/8  - RED - EACH</v>
          </cell>
          <cell r="C2428">
            <v>8.09</v>
          </cell>
          <cell r="D2428">
            <v>0</v>
          </cell>
        </row>
        <row r="2429">
          <cell r="A2429" t="str">
            <v>2005888</v>
          </cell>
          <cell r="B2429" t="str">
            <v>SCHOOL SMART TRANSLUCENT STORAGE BIN - 7-7/8 X 12-1/4 X 5-3/8  - YELLOW - EACH</v>
          </cell>
          <cell r="C2429">
            <v>8.09</v>
          </cell>
          <cell r="D2429">
            <v>0</v>
          </cell>
        </row>
        <row r="2430">
          <cell r="A2430" t="str">
            <v>2005889</v>
          </cell>
          <cell r="B2430" t="str">
            <v>SCHOOL SMART TRANSLUCENT STORAGE BIN - 7-7/8 X 12-1/4 X 5-3/8  - GREEN - EACH</v>
          </cell>
          <cell r="C2430">
            <v>8.09</v>
          </cell>
          <cell r="D2430">
            <v>0</v>
          </cell>
        </row>
        <row r="2431">
          <cell r="A2431" t="str">
            <v>2005930</v>
          </cell>
          <cell r="B2431" t="str">
            <v>TACTILE SEARCH AND MATCH</v>
          </cell>
          <cell r="C2431">
            <v>84.29</v>
          </cell>
          <cell r="D2431">
            <v>61.95</v>
          </cell>
        </row>
        <row r="2432">
          <cell r="A2432" t="str">
            <v>200600</v>
          </cell>
          <cell r="B2432" t="str">
            <v>CRAYONS CRAYOLA STANDARD HINGED W/ SHARPENER ASST COLORS SET OF 96</v>
          </cell>
          <cell r="C2432">
            <v>12.29</v>
          </cell>
          <cell r="D2432">
            <v>0</v>
          </cell>
        </row>
        <row r="2433">
          <cell r="A2433" t="str">
            <v>2006026</v>
          </cell>
          <cell r="B2433" t="str">
            <v>RANGE OF EMOTIONS PUZZLE SET</v>
          </cell>
          <cell r="C2433">
            <v>114.59</v>
          </cell>
          <cell r="D2433">
            <v>79.989999999999995</v>
          </cell>
        </row>
        <row r="2434">
          <cell r="A2434" t="str">
            <v>2006026</v>
          </cell>
          <cell r="B2434" t="str">
            <v>RANGE OF EMOTIONS PUZZLE SET</v>
          </cell>
          <cell r="C2434">
            <v>114.59</v>
          </cell>
          <cell r="D2434">
            <v>79.989999999999995</v>
          </cell>
        </row>
        <row r="2435">
          <cell r="A2435" t="str">
            <v>2006028</v>
          </cell>
          <cell r="B2435" t="str">
            <v>CHANGE OF SEASONS PUZZLE SET</v>
          </cell>
          <cell r="C2435">
            <v>114.59</v>
          </cell>
          <cell r="D2435">
            <v>79.989999999999995</v>
          </cell>
        </row>
        <row r="2436">
          <cell r="A2436" t="str">
            <v>2006075</v>
          </cell>
          <cell r="B2436" t="str">
            <v>QS KIT READING NOOK WITH TAN AND RED CANOPIES WITH RED CUSHIONS</v>
          </cell>
          <cell r="C2436">
            <v>1302.95</v>
          </cell>
          <cell r="D2436">
            <v>4679.6099999999997</v>
          </cell>
        </row>
        <row r="2437">
          <cell r="A2437" t="str">
            <v>2006077</v>
          </cell>
          <cell r="B2437" t="str">
            <v>KIT READING NOOK WITH TAN AND RED CANOPIES WITH BLUE CUSHIONS</v>
          </cell>
          <cell r="C2437">
            <v>1302.95</v>
          </cell>
          <cell r="D2437">
            <v>4679.6099999999997</v>
          </cell>
        </row>
        <row r="2438">
          <cell r="A2438" t="str">
            <v>2006081</v>
          </cell>
          <cell r="B2438" t="str">
            <v>SENSORY DISC SET OF 5</v>
          </cell>
          <cell r="C2438">
            <v>32.99</v>
          </cell>
          <cell r="D2438">
            <v>29.99</v>
          </cell>
        </row>
        <row r="2439">
          <cell r="A2439" t="str">
            <v>2006082</v>
          </cell>
          <cell r="B2439" t="str">
            <v>SQUISHY - SET OF 3</v>
          </cell>
          <cell r="C2439">
            <v>24.49</v>
          </cell>
          <cell r="D2439">
            <v>19.989999999999998</v>
          </cell>
        </row>
        <row r="2440">
          <cell r="A2440" t="str">
            <v>2006083</v>
          </cell>
          <cell r="B2440" t="str">
            <v>SQUEEZY - SET OF 3</v>
          </cell>
          <cell r="C2440">
            <v>24.49</v>
          </cell>
          <cell r="D2440">
            <v>19.989999999999998</v>
          </cell>
        </row>
        <row r="2441">
          <cell r="A2441" t="str">
            <v>2006085</v>
          </cell>
          <cell r="B2441" t="str">
            <v>SCALY - SET OF 3</v>
          </cell>
          <cell r="C2441">
            <v>24.49</v>
          </cell>
          <cell r="D2441">
            <v>19.989999999999998</v>
          </cell>
        </row>
        <row r="2442">
          <cell r="A2442" t="str">
            <v>2006086</v>
          </cell>
          <cell r="B2442" t="str">
            <v>HIDDEN - SET OF 3</v>
          </cell>
          <cell r="C2442">
            <v>24.49</v>
          </cell>
          <cell r="D2442">
            <v>21.99</v>
          </cell>
        </row>
        <row r="2443">
          <cell r="A2443" t="str">
            <v>2006091</v>
          </cell>
          <cell r="B2443" t="str">
            <v>KIT COLLABORATION TABLE WITH PRESCHOOL GRIDS AND COLORED TRAYS</v>
          </cell>
          <cell r="C2443">
            <v>1127.95</v>
          </cell>
          <cell r="D2443">
            <v>3430.38</v>
          </cell>
        </row>
        <row r="2444">
          <cell r="A2444" t="str">
            <v>2006092</v>
          </cell>
          <cell r="B2444" t="str">
            <v>KIT COLLABORATION TABLE WITH STANDARD GRIDS AND TRANSLUCENT TRAYS</v>
          </cell>
          <cell r="C2444">
            <v>1315.95</v>
          </cell>
          <cell r="D2444">
            <v>4006.3</v>
          </cell>
        </row>
        <row r="2445">
          <cell r="A2445" t="str">
            <v>2006093</v>
          </cell>
          <cell r="B2445" t="str">
            <v>KIT COLLABORATION TABLE WITH STANDARD GRIDS AND COLORED TRAYS</v>
          </cell>
          <cell r="C2445">
            <v>1315.95</v>
          </cell>
          <cell r="D2445">
            <v>4006.3</v>
          </cell>
        </row>
        <row r="2446">
          <cell r="A2446" t="str">
            <v>2006094</v>
          </cell>
          <cell r="B2446" t="str">
            <v>KIT COLLABORATION TABLE WITH PRESCHOOL GRIDS AND TRANSLUCENT TRAYS</v>
          </cell>
          <cell r="C2446">
            <v>1127.95</v>
          </cell>
          <cell r="D2446">
            <v>3430.38</v>
          </cell>
        </row>
        <row r="2447">
          <cell r="A2447" t="str">
            <v>2006095</v>
          </cell>
          <cell r="B2447" t="str">
            <v>KIT BLOCK STORAGE UNIT WITH BLUE ADHESIVES</v>
          </cell>
          <cell r="C2447">
            <v>853.95</v>
          </cell>
          <cell r="D2447">
            <v>2553.96</v>
          </cell>
        </row>
        <row r="2448">
          <cell r="A2448" t="str">
            <v>2006096</v>
          </cell>
          <cell r="B2448" t="str">
            <v>KIT BLOCK BIN STORAGE UNIT WITH BLUE ADHESIVES AND BLOCK SET</v>
          </cell>
          <cell r="C2448">
            <v>1215.95</v>
          </cell>
          <cell r="D2448">
            <v>3636.26</v>
          </cell>
        </row>
        <row r="2449">
          <cell r="A2449" t="str">
            <v>2006119</v>
          </cell>
          <cell r="B2449" t="str">
            <v>SENSORY PLAY LITTLE PEOPLE SET - SET OF 9</v>
          </cell>
          <cell r="C2449">
            <v>45.49</v>
          </cell>
          <cell r="D2449">
            <v>29.95</v>
          </cell>
        </row>
        <row r="2450">
          <cell r="A2450" t="str">
            <v>200612</v>
          </cell>
          <cell r="B2450" t="str">
            <v>GLUE GLITTER CRAYOLA WASHABLE ASST SET OF 5</v>
          </cell>
          <cell r="C2450">
            <v>5.69</v>
          </cell>
          <cell r="D2450">
            <v>3.99</v>
          </cell>
        </row>
        <row r="2451">
          <cell r="A2451" t="str">
            <v>2006120</v>
          </cell>
          <cell r="B2451" t="str">
            <v>INTERLOCKING SENSORY STONES - SET OF 8</v>
          </cell>
          <cell r="C2451">
            <v>50.69</v>
          </cell>
          <cell r="D2451">
            <v>32.5</v>
          </cell>
        </row>
        <row r="2452">
          <cell r="A2452" t="str">
            <v>2006122</v>
          </cell>
          <cell r="B2452" t="str">
            <v>JUMBO EMOTION STONES - SET OF 8</v>
          </cell>
          <cell r="C2452">
            <v>39.99</v>
          </cell>
          <cell r="D2452">
            <v>29.95</v>
          </cell>
        </row>
        <row r="2453">
          <cell r="A2453" t="str">
            <v>2006178</v>
          </cell>
          <cell r="B2453" t="str">
            <v>BOOKS SMITHSONIAN CREATIVE SOLUTIONS SET OF 9</v>
          </cell>
          <cell r="C2453">
            <v>160.49</v>
          </cell>
          <cell r="D2453">
            <v>116.91</v>
          </cell>
        </row>
        <row r="2454">
          <cell r="A2454" t="str">
            <v>2006179</v>
          </cell>
          <cell r="B2454" t="str">
            <v>BOOKS SMITHSONIAN ANIMAL+ ECOSYSTEMS SET OF 9</v>
          </cell>
          <cell r="C2454">
            <v>160.49</v>
          </cell>
          <cell r="D2454">
            <v>116.91</v>
          </cell>
        </row>
        <row r="2455">
          <cell r="A2455" t="str">
            <v>2006181</v>
          </cell>
          <cell r="B2455" t="str">
            <v>BOOKS SMITHSONIAN PUSHING THE LIMITS SET OF 9</v>
          </cell>
          <cell r="C2455">
            <v>160.49</v>
          </cell>
          <cell r="D2455">
            <v>116.91</v>
          </cell>
        </row>
        <row r="2456">
          <cell r="A2456" t="str">
            <v>2006182</v>
          </cell>
          <cell r="B2456" t="str">
            <v>BOOKS SMITHSONIAN NATURAL WORLD SET OF 9</v>
          </cell>
          <cell r="C2456">
            <v>160.49</v>
          </cell>
          <cell r="D2456">
            <v>116.91</v>
          </cell>
        </row>
        <row r="2457">
          <cell r="A2457" t="str">
            <v>2006298</v>
          </cell>
          <cell r="B2457" t="str">
            <v>DOLL PAJAMAS FOR 15 INCH DOLLS - SET OF 4</v>
          </cell>
          <cell r="C2457">
            <v>102.49</v>
          </cell>
          <cell r="D2457">
            <v>0</v>
          </cell>
        </row>
        <row r="2458">
          <cell r="A2458" t="str">
            <v>2006299</v>
          </cell>
          <cell r="B2458" t="str">
            <v>DOLL PAJAMAS FOR 12-5/8 INCH DOLLS - SET OF 4</v>
          </cell>
          <cell r="C2458">
            <v>90.29</v>
          </cell>
          <cell r="D2458">
            <v>0</v>
          </cell>
        </row>
        <row r="2459">
          <cell r="A2459" t="str">
            <v>2006300</v>
          </cell>
          <cell r="B2459" t="str">
            <v>DOLL FASHION CLOTHING FOR 15 INCH DOLLS - SET OF 6</v>
          </cell>
          <cell r="C2459">
            <v>183.69</v>
          </cell>
          <cell r="D2459">
            <v>0</v>
          </cell>
        </row>
        <row r="2460">
          <cell r="A2460" t="str">
            <v>2006488</v>
          </cell>
          <cell r="B2460" t="str">
            <v>KIT READING NOOK WITH GREEN AND BLUE CANOPIES WITH BLUE CUSHIONS</v>
          </cell>
          <cell r="C2460">
            <v>1302.95</v>
          </cell>
          <cell r="D2460">
            <v>4679.6099999999997</v>
          </cell>
        </row>
        <row r="2461">
          <cell r="A2461" t="str">
            <v>2006490</v>
          </cell>
          <cell r="B2461" t="str">
            <v>QS KIT READING NOOK WITH GREEN AND BLUE CANOPIES WITH RED CUSHIONS</v>
          </cell>
          <cell r="C2461">
            <v>1302.95</v>
          </cell>
          <cell r="D2461">
            <v>4679.6099999999997</v>
          </cell>
        </row>
        <row r="2462">
          <cell r="A2462" t="str">
            <v>2006560</v>
          </cell>
          <cell r="B2462" t="str">
            <v>EMOTION STONES - SET OF 12</v>
          </cell>
          <cell r="C2462">
            <v>39.99</v>
          </cell>
          <cell r="D2462">
            <v>29.95</v>
          </cell>
        </row>
        <row r="2463">
          <cell r="A2463" t="str">
            <v>2006840</v>
          </cell>
          <cell r="B2463" t="str">
            <v>METAL MOBILE LEVELED LIBRARY UNIT - BLUE W/TRAYS KIT</v>
          </cell>
          <cell r="C2463">
            <v>474.95</v>
          </cell>
          <cell r="D2463">
            <v>0</v>
          </cell>
        </row>
        <row r="2464">
          <cell r="A2464" t="str">
            <v>200714</v>
          </cell>
          <cell r="B2464" t="str">
            <v>GLUESTICK PRANG CLEAR 1.27OZ</v>
          </cell>
          <cell r="C2464">
            <v>3.09</v>
          </cell>
          <cell r="D2464">
            <v>3.07</v>
          </cell>
        </row>
        <row r="2465">
          <cell r="A2465" t="str">
            <v>200868</v>
          </cell>
          <cell r="B2465" t="str">
            <v>BEADS ALPHABET LOWERCASE LETTERS SET OF 288</v>
          </cell>
          <cell r="C2465">
            <v>39.99</v>
          </cell>
          <cell r="D2465">
            <v>0</v>
          </cell>
        </row>
        <row r="2466">
          <cell r="A2466" t="str">
            <v>2009396</v>
          </cell>
          <cell r="B2466" t="str">
            <v>CHILDCRAFT ABC HOPSCOTCH CARPET 2 FT 6 IN X 7 FT RECTANGLE</v>
          </cell>
          <cell r="C2466">
            <v>44.95</v>
          </cell>
          <cell r="D2466">
            <v>133.4</v>
          </cell>
        </row>
        <row r="2467">
          <cell r="A2467" t="str">
            <v>2009399</v>
          </cell>
          <cell r="B2467" t="str">
            <v>EASY SERVE FEEDING CHAIR - 5 INCH SEAT HEIGHT</v>
          </cell>
          <cell r="C2467">
            <v>232.95</v>
          </cell>
          <cell r="D2467">
            <v>229.99</v>
          </cell>
        </row>
        <row r="2468">
          <cell r="A2468" t="str">
            <v>2009400</v>
          </cell>
          <cell r="B2468" t="str">
            <v>EASY SERVE FEEDING CHAIR - 9 INCH SEAT HEIGHT</v>
          </cell>
          <cell r="C2468">
            <v>232.95</v>
          </cell>
          <cell r="D2468">
            <v>229.99</v>
          </cell>
        </row>
        <row r="2469">
          <cell r="A2469" t="str">
            <v>2009401</v>
          </cell>
          <cell r="B2469" t="str">
            <v>EASY SERVE FEEDING CHAIR - 7 INCH SEAT HEIGHT</v>
          </cell>
          <cell r="C2469">
            <v>232.95</v>
          </cell>
          <cell r="D2469">
            <v>229.99</v>
          </cell>
        </row>
        <row r="2470">
          <cell r="A2470" t="str">
            <v>2009403</v>
          </cell>
          <cell r="B2470" t="str">
            <v>EASY SERVE FEEDING CHAIR - 13 INCH SEAT HEIGHT</v>
          </cell>
          <cell r="C2470">
            <v>232.95</v>
          </cell>
          <cell r="D2470">
            <v>229.99</v>
          </cell>
        </row>
        <row r="2471">
          <cell r="A2471" t="str">
            <v>2009407</v>
          </cell>
          <cell r="B2471" t="str">
            <v>EASY SERVE FEEDING CHAIR - 11 INCH SEAT HEIGHT</v>
          </cell>
          <cell r="C2471">
            <v>232.95</v>
          </cell>
          <cell r="D2471">
            <v>229.99</v>
          </cell>
        </row>
        <row r="2472">
          <cell r="A2472" t="str">
            <v>2009566</v>
          </cell>
          <cell r="B2472" t="str">
            <v>DOCTOR ROLE PLAY CLOTHING SET</v>
          </cell>
          <cell r="C2472">
            <v>69.989999999999995</v>
          </cell>
          <cell r="D2472">
            <v>41.99</v>
          </cell>
        </row>
        <row r="2473">
          <cell r="A2473" t="str">
            <v>201-7188</v>
          </cell>
          <cell r="B2473" t="str">
            <v>TILES 4 COLOR PKG/400</v>
          </cell>
          <cell r="C2473">
            <v>56.69</v>
          </cell>
          <cell r="D2473">
            <v>34.99</v>
          </cell>
        </row>
        <row r="2474">
          <cell r="A2474" t="str">
            <v>2010234</v>
          </cell>
          <cell r="B2474" t="str">
            <v>PUPPETS CAREER MOVEABLE MOUTH SET</v>
          </cell>
          <cell r="C2474">
            <v>197.29</v>
          </cell>
          <cell r="D2474">
            <v>0</v>
          </cell>
        </row>
        <row r="2475">
          <cell r="A2475" t="str">
            <v>2010324</v>
          </cell>
          <cell r="B2475" t="str">
            <v>MINIMOBIL VEHICLES SET OF 9</v>
          </cell>
          <cell r="C2475">
            <v>41.99</v>
          </cell>
          <cell r="D2475">
            <v>0</v>
          </cell>
        </row>
        <row r="2476">
          <cell r="A2476" t="str">
            <v>2010449</v>
          </cell>
          <cell r="B2476" t="str">
            <v>ABILITATIONS WEIGHTED SLOTH</v>
          </cell>
          <cell r="C2476">
            <v>120.99</v>
          </cell>
          <cell r="D2476">
            <v>0</v>
          </cell>
        </row>
        <row r="2477">
          <cell r="A2477" t="str">
            <v>2010453</v>
          </cell>
          <cell r="B2477" t="str">
            <v>ABILITATIONS SNUGGLE WRAP BLUE</v>
          </cell>
          <cell r="C2477">
            <v>93.99</v>
          </cell>
          <cell r="D2477">
            <v>0</v>
          </cell>
        </row>
        <row r="2478">
          <cell r="A2478" t="str">
            <v>2010573</v>
          </cell>
          <cell r="B2478" t="str">
            <v>AFRICAN PLAINS PUZZLE JIGSAW</v>
          </cell>
          <cell r="C2478">
            <v>23.39</v>
          </cell>
          <cell r="D2478">
            <v>13.99</v>
          </cell>
        </row>
        <row r="2479">
          <cell r="A2479" t="str">
            <v>201062</v>
          </cell>
          <cell r="B2479" t="str">
            <v>GOO SPREADERS PACK OF 10</v>
          </cell>
          <cell r="C2479">
            <v>10.29</v>
          </cell>
          <cell r="D2479">
            <v>0</v>
          </cell>
        </row>
        <row r="2480">
          <cell r="A2480" t="str">
            <v>2010681</v>
          </cell>
          <cell r="B2480" t="str">
            <v>CLEAN HANDS HELPER ACCESSORIES KIT</v>
          </cell>
          <cell r="C2480">
            <v>142.94999999999999</v>
          </cell>
          <cell r="D2480">
            <v>179.99</v>
          </cell>
        </row>
        <row r="2481">
          <cell r="A2481" t="str">
            <v>2010730</v>
          </cell>
          <cell r="B2481" t="str">
            <v>DRESS-UP HAT AND HELMET SET</v>
          </cell>
          <cell r="C2481">
            <v>143.99</v>
          </cell>
          <cell r="D2481">
            <v>0</v>
          </cell>
        </row>
        <row r="2482">
          <cell r="A2482" t="str">
            <v>2010731</v>
          </cell>
          <cell r="B2482" t="str">
            <v>TODDLER CAREER CLOTHING SET OF 5</v>
          </cell>
          <cell r="C2482">
            <v>170.69</v>
          </cell>
          <cell r="D2482">
            <v>0</v>
          </cell>
        </row>
        <row r="2483">
          <cell r="A2483" t="str">
            <v>2010732</v>
          </cell>
          <cell r="B2483" t="str">
            <v>CAREER CLOTHING SET OF 6</v>
          </cell>
          <cell r="C2483">
            <v>194.69</v>
          </cell>
          <cell r="D2483">
            <v>0</v>
          </cell>
        </row>
        <row r="2484">
          <cell r="A2484" t="str">
            <v>2012228</v>
          </cell>
          <cell r="B2484" t="str">
            <v>MULTI-CULTURAL HAND PUPPETS</v>
          </cell>
          <cell r="C2484">
            <v>143.99</v>
          </cell>
          <cell r="D2484">
            <v>125</v>
          </cell>
        </row>
        <row r="2485">
          <cell r="A2485" t="str">
            <v>201236</v>
          </cell>
          <cell r="B2485" t="str">
            <v>WIKKI STIX ASSORTED PRIMARY COLORS SET OF 48</v>
          </cell>
          <cell r="C2485">
            <v>10.99</v>
          </cell>
          <cell r="D2485">
            <v>7.95</v>
          </cell>
        </row>
        <row r="2486">
          <cell r="A2486" t="str">
            <v>2012375</v>
          </cell>
          <cell r="B2486" t="str">
            <v>PREMIUM SMOOTH EXAM PAPER ROLL - 21 INCH X 225 FEET</v>
          </cell>
          <cell r="C2486">
            <v>15.99</v>
          </cell>
          <cell r="D2486">
            <v>7.99</v>
          </cell>
        </row>
        <row r="2487">
          <cell r="A2487" t="str">
            <v>201239</v>
          </cell>
          <cell r="B2487" t="str">
            <v>WIKKI STIX ASSORTED NEON COLORS SET OF 48</v>
          </cell>
          <cell r="C2487">
            <v>10.99</v>
          </cell>
          <cell r="D2487">
            <v>7.95</v>
          </cell>
        </row>
        <row r="2488">
          <cell r="A2488" t="str">
            <v>2012809</v>
          </cell>
          <cell r="B2488" t="str">
            <v>SCHOOL SMART STORAGE TRAY LID - 10-7/8 X 13-1/4 INCHES - TRANSLUCENT - PACK OF 5</v>
          </cell>
          <cell r="C2488">
            <v>22.49</v>
          </cell>
          <cell r="D2488">
            <v>0</v>
          </cell>
        </row>
        <row r="2489">
          <cell r="A2489" t="str">
            <v>2012809</v>
          </cell>
          <cell r="B2489" t="str">
            <v>SCHOOL SMART STORAGE TRAY LID - 10-7/8 X 13-1/4 INCHES - TRANSLUCENT - PACK OF 5</v>
          </cell>
          <cell r="C2489">
            <v>22.49</v>
          </cell>
          <cell r="D2489">
            <v>0</v>
          </cell>
        </row>
        <row r="2490">
          <cell r="A2490" t="str">
            <v>2012811</v>
          </cell>
          <cell r="B2490" t="str">
            <v>SCHOOL SMART STORAGE TRAY - 10-3/4 X 13-1/4 X 3 INCHES - ASSORTED COLORS - PACK OF 5</v>
          </cell>
          <cell r="C2490">
            <v>55.79</v>
          </cell>
          <cell r="D2490">
            <v>0</v>
          </cell>
        </row>
        <row r="2491">
          <cell r="A2491" t="str">
            <v>2012812</v>
          </cell>
          <cell r="B2491" t="str">
            <v>SCHOOL SMART STORAGE TRAY - 10-3/4 X 13-1/4 X 3 INCHES - RED - PACK OF 5</v>
          </cell>
          <cell r="C2491">
            <v>55.79</v>
          </cell>
          <cell r="D2491">
            <v>0</v>
          </cell>
        </row>
        <row r="2492">
          <cell r="A2492" t="str">
            <v>2012813</v>
          </cell>
          <cell r="B2492" t="str">
            <v>SCHOOL SMART STORAGE TRAY - 10-3/4 X 13-1/4 X 3 INCHES - GREEN - PACK OF 5</v>
          </cell>
          <cell r="C2492">
            <v>55.79</v>
          </cell>
          <cell r="D2492">
            <v>0</v>
          </cell>
        </row>
        <row r="2493">
          <cell r="A2493" t="str">
            <v>2012814</v>
          </cell>
          <cell r="B2493" t="str">
            <v>SCHOOL SMART STORAGE TRAY - 10-3/4 X 13-1/4 X 3 INCHES - YELLOW - PACK OF 5</v>
          </cell>
          <cell r="C2493">
            <v>55.79</v>
          </cell>
          <cell r="D2493">
            <v>0</v>
          </cell>
        </row>
        <row r="2494">
          <cell r="A2494" t="str">
            <v>2012815</v>
          </cell>
          <cell r="B2494" t="str">
            <v>SCHOOL SMART STORAGE TRAY - 10-3/4 X 13-1/4 X 3 INCHES - BLACK - PACK OF 5</v>
          </cell>
          <cell r="C2494">
            <v>55.79</v>
          </cell>
          <cell r="D2494">
            <v>0</v>
          </cell>
        </row>
        <row r="2495">
          <cell r="A2495" t="str">
            <v>2012816</v>
          </cell>
          <cell r="B2495" t="str">
            <v>SCHOOL SMART STORAGE TRAY - 10-3/4 X 13-1/4 X 3 INCHES - BLUE - PACK OF 5</v>
          </cell>
          <cell r="C2495">
            <v>55.79</v>
          </cell>
          <cell r="D2495">
            <v>0</v>
          </cell>
        </row>
        <row r="2496">
          <cell r="A2496" t="str">
            <v>2012817</v>
          </cell>
          <cell r="B2496" t="str">
            <v>SCHOOL SMART STORAGE TRAY - 10-3/4 X 13-1/4 X 3 INCHES - VIOLET - PACK OF 5</v>
          </cell>
          <cell r="C2496">
            <v>55.79</v>
          </cell>
          <cell r="D2496">
            <v>0</v>
          </cell>
        </row>
        <row r="2497">
          <cell r="A2497" t="str">
            <v>2012818</v>
          </cell>
          <cell r="B2497" t="str">
            <v>SCHOOL SMART STORAGE TRAY - 10-3/4 X 13-1/4 X 3 INCHES - TEAL - PACK OF 5</v>
          </cell>
          <cell r="C2497">
            <v>55.79</v>
          </cell>
          <cell r="D2497">
            <v>0</v>
          </cell>
        </row>
        <row r="2498">
          <cell r="A2498" t="str">
            <v>2012819</v>
          </cell>
          <cell r="B2498" t="str">
            <v>SCHOOL SMART DEEP STORAGE BIN - 10-3/4 X 13-3/8 X 5-1/4  - BLUE - PACK OF 5</v>
          </cell>
          <cell r="C2498">
            <v>66.09</v>
          </cell>
          <cell r="D2498">
            <v>0</v>
          </cell>
        </row>
        <row r="2499">
          <cell r="A2499" t="str">
            <v>2012820</v>
          </cell>
          <cell r="B2499" t="str">
            <v>SCHOOL SMART DEEP STORAGE BIN - 10-3/4 X 13-3/8 X 5-1/4  - RED - PACK OF 5</v>
          </cell>
          <cell r="C2499">
            <v>66.09</v>
          </cell>
          <cell r="D2499">
            <v>0</v>
          </cell>
        </row>
        <row r="2500">
          <cell r="A2500" t="str">
            <v>2012821</v>
          </cell>
          <cell r="B2500" t="str">
            <v>SCHOOL SMART DEEP STORAGE BIN - 10-3/4 X 13-3/8 X 5-1/4  - BLACK - PACK OF 5</v>
          </cell>
          <cell r="C2500">
            <v>66.09</v>
          </cell>
          <cell r="D2500">
            <v>0</v>
          </cell>
        </row>
        <row r="2501">
          <cell r="A2501" t="str">
            <v>2012822</v>
          </cell>
          <cell r="B2501" t="str">
            <v>SCHOOL SMART DEEP STORAGE BIN - 10-3/4 X 13-3/8 X 5-1/4  - ASSORTED - PACK OF 5</v>
          </cell>
          <cell r="C2501">
            <v>66.09</v>
          </cell>
          <cell r="D2501">
            <v>0</v>
          </cell>
        </row>
        <row r="2502">
          <cell r="A2502" t="str">
            <v>2012823</v>
          </cell>
          <cell r="B2502" t="str">
            <v>SCHOOL SMART DEEP STORAGE BIN - 10-3/4 X 13-3/8 X 5-1/4  - TEAL - PACK OF 5</v>
          </cell>
          <cell r="C2502">
            <v>66.09</v>
          </cell>
          <cell r="D2502">
            <v>0</v>
          </cell>
        </row>
        <row r="2503">
          <cell r="A2503" t="str">
            <v>2012824</v>
          </cell>
          <cell r="B2503" t="str">
            <v>SCHOOL SMART DEEP STORAGE BIN - 10-3/4 X 13-3/8 X 5-1/4  - VIOLET - PACK OF 5</v>
          </cell>
          <cell r="C2503">
            <v>66.09</v>
          </cell>
          <cell r="D2503">
            <v>0</v>
          </cell>
        </row>
        <row r="2504">
          <cell r="A2504" t="str">
            <v>2012825</v>
          </cell>
          <cell r="B2504" t="str">
            <v>SCHOOL SMART DEEP STORAGE BIN - 10-3/4 X 13-3/8 X 5-1/4  - YELLOW - PACK OF 5</v>
          </cell>
          <cell r="C2504">
            <v>66.09</v>
          </cell>
          <cell r="D2504">
            <v>0</v>
          </cell>
        </row>
        <row r="2505">
          <cell r="A2505" t="str">
            <v>2012826</v>
          </cell>
          <cell r="B2505" t="str">
            <v>SCHOOL SMART DEEP STORAGE BIN - 10-3/4 X 13-3/8 X 5-1/4  - GREEN - PACK OF 5</v>
          </cell>
          <cell r="C2505">
            <v>66.09</v>
          </cell>
          <cell r="D2505">
            <v>0</v>
          </cell>
        </row>
        <row r="2506">
          <cell r="A2506" t="str">
            <v>2012974</v>
          </cell>
          <cell r="B2506" t="str">
            <v>ROLLING GROCERY BASKET</v>
          </cell>
          <cell r="C2506">
            <v>71.39</v>
          </cell>
          <cell r="D2506">
            <v>41.99</v>
          </cell>
        </row>
        <row r="2507">
          <cell r="A2507" t="str">
            <v>2013011</v>
          </cell>
          <cell r="B2507" t="str">
            <v>CONSTRUCTION WORKER CLOTHING</v>
          </cell>
          <cell r="C2507">
            <v>69.989999999999995</v>
          </cell>
          <cell r="D2507">
            <v>41.99</v>
          </cell>
        </row>
        <row r="2508">
          <cell r="A2508" t="str">
            <v>2013439</v>
          </cell>
          <cell r="B2508" t="str">
            <v>PUPPETS VARIOUS TONE 15 INCH - SET OF 6</v>
          </cell>
          <cell r="C2508">
            <v>262.69</v>
          </cell>
          <cell r="D2508">
            <v>195</v>
          </cell>
        </row>
        <row r="2509">
          <cell r="A2509" t="str">
            <v>2013451</v>
          </cell>
          <cell r="B2509" t="str">
            <v>MELISSA AND DOUG SANDWICH MAKING SET</v>
          </cell>
          <cell r="C2509">
            <v>46.29</v>
          </cell>
          <cell r="D2509">
            <v>30.99</v>
          </cell>
        </row>
        <row r="2510">
          <cell r="A2510" t="str">
            <v>2013538</v>
          </cell>
          <cell r="B2510" t="str">
            <v>GUIDECRAFT NEST AND STACK SHAPES</v>
          </cell>
          <cell r="C2510">
            <v>84.99</v>
          </cell>
          <cell r="D2510">
            <v>55.95</v>
          </cell>
        </row>
        <row r="2511">
          <cell r="A2511" t="str">
            <v>2013658</v>
          </cell>
          <cell r="B2511" t="str">
            <v>CHEFS KITCHEN IN CHARCOAL</v>
          </cell>
          <cell r="C2511">
            <v>378.95</v>
          </cell>
          <cell r="D2511">
            <v>279.99</v>
          </cell>
        </row>
        <row r="2512">
          <cell r="A2512" t="str">
            <v>2013660</v>
          </cell>
          <cell r="B2512" t="str">
            <v>ARTIE 3000 THE CODING ROBOT</v>
          </cell>
          <cell r="C2512">
            <v>120.49</v>
          </cell>
          <cell r="D2512">
            <v>94.99</v>
          </cell>
        </row>
        <row r="2513">
          <cell r="A2513" t="str">
            <v>2016174</v>
          </cell>
          <cell r="B2513" t="str">
            <v>EXAMINE AND TREAT PET VET PLAY - SET OF 24</v>
          </cell>
          <cell r="C2513">
            <v>66.290000000000006</v>
          </cell>
          <cell r="D2513">
            <v>41.99</v>
          </cell>
        </row>
        <row r="2514">
          <cell r="A2514" t="str">
            <v>2018456</v>
          </cell>
          <cell r="B2514" t="str">
            <v>BOUNCYBANDS FOR CHAIRS - BLK - ELM</v>
          </cell>
          <cell r="C2514">
            <v>21.29</v>
          </cell>
          <cell r="D2514">
            <v>0</v>
          </cell>
        </row>
        <row r="2515">
          <cell r="A2515" t="str">
            <v>2018457</v>
          </cell>
          <cell r="B2515" t="str">
            <v>BOUNCYBANDS FOR DESKS - BLACK</v>
          </cell>
          <cell r="C2515">
            <v>22.69</v>
          </cell>
          <cell r="D2515">
            <v>0</v>
          </cell>
        </row>
        <row r="2516">
          <cell r="A2516" t="str">
            <v>2018459</v>
          </cell>
          <cell r="B2516" t="str">
            <v>COLOR YOUR OWN BIRTHDAY BOOKMARK 100/PK</v>
          </cell>
          <cell r="C2516">
            <v>13.99</v>
          </cell>
          <cell r="D2516">
            <v>0</v>
          </cell>
        </row>
        <row r="2517">
          <cell r="A2517" t="str">
            <v>2019216</v>
          </cell>
          <cell r="B2517" t="str">
            <v>BOUNCYBAND WIGGLE FEET</v>
          </cell>
          <cell r="C2517">
            <v>42.69</v>
          </cell>
          <cell r="D2517">
            <v>0</v>
          </cell>
        </row>
        <row r="2518">
          <cell r="A2518" t="str">
            <v>2019256</v>
          </cell>
          <cell r="B2518" t="str">
            <v>OZOBOT EVO ENTRY KIT</v>
          </cell>
          <cell r="C2518">
            <v>175</v>
          </cell>
          <cell r="D2518">
            <v>175</v>
          </cell>
        </row>
        <row r="2519">
          <cell r="A2519" t="str">
            <v>2019594</v>
          </cell>
          <cell r="B2519" t="str">
            <v>CRAYONS CRAYOLA CELLO WRAPPED 4-COLOR SET OF 360</v>
          </cell>
          <cell r="C2519">
            <v>186.69</v>
          </cell>
          <cell r="D2519">
            <v>0</v>
          </cell>
        </row>
        <row r="2520">
          <cell r="A2520" t="str">
            <v>201965</v>
          </cell>
          <cell r="B2520" t="str">
            <v>PAINT TEMPERA WASH CRAYOLA ARTISTA II PEACH PINT</v>
          </cell>
          <cell r="C2520">
            <v>5.99</v>
          </cell>
          <cell r="D2520">
            <v>0</v>
          </cell>
        </row>
        <row r="2521">
          <cell r="A2521" t="str">
            <v>2019726</v>
          </cell>
          <cell r="B2521" t="str">
            <v>CARPETS FOR KIDS PIXEL PERFECT ALPHABET STONES SEATING KIT - SET OF 26 - 12 IN ROUNDS</v>
          </cell>
          <cell r="C2521">
            <v>216.95</v>
          </cell>
          <cell r="D2521">
            <v>185.95</v>
          </cell>
        </row>
        <row r="2522">
          <cell r="A2522" t="str">
            <v>2019741</v>
          </cell>
          <cell r="B2522" t="str">
            <v>PAINT TEMPERA WASH SCHOOL SMART LIGHT BLUE GALLON</v>
          </cell>
          <cell r="C2522">
            <v>21.19</v>
          </cell>
          <cell r="D2522">
            <v>0</v>
          </cell>
        </row>
        <row r="2523">
          <cell r="A2523" t="str">
            <v>2019745</v>
          </cell>
          <cell r="B2523" t="str">
            <v>PAINT TEMPERA WASH SCHOOL SMART LIGHT BLUE PINT</v>
          </cell>
          <cell r="C2523">
            <v>3.59</v>
          </cell>
          <cell r="D2523">
            <v>0</v>
          </cell>
        </row>
        <row r="2524">
          <cell r="A2524" t="str">
            <v>2019749</v>
          </cell>
          <cell r="B2524" t="str">
            <v>PAINT TEMPERA WASH SCHOOL SMART LIGHT GREEN GALLON</v>
          </cell>
          <cell r="C2524">
            <v>21.19</v>
          </cell>
          <cell r="D2524">
            <v>0</v>
          </cell>
        </row>
        <row r="2525">
          <cell r="A2525" t="str">
            <v>2019750</v>
          </cell>
          <cell r="B2525" t="str">
            <v>PAINT TEMPERA WASH SCHOOL SMART LIGHT GREEN QUART</v>
          </cell>
          <cell r="C2525">
            <v>6.89</v>
          </cell>
          <cell r="D2525">
            <v>0</v>
          </cell>
        </row>
        <row r="2526">
          <cell r="A2526" t="str">
            <v>2019751</v>
          </cell>
          <cell r="B2526" t="str">
            <v>PAINT TEMPERA WASH SCHOOL SMART LIGHT GREEN PINT</v>
          </cell>
          <cell r="C2526">
            <v>3.59</v>
          </cell>
          <cell r="D2526">
            <v>0</v>
          </cell>
        </row>
        <row r="2527">
          <cell r="A2527" t="str">
            <v>2019752</v>
          </cell>
          <cell r="B2527" t="str">
            <v>PAINT TEMPERA WASH SCHOOL SMART LIGHT BLUE QUART</v>
          </cell>
          <cell r="C2527">
            <v>6.89</v>
          </cell>
          <cell r="D2527">
            <v>0</v>
          </cell>
        </row>
        <row r="2528">
          <cell r="A2528" t="str">
            <v>2019863</v>
          </cell>
          <cell r="B2528" t="str">
            <v>GAME - DOMINOES LONG VOWELS GR K+</v>
          </cell>
          <cell r="C2528">
            <v>21.69</v>
          </cell>
          <cell r="D2528">
            <v>0</v>
          </cell>
        </row>
        <row r="2529">
          <cell r="A2529" t="str">
            <v>2019864</v>
          </cell>
          <cell r="B2529" t="str">
            <v>GAME - DOMINOES BLENDS GR K+</v>
          </cell>
          <cell r="C2529">
            <v>21.69</v>
          </cell>
          <cell r="D2529">
            <v>0</v>
          </cell>
        </row>
        <row r="2530">
          <cell r="A2530" t="str">
            <v>2019865</v>
          </cell>
          <cell r="B2530" t="str">
            <v>GAME - DOMINOES BEGINNING SOUNDS GR K+</v>
          </cell>
          <cell r="C2530">
            <v>21.69</v>
          </cell>
          <cell r="D2530">
            <v>0</v>
          </cell>
        </row>
        <row r="2531">
          <cell r="A2531" t="str">
            <v>2019866</v>
          </cell>
          <cell r="B2531" t="str">
            <v>GAME - DOMINOES SHORT VOWELS GR K+</v>
          </cell>
          <cell r="C2531">
            <v>21.69</v>
          </cell>
          <cell r="D2531">
            <v>0</v>
          </cell>
        </row>
        <row r="2532">
          <cell r="A2532" t="str">
            <v>2019867</v>
          </cell>
          <cell r="B2532" t="str">
            <v>GAME - DOMINOES RHYMING WORDS GR K+</v>
          </cell>
          <cell r="C2532">
            <v>21.69</v>
          </cell>
          <cell r="D2532">
            <v>0</v>
          </cell>
        </row>
        <row r="2533">
          <cell r="A2533" t="str">
            <v>2019868</v>
          </cell>
          <cell r="B2533" t="str">
            <v>GAME - DOMINOES WORD FAMILY GR K+</v>
          </cell>
          <cell r="C2533">
            <v>21.69</v>
          </cell>
          <cell r="D2533">
            <v>0</v>
          </cell>
        </row>
        <row r="2534">
          <cell r="A2534" t="str">
            <v>2019869</v>
          </cell>
          <cell r="B2534" t="str">
            <v>GAME - DOMINOES FIRST WORDS GR K+</v>
          </cell>
          <cell r="C2534">
            <v>21.69</v>
          </cell>
          <cell r="D2534">
            <v>0</v>
          </cell>
        </row>
        <row r="2535">
          <cell r="A2535" t="str">
            <v>2019871</v>
          </cell>
          <cell r="B2535" t="str">
            <v>KIT COAT LOCKER WALL MOUNT 10 CUBBY WITH TRANSLUCENT-COLORED TRAYS</v>
          </cell>
          <cell r="C2535">
            <v>490.95</v>
          </cell>
          <cell r="D2535">
            <v>1799.97</v>
          </cell>
        </row>
        <row r="2536">
          <cell r="A2536" t="str">
            <v>2019872</v>
          </cell>
          <cell r="B2536" t="str">
            <v>KIT CUBBY 10 TRAY DEEP MOBILE WITH TRANSLUCENT-COLORED TRAYS</v>
          </cell>
          <cell r="C2536">
            <v>610.95000000000005</v>
          </cell>
          <cell r="D2536">
            <v>1966.91</v>
          </cell>
        </row>
        <row r="2537">
          <cell r="A2537" t="str">
            <v>2019873</v>
          </cell>
          <cell r="B2537" t="str">
            <v>QS KIT CUBBY 25 TRAY MOBILE WITH TRANSLUCENT-COLORED TRAYS</v>
          </cell>
          <cell r="C2537">
            <v>922.95</v>
          </cell>
          <cell r="D2537">
            <v>2935.13</v>
          </cell>
        </row>
        <row r="2538">
          <cell r="A2538" t="str">
            <v>2019874</v>
          </cell>
          <cell r="B2538" t="str">
            <v>QS KIT CUBBY 16 TRAY MOBILE WITH TRANSLUCENT-COLORED TRAYS</v>
          </cell>
          <cell r="C2538">
            <v>683.95</v>
          </cell>
          <cell r="D2538">
            <v>2470.5</v>
          </cell>
        </row>
        <row r="2539">
          <cell r="A2539" t="str">
            <v>2019877</v>
          </cell>
          <cell r="B2539" t="str">
            <v>KIT CUBBY 30 TRAY MOBILE WITH TRANSLUCENT-COLORED TRAYS</v>
          </cell>
          <cell r="C2539">
            <v>1234.95</v>
          </cell>
          <cell r="D2539">
            <v>4100.8999999999996</v>
          </cell>
        </row>
        <row r="2540">
          <cell r="A2540" t="str">
            <v>2019878</v>
          </cell>
          <cell r="B2540" t="str">
            <v>QS KIT CUBBY 20 TRAY MOBILE WITH TRANSLUCENT-COLORED TRAYS</v>
          </cell>
          <cell r="C2540">
            <v>736.95</v>
          </cell>
          <cell r="D2540">
            <v>2581.79</v>
          </cell>
        </row>
        <row r="2541">
          <cell r="A2541" t="str">
            <v>2019879</v>
          </cell>
          <cell r="B2541" t="str">
            <v>KIT CUBBY MIXED TRAY STORAGE WITH 8 TRANSLUCENT-COLORED SMALL TRAYS AND 3 TRANSLUCENT TRAYS</v>
          </cell>
          <cell r="C2541">
            <v>875.95</v>
          </cell>
          <cell r="D2541">
            <v>2620.7399999999998</v>
          </cell>
        </row>
        <row r="2542">
          <cell r="A2542" t="str">
            <v>2019880</v>
          </cell>
          <cell r="B2542" t="str">
            <v>KIT CUBBY 10 TRAY W/LOCKING CASTERS WITH 10 TRANSLUCENT COLOR TRAYS</v>
          </cell>
          <cell r="C2542">
            <v>610.95000000000005</v>
          </cell>
          <cell r="D2542">
            <v>1966.91</v>
          </cell>
        </row>
        <row r="2543">
          <cell r="A2543" t="str">
            <v>2019881</v>
          </cell>
          <cell r="B2543" t="str">
            <v>KIT CUBBY 25 TRAY W/LOCKING CASTERS WITH 25 TRANSLUCENT COLOR TRAYS</v>
          </cell>
          <cell r="C2543">
            <v>922.95</v>
          </cell>
          <cell r="D2543">
            <v>2935.13</v>
          </cell>
        </row>
        <row r="2544">
          <cell r="A2544" t="str">
            <v>2019882</v>
          </cell>
          <cell r="B2544" t="str">
            <v>QS KIT HIDEAWAY 20 TRAY WITH TRANSLUCENT-COLORED TRAYS</v>
          </cell>
          <cell r="C2544">
            <v>1308.95</v>
          </cell>
          <cell r="D2544">
            <v>3947.88</v>
          </cell>
        </row>
        <row r="2545">
          <cell r="A2545" t="str">
            <v>2019883</v>
          </cell>
          <cell r="B2545" t="str">
            <v>QS KIT CUBBY STORE-N-STACK SMALL TRAY WITH TRANSLUCENT-COLORED TRAYS</v>
          </cell>
          <cell r="C2545">
            <v>1024.95</v>
          </cell>
          <cell r="D2545">
            <v>3082.59</v>
          </cell>
        </row>
        <row r="2546">
          <cell r="A2546" t="str">
            <v>2019884</v>
          </cell>
          <cell r="B2546" t="str">
            <v>QS KIT CUBBY 12 TRAY TODDLER MOBILE WITH TRANSLUCENT-COLORED TRAYS</v>
          </cell>
          <cell r="C2546">
            <v>636.95000000000005</v>
          </cell>
          <cell r="D2546">
            <v>2114.37</v>
          </cell>
        </row>
        <row r="2547">
          <cell r="A2547" t="str">
            <v>2019884</v>
          </cell>
          <cell r="B2547" t="str">
            <v>QS KIT CUBBY 12 TRAY TODDLER MOBILE WITH TRANSLUCENT-COLORED TRAYS</v>
          </cell>
          <cell r="C2547">
            <v>636.95000000000005</v>
          </cell>
          <cell r="D2547">
            <v>2114.37</v>
          </cell>
        </row>
        <row r="2548">
          <cell r="A2548" t="str">
            <v>2019885</v>
          </cell>
          <cell r="B2548" t="str">
            <v>KIT CUBBY 12 TRAY 2 SHELF MOBILE WITH TRANSLUCENT-COLORED TRAYS AND 4 TRANSLUCENT TRAYS</v>
          </cell>
          <cell r="C2548">
            <v>1120.95</v>
          </cell>
          <cell r="D2548">
            <v>3355.25</v>
          </cell>
        </row>
        <row r="2549">
          <cell r="A2549" t="str">
            <v>2019886</v>
          </cell>
          <cell r="B2549" t="str">
            <v>KIT STORAGE DOUBLE-SIDED MOBILE 24 W WITH TRANSLUCENT-COLORED TRAYS</v>
          </cell>
          <cell r="C2549">
            <v>920.95</v>
          </cell>
          <cell r="D2549">
            <v>2937.92</v>
          </cell>
        </row>
        <row r="2550">
          <cell r="A2550" t="str">
            <v>2019888</v>
          </cell>
          <cell r="B2550" t="str">
            <v>KIT CUBBY FOLDER AND 20 TRAY MOBILE WITH TRANSLUCENT-COLORED TRAYS</v>
          </cell>
          <cell r="C2550">
            <v>1111.95</v>
          </cell>
          <cell r="D2550">
            <v>4148.2</v>
          </cell>
        </row>
        <row r="2551">
          <cell r="A2551" t="str">
            <v>2019907</v>
          </cell>
          <cell r="B2551" t="str">
            <v>SCHOOL SMART STORAGE TRAY - 10-3/4 X 13-1/4 X 3 INCHES - YELLOW - EACH</v>
          </cell>
          <cell r="C2551">
            <v>14.99</v>
          </cell>
          <cell r="D2551">
            <v>0</v>
          </cell>
        </row>
        <row r="2552">
          <cell r="A2552" t="str">
            <v>2019908</v>
          </cell>
          <cell r="B2552" t="str">
            <v>SCHOOL SMART STORAGE TRAY - 10-3/4 X 13-1/4 X 3 INCHES - TEAL - EACH</v>
          </cell>
          <cell r="C2552">
            <v>14.99</v>
          </cell>
          <cell r="D2552">
            <v>0</v>
          </cell>
        </row>
        <row r="2553">
          <cell r="A2553" t="str">
            <v>2019909</v>
          </cell>
          <cell r="B2553" t="str">
            <v>SCHOOL SMART DEEP STORAGE BIN -  - 10-3/4 X 13-3/8 X 5-1/4  - RED - EACH</v>
          </cell>
          <cell r="C2553">
            <v>13.49</v>
          </cell>
          <cell r="D2553">
            <v>0</v>
          </cell>
        </row>
        <row r="2554">
          <cell r="A2554" t="str">
            <v>2019910</v>
          </cell>
          <cell r="B2554" t="str">
            <v>SCHOOL SMART DEEP STORAGE BIN - 10-3/4 X 13-3/8 X 5-1/4  - BLACK - EACH</v>
          </cell>
          <cell r="C2554">
            <v>13.49</v>
          </cell>
          <cell r="D2554">
            <v>0</v>
          </cell>
        </row>
        <row r="2555">
          <cell r="A2555" t="str">
            <v>2019911</v>
          </cell>
          <cell r="B2555" t="str">
            <v>SCHOOL SMART DEEP STORAGE BIN - 10-3/4 X 13-3/8 X 5-1/4  - BLUE - EACH</v>
          </cell>
          <cell r="C2555">
            <v>13.49</v>
          </cell>
          <cell r="D2555">
            <v>0</v>
          </cell>
        </row>
        <row r="2556">
          <cell r="A2556" t="str">
            <v>2019912</v>
          </cell>
          <cell r="B2556" t="str">
            <v>SCHOOL SMART STORAGE TRAY - 10-3/4 X 13-1/4 X 3 INCHES - BLACK - EACH</v>
          </cell>
          <cell r="C2556">
            <v>14.99</v>
          </cell>
          <cell r="D2556">
            <v>0</v>
          </cell>
        </row>
        <row r="2557">
          <cell r="A2557" t="str">
            <v>2019913</v>
          </cell>
          <cell r="B2557" t="str">
            <v>SCHOOL SMART DEEP STORAGE BIN - 10-3/4 X 13-3/8 X 5-1/4  - VIOLET - EACH</v>
          </cell>
          <cell r="C2557">
            <v>13.49</v>
          </cell>
          <cell r="D2557">
            <v>0</v>
          </cell>
        </row>
        <row r="2558">
          <cell r="A2558" t="str">
            <v>2019914</v>
          </cell>
          <cell r="B2558" t="str">
            <v>SCHOOL SMART STORAGE TRAY - 10-3/4 X 13-1/4 X 3 INCHES - VIOLET - EACH</v>
          </cell>
          <cell r="C2558">
            <v>14.99</v>
          </cell>
          <cell r="D2558">
            <v>0</v>
          </cell>
        </row>
        <row r="2559">
          <cell r="A2559" t="str">
            <v>2019915</v>
          </cell>
          <cell r="B2559" t="str">
            <v>SCHOOL SMART DEEP STORAGE BIN - 10-3/4 X 13-3/8 X 5-1/4  - YELLOW - EACH</v>
          </cell>
          <cell r="C2559">
            <v>13.49</v>
          </cell>
          <cell r="D2559">
            <v>0</v>
          </cell>
        </row>
        <row r="2560">
          <cell r="A2560" t="str">
            <v>2019916</v>
          </cell>
          <cell r="B2560" t="str">
            <v>SCHOOL SMART DEEP STORAGE BIN - 10-3/4 X 13-3/8 X 5-1/4  - TEAL - EACH</v>
          </cell>
          <cell r="C2560">
            <v>13.49</v>
          </cell>
          <cell r="D2560">
            <v>0</v>
          </cell>
        </row>
        <row r="2561">
          <cell r="A2561" t="str">
            <v>2019917</v>
          </cell>
          <cell r="B2561" t="str">
            <v>SCHOOL SMART STORAGE TRAY - 10-3/4 X 13-1/4 X 3 INCHES - RED - EACH</v>
          </cell>
          <cell r="C2561">
            <v>14.99</v>
          </cell>
          <cell r="D2561">
            <v>0</v>
          </cell>
        </row>
        <row r="2562">
          <cell r="A2562" t="str">
            <v>2019918</v>
          </cell>
          <cell r="B2562" t="str">
            <v>SCHOOL SMART DEEP STORAGE BIN - 10-3/4 X 13-3/8 X 5-1/4  - GREEN - EACH</v>
          </cell>
          <cell r="C2562">
            <v>13.49</v>
          </cell>
          <cell r="D2562">
            <v>0</v>
          </cell>
        </row>
        <row r="2563">
          <cell r="A2563" t="str">
            <v>2019919</v>
          </cell>
          <cell r="B2563" t="str">
            <v>SCHOOL SMART STORAGE TRAY - 10-3/4 X 13-1/4 X 3 INCHES - GREEN - EACH</v>
          </cell>
          <cell r="C2563">
            <v>14.99</v>
          </cell>
          <cell r="D2563">
            <v>0</v>
          </cell>
        </row>
        <row r="2564">
          <cell r="A2564" t="str">
            <v>2019920</v>
          </cell>
          <cell r="B2564" t="str">
            <v>SCHOOL SMART STORAGE TRAY - 10-3/4 X 13-1/4 X 3 INCHES - BLUE - EACH</v>
          </cell>
          <cell r="C2564">
            <v>14.99</v>
          </cell>
          <cell r="D2564">
            <v>0</v>
          </cell>
        </row>
        <row r="2565">
          <cell r="A2565" t="str">
            <v>2019921</v>
          </cell>
          <cell r="B2565" t="str">
            <v>SCHOOL SMART STORAGE TRAY LID - 10-7/8 X 13-1/4 INCHES - TRANSLUCENT - EACH</v>
          </cell>
          <cell r="C2565">
            <v>4.99</v>
          </cell>
          <cell r="D2565">
            <v>0</v>
          </cell>
        </row>
        <row r="2566">
          <cell r="A2566" t="str">
            <v>2019921</v>
          </cell>
          <cell r="B2566" t="str">
            <v>SCHOOL SMART STORAGE TRAY LID - 10-7/8 X 13-1/4 INCHES - TRANSLUCENT - EACH</v>
          </cell>
          <cell r="C2566">
            <v>4.99</v>
          </cell>
          <cell r="D2566">
            <v>0</v>
          </cell>
        </row>
        <row r="2567">
          <cell r="A2567" t="str">
            <v>2019940</v>
          </cell>
          <cell r="B2567" t="str">
            <v>BLUEBEE PALS - PARKER THE MONKEY</v>
          </cell>
          <cell r="C2567">
            <v>153.29</v>
          </cell>
          <cell r="D2567">
            <v>0</v>
          </cell>
        </row>
        <row r="2568">
          <cell r="A2568" t="str">
            <v>2019945</v>
          </cell>
          <cell r="B2568" t="str">
            <v>STICKERS-ALL YEAR CHEER SCRATCH N SNIFF VARIETY PACK OF 336</v>
          </cell>
          <cell r="C2568">
            <v>21.19</v>
          </cell>
          <cell r="D2568">
            <v>0</v>
          </cell>
        </row>
        <row r="2569">
          <cell r="A2569" t="str">
            <v>2019948</v>
          </cell>
          <cell r="B2569" t="str">
            <v>STICKERS PEP TALK SCRATCH N SNIFF VARIETY PACK OF 288</v>
          </cell>
          <cell r="C2569">
            <v>21.19</v>
          </cell>
          <cell r="D2569">
            <v>0</v>
          </cell>
        </row>
        <row r="2570">
          <cell r="A2570" t="str">
            <v>2019951</v>
          </cell>
          <cell r="B2570" t="str">
            <v>STICKERS KID ZONE SCRATCH N SNIFF VARIETY PACK OF 339</v>
          </cell>
          <cell r="C2570">
            <v>21.19</v>
          </cell>
          <cell r="D2570">
            <v>0</v>
          </cell>
        </row>
        <row r="2571">
          <cell r="A2571" t="str">
            <v>2020024</v>
          </cell>
          <cell r="B2571" t="str">
            <v>CRAYONS CRAYOLA STANDARD ASST METALLIC SET OF 24</v>
          </cell>
          <cell r="C2571">
            <v>5.79</v>
          </cell>
          <cell r="D2571">
            <v>0</v>
          </cell>
        </row>
        <row r="2572">
          <cell r="A2572" t="str">
            <v>2020026</v>
          </cell>
          <cell r="B2572" t="str">
            <v>CRAYONS CRAYOLA STANDARD ASST GLITTER SET OF 24</v>
          </cell>
          <cell r="C2572">
            <v>5.79</v>
          </cell>
          <cell r="D2572">
            <v>0</v>
          </cell>
        </row>
        <row r="2573">
          <cell r="A2573" t="str">
            <v>2020065</v>
          </cell>
          <cell r="B2573" t="str">
            <v>DOUGH CRAYOLA CLASSPACK 3 OZ SET OF 48</v>
          </cell>
          <cell r="C2573">
            <v>63.99</v>
          </cell>
          <cell r="D2573">
            <v>0</v>
          </cell>
        </row>
        <row r="2574">
          <cell r="A2574" t="str">
            <v>2020066</v>
          </cell>
          <cell r="B2574" t="str">
            <v>DOUGH CRAYOLA CLASSPACK 3 OZ SET OF 24</v>
          </cell>
          <cell r="C2574">
            <v>38.69</v>
          </cell>
          <cell r="D2574">
            <v>0</v>
          </cell>
        </row>
        <row r="2575">
          <cell r="A2575" t="str">
            <v>2020067</v>
          </cell>
          <cell r="B2575" t="str">
            <v>DOUGH CRAYOLA CLASSPACK 3 OZ SET AND TOOLS</v>
          </cell>
          <cell r="C2575">
            <v>69.290000000000006</v>
          </cell>
          <cell r="D2575">
            <v>0</v>
          </cell>
        </row>
        <row r="2576">
          <cell r="A2576" t="str">
            <v>2020161</v>
          </cell>
          <cell r="B2576" t="str">
            <v>KEVA BRAIN BUILDERS</v>
          </cell>
          <cell r="C2576">
            <v>19.95</v>
          </cell>
          <cell r="D2576">
            <v>19.95</v>
          </cell>
        </row>
        <row r="2577">
          <cell r="A2577" t="str">
            <v>2020162</v>
          </cell>
          <cell r="B2577" t="str">
            <v>KEVA BRAIN BUILDERS JUNIOR</v>
          </cell>
          <cell r="C2577">
            <v>19.95</v>
          </cell>
          <cell r="D2577">
            <v>19.95</v>
          </cell>
        </row>
        <row r="2578">
          <cell r="A2578" t="str">
            <v>2020165</v>
          </cell>
          <cell r="B2578" t="str">
            <v>NUMBER SNAIL PUZZLE</v>
          </cell>
          <cell r="C2578">
            <v>26.79</v>
          </cell>
          <cell r="D2578">
            <v>0</v>
          </cell>
        </row>
        <row r="2579">
          <cell r="A2579" t="str">
            <v>2020707</v>
          </cell>
          <cell r="B2579" t="str">
            <v>GAME - PETE THE CAT GROOVY BUTTONS</v>
          </cell>
          <cell r="C2579">
            <v>34.69</v>
          </cell>
          <cell r="D2579">
            <v>0</v>
          </cell>
        </row>
        <row r="2580">
          <cell r="A2580" t="str">
            <v>2020710</v>
          </cell>
          <cell r="B2580" t="str">
            <v>GAME - HUNGRY CATERILLAR SPIN + SEEK</v>
          </cell>
          <cell r="C2580">
            <v>27.49</v>
          </cell>
          <cell r="D2580">
            <v>0</v>
          </cell>
        </row>
        <row r="2581">
          <cell r="A2581" t="str">
            <v>2020712</v>
          </cell>
          <cell r="B2581" t="str">
            <v>GAME - PETE THE CAT MISSING CUPCAKES</v>
          </cell>
          <cell r="C2581">
            <v>34.69</v>
          </cell>
          <cell r="D2581">
            <v>0</v>
          </cell>
        </row>
        <row r="2582">
          <cell r="A2582" t="str">
            <v>2020715</v>
          </cell>
          <cell r="B2582" t="str">
            <v>GAME - LETS FEED THE HUNGRY CATERPILLAR</v>
          </cell>
          <cell r="C2582">
            <v>27.49</v>
          </cell>
          <cell r="D2582">
            <v>0</v>
          </cell>
        </row>
        <row r="2583">
          <cell r="A2583" t="str">
            <v>2020717</v>
          </cell>
          <cell r="B2583" t="str">
            <v>GAME - PETE THE CAT WHEELS ON THE BUS</v>
          </cell>
          <cell r="C2583">
            <v>26.69</v>
          </cell>
          <cell r="D2583">
            <v>0</v>
          </cell>
        </row>
        <row r="2584">
          <cell r="A2584" t="str">
            <v>2020820</v>
          </cell>
          <cell r="B2584" t="str">
            <v>BIO SAND AND WATER SET OF 50</v>
          </cell>
          <cell r="C2584">
            <v>214.69</v>
          </cell>
          <cell r="D2584">
            <v>0</v>
          </cell>
        </row>
        <row r="2585">
          <cell r="A2585" t="str">
            <v>2020821</v>
          </cell>
          <cell r="B2585" t="str">
            <v>CART BACKPACK 28 HOOKS MOBILE</v>
          </cell>
          <cell r="C2585">
            <v>1144.95</v>
          </cell>
          <cell r="D2585">
            <v>3892.23</v>
          </cell>
        </row>
        <row r="2586">
          <cell r="A2586" t="str">
            <v>2020827</v>
          </cell>
          <cell r="B2586" t="str">
            <v>CART MAKERSPACE MOBILE</v>
          </cell>
          <cell r="C2586">
            <v>1420.95</v>
          </cell>
          <cell r="D2586">
            <v>4248.3599999999997</v>
          </cell>
        </row>
        <row r="2587">
          <cell r="A2587" t="str">
            <v>2020828</v>
          </cell>
          <cell r="B2587" t="str">
            <v>ROOM DIVIDER MAGNETIC PANEL AND STD BUILDING GRIDS</v>
          </cell>
          <cell r="C2587">
            <v>827.95</v>
          </cell>
          <cell r="D2587">
            <v>2476.06</v>
          </cell>
        </row>
        <row r="2588">
          <cell r="A2588" t="str">
            <v>2020829</v>
          </cell>
          <cell r="B2588" t="str">
            <v>CART 10 CUSHION MOBILE</v>
          </cell>
          <cell r="C2588">
            <v>406.95</v>
          </cell>
          <cell r="D2588">
            <v>1215.7</v>
          </cell>
        </row>
        <row r="2589">
          <cell r="A2589" t="str">
            <v>2020830</v>
          </cell>
          <cell r="B2589" t="str">
            <v>CART 20 CUSHION MOBILE</v>
          </cell>
          <cell r="C2589">
            <v>812.95</v>
          </cell>
          <cell r="D2589">
            <v>2431.5500000000002</v>
          </cell>
        </row>
        <row r="2590">
          <cell r="A2590" t="str">
            <v>202084</v>
          </cell>
          <cell r="B2590" t="str">
            <v>BOARD MAGNETIC DRY ERASE LINED 9 X 12 IN</v>
          </cell>
          <cell r="C2590">
            <v>13.49</v>
          </cell>
          <cell r="D2590">
            <v>11.1</v>
          </cell>
        </row>
        <row r="2591">
          <cell r="A2591" t="str">
            <v>2020854</v>
          </cell>
          <cell r="B2591" t="str">
            <v>QS COAT RACK WALL MOUNT STRIP 4 HOOKS</v>
          </cell>
          <cell r="C2591">
            <v>82.95</v>
          </cell>
          <cell r="D2591">
            <v>247.47</v>
          </cell>
        </row>
        <row r="2592">
          <cell r="A2592" t="str">
            <v>2020855</v>
          </cell>
          <cell r="B2592" t="str">
            <v>QS COAT RACK WALL MOUNT STRIP 8 HOOKS</v>
          </cell>
          <cell r="C2592">
            <v>125.95</v>
          </cell>
          <cell r="D2592">
            <v>478.4</v>
          </cell>
        </row>
        <row r="2593">
          <cell r="A2593" t="str">
            <v>2020861</v>
          </cell>
          <cell r="B2593" t="str">
            <v>ABILITATIONS TACTILE SENSORY PANEL - MIRROR</v>
          </cell>
          <cell r="C2593">
            <v>125.29</v>
          </cell>
          <cell r="D2593">
            <v>348.6</v>
          </cell>
        </row>
        <row r="2594">
          <cell r="A2594" t="str">
            <v>2020866</v>
          </cell>
          <cell r="B2594" t="str">
            <v>CUBBY 24 TRAY SEE VIEW MOBILE</v>
          </cell>
          <cell r="C2594">
            <v>1111.95</v>
          </cell>
          <cell r="D2594">
            <v>3324.65</v>
          </cell>
        </row>
        <row r="2595">
          <cell r="A2595" t="str">
            <v>2020933</v>
          </cell>
          <cell r="B2595" t="str">
            <v>WORDS - WORD FORMATION SAND TRAY, EA</v>
          </cell>
          <cell r="C2595">
            <v>65.290000000000006</v>
          </cell>
          <cell r="D2595">
            <v>39.99</v>
          </cell>
        </row>
        <row r="2596">
          <cell r="A2596" t="str">
            <v>2020986</v>
          </cell>
          <cell r="B2596" t="str">
            <v>ROLLAGAIN TOWER</v>
          </cell>
          <cell r="C2596">
            <v>85.59</v>
          </cell>
          <cell r="D2596">
            <v>0</v>
          </cell>
        </row>
        <row r="2597">
          <cell r="A2597" t="str">
            <v>2021049</v>
          </cell>
          <cell r="B2597" t="str">
            <v>CONFETTI HAPPY BIRTHDAY WEAR EM BADGES</v>
          </cell>
          <cell r="C2597">
            <v>8.2899999999999991</v>
          </cell>
          <cell r="D2597">
            <v>4.99</v>
          </cell>
        </row>
        <row r="2598">
          <cell r="A2598" t="str">
            <v>2021050</v>
          </cell>
          <cell r="B2598" t="str">
            <v>BIRTHDAY RIBBONS WEAR EM BADGES</v>
          </cell>
          <cell r="C2598">
            <v>8.2899999999999991</v>
          </cell>
          <cell r="D2598">
            <v>4.99</v>
          </cell>
        </row>
        <row r="2599">
          <cell r="A2599" t="str">
            <v>2021051</v>
          </cell>
          <cell r="B2599" t="str">
            <v>CHALKBOARD BRIGHTS HAPPY BIRTHDAY WEAR EM BADGES</v>
          </cell>
          <cell r="C2599">
            <v>8.2899999999999991</v>
          </cell>
          <cell r="D2599">
            <v>4.99</v>
          </cell>
        </row>
        <row r="2600">
          <cell r="A2600" t="str">
            <v>2021083</v>
          </cell>
          <cell r="B2600" t="str">
            <v>MAGNETIC POLYDRON SET</v>
          </cell>
          <cell r="C2600">
            <v>106.49</v>
          </cell>
          <cell r="D2600">
            <v>68.02</v>
          </cell>
        </row>
        <row r="2601">
          <cell r="A2601" t="str">
            <v>2021110</v>
          </cell>
          <cell r="B2601" t="str">
            <v>SILISHAPES SENSORY CIRCLES - SET OF 10</v>
          </cell>
          <cell r="C2601">
            <v>94.89</v>
          </cell>
          <cell r="D2601">
            <v>49.99</v>
          </cell>
        </row>
        <row r="2602">
          <cell r="A2602" t="str">
            <v>2021111</v>
          </cell>
          <cell r="B2602" t="str">
            <v>SENSORY GLITTER STORM - SET OF 3</v>
          </cell>
          <cell r="C2602">
            <v>43.59</v>
          </cell>
          <cell r="D2602">
            <v>29.99</v>
          </cell>
        </row>
        <row r="2603">
          <cell r="A2603" t="str">
            <v>2021250</v>
          </cell>
          <cell r="B2603" t="str">
            <v>ROOM DIVIDER MAGNETIC PANEL AND PRESCHOOL BUILDING GRIDS</v>
          </cell>
          <cell r="C2603">
            <v>827.95</v>
          </cell>
          <cell r="D2603">
            <v>2476.06</v>
          </cell>
        </row>
        <row r="2604">
          <cell r="A2604" t="str">
            <v>2021359</v>
          </cell>
          <cell r="B2604" t="str">
            <v>ABILITATIONS BODY POD - MEDIUM - AGES 6-8 YRS</v>
          </cell>
          <cell r="C2604">
            <v>66.19</v>
          </cell>
          <cell r="D2604">
            <v>0</v>
          </cell>
        </row>
        <row r="2605">
          <cell r="A2605" t="str">
            <v>2021360</v>
          </cell>
          <cell r="B2605" t="str">
            <v>ABILITATIONS BODY POD - EXTRA SMALL - AGES 3-5 YRS</v>
          </cell>
          <cell r="C2605">
            <v>53.29</v>
          </cell>
          <cell r="D2605">
            <v>0</v>
          </cell>
        </row>
        <row r="2606">
          <cell r="A2606" t="str">
            <v>2021361</v>
          </cell>
          <cell r="B2606" t="str">
            <v>ABILITATIONS BODY POD - LARGE - AGES 9-13 YRS</v>
          </cell>
          <cell r="C2606">
            <v>77.290000000000006</v>
          </cell>
          <cell r="D2606">
            <v>0</v>
          </cell>
        </row>
        <row r="2607">
          <cell r="A2607" t="str">
            <v>2021362</v>
          </cell>
          <cell r="B2607" t="str">
            <v>ABILITATIONS BODY POD - EXTRA LONG</v>
          </cell>
          <cell r="C2607">
            <v>105.29</v>
          </cell>
          <cell r="D2607">
            <v>0</v>
          </cell>
        </row>
        <row r="2608">
          <cell r="A2608" t="str">
            <v>2021363</v>
          </cell>
          <cell r="B2608" t="str">
            <v>ABILITATIONS BODY POD - XLARGE - AGES 14 YRS-ADULT</v>
          </cell>
          <cell r="C2608">
            <v>85.29</v>
          </cell>
          <cell r="D2608">
            <v>0</v>
          </cell>
        </row>
        <row r="2609">
          <cell r="A2609" t="str">
            <v>2021364</v>
          </cell>
          <cell r="B2609" t="str">
            <v>ABILITATIONS BODY POD - SMALL - AGES 3-5 YRS</v>
          </cell>
          <cell r="C2609">
            <v>57.29</v>
          </cell>
          <cell r="D2609">
            <v>0</v>
          </cell>
        </row>
        <row r="2610">
          <cell r="A2610" t="str">
            <v>2021514</v>
          </cell>
          <cell r="B2610" t="str">
            <v>PRESCHOOL ANIMAL BUILDING BRICKS</v>
          </cell>
          <cell r="C2610">
            <v>120.29</v>
          </cell>
          <cell r="D2610">
            <v>0</v>
          </cell>
        </row>
        <row r="2611">
          <cell r="A2611" t="str">
            <v>2021515</v>
          </cell>
          <cell r="B2611" t="str">
            <v>BUNDLE OF BABIES</v>
          </cell>
          <cell r="C2611">
            <v>75.790000000000006</v>
          </cell>
          <cell r="D2611">
            <v>0</v>
          </cell>
        </row>
        <row r="2612">
          <cell r="A2612" t="str">
            <v>2021554</v>
          </cell>
          <cell r="B2612" t="str">
            <v>SPIKE SENSORY FISH SCRUBS - SET OF 6</v>
          </cell>
          <cell r="C2612">
            <v>83.99</v>
          </cell>
          <cell r="D2612">
            <v>0</v>
          </cell>
        </row>
        <row r="2613">
          <cell r="A2613" t="str">
            <v>2021613</v>
          </cell>
          <cell r="B2613" t="str">
            <v>CHALKBOARD BRIGHTS INCENTIVE CHARTS-STARS MINI STICKERS</v>
          </cell>
          <cell r="C2613">
            <v>13.29</v>
          </cell>
          <cell r="D2613">
            <v>6.48</v>
          </cell>
        </row>
        <row r="2614">
          <cell r="A2614" t="str">
            <v>2021615</v>
          </cell>
          <cell r="B2614" t="str">
            <v>CONFETTI INCENTIVE CHARTS AND STARS MINI STICKERS</v>
          </cell>
          <cell r="C2614">
            <v>13.29</v>
          </cell>
          <cell r="D2614">
            <v>6.48</v>
          </cell>
        </row>
        <row r="2615">
          <cell r="A2615" t="str">
            <v>2023167</v>
          </cell>
          <cell r="B2615" t="str">
            <v>ANIMAL WALL PANELS</v>
          </cell>
          <cell r="C2615">
            <v>317.39</v>
          </cell>
          <cell r="D2615">
            <v>0</v>
          </cell>
        </row>
        <row r="2616">
          <cell r="A2616" t="str">
            <v>2023168</v>
          </cell>
          <cell r="B2616" t="str">
            <v>CROCODILE ACTIVITY WALL PANELS SET OF 5</v>
          </cell>
          <cell r="C2616">
            <v>332.59</v>
          </cell>
          <cell r="D2616">
            <v>229.99</v>
          </cell>
        </row>
        <row r="2617">
          <cell r="A2617" t="str">
            <v>2023192</v>
          </cell>
          <cell r="B2617" t="str">
            <v>BEADS ALPHABETH RAINBOW SET OF 150</v>
          </cell>
          <cell r="C2617">
            <v>6.99</v>
          </cell>
          <cell r="D2617">
            <v>0</v>
          </cell>
        </row>
        <row r="2618">
          <cell r="A2618" t="str">
            <v>2023198</v>
          </cell>
          <cell r="B2618" t="str">
            <v>SEQUINS AND SPANGLES 1 LB</v>
          </cell>
          <cell r="C2618">
            <v>40.79</v>
          </cell>
          <cell r="D2618">
            <v>0</v>
          </cell>
        </row>
        <row r="2619">
          <cell r="A2619" t="str">
            <v>2023200</v>
          </cell>
          <cell r="B2619" t="str">
            <v>BEADS ALPHABET BLACK AND WHITE SET OF 150</v>
          </cell>
          <cell r="C2619">
            <v>3.99</v>
          </cell>
          <cell r="D2619">
            <v>0</v>
          </cell>
        </row>
        <row r="2620">
          <cell r="A2620" t="str">
            <v>2023274</v>
          </cell>
          <cell r="B2620" t="str">
            <v>ABILITATIONS TACTILE SENSORY PANEL - HOOK AND LOOP</v>
          </cell>
          <cell r="C2620">
            <v>79.989999999999995</v>
          </cell>
          <cell r="D2620">
            <v>222.54</v>
          </cell>
        </row>
        <row r="2621">
          <cell r="A2621" t="str">
            <v>2023275</v>
          </cell>
          <cell r="B2621" t="str">
            <v>ABILITATIONS TACTILE SENSORY PANEL - TURF GRASS</v>
          </cell>
          <cell r="C2621">
            <v>87.99</v>
          </cell>
          <cell r="D2621">
            <v>244.8</v>
          </cell>
        </row>
        <row r="2622">
          <cell r="A2622" t="str">
            <v>2023276</v>
          </cell>
          <cell r="B2622" t="str">
            <v>ABILITATIONS TACTILE SENSORY PANEL - CARPET</v>
          </cell>
          <cell r="C2622">
            <v>101.29</v>
          </cell>
          <cell r="D2622">
            <v>281.82</v>
          </cell>
        </row>
        <row r="2623">
          <cell r="A2623" t="str">
            <v>2023277</v>
          </cell>
          <cell r="B2623" t="str">
            <v>ABILITATIONS TACTILE SENSORY PANEL - CORK</v>
          </cell>
          <cell r="C2623">
            <v>94.69</v>
          </cell>
          <cell r="D2623">
            <v>263.45999999999998</v>
          </cell>
        </row>
        <row r="2624">
          <cell r="A2624" t="str">
            <v>2023278</v>
          </cell>
          <cell r="B2624" t="str">
            <v>ABILITATIONS TACTILE SENSORY PANEL - SEQUINS</v>
          </cell>
          <cell r="C2624">
            <v>119.99</v>
          </cell>
          <cell r="D2624">
            <v>333.83</v>
          </cell>
        </row>
        <row r="2625">
          <cell r="A2625" t="str">
            <v>2023316</v>
          </cell>
          <cell r="B2625" t="str">
            <v>BUTTERFLY FARM</v>
          </cell>
          <cell r="C2625">
            <v>35.99</v>
          </cell>
          <cell r="D2625">
            <v>0</v>
          </cell>
        </row>
        <row r="2626">
          <cell r="A2626" t="str">
            <v>2023331</v>
          </cell>
          <cell r="B2626" t="str">
            <v>ABILITATIONS DOG AND CAT WIGGLE WANDZ - SET OF 2</v>
          </cell>
          <cell r="C2626">
            <v>36.39</v>
          </cell>
          <cell r="D2626">
            <v>0</v>
          </cell>
        </row>
        <row r="2627">
          <cell r="A2627" t="str">
            <v>2023396</v>
          </cell>
          <cell r="B2627" t="str">
            <v>BOARD POSTER SUPER VALUE ASST 22X28 IN PK OF 50</v>
          </cell>
          <cell r="C2627">
            <v>43.19</v>
          </cell>
          <cell r="D2627">
            <v>0</v>
          </cell>
        </row>
        <row r="2628">
          <cell r="A2628" t="str">
            <v>2023401</v>
          </cell>
          <cell r="B2628" t="str">
            <v>CONSTRUCTION TRUCKS GIFT SET</v>
          </cell>
          <cell r="C2628">
            <v>63.29</v>
          </cell>
          <cell r="D2628">
            <v>0</v>
          </cell>
        </row>
        <row r="2629">
          <cell r="A2629" t="str">
            <v>2023410</v>
          </cell>
          <cell r="B2629" t="str">
            <v>SCHOOL SMART STORAGE TRAY - 10-3/4 X 13-1/4 X 3 INCHES - WHITE - PACK OF 5</v>
          </cell>
          <cell r="C2629">
            <v>55.79</v>
          </cell>
          <cell r="D2629">
            <v>0</v>
          </cell>
        </row>
        <row r="2630">
          <cell r="A2630" t="str">
            <v>2023480</v>
          </cell>
          <cell r="B2630" t="str">
            <v>BOOKS - FLIP FLOP FAIRY TALES S/16 GR PREK-K</v>
          </cell>
          <cell r="C2630">
            <v>354.69</v>
          </cell>
          <cell r="D2630">
            <v>0</v>
          </cell>
        </row>
        <row r="2631">
          <cell r="A2631" t="str">
            <v>2023481</v>
          </cell>
          <cell r="B2631" t="str">
            <v>BOOKS - NEW EXPERIENCES S/15 GR PREK-K</v>
          </cell>
          <cell r="C2631">
            <v>177.89</v>
          </cell>
          <cell r="D2631">
            <v>97.86</v>
          </cell>
        </row>
        <row r="2632">
          <cell r="A2632" t="str">
            <v>2023482</v>
          </cell>
          <cell r="B2632" t="str">
            <v>BOOKS - ROSE AND CLIVE S/12 GR PREK TO K</v>
          </cell>
          <cell r="C2632">
            <v>133.29</v>
          </cell>
          <cell r="D2632">
            <v>0</v>
          </cell>
        </row>
        <row r="2633">
          <cell r="A2633" t="str">
            <v>2023483</v>
          </cell>
          <cell r="B2633" t="str">
            <v>BOOKS - ME AND MY FRIENDS S/12 GR PREK-K</v>
          </cell>
          <cell r="C2633">
            <v>274.69</v>
          </cell>
          <cell r="D2633">
            <v>0</v>
          </cell>
        </row>
        <row r="2634">
          <cell r="A2634" t="str">
            <v>2023484</v>
          </cell>
          <cell r="B2634" t="str">
            <v>BOOKS - ALL ABOUT ME S/12 GR PREK-K</v>
          </cell>
          <cell r="C2634">
            <v>190.69</v>
          </cell>
          <cell r="D2634">
            <v>0</v>
          </cell>
        </row>
        <row r="2635">
          <cell r="A2635" t="str">
            <v>2023485</v>
          </cell>
          <cell r="B2635" t="str">
            <v>BOOKS - NEVER GIVE UP S/14 GR PREK-K</v>
          </cell>
          <cell r="C2635">
            <v>190.69</v>
          </cell>
          <cell r="D2635">
            <v>0</v>
          </cell>
        </row>
        <row r="2636">
          <cell r="A2636" t="str">
            <v>2023495</v>
          </cell>
          <cell r="B2636" t="str">
            <v>MINI PULL-BACKS - SET OF 12</v>
          </cell>
          <cell r="C2636">
            <v>84.19</v>
          </cell>
          <cell r="D2636">
            <v>0</v>
          </cell>
        </row>
        <row r="2637">
          <cell r="A2637" t="str">
            <v>2023497</v>
          </cell>
          <cell r="B2637" t="str">
            <v>ANIMAL SHAPE SHAKERS</v>
          </cell>
          <cell r="C2637">
            <v>45.49</v>
          </cell>
          <cell r="D2637">
            <v>0</v>
          </cell>
        </row>
        <row r="2638">
          <cell r="A2638" t="str">
            <v>2023499</v>
          </cell>
          <cell r="B2638" t="str">
            <v>SOFT SENSORY BALLS</v>
          </cell>
          <cell r="C2638">
            <v>28.49</v>
          </cell>
          <cell r="D2638">
            <v>0</v>
          </cell>
        </row>
        <row r="2639">
          <cell r="A2639" t="str">
            <v>2023527</v>
          </cell>
          <cell r="B2639" t="str">
            <v>SCHOOL SMART DEEP STORAGE BIN - 10-3/4 X 13-3/8 X 5-1/4  - WHITE - EACH</v>
          </cell>
          <cell r="C2639">
            <v>13.49</v>
          </cell>
          <cell r="D2639">
            <v>0</v>
          </cell>
        </row>
        <row r="2640">
          <cell r="A2640" t="str">
            <v>2023531</v>
          </cell>
          <cell r="B2640" t="str">
            <v>SCHOOL SMART STORAGE TRAY - 10-3/4 X 13-1/4 X 3 INCHES - WHITE - EACH</v>
          </cell>
          <cell r="C2640">
            <v>14.99</v>
          </cell>
          <cell r="D2640">
            <v>0</v>
          </cell>
        </row>
        <row r="2641">
          <cell r="A2641" t="str">
            <v>2023533</v>
          </cell>
          <cell r="B2641" t="str">
            <v>LEARN AND PLAY SET</v>
          </cell>
          <cell r="C2641">
            <v>134.69</v>
          </cell>
          <cell r="D2641">
            <v>0</v>
          </cell>
        </row>
        <row r="2642">
          <cell r="A2642" t="str">
            <v>2023752</v>
          </cell>
          <cell r="B2642" t="str">
            <v>SCHOOL SMART DEEP STORAGE BIN - 10-3/4 X 13-3/8 X 5-1/4  - WHITE - PACK OF 5</v>
          </cell>
          <cell r="C2642">
            <v>66.09</v>
          </cell>
          <cell r="D2642">
            <v>0</v>
          </cell>
        </row>
        <row r="2643">
          <cell r="A2643" t="str">
            <v>2023851</v>
          </cell>
          <cell r="B2643" t="str">
            <v>SCOOP AND SERVE ICE CREAM COUNTER - SET OF 28</v>
          </cell>
          <cell r="C2643">
            <v>108.89</v>
          </cell>
          <cell r="D2643">
            <v>70.989999999999995</v>
          </cell>
        </row>
        <row r="2644">
          <cell r="A2644" t="str">
            <v>2023852</v>
          </cell>
          <cell r="B2644" t="str">
            <v>FRESH MART GROCERY STORE COMPANION COLLECTION - SET OF 70</v>
          </cell>
          <cell r="C2644">
            <v>63.59</v>
          </cell>
          <cell r="D2644">
            <v>41.99</v>
          </cell>
        </row>
        <row r="2645">
          <cell r="A2645" t="str">
            <v>2023856</v>
          </cell>
          <cell r="B2645" t="str">
            <v>LETS PLAY HOUSE GROCERY BASKET - SET OF 9</v>
          </cell>
          <cell r="C2645">
            <v>48.69</v>
          </cell>
          <cell r="D2645">
            <v>30.99</v>
          </cell>
        </row>
        <row r="2646">
          <cell r="A2646" t="str">
            <v>2023857</v>
          </cell>
          <cell r="B2646" t="str">
            <v>LETS PLAY HOUSE GROCERY CANS - SET OF 10</v>
          </cell>
          <cell r="C2646">
            <v>25.39</v>
          </cell>
          <cell r="D2646">
            <v>18.989999999999998</v>
          </cell>
        </row>
        <row r="2647">
          <cell r="A2647" t="str">
            <v>2023858</v>
          </cell>
          <cell r="B2647" t="str">
            <v>FILL AND FOLD TACO AND TORTILLA SET - SET OF 44</v>
          </cell>
          <cell r="C2647">
            <v>67.989999999999995</v>
          </cell>
          <cell r="D2647">
            <v>43.99</v>
          </cell>
        </row>
        <row r="2648">
          <cell r="A2648" t="str">
            <v>2023863</v>
          </cell>
          <cell r="B2648" t="str">
            <v>PLAYFUL PETS HAND PUPPETS - SET OF 4</v>
          </cell>
          <cell r="C2648">
            <v>40.69</v>
          </cell>
          <cell r="D2648">
            <v>26.99</v>
          </cell>
        </row>
        <row r="2649">
          <cell r="A2649" t="str">
            <v>2023864</v>
          </cell>
          <cell r="B2649" t="str">
            <v>JOLLY HELPERS HAND PUPPETS - SET OF 4</v>
          </cell>
          <cell r="C2649">
            <v>40.69</v>
          </cell>
          <cell r="D2649">
            <v>26.99</v>
          </cell>
        </row>
        <row r="2650">
          <cell r="A2650" t="str">
            <v>2023865</v>
          </cell>
          <cell r="B2650" t="str">
            <v>ZOO FRIENDS HAND PUPPETS - SET OF 4</v>
          </cell>
          <cell r="C2650">
            <v>40.69</v>
          </cell>
          <cell r="D2650">
            <v>26.99</v>
          </cell>
        </row>
        <row r="2651">
          <cell r="A2651" t="str">
            <v>2023866</v>
          </cell>
          <cell r="B2651" t="str">
            <v>FARM FRIENDS HAND PUPPETS - SET OF 4</v>
          </cell>
          <cell r="C2651">
            <v>40.69</v>
          </cell>
          <cell r="D2651">
            <v>26.99</v>
          </cell>
        </row>
        <row r="2652">
          <cell r="A2652" t="str">
            <v>2023867</v>
          </cell>
          <cell r="B2652" t="str">
            <v>PACON ECO-PUZZLE</v>
          </cell>
          <cell r="C2652">
            <v>38.090000000000003</v>
          </cell>
          <cell r="D2652">
            <v>0</v>
          </cell>
        </row>
        <row r="2653">
          <cell r="A2653" t="str">
            <v>2023877</v>
          </cell>
          <cell r="B2653" t="str">
            <v>SCHOOL SMART DEEP STORAGE BIN - 10-3/4 X 13-3/8 X 5-1/4  - TRANSLUCENT - EACH</v>
          </cell>
          <cell r="C2653">
            <v>13.49</v>
          </cell>
          <cell r="D2653">
            <v>0</v>
          </cell>
        </row>
        <row r="2654">
          <cell r="A2654" t="str">
            <v>2023878</v>
          </cell>
          <cell r="B2654" t="str">
            <v>SCHOOL SMART STORAGE TRAY - 10-3/4 X 13-1/4 X 3 INCHES - TRANSLUCENT - EACH</v>
          </cell>
          <cell r="C2654">
            <v>14.99</v>
          </cell>
          <cell r="D2654">
            <v>0</v>
          </cell>
        </row>
        <row r="2655">
          <cell r="A2655" t="str">
            <v>2023879</v>
          </cell>
          <cell r="B2655" t="str">
            <v>SCHOOL SMART STORAGE TRAY - 10-3/4 X 13-1/4 X 3 INCHES - TRANSLUCENT - PACK OF 5</v>
          </cell>
          <cell r="C2655">
            <v>55.79</v>
          </cell>
          <cell r="D2655">
            <v>0</v>
          </cell>
        </row>
        <row r="2656">
          <cell r="A2656" t="str">
            <v>2023880</v>
          </cell>
          <cell r="B2656" t="str">
            <v>SCHOOL SMART DEEP STORAGE BIN - 10-3/4 X 13-3/8 X 5-1/4  - TRANSLUCENT - PACK OF 5</v>
          </cell>
          <cell r="C2656">
            <v>66.09</v>
          </cell>
          <cell r="D2656">
            <v>0</v>
          </cell>
        </row>
        <row r="2657">
          <cell r="A2657" t="str">
            <v>2023910</v>
          </cell>
          <cell r="B2657" t="str">
            <v>SUPER DUPER DOME TENT</v>
          </cell>
          <cell r="C2657">
            <v>72.59</v>
          </cell>
          <cell r="D2657">
            <v>0</v>
          </cell>
        </row>
        <row r="2658">
          <cell r="A2658" t="str">
            <v>2023959</v>
          </cell>
          <cell r="B2658" t="str">
            <v>TREASURE BLOCKS</v>
          </cell>
          <cell r="C2658">
            <v>78.290000000000006</v>
          </cell>
          <cell r="D2658">
            <v>61.95</v>
          </cell>
        </row>
        <row r="2659">
          <cell r="A2659" t="str">
            <v>2023960</v>
          </cell>
          <cell r="B2659" t="str">
            <v>TREASURE TUBES</v>
          </cell>
          <cell r="C2659">
            <v>99.19</v>
          </cell>
          <cell r="D2659">
            <v>73.95</v>
          </cell>
        </row>
        <row r="2660">
          <cell r="A2660" t="str">
            <v>2023998</v>
          </cell>
          <cell r="B2660" t="str">
            <v>DIVERSE FASTENING DOLLS - SET OF 4</v>
          </cell>
          <cell r="C2660">
            <v>226.09</v>
          </cell>
          <cell r="D2660">
            <v>0</v>
          </cell>
        </row>
        <row r="2661">
          <cell r="A2661" t="str">
            <v>2024111</v>
          </cell>
          <cell r="B2661" t="str">
            <v>KIT CUBBY 24 TRAY SEE VIEW MOBILE - ASSORTED TRAYS</v>
          </cell>
          <cell r="C2661">
            <v>1480.95</v>
          </cell>
          <cell r="D2661">
            <v>4351.3</v>
          </cell>
        </row>
        <row r="2662">
          <cell r="A2662" t="str">
            <v>2024112</v>
          </cell>
          <cell r="B2662" t="str">
            <v>KIT CUBBY 24 TRAY SEE VIEW MOBILE - TRANSLUCENT TRAYS</v>
          </cell>
          <cell r="C2662">
            <v>1480.95</v>
          </cell>
          <cell r="D2662">
            <v>4351.3</v>
          </cell>
        </row>
        <row r="2663">
          <cell r="A2663" t="str">
            <v>2024131</v>
          </cell>
          <cell r="B2663" t="str">
            <v>KIT CART MAKERSPACE MOBILE - WITH CLEAR AND TRANSLUCENT AND ASSORTED TRAYS</v>
          </cell>
          <cell r="C2663">
            <v>1646.95</v>
          </cell>
          <cell r="D2663">
            <v>5550.46</v>
          </cell>
        </row>
        <row r="2664">
          <cell r="A2664" t="str">
            <v>2024132</v>
          </cell>
          <cell r="B2664" t="str">
            <v>KIT CART MAKERSPACE MOBILE - WITH TRANSLUCENT AND CLEAR TRAYS</v>
          </cell>
          <cell r="C2664">
            <v>1646.95</v>
          </cell>
          <cell r="D2664">
            <v>5550.46</v>
          </cell>
        </row>
        <row r="2665">
          <cell r="A2665" t="str">
            <v>2024187</v>
          </cell>
          <cell r="B2665" t="str">
            <v>TUMBLE TREE TIMBERS - SET OF 150</v>
          </cell>
          <cell r="C2665">
            <v>62.89</v>
          </cell>
          <cell r="D2665">
            <v>0</v>
          </cell>
        </row>
        <row r="2666">
          <cell r="A2666" t="str">
            <v>2024188</v>
          </cell>
          <cell r="B2666" t="str">
            <v>TUMBLE TREE TIMBERS - SET OF 300</v>
          </cell>
          <cell r="C2666">
            <v>118.69</v>
          </cell>
          <cell r="D2666">
            <v>0</v>
          </cell>
        </row>
        <row r="2667">
          <cell r="A2667" t="str">
            <v>2024194</v>
          </cell>
          <cell r="B2667" t="str">
            <v>POLICE OFFICER CLOTHING</v>
          </cell>
          <cell r="C2667">
            <v>69.989999999999995</v>
          </cell>
          <cell r="D2667">
            <v>41.99</v>
          </cell>
        </row>
        <row r="2668">
          <cell r="A2668" t="str">
            <v>2024196</v>
          </cell>
          <cell r="B2668" t="str">
            <v>FIRE CHIEF ROLE PLAY CLOTHING</v>
          </cell>
          <cell r="C2668">
            <v>69.989999999999995</v>
          </cell>
          <cell r="D2668">
            <v>41.99</v>
          </cell>
        </row>
        <row r="2669">
          <cell r="A2669" t="str">
            <v>2024270</v>
          </cell>
          <cell r="B2669" t="str">
            <v>KIT ROOM DIVIDER MAGNETIC PANEL AND STD BUILDING GRIDS WITH 4 TRANSLUCENT COLORED TRAYS</v>
          </cell>
          <cell r="C2669">
            <v>855.95</v>
          </cell>
          <cell r="D2669">
            <v>2573.44</v>
          </cell>
        </row>
        <row r="2670">
          <cell r="A2670" t="str">
            <v>2024271</v>
          </cell>
          <cell r="B2670" t="str">
            <v>KIT ROOM DIVIDER MAGNETIC PANEL AND PRESCHOOL BUILDING GRIDS WITH 4 ASSORTED TRAYS</v>
          </cell>
          <cell r="C2670">
            <v>855.95</v>
          </cell>
          <cell r="D2670">
            <v>2573.44</v>
          </cell>
        </row>
        <row r="2671">
          <cell r="A2671" t="str">
            <v>2024272</v>
          </cell>
          <cell r="B2671" t="str">
            <v>KIT MOBILE SENSORY SCIENCE CENTER WITH SIX TACTILE FRAMES</v>
          </cell>
          <cell r="C2671">
            <v>1556.95</v>
          </cell>
          <cell r="D2671">
            <v>4657.3500000000004</v>
          </cell>
        </row>
        <row r="2672">
          <cell r="A2672" t="str">
            <v>2024273</v>
          </cell>
          <cell r="B2672" t="str">
            <v>KIT ROOM DIVIDER MAGNETIC PANEL AND PRESCHOOL BUILDING GRIDS WITH 4 BASKETS TRAYS</v>
          </cell>
          <cell r="C2672">
            <v>918.95</v>
          </cell>
          <cell r="D2672">
            <v>2748.72</v>
          </cell>
        </row>
        <row r="2673">
          <cell r="A2673" t="str">
            <v>2024275</v>
          </cell>
          <cell r="B2673" t="str">
            <v>KIT ROOM DIVIDER MAGNETIC PANEL AND PRESCHOOL BUILDING GRIDS WITH 4 CLEAR TRAYS</v>
          </cell>
          <cell r="C2673">
            <v>855.95</v>
          </cell>
          <cell r="D2673">
            <v>2573.44</v>
          </cell>
        </row>
        <row r="2674">
          <cell r="A2674" t="str">
            <v>2024276</v>
          </cell>
          <cell r="B2674" t="str">
            <v>KIT ROOM DIVIDER MAGNETIC PANEL AND STD BUILDING GRIDS WITH 4 ASSORTED TRAYS</v>
          </cell>
          <cell r="C2674">
            <v>855.95</v>
          </cell>
          <cell r="D2674">
            <v>2573.44</v>
          </cell>
        </row>
        <row r="2675">
          <cell r="A2675" t="str">
            <v>2024278</v>
          </cell>
          <cell r="B2675" t="str">
            <v>KIT ROOM DIVIDER MAGNETIC PANEL AND STD BUILDING GRIDS WITH 4 CLEAR TRAYS</v>
          </cell>
          <cell r="C2675">
            <v>855.95</v>
          </cell>
          <cell r="D2675">
            <v>2573.44</v>
          </cell>
        </row>
        <row r="2676">
          <cell r="A2676" t="str">
            <v>2024279</v>
          </cell>
          <cell r="B2676" t="str">
            <v>KIT ROOM DIVIDER MAGNETIC PANEL AND PRESCHOOL BUILDING GRIDS WITH 4 TRANSLUCENT COLORED TRAYS</v>
          </cell>
          <cell r="C2676">
            <v>855.95</v>
          </cell>
          <cell r="D2676">
            <v>2573.44</v>
          </cell>
        </row>
        <row r="2677">
          <cell r="A2677" t="str">
            <v>2024280</v>
          </cell>
          <cell r="B2677" t="str">
            <v>KIT ROOM DIVIDER MAGNETIC PANEL AND STD BUILDING GRIDS WITH 4 BASKETS TRAYS</v>
          </cell>
          <cell r="C2677">
            <v>918.95</v>
          </cell>
          <cell r="D2677">
            <v>2748.72</v>
          </cell>
        </row>
        <row r="2678">
          <cell r="A2678" t="str">
            <v>2024282</v>
          </cell>
          <cell r="B2678" t="str">
            <v>LA BABY 11 INCH SOFT BODY DOLL SET</v>
          </cell>
          <cell r="C2678">
            <v>106.69</v>
          </cell>
          <cell r="D2678">
            <v>0</v>
          </cell>
        </row>
        <row r="2679">
          <cell r="A2679" t="str">
            <v>2024291</v>
          </cell>
          <cell r="B2679" t="str">
            <v>MIX OR MATCH ANIMALS FARM</v>
          </cell>
          <cell r="C2679">
            <v>54.39</v>
          </cell>
          <cell r="D2679">
            <v>0</v>
          </cell>
        </row>
        <row r="2680">
          <cell r="A2680" t="str">
            <v>2024292</v>
          </cell>
          <cell r="B2680" t="str">
            <v>MIX OR MATCH ANIMALS JUNGLE</v>
          </cell>
          <cell r="C2680">
            <v>54.39</v>
          </cell>
          <cell r="D2680">
            <v>0</v>
          </cell>
        </row>
        <row r="2681">
          <cell r="A2681" t="str">
            <v>2024293</v>
          </cell>
          <cell r="B2681" t="str">
            <v>BRANCH BLOCKS</v>
          </cell>
          <cell r="C2681">
            <v>100.09</v>
          </cell>
          <cell r="D2681">
            <v>61.95</v>
          </cell>
        </row>
        <row r="2682">
          <cell r="A2682" t="str">
            <v>2024415</v>
          </cell>
          <cell r="B2682" t="str">
            <v>ABILITATIONS GRID GEL FIDGET - SET OF 4</v>
          </cell>
          <cell r="C2682">
            <v>81.290000000000006</v>
          </cell>
          <cell r="D2682">
            <v>0</v>
          </cell>
        </row>
        <row r="2683">
          <cell r="A2683" t="str">
            <v>2024417</v>
          </cell>
          <cell r="B2683" t="str">
            <v>ABILITATIONS MINI-TIMER GEL FIDGET - SET OF 6</v>
          </cell>
          <cell r="C2683">
            <v>65.989999999999995</v>
          </cell>
          <cell r="D2683">
            <v>0</v>
          </cell>
        </row>
        <row r="2684">
          <cell r="A2684" t="str">
            <v>2024419</v>
          </cell>
          <cell r="B2684" t="str">
            <v>CHAIR DOLLY - CLASSROOM SELECT - NEOSYNC - TITANIUM</v>
          </cell>
          <cell r="C2684">
            <v>232.95</v>
          </cell>
          <cell r="D2684">
            <v>743.19677420000005</v>
          </cell>
        </row>
        <row r="2685">
          <cell r="A2685" t="str">
            <v>2024454</v>
          </cell>
          <cell r="B2685" t="str">
            <v>AEROMAX CAREER GEAR CLOTHING SET</v>
          </cell>
          <cell r="C2685">
            <v>302.69</v>
          </cell>
          <cell r="D2685">
            <v>0</v>
          </cell>
        </row>
        <row r="2686">
          <cell r="A2686" t="str">
            <v>2024461</v>
          </cell>
          <cell r="B2686" t="str">
            <v>SORTING - STONE EGGS</v>
          </cell>
          <cell r="C2686">
            <v>61.99</v>
          </cell>
          <cell r="D2686">
            <v>34.950000000000003</v>
          </cell>
        </row>
        <row r="2687">
          <cell r="A2687" t="str">
            <v>2024462</v>
          </cell>
          <cell r="B2687" t="str">
            <v>COUNTING - TACTILE COUNTING STONES S/20</v>
          </cell>
          <cell r="C2687">
            <v>86.99</v>
          </cell>
          <cell r="D2687">
            <v>49.95</v>
          </cell>
        </row>
        <row r="2688">
          <cell r="A2688" t="str">
            <v>2024463</v>
          </cell>
          <cell r="B2688" t="str">
            <v>SORTING - NATURAL SORTING STONES</v>
          </cell>
          <cell r="C2688">
            <v>54.69</v>
          </cell>
          <cell r="D2688">
            <v>27.5</v>
          </cell>
        </row>
        <row r="2689">
          <cell r="A2689" t="str">
            <v>2024465</v>
          </cell>
          <cell r="B2689" t="str">
            <v>MEASURE - DINOSAUR ACTIVITY CARDS S/16</v>
          </cell>
          <cell r="C2689">
            <v>50.39</v>
          </cell>
          <cell r="D2689">
            <v>24.95</v>
          </cell>
        </row>
        <row r="2690">
          <cell r="A2690" t="str">
            <v>2024466</v>
          </cell>
          <cell r="B2690" t="str">
            <v>MEASURE - DINOSAUR MEASURE BONES S/16</v>
          </cell>
          <cell r="C2690">
            <v>65.290000000000006</v>
          </cell>
          <cell r="D2690">
            <v>34.950000000000003</v>
          </cell>
        </row>
        <row r="2691">
          <cell r="A2691" t="str">
            <v>2024468</v>
          </cell>
          <cell r="B2691" t="str">
            <v>NUMBERS - TEN FRAME TRAY S/1</v>
          </cell>
          <cell r="C2691">
            <v>52.99</v>
          </cell>
          <cell r="D2691">
            <v>29.95</v>
          </cell>
        </row>
        <row r="2692">
          <cell r="A2692" t="str">
            <v>2024469</v>
          </cell>
          <cell r="B2692" t="str">
            <v>NUMBERS - FRAME SET S/5</v>
          </cell>
          <cell r="C2692">
            <v>86.99</v>
          </cell>
          <cell r="D2692">
            <v>49.95</v>
          </cell>
        </row>
        <row r="2693">
          <cell r="A2693" t="str">
            <v>2024470</v>
          </cell>
          <cell r="B2693" t="str">
            <v>NUMBERS - LADYBUG STONES S/22</v>
          </cell>
          <cell r="C2693">
            <v>59.99</v>
          </cell>
          <cell r="D2693">
            <v>32.5</v>
          </cell>
        </row>
        <row r="2694">
          <cell r="A2694" t="str">
            <v>2024472</v>
          </cell>
          <cell r="B2694" t="str">
            <v>NUMBERS - BONDS TO TEN S/22</v>
          </cell>
          <cell r="C2694">
            <v>53.29</v>
          </cell>
          <cell r="D2694">
            <v>29.95</v>
          </cell>
        </row>
        <row r="2695">
          <cell r="A2695" t="str">
            <v>2024474</v>
          </cell>
          <cell r="B2695" t="str">
            <v>NUMBERS - SUM BUILDING SET S/50</v>
          </cell>
          <cell r="C2695">
            <v>86.99</v>
          </cell>
          <cell r="D2695">
            <v>49.95</v>
          </cell>
        </row>
        <row r="2696">
          <cell r="A2696" t="str">
            <v>2024602</v>
          </cell>
          <cell r="B2696" t="str">
            <v>ABILITATIONS 15 INCH BALANCE CUSHION - GREEN</v>
          </cell>
          <cell r="C2696">
            <v>35.99</v>
          </cell>
          <cell r="D2696">
            <v>0</v>
          </cell>
        </row>
        <row r="2697">
          <cell r="A2697" t="str">
            <v>2024603</v>
          </cell>
          <cell r="B2697" t="str">
            <v>ABILITATIONS 13 INCH BALANCE CUSHION - BLUE</v>
          </cell>
          <cell r="C2697">
            <v>26.69</v>
          </cell>
          <cell r="D2697">
            <v>0</v>
          </cell>
        </row>
        <row r="2698">
          <cell r="A2698" t="str">
            <v>2024604</v>
          </cell>
          <cell r="B2698" t="str">
            <v>ABILITATIONS SENSORY FLOOR TILE - PURPLE</v>
          </cell>
          <cell r="C2698">
            <v>67.69</v>
          </cell>
          <cell r="D2698">
            <v>0</v>
          </cell>
        </row>
        <row r="2699">
          <cell r="A2699" t="str">
            <v>2024605</v>
          </cell>
          <cell r="B2699" t="str">
            <v>ABILITATIONS SENSORY FLOOR TILE - BLUE</v>
          </cell>
          <cell r="C2699">
            <v>67.69</v>
          </cell>
          <cell r="D2699">
            <v>0</v>
          </cell>
        </row>
        <row r="2700">
          <cell r="A2700" t="str">
            <v>2024606</v>
          </cell>
          <cell r="B2700" t="str">
            <v>ABILITATIONS GEL BEAD SENSORY SHAPE - SET OF 4</v>
          </cell>
          <cell r="C2700">
            <v>19.690000000000001</v>
          </cell>
          <cell r="D2700">
            <v>0</v>
          </cell>
        </row>
        <row r="2701">
          <cell r="A2701" t="str">
            <v>2024607</v>
          </cell>
          <cell r="B2701" t="str">
            <v>ABILITATIONS SENSORY FLOOR TILE - ORANGE</v>
          </cell>
          <cell r="C2701">
            <v>67.69</v>
          </cell>
          <cell r="D2701">
            <v>0</v>
          </cell>
        </row>
        <row r="2702">
          <cell r="A2702" t="str">
            <v>2024609</v>
          </cell>
          <cell r="B2702" t="str">
            <v>ABILITATIONS SENSORY FLOOR TILE - GREEN</v>
          </cell>
          <cell r="C2702">
            <v>67.69</v>
          </cell>
          <cell r="D2702">
            <v>0</v>
          </cell>
        </row>
        <row r="2703">
          <cell r="A2703" t="str">
            <v>2024806</v>
          </cell>
          <cell r="B2703" t="str">
            <v>CHILDCRAFT SEATING STUMP ROUNDS - 16 IN X 16 IN - SET OF 24</v>
          </cell>
          <cell r="C2703">
            <v>258.95</v>
          </cell>
          <cell r="D2703">
            <v>812.27</v>
          </cell>
        </row>
        <row r="2704">
          <cell r="A2704" t="str">
            <v>2024806</v>
          </cell>
          <cell r="B2704" t="str">
            <v>CHILDCRAFT SEATING STUMP ROUNDS - 16 IN X 16 IN - SET OF 24</v>
          </cell>
          <cell r="C2704">
            <v>258.95</v>
          </cell>
          <cell r="D2704">
            <v>812.27</v>
          </cell>
        </row>
        <row r="2705">
          <cell r="A2705" t="str">
            <v>2024908</v>
          </cell>
          <cell r="B2705" t="str">
            <v>GUIDECRAFT KIDDIE ROCKER COUCH - BLUE</v>
          </cell>
          <cell r="C2705">
            <v>176.95</v>
          </cell>
          <cell r="D2705">
            <v>145.94999999999999</v>
          </cell>
        </row>
        <row r="2706">
          <cell r="A2706" t="str">
            <v>2024913</v>
          </cell>
          <cell r="B2706" t="str">
            <v>GUIDECRAFT KIDDIE ROCKER - BLUE</v>
          </cell>
          <cell r="C2706">
            <v>97.95</v>
          </cell>
          <cell r="D2706">
            <v>81.95</v>
          </cell>
        </row>
        <row r="2707">
          <cell r="A2707" t="str">
            <v>2024916</v>
          </cell>
          <cell r="B2707" t="str">
            <v>GUIDECRAFT KIDDIE ROCKER CHAIR SET - BLUE</v>
          </cell>
          <cell r="C2707">
            <v>203.95</v>
          </cell>
          <cell r="D2707">
            <v>175.95</v>
          </cell>
        </row>
        <row r="2708">
          <cell r="A2708" t="str">
            <v>2025416</v>
          </cell>
          <cell r="B2708" t="str">
            <v>ROCKING BRIDGE</v>
          </cell>
          <cell r="C2708">
            <v>117.95</v>
          </cell>
          <cell r="D2708">
            <v>129.99</v>
          </cell>
        </row>
        <row r="2709">
          <cell r="A2709" t="str">
            <v>2025417</v>
          </cell>
          <cell r="B2709" t="str">
            <v>YOUNG EXPLORERS ADVENTURE CLIMBER</v>
          </cell>
          <cell r="C2709">
            <v>333.95</v>
          </cell>
          <cell r="D2709">
            <v>319.99</v>
          </cell>
        </row>
        <row r="2710">
          <cell r="A2710" t="str">
            <v>2025420</v>
          </cell>
          <cell r="B2710" t="str">
            <v>GARDEN VIEW COTTAGE</v>
          </cell>
          <cell r="C2710">
            <v>581.95000000000005</v>
          </cell>
          <cell r="D2710">
            <v>649.99</v>
          </cell>
        </row>
        <row r="2711">
          <cell r="A2711" t="str">
            <v>2025421</v>
          </cell>
          <cell r="B2711" t="str">
            <v>IN AND OUT ACTIVITY TABLE</v>
          </cell>
          <cell r="C2711">
            <v>127.95</v>
          </cell>
          <cell r="D2711">
            <v>119.99</v>
          </cell>
        </row>
        <row r="2712">
          <cell r="A2712" t="str">
            <v>2025422</v>
          </cell>
          <cell r="B2712" t="str">
            <v>SAND AND WATER BENCH</v>
          </cell>
          <cell r="C2712">
            <v>127.95</v>
          </cell>
          <cell r="D2712">
            <v>119.99</v>
          </cell>
        </row>
        <row r="2713">
          <cell r="A2713" t="str">
            <v>2025423</v>
          </cell>
          <cell r="B2713" t="str">
            <v>CATERPILLAR SAND BOX</v>
          </cell>
          <cell r="C2713">
            <v>94.95</v>
          </cell>
          <cell r="D2713">
            <v>79.989999999999995</v>
          </cell>
        </row>
        <row r="2714">
          <cell r="A2714" t="str">
            <v>2025430</v>
          </cell>
          <cell r="B2714" t="str">
            <v>ROCK AND ROLL TEETER</v>
          </cell>
          <cell r="C2714">
            <v>45.95</v>
          </cell>
          <cell r="D2714">
            <v>49.99</v>
          </cell>
        </row>
        <row r="2715">
          <cell r="A2715" t="str">
            <v>2025534</v>
          </cell>
          <cell r="B2715" t="str">
            <v>REAL PHOTO CAREERS PUZZLE SET</v>
          </cell>
          <cell r="C2715">
            <v>282.49</v>
          </cell>
          <cell r="D2715">
            <v>0</v>
          </cell>
        </row>
        <row r="2716">
          <cell r="A2716" t="str">
            <v>2025537</v>
          </cell>
          <cell r="B2716" t="str">
            <v>MAGNETIC MAZE BOARD</v>
          </cell>
          <cell r="C2716">
            <v>70.69</v>
          </cell>
          <cell r="D2716">
            <v>0</v>
          </cell>
        </row>
        <row r="2717">
          <cell r="A2717" t="str">
            <v>2025538</v>
          </cell>
          <cell r="B2717" t="str">
            <v>MAGNETIC WOOD TRAIN SET</v>
          </cell>
          <cell r="C2717">
            <v>225.99</v>
          </cell>
          <cell r="D2717">
            <v>0</v>
          </cell>
        </row>
        <row r="2718">
          <cell r="A2718" t="str">
            <v>2026134</v>
          </cell>
          <cell r="B2718" t="str">
            <v>BOOKS - SMITHSONIAN STEAM READERS HISTORY + CULTURE S/9 GR K-2</v>
          </cell>
          <cell r="C2718">
            <v>160.49</v>
          </cell>
          <cell r="D2718">
            <v>92.91</v>
          </cell>
        </row>
        <row r="2719">
          <cell r="A2719" t="str">
            <v>2026255</v>
          </cell>
          <cell r="B2719" t="str">
            <v>GAME CHARADES FOR KIDS</v>
          </cell>
          <cell r="C2719">
            <v>25.79</v>
          </cell>
          <cell r="D2719">
            <v>0</v>
          </cell>
        </row>
        <row r="2720">
          <cell r="A2720" t="str">
            <v>2026324</v>
          </cell>
          <cell r="B2720" t="str">
            <v>KIT - FAMILY ENGAGE - MATH LVL A-I SPANISH</v>
          </cell>
          <cell r="C2720">
            <v>69.290000000000006</v>
          </cell>
          <cell r="D2720">
            <v>0</v>
          </cell>
        </row>
        <row r="2721">
          <cell r="A2721" t="str">
            <v>2026325</v>
          </cell>
          <cell r="B2721" t="str">
            <v>KIT - FAMILY ENGAGE - MATH LVL A-I</v>
          </cell>
          <cell r="C2721">
            <v>61.29</v>
          </cell>
          <cell r="D2721">
            <v>0</v>
          </cell>
        </row>
        <row r="2722">
          <cell r="A2722" t="str">
            <v>2026326</v>
          </cell>
          <cell r="B2722" t="str">
            <v>KIT - FAMILY ENGAGE NRSERY RHYMES LVL A-I SPANISH</v>
          </cell>
          <cell r="C2722">
            <v>69.290000000000006</v>
          </cell>
          <cell r="D2722">
            <v>0</v>
          </cell>
        </row>
        <row r="2723">
          <cell r="A2723" t="str">
            <v>2026327</v>
          </cell>
          <cell r="B2723" t="str">
            <v>KIT - FAMILY ENGAGE NURSERY RHYMES LVL A-I</v>
          </cell>
          <cell r="C2723">
            <v>61.29</v>
          </cell>
          <cell r="D2723">
            <v>0</v>
          </cell>
        </row>
        <row r="2724">
          <cell r="A2724" t="str">
            <v>2026440</v>
          </cell>
          <cell r="B2724" t="str">
            <v>SIMPLAY3 PLAY AROUND TABLE AND CHAIR SET - PERIWINKLE AND LIME CHAIRS</v>
          </cell>
          <cell r="C2724">
            <v>104.95</v>
          </cell>
          <cell r="D2724">
            <v>99.99</v>
          </cell>
        </row>
        <row r="2725">
          <cell r="A2725" t="str">
            <v>2026441</v>
          </cell>
          <cell r="B2725" t="str">
            <v>SIMPLAY3 PLAY AROUND CHAIRS - PERIWINKLE AND LIME GREEN 2 PACK</v>
          </cell>
          <cell r="C2725">
            <v>58.95</v>
          </cell>
          <cell r="D2725">
            <v>59.99</v>
          </cell>
        </row>
        <row r="2726">
          <cell r="A2726" t="str">
            <v>2026457</v>
          </cell>
          <cell r="B2726" t="str">
            <v>SIMPLAY3 SHARING LIBRARY BOX</v>
          </cell>
          <cell r="C2726">
            <v>174.95</v>
          </cell>
          <cell r="D2726">
            <v>159.99</v>
          </cell>
        </row>
        <row r="2727">
          <cell r="A2727" t="str">
            <v>2026487</v>
          </cell>
          <cell r="B2727" t="str">
            <v>BOOKS - FIRST LITTLE READER S/100 LVL D</v>
          </cell>
          <cell r="C2727">
            <v>145.29</v>
          </cell>
          <cell r="D2727">
            <v>92.99</v>
          </cell>
        </row>
        <row r="2728">
          <cell r="A2728" t="str">
            <v>2026491</v>
          </cell>
          <cell r="B2728" t="str">
            <v>BOOKS - FIRST LITTLE READER S/100 LVL E-F</v>
          </cell>
          <cell r="C2728">
            <v>145.29</v>
          </cell>
          <cell r="D2728">
            <v>92.99</v>
          </cell>
        </row>
        <row r="2729">
          <cell r="A2729" t="str">
            <v>2026499</v>
          </cell>
          <cell r="B2729" t="str">
            <v>SHAPE - WONDERFOAM SHAPES S/104-MINI</v>
          </cell>
          <cell r="C2729">
            <v>37.590000000000003</v>
          </cell>
          <cell r="D2729">
            <v>0</v>
          </cell>
        </row>
        <row r="2730">
          <cell r="A2730" t="str">
            <v>2026827</v>
          </cell>
          <cell r="B2730" t="str">
            <v>CHILDCRAFT RAINBOW REST MATS - PACK OF 5 - PRIMARY</v>
          </cell>
          <cell r="C2730">
            <v>367.95</v>
          </cell>
          <cell r="D2730">
            <v>260</v>
          </cell>
        </row>
        <row r="2731">
          <cell r="A2731" t="str">
            <v>2026828</v>
          </cell>
          <cell r="B2731" t="str">
            <v>CHILDCRAFT PREMIUM REST MAT 3 FOLD - 3/4 INCH - RED AND BLUE - PACK OF 15</v>
          </cell>
          <cell r="C2731">
            <v>497.95</v>
          </cell>
          <cell r="D2731">
            <v>340</v>
          </cell>
        </row>
        <row r="2732">
          <cell r="A2732" t="str">
            <v>2026829</v>
          </cell>
          <cell r="B2732" t="str">
            <v>CHILDCRAFT PREMIUM REST MAT 3 FOLD - 1 INCH - RED AND BLUE - PACK OF 10</v>
          </cell>
          <cell r="C2732">
            <v>518.95000000000005</v>
          </cell>
          <cell r="D2732">
            <v>340</v>
          </cell>
        </row>
        <row r="2733">
          <cell r="A2733" t="str">
            <v>2026830</v>
          </cell>
          <cell r="B2733" t="str">
            <v>CHILDCRAFT DELUXE 1 INCH REST MAT</v>
          </cell>
          <cell r="C2733">
            <v>66.95</v>
          </cell>
          <cell r="D2733">
            <v>44</v>
          </cell>
        </row>
        <row r="2734">
          <cell r="A2734" t="str">
            <v>2026831</v>
          </cell>
          <cell r="B2734" t="str">
            <v>CHILDCRAFT DELUXE 2 INCH REST MAT</v>
          </cell>
          <cell r="C2734">
            <v>72.95</v>
          </cell>
          <cell r="D2734">
            <v>52</v>
          </cell>
        </row>
        <row r="2735">
          <cell r="A2735" t="str">
            <v>2026832</v>
          </cell>
          <cell r="B2735" t="str">
            <v>CHILDCRAFT PREMIUM REST MAT 3 FOLD - 1 INCH - RED AND BLUE</v>
          </cell>
          <cell r="C2735">
            <v>54.95</v>
          </cell>
          <cell r="D2735">
            <v>40</v>
          </cell>
        </row>
        <row r="2736">
          <cell r="A2736" t="str">
            <v>2026833</v>
          </cell>
          <cell r="B2736" t="str">
            <v>CHILDCRAFT PREMIUM REST MAT 3 FOLD - 3/4 INCH - RED AND BLUE</v>
          </cell>
          <cell r="C2736">
            <v>48.95</v>
          </cell>
          <cell r="D2736">
            <v>30</v>
          </cell>
        </row>
        <row r="2737">
          <cell r="A2737" t="str">
            <v>2026834</v>
          </cell>
          <cell r="B2737" t="str">
            <v>CHILDCRAFT VALUE 4 FOLD REST MAT - PACK OF 10</v>
          </cell>
          <cell r="C2737">
            <v>279.95</v>
          </cell>
          <cell r="D2737">
            <v>260</v>
          </cell>
        </row>
        <row r="2738">
          <cell r="A2738" t="str">
            <v>2026835</v>
          </cell>
          <cell r="B2738" t="str">
            <v>CHILDCRAFT PREMIUM REST MAT 4 FOLD - 1 INCH - RED AND BLUE - PACK OF 10</v>
          </cell>
          <cell r="C2738">
            <v>518.95000000000005</v>
          </cell>
          <cell r="D2738">
            <v>340</v>
          </cell>
        </row>
        <row r="2739">
          <cell r="A2739" t="str">
            <v>2026836</v>
          </cell>
          <cell r="B2739" t="str">
            <v>CHILDCRAFT RAINBOW REST MATS - PACK OF 5 - ASSORTED EARTHTONE</v>
          </cell>
          <cell r="C2739">
            <v>367.95</v>
          </cell>
          <cell r="D2739">
            <v>280</v>
          </cell>
        </row>
        <row r="2740">
          <cell r="A2740" t="str">
            <v>2026837</v>
          </cell>
          <cell r="B2740" t="str">
            <v>CHILDCRAFT VALUE 4 FOLD REST MAT</v>
          </cell>
          <cell r="C2740">
            <v>32.950000000000003</v>
          </cell>
          <cell r="D2740">
            <v>30</v>
          </cell>
        </row>
        <row r="2741">
          <cell r="A2741" t="str">
            <v>2026838</v>
          </cell>
          <cell r="B2741" t="str">
            <v>CHILDCRAFT PREMIUM REST MAT 4 FOLD - 1 INCH - RED AND BLUE</v>
          </cell>
          <cell r="C2741">
            <v>54.95</v>
          </cell>
          <cell r="D2741">
            <v>40</v>
          </cell>
        </row>
        <row r="2742">
          <cell r="A2742" t="str">
            <v>2026839</v>
          </cell>
          <cell r="B2742" t="str">
            <v>CHILDCRAFT PREMIUM REST MAT 4 FOLD - 2 INCH - RED AND BLUE</v>
          </cell>
          <cell r="C2742">
            <v>61.95</v>
          </cell>
          <cell r="D2742">
            <v>44</v>
          </cell>
        </row>
        <row r="2743">
          <cell r="A2743" t="str">
            <v>2026840</v>
          </cell>
          <cell r="B2743" t="str">
            <v>CHILDCRAFT PREMIUM REST MAT 4 FOLD - 2 INCH - RED AND BLUE - PACK OF 5</v>
          </cell>
          <cell r="C2743">
            <v>267.95</v>
          </cell>
          <cell r="D2743">
            <v>200</v>
          </cell>
        </row>
        <row r="2744">
          <cell r="A2744" t="str">
            <v>2026841</v>
          </cell>
          <cell r="B2744" t="str">
            <v>CHILDCRAFT PREMIUM REST MAT 3 FOLD - 2 INCH - RED AND BLUE</v>
          </cell>
          <cell r="C2744">
            <v>61.95</v>
          </cell>
          <cell r="D2744">
            <v>44</v>
          </cell>
        </row>
        <row r="2745">
          <cell r="A2745" t="str">
            <v>2026842</v>
          </cell>
          <cell r="B2745" t="str">
            <v>CHILDCRAFT PREMIUM REST MAT 3 FOLD - 2 INCH - RED AND BLUE - PACK OF 5</v>
          </cell>
          <cell r="C2745">
            <v>267.95</v>
          </cell>
          <cell r="D2745">
            <v>200</v>
          </cell>
        </row>
        <row r="2746">
          <cell r="A2746" t="str">
            <v>2026844</v>
          </cell>
          <cell r="B2746" t="str">
            <v>CHILDCRAFT PREMIUM ASSEMBLED TODDLER COT - PACK OF 5</v>
          </cell>
          <cell r="C2746">
            <v>463.95</v>
          </cell>
          <cell r="D2746">
            <v>435</v>
          </cell>
        </row>
        <row r="2747">
          <cell r="A2747" t="str">
            <v>2026845</v>
          </cell>
          <cell r="B2747" t="str">
            <v>CHILDCRAFT PREMIUM ASSEMBLED STANDARD COT - PACK OF 5</v>
          </cell>
          <cell r="C2747">
            <v>501.95</v>
          </cell>
          <cell r="D2747">
            <v>460</v>
          </cell>
        </row>
        <row r="2748">
          <cell r="A2748" t="str">
            <v>2026846</v>
          </cell>
          <cell r="B2748" t="str">
            <v>CHILDCRAFT PREMIUM ASSEMBLED TODDLER COT - EACH</v>
          </cell>
          <cell r="C2748">
            <v>97.95</v>
          </cell>
          <cell r="D2748">
            <v>93</v>
          </cell>
        </row>
        <row r="2749">
          <cell r="A2749" t="str">
            <v>2026847</v>
          </cell>
          <cell r="B2749" t="str">
            <v>CHILDCRAFT PREMIUM RTA STANDARD COT - PACK OF 6</v>
          </cell>
          <cell r="C2749">
            <v>481.95</v>
          </cell>
          <cell r="D2749">
            <v>515</v>
          </cell>
        </row>
        <row r="2750">
          <cell r="A2750" t="str">
            <v>2026848</v>
          </cell>
          <cell r="B2750" t="str">
            <v>CHILDCRAFT PREMIUM ASSEMBLED STANDARD COT - EACH</v>
          </cell>
          <cell r="C2750">
            <v>104.95</v>
          </cell>
          <cell r="D2750">
            <v>98</v>
          </cell>
        </row>
        <row r="2751">
          <cell r="A2751" t="str">
            <v>2026849</v>
          </cell>
          <cell r="B2751" t="str">
            <v>CHILDCRAFT PREMIUM RTA TODDLER COT - PACK OF 6</v>
          </cell>
          <cell r="C2751">
            <v>383.95</v>
          </cell>
          <cell r="D2751">
            <v>490</v>
          </cell>
        </row>
        <row r="2752">
          <cell r="A2752" t="str">
            <v>202691</v>
          </cell>
          <cell r="B2752" t="str">
            <v>CENTER READING/WRITING W/TUBS</v>
          </cell>
          <cell r="C2752">
            <v>684.95</v>
          </cell>
          <cell r="D2752">
            <v>566.66</v>
          </cell>
        </row>
        <row r="2753">
          <cell r="A2753" t="str">
            <v>2027050</v>
          </cell>
          <cell r="B2753" t="str">
            <v>CHILDCRAFT FARM FRIENDS SEATING SQUARES - 16 IN X 16 IN - SET OF 10</v>
          </cell>
          <cell r="C2753">
            <v>120.95</v>
          </cell>
          <cell r="D2753">
            <v>361.55</v>
          </cell>
        </row>
        <row r="2754">
          <cell r="A2754" t="str">
            <v>2027050</v>
          </cell>
          <cell r="B2754" t="str">
            <v>CHILDCRAFT FARM FRIENDS SEATING SQUARES - 16 IN X 16 IN - SET OF 10</v>
          </cell>
          <cell r="C2754">
            <v>120.95</v>
          </cell>
          <cell r="D2754">
            <v>361.55</v>
          </cell>
        </row>
        <row r="2755">
          <cell r="A2755" t="str">
            <v>2027243</v>
          </cell>
          <cell r="B2755" t="str">
            <v>PRESS-N-GO TOY INCHWORM</v>
          </cell>
          <cell r="C2755">
            <v>47.39</v>
          </cell>
          <cell r="D2755">
            <v>17.989999999999998</v>
          </cell>
        </row>
        <row r="2756">
          <cell r="A2756" t="str">
            <v>2027244</v>
          </cell>
          <cell r="B2756" t="str">
            <v>METAL COT CARRIER - ADJUSTABLE FOR STANDARD AND TODDLER COTS</v>
          </cell>
          <cell r="C2756">
            <v>239.95</v>
          </cell>
          <cell r="D2756">
            <v>210</v>
          </cell>
        </row>
        <row r="2757">
          <cell r="A2757" t="str">
            <v>2027245</v>
          </cell>
          <cell r="B2757" t="str">
            <v>COT NAME CLIPS - FITS STANDARD AND TODDLER COT</v>
          </cell>
          <cell r="C2757">
            <v>23.95</v>
          </cell>
          <cell r="D2757">
            <v>20</v>
          </cell>
        </row>
        <row r="2758">
          <cell r="A2758" t="str">
            <v>2027274</v>
          </cell>
          <cell r="B2758" t="str">
            <v>CHILDRENS FACTORY BEAN BAG REFILL BAG 2 CU FEET</v>
          </cell>
          <cell r="C2758">
            <v>59.95</v>
          </cell>
          <cell r="D2758">
            <v>50</v>
          </cell>
        </row>
        <row r="2759">
          <cell r="A2759" t="str">
            <v>2027274</v>
          </cell>
          <cell r="B2759" t="str">
            <v>CHILDRENS FACTORY BEAN BAG REFILL BAG 2 CU FEET</v>
          </cell>
          <cell r="C2759">
            <v>59.95</v>
          </cell>
          <cell r="D2759">
            <v>50</v>
          </cell>
        </row>
        <row r="2760">
          <cell r="A2760" t="str">
            <v>2027542</v>
          </cell>
          <cell r="B2760" t="str">
            <v>SCULPTING SAND - WHITE 5 LBS</v>
          </cell>
          <cell r="C2760">
            <v>41.29</v>
          </cell>
          <cell r="D2760">
            <v>0</v>
          </cell>
        </row>
        <row r="2761">
          <cell r="A2761" t="str">
            <v>2027546</v>
          </cell>
          <cell r="B2761" t="str">
            <v>SCULPTING SAND - WHITE 10 LBS</v>
          </cell>
          <cell r="C2761">
            <v>71.989999999999995</v>
          </cell>
          <cell r="D2761">
            <v>0</v>
          </cell>
        </row>
        <row r="2762">
          <cell r="A2762" t="str">
            <v>2027640</v>
          </cell>
          <cell r="B2762" t="str">
            <v>ABILITATIONS SENSORY SEQUIN PANEL - LARGE</v>
          </cell>
          <cell r="C2762">
            <v>209.19</v>
          </cell>
          <cell r="D2762">
            <v>0</v>
          </cell>
        </row>
        <row r="2763">
          <cell r="A2763" t="str">
            <v>2027644</v>
          </cell>
          <cell r="B2763" t="str">
            <v>ABILITATIONS MARBLE TUBE FIDGET/SET OF 3</v>
          </cell>
          <cell r="C2763">
            <v>20.99</v>
          </cell>
          <cell r="D2763">
            <v>0</v>
          </cell>
        </row>
        <row r="2764">
          <cell r="A2764" t="str">
            <v>2027648</v>
          </cell>
          <cell r="B2764" t="str">
            <v>ABILITATIONS MARBLE FIDGET BRACELET - SET OF 6</v>
          </cell>
          <cell r="C2764">
            <v>64.89</v>
          </cell>
          <cell r="D2764">
            <v>0</v>
          </cell>
        </row>
        <row r="2765">
          <cell r="A2765" t="str">
            <v>2027650</v>
          </cell>
          <cell r="B2765" t="str">
            <v>ABILITATIONS LAP PAD COVER - MINKY</v>
          </cell>
          <cell r="C2765">
            <v>32.99</v>
          </cell>
          <cell r="D2765">
            <v>0</v>
          </cell>
        </row>
        <row r="2766">
          <cell r="A2766" t="str">
            <v>2027651</v>
          </cell>
          <cell r="B2766" t="str">
            <v>ABILITATIONS MEDIUM LAP PAD - 5 LBS</v>
          </cell>
          <cell r="C2766">
            <v>88.99</v>
          </cell>
          <cell r="D2766">
            <v>0</v>
          </cell>
        </row>
        <row r="2767">
          <cell r="A2767" t="str">
            <v>2027652</v>
          </cell>
          <cell r="B2767" t="str">
            <v>ABILITATIONS LAP PAD COVER - SNAKE VINYL</v>
          </cell>
          <cell r="C2767">
            <v>37.99</v>
          </cell>
          <cell r="D2767">
            <v>0</v>
          </cell>
        </row>
        <row r="2768">
          <cell r="A2768" t="str">
            <v>2027653</v>
          </cell>
          <cell r="B2768" t="str">
            <v>ABILITATIONS LAP PAD COVER - HEDGEHOG</v>
          </cell>
          <cell r="C2768">
            <v>62.69</v>
          </cell>
          <cell r="D2768">
            <v>0</v>
          </cell>
        </row>
        <row r="2769">
          <cell r="A2769" t="str">
            <v>2027655</v>
          </cell>
          <cell r="B2769" t="str">
            <v>ABILITATIONS LAP PAD/PILLOW COVER - SEQUIN</v>
          </cell>
          <cell r="C2769">
            <v>46.99</v>
          </cell>
          <cell r="D2769">
            <v>0</v>
          </cell>
        </row>
        <row r="2770">
          <cell r="A2770" t="str">
            <v>2027656</v>
          </cell>
          <cell r="B2770" t="str">
            <v>ABILITATIONS SCENTED SENSORY PLUSH W/POCKET - HIPPO</v>
          </cell>
          <cell r="C2770">
            <v>83.59</v>
          </cell>
          <cell r="D2770">
            <v>0</v>
          </cell>
        </row>
        <row r="2771">
          <cell r="A2771" t="str">
            <v>202770</v>
          </cell>
          <cell r="B2771" t="str">
            <v>SHAPES FEEL AND FIND SET OF 44</v>
          </cell>
          <cell r="C2771">
            <v>67.69</v>
          </cell>
          <cell r="D2771">
            <v>0</v>
          </cell>
        </row>
        <row r="2772">
          <cell r="A2772" t="str">
            <v>2027783</v>
          </cell>
          <cell r="B2772" t="str">
            <v>KIT RTA CUBBY RACK 12 TRAY DOWEL WITH 12 TRANSLUCENT COLOR TRAYS</v>
          </cell>
          <cell r="C2772">
            <v>261.95</v>
          </cell>
          <cell r="D2772">
            <v>795.58</v>
          </cell>
        </row>
        <row r="2773">
          <cell r="A2773" t="str">
            <v>2027784</v>
          </cell>
          <cell r="B2773" t="str">
            <v>QS KIT AUDIO CENTER MOBILE STATION WITH TRANSLUCENT DEEP FLAT TRAYS</v>
          </cell>
          <cell r="C2773">
            <v>518.95000000000005</v>
          </cell>
          <cell r="D2773">
            <v>2526.14</v>
          </cell>
        </row>
        <row r="2774">
          <cell r="A2774" t="str">
            <v>2027796</v>
          </cell>
          <cell r="B2774" t="str">
            <v>KIT 30 INCH ROUND TABLE - 22 INCH LEGS - SET OF 2 14 INCH CHAIRS</v>
          </cell>
          <cell r="C2774">
            <v>621.95000000000005</v>
          </cell>
          <cell r="D2774">
            <v>1930.74</v>
          </cell>
        </row>
        <row r="2775">
          <cell r="A2775" t="str">
            <v>2027797</v>
          </cell>
          <cell r="B2775" t="str">
            <v>KIT 30 INCH ROUND TABLE - 20 INCH LEGS - SET OF 2 12 INCH CHAIRS</v>
          </cell>
          <cell r="C2775">
            <v>614.95000000000005</v>
          </cell>
          <cell r="D2775">
            <v>1872.31</v>
          </cell>
        </row>
        <row r="2776">
          <cell r="A2776" t="str">
            <v>2027798</v>
          </cell>
          <cell r="B2776" t="str">
            <v>KIT 24 INCH SQUARE TABLE - 22 INCH LEGS - SET OF 2 14 INCH CHAIRS</v>
          </cell>
          <cell r="C2776">
            <v>575.95000000000005</v>
          </cell>
          <cell r="D2776">
            <v>1808.32</v>
          </cell>
        </row>
        <row r="2777">
          <cell r="A2777" t="str">
            <v>2027799</v>
          </cell>
          <cell r="B2777" t="str">
            <v>KIT 24 INCH SQUARE TABLE - 20 INCH LEGS - SET OF 2 12 INCH CHAIRS</v>
          </cell>
          <cell r="C2777">
            <v>568.95000000000005</v>
          </cell>
          <cell r="D2777">
            <v>1749.89</v>
          </cell>
        </row>
        <row r="2778">
          <cell r="A2778" t="str">
            <v>2027838</v>
          </cell>
          <cell r="B2778" t="str">
            <v>KIT STEAM TABLE CLASSROOM SELECT - MARKERBOARD TOP</v>
          </cell>
          <cell r="C2778">
            <v>1648.95</v>
          </cell>
          <cell r="D2778">
            <v>5260.6935480000002</v>
          </cell>
        </row>
        <row r="2779">
          <cell r="A2779" t="str">
            <v>2027838</v>
          </cell>
          <cell r="B2779" t="str">
            <v>KIT STEAM TABLE CLASSROOM SELECT - MARKERBOARD TOP</v>
          </cell>
          <cell r="C2779">
            <v>1648.95</v>
          </cell>
          <cell r="D2779">
            <v>5260.6935480000002</v>
          </cell>
        </row>
        <row r="2780">
          <cell r="A2780" t="str">
            <v>2027839</v>
          </cell>
          <cell r="B2780" t="str">
            <v>KIT STEAM TABLE EC CHILDCRAFT - MARKERBOARD TOP</v>
          </cell>
          <cell r="C2780">
            <v>1364.95</v>
          </cell>
          <cell r="D2780">
            <v>4081.42</v>
          </cell>
        </row>
        <row r="2781">
          <cell r="A2781" t="str">
            <v>2027839</v>
          </cell>
          <cell r="B2781" t="str">
            <v>KIT STEAM TABLE EC CHILDCRAFT - MARKERBOARD TOP</v>
          </cell>
          <cell r="C2781">
            <v>1364.95</v>
          </cell>
          <cell r="D2781">
            <v>4081.42</v>
          </cell>
        </row>
        <row r="2782">
          <cell r="A2782" t="str">
            <v>2027840</v>
          </cell>
          <cell r="B2782" t="str">
            <v>STOOL - PRIMA - SOFT PLASTIC SEAT - 12IN HEIGHT - SET OF 5 - GREEN</v>
          </cell>
          <cell r="C2782">
            <v>142.94999999999999</v>
          </cell>
          <cell r="D2782">
            <v>456.06774189999999</v>
          </cell>
        </row>
        <row r="2783">
          <cell r="A2783" t="str">
            <v>2027841</v>
          </cell>
          <cell r="B2783" t="str">
            <v>STOOL - PRIMA - SOFT PLASTIC SEAT - 12IN HEIGHT - SET OF 5 - RED</v>
          </cell>
          <cell r="C2783">
            <v>142.94999999999999</v>
          </cell>
          <cell r="D2783">
            <v>456.06774189999999</v>
          </cell>
        </row>
        <row r="2784">
          <cell r="A2784" t="str">
            <v>2027842</v>
          </cell>
          <cell r="B2784" t="str">
            <v>STOOL - PRIMA - SOFT PLASTIC SEAT - 12IN HEIGHT - SET OF 5 - BEIGE</v>
          </cell>
          <cell r="C2784">
            <v>142.94999999999999</v>
          </cell>
          <cell r="D2784">
            <v>456.06774189999999</v>
          </cell>
        </row>
        <row r="2785">
          <cell r="A2785" t="str">
            <v>2027843</v>
          </cell>
          <cell r="B2785" t="str">
            <v>STOOL - PRIMA - SOFT PLASTIC SEAT - 12IN HEIGHT - SET OF 5 - ASSORTED</v>
          </cell>
          <cell r="C2785">
            <v>142.94999999999999</v>
          </cell>
          <cell r="D2785">
            <v>456.06774189999999</v>
          </cell>
        </row>
        <row r="2786">
          <cell r="A2786" t="str">
            <v>2027844</v>
          </cell>
          <cell r="B2786" t="str">
            <v>STOOL - PRIMA - SOFT PLASTIC SEAT - 12IN HEIGHT - SET OF 5 - YELLOW</v>
          </cell>
          <cell r="C2786">
            <v>142.94999999999999</v>
          </cell>
          <cell r="D2786">
            <v>456.06774189999999</v>
          </cell>
        </row>
        <row r="2787">
          <cell r="A2787" t="str">
            <v>2027845</v>
          </cell>
          <cell r="B2787" t="str">
            <v>STOOL - PRIMA - SOFT PLASTIC SEAT - 12IN HEIGHT - SET OF 5 - BLUE</v>
          </cell>
          <cell r="C2787">
            <v>142.94999999999999</v>
          </cell>
          <cell r="D2787">
            <v>456.06774189999999</v>
          </cell>
        </row>
        <row r="2788">
          <cell r="A2788" t="str">
            <v>2028140</v>
          </cell>
          <cell r="B2788" t="str">
            <v>COUNTNG - BARNS S/5 GR PREK</v>
          </cell>
          <cell r="C2788">
            <v>58.09</v>
          </cell>
          <cell r="D2788">
            <v>21.99</v>
          </cell>
        </row>
        <row r="2789">
          <cell r="A2789" t="str">
            <v>2028143</v>
          </cell>
          <cell r="B2789" t="str">
            <v>COUNTING - COUNTING SHEEP S/10  GR-ELA</v>
          </cell>
          <cell r="C2789">
            <v>48.99</v>
          </cell>
          <cell r="D2789">
            <v>23.99</v>
          </cell>
        </row>
        <row r="2790">
          <cell r="A2790" t="str">
            <v>2028144</v>
          </cell>
          <cell r="B2790" t="str">
            <v>SORTING - ALL ABOUT ME HOUSES S/6 GR PREK</v>
          </cell>
          <cell r="C2790">
            <v>53.89</v>
          </cell>
          <cell r="D2790">
            <v>19.989999999999998</v>
          </cell>
        </row>
        <row r="2791">
          <cell r="A2791" t="str">
            <v>202815</v>
          </cell>
          <cell r="B2791" t="str">
            <v>QS STORAGE 5 COMPARTMENT MOBILE 30H</v>
          </cell>
          <cell r="C2791">
            <v>348.95</v>
          </cell>
          <cell r="D2791">
            <v>1368.72</v>
          </cell>
        </row>
        <row r="2792">
          <cell r="A2792" t="str">
            <v>202816</v>
          </cell>
          <cell r="B2792" t="str">
            <v>STORAGE 7 COMPARTMENT MOBILE 42H WOOD BACK</v>
          </cell>
          <cell r="C2792">
            <v>793.95</v>
          </cell>
          <cell r="D2792">
            <v>2373.12</v>
          </cell>
        </row>
        <row r="2793">
          <cell r="A2793" t="str">
            <v>202818</v>
          </cell>
          <cell r="B2793" t="str">
            <v>QS COAT LOCKER 5 UNIT BENCH</v>
          </cell>
          <cell r="C2793">
            <v>539.95000000000005</v>
          </cell>
          <cell r="D2793">
            <v>2028.12</v>
          </cell>
        </row>
        <row r="2794">
          <cell r="A2794" t="str">
            <v>202824</v>
          </cell>
          <cell r="B2794" t="str">
            <v>QS KIT HIDEAWAY SUPER SIZE STORAGE</v>
          </cell>
          <cell r="C2794">
            <v>1260.95</v>
          </cell>
          <cell r="D2794">
            <v>4020.21</v>
          </cell>
        </row>
        <row r="2795">
          <cell r="A2795" t="str">
            <v>2028250</v>
          </cell>
          <cell r="B2795" t="str">
            <v>GET WELL DOCTORS KIT PLAY SET</v>
          </cell>
          <cell r="C2795">
            <v>66.290000000000006</v>
          </cell>
          <cell r="D2795">
            <v>41.99</v>
          </cell>
        </row>
        <row r="2796">
          <cell r="A2796" t="str">
            <v>2028267</v>
          </cell>
          <cell r="B2796" t="str">
            <v>KIT 24 INCH SQUARE TABLE - 22 INCH LEGS</v>
          </cell>
          <cell r="C2796">
            <v>312.95</v>
          </cell>
          <cell r="D2796">
            <v>934.69</v>
          </cell>
        </row>
        <row r="2797">
          <cell r="A2797" t="str">
            <v>2028268</v>
          </cell>
          <cell r="B2797" t="str">
            <v>KIT 30 INCH ROUND TABLE - 22 INCH LEGS</v>
          </cell>
          <cell r="C2797">
            <v>356.95</v>
          </cell>
          <cell r="D2797">
            <v>1065.46</v>
          </cell>
        </row>
        <row r="2798">
          <cell r="A2798" t="str">
            <v>2028269</v>
          </cell>
          <cell r="B2798" t="str">
            <v>KIT TABLE 30 IN ROUND WITH 20 IN LEGS</v>
          </cell>
          <cell r="C2798">
            <v>356.95</v>
          </cell>
          <cell r="D2798">
            <v>1065.46</v>
          </cell>
        </row>
        <row r="2799">
          <cell r="A2799" t="str">
            <v>2028270</v>
          </cell>
          <cell r="B2799" t="str">
            <v>KIT 24 INCH SQUARE TABLE - 20 INCH LEGS</v>
          </cell>
          <cell r="C2799">
            <v>312.95</v>
          </cell>
          <cell r="D2799">
            <v>934.69</v>
          </cell>
        </row>
        <row r="2800">
          <cell r="A2800" t="str">
            <v>2028336</v>
          </cell>
          <cell r="B2800" t="str">
            <v>DELUXE SOFT ROCKER - 28 X 17-1/2 X 33-7/8 INCHES - RED</v>
          </cell>
          <cell r="C2800">
            <v>153.94999999999999</v>
          </cell>
          <cell r="D2800">
            <v>0</v>
          </cell>
        </row>
        <row r="2801">
          <cell r="A2801" t="str">
            <v>2028337</v>
          </cell>
          <cell r="B2801" t="str">
            <v>DELUXE SOFT ROCKER - 28 X 17-1/2 X 33-7/8 INCHES - BLUE</v>
          </cell>
          <cell r="C2801">
            <v>153.94999999999999</v>
          </cell>
          <cell r="D2801">
            <v>0</v>
          </cell>
        </row>
        <row r="2802">
          <cell r="A2802" t="str">
            <v>2028338</v>
          </cell>
          <cell r="B2802" t="str">
            <v>DELUXE SOFT ROCKER - 28 X 17-1/2 X 33-7/8 INCHES - BLACK</v>
          </cell>
          <cell r="C2802">
            <v>153.94999999999999</v>
          </cell>
          <cell r="D2802">
            <v>0</v>
          </cell>
        </row>
        <row r="2803">
          <cell r="A2803" t="str">
            <v>2028412</v>
          </cell>
          <cell r="B2803" t="str">
            <v>ABILITATIONS YUCK-E-BALL PURPLE</v>
          </cell>
          <cell r="C2803">
            <v>17.29</v>
          </cell>
          <cell r="D2803">
            <v>0</v>
          </cell>
        </row>
        <row r="2804">
          <cell r="A2804" t="str">
            <v>2028413</v>
          </cell>
          <cell r="B2804" t="str">
            <v>ABILITATIONS YUCK-E-BALL BLUE</v>
          </cell>
          <cell r="C2804">
            <v>17.29</v>
          </cell>
          <cell r="D2804">
            <v>0</v>
          </cell>
        </row>
        <row r="2805">
          <cell r="A2805" t="str">
            <v>2028414</v>
          </cell>
          <cell r="B2805" t="str">
            <v>ABILITATIONS YUCK-E-BALL GREEN</v>
          </cell>
          <cell r="C2805">
            <v>17.29</v>
          </cell>
          <cell r="D2805">
            <v>0</v>
          </cell>
        </row>
        <row r="2806">
          <cell r="A2806" t="str">
            <v>2028421</v>
          </cell>
          <cell r="B2806" t="str">
            <v>CUBELETS CLASSROOM BUNDLE 4-6</v>
          </cell>
          <cell r="C2806">
            <v>199</v>
          </cell>
          <cell r="D2806">
            <v>199</v>
          </cell>
        </row>
        <row r="2807">
          <cell r="A2807" t="str">
            <v>2028422</v>
          </cell>
          <cell r="B2807" t="str">
            <v>CUBELETS CLASSROOM BUNDLE PREK-K</v>
          </cell>
          <cell r="C2807">
            <v>199</v>
          </cell>
          <cell r="D2807">
            <v>199</v>
          </cell>
        </row>
        <row r="2808">
          <cell r="A2808" t="str">
            <v>2028423</v>
          </cell>
          <cell r="B2808" t="str">
            <v>CUBELETS CLASSROOM BUNDLE 1-3</v>
          </cell>
          <cell r="C2808">
            <v>199</v>
          </cell>
          <cell r="D2808">
            <v>199</v>
          </cell>
        </row>
        <row r="2809">
          <cell r="A2809" t="str">
            <v>2028424</v>
          </cell>
          <cell r="B2809" t="str">
            <v>CUBELETS CLASSROOM BUNDLE 7-12</v>
          </cell>
          <cell r="C2809">
            <v>199</v>
          </cell>
          <cell r="D2809">
            <v>199</v>
          </cell>
        </row>
        <row r="2810">
          <cell r="A2810" t="str">
            <v>2028450</v>
          </cell>
          <cell r="B2810" t="str">
            <v>TODDLER MANIPULATIVE KIT SET OF 5</v>
          </cell>
          <cell r="C2810">
            <v>330.69</v>
          </cell>
          <cell r="D2810">
            <v>0</v>
          </cell>
        </row>
        <row r="2811">
          <cell r="A2811" t="str">
            <v>2028623</v>
          </cell>
          <cell r="B2811" t="str">
            <v>OZOBOT EVO CLASS KIT WHITE PACK18</v>
          </cell>
          <cell r="C2811">
            <v>2990</v>
          </cell>
          <cell r="D2811">
            <v>2990</v>
          </cell>
        </row>
        <row r="2812">
          <cell r="A2812" t="str">
            <v>2028624</v>
          </cell>
          <cell r="B2812" t="str">
            <v>OZOBOT EVO CLASS KIT WHITE PACK12</v>
          </cell>
          <cell r="C2812">
            <v>2050</v>
          </cell>
          <cell r="D2812">
            <v>2050</v>
          </cell>
        </row>
        <row r="2813">
          <cell r="A2813" t="str">
            <v>202877</v>
          </cell>
          <cell r="B2813" t="str">
            <v>BLOCKS WOODEN ABC 123 - SET OF 50</v>
          </cell>
          <cell r="C2813">
            <v>49.79</v>
          </cell>
          <cell r="D2813">
            <v>20.99</v>
          </cell>
        </row>
        <row r="2814">
          <cell r="A2814" t="str">
            <v>2028796</v>
          </cell>
          <cell r="B2814" t="str">
            <v>WAGON STANDARD RED 39-1/2X17-1/2X14-1/3 IN</v>
          </cell>
          <cell r="C2814">
            <v>390.95</v>
          </cell>
          <cell r="D2814">
            <v>0</v>
          </cell>
        </row>
        <row r="2815">
          <cell r="A2815" t="str">
            <v>2028797</v>
          </cell>
          <cell r="B2815" t="str">
            <v>WAGON TOWNANDCOUNTRY 39-3/8 L X 18-7/8 W X 19-3/4 H IN</v>
          </cell>
          <cell r="C2815">
            <v>452.95</v>
          </cell>
          <cell r="D2815">
            <v>0</v>
          </cell>
        </row>
        <row r="2816">
          <cell r="A2816" t="str">
            <v>203135</v>
          </cell>
          <cell r="B2816" t="str">
            <v>POCKET CHART MULTIUSE 30X38 - SCHOOL SMART</v>
          </cell>
          <cell r="C2816">
            <v>40.99</v>
          </cell>
          <cell r="D2816">
            <v>0</v>
          </cell>
        </row>
        <row r="2817">
          <cell r="A2817" t="str">
            <v>203198</v>
          </cell>
          <cell r="B2817" t="str">
            <v>PENCILS COLORED CRAYOLA ASST COLORS SET OF 36</v>
          </cell>
          <cell r="C2817">
            <v>11.69</v>
          </cell>
          <cell r="D2817">
            <v>0</v>
          </cell>
        </row>
        <row r="2818">
          <cell r="A2818" t="str">
            <v>2038093</v>
          </cell>
          <cell r="B2818" t="str">
            <v>GONGE BOARD BALANCE</v>
          </cell>
          <cell r="C2818">
            <v>185.29</v>
          </cell>
          <cell r="D2818">
            <v>0</v>
          </cell>
        </row>
        <row r="2819">
          <cell r="A2819" t="str">
            <v>2038094</v>
          </cell>
          <cell r="B2819" t="str">
            <v>GONGE ROCK AROUND</v>
          </cell>
          <cell r="C2819">
            <v>73.290000000000006</v>
          </cell>
          <cell r="D2819">
            <v>0</v>
          </cell>
        </row>
        <row r="2820">
          <cell r="A2820" t="str">
            <v>2038932</v>
          </cell>
          <cell r="B2820" t="str">
            <v>RIFTON - STABILITY FEET</v>
          </cell>
          <cell r="C2820">
            <v>242.69</v>
          </cell>
          <cell r="D2820">
            <v>0</v>
          </cell>
        </row>
        <row r="2821">
          <cell r="A2821" t="str">
            <v>2038933</v>
          </cell>
          <cell r="B2821" t="str">
            <v>RIFTON - SEATBELT SIZE 3</v>
          </cell>
          <cell r="C2821">
            <v>115.99</v>
          </cell>
          <cell r="D2821">
            <v>0</v>
          </cell>
        </row>
        <row r="2822">
          <cell r="A2822" t="str">
            <v>2038934</v>
          </cell>
          <cell r="B2822" t="str">
            <v>RIFTON - SEATBELT SIZE 4 AND 5</v>
          </cell>
          <cell r="C2822">
            <v>115.99</v>
          </cell>
          <cell r="D2822">
            <v>0</v>
          </cell>
        </row>
        <row r="2823">
          <cell r="A2823" t="str">
            <v>2038935</v>
          </cell>
          <cell r="B2823" t="str">
            <v>RIFTON - SEATBELT SIZE 1 AND 2</v>
          </cell>
          <cell r="C2823">
            <v>115.99</v>
          </cell>
          <cell r="D2823">
            <v>0</v>
          </cell>
        </row>
        <row r="2824">
          <cell r="A2824" t="str">
            <v>2038936</v>
          </cell>
          <cell r="B2824" t="str">
            <v>RIFTON - SIZE 2 COMPASS CHAIR</v>
          </cell>
          <cell r="C2824">
            <v>890.19</v>
          </cell>
          <cell r="D2824">
            <v>0</v>
          </cell>
        </row>
        <row r="2825">
          <cell r="A2825" t="str">
            <v>2038937</v>
          </cell>
          <cell r="B2825" t="str">
            <v>RIFTON - SIZE 5 COMPASS CHAIR</v>
          </cell>
          <cell r="C2825">
            <v>1119.99</v>
          </cell>
          <cell r="D2825">
            <v>0</v>
          </cell>
        </row>
        <row r="2826">
          <cell r="A2826" t="str">
            <v>2038938</v>
          </cell>
          <cell r="B2826" t="str">
            <v>RIFTON - SIZE 1 COMPASS CHAIR</v>
          </cell>
          <cell r="C2826">
            <v>817.99</v>
          </cell>
          <cell r="D2826">
            <v>0</v>
          </cell>
        </row>
        <row r="2827">
          <cell r="A2827" t="str">
            <v>2038939</v>
          </cell>
          <cell r="B2827" t="str">
            <v>RIFTON - SIZE 3 COMPASS CHAIR</v>
          </cell>
          <cell r="C2827">
            <v>951.39</v>
          </cell>
          <cell r="D2827">
            <v>0</v>
          </cell>
        </row>
        <row r="2828">
          <cell r="A2828" t="str">
            <v>2038940</v>
          </cell>
          <cell r="B2828" t="str">
            <v>RIFTON - SIZE 4 COMPASS CHAIR</v>
          </cell>
          <cell r="C2828">
            <v>1016.89</v>
          </cell>
          <cell r="D2828">
            <v>0</v>
          </cell>
        </row>
        <row r="2829">
          <cell r="A2829" t="str">
            <v>2038944</v>
          </cell>
          <cell r="B2829" t="str">
            <v>HASBRO GAME SORRY GM</v>
          </cell>
          <cell r="C2829">
            <v>23.59</v>
          </cell>
          <cell r="D2829">
            <v>9.99</v>
          </cell>
        </row>
        <row r="2830">
          <cell r="A2830" t="str">
            <v>2039368</v>
          </cell>
          <cell r="B2830" t="str">
            <v>ABILITATIONS CALMING SENSORY TO GO STOCK KIT</v>
          </cell>
          <cell r="C2830">
            <v>125.99</v>
          </cell>
          <cell r="D2830">
            <v>0</v>
          </cell>
        </row>
        <row r="2831">
          <cell r="A2831" t="str">
            <v>2039501</v>
          </cell>
          <cell r="B2831" t="str">
            <v>BIRD IN HAND - SINK MOBILE HAND WASHING - 30 X 24 X 26</v>
          </cell>
          <cell r="C2831">
            <v>2217.9499999999998</v>
          </cell>
          <cell r="D2831">
            <v>9679.33</v>
          </cell>
        </row>
        <row r="2832">
          <cell r="A2832" t="str">
            <v>2039503</v>
          </cell>
          <cell r="B2832" t="str">
            <v>ABILITATIONS TILT BALANCE BOARD</v>
          </cell>
          <cell r="C2832">
            <v>106.69</v>
          </cell>
          <cell r="D2832">
            <v>296.85000000000002</v>
          </cell>
        </row>
        <row r="2833">
          <cell r="A2833" t="str">
            <v>2039506</v>
          </cell>
          <cell r="B2833" t="str">
            <v>ABILITATIONS SPIN BOARD</v>
          </cell>
          <cell r="C2833">
            <v>193.29</v>
          </cell>
          <cell r="D2833">
            <v>537.79</v>
          </cell>
        </row>
        <row r="2834">
          <cell r="A2834" t="str">
            <v>2039520</v>
          </cell>
          <cell r="B2834" t="str">
            <v>MINI UTENSILS - BLUE</v>
          </cell>
          <cell r="C2834">
            <v>26.69</v>
          </cell>
          <cell r="D2834">
            <v>0</v>
          </cell>
        </row>
        <row r="2835">
          <cell r="A2835" t="str">
            <v>2039521</v>
          </cell>
          <cell r="B2835" t="str">
            <v>MINI UTENSILS - CORAL</v>
          </cell>
          <cell r="C2835">
            <v>26.69</v>
          </cell>
          <cell r="D2835">
            <v>0</v>
          </cell>
        </row>
        <row r="2836">
          <cell r="A2836" t="str">
            <v>2039522</v>
          </cell>
          <cell r="B2836" t="str">
            <v>MINI PLAY MAT - CREAM</v>
          </cell>
          <cell r="C2836">
            <v>39.99</v>
          </cell>
          <cell r="D2836">
            <v>0</v>
          </cell>
        </row>
        <row r="2837">
          <cell r="A2837" t="str">
            <v>2039523</v>
          </cell>
          <cell r="B2837" t="str">
            <v>MINI BOWL - BLUE</v>
          </cell>
          <cell r="C2837">
            <v>34.69</v>
          </cell>
          <cell r="D2837">
            <v>0</v>
          </cell>
        </row>
        <row r="2838">
          <cell r="A2838" t="str">
            <v>2039527</v>
          </cell>
          <cell r="B2838" t="str">
            <v>MINI BOWL - CORAL</v>
          </cell>
          <cell r="C2838">
            <v>34.69</v>
          </cell>
          <cell r="D2838">
            <v>0</v>
          </cell>
        </row>
        <row r="2839">
          <cell r="A2839" t="str">
            <v>2039528</v>
          </cell>
          <cell r="B2839" t="str">
            <v>HAPPY MAT -CORAL</v>
          </cell>
          <cell r="C2839">
            <v>46.69</v>
          </cell>
          <cell r="D2839">
            <v>0</v>
          </cell>
        </row>
        <row r="2840">
          <cell r="A2840" t="str">
            <v>2039529</v>
          </cell>
          <cell r="B2840" t="str">
            <v>HAPPY MAT -BLUE</v>
          </cell>
          <cell r="C2840">
            <v>46.69</v>
          </cell>
          <cell r="D2840">
            <v>0</v>
          </cell>
        </row>
        <row r="2841">
          <cell r="A2841" t="str">
            <v>2039619</v>
          </cell>
          <cell r="B2841" t="str">
            <v>LETS INVESTIGATE - BUGS</v>
          </cell>
          <cell r="C2841">
            <v>45.49</v>
          </cell>
          <cell r="D2841">
            <v>29.95</v>
          </cell>
        </row>
        <row r="2842">
          <cell r="A2842" t="str">
            <v>2039621</v>
          </cell>
          <cell r="B2842" t="str">
            <v>LETS INVESTIGATE - FOSSILS</v>
          </cell>
          <cell r="C2842">
            <v>45.49</v>
          </cell>
          <cell r="D2842">
            <v>29.95</v>
          </cell>
        </row>
        <row r="2843">
          <cell r="A2843" t="str">
            <v>2039671</v>
          </cell>
          <cell r="B2843" t="str">
            <v>EASEL LOW TEACHER DRY ERASE PANELS</v>
          </cell>
          <cell r="C2843">
            <v>304.95</v>
          </cell>
          <cell r="D2843">
            <v>909.65</v>
          </cell>
        </row>
        <row r="2844">
          <cell r="A2844" t="str">
            <v>2039672</v>
          </cell>
          <cell r="B2844" t="str">
            <v>STORAGE WALL MOUNT DIAPER</v>
          </cell>
          <cell r="C2844">
            <v>413.95</v>
          </cell>
          <cell r="D2844">
            <v>1237.96</v>
          </cell>
        </row>
        <row r="2845">
          <cell r="A2845" t="str">
            <v>2039673</v>
          </cell>
          <cell r="B2845" t="str">
            <v>COAT LOCKER 4 UNIT BENCH TODDLER W/MIRRORS</v>
          </cell>
          <cell r="C2845">
            <v>743.95</v>
          </cell>
          <cell r="D2845">
            <v>2225.66</v>
          </cell>
        </row>
        <row r="2846">
          <cell r="A2846" t="str">
            <v>2039673</v>
          </cell>
          <cell r="B2846" t="str">
            <v>COAT LOCKER 4 UNIT BENCH TODDLER W/MIRRORS</v>
          </cell>
          <cell r="C2846">
            <v>743.95</v>
          </cell>
          <cell r="D2846">
            <v>2225.66</v>
          </cell>
        </row>
        <row r="2847">
          <cell r="A2847" t="str">
            <v>2039677</v>
          </cell>
          <cell r="B2847" t="str">
            <v>CUBBY 10 TRAY SPACEMAKER</v>
          </cell>
          <cell r="C2847">
            <v>882.95</v>
          </cell>
          <cell r="D2847">
            <v>2787.67</v>
          </cell>
        </row>
        <row r="2848">
          <cell r="A2848" t="str">
            <v>2039844</v>
          </cell>
          <cell r="B2848" t="str">
            <v>STORAGE 10 REST MAT MOBILE</v>
          </cell>
          <cell r="C2848">
            <v>1098.95</v>
          </cell>
          <cell r="D2848">
            <v>3883.88</v>
          </cell>
        </row>
        <row r="2849">
          <cell r="A2849" t="str">
            <v>203989</v>
          </cell>
          <cell r="B2849" t="str">
            <v>PANELS LACE AND TRACE ANIMALS- SET OF 10</v>
          </cell>
          <cell r="C2849">
            <v>23.29</v>
          </cell>
          <cell r="D2849">
            <v>13.99</v>
          </cell>
        </row>
        <row r="2850">
          <cell r="A2850" t="str">
            <v>204015</v>
          </cell>
          <cell r="B2850" t="str">
            <v>CUBES UNIFIX 10 ASSORTED COLORS SET OF 1000</v>
          </cell>
          <cell r="C2850">
            <v>186.69</v>
          </cell>
          <cell r="D2850">
            <v>0</v>
          </cell>
        </row>
        <row r="2851">
          <cell r="A2851" t="str">
            <v>2040253</v>
          </cell>
          <cell r="B2851" t="str">
            <v>DRESSUP STORAGE CAROUSEL BASE</v>
          </cell>
          <cell r="C2851">
            <v>777.95</v>
          </cell>
          <cell r="D2851">
            <v>2481.63</v>
          </cell>
        </row>
        <row r="2852">
          <cell r="A2852" t="str">
            <v>204030</v>
          </cell>
          <cell r="B2852" t="str">
            <v>CUBES UNIFIX 10 ASSORTED COLORS ST/500</v>
          </cell>
          <cell r="C2852">
            <v>93.29</v>
          </cell>
          <cell r="D2852">
            <v>0</v>
          </cell>
        </row>
        <row r="2853">
          <cell r="A2853" t="str">
            <v>2040301</v>
          </cell>
          <cell r="B2853" t="str">
            <v>SERVING TRAY WOOD WITH FOLD-DOWN LEGS</v>
          </cell>
          <cell r="C2853">
            <v>223.95</v>
          </cell>
          <cell r="D2853">
            <v>667.59</v>
          </cell>
        </row>
        <row r="2854">
          <cell r="A2854" t="str">
            <v>204033</v>
          </cell>
          <cell r="B2854" t="str">
            <v>CUBES UNIFIX 10 ASSORTED COLORS ST/100</v>
          </cell>
          <cell r="C2854">
            <v>26.49</v>
          </cell>
          <cell r="D2854">
            <v>13.99</v>
          </cell>
        </row>
        <row r="2855">
          <cell r="A2855" t="str">
            <v>2040410</v>
          </cell>
          <cell r="B2855" t="str">
            <v>BOOKS INDESTRUCTIBLES MADDIE FROST COLLECTION SET OF 6</v>
          </cell>
          <cell r="C2855">
            <v>62.69</v>
          </cell>
          <cell r="D2855">
            <v>0</v>
          </cell>
        </row>
        <row r="2856">
          <cell r="A2856" t="str">
            <v>2040410</v>
          </cell>
          <cell r="B2856" t="str">
            <v>BOOKS INDESTRUCTIBLES MADDIE FROST COLLECTION SET OF 6</v>
          </cell>
          <cell r="C2856">
            <v>62.69</v>
          </cell>
          <cell r="D2856">
            <v>0</v>
          </cell>
        </row>
        <row r="2857">
          <cell r="A2857" t="str">
            <v>2040709</v>
          </cell>
          <cell r="B2857" t="str">
            <v>STONES HONEY BEE NUMBER</v>
          </cell>
          <cell r="C2857">
            <v>59.99</v>
          </cell>
          <cell r="D2857">
            <v>32.5</v>
          </cell>
        </row>
        <row r="2858">
          <cell r="A2858" t="str">
            <v>2040721</v>
          </cell>
          <cell r="B2858" t="str">
            <v>CARDS HONEY BEE EARLY NUMBER</v>
          </cell>
          <cell r="C2858">
            <v>48.99</v>
          </cell>
          <cell r="D2858">
            <v>24.95</v>
          </cell>
        </row>
        <row r="2859">
          <cell r="A2859" t="str">
            <v>2040791</v>
          </cell>
          <cell r="B2859" t="str">
            <v>CHILDCRAFT ABC FURNISHINGS BREATHE WITH ME WASHABLE PRINTED - 30-INCH SQUARES - SET OF 4</v>
          </cell>
          <cell r="C2859">
            <v>153.94999999999999</v>
          </cell>
          <cell r="D2859">
            <v>550.74</v>
          </cell>
        </row>
        <row r="2860">
          <cell r="A2860" t="str">
            <v>2040791</v>
          </cell>
          <cell r="B2860" t="str">
            <v>CHILDCRAFT ABC FURNISHINGS BREATHE WITH ME WASHABLE PRINTED - 30-INCH SQUARES - SET OF 4</v>
          </cell>
          <cell r="C2860">
            <v>153.94999999999999</v>
          </cell>
          <cell r="D2860">
            <v>550.74</v>
          </cell>
        </row>
        <row r="2861">
          <cell r="A2861" t="str">
            <v>2040793</v>
          </cell>
          <cell r="B2861" t="str">
            <v>CHILDCRAFT FRIENDS WASHABLE - 15-INCH SQUARES - SET OF 10 - PRIMARY</v>
          </cell>
          <cell r="C2861">
            <v>88.95</v>
          </cell>
          <cell r="D2861">
            <v>280.86</v>
          </cell>
        </row>
        <row r="2862">
          <cell r="A2862" t="str">
            <v>2040796</v>
          </cell>
          <cell r="B2862" t="str">
            <v>BOOKS SMITHSONIAN FUN IN ACTION GR 2-3 SET OF 6</v>
          </cell>
          <cell r="C2862">
            <v>109.29</v>
          </cell>
          <cell r="D2862">
            <v>74.94</v>
          </cell>
        </row>
        <row r="2863">
          <cell r="A2863" t="str">
            <v>2040798</v>
          </cell>
          <cell r="B2863" t="str">
            <v>BOOKS SMITHSONIAN HISTORY AND CULTURE GR 2-3 SET OF 6</v>
          </cell>
          <cell r="C2863">
            <v>109.29</v>
          </cell>
          <cell r="D2863">
            <v>74.94</v>
          </cell>
        </row>
        <row r="2864">
          <cell r="A2864" t="str">
            <v>2040799</v>
          </cell>
          <cell r="B2864" t="str">
            <v>BOOKS SMITHSONIAN FUN IN ACTION GR K-1 SET OF 6</v>
          </cell>
          <cell r="C2864">
            <v>80.790000000000006</v>
          </cell>
          <cell r="D2864">
            <v>56.94</v>
          </cell>
        </row>
        <row r="2865">
          <cell r="A2865" t="str">
            <v>2040800</v>
          </cell>
          <cell r="B2865" t="str">
            <v>BOOKS SMITHSONIAN ANIMALS GR 2-3 SET OF 6</v>
          </cell>
          <cell r="C2865">
            <v>109.29</v>
          </cell>
          <cell r="D2865">
            <v>74.94</v>
          </cell>
        </row>
        <row r="2866">
          <cell r="A2866" t="str">
            <v>2040803</v>
          </cell>
          <cell r="B2866" t="str">
            <v>BOOKS SMITHSONIAN CREATIVE SOLUTIONS GR K-1 SET OF 6</v>
          </cell>
          <cell r="C2866">
            <v>80.790000000000006</v>
          </cell>
          <cell r="D2866">
            <v>56.94</v>
          </cell>
        </row>
        <row r="2867">
          <cell r="A2867" t="str">
            <v>2040805</v>
          </cell>
          <cell r="B2867" t="str">
            <v>BOOKS SMITHSONIAN CREATIVE SOLUTIONS GR 2-3 SET OF 6</v>
          </cell>
          <cell r="C2867">
            <v>109.29</v>
          </cell>
          <cell r="D2867">
            <v>74.94</v>
          </cell>
        </row>
        <row r="2868">
          <cell r="A2868" t="str">
            <v>2040806</v>
          </cell>
          <cell r="B2868" t="str">
            <v>BOOKS SMITHSONIAN THE NATURAL WORLD GR K-1 SET OF 6</v>
          </cell>
          <cell r="C2868">
            <v>80.790000000000006</v>
          </cell>
          <cell r="D2868">
            <v>56.94</v>
          </cell>
        </row>
        <row r="2869">
          <cell r="A2869" t="str">
            <v>2040808</v>
          </cell>
          <cell r="B2869" t="str">
            <v>BOOKS SMITHSONIAN THE NATURAL WORLD GR 2-3 SET OF 6</v>
          </cell>
          <cell r="C2869">
            <v>109.29</v>
          </cell>
          <cell r="D2869">
            <v>74.94</v>
          </cell>
        </row>
        <row r="2870">
          <cell r="A2870" t="str">
            <v>2040809</v>
          </cell>
          <cell r="B2870" t="str">
            <v>BOOKS SMITHSONIAN ANIMALS GR K-1 SET OF 6</v>
          </cell>
          <cell r="C2870">
            <v>80.790000000000006</v>
          </cell>
          <cell r="D2870">
            <v>56.94</v>
          </cell>
        </row>
        <row r="2871">
          <cell r="A2871" t="str">
            <v>2040810</v>
          </cell>
          <cell r="B2871" t="str">
            <v>BOOKS SMITHSONIAN HISTORY AND CULTURE GR K-1 SET OF 6</v>
          </cell>
          <cell r="C2871">
            <v>80.790000000000006</v>
          </cell>
          <cell r="D2871">
            <v>56.94</v>
          </cell>
        </row>
        <row r="2872">
          <cell r="A2872" t="str">
            <v>2040857</v>
          </cell>
          <cell r="B2872" t="str">
            <v>ARTIC PHOTOS FUN DECK SET 2</v>
          </cell>
          <cell r="C2872">
            <v>253.29</v>
          </cell>
          <cell r="D2872">
            <v>0</v>
          </cell>
        </row>
        <row r="2873">
          <cell r="A2873" t="str">
            <v>2040858</v>
          </cell>
          <cell r="B2873" t="str">
            <v>WEBBER JUMBO ARTICULATION DRILL BOOK</v>
          </cell>
          <cell r="C2873">
            <v>160.59</v>
          </cell>
          <cell r="D2873">
            <v>0</v>
          </cell>
        </row>
        <row r="2874">
          <cell r="A2874" t="str">
            <v>2040865</v>
          </cell>
          <cell r="B2874" t="str">
            <v>ARTIC PHOTOS SET 1</v>
          </cell>
          <cell r="C2874">
            <v>253.29</v>
          </cell>
          <cell r="D2874">
            <v>0</v>
          </cell>
        </row>
        <row r="2875">
          <cell r="A2875" t="str">
            <v>2040869</v>
          </cell>
          <cell r="B2875" t="str">
            <v>ARTIC CHIPPER CHAT</v>
          </cell>
          <cell r="C2875">
            <v>118.29</v>
          </cell>
          <cell r="D2875">
            <v>0</v>
          </cell>
        </row>
        <row r="2876">
          <cell r="A2876" t="str">
            <v>2040875</v>
          </cell>
          <cell r="B2876" t="str">
            <v>MAGNETALK MATCH-UP ADVENTURE KIT</v>
          </cell>
          <cell r="C2876">
            <v>169.29</v>
          </cell>
          <cell r="D2876">
            <v>0</v>
          </cell>
        </row>
        <row r="2877">
          <cell r="A2877" t="str">
            <v>2040962</v>
          </cell>
          <cell r="B2877" t="str">
            <v>DIMPL DIGITS</v>
          </cell>
          <cell r="C2877">
            <v>25.59</v>
          </cell>
          <cell r="D2877">
            <v>0</v>
          </cell>
        </row>
        <row r="2878">
          <cell r="A2878" t="str">
            <v>2040963</v>
          </cell>
          <cell r="B2878" t="str">
            <v>DIMPL</v>
          </cell>
          <cell r="C2878">
            <v>14.99</v>
          </cell>
          <cell r="D2878">
            <v>0</v>
          </cell>
        </row>
        <row r="2879">
          <cell r="A2879" t="str">
            <v>2040963</v>
          </cell>
          <cell r="B2879" t="str">
            <v>DIMPL</v>
          </cell>
          <cell r="C2879">
            <v>14.99</v>
          </cell>
          <cell r="D2879">
            <v>0</v>
          </cell>
        </row>
        <row r="2880">
          <cell r="A2880" t="str">
            <v>2040964</v>
          </cell>
          <cell r="B2880" t="str">
            <v>BUGZZLE</v>
          </cell>
          <cell r="C2880">
            <v>45.09</v>
          </cell>
          <cell r="D2880">
            <v>0</v>
          </cell>
        </row>
        <row r="2881">
          <cell r="A2881" t="str">
            <v>2041000</v>
          </cell>
          <cell r="B2881" t="str">
            <v>FINE MOTOR PEACOCK PALS</v>
          </cell>
          <cell r="C2881">
            <v>76.19</v>
          </cell>
          <cell r="D2881">
            <v>41.99</v>
          </cell>
        </row>
        <row r="2882">
          <cell r="A2882" t="str">
            <v>2041001</v>
          </cell>
          <cell r="B2882" t="str">
            <v>STEGGY THE FINE MOTOR DINO</v>
          </cell>
          <cell r="C2882">
            <v>28.59</v>
          </cell>
          <cell r="D2882">
            <v>15.99</v>
          </cell>
        </row>
        <row r="2883">
          <cell r="A2883" t="str">
            <v>2041003</v>
          </cell>
          <cell r="B2883" t="str">
            <v>GEARS GEARS GEARS ROBOTS IN MOTION</v>
          </cell>
          <cell r="C2883">
            <v>80.790000000000006</v>
          </cell>
          <cell r="D2883">
            <v>45.99</v>
          </cell>
        </row>
        <row r="2884">
          <cell r="A2884" t="str">
            <v>2041016</v>
          </cell>
          <cell r="B2884" t="str">
            <v>CONSTRUCTA CABIN</v>
          </cell>
          <cell r="C2884">
            <v>493.39</v>
          </cell>
          <cell r="D2884">
            <v>346.8</v>
          </cell>
        </row>
        <row r="2885">
          <cell r="A2885" t="str">
            <v>2041020</v>
          </cell>
          <cell r="B2885" t="str">
            <v>ANIMAL FAMILIES</v>
          </cell>
          <cell r="C2885">
            <v>94.69</v>
          </cell>
          <cell r="D2885">
            <v>59.99</v>
          </cell>
        </row>
        <row r="2886">
          <cell r="A2886" t="str">
            <v>2041021</v>
          </cell>
          <cell r="B2886" t="str">
            <v>MY FAMILY</v>
          </cell>
          <cell r="C2886">
            <v>87.99</v>
          </cell>
          <cell r="D2886">
            <v>59.99</v>
          </cell>
        </row>
        <row r="2887">
          <cell r="A2887" t="str">
            <v>2041025</v>
          </cell>
          <cell r="B2887" t="str">
            <v>AIRPLANE ACTIVITY WALL PANELS</v>
          </cell>
          <cell r="C2887">
            <v>359.99</v>
          </cell>
          <cell r="D2887">
            <v>229.99</v>
          </cell>
        </row>
        <row r="2888">
          <cell r="A2888" t="str">
            <v>2041025</v>
          </cell>
          <cell r="B2888" t="str">
            <v>AIRPLANE ACTIVITY WALL PANELS</v>
          </cell>
          <cell r="C2888">
            <v>359.99</v>
          </cell>
          <cell r="D2888">
            <v>229.99</v>
          </cell>
        </row>
        <row r="2889">
          <cell r="A2889" t="str">
            <v>204103</v>
          </cell>
          <cell r="B2889" t="str">
            <v>KIT SAND AND WATER EARLY LEARNING PKG SET OF 100</v>
          </cell>
          <cell r="C2889">
            <v>318.69</v>
          </cell>
          <cell r="D2889">
            <v>0</v>
          </cell>
        </row>
        <row r="2890">
          <cell r="A2890" t="str">
            <v>2041040</v>
          </cell>
          <cell r="B2890" t="str">
            <v>RECYCLING TRUCK</v>
          </cell>
          <cell r="C2890">
            <v>45.29</v>
          </cell>
          <cell r="D2890">
            <v>0</v>
          </cell>
        </row>
        <row r="2891">
          <cell r="A2891" t="str">
            <v>2041041</v>
          </cell>
          <cell r="B2891" t="str">
            <v>FIRE TRUCK</v>
          </cell>
          <cell r="C2891">
            <v>45.29</v>
          </cell>
          <cell r="D2891">
            <v>0</v>
          </cell>
        </row>
        <row r="2892">
          <cell r="A2892" t="str">
            <v>2041042</v>
          </cell>
          <cell r="B2892" t="str">
            <v>SCHOOL BUS</v>
          </cell>
          <cell r="C2892">
            <v>45.29</v>
          </cell>
          <cell r="D2892">
            <v>0</v>
          </cell>
        </row>
        <row r="2893">
          <cell r="A2893" t="str">
            <v>2041043</v>
          </cell>
          <cell r="B2893" t="str">
            <v>DUMP TRUCK</v>
          </cell>
          <cell r="C2893">
            <v>45.29</v>
          </cell>
          <cell r="D2893">
            <v>0</v>
          </cell>
        </row>
        <row r="2894">
          <cell r="A2894" t="str">
            <v>2041049</v>
          </cell>
          <cell r="B2894" t="str">
            <v>WIGGLE WOBBLE CHAIR FEET</v>
          </cell>
          <cell r="C2894">
            <v>37.29</v>
          </cell>
          <cell r="D2894">
            <v>0</v>
          </cell>
        </row>
        <row r="2895">
          <cell r="A2895" t="str">
            <v>204108</v>
          </cell>
          <cell r="B2895" t="str">
            <v>CUBES UNIFIX 10 ASSORTED COLORS SET OF 300</v>
          </cell>
          <cell r="C2895">
            <v>66.489999999999995</v>
          </cell>
          <cell r="D2895">
            <v>0</v>
          </cell>
        </row>
        <row r="2896">
          <cell r="A2896" t="str">
            <v>2041277</v>
          </cell>
          <cell r="B2896" t="str">
            <v>COUNTING CHAMELEON BILINGUAL PUZZLE</v>
          </cell>
          <cell r="C2896">
            <v>40.590000000000003</v>
          </cell>
          <cell r="D2896">
            <v>0</v>
          </cell>
        </row>
        <row r="2897">
          <cell r="A2897" t="str">
            <v>2041278</v>
          </cell>
          <cell r="B2897" t="str">
            <v>COLOR N EGGS BILINGUAL PUZZLE</v>
          </cell>
          <cell r="C2897">
            <v>20.79</v>
          </cell>
          <cell r="D2897">
            <v>0</v>
          </cell>
        </row>
        <row r="2898">
          <cell r="A2898" t="str">
            <v>2041303</v>
          </cell>
          <cell r="B2898" t="str">
            <v>WEBBER ARTIC CARDS COMBO - SET 1 2 AND 3</v>
          </cell>
          <cell r="C2898">
            <v>530.69000000000005</v>
          </cell>
          <cell r="D2898">
            <v>0</v>
          </cell>
        </row>
        <row r="2899">
          <cell r="A2899" t="str">
            <v>2041354</v>
          </cell>
          <cell r="B2899" t="str">
            <v>ABILITATIONS FIDGET LAP PAD COVER</v>
          </cell>
          <cell r="C2899">
            <v>99.99</v>
          </cell>
          <cell r="D2899">
            <v>0</v>
          </cell>
        </row>
        <row r="2900">
          <cell r="A2900" t="str">
            <v>2041355</v>
          </cell>
          <cell r="B2900" t="str">
            <v>ABILITATIONS BLANKET COVER VINYL - MED</v>
          </cell>
          <cell r="C2900">
            <v>135.49</v>
          </cell>
          <cell r="D2900">
            <v>0</v>
          </cell>
        </row>
        <row r="2901">
          <cell r="A2901" t="str">
            <v>2041356</v>
          </cell>
          <cell r="B2901" t="str">
            <v>ABILITATIONS BLANKET COVER VINYL - LG</v>
          </cell>
          <cell r="C2901">
            <v>142.49</v>
          </cell>
          <cell r="D2901">
            <v>0</v>
          </cell>
        </row>
        <row r="2902">
          <cell r="A2902" t="str">
            <v>2041357</v>
          </cell>
          <cell r="B2902" t="str">
            <v>ABILITATIONS BLANKET COVER VINYL - SM</v>
          </cell>
          <cell r="C2902">
            <v>118.99</v>
          </cell>
          <cell r="D2902">
            <v>0</v>
          </cell>
        </row>
        <row r="2903">
          <cell r="A2903" t="str">
            <v>2041359</v>
          </cell>
          <cell r="B2903" t="str">
            <v>ABILITATIONS WEIGHTED PEAS IN A POD</v>
          </cell>
          <cell r="C2903">
            <v>93.99</v>
          </cell>
          <cell r="D2903">
            <v>0</v>
          </cell>
        </row>
        <row r="2904">
          <cell r="A2904" t="str">
            <v>2041361</v>
          </cell>
          <cell r="B2904" t="str">
            <v>ABILITATIONS WEIGHTED EMOTION CUSHION - SET OF 6</v>
          </cell>
          <cell r="C2904">
            <v>109.29</v>
          </cell>
          <cell r="D2904">
            <v>0</v>
          </cell>
        </row>
        <row r="2905">
          <cell r="A2905" t="str">
            <v>2041370</v>
          </cell>
          <cell r="B2905" t="str">
            <v>LITERACY TEACHER CENTER 4 SIDE MOBILE</v>
          </cell>
          <cell r="C2905">
            <v>1061.95</v>
          </cell>
          <cell r="D2905">
            <v>3174.41</v>
          </cell>
        </row>
        <row r="2906">
          <cell r="A2906" t="str">
            <v>2041370</v>
          </cell>
          <cell r="B2906" t="str">
            <v>LITERACY TEACHER CENTER 4 SIDE MOBILE</v>
          </cell>
          <cell r="C2906">
            <v>1061.95</v>
          </cell>
          <cell r="D2906">
            <v>3174.41</v>
          </cell>
        </row>
        <row r="2907">
          <cell r="A2907" t="str">
            <v>2041371</v>
          </cell>
          <cell r="B2907" t="str">
            <v>STEM STATION WORK CENTER</v>
          </cell>
          <cell r="C2907">
            <v>910.95</v>
          </cell>
          <cell r="D2907">
            <v>2723.68</v>
          </cell>
        </row>
        <row r="2908">
          <cell r="A2908" t="str">
            <v>2041371</v>
          </cell>
          <cell r="B2908" t="str">
            <v>STEM STATION WORK CENTER</v>
          </cell>
          <cell r="C2908">
            <v>910.95</v>
          </cell>
          <cell r="D2908">
            <v>2723.68</v>
          </cell>
        </row>
        <row r="2909">
          <cell r="A2909" t="str">
            <v>2041378</v>
          </cell>
          <cell r="B2909" t="str">
            <v>KITCHEN CENTER MODERN CC</v>
          </cell>
          <cell r="C2909">
            <v>1044.95</v>
          </cell>
          <cell r="D2909">
            <v>3124.33</v>
          </cell>
        </row>
        <row r="2910">
          <cell r="A2910" t="str">
            <v>2041462</v>
          </cell>
          <cell r="B2910" t="str">
            <v>SUPER SMILE DENTIST PLAY SET</v>
          </cell>
          <cell r="C2910">
            <v>61.29</v>
          </cell>
          <cell r="D2910">
            <v>37.99</v>
          </cell>
        </row>
        <row r="2911">
          <cell r="A2911" t="str">
            <v>204148</v>
          </cell>
          <cell r="B2911" t="str">
            <v>QS BOOK DISPLAY 5 SHELF W/MAGNETIC DRY ERASE BACK</v>
          </cell>
          <cell r="C2911">
            <v>526.95000000000005</v>
          </cell>
          <cell r="D2911">
            <v>1577.39</v>
          </cell>
        </row>
        <row r="2912">
          <cell r="A2912" t="str">
            <v>204149</v>
          </cell>
          <cell r="B2912" t="str">
            <v>STORAGE SUPPLY CABINET MOBILE ADJ SHELF 2 DRAWERS</v>
          </cell>
          <cell r="C2912">
            <v>1767.95</v>
          </cell>
          <cell r="D2912">
            <v>6042.92</v>
          </cell>
        </row>
        <row r="2913">
          <cell r="A2913" t="str">
            <v>204149</v>
          </cell>
          <cell r="B2913" t="str">
            <v>STORAGE SUPPLY CABINET MOBILE ADJ SHELF 2 DRAWERS</v>
          </cell>
          <cell r="C2913">
            <v>1767.95</v>
          </cell>
          <cell r="D2913">
            <v>6042.92</v>
          </cell>
        </row>
        <row r="2914">
          <cell r="A2914" t="str">
            <v>204150</v>
          </cell>
          <cell r="B2914" t="str">
            <v>QS LANGUAGE CENTER MOBILE MAGNETIC</v>
          </cell>
          <cell r="C2914">
            <v>447.95</v>
          </cell>
          <cell r="D2914">
            <v>1488.36</v>
          </cell>
        </row>
        <row r="2915">
          <cell r="A2915" t="str">
            <v>2041531</v>
          </cell>
          <cell r="B2915" t="str">
            <v>CONST PPR 9X12 DK PINK TRURAY 50 SHTS</v>
          </cell>
          <cell r="C2915">
            <v>4.29</v>
          </cell>
          <cell r="D2915">
            <v>0</v>
          </cell>
        </row>
        <row r="2916">
          <cell r="A2916" t="str">
            <v>2041539</v>
          </cell>
          <cell r="B2916" t="str">
            <v>CONST PPR 12X18 DK PINK TRURAY 50 SHTS</v>
          </cell>
          <cell r="C2916">
            <v>7.99</v>
          </cell>
          <cell r="D2916">
            <v>0</v>
          </cell>
        </row>
        <row r="2917">
          <cell r="A2917" t="str">
            <v>204154</v>
          </cell>
          <cell r="B2917" t="str">
            <v>STORAGE LOCKER 5 UNIT STACKING</v>
          </cell>
          <cell r="C2917">
            <v>952.95</v>
          </cell>
          <cell r="D2917">
            <v>3469.33</v>
          </cell>
        </row>
        <row r="2918">
          <cell r="A2918" t="str">
            <v>2041547</v>
          </cell>
          <cell r="B2918" t="str">
            <v>SPORTIME WILDERNESS SENSORY PATHWAY</v>
          </cell>
          <cell r="C2918">
            <v>3193.29</v>
          </cell>
          <cell r="D2918">
            <v>0</v>
          </cell>
        </row>
        <row r="2919">
          <cell r="A2919" t="str">
            <v>2041548</v>
          </cell>
          <cell r="B2919" t="str">
            <v>SPORTIME FARM SENSORY PATHWAY</v>
          </cell>
          <cell r="C2919">
            <v>3193.29</v>
          </cell>
          <cell r="D2919">
            <v>0</v>
          </cell>
        </row>
        <row r="2920">
          <cell r="A2920" t="str">
            <v>2041549</v>
          </cell>
          <cell r="B2920" t="str">
            <v>SPORTIME SPACE SENSORY PATHWAY</v>
          </cell>
          <cell r="C2920">
            <v>3193.29</v>
          </cell>
          <cell r="D2920">
            <v>0</v>
          </cell>
        </row>
        <row r="2921">
          <cell r="A2921" t="str">
            <v>2041550</v>
          </cell>
          <cell r="B2921" t="str">
            <v>SPORTIME SUMMER SENSORY PATHWAY</v>
          </cell>
          <cell r="C2921">
            <v>3193.29</v>
          </cell>
          <cell r="D2921">
            <v>0</v>
          </cell>
        </row>
        <row r="2922">
          <cell r="A2922" t="str">
            <v>204426</v>
          </cell>
          <cell r="B2922" t="str">
            <v>QS KIT HIDEAWAY 10 COMPARTMENT</v>
          </cell>
          <cell r="C2922">
            <v>967.95</v>
          </cell>
          <cell r="D2922">
            <v>2893.4</v>
          </cell>
        </row>
        <row r="2923">
          <cell r="A2923" t="str">
            <v>2044690</v>
          </cell>
          <cell r="B2923" t="str">
            <v>ERASER TICONDEROGA PENCIL NEON SHAPED PACK OF 3</v>
          </cell>
          <cell r="C2923">
            <v>6.49</v>
          </cell>
          <cell r="D2923">
            <v>3.83</v>
          </cell>
        </row>
        <row r="2924">
          <cell r="A2924" t="str">
            <v>2044694</v>
          </cell>
          <cell r="B2924" t="str">
            <v>GONGE CAROUSEL</v>
          </cell>
          <cell r="C2924">
            <v>265.29000000000002</v>
          </cell>
          <cell r="D2924">
            <v>0</v>
          </cell>
        </row>
        <row r="2925">
          <cell r="A2925" t="str">
            <v>2044707</v>
          </cell>
          <cell r="B2925" t="str">
            <v>FLOOR CUSHIONS - 12 X 12 X 1 INCHES - SET OF 6</v>
          </cell>
          <cell r="C2925">
            <v>134.94999999999999</v>
          </cell>
          <cell r="D2925">
            <v>115</v>
          </cell>
        </row>
        <row r="2926">
          <cell r="A2926" t="str">
            <v>2044708</v>
          </cell>
          <cell r="B2926" t="str">
            <v>TIME TIMER WASH</v>
          </cell>
          <cell r="C2926">
            <v>31.99</v>
          </cell>
          <cell r="D2926">
            <v>28.95</v>
          </cell>
        </row>
        <row r="2927">
          <cell r="A2927" t="str">
            <v>2044711</v>
          </cell>
          <cell r="B2927" t="str">
            <v>WAVE STOOL - 9 X 17-1/2 X 10 INCHES - PRIMARY COLOR - SET OF 6</v>
          </cell>
          <cell r="C2927">
            <v>556.95000000000005</v>
          </cell>
          <cell r="D2927">
            <v>415</v>
          </cell>
        </row>
        <row r="2928">
          <cell r="A2928" t="str">
            <v>2044712</v>
          </cell>
          <cell r="B2928" t="str">
            <v>FLOWER - 49 X 49 X 12 INCHES - PRIMARY COLOR - SET OF 7</v>
          </cell>
          <cell r="C2928">
            <v>942.95</v>
          </cell>
          <cell r="D2928">
            <v>675</v>
          </cell>
        </row>
        <row r="2929">
          <cell r="A2929" t="str">
            <v>2044715</v>
          </cell>
          <cell r="B2929" t="str">
            <v>FIRST PLAY SLIDE SORT AND ROLL ACTIVITY BARN</v>
          </cell>
          <cell r="C2929">
            <v>149.79</v>
          </cell>
          <cell r="D2929">
            <v>103.99</v>
          </cell>
        </row>
        <row r="2930">
          <cell r="A2930" t="str">
            <v>2044716</v>
          </cell>
          <cell r="B2930" t="str">
            <v>CHEFS KITCHEN - CLOUD - 43-1/4 X 15-1/2 X 39 INCHES</v>
          </cell>
          <cell r="C2930">
            <v>378.95</v>
          </cell>
          <cell r="D2930">
            <v>279.99</v>
          </cell>
        </row>
        <row r="2931">
          <cell r="A2931" t="str">
            <v>2044739</v>
          </cell>
          <cell r="B2931" t="str">
            <v>YOUNG EXPLORERS DISCOVERY PLAYHOUSE</v>
          </cell>
          <cell r="C2931">
            <v>352.95</v>
          </cell>
          <cell r="D2931">
            <v>319.99</v>
          </cell>
        </row>
        <row r="2932">
          <cell r="A2932" t="str">
            <v>2044740</v>
          </cell>
          <cell r="B2932" t="str">
            <v>YOUNG EXPLORERS ACTIVITY CLIMBER</v>
          </cell>
          <cell r="C2932">
            <v>187.95</v>
          </cell>
          <cell r="D2932">
            <v>169.99</v>
          </cell>
        </row>
        <row r="2933">
          <cell r="A2933" t="str">
            <v>2044740</v>
          </cell>
          <cell r="B2933" t="str">
            <v>YOUNG EXPLORERS ACTIVITY CLIMBER</v>
          </cell>
          <cell r="C2933">
            <v>187.95</v>
          </cell>
          <cell r="D2933">
            <v>169.99</v>
          </cell>
        </row>
        <row r="2934">
          <cell r="A2934" t="str">
            <v>2044832</v>
          </cell>
          <cell r="B2934" t="str">
            <v>STENCIL SET MY FIRST 8 X 6 IN SET OF 16</v>
          </cell>
          <cell r="C2934">
            <v>25.39</v>
          </cell>
          <cell r="D2934">
            <v>0</v>
          </cell>
        </row>
        <row r="2935">
          <cell r="A2935" t="str">
            <v>204547</v>
          </cell>
          <cell r="B2935" t="str">
            <v>QS KIT COAT LOCKER DOUBLE TUB 10 CUBBY WITH MULTI-COLORED TRAYS</v>
          </cell>
          <cell r="C2935">
            <v>1101.95</v>
          </cell>
          <cell r="D2935">
            <v>3296.83</v>
          </cell>
        </row>
        <row r="2936">
          <cell r="A2936" t="str">
            <v>204652</v>
          </cell>
          <cell r="B2936" t="str">
            <v>MOLDS SANDCASTLE - SET OF 4</v>
          </cell>
          <cell r="C2936">
            <v>30.79</v>
          </cell>
          <cell r="D2936">
            <v>0</v>
          </cell>
        </row>
        <row r="2937">
          <cell r="A2937" t="str">
            <v>2048019</v>
          </cell>
          <cell r="B2937" t="str">
            <v>MAGNETIC ROLLING PATH</v>
          </cell>
          <cell r="C2937">
            <v>109.89</v>
          </cell>
          <cell r="D2937">
            <v>0</v>
          </cell>
        </row>
        <row r="2938">
          <cell r="A2938" t="str">
            <v>2048024</v>
          </cell>
          <cell r="B2938" t="str">
            <v>WOOD DOLL FAMILY HISPANIC - SET OF 4</v>
          </cell>
          <cell r="C2938">
            <v>40.69</v>
          </cell>
          <cell r="D2938">
            <v>0</v>
          </cell>
        </row>
        <row r="2939">
          <cell r="A2939" t="str">
            <v>2048071</v>
          </cell>
          <cell r="B2939" t="str">
            <v>SCHKIDULES  FEELINGS MAGNET PACK, SET OF  18</v>
          </cell>
          <cell r="C2939">
            <v>22.69</v>
          </cell>
          <cell r="D2939">
            <v>0</v>
          </cell>
        </row>
        <row r="2940">
          <cell r="A2940" t="str">
            <v>2048072</v>
          </cell>
          <cell r="B2940" t="str">
            <v>SCHKIDULES 153 PC DELUXE COLLECTION BOX SET</v>
          </cell>
          <cell r="C2940">
            <v>54.69</v>
          </cell>
          <cell r="D2940">
            <v>0</v>
          </cell>
        </row>
        <row r="2941">
          <cell r="A2941" t="str">
            <v>2048103</v>
          </cell>
          <cell r="B2941" t="str">
            <v>TOUCH-FREE FAUCET ADAPTER - 2 X 2 X 3 INCHES</v>
          </cell>
          <cell r="C2941">
            <v>318.95</v>
          </cell>
          <cell r="D2941">
            <v>219.99</v>
          </cell>
        </row>
        <row r="2942">
          <cell r="A2942" t="str">
            <v>2048113</v>
          </cell>
          <cell r="B2942" t="str">
            <v>SAFEROCKER STANDARD GLIDER W/ VINYL FABRIC - TAN</v>
          </cell>
          <cell r="C2942">
            <v>697.95</v>
          </cell>
          <cell r="D2942">
            <v>0</v>
          </cell>
        </row>
        <row r="2943">
          <cell r="A2943" t="str">
            <v>2048114</v>
          </cell>
          <cell r="B2943" t="str">
            <v>SAFEROCKER TAN VINYL CUSHION SET</v>
          </cell>
          <cell r="C2943">
            <v>517.95000000000005</v>
          </cell>
          <cell r="D2943">
            <v>0</v>
          </cell>
        </row>
        <row r="2944">
          <cell r="A2944" t="str">
            <v>2048160</v>
          </cell>
          <cell r="B2944" t="str">
            <v>KIT SPACEMAKER STORAGE WITH 10 CLEAR TRAYS AND 8 TRANSLUCENT FLAT TRAYS</v>
          </cell>
          <cell r="C2944">
            <v>1077.95</v>
          </cell>
          <cell r="D2944">
            <v>3330.21</v>
          </cell>
        </row>
        <row r="2945">
          <cell r="A2945" t="str">
            <v>2048161</v>
          </cell>
          <cell r="B2945" t="str">
            <v>KIT STEM COLLABORATION WORK STATION WITH 4 ASSTD COLOR FLAT TRAYS</v>
          </cell>
          <cell r="C2945">
            <v>961.95</v>
          </cell>
          <cell r="D2945">
            <v>2876.71</v>
          </cell>
        </row>
        <row r="2946">
          <cell r="A2946" t="str">
            <v>2048161</v>
          </cell>
          <cell r="B2946" t="str">
            <v>KIT STEM COLLABORATION WORK STATION WITH 4 ASSTD COLOR FLAT TRAYS</v>
          </cell>
          <cell r="C2946">
            <v>961.95</v>
          </cell>
          <cell r="D2946">
            <v>2876.71</v>
          </cell>
        </row>
        <row r="2947">
          <cell r="A2947" t="str">
            <v>2048162</v>
          </cell>
          <cell r="B2947" t="str">
            <v>KIT STEM COLLABORATION WORK STATION WITH 4 TRANSLUCENT FLAT TRAYS</v>
          </cell>
          <cell r="C2947">
            <v>961.95</v>
          </cell>
          <cell r="D2947">
            <v>2876.71</v>
          </cell>
        </row>
        <row r="2948">
          <cell r="A2948" t="str">
            <v>2048162</v>
          </cell>
          <cell r="B2948" t="str">
            <v>KIT STEM COLLABORATION WORK STATION WITH 4 TRANSLUCENT FLAT TRAYS</v>
          </cell>
          <cell r="C2948">
            <v>961.95</v>
          </cell>
          <cell r="D2948">
            <v>2876.71</v>
          </cell>
        </row>
        <row r="2949">
          <cell r="A2949" t="str">
            <v>2048163</v>
          </cell>
          <cell r="B2949" t="str">
            <v>KIT SPACEMAKER STORAGE WITH 10 ASSTD COLOR TRAYS AND 8 ASSTD COLOR FLAT TRAYS</v>
          </cell>
          <cell r="C2949">
            <v>1077.95</v>
          </cell>
          <cell r="D2949">
            <v>3330.21</v>
          </cell>
        </row>
        <row r="2950">
          <cell r="A2950" t="str">
            <v>2048210</v>
          </cell>
          <cell r="B2950" t="str">
            <v>BOTTLE PAINT DAUBER DISPENSER 2OZ PACK OF 12</v>
          </cell>
          <cell r="C2950">
            <v>27.99</v>
          </cell>
          <cell r="D2950">
            <v>26.95</v>
          </cell>
        </row>
        <row r="2951">
          <cell r="A2951" t="str">
            <v>2048211</v>
          </cell>
          <cell r="B2951" t="str">
            <v>BOTTLE PAINT DAUBER REFILL TIPS PACK OF 12</v>
          </cell>
          <cell r="C2951">
            <v>11.59</v>
          </cell>
          <cell r="D2951">
            <v>0</v>
          </cell>
        </row>
        <row r="2952">
          <cell r="A2952" t="str">
            <v>2048315</v>
          </cell>
          <cell r="B2952" t="str">
            <v>NYLON JUGGLING SCARF SET OF 108</v>
          </cell>
          <cell r="C2952">
            <v>145.29</v>
          </cell>
          <cell r="D2952">
            <v>0</v>
          </cell>
        </row>
        <row r="2953">
          <cell r="A2953" t="str">
            <v>2049010</v>
          </cell>
          <cell r="B2953" t="str">
            <v>MAGNETIC BUILDING TILES - SET OF 64</v>
          </cell>
          <cell r="C2953">
            <v>80.39</v>
          </cell>
          <cell r="D2953">
            <v>0</v>
          </cell>
        </row>
        <row r="2954">
          <cell r="A2954" t="str">
            <v>2049011</v>
          </cell>
          <cell r="B2954" t="str">
            <v>MAGNETIC BUILDING TILES - SET OF 124</v>
          </cell>
          <cell r="C2954">
            <v>143.29</v>
          </cell>
          <cell r="D2954">
            <v>0</v>
          </cell>
        </row>
        <row r="2955">
          <cell r="A2955" t="str">
            <v>204919</v>
          </cell>
          <cell r="B2955" t="str">
            <v>HEALTHY BREAKFAST SET OF 17</v>
          </cell>
          <cell r="C2955">
            <v>47.39</v>
          </cell>
          <cell r="D2955">
            <v>32.99</v>
          </cell>
        </row>
        <row r="2956">
          <cell r="A2956" t="str">
            <v>204919</v>
          </cell>
          <cell r="B2956" t="str">
            <v>HEALTHY BREAKFAST SET OF 17</v>
          </cell>
          <cell r="C2956">
            <v>47.39</v>
          </cell>
          <cell r="D2956">
            <v>32.99</v>
          </cell>
        </row>
        <row r="2957">
          <cell r="A2957" t="str">
            <v>2049190</v>
          </cell>
          <cell r="B2957" t="str">
            <v>BIG SCREEN CLEAR PLAYPANEL - 47-1/2 X 1-1/4 X 59-1/2 INCHES -SINGLE SET</v>
          </cell>
          <cell r="C2957">
            <v>287.95</v>
          </cell>
          <cell r="D2957">
            <v>275</v>
          </cell>
        </row>
        <row r="2958">
          <cell r="A2958" t="str">
            <v>2049193</v>
          </cell>
          <cell r="B2958" t="str">
            <v>BIG SCREEN CLEAR PLAYPANEL - 47-1/2 X 1-1/4 X 59-1/2 INCHES -SET OF 4</v>
          </cell>
          <cell r="C2958">
            <v>832.95</v>
          </cell>
          <cell r="D2958">
            <v>795</v>
          </cell>
        </row>
        <row r="2959">
          <cell r="A2959" t="str">
            <v>204921</v>
          </cell>
          <cell r="B2959" t="str">
            <v>HEALTHY DINNER SET OF 18</v>
          </cell>
          <cell r="C2959">
            <v>47.39</v>
          </cell>
          <cell r="D2959">
            <v>32.99</v>
          </cell>
        </row>
        <row r="2960">
          <cell r="A2960" t="str">
            <v>204924</v>
          </cell>
          <cell r="B2960" t="str">
            <v>ANIMALS ZOO SET OF 21</v>
          </cell>
          <cell r="C2960">
            <v>183.24</v>
          </cell>
          <cell r="D2960">
            <v>183.24</v>
          </cell>
        </row>
        <row r="2961">
          <cell r="A2961" t="str">
            <v>2049444</v>
          </cell>
          <cell r="B2961" t="str">
            <v>ABILITATIONS ALPHABET FIDGETS UPPERCASE - SET OF 38 11 X 15CM</v>
          </cell>
          <cell r="C2961">
            <v>100.09</v>
          </cell>
          <cell r="D2961">
            <v>0</v>
          </cell>
        </row>
        <row r="2962">
          <cell r="A2962" t="str">
            <v>204969</v>
          </cell>
          <cell r="B2962" t="str">
            <v>KITCHEN CENTER 4 IN 1 CC</v>
          </cell>
          <cell r="C2962">
            <v>1056.95</v>
          </cell>
          <cell r="D2962">
            <v>3160.5</v>
          </cell>
        </row>
        <row r="2963">
          <cell r="A2963" t="str">
            <v>2051050</v>
          </cell>
          <cell r="B2963" t="str">
            <v>RACE TO THE TREASURE GAME</v>
          </cell>
          <cell r="C2963">
            <v>30.69</v>
          </cell>
          <cell r="D2963">
            <v>0</v>
          </cell>
        </row>
        <row r="2964">
          <cell r="A2964" t="str">
            <v>20511</v>
          </cell>
          <cell r="B2964" t="str">
            <v>SPLASH MIRROR WITH DROPS</v>
          </cell>
          <cell r="C2964">
            <v>105.95</v>
          </cell>
          <cell r="D2964">
            <v>314.25</v>
          </cell>
        </row>
        <row r="2965">
          <cell r="A2965" t="str">
            <v>2051146</v>
          </cell>
          <cell r="B2965" t="str">
            <v>TIME TIMER AUDIBLE 3 INCH</v>
          </cell>
          <cell r="C2965">
            <v>33.99</v>
          </cell>
          <cell r="D2965">
            <v>29.95</v>
          </cell>
        </row>
        <row r="2966">
          <cell r="A2966" t="str">
            <v>2051147</v>
          </cell>
          <cell r="B2966" t="str">
            <v>TIME TIMER AUDIBLE 8 INCH</v>
          </cell>
          <cell r="C2966">
            <v>37.99</v>
          </cell>
          <cell r="D2966">
            <v>36.950000000000003</v>
          </cell>
        </row>
        <row r="2967">
          <cell r="A2967" t="str">
            <v>2051148</v>
          </cell>
          <cell r="B2967" t="str">
            <v>TIME TIMER 12 INCH</v>
          </cell>
          <cell r="C2967">
            <v>42.99</v>
          </cell>
          <cell r="D2967">
            <v>41.95</v>
          </cell>
        </row>
        <row r="2968">
          <cell r="A2968" t="str">
            <v>2051243</v>
          </cell>
          <cell r="B2968" t="str">
            <v>CLASSIC DOLLHOUSE FURN KITCHEN</v>
          </cell>
          <cell r="C2968">
            <v>42.99</v>
          </cell>
          <cell r="D2968">
            <v>0</v>
          </cell>
        </row>
        <row r="2969">
          <cell r="A2969" t="str">
            <v>2051244</v>
          </cell>
          <cell r="B2969" t="str">
            <v>CLASSIC DOLLHOUSE FURN CHILDRENS BEDROOM</v>
          </cell>
          <cell r="C2969">
            <v>42.99</v>
          </cell>
          <cell r="D2969">
            <v>0</v>
          </cell>
        </row>
        <row r="2970">
          <cell r="A2970" t="str">
            <v>2051245</v>
          </cell>
          <cell r="B2970" t="str">
            <v>CLASSIC DOLLHOUSE FURN LIVING ROOM</v>
          </cell>
          <cell r="C2970">
            <v>42.99</v>
          </cell>
          <cell r="D2970">
            <v>0</v>
          </cell>
        </row>
        <row r="2971">
          <cell r="A2971" t="str">
            <v>2051246</v>
          </cell>
          <cell r="B2971" t="str">
            <v>CLASSIC DOLLHOUSE FURN BATHROOM</v>
          </cell>
          <cell r="C2971">
            <v>42.99</v>
          </cell>
          <cell r="D2971">
            <v>0</v>
          </cell>
        </row>
        <row r="2972">
          <cell r="A2972" t="str">
            <v>2051247</v>
          </cell>
          <cell r="B2972" t="str">
            <v>CLASSIC DOLLHOUSE FURN DINING ROOM</v>
          </cell>
          <cell r="C2972">
            <v>42.99</v>
          </cell>
          <cell r="D2972">
            <v>0</v>
          </cell>
        </row>
        <row r="2973">
          <cell r="A2973" t="str">
            <v>2051248</v>
          </cell>
          <cell r="B2973" t="str">
            <v>CLASSIC DOLLHOUSE FURN BEDROOM</v>
          </cell>
          <cell r="C2973">
            <v>42.99</v>
          </cell>
          <cell r="D2973">
            <v>0</v>
          </cell>
        </row>
        <row r="2974">
          <cell r="A2974" t="str">
            <v>2051249</v>
          </cell>
          <cell r="B2974" t="str">
            <v>CLASSIC DOLLHOUSE FURN SET</v>
          </cell>
          <cell r="C2974">
            <v>225.29</v>
          </cell>
          <cell r="D2974">
            <v>0</v>
          </cell>
        </row>
        <row r="2975">
          <cell r="A2975" t="str">
            <v>2051343</v>
          </cell>
          <cell r="B2975" t="str">
            <v>EASEL 2-SIDED ART MOBILE - CUSTOM CPS</v>
          </cell>
          <cell r="C2975">
            <v>596.95000000000005</v>
          </cell>
          <cell r="D2975">
            <v>2164.4499999999998</v>
          </cell>
        </row>
        <row r="2976">
          <cell r="A2976" t="str">
            <v>2051343</v>
          </cell>
          <cell r="B2976" t="str">
            <v>EASEL 2-SIDED ART MOBILE - CUSTOM CPS</v>
          </cell>
          <cell r="C2976">
            <v>596.95000000000005</v>
          </cell>
          <cell r="D2976">
            <v>2164.4499999999998</v>
          </cell>
        </row>
        <row r="2977">
          <cell r="A2977" t="str">
            <v>2051352</v>
          </cell>
          <cell r="B2977" t="str">
            <v>SCISSORS KOOPY SPRING ASSIST 5 IN PACK OF 20</v>
          </cell>
          <cell r="C2977">
            <v>101.09</v>
          </cell>
          <cell r="D2977">
            <v>63.8</v>
          </cell>
        </row>
        <row r="2978">
          <cell r="A2978" t="str">
            <v>2051359</v>
          </cell>
          <cell r="B2978" t="str">
            <v>JUMBO KNOB WOODEN PUZZLE SET SET OF 4</v>
          </cell>
          <cell r="C2978">
            <v>84.19</v>
          </cell>
          <cell r="D2978">
            <v>0</v>
          </cell>
        </row>
        <row r="2979">
          <cell r="A2979" t="str">
            <v>2051360</v>
          </cell>
          <cell r="B2979" t="str">
            <v>ALPHABET AND NUMBERS SOUND PUZZLE SET</v>
          </cell>
          <cell r="C2979">
            <v>80.19</v>
          </cell>
          <cell r="D2979">
            <v>0</v>
          </cell>
        </row>
        <row r="2980">
          <cell r="A2980" t="str">
            <v>2051376</v>
          </cell>
          <cell r="B2980" t="str">
            <v>SCHOOL SMART STORAGE BIN NON-SNAP ON LID - 8 X 12-3/8 INCHES - CLEAR - PACK OF 5</v>
          </cell>
          <cell r="C2980">
            <v>37.29</v>
          </cell>
          <cell r="D2980">
            <v>0</v>
          </cell>
        </row>
        <row r="2981">
          <cell r="A2981" t="str">
            <v>2051376</v>
          </cell>
          <cell r="B2981" t="str">
            <v>SCHOOL SMART STORAGE BIN NON-SNAP ON LID - 8 X 12-3/8 INCHES - CLEAR - PACK OF 5</v>
          </cell>
          <cell r="C2981">
            <v>37.29</v>
          </cell>
          <cell r="D2981">
            <v>0</v>
          </cell>
        </row>
        <row r="2982">
          <cell r="A2982" t="str">
            <v>2051377</v>
          </cell>
          <cell r="B2982" t="str">
            <v>SCHOOL SMART STORAGE TRAY LID - 10-7/8 X 13-1/4 INCHES - CLEAR - PACK OF 5</v>
          </cell>
          <cell r="C2982">
            <v>42.69</v>
          </cell>
          <cell r="D2982">
            <v>0</v>
          </cell>
        </row>
        <row r="2983">
          <cell r="A2983" t="str">
            <v>2051377</v>
          </cell>
          <cell r="B2983" t="str">
            <v>SCHOOL SMART STORAGE TRAY LID - 10-7/8 X 13-1/4 INCHES - CLEAR - PACK OF 5</v>
          </cell>
          <cell r="C2983">
            <v>42.69</v>
          </cell>
          <cell r="D2983">
            <v>0</v>
          </cell>
        </row>
        <row r="2984">
          <cell r="A2984" t="str">
            <v>2051378</v>
          </cell>
          <cell r="B2984" t="str">
            <v>SCHOOL SMART STORAGE BIN NON-SNAP ON LID - 8 X 12-3/8 INCHES - CLEAR - EACH</v>
          </cell>
          <cell r="C2984">
            <v>7.69</v>
          </cell>
          <cell r="D2984">
            <v>0</v>
          </cell>
        </row>
        <row r="2985">
          <cell r="A2985" t="str">
            <v>2051378</v>
          </cell>
          <cell r="B2985" t="str">
            <v>SCHOOL SMART STORAGE BIN NON-SNAP ON LID - 8 X 12-3/8 INCHES - CLEAR - EACH</v>
          </cell>
          <cell r="C2985">
            <v>7.69</v>
          </cell>
          <cell r="D2985">
            <v>0</v>
          </cell>
        </row>
        <row r="2986">
          <cell r="A2986" t="str">
            <v>2051388</v>
          </cell>
          <cell r="B2986" t="str">
            <v>CHAIR HIGH CHAIRRIES PREMIUM TRAY - 5 H IN SEAT - 22 X 17 INCH TRAY - 22 W X 22 D X 15-1/2 H INCHES BIRCH EACH</v>
          </cell>
          <cell r="C2986">
            <v>273.95</v>
          </cell>
          <cell r="D2986">
            <v>344.99</v>
          </cell>
        </row>
        <row r="2987">
          <cell r="A2987" t="str">
            <v>2051389</v>
          </cell>
          <cell r="B2987" t="str">
            <v>CHAIR HIGH CHAIRRIES PREMIUM TRAY - 15 H IN SEAT - 22 X 17 INCH TRAY - 22 W X 23 D X 25-1/2 H INCHES BIRCH EACH</v>
          </cell>
          <cell r="C2987">
            <v>343.95</v>
          </cell>
          <cell r="D2987">
            <v>379.99</v>
          </cell>
        </row>
        <row r="2988">
          <cell r="A2988" t="str">
            <v>2051390</v>
          </cell>
          <cell r="B2988" t="str">
            <v>CHAIR HIGH CHAIRRIES PREMIUM TRAY - 13 H IN SEAT - 22 X 17 INCH TRAY - 22 W X 23 D X 23-1/2 H INCHES BIRCH EACH</v>
          </cell>
          <cell r="C2988">
            <v>337.95</v>
          </cell>
          <cell r="D2988">
            <v>369.99</v>
          </cell>
        </row>
        <row r="2989">
          <cell r="A2989" t="str">
            <v>2051391</v>
          </cell>
          <cell r="B2989" t="str">
            <v>CHAIR HIGH CHAIRRIES PREMIUM TRAY - 9 H IN SEAT - 22 X 17 INCH TRAY - 22 W X 22 D X 19-1/2 H INCHES BIRCH EACH</v>
          </cell>
          <cell r="C2989">
            <v>319.95</v>
          </cell>
          <cell r="D2989">
            <v>349.99</v>
          </cell>
        </row>
        <row r="2990">
          <cell r="A2990" t="str">
            <v>2051392</v>
          </cell>
          <cell r="B2990" t="str">
            <v>CHAIR HIGH CHAIRRIES PREMIUM TRAY - 11 H IN SEAT - 22 X 17 INCH TRAY - 22 W X 23 D X 21-1/2 H INCHES BIRCH EACH</v>
          </cell>
          <cell r="C2990">
            <v>331.95</v>
          </cell>
          <cell r="D2990">
            <v>359.99</v>
          </cell>
        </row>
        <row r="2991">
          <cell r="A2991" t="str">
            <v>2051393</v>
          </cell>
          <cell r="B2991" t="str">
            <v>CHAIR HIGH CHAIRRIES PREMIUM TRAY - 7 H IN SEAT - 22 X 17 INCH TRAY - 22 W X 22 D X 17-1/2 H INCHES BIRCH EACH</v>
          </cell>
          <cell r="C2991">
            <v>313.95</v>
          </cell>
          <cell r="D2991">
            <v>344.99</v>
          </cell>
        </row>
        <row r="2992">
          <cell r="A2992" t="str">
            <v>2051407</v>
          </cell>
          <cell r="B2992" t="str">
            <v>ABILITATIONS ABILI-PUTTY - YELLOW - X-SOFT - 4 OZ</v>
          </cell>
          <cell r="C2992">
            <v>20.69</v>
          </cell>
          <cell r="D2992">
            <v>0</v>
          </cell>
        </row>
        <row r="2993">
          <cell r="A2993" t="str">
            <v>2051416</v>
          </cell>
          <cell r="B2993" t="str">
            <v>ABILITATIONS ABILI-PUTTY - GREEN - MED - 4 OZ</v>
          </cell>
          <cell r="C2993">
            <v>20.69</v>
          </cell>
          <cell r="D2993">
            <v>0</v>
          </cell>
        </row>
        <row r="2994">
          <cell r="A2994" t="str">
            <v>2051417</v>
          </cell>
          <cell r="B2994" t="str">
            <v>ABILITATIONS ABILI-PUTTY - BLUE - FIRM - 4 OZ</v>
          </cell>
          <cell r="C2994">
            <v>20.69</v>
          </cell>
          <cell r="D2994">
            <v>0</v>
          </cell>
        </row>
        <row r="2995">
          <cell r="A2995" t="str">
            <v>2051420</v>
          </cell>
          <cell r="B2995" t="str">
            <v>ABILITATIONS ABILI-PUTTY - SET OF 4 - 4 OZ</v>
          </cell>
          <cell r="C2995">
            <v>58.69</v>
          </cell>
          <cell r="D2995">
            <v>0</v>
          </cell>
        </row>
        <row r="2996">
          <cell r="A2996" t="str">
            <v>2051421</v>
          </cell>
          <cell r="B2996" t="str">
            <v>ABILITATIONS ABILI-PUTTY - RED - SOFT - 4 OZ</v>
          </cell>
          <cell r="C2996">
            <v>20.69</v>
          </cell>
          <cell r="D2996">
            <v>0</v>
          </cell>
        </row>
        <row r="2997">
          <cell r="A2997" t="str">
            <v>2051440</v>
          </cell>
          <cell r="B2997" t="str">
            <v>FLAGSHIP CARPETS - SHAPE SORTER - 12 FT ROUND</v>
          </cell>
          <cell r="C2997">
            <v>814.95</v>
          </cell>
          <cell r="D2997">
            <v>0</v>
          </cell>
        </row>
        <row r="2998">
          <cell r="A2998" t="str">
            <v>2051441</v>
          </cell>
          <cell r="B2998" t="str">
            <v>FLAGSHIP CARPETS - SHAPE SORTER - 6 FT ROUND</v>
          </cell>
          <cell r="C2998">
            <v>280.95</v>
          </cell>
          <cell r="D2998">
            <v>0</v>
          </cell>
        </row>
        <row r="2999">
          <cell r="A2999" t="str">
            <v>2051470</v>
          </cell>
          <cell r="B2999" t="str">
            <v>FLAGSHIP CARPETS - CIRCLE SAMPLER - 7 FT 6 IN X 12 FT RECTANGLE</v>
          </cell>
          <cell r="C2999">
            <v>561.95000000000005</v>
          </cell>
          <cell r="D2999">
            <v>0</v>
          </cell>
        </row>
        <row r="3000">
          <cell r="A3000" t="str">
            <v>2051471</v>
          </cell>
          <cell r="B3000" t="str">
            <v>FLAGSHIP CARPETS - MODERN WORLD MAP - 6 FT X 8 FT 4 IN RECTANGLE</v>
          </cell>
          <cell r="C3000">
            <v>372.95</v>
          </cell>
          <cell r="D3000">
            <v>0</v>
          </cell>
        </row>
        <row r="3001">
          <cell r="A3001" t="str">
            <v>2051472</v>
          </cell>
          <cell r="B3001" t="str">
            <v>FLAGSHIP CARPETS - CIRCLE SAMPLER - 6 FT X 8 FT 4 IN RECTANGLE</v>
          </cell>
          <cell r="C3001">
            <v>372.95</v>
          </cell>
          <cell r="D3001">
            <v>0</v>
          </cell>
        </row>
        <row r="3002">
          <cell r="A3002" t="str">
            <v>2051473</v>
          </cell>
          <cell r="B3002" t="str">
            <v>FLAGSHIP CARPETS - BE THE LIGHT - 3 FT X 5 FT RECTANGLE</v>
          </cell>
          <cell r="C3002">
            <v>71.95</v>
          </cell>
          <cell r="D3002">
            <v>0</v>
          </cell>
        </row>
        <row r="3003">
          <cell r="A3003" t="str">
            <v>2051474</v>
          </cell>
          <cell r="B3003" t="str">
            <v>FLAGSHIP CARPETS - SHARP READING - 3 FT X 5 FT RECTANGLE</v>
          </cell>
          <cell r="C3003">
            <v>71.95</v>
          </cell>
          <cell r="D3003">
            <v>0</v>
          </cell>
        </row>
        <row r="3004">
          <cell r="A3004" t="str">
            <v>2051475</v>
          </cell>
          <cell r="B3004" t="str">
            <v>FLAGSHIP CARPETS - HANDWRITING SAMPLERS - 4 FT X 6 FT RECTANGLE</v>
          </cell>
          <cell r="C3004">
            <v>197.95</v>
          </cell>
          <cell r="D3004">
            <v>0</v>
          </cell>
        </row>
        <row r="3005">
          <cell r="A3005" t="str">
            <v>2051476</v>
          </cell>
          <cell r="B3005" t="str">
            <v>FLAGSHIP CARPETS - MODERN WORLD MAP - 7 FT 6 IN X 12 FT RECTANGLE</v>
          </cell>
          <cell r="C3005">
            <v>561.95000000000005</v>
          </cell>
          <cell r="D3005">
            <v>0</v>
          </cell>
        </row>
        <row r="3006">
          <cell r="A3006" t="str">
            <v>2051477</v>
          </cell>
          <cell r="B3006" t="str">
            <v>FLAGSHIP CARPETS - FUTURE OF THE WORLD - 4 FT X 6 FT RECTANGLE</v>
          </cell>
          <cell r="C3006">
            <v>131.94999999999999</v>
          </cell>
          <cell r="D3006">
            <v>0</v>
          </cell>
        </row>
        <row r="3007">
          <cell r="A3007" t="str">
            <v>2051478</v>
          </cell>
          <cell r="B3007" t="str">
            <v>FLAGSHIP CARPETS - COLORFUL ABCS - 6 FT X 8 FT 4 IN RECTANGLE</v>
          </cell>
          <cell r="C3007">
            <v>372.95</v>
          </cell>
          <cell r="D3007">
            <v>0</v>
          </cell>
        </row>
        <row r="3008">
          <cell r="A3008" t="str">
            <v>2051479</v>
          </cell>
          <cell r="B3008" t="str">
            <v>FLAGSHIP CARPETS - FUTURE OF THE WORLD - 2 FT X 3 FT RECTANGLE</v>
          </cell>
          <cell r="C3008">
            <v>42.95</v>
          </cell>
          <cell r="D3008">
            <v>0</v>
          </cell>
        </row>
        <row r="3009">
          <cell r="A3009" t="str">
            <v>2051480</v>
          </cell>
          <cell r="B3009" t="str">
            <v>FLAGSHIP CARPETS - HANDWRITING SAMPLERS - 7 FT 6 IN X 12 FT RECTANGLE</v>
          </cell>
          <cell r="C3009">
            <v>561.95000000000005</v>
          </cell>
          <cell r="D3009">
            <v>0</v>
          </cell>
        </row>
        <row r="3010">
          <cell r="A3010" t="str">
            <v>2051481</v>
          </cell>
          <cell r="B3010" t="str">
            <v>FLAGSHIP CARPETS - MEDIA CENTER - 4 FT X 6 FT RECTANGLE</v>
          </cell>
          <cell r="C3010">
            <v>131.94999999999999</v>
          </cell>
          <cell r="D3010">
            <v>0</v>
          </cell>
        </row>
        <row r="3011">
          <cell r="A3011" t="str">
            <v>2051482</v>
          </cell>
          <cell r="B3011" t="str">
            <v>FLAGSHIP CARPETS - FUTURE OF THE WORLD - 3 FT X 5 FT RECTANGLE</v>
          </cell>
          <cell r="C3011">
            <v>71.95</v>
          </cell>
          <cell r="D3011">
            <v>0</v>
          </cell>
        </row>
        <row r="3012">
          <cell r="A3012" t="str">
            <v>2051483</v>
          </cell>
          <cell r="B3012" t="str">
            <v>FLAGSHIP CARPETS - SHARP READING - 4 FT X 6 FT RECTANGLE</v>
          </cell>
          <cell r="C3012">
            <v>131.94999999999999</v>
          </cell>
          <cell r="D3012">
            <v>0</v>
          </cell>
        </row>
        <row r="3013">
          <cell r="A3013" t="str">
            <v>2051484</v>
          </cell>
          <cell r="B3013" t="str">
            <v>FLAGSHIP CARPETS - COLORFUL ABCS - 4 FT X 6 FT RECTANGLE</v>
          </cell>
          <cell r="C3013">
            <v>197.95</v>
          </cell>
          <cell r="D3013">
            <v>0</v>
          </cell>
        </row>
        <row r="3014">
          <cell r="A3014" t="str">
            <v>2051485</v>
          </cell>
          <cell r="B3014" t="str">
            <v>FLAGSHIP CARPETS - CIRCLE SAMPLER - 10 FT 6 IN X 13 FT 2 IN RECTANGLE</v>
          </cell>
          <cell r="C3014">
            <v>797.95</v>
          </cell>
          <cell r="D3014">
            <v>0</v>
          </cell>
        </row>
        <row r="3015">
          <cell r="A3015" t="str">
            <v>2051486</v>
          </cell>
          <cell r="B3015" t="str">
            <v>FLAGSHIP CARPETS - MEDIA CENTER - 2 FT X 3 FT RECTANGLE</v>
          </cell>
          <cell r="C3015">
            <v>42.95</v>
          </cell>
          <cell r="D3015">
            <v>0</v>
          </cell>
        </row>
        <row r="3016">
          <cell r="A3016" t="str">
            <v>2051487</v>
          </cell>
          <cell r="B3016" t="str">
            <v>FLAGSHIP CARPETS - BE THE LIGHT - 2 FT X 3 FT RECTANGLE</v>
          </cell>
          <cell r="C3016">
            <v>42.95</v>
          </cell>
          <cell r="D3016">
            <v>0</v>
          </cell>
        </row>
        <row r="3017">
          <cell r="A3017" t="str">
            <v>2051488</v>
          </cell>
          <cell r="B3017" t="str">
            <v>FLAGSHIP CARPETS - MEDIA CENTER - 3 FT X 5 FT RECTANGLE</v>
          </cell>
          <cell r="C3017">
            <v>71.95</v>
          </cell>
          <cell r="D3017">
            <v>0</v>
          </cell>
        </row>
        <row r="3018">
          <cell r="A3018" t="str">
            <v>2051489</v>
          </cell>
          <cell r="B3018" t="str">
            <v>FLAGSHIP CARPETS - HANDWRITING SAMPLERS - 6 FT X 8 FT 4 IN RECTANGLE</v>
          </cell>
          <cell r="C3018">
            <v>372.95</v>
          </cell>
          <cell r="D3018">
            <v>0</v>
          </cell>
        </row>
        <row r="3019">
          <cell r="A3019" t="str">
            <v>2051490</v>
          </cell>
          <cell r="B3019" t="str">
            <v>FLAGSHIP CARPETS - SHARP READING - 2 FT X 3 FT RECTANGLE</v>
          </cell>
          <cell r="C3019">
            <v>42.95</v>
          </cell>
          <cell r="D3019">
            <v>0</v>
          </cell>
        </row>
        <row r="3020">
          <cell r="A3020" t="str">
            <v>2051491</v>
          </cell>
          <cell r="B3020" t="str">
            <v>FLAGSHIP CARPETS - BE THE LIGHT - 4 FT X 6 FT RECTANGLE</v>
          </cell>
          <cell r="C3020">
            <v>131.94999999999999</v>
          </cell>
          <cell r="D3020">
            <v>0</v>
          </cell>
        </row>
        <row r="3021">
          <cell r="A3021" t="str">
            <v>2051492</v>
          </cell>
          <cell r="B3021" t="str">
            <v>FLAGSHIP CARPETS - COLORFUL ABCS - 7 FT 6 IN X 12 FT RECTANGLE</v>
          </cell>
          <cell r="C3021">
            <v>561.95000000000005</v>
          </cell>
          <cell r="D3021">
            <v>0</v>
          </cell>
        </row>
        <row r="3022">
          <cell r="A3022" t="str">
            <v>2051493</v>
          </cell>
          <cell r="B3022" t="str">
            <v>FLAGSHIP CARPETS - MODERN WORLD MAP - 4 X 6 FT RECTANGLE</v>
          </cell>
          <cell r="C3022">
            <v>197.95</v>
          </cell>
          <cell r="D3022">
            <v>0</v>
          </cell>
        </row>
        <row r="3023">
          <cell r="A3023" t="str">
            <v>2051496</v>
          </cell>
          <cell r="B3023" t="str">
            <v>BYE BYE BUGGY SEAT PAD - RED/WHITE</v>
          </cell>
          <cell r="C3023">
            <v>49.95</v>
          </cell>
          <cell r="D3023">
            <v>47.5</v>
          </cell>
        </row>
        <row r="3024">
          <cell r="A3024" t="str">
            <v>205618</v>
          </cell>
          <cell r="B3024" t="str">
            <v>BOOKS BOARD SING A LONG SET OF 6</v>
          </cell>
          <cell r="C3024">
            <v>61.29</v>
          </cell>
          <cell r="D3024">
            <v>0</v>
          </cell>
        </row>
        <row r="3025">
          <cell r="A3025" t="str">
            <v>205869</v>
          </cell>
          <cell r="B3025" t="str">
            <v>QS KIT AUDIO CENTER MOBILE STATION WITH MULTI-COLORED DEEP FLAT TRAYS</v>
          </cell>
          <cell r="C3025">
            <v>518.95000000000005</v>
          </cell>
          <cell r="D3025">
            <v>2526.14</v>
          </cell>
        </row>
        <row r="3026">
          <cell r="A3026" t="str">
            <v>205871</v>
          </cell>
          <cell r="B3026" t="str">
            <v>QS AUDIO CENTER MOBILE STATION</v>
          </cell>
          <cell r="C3026">
            <v>482.95</v>
          </cell>
          <cell r="D3026">
            <v>2420.42</v>
          </cell>
        </row>
        <row r="3027">
          <cell r="A3027" t="str">
            <v>205879</v>
          </cell>
          <cell r="B3027" t="str">
            <v>QS STORAGE BLOCK ORGANIZER MOBILE</v>
          </cell>
          <cell r="C3027">
            <v>631.95000000000005</v>
          </cell>
          <cell r="D3027">
            <v>1891.79</v>
          </cell>
        </row>
        <row r="3028">
          <cell r="A3028" t="str">
            <v>205879</v>
          </cell>
          <cell r="B3028" t="str">
            <v>QS STORAGE BLOCK ORGANIZER MOBILE</v>
          </cell>
          <cell r="C3028">
            <v>631.95000000000005</v>
          </cell>
          <cell r="D3028">
            <v>1891.79</v>
          </cell>
        </row>
        <row r="3029">
          <cell r="A3029" t="str">
            <v>205881</v>
          </cell>
          <cell r="B3029" t="str">
            <v>QS KIT STORAGE BLOCK ORGANIZER MOBILE WITH BLOCK PATTERNS ONLY</v>
          </cell>
          <cell r="C3029">
            <v>710.95</v>
          </cell>
          <cell r="D3029">
            <v>2128.2800000000002</v>
          </cell>
        </row>
        <row r="3030">
          <cell r="A3030" t="str">
            <v>205881</v>
          </cell>
          <cell r="B3030" t="str">
            <v>QS KIT STORAGE BLOCK ORGANIZER MOBILE WITH BLOCK PATTERNS ONLY</v>
          </cell>
          <cell r="C3030">
            <v>710.95</v>
          </cell>
          <cell r="D3030">
            <v>2128.2800000000002</v>
          </cell>
        </row>
        <row r="3031">
          <cell r="A3031" t="str">
            <v>205897</v>
          </cell>
          <cell r="B3031" t="str">
            <v>KIT VERTICAL STORAGE UNIT WITH LOCKING TOP AND 4-UNIT LOCKER BASE</v>
          </cell>
          <cell r="C3031">
            <v>1214.95</v>
          </cell>
          <cell r="D3031">
            <v>3986.83</v>
          </cell>
        </row>
        <row r="3032">
          <cell r="A3032" t="str">
            <v>205899</v>
          </cell>
          <cell r="B3032" t="str">
            <v>KIT VERTICAL STORAGE UNIT WITH LOCKING TOP AND 4-SHELF BASE</v>
          </cell>
          <cell r="C3032">
            <v>1214.95</v>
          </cell>
          <cell r="D3032">
            <v>3986.83</v>
          </cell>
        </row>
        <row r="3033">
          <cell r="A3033" t="str">
            <v>205900</v>
          </cell>
          <cell r="B3033" t="str">
            <v>JUMBO PETS  SET OF 6</v>
          </cell>
          <cell r="C3033">
            <v>59.79</v>
          </cell>
          <cell r="D3033">
            <v>37.99</v>
          </cell>
        </row>
        <row r="3034">
          <cell r="A3034" t="str">
            <v>205936</v>
          </cell>
          <cell r="B3034" t="str">
            <v>STAMPERS CLAY ALPHABET + NUMBERS SET OF 36</v>
          </cell>
          <cell r="C3034">
            <v>70.19</v>
          </cell>
          <cell r="D3034">
            <v>0</v>
          </cell>
        </row>
        <row r="3035">
          <cell r="A3035" t="str">
            <v>206044</v>
          </cell>
          <cell r="B3035" t="str">
            <v>KIT CUBBY FLEX TRAY MOBILE WITH CLEAR TRAYS AND TRANSLUCENT DEEP FLAT TRAYS</v>
          </cell>
          <cell r="C3035">
            <v>1172.95</v>
          </cell>
          <cell r="D3035">
            <v>3511.06</v>
          </cell>
        </row>
        <row r="3036">
          <cell r="A3036" t="str">
            <v>206046</v>
          </cell>
          <cell r="B3036" t="str">
            <v>CUBBY FLEX TRAY MOBILE</v>
          </cell>
          <cell r="C3036">
            <v>988.95</v>
          </cell>
          <cell r="D3036">
            <v>2957.39</v>
          </cell>
        </row>
        <row r="3037">
          <cell r="A3037" t="str">
            <v>206050</v>
          </cell>
          <cell r="B3037" t="str">
            <v>KIT CUBBY FLEX TRAY WITH MULTI-COLORED SMALL AND DEEP FLAT TRAYS</v>
          </cell>
          <cell r="C3037">
            <v>1172.95</v>
          </cell>
          <cell r="D3037">
            <v>3511.06</v>
          </cell>
        </row>
        <row r="3038">
          <cell r="A3038" t="str">
            <v>206052</v>
          </cell>
          <cell r="B3038" t="str">
            <v>KIT CUBBY FLEX TRAY WITH 16 TRANSLUCENT DEEP FLAT TRAYS</v>
          </cell>
          <cell r="C3038">
            <v>1172.95</v>
          </cell>
          <cell r="D3038">
            <v>3511.06</v>
          </cell>
        </row>
        <row r="3039">
          <cell r="A3039" t="str">
            <v>206056</v>
          </cell>
          <cell r="B3039" t="str">
            <v>KIT CUBBY FLEX TRAY WITH 16 MULTI-COLORED DEEP FLAT TRAYS</v>
          </cell>
          <cell r="C3039">
            <v>1172.95</v>
          </cell>
          <cell r="D3039">
            <v>3511.06</v>
          </cell>
        </row>
        <row r="3040">
          <cell r="A3040" t="str">
            <v>206108</v>
          </cell>
          <cell r="B3040" t="str">
            <v>KIT TABLE 30 IN ROUND WITH 18-3/4 IN WOOD LEGS</v>
          </cell>
          <cell r="C3040">
            <v>331.95</v>
          </cell>
          <cell r="D3040">
            <v>990.34</v>
          </cell>
        </row>
        <row r="3041">
          <cell r="A3041" t="str">
            <v>206110</v>
          </cell>
          <cell r="B3041" t="str">
            <v>KIT TABLE 36 IN ROUND WITH 18-3/4 IN WOOD LEGS</v>
          </cell>
          <cell r="C3041">
            <v>420.95</v>
          </cell>
          <cell r="D3041">
            <v>1257.43</v>
          </cell>
        </row>
        <row r="3042">
          <cell r="A3042" t="str">
            <v>207169</v>
          </cell>
          <cell r="B3042" t="str">
            <v>WONDERFOAM SHEETS 9X12 IN ASSORTED COLORS SET OF 10</v>
          </cell>
          <cell r="C3042">
            <v>9.39</v>
          </cell>
          <cell r="D3042">
            <v>0</v>
          </cell>
        </row>
        <row r="3043">
          <cell r="A3043" t="str">
            <v>207171</v>
          </cell>
          <cell r="B3043" t="str">
            <v>WONDERFOAM SHEETS 12X18 IN ASSORTED COLORS SET OF 10</v>
          </cell>
          <cell r="C3043">
            <v>18.29</v>
          </cell>
          <cell r="D3043">
            <v>0</v>
          </cell>
        </row>
        <row r="3044">
          <cell r="A3044" t="str">
            <v>2083098</v>
          </cell>
          <cell r="B3044" t="str">
            <v>ABILITATIONS WEIGHTED ANIMAL 3LB - MONKEY</v>
          </cell>
          <cell r="C3044">
            <v>59.99</v>
          </cell>
          <cell r="D3044">
            <v>0</v>
          </cell>
        </row>
        <row r="3045">
          <cell r="A3045" t="str">
            <v>2083099</v>
          </cell>
          <cell r="B3045" t="str">
            <v>ABILITATIONS WEIGHTED ANIMAL 3LB - HUSKY</v>
          </cell>
          <cell r="C3045">
            <v>59.99</v>
          </cell>
          <cell r="D3045">
            <v>0</v>
          </cell>
        </row>
        <row r="3046">
          <cell r="A3046" t="str">
            <v>2083100</v>
          </cell>
          <cell r="B3046" t="str">
            <v>ABILITATIONS WEIGHTED BLANKET 36X48 - 5LB BLUE FABRIC - MACHINE WASHABLE</v>
          </cell>
          <cell r="C3046">
            <v>82.69</v>
          </cell>
          <cell r="D3046">
            <v>0</v>
          </cell>
        </row>
        <row r="3047">
          <cell r="A3047" t="str">
            <v>2083101</v>
          </cell>
          <cell r="B3047" t="str">
            <v>ABILITATIONS WEIGHTED BLANKET 41X60 - 10LB BLUE FABRIC - MACHINE WASHABLE</v>
          </cell>
          <cell r="C3047">
            <v>102.69</v>
          </cell>
          <cell r="D3047">
            <v>0</v>
          </cell>
        </row>
        <row r="3048">
          <cell r="A3048" t="str">
            <v>2083102</v>
          </cell>
          <cell r="B3048" t="str">
            <v>ABILITATIONS WEIGHTED BLANKET 48X72 - 15LB BLUE FABRIC - MACHINE WASHABLE</v>
          </cell>
          <cell r="C3048">
            <v>118.69</v>
          </cell>
          <cell r="D3048">
            <v>0</v>
          </cell>
        </row>
        <row r="3049">
          <cell r="A3049" t="str">
            <v>2083103</v>
          </cell>
          <cell r="B3049" t="str">
            <v>ABILITATIONS WEIGHTED ANIMAL 3LB - SITTING DOG</v>
          </cell>
          <cell r="C3049">
            <v>59.99</v>
          </cell>
          <cell r="D3049">
            <v>0</v>
          </cell>
        </row>
        <row r="3050">
          <cell r="A3050" t="str">
            <v>2087470</v>
          </cell>
          <cell r="B3050" t="str">
            <v>SCHOOL SMART DEEP STORAGE BIN - 10-3/4 X 13-3/8 X 5-1/4  - CLEAR - PACK OF 5</v>
          </cell>
          <cell r="C3050">
            <v>83.99</v>
          </cell>
          <cell r="D3050">
            <v>0</v>
          </cell>
        </row>
        <row r="3051">
          <cell r="A3051" t="str">
            <v>2087471</v>
          </cell>
          <cell r="B3051" t="str">
            <v>SCHOOL SMART STORAGE TRAY - 10-3/4 X 13-1/4 X 3 INCHES - CLEAR - PACK OF 5</v>
          </cell>
          <cell r="C3051">
            <v>73.290000000000006</v>
          </cell>
          <cell r="D3051">
            <v>0</v>
          </cell>
        </row>
        <row r="3052">
          <cell r="A3052" t="str">
            <v>2087624</v>
          </cell>
          <cell r="B3052" t="str">
            <v>FELT 9 X 12 ASST SET OF 12</v>
          </cell>
          <cell r="C3052">
            <v>10.59</v>
          </cell>
          <cell r="D3052">
            <v>0</v>
          </cell>
        </row>
        <row r="3053">
          <cell r="A3053" t="str">
            <v>2087625</v>
          </cell>
          <cell r="B3053" t="str">
            <v>FELT 9 X 12 ASST 1 LB</v>
          </cell>
          <cell r="C3053">
            <v>22.09</v>
          </cell>
          <cell r="D3053">
            <v>0</v>
          </cell>
        </row>
        <row r="3054">
          <cell r="A3054" t="str">
            <v>2087642</v>
          </cell>
          <cell r="B3054" t="str">
            <v>WIKKI STIX ASSORTED PRIMARY COLORS SET OF 36</v>
          </cell>
          <cell r="C3054">
            <v>8.19</v>
          </cell>
          <cell r="D3054">
            <v>5</v>
          </cell>
        </row>
        <row r="3055">
          <cell r="A3055" t="str">
            <v>2087857</v>
          </cell>
          <cell r="B3055" t="str">
            <v>TAPE DISPENSER FOR MASKING TAPE</v>
          </cell>
          <cell r="C3055">
            <v>58.59</v>
          </cell>
          <cell r="D3055">
            <v>35.21</v>
          </cell>
        </row>
        <row r="3056">
          <cell r="A3056" t="str">
            <v>2088016</v>
          </cell>
          <cell r="B3056" t="str">
            <v>BALL TECHNO-COAT 8-1/4 IN SET OF 6 MEDIUM BOUNCE</v>
          </cell>
          <cell r="C3056">
            <v>238.69</v>
          </cell>
          <cell r="D3056">
            <v>0</v>
          </cell>
        </row>
        <row r="3057">
          <cell r="A3057" t="str">
            <v>2088020</v>
          </cell>
          <cell r="B3057" t="str">
            <v>BALL TECHNO-COAT 2-3/4 IN SET OF 6 MEDIUM BOUNCE</v>
          </cell>
          <cell r="C3057">
            <v>64.790000000000006</v>
          </cell>
          <cell r="D3057">
            <v>0</v>
          </cell>
        </row>
        <row r="3058">
          <cell r="A3058" t="str">
            <v>2088021</v>
          </cell>
          <cell r="B3058" t="str">
            <v>BALL TECHNO-COAT 7 IN SET OF 6 MEDIUM BOUNCE</v>
          </cell>
          <cell r="C3058">
            <v>192.69</v>
          </cell>
          <cell r="D3058">
            <v>0</v>
          </cell>
        </row>
        <row r="3059">
          <cell r="A3059" t="str">
            <v>2088023</v>
          </cell>
          <cell r="B3059" t="str">
            <v>BALL TECHNO-COAT 3-1/2 IN SET OF 6 MEDIUM BOUNCE</v>
          </cell>
          <cell r="C3059">
            <v>66.489999999999995</v>
          </cell>
          <cell r="D3059">
            <v>0</v>
          </cell>
        </row>
        <row r="3060">
          <cell r="A3060" t="str">
            <v>2088024</v>
          </cell>
          <cell r="B3060" t="str">
            <v>BALL TECHNO-COAT 6-1/4 IN SET OF 6 MEDIUM BOUNCE</v>
          </cell>
          <cell r="C3060">
            <v>133.19</v>
          </cell>
          <cell r="D3060">
            <v>0</v>
          </cell>
        </row>
        <row r="3061">
          <cell r="A3061" t="str">
            <v>2088203</v>
          </cell>
          <cell r="B3061" t="str">
            <v>PLAY-DOH ASSORTED COLORS SET OF 4</v>
          </cell>
          <cell r="C3061">
            <v>6.69</v>
          </cell>
          <cell r="D3061">
            <v>3.49</v>
          </cell>
        </row>
        <row r="3062">
          <cell r="A3062" t="str">
            <v>2088321</v>
          </cell>
          <cell r="B3062" t="str">
            <v>CUBES 1 INCH WOODEN COLOR CUBES SET OF 102</v>
          </cell>
          <cell r="C3062">
            <v>57.49</v>
          </cell>
          <cell r="D3062">
            <v>28.99</v>
          </cell>
        </row>
        <row r="3063">
          <cell r="A3063" t="str">
            <v>2088370</v>
          </cell>
          <cell r="B3063" t="str">
            <v>KIT CHILDCRAFT COZY CUBE W/2-SIDED CUSHION BLUE - 29-1/2 X 29-1/2 X 29-1/2 INCHES</v>
          </cell>
          <cell r="C3063">
            <v>348.95</v>
          </cell>
          <cell r="D3063">
            <v>1435.5</v>
          </cell>
        </row>
        <row r="3064">
          <cell r="A3064" t="str">
            <v>2088370</v>
          </cell>
          <cell r="B3064" t="str">
            <v>KIT CHILDCRAFT COZY CUBE W/2-SIDED CUSHION BLUE - 29-1/2 X 29-1/2 X 29-1/2 INCHES</v>
          </cell>
          <cell r="C3064">
            <v>348.95</v>
          </cell>
          <cell r="D3064">
            <v>1435.5</v>
          </cell>
        </row>
        <row r="3065">
          <cell r="A3065" t="str">
            <v>2088469</v>
          </cell>
          <cell r="B3065" t="str">
            <v>PAINT WATERCOLOR WANDS SET OF 8</v>
          </cell>
          <cell r="C3065">
            <v>9.2899999999999991</v>
          </cell>
          <cell r="D3065">
            <v>0</v>
          </cell>
        </row>
        <row r="3066">
          <cell r="A3066" t="str">
            <v>2088682</v>
          </cell>
          <cell r="B3066" t="str">
            <v>CUSHION FOR CUBES BLUE/RED - 28 X 28 X 1 INCHES</v>
          </cell>
          <cell r="C3066">
            <v>131.94999999999999</v>
          </cell>
          <cell r="D3066">
            <v>55</v>
          </cell>
        </row>
        <row r="3067">
          <cell r="A3067" t="str">
            <v>2088682</v>
          </cell>
          <cell r="B3067" t="str">
            <v>CUSHION FOR CUBES BLUE/RED - 28 X 28 X 1 INCHES</v>
          </cell>
          <cell r="C3067">
            <v>131.94999999999999</v>
          </cell>
          <cell r="D3067">
            <v>55</v>
          </cell>
        </row>
        <row r="3068">
          <cell r="A3068" t="str">
            <v>2088682</v>
          </cell>
          <cell r="B3068" t="str">
            <v>CUSHION FOR CUBES BLUE/RED - 28 X 28 X 1 INCHES</v>
          </cell>
          <cell r="C3068">
            <v>131.94999999999999</v>
          </cell>
          <cell r="D3068">
            <v>55</v>
          </cell>
        </row>
        <row r="3069">
          <cell r="A3069" t="str">
            <v>2088682</v>
          </cell>
          <cell r="B3069" t="str">
            <v>CUSHION FOR CUBES BLUE/RED - 28 X 28 X 1 INCHES</v>
          </cell>
          <cell r="C3069">
            <v>131.94999999999999</v>
          </cell>
          <cell r="D3069">
            <v>55</v>
          </cell>
        </row>
        <row r="3070">
          <cell r="A3070" t="str">
            <v>2088682</v>
          </cell>
          <cell r="B3070" t="str">
            <v>CUSHION FOR CUBES BLUE/RED - 28 X 28 X 1 INCHES</v>
          </cell>
          <cell r="C3070">
            <v>131.94999999999999</v>
          </cell>
          <cell r="D3070">
            <v>55</v>
          </cell>
        </row>
        <row r="3071">
          <cell r="A3071" t="str">
            <v>2088698</v>
          </cell>
          <cell r="B3071" t="str">
            <v>CONST PPR 9X12 BLK WHT TRURAY 144 SHTS</v>
          </cell>
          <cell r="C3071">
            <v>13.29</v>
          </cell>
          <cell r="D3071">
            <v>0</v>
          </cell>
        </row>
        <row r="3072">
          <cell r="A3072" t="str">
            <v>2088700</v>
          </cell>
          <cell r="B3072" t="str">
            <v>CONST PPR 9X12 VIBRANT TRURAY 150 SHTS</v>
          </cell>
          <cell r="C3072">
            <v>13.29</v>
          </cell>
          <cell r="D3072">
            <v>0</v>
          </cell>
        </row>
        <row r="3073">
          <cell r="A3073" t="str">
            <v>2088702</v>
          </cell>
          <cell r="B3073" t="str">
            <v>CONST PPR 12X18 BLK WHT TRURAY 72 SHTS</v>
          </cell>
          <cell r="C3073">
            <v>13.29</v>
          </cell>
          <cell r="D3073">
            <v>0</v>
          </cell>
        </row>
        <row r="3074">
          <cell r="A3074" t="str">
            <v>2088703</v>
          </cell>
          <cell r="B3074" t="str">
            <v>CONST PPR 9X12 WARM TRURAY 150 SHTS</v>
          </cell>
          <cell r="C3074">
            <v>13.29</v>
          </cell>
          <cell r="D3074">
            <v>0</v>
          </cell>
        </row>
        <row r="3075">
          <cell r="A3075" t="str">
            <v>2088705</v>
          </cell>
          <cell r="B3075" t="str">
            <v>CONST PPR 9X12 COOL TRURAY 150 SHTS</v>
          </cell>
          <cell r="C3075">
            <v>13.29</v>
          </cell>
          <cell r="D3075">
            <v>0</v>
          </cell>
        </row>
        <row r="3076">
          <cell r="A3076" t="str">
            <v>2088846</v>
          </cell>
          <cell r="B3076" t="str">
            <v>NATURAL COUNTING LOG</v>
          </cell>
          <cell r="C3076">
            <v>79.989999999999995</v>
          </cell>
          <cell r="D3076">
            <v>59.95</v>
          </cell>
        </row>
        <row r="3077">
          <cell r="A3077" t="str">
            <v>2088881</v>
          </cell>
          <cell r="B3077" t="str">
            <v>SENSORY BIN DINOSAUR DIG</v>
          </cell>
          <cell r="C3077">
            <v>42.09</v>
          </cell>
          <cell r="D3077">
            <v>25</v>
          </cell>
        </row>
        <row r="3078">
          <cell r="A3078" t="str">
            <v>2088882</v>
          </cell>
          <cell r="B3078" t="str">
            <v>SENSORY BIN CONSTUCTION ZONE</v>
          </cell>
          <cell r="C3078">
            <v>42.09</v>
          </cell>
          <cell r="D3078">
            <v>25</v>
          </cell>
        </row>
        <row r="3079">
          <cell r="A3079" t="str">
            <v>2088884</v>
          </cell>
          <cell r="B3079" t="str">
            <v>BIO COFFEE AND DINNER SET - 79 PIECES</v>
          </cell>
          <cell r="C3079">
            <v>149.29</v>
          </cell>
          <cell r="D3079">
            <v>0</v>
          </cell>
        </row>
        <row r="3080">
          <cell r="A3080" t="str">
            <v>2088895</v>
          </cell>
          <cell r="B3080" t="str">
            <v>CONSTRUCTA ROCKET</v>
          </cell>
          <cell r="C3080">
            <v>467.09</v>
          </cell>
          <cell r="D3080">
            <v>318.16000000000003</v>
          </cell>
        </row>
        <row r="3081">
          <cell r="A3081" t="str">
            <v>2088937</v>
          </cell>
          <cell r="B3081" t="str">
            <v>BUSY BARN SHAPED FLOOR PUZZLE- 32 PIECES</v>
          </cell>
          <cell r="C3081">
            <v>22.89</v>
          </cell>
          <cell r="D3081">
            <v>18.989999999999998</v>
          </cell>
        </row>
        <row r="3082">
          <cell r="A3082" t="str">
            <v>2088938</v>
          </cell>
          <cell r="B3082" t="str">
            <v>BOOK BLNK LNDSCP 8.5X5.5 IN ASST CLRS 16 SHTS PK OF 12</v>
          </cell>
          <cell r="C3082">
            <v>28.89</v>
          </cell>
          <cell r="D3082">
            <v>0</v>
          </cell>
        </row>
        <row r="3083">
          <cell r="A3083" t="str">
            <v>2088939</v>
          </cell>
          <cell r="B3083" t="str">
            <v>BOOK PIC STRY 5.5X8.5 IN ASSTD CLRS 16 SHTS PK OF 12</v>
          </cell>
          <cell r="C3083">
            <v>31.39</v>
          </cell>
          <cell r="D3083">
            <v>0</v>
          </cell>
        </row>
        <row r="3084">
          <cell r="A3084" t="str">
            <v>2088940</v>
          </cell>
          <cell r="B3084" t="str">
            <v>BOOK BLNK LNDSCP 8.5X5.5 IN WHITE 16 SHTS PK OF 12</v>
          </cell>
          <cell r="C3084">
            <v>28.89</v>
          </cell>
          <cell r="D3084">
            <v>0</v>
          </cell>
        </row>
        <row r="3085">
          <cell r="A3085" t="str">
            <v>2088941</v>
          </cell>
          <cell r="B3085" t="str">
            <v>BOOK BLANK 11X17 IN ASSORTED COLORS 6 SHTS PK OF 6</v>
          </cell>
          <cell r="C3085">
            <v>25.89</v>
          </cell>
          <cell r="D3085">
            <v>0</v>
          </cell>
        </row>
        <row r="3086">
          <cell r="A3086" t="str">
            <v>2088942</v>
          </cell>
          <cell r="B3086" t="str">
            <v>BOOK BLANK 11X17 IN WHITE 6 SHTS PK OF 6</v>
          </cell>
          <cell r="C3086">
            <v>25.89</v>
          </cell>
          <cell r="D3086">
            <v>0</v>
          </cell>
        </row>
        <row r="3087">
          <cell r="A3087" t="str">
            <v>2088948</v>
          </cell>
          <cell r="B3087" t="str">
            <v>BOOK BLANK 8.5X11 IN WHITE 12 SHTS PACK OF 6</v>
          </cell>
          <cell r="C3087">
            <v>17.29</v>
          </cell>
          <cell r="D3087">
            <v>0</v>
          </cell>
        </row>
        <row r="3088">
          <cell r="A3088" t="str">
            <v>2088949</v>
          </cell>
          <cell r="B3088" t="str">
            <v>BOOK BLANK 5.5X8.5 IN WHITE 16 SHTS PACK OF 12</v>
          </cell>
          <cell r="C3088">
            <v>27.99</v>
          </cell>
          <cell r="D3088">
            <v>0</v>
          </cell>
        </row>
        <row r="3089">
          <cell r="A3089" t="str">
            <v>2088950</v>
          </cell>
          <cell r="B3089" t="str">
            <v>BOOK BLANK 5.5X8.5 IN ASSORTED COLORS 16 SHTS PACK OF 12</v>
          </cell>
          <cell r="C3089">
            <v>27.99</v>
          </cell>
          <cell r="D3089">
            <v>0</v>
          </cell>
        </row>
        <row r="3090">
          <cell r="A3090" t="str">
            <v>2088951</v>
          </cell>
          <cell r="B3090" t="str">
            <v>BOOK BLANK 4.25X5.5 IN ASSORTED COLORS 12 SHTS PACK OF 10</v>
          </cell>
          <cell r="C3090">
            <v>11.29</v>
          </cell>
          <cell r="D3090">
            <v>0</v>
          </cell>
        </row>
        <row r="3091">
          <cell r="A3091" t="str">
            <v>2088952</v>
          </cell>
          <cell r="B3091" t="str">
            <v>BOOK BLANK 8.5X11 IN ASSORTED COLORS 12 SHTS PACK OF 6</v>
          </cell>
          <cell r="C3091">
            <v>17.29</v>
          </cell>
          <cell r="D3091">
            <v>0</v>
          </cell>
        </row>
        <row r="3092">
          <cell r="A3092" t="str">
            <v>2088958</v>
          </cell>
          <cell r="B3092" t="str">
            <v>BABY DOLL AFRICAN GIRL WITH DOWN SYNDROME - 15 INCH</v>
          </cell>
          <cell r="C3092">
            <v>66.89</v>
          </cell>
          <cell r="D3092">
            <v>0</v>
          </cell>
        </row>
        <row r="3093">
          <cell r="A3093" t="str">
            <v>2088959</v>
          </cell>
          <cell r="B3093" t="str">
            <v>BABY DOLL CAUCASIAN BOY WITH DOWN SYNDROME -15 INCH</v>
          </cell>
          <cell r="C3093">
            <v>66.89</v>
          </cell>
          <cell r="D3093">
            <v>0</v>
          </cell>
        </row>
        <row r="3094">
          <cell r="A3094" t="str">
            <v>2088960</v>
          </cell>
          <cell r="B3094" t="str">
            <v>BABY DOLL AFRICAN BOY WITH DOWN SYNDROME -15 INCH</v>
          </cell>
          <cell r="C3094">
            <v>66.89</v>
          </cell>
          <cell r="D3094">
            <v>0</v>
          </cell>
        </row>
        <row r="3095">
          <cell r="A3095" t="str">
            <v>2088961</v>
          </cell>
          <cell r="B3095" t="str">
            <v>BABY DOLL CAUCASIAN GIRL WITH DOWN SYNDROME -15 INCH</v>
          </cell>
          <cell r="C3095">
            <v>66.89</v>
          </cell>
          <cell r="D3095">
            <v>0</v>
          </cell>
        </row>
        <row r="3096">
          <cell r="A3096" t="str">
            <v>2088962</v>
          </cell>
          <cell r="B3096" t="str">
            <v>ECO BEAMS BUILDING SET-32PC</v>
          </cell>
          <cell r="C3096">
            <v>55.19</v>
          </cell>
          <cell r="D3096">
            <v>0</v>
          </cell>
        </row>
        <row r="3097">
          <cell r="A3097" t="str">
            <v>2089035</v>
          </cell>
          <cell r="B3097" t="str">
            <v>FINE MOTOR HEDGEHOG RAINBOW STACKERS</v>
          </cell>
          <cell r="C3097">
            <v>20.59</v>
          </cell>
          <cell r="D3097">
            <v>13.99</v>
          </cell>
        </row>
        <row r="3098">
          <cell r="A3098" t="str">
            <v>2089080</v>
          </cell>
          <cell r="B3098" t="str">
            <v>ABILITATIONS GEL BEAD EMOTION SENSORY FIDGET BAGS</v>
          </cell>
          <cell r="C3098">
            <v>29.29</v>
          </cell>
          <cell r="D3098">
            <v>0</v>
          </cell>
        </row>
        <row r="3099">
          <cell r="A3099" t="str">
            <v>2089083</v>
          </cell>
          <cell r="B3099" t="str">
            <v>CREATIVE BLOCKS SET- ORCHARD</v>
          </cell>
          <cell r="C3099">
            <v>69.19</v>
          </cell>
          <cell r="D3099">
            <v>0</v>
          </cell>
        </row>
        <row r="3100">
          <cell r="A3100" t="str">
            <v>2089135</v>
          </cell>
          <cell r="B3100" t="str">
            <v>PLAY-DOH ASSORTED COLORS SET OF 20</v>
          </cell>
          <cell r="C3100">
            <v>38.69</v>
          </cell>
          <cell r="D3100">
            <v>0</v>
          </cell>
        </row>
        <row r="3101">
          <cell r="A3101" t="str">
            <v>2089441</v>
          </cell>
          <cell r="B3101" t="str">
            <v>ABILITATIONS FIDGET STRETCHY STRING - 6 COLOR SET</v>
          </cell>
          <cell r="C3101">
            <v>14.99</v>
          </cell>
          <cell r="D3101">
            <v>0</v>
          </cell>
        </row>
        <row r="3102">
          <cell r="A3102" t="str">
            <v>2089442</v>
          </cell>
          <cell r="B3102" t="str">
            <v>ABILITATIONS PUSH-POP BUBBLE SENSORY - 1 RAINBOW STAR 1 RAINBOW SQUARE</v>
          </cell>
          <cell r="C3102">
            <v>15.99</v>
          </cell>
          <cell r="D3102">
            <v>0</v>
          </cell>
        </row>
        <row r="3103">
          <cell r="A3103" t="str">
            <v>2089868</v>
          </cell>
          <cell r="B3103" t="str">
            <v>CUBES COUNTING</v>
          </cell>
          <cell r="C3103">
            <v>25.29</v>
          </cell>
          <cell r="D3103">
            <v>0</v>
          </cell>
        </row>
        <row r="3104">
          <cell r="A3104" t="str">
            <v>2089876</v>
          </cell>
          <cell r="B3104" t="str">
            <v>MY FIRST YOUTH PILLOW W/ PILLOW CASE - BLUE - PACK OF 6</v>
          </cell>
          <cell r="C3104">
            <v>458.95</v>
          </cell>
          <cell r="D3104">
            <v>0</v>
          </cell>
        </row>
        <row r="3105">
          <cell r="A3105" t="str">
            <v>2090196</v>
          </cell>
          <cell r="B3105" t="str">
            <v>SKILL BUILDERS KINDERGARTEN READING</v>
          </cell>
          <cell r="C3105">
            <v>31.69</v>
          </cell>
          <cell r="D3105">
            <v>18.989999999999998</v>
          </cell>
        </row>
        <row r="3106">
          <cell r="A3106" t="str">
            <v>2090197</v>
          </cell>
          <cell r="B3106" t="str">
            <v>SKILL BUILDERS KINDERGARTEN WRITING</v>
          </cell>
          <cell r="C3106">
            <v>31.69</v>
          </cell>
          <cell r="D3106">
            <v>18.989999999999998</v>
          </cell>
        </row>
        <row r="3107">
          <cell r="A3107" t="str">
            <v>2090250</v>
          </cell>
          <cell r="B3107" t="str">
            <v>KEVA STRUCTURES 600 PIECES</v>
          </cell>
          <cell r="C3107">
            <v>174.95</v>
          </cell>
          <cell r="D3107">
            <v>174.95</v>
          </cell>
        </row>
        <row r="3108">
          <cell r="A3108" t="str">
            <v>2090253</v>
          </cell>
          <cell r="B3108" t="str">
            <v>KEVA BRAIN BUILDERS DELUXE</v>
          </cell>
          <cell r="C3108">
            <v>32.950000000000003</v>
          </cell>
          <cell r="D3108">
            <v>32.950000000000003</v>
          </cell>
        </row>
        <row r="3109">
          <cell r="A3109" t="str">
            <v>2090271</v>
          </cell>
          <cell r="B3109" t="str">
            <v>MARKERS WASH CRAYOLA COLORS OF THE WORLD FINELINE ASST COLORS SET OF 24</v>
          </cell>
          <cell r="C3109">
            <v>12.99</v>
          </cell>
          <cell r="D3109">
            <v>0</v>
          </cell>
        </row>
        <row r="3110">
          <cell r="A3110" t="str">
            <v>2090272</v>
          </cell>
          <cell r="B3110" t="str">
            <v>MARKERS WASH CRAYOLA COLORS OF THE WORLD BROAD ASST COLORS SET OF 24</v>
          </cell>
          <cell r="C3110">
            <v>12.99</v>
          </cell>
          <cell r="D3110">
            <v>0</v>
          </cell>
        </row>
        <row r="3111">
          <cell r="A3111" t="str">
            <v>2090273</v>
          </cell>
          <cell r="B3111" t="str">
            <v>MARKERS WASH CRAYOLA CLASSPACK COLORS OF THE WORLD BROAD LINE ASST COLORS SET OF 240</v>
          </cell>
          <cell r="C3111">
            <v>119.99</v>
          </cell>
          <cell r="D3111">
            <v>0</v>
          </cell>
        </row>
        <row r="3112">
          <cell r="A3112" t="str">
            <v>2090274</v>
          </cell>
          <cell r="B3112" t="str">
            <v>CRAYONS CRAYOLA COLORS OF THE WORLD STANDARD ASST COLORS SET OF 24</v>
          </cell>
          <cell r="C3112">
            <v>2.89</v>
          </cell>
          <cell r="D3112">
            <v>0</v>
          </cell>
        </row>
        <row r="3113">
          <cell r="A3113" t="str">
            <v>2090275</v>
          </cell>
          <cell r="B3113" t="str">
            <v>PENCILS COLORED CRAYOLA COLORS OF THE WORLD ASST COLORS SET OF 24</v>
          </cell>
          <cell r="C3113">
            <v>7.99</v>
          </cell>
          <cell r="D3113">
            <v>0</v>
          </cell>
        </row>
        <row r="3114">
          <cell r="A3114" t="str">
            <v>2090276</v>
          </cell>
          <cell r="B3114" t="str">
            <v>CRAYONS CRAYOLA CLASSPACK COLORS OF THE WORLD STANDARD 24-COLOR SET OF 480</v>
          </cell>
          <cell r="C3114">
            <v>64.489999999999995</v>
          </cell>
          <cell r="D3114">
            <v>0</v>
          </cell>
        </row>
        <row r="3115">
          <cell r="A3115" t="str">
            <v>2090278</v>
          </cell>
          <cell r="B3115" t="str">
            <v>DOUGH MODEL MAGIC CRAYOLA ASST COLORS SET OF 30</v>
          </cell>
          <cell r="C3115">
            <v>43.99</v>
          </cell>
          <cell r="D3115">
            <v>0</v>
          </cell>
        </row>
        <row r="3116">
          <cell r="A3116" t="str">
            <v>2090335</v>
          </cell>
          <cell r="B3116" t="str">
            <v>NATURAL NUMBER STACKER</v>
          </cell>
          <cell r="C3116">
            <v>99.99</v>
          </cell>
          <cell r="D3116">
            <v>69.95</v>
          </cell>
        </row>
        <row r="3117">
          <cell r="A3117" t="str">
            <v>2090350</v>
          </cell>
          <cell r="B3117" t="str">
            <v>BREADS OF THE WORLD</v>
          </cell>
          <cell r="C3117">
            <v>45.49</v>
          </cell>
          <cell r="D3117">
            <v>29.95</v>
          </cell>
        </row>
        <row r="3118">
          <cell r="A3118" t="str">
            <v>2090351</v>
          </cell>
          <cell r="B3118" t="str">
            <v>FOODS OF THE WORLD</v>
          </cell>
          <cell r="C3118">
            <v>45.49</v>
          </cell>
          <cell r="D3118">
            <v>29.95</v>
          </cell>
        </row>
        <row r="3119">
          <cell r="A3119" t="str">
            <v>2090380</v>
          </cell>
          <cell r="B3119" t="str">
            <v>MULTI CULTURAL FOOD SET</v>
          </cell>
          <cell r="C3119">
            <v>150.38999999999999</v>
          </cell>
          <cell r="D3119">
            <v>0</v>
          </cell>
        </row>
        <row r="3120">
          <cell r="A3120" t="str">
            <v>2090390</v>
          </cell>
          <cell r="B3120" t="str">
            <v>TACTILE SHELLS - TRANSPARENT - MINI JAR - SET OF 72</v>
          </cell>
          <cell r="C3120">
            <v>53.49</v>
          </cell>
          <cell r="D3120">
            <v>20.99</v>
          </cell>
        </row>
        <row r="3121">
          <cell r="A3121" t="str">
            <v>2090391</v>
          </cell>
          <cell r="B3121" t="str">
            <v>TACTILE SHELLS - TRANSPARENT - MINI JAR - SET OF 36</v>
          </cell>
          <cell r="C3121">
            <v>36.49</v>
          </cell>
          <cell r="D3121">
            <v>20.99</v>
          </cell>
        </row>
        <row r="3122">
          <cell r="A3122" t="str">
            <v>2090408</v>
          </cell>
          <cell r="B3122" t="str">
            <v>ARTIE MAX THE CODING ROBOT</v>
          </cell>
          <cell r="C3122">
            <v>265.99</v>
          </cell>
          <cell r="D3122">
            <v>139.99</v>
          </cell>
        </row>
        <row r="3123">
          <cell r="A3123" t="str">
            <v>2090457</v>
          </cell>
          <cell r="B3123" t="str">
            <v>GAME EC HOOT OWL HOOT</v>
          </cell>
          <cell r="C3123">
            <v>30.69</v>
          </cell>
          <cell r="D3123">
            <v>0</v>
          </cell>
        </row>
        <row r="3124">
          <cell r="A3124" t="str">
            <v>2090458</v>
          </cell>
          <cell r="B3124" t="str">
            <v>GAME EC COUNT YOUR CHICKENS</v>
          </cell>
          <cell r="C3124">
            <v>29.59</v>
          </cell>
          <cell r="D3124">
            <v>0</v>
          </cell>
        </row>
        <row r="3125">
          <cell r="A3125" t="str">
            <v>2090512</v>
          </cell>
          <cell r="B3125" t="str">
            <v>FUNPLAY NUMBER RODS</v>
          </cell>
          <cell r="C3125">
            <v>32.99</v>
          </cell>
          <cell r="D3125">
            <v>24.99</v>
          </cell>
        </row>
        <row r="3126">
          <cell r="A3126" t="str">
            <v>2090514</v>
          </cell>
          <cell r="B3126" t="str">
            <v>FUNPLAY ATTRIBUTE BEADS</v>
          </cell>
          <cell r="C3126">
            <v>36.99</v>
          </cell>
          <cell r="D3126">
            <v>35.99</v>
          </cell>
        </row>
        <row r="3127">
          <cell r="A3127" t="str">
            <v>2090515</v>
          </cell>
          <cell r="B3127" t="str">
            <v>LINKING CUBES - TRANSLUCENT</v>
          </cell>
          <cell r="C3127">
            <v>22.29</v>
          </cell>
          <cell r="D3127">
            <v>17.989999999999998</v>
          </cell>
        </row>
        <row r="3128">
          <cell r="A3128" t="str">
            <v>2090516</v>
          </cell>
          <cell r="B3128" t="str">
            <v>FUNPLAY PATTERN BLOCKS</v>
          </cell>
          <cell r="C3128">
            <v>35.99</v>
          </cell>
          <cell r="D3128">
            <v>28.99</v>
          </cell>
        </row>
        <row r="3129">
          <cell r="A3129" t="str">
            <v>2090538</v>
          </cell>
          <cell r="B3129" t="str">
            <v>BOOKS MYSELF COMPLETE SET OF 24</v>
          </cell>
          <cell r="C3129">
            <v>211.99</v>
          </cell>
          <cell r="D3129">
            <v>0</v>
          </cell>
        </row>
        <row r="3130">
          <cell r="A3130" t="str">
            <v>2090580</v>
          </cell>
          <cell r="B3130" t="str">
            <v>COLORED PENCILS ROLLED BORDER</v>
          </cell>
          <cell r="C3130">
            <v>10.69</v>
          </cell>
          <cell r="D3130">
            <v>7.99</v>
          </cell>
        </row>
        <row r="3131">
          <cell r="A3131" t="str">
            <v>2090581</v>
          </cell>
          <cell r="B3131" t="str">
            <v>PETE THE CAT ROLLED BORDER</v>
          </cell>
          <cell r="C3131">
            <v>10.69</v>
          </cell>
          <cell r="D3131">
            <v>7.99</v>
          </cell>
        </row>
        <row r="3132">
          <cell r="A3132" t="str">
            <v>2090601</v>
          </cell>
          <cell r="B3132" t="str">
            <v>TIMERS SMALL SAND COMBO SET OF 4</v>
          </cell>
          <cell r="C3132">
            <v>7.99</v>
          </cell>
          <cell r="D3132">
            <v>5.99</v>
          </cell>
        </row>
        <row r="3133">
          <cell r="A3133" t="str">
            <v>2090603</v>
          </cell>
          <cell r="B3133" t="str">
            <v>MAGNETIC NUMBER BLOCKS</v>
          </cell>
          <cell r="C3133">
            <v>45.29</v>
          </cell>
          <cell r="D3133">
            <v>35.36</v>
          </cell>
        </row>
        <row r="3134">
          <cell r="A3134" t="str">
            <v>2090606</v>
          </cell>
          <cell r="B3134" t="str">
            <v>ABILITATIONS TACTILE TEAR BACK</v>
          </cell>
          <cell r="C3134">
            <v>13.99</v>
          </cell>
          <cell r="D3134">
            <v>0</v>
          </cell>
        </row>
        <row r="3135">
          <cell r="A3135" t="str">
            <v>2090661</v>
          </cell>
          <cell r="B3135" t="str">
            <v>CRAYONS WASH PALM CRAYOLA ASST COLORS SET OF 12</v>
          </cell>
          <cell r="C3135">
            <v>33.89</v>
          </cell>
          <cell r="D3135">
            <v>0</v>
          </cell>
        </row>
        <row r="3136">
          <cell r="A3136" t="str">
            <v>2090662</v>
          </cell>
          <cell r="B3136" t="str">
            <v>TIMER DIGITIAL APPLE SCHOOL SMART</v>
          </cell>
          <cell r="C3136">
            <v>20.09</v>
          </cell>
          <cell r="D3136">
            <v>0</v>
          </cell>
        </row>
        <row r="3137">
          <cell r="A3137" t="str">
            <v>2091008</v>
          </cell>
          <cell r="B3137" t="str">
            <v>ABILITATIONS GEL BEAD NUMBER SET OF 11</v>
          </cell>
          <cell r="C3137">
            <v>37.29</v>
          </cell>
          <cell r="D3137">
            <v>0</v>
          </cell>
        </row>
        <row r="3138">
          <cell r="A3138" t="str">
            <v>2091009</v>
          </cell>
          <cell r="B3138" t="str">
            <v>ABILITATIONS GEL BEAD ALPHABET SET</v>
          </cell>
          <cell r="C3138">
            <v>69.290000000000006</v>
          </cell>
          <cell r="D3138">
            <v>0</v>
          </cell>
        </row>
        <row r="3139">
          <cell r="A3139" t="str">
            <v>2091171</v>
          </cell>
          <cell r="B3139" t="str">
            <v>ABILITATIONS DRESSING SKILLS PAD</v>
          </cell>
          <cell r="C3139">
            <v>99.99</v>
          </cell>
          <cell r="D3139">
            <v>0</v>
          </cell>
        </row>
        <row r="3140">
          <cell r="A3140" t="str">
            <v>2091236</v>
          </cell>
          <cell r="B3140" t="str">
            <v>PAINT TEMPERA SOLID KWIK STIX ASST OF 60</v>
          </cell>
          <cell r="C3140">
            <v>107.29</v>
          </cell>
          <cell r="D3140">
            <v>0</v>
          </cell>
        </row>
        <row r="3141">
          <cell r="A3141" t="str">
            <v>2091237</v>
          </cell>
          <cell r="B3141" t="str">
            <v>CARPETED FOAM TILES - SOLID COLORS</v>
          </cell>
          <cell r="C3141">
            <v>20.95</v>
          </cell>
          <cell r="D3141">
            <v>0</v>
          </cell>
        </row>
        <row r="3142">
          <cell r="A3142" t="str">
            <v>2091238</v>
          </cell>
          <cell r="B3142" t="str">
            <v>CARPETED FOAM TILES - SHAPES</v>
          </cell>
          <cell r="C3142">
            <v>58.95</v>
          </cell>
          <cell r="D3142">
            <v>0</v>
          </cell>
        </row>
        <row r="3143">
          <cell r="A3143" t="str">
            <v>2091239</v>
          </cell>
          <cell r="B3143" t="str">
            <v>CARPETED FOAM TILES - ALPHABET</v>
          </cell>
          <cell r="C3143">
            <v>154.94999999999999</v>
          </cell>
          <cell r="D3143">
            <v>0</v>
          </cell>
        </row>
        <row r="3144">
          <cell r="A3144" t="str">
            <v>2091260</v>
          </cell>
          <cell r="B3144" t="str">
            <v>MARKERS WASH SCHOOL SMART ASST MULTICULTURAL SET OF 8</v>
          </cell>
          <cell r="C3144">
            <v>4.8899999999999997</v>
          </cell>
          <cell r="D3144">
            <v>0</v>
          </cell>
        </row>
        <row r="3145">
          <cell r="A3145" t="str">
            <v>2091261</v>
          </cell>
          <cell r="B3145" t="str">
            <v>PENCILS COLORED SCHOOL SMART ASST MULTICULTURAL SET OF 8</v>
          </cell>
          <cell r="C3145">
            <v>2.29</v>
          </cell>
          <cell r="D3145">
            <v>0</v>
          </cell>
        </row>
        <row r="3146">
          <cell r="A3146" t="str">
            <v>2091267</v>
          </cell>
          <cell r="B3146" t="str">
            <v>WALKING ROPE FOR 12 CHILDREN</v>
          </cell>
          <cell r="C3146">
            <v>48.39</v>
          </cell>
          <cell r="D3146">
            <v>0</v>
          </cell>
        </row>
        <row r="3147">
          <cell r="A3147" t="str">
            <v>2091323</v>
          </cell>
          <cell r="B3147" t="str">
            <v>POSTERS DIVERSE CAREER 11 X 17 SET OF 8</v>
          </cell>
          <cell r="C3147">
            <v>11.49</v>
          </cell>
          <cell r="D3147">
            <v>0</v>
          </cell>
        </row>
        <row r="3148">
          <cell r="A3148" t="str">
            <v>2091324</v>
          </cell>
          <cell r="B3148" t="str">
            <v>POSTERS DIVERSE FAMILY 11 X 17 SET OF 6</v>
          </cell>
          <cell r="C3148">
            <v>11.49</v>
          </cell>
          <cell r="D3148">
            <v>0</v>
          </cell>
        </row>
        <row r="3149">
          <cell r="A3149" t="str">
            <v>2091325</v>
          </cell>
          <cell r="B3149" t="str">
            <v>POSTERS DIVERSE KIDS 11 X 17 SET OF 6</v>
          </cell>
          <cell r="C3149">
            <v>11.49</v>
          </cell>
          <cell r="D3149">
            <v>0</v>
          </cell>
        </row>
        <row r="3150">
          <cell r="A3150" t="str">
            <v>2091447</v>
          </cell>
          <cell r="B3150" t="str">
            <v>ABILITATIONS WEIGHTED WHALE BLANKET</v>
          </cell>
          <cell r="C3150">
            <v>251.99</v>
          </cell>
          <cell r="D3150">
            <v>0</v>
          </cell>
        </row>
        <row r="3151">
          <cell r="A3151" t="str">
            <v>2091448</v>
          </cell>
          <cell r="B3151" t="str">
            <v>ABILITATIONS SEQUIN WEIGHTED DOLPHIN - 3 LBS</v>
          </cell>
          <cell r="C3151">
            <v>90.69</v>
          </cell>
          <cell r="D3151">
            <v>0</v>
          </cell>
        </row>
        <row r="3152">
          <cell r="A3152" t="str">
            <v>2091719</v>
          </cell>
          <cell r="B3152" t="str">
            <v>SMALL BAMBOO BOOK BROWSER CART VIBRANT WARM TUB COMBO</v>
          </cell>
          <cell r="C3152">
            <v>302.95</v>
          </cell>
          <cell r="D3152">
            <v>240.72</v>
          </cell>
        </row>
        <row r="3153">
          <cell r="A3153" t="str">
            <v>2091720</v>
          </cell>
          <cell r="B3153" t="str">
            <v>BAMBOO BOOK BROWSER CART WITH VIBRANT COOL TUB COMBO</v>
          </cell>
          <cell r="C3153">
            <v>393.95</v>
          </cell>
          <cell r="D3153">
            <v>315.23</v>
          </cell>
        </row>
        <row r="3154">
          <cell r="A3154" t="str">
            <v>2091721</v>
          </cell>
          <cell r="B3154" t="str">
            <v>SMALL BAMBOO BOOK BROWSER CART WITH VIBRANT TUB COMBO</v>
          </cell>
          <cell r="C3154">
            <v>302.95</v>
          </cell>
          <cell r="D3154">
            <v>240.72</v>
          </cell>
        </row>
        <row r="3155">
          <cell r="A3155" t="str">
            <v>2091723</v>
          </cell>
          <cell r="B3155" t="str">
            <v>SMALL BAMBOO BOOK BROWSER CART WITH SAGE TUBS</v>
          </cell>
          <cell r="C3155">
            <v>302.95</v>
          </cell>
          <cell r="D3155">
            <v>240.72</v>
          </cell>
        </row>
        <row r="3156">
          <cell r="A3156" t="str">
            <v>2091724</v>
          </cell>
          <cell r="B3156" t="str">
            <v>BAMBOO BOOK BROWSER CART WITH VIBRANT WARM TUB COMBO</v>
          </cell>
          <cell r="C3156">
            <v>393.95</v>
          </cell>
          <cell r="D3156">
            <v>315.23</v>
          </cell>
        </row>
        <row r="3157">
          <cell r="A3157" t="str">
            <v>2091725</v>
          </cell>
          <cell r="B3157" t="str">
            <v>BAMBOO BOOK BROWSER CART WITH 100 PERCENT RECYCLED TUBS</v>
          </cell>
          <cell r="C3157">
            <v>393.95</v>
          </cell>
          <cell r="D3157">
            <v>315.23</v>
          </cell>
        </row>
        <row r="3158">
          <cell r="A3158" t="str">
            <v>2091726</v>
          </cell>
          <cell r="B3158" t="str">
            <v>BAMBOO BOOK BROWSER CART WITH SAGE TUBS</v>
          </cell>
          <cell r="C3158">
            <v>393.95</v>
          </cell>
          <cell r="D3158">
            <v>315.23</v>
          </cell>
        </row>
        <row r="3159">
          <cell r="A3159" t="str">
            <v>2091729</v>
          </cell>
          <cell r="B3159" t="str">
            <v>BAMBOO BOOK BROWSER CART WITH VIBRANT TUB COMBO</v>
          </cell>
          <cell r="C3159">
            <v>393.95</v>
          </cell>
          <cell r="D3159">
            <v>315.23</v>
          </cell>
        </row>
        <row r="3160">
          <cell r="A3160" t="str">
            <v>2091733</v>
          </cell>
          <cell r="B3160" t="str">
            <v>SMALL BAMBOO BOOK BROWSER CART WITH VIBRANT COOL TUB COMBO</v>
          </cell>
          <cell r="C3160">
            <v>302.95</v>
          </cell>
          <cell r="D3160">
            <v>240.72</v>
          </cell>
        </row>
        <row r="3161">
          <cell r="A3161" t="str">
            <v>2091737</v>
          </cell>
          <cell r="B3161" t="str">
            <v>BAMBOO DELUXE CHART STAND WITH SAGE TUBS</v>
          </cell>
          <cell r="C3161">
            <v>426.95</v>
          </cell>
          <cell r="D3161">
            <v>381.32</v>
          </cell>
        </row>
        <row r="3162">
          <cell r="A3162" t="str">
            <v>2091739</v>
          </cell>
          <cell r="B3162" t="str">
            <v>BAMBOO DELUXE CHART STAND WITH VIBRANT TUB COMBO</v>
          </cell>
          <cell r="C3162">
            <v>426.95</v>
          </cell>
          <cell r="D3162">
            <v>381.32</v>
          </cell>
        </row>
        <row r="3163">
          <cell r="A3163" t="str">
            <v>2091743</v>
          </cell>
          <cell r="B3163" t="str">
            <v>BAMBOO EARLY LEARNING STATION WITH SAGE TUBS</v>
          </cell>
          <cell r="C3163">
            <v>573.95000000000005</v>
          </cell>
          <cell r="D3163">
            <v>472.4</v>
          </cell>
        </row>
        <row r="3164">
          <cell r="A3164" t="str">
            <v>2091744</v>
          </cell>
          <cell r="B3164" t="str">
            <v>BAMBOO EARLY LEARNING STATION WITH VIBRANT TUB COMBO</v>
          </cell>
          <cell r="C3164">
            <v>573.95000000000005</v>
          </cell>
          <cell r="D3164">
            <v>472.4</v>
          </cell>
        </row>
        <row r="3165">
          <cell r="A3165" t="str">
            <v>2091786</v>
          </cell>
          <cell r="B3165" t="str">
            <v>ABILITATIONS SENSORY FLOOR TILES SET OF 4</v>
          </cell>
          <cell r="C3165">
            <v>246.69</v>
          </cell>
          <cell r="D3165">
            <v>0</v>
          </cell>
        </row>
        <row r="3166">
          <cell r="A3166" t="str">
            <v>2091786</v>
          </cell>
          <cell r="B3166" t="str">
            <v>ABILITATIONS SENSORY FLOOR TILES SET OF 4</v>
          </cell>
          <cell r="C3166">
            <v>246.69</v>
          </cell>
          <cell r="D3166">
            <v>0</v>
          </cell>
        </row>
        <row r="3167">
          <cell r="A3167" t="str">
            <v>2091969</v>
          </cell>
          <cell r="B3167" t="str">
            <v>CRAYONS SCHOOL SMART STANDARD ASST MULTICULTURAL SET OF 8</v>
          </cell>
          <cell r="C3167">
            <v>1.59</v>
          </cell>
          <cell r="D3167">
            <v>0</v>
          </cell>
        </row>
        <row r="3168">
          <cell r="A3168" t="str">
            <v>2092029</v>
          </cell>
          <cell r="B3168" t="str">
            <v>CUBBY FOLDER AND 20 FLAT TRAY MOBILE</v>
          </cell>
          <cell r="C3168">
            <v>920.95</v>
          </cell>
          <cell r="D3168">
            <v>2937.92</v>
          </cell>
        </row>
        <row r="3169">
          <cell r="A3169" t="str">
            <v>2092031</v>
          </cell>
          <cell r="B3169" t="str">
            <v>MULTICULTURAL FAMLY SET OF 16</v>
          </cell>
          <cell r="C3169">
            <v>192.99</v>
          </cell>
          <cell r="D3169">
            <v>0</v>
          </cell>
        </row>
        <row r="3170">
          <cell r="A3170" t="str">
            <v>2092041</v>
          </cell>
          <cell r="B3170" t="str">
            <v>CUBBY FOLDER AND 20 FLAT TRAY MOBILE WITH PRIMARY TRAYS</v>
          </cell>
          <cell r="C3170">
            <v>1196.95</v>
          </cell>
          <cell r="D3170">
            <v>3705.82</v>
          </cell>
        </row>
        <row r="3171">
          <cell r="A3171" t="str">
            <v>2092046</v>
          </cell>
          <cell r="B3171" t="str">
            <v>CUBBY FOLDER AND 20 FLAT TRAY MOBILE WITH TRANSLUCENT TRAYS</v>
          </cell>
          <cell r="C3171">
            <v>1196.95</v>
          </cell>
          <cell r="D3171">
            <v>3705.82</v>
          </cell>
        </row>
        <row r="3172">
          <cell r="A3172" t="str">
            <v>2092306</v>
          </cell>
          <cell r="B3172" t="str">
            <v>COLORED MOLD AND PLAY SAND - GREEN - 5.5 LBS</v>
          </cell>
          <cell r="C3172">
            <v>48.09</v>
          </cell>
          <cell r="D3172">
            <v>0</v>
          </cell>
        </row>
        <row r="3173">
          <cell r="A3173" t="str">
            <v>2092307</v>
          </cell>
          <cell r="B3173" t="str">
            <v>COLORED MOLD AND PLAY SAND - BLUE - 5.5 LBS</v>
          </cell>
          <cell r="C3173">
            <v>48.09</v>
          </cell>
          <cell r="D3173">
            <v>0</v>
          </cell>
        </row>
        <row r="3174">
          <cell r="A3174" t="str">
            <v>2092308</v>
          </cell>
          <cell r="B3174" t="str">
            <v>COLORED MOLD AND PLAY SAND - RED - 5.5 LBS</v>
          </cell>
          <cell r="C3174">
            <v>48.09</v>
          </cell>
          <cell r="D3174">
            <v>0</v>
          </cell>
        </row>
        <row r="3175">
          <cell r="A3175" t="str">
            <v>2092310</v>
          </cell>
          <cell r="B3175" t="str">
            <v>ALPHABET MAGNETIC BUILDING TILES- SET OF 112</v>
          </cell>
          <cell r="C3175">
            <v>84.59</v>
          </cell>
          <cell r="D3175">
            <v>0</v>
          </cell>
        </row>
        <row r="3176">
          <cell r="A3176" t="str">
            <v>2092311</v>
          </cell>
          <cell r="B3176" t="str">
            <v>ABILITATIONS WEIGHTED LAP PAD BLUE VINYL</v>
          </cell>
          <cell r="C3176">
            <v>114.69</v>
          </cell>
          <cell r="D3176">
            <v>0</v>
          </cell>
        </row>
        <row r="3177">
          <cell r="A3177" t="str">
            <v>2092377</v>
          </cell>
          <cell r="B3177" t="str">
            <v>DOUBLE-SIDED BAMBOO TEACHING EASEL WITH LIDS</v>
          </cell>
          <cell r="C3177">
            <v>632.95000000000005</v>
          </cell>
          <cell r="D3177">
            <v>698.67</v>
          </cell>
        </row>
        <row r="3178">
          <cell r="A3178" t="str">
            <v>2092379</v>
          </cell>
          <cell r="B3178" t="str">
            <v>DOUBLE-SIDED BAMBOO TEACHING EASEL 100 PERCENT RECYCLED PLASTIC TUBS</v>
          </cell>
          <cell r="C3178">
            <v>620.95000000000005</v>
          </cell>
          <cell r="D3178">
            <v>673</v>
          </cell>
        </row>
        <row r="3179">
          <cell r="A3179" t="str">
            <v>2092412</v>
          </cell>
          <cell r="B3179" t="str">
            <v>ABILITATIONS GLITTER STORM CALM DOWN BOTTLE</v>
          </cell>
          <cell r="C3179">
            <v>23.99</v>
          </cell>
          <cell r="D3179">
            <v>0</v>
          </cell>
        </row>
        <row r="3180">
          <cell r="A3180" t="str">
            <v>2092426</v>
          </cell>
          <cell r="B3180" t="str">
            <v>2023 KS ALL ABOUT ME SORTING NEIGHBORHOOD SET</v>
          </cell>
          <cell r="C3180">
            <v>33.090000000000003</v>
          </cell>
          <cell r="D3180">
            <v>26.99</v>
          </cell>
        </row>
        <row r="3181">
          <cell r="A3181" t="str">
            <v>2092650</v>
          </cell>
          <cell r="B3181" t="str">
            <v>PACK BOUNDLESS BUILDER</v>
          </cell>
          <cell r="C3181">
            <v>699</v>
          </cell>
          <cell r="D3181">
            <v>699</v>
          </cell>
        </row>
        <row r="3182">
          <cell r="A3182" t="str">
            <v>2092651</v>
          </cell>
          <cell r="B3182" t="str">
            <v>PACK CUBELETS INTREPID INVENTORS</v>
          </cell>
          <cell r="C3182">
            <v>5779</v>
          </cell>
          <cell r="D3182">
            <v>5779</v>
          </cell>
        </row>
        <row r="3183">
          <cell r="A3183" t="str">
            <v>2092652</v>
          </cell>
          <cell r="B3183" t="str">
            <v>PACK CUBELETS CLEVER CONSTRUCTORS</v>
          </cell>
          <cell r="C3183">
            <v>2899</v>
          </cell>
          <cell r="D3183">
            <v>2899</v>
          </cell>
        </row>
        <row r="3184">
          <cell r="A3184" t="str">
            <v>2092653</v>
          </cell>
          <cell r="B3184" t="str">
            <v>PACK CUBELETS MOTIVATED MAKERS</v>
          </cell>
          <cell r="C3184">
            <v>2029</v>
          </cell>
          <cell r="D3184">
            <v>2029</v>
          </cell>
        </row>
        <row r="3185">
          <cell r="A3185" t="str">
            <v>2092679</v>
          </cell>
          <cell r="B3185" t="str">
            <v>WEBBER STORY BUILDER BOOK AND POCKET CHART</v>
          </cell>
          <cell r="C3185">
            <v>79.989999999999995</v>
          </cell>
          <cell r="D3185">
            <v>0</v>
          </cell>
        </row>
        <row r="3186">
          <cell r="A3186" t="str">
            <v>2092998</v>
          </cell>
          <cell r="B3186" t="str">
            <v>EAZY HOLD  THERAPIST/TEACHER 7 PACK</v>
          </cell>
          <cell r="C3186">
            <v>83.99</v>
          </cell>
          <cell r="D3186">
            <v>0</v>
          </cell>
        </row>
        <row r="3187">
          <cell r="A3187" t="str">
            <v>2092998</v>
          </cell>
          <cell r="B3187" t="str">
            <v>EAZY HOLD  THERAPIST/TEACHER 7 PACK</v>
          </cell>
          <cell r="C3187">
            <v>83.99</v>
          </cell>
          <cell r="D3187">
            <v>0</v>
          </cell>
        </row>
        <row r="3188">
          <cell r="A3188" t="str">
            <v>2092999</v>
          </cell>
          <cell r="B3188" t="str">
            <v>EAZY HOLD  INFANT TO CHILD 5 PACK</v>
          </cell>
          <cell r="C3188">
            <v>57.29</v>
          </cell>
          <cell r="D3188">
            <v>0</v>
          </cell>
        </row>
        <row r="3189">
          <cell r="A3189" t="str">
            <v>2092999</v>
          </cell>
          <cell r="B3189" t="str">
            <v>EAZY HOLD  INFANT TO CHILD 5 PACK</v>
          </cell>
          <cell r="C3189">
            <v>57.29</v>
          </cell>
          <cell r="D3189">
            <v>0</v>
          </cell>
        </row>
        <row r="3190">
          <cell r="A3190" t="str">
            <v>2093000</v>
          </cell>
          <cell r="B3190" t="str">
            <v>EAZY HOLD  SIPPY CUP HOLDER 2 PACK</v>
          </cell>
          <cell r="C3190">
            <v>36.590000000000003</v>
          </cell>
          <cell r="D3190">
            <v>0</v>
          </cell>
        </row>
        <row r="3191">
          <cell r="A3191" t="str">
            <v>2093000</v>
          </cell>
          <cell r="B3191" t="str">
            <v>EAZY HOLD  SIPPY CUP HOLDER 2 PACK</v>
          </cell>
          <cell r="C3191">
            <v>36.590000000000003</v>
          </cell>
          <cell r="D3191">
            <v>0</v>
          </cell>
        </row>
        <row r="3192">
          <cell r="A3192" t="str">
            <v>2093189</v>
          </cell>
          <cell r="B3192" t="str">
            <v>PRETEND-TO-SPEND WALLET - SET OF 45</v>
          </cell>
          <cell r="C3192">
            <v>30.09</v>
          </cell>
          <cell r="D3192">
            <v>19.989999999999998</v>
          </cell>
        </row>
        <row r="3193">
          <cell r="A3193" t="str">
            <v>2093365</v>
          </cell>
          <cell r="B3193" t="str">
            <v>FEELING AND EMOTIONS SORTING BAGS</v>
          </cell>
          <cell r="C3193">
            <v>59.39</v>
          </cell>
          <cell r="D3193">
            <v>42.42</v>
          </cell>
        </row>
        <row r="3194">
          <cell r="A3194" t="str">
            <v>2093385</v>
          </cell>
          <cell r="B3194" t="str">
            <v>SEQUINS FABRIC SET OF 4</v>
          </cell>
          <cell r="C3194">
            <v>96.49</v>
          </cell>
          <cell r="D3194">
            <v>0</v>
          </cell>
        </row>
        <row r="3195">
          <cell r="A3195" t="str">
            <v>2093386</v>
          </cell>
          <cell r="B3195" t="str">
            <v>RAINBOW HABUTAE FABRIC SET OF 7</v>
          </cell>
          <cell r="C3195">
            <v>102.69</v>
          </cell>
          <cell r="D3195">
            <v>0</v>
          </cell>
        </row>
        <row r="3196">
          <cell r="A3196" t="str">
            <v>20940</v>
          </cell>
          <cell r="B3196" t="str">
            <v>ABSTRACT TACTILE PANEL</v>
          </cell>
          <cell r="C3196">
            <v>1237.95</v>
          </cell>
          <cell r="D3196">
            <v>3703.04</v>
          </cell>
        </row>
        <row r="3197">
          <cell r="A3197" t="str">
            <v>2094027</v>
          </cell>
          <cell r="B3197" t="str">
            <v>ABILITATIONS ABILI-TWIST</v>
          </cell>
          <cell r="C3197">
            <v>14.69</v>
          </cell>
          <cell r="D3197">
            <v>0</v>
          </cell>
        </row>
        <row r="3198">
          <cell r="A3198" t="str">
            <v>2094303</v>
          </cell>
          <cell r="B3198" t="str">
            <v>DRESS-UP HATS AND HELMET SET OF 4</v>
          </cell>
          <cell r="C3198">
            <v>85.99</v>
          </cell>
          <cell r="D3198">
            <v>0</v>
          </cell>
        </row>
        <row r="3199">
          <cell r="A3199" t="str">
            <v>2094659</v>
          </cell>
          <cell r="B3199" t="str">
            <v>ABILITATIONS WEIGHTED DOG NECK PILLOW</v>
          </cell>
          <cell r="C3199">
            <v>59.99</v>
          </cell>
          <cell r="D3199">
            <v>0</v>
          </cell>
        </row>
        <row r="3200">
          <cell r="A3200" t="str">
            <v>2094844</v>
          </cell>
          <cell r="B3200" t="str">
            <v>QS KIT TODDLER KITCHEN CC SINK STOVE HUTCH REFRIGERATOR - SET OF 4</v>
          </cell>
          <cell r="C3200">
            <v>763.95</v>
          </cell>
          <cell r="D3200">
            <v>2284.09</v>
          </cell>
        </row>
        <row r="3201">
          <cell r="A3201" t="str">
            <v>2094877</v>
          </cell>
          <cell r="B3201" t="str">
            <v>SPORTIME CATCH PAD CATCHSOFT - SET OF 6 COLORS</v>
          </cell>
          <cell r="C3201">
            <v>47.29</v>
          </cell>
          <cell r="D3201">
            <v>0</v>
          </cell>
        </row>
        <row r="3202">
          <cell r="A3202" t="str">
            <v>2095165</v>
          </cell>
          <cell r="B3202" t="str">
            <v>CARDS 1-20 ACTIVITY GRADES K-2</v>
          </cell>
          <cell r="C3202">
            <v>15.69</v>
          </cell>
          <cell r="D3202">
            <v>0</v>
          </cell>
        </row>
        <row r="3203">
          <cell r="A3203" t="str">
            <v>2095167</v>
          </cell>
          <cell r="B3203" t="str">
            <v>JUMBO UNFIX MATH PREK ACTIVITY KIT</v>
          </cell>
          <cell r="C3203">
            <v>31.99</v>
          </cell>
          <cell r="D3203">
            <v>29.99</v>
          </cell>
        </row>
        <row r="3204">
          <cell r="A3204" t="str">
            <v>2095235</v>
          </cell>
          <cell r="B3204" t="str">
            <v>ABILITATIONS BEAD COLOR SORTER</v>
          </cell>
          <cell r="C3204">
            <v>38.39</v>
          </cell>
          <cell r="D3204">
            <v>0</v>
          </cell>
        </row>
        <row r="3205">
          <cell r="A3205" t="str">
            <v>2095333</v>
          </cell>
          <cell r="B3205" t="str">
            <v>SPORTIME BALL POLY PG 10 INCH - ASST COLORS - SET OF 6</v>
          </cell>
          <cell r="C3205">
            <v>89.29</v>
          </cell>
          <cell r="D3205">
            <v>0</v>
          </cell>
        </row>
        <row r="3206">
          <cell r="A3206" t="str">
            <v>2095334</v>
          </cell>
          <cell r="B3206" t="str">
            <v>SPORTIME BALL POLY PG 6 INCH ASST COLORS - SET OF 6</v>
          </cell>
          <cell r="C3206">
            <v>61.29</v>
          </cell>
          <cell r="D3206">
            <v>0</v>
          </cell>
        </row>
        <row r="3207">
          <cell r="A3207" t="str">
            <v>2095335</v>
          </cell>
          <cell r="B3207" t="str">
            <v>SPORTIME BALL POLY PG 8.5 INCH - YELLOW</v>
          </cell>
          <cell r="C3207">
            <v>15.89</v>
          </cell>
          <cell r="D3207">
            <v>0</v>
          </cell>
        </row>
        <row r="3208">
          <cell r="A3208" t="str">
            <v>2095336</v>
          </cell>
          <cell r="B3208" t="str">
            <v>SPORTIME BALL POLY PG 8.5 INCH - ORANGE</v>
          </cell>
          <cell r="C3208">
            <v>15.89</v>
          </cell>
          <cell r="D3208">
            <v>0</v>
          </cell>
        </row>
        <row r="3209">
          <cell r="A3209" t="str">
            <v>2095337</v>
          </cell>
          <cell r="B3209" t="str">
            <v>SPORTIME BALL POLY PG 10 INCH - EACH - RED</v>
          </cell>
          <cell r="C3209">
            <v>19.89</v>
          </cell>
          <cell r="D3209">
            <v>0</v>
          </cell>
        </row>
        <row r="3210">
          <cell r="A3210" t="str">
            <v>2095338</v>
          </cell>
          <cell r="B3210" t="str">
            <v>SPORTIME BALL POLY PG 8.5 INCH - RED</v>
          </cell>
          <cell r="C3210">
            <v>15.89</v>
          </cell>
          <cell r="D3210">
            <v>0</v>
          </cell>
        </row>
        <row r="3211">
          <cell r="A3211" t="str">
            <v>2095339</v>
          </cell>
          <cell r="B3211" t="str">
            <v>SPORTIME BALL POLY PG 13 INCH - EACH - RED</v>
          </cell>
          <cell r="C3211">
            <v>26.59</v>
          </cell>
          <cell r="D3211">
            <v>0</v>
          </cell>
        </row>
        <row r="3212">
          <cell r="A3212" t="str">
            <v>2095340</v>
          </cell>
          <cell r="B3212" t="str">
            <v>SPORTIME BALL POLY PG 8.5 INCH - GREEN</v>
          </cell>
          <cell r="C3212">
            <v>15.89</v>
          </cell>
          <cell r="D3212">
            <v>0</v>
          </cell>
        </row>
        <row r="3213">
          <cell r="A3213" t="str">
            <v>2095341</v>
          </cell>
          <cell r="B3213" t="str">
            <v>SPORTIME BALL POLY PG 6 INCH - RED</v>
          </cell>
          <cell r="C3213">
            <v>14.49</v>
          </cell>
          <cell r="D3213">
            <v>0</v>
          </cell>
        </row>
        <row r="3214">
          <cell r="A3214" t="str">
            <v>2095342</v>
          </cell>
          <cell r="B3214" t="str">
            <v>SPORTIME BALL POLY PG 7 INCH - RED</v>
          </cell>
          <cell r="C3214">
            <v>14.89</v>
          </cell>
          <cell r="D3214">
            <v>0</v>
          </cell>
        </row>
        <row r="3215">
          <cell r="A3215" t="str">
            <v>2095343</v>
          </cell>
          <cell r="B3215" t="str">
            <v>SPORTIME BALL POLY PG 8.5 INCH - PURPLE</v>
          </cell>
          <cell r="C3215">
            <v>15.89</v>
          </cell>
          <cell r="D3215">
            <v>0</v>
          </cell>
        </row>
        <row r="3216">
          <cell r="A3216" t="str">
            <v>2095345</v>
          </cell>
          <cell r="B3216" t="str">
            <v>FOUNDATIONS LITTLE SCHOLARS LADDERBACK CHAIR - 10 INCHES - SET OF 2</v>
          </cell>
          <cell r="C3216">
            <v>261.95</v>
          </cell>
          <cell r="D3216">
            <v>0</v>
          </cell>
        </row>
        <row r="3217">
          <cell r="A3217" t="str">
            <v>2095345</v>
          </cell>
          <cell r="B3217" t="str">
            <v>FOUNDATIONS LITTLE SCHOLARS LADDERBACK CHAIR - 10 INCHES - SET OF 2</v>
          </cell>
          <cell r="C3217">
            <v>261.95</v>
          </cell>
          <cell r="D3217">
            <v>0</v>
          </cell>
        </row>
        <row r="3218">
          <cell r="A3218" t="str">
            <v>2095346</v>
          </cell>
          <cell r="B3218" t="str">
            <v>FOUNDATIONS LITTLE SCHOLARS LADDERBACK CHAIR - 16 INCHES - SET OF 2</v>
          </cell>
          <cell r="C3218">
            <v>321.95</v>
          </cell>
          <cell r="D3218">
            <v>0</v>
          </cell>
        </row>
        <row r="3219">
          <cell r="A3219" t="str">
            <v>2095346</v>
          </cell>
          <cell r="B3219" t="str">
            <v>FOUNDATIONS LITTLE SCHOLARS LADDERBACK CHAIR - 16 INCHES - SET OF 2</v>
          </cell>
          <cell r="C3219">
            <v>321.95</v>
          </cell>
          <cell r="D3219">
            <v>0</v>
          </cell>
        </row>
        <row r="3220">
          <cell r="A3220" t="str">
            <v>2095347</v>
          </cell>
          <cell r="B3220" t="str">
            <v>FOUNDATIONS LITTLE SCHOLARS LADDERBACK CHAIR - 12 INCHES - SET OF 2</v>
          </cell>
          <cell r="C3220">
            <v>284.95</v>
          </cell>
          <cell r="D3220">
            <v>0</v>
          </cell>
        </row>
        <row r="3221">
          <cell r="A3221" t="str">
            <v>2095347</v>
          </cell>
          <cell r="B3221" t="str">
            <v>FOUNDATIONS LITTLE SCHOLARS LADDERBACK CHAIR - 12 INCHES - SET OF 2</v>
          </cell>
          <cell r="C3221">
            <v>284.95</v>
          </cell>
          <cell r="D3221">
            <v>0</v>
          </cell>
        </row>
        <row r="3222">
          <cell r="A3222" t="str">
            <v>2095348</v>
          </cell>
          <cell r="B3222" t="str">
            <v>FOUNDATIONS LITTLE SCHOLARS LADDERBACK CHAIR - 14 INCHES - SET OF 2</v>
          </cell>
          <cell r="C3222">
            <v>303.95</v>
          </cell>
          <cell r="D3222">
            <v>0</v>
          </cell>
        </row>
        <row r="3223">
          <cell r="A3223" t="str">
            <v>2095348</v>
          </cell>
          <cell r="B3223" t="str">
            <v>FOUNDATIONS LITTLE SCHOLARS LADDERBACK CHAIR - 14 INCHES - SET OF 2</v>
          </cell>
          <cell r="C3223">
            <v>303.95</v>
          </cell>
          <cell r="D3223">
            <v>0</v>
          </cell>
        </row>
        <row r="3224">
          <cell r="A3224" t="str">
            <v>2095428</v>
          </cell>
          <cell r="B3224" t="str">
            <v>CHARCOAL SENSORY MAT 58 X 72 INCHES</v>
          </cell>
          <cell r="C3224">
            <v>87.99</v>
          </cell>
          <cell r="D3224">
            <v>0</v>
          </cell>
        </row>
        <row r="3225">
          <cell r="A3225" t="str">
            <v>2095429</v>
          </cell>
          <cell r="B3225" t="str">
            <v>CHARCOAL SENSORY MAT 45 X 58 INCHES</v>
          </cell>
          <cell r="C3225">
            <v>66.39</v>
          </cell>
          <cell r="D3225">
            <v>0</v>
          </cell>
        </row>
        <row r="3226">
          <cell r="A3226" t="str">
            <v>2095444</v>
          </cell>
          <cell r="B3226" t="str">
            <v>COUNTING BEARS 4 COLOR LARGE SIZE - SET OF 100</v>
          </cell>
          <cell r="C3226">
            <v>29.29</v>
          </cell>
          <cell r="D3226">
            <v>0</v>
          </cell>
        </row>
        <row r="3227">
          <cell r="A3227" t="str">
            <v>2095553</v>
          </cell>
          <cell r="B3227" t="str">
            <v>FOUNDATIONS ROADSTER DUO DOUBLE STROLLER - BLACK/GRAY COLOR</v>
          </cell>
          <cell r="C3227">
            <v>383.95</v>
          </cell>
          <cell r="D3227">
            <v>0</v>
          </cell>
        </row>
        <row r="3228">
          <cell r="A3228" t="str">
            <v>2095826</v>
          </cell>
          <cell r="B3228" t="str">
            <v>BULLETIN BOARD CALMING CORNER SET</v>
          </cell>
          <cell r="C3228">
            <v>18.690000000000001</v>
          </cell>
          <cell r="D3228">
            <v>12.99</v>
          </cell>
        </row>
        <row r="3229">
          <cell r="A3229" t="str">
            <v>2096082</v>
          </cell>
          <cell r="B3229" t="str">
            <v>LETS EXPLORE FLOWER GARDENING PLAY SET</v>
          </cell>
          <cell r="C3229">
            <v>52.89</v>
          </cell>
          <cell r="D3229">
            <v>35.99</v>
          </cell>
        </row>
        <row r="3230">
          <cell r="A3230" t="str">
            <v>2096084</v>
          </cell>
          <cell r="B3230" t="str">
            <v>LETS EXPLORE VEGETABLE GARDENING PLAY SET</v>
          </cell>
          <cell r="C3230">
            <v>110.79</v>
          </cell>
          <cell r="D3230">
            <v>70.989999999999995</v>
          </cell>
        </row>
        <row r="3231">
          <cell r="A3231" t="str">
            <v>2096177</v>
          </cell>
          <cell r="B3231" t="str">
            <v>ABILITATIONS WEIGHTED GEL AQUARIUM LAP FIDGET - 1LB</v>
          </cell>
          <cell r="C3231">
            <v>43.89</v>
          </cell>
          <cell r="D3231">
            <v>0</v>
          </cell>
        </row>
        <row r="3232">
          <cell r="A3232" t="str">
            <v>2096412</v>
          </cell>
          <cell r="B3232" t="str">
            <v>CLASSIC ROYAL READING WRITING CENTER WITH VIBRANT TUB COMBO</v>
          </cell>
          <cell r="C3232">
            <v>684.95</v>
          </cell>
          <cell r="D3232">
            <v>566.66</v>
          </cell>
        </row>
        <row r="3233">
          <cell r="A3233" t="str">
            <v>2096413</v>
          </cell>
          <cell r="B3233" t="str">
            <v>ROYAL READING WRITING CENTER WITH VIBRANT TUB COMBO AND LIDS</v>
          </cell>
          <cell r="C3233">
            <v>689.95</v>
          </cell>
          <cell r="D3233">
            <v>715.76</v>
          </cell>
        </row>
        <row r="3234">
          <cell r="A3234" t="str">
            <v>2096414</v>
          </cell>
          <cell r="B3234" t="str">
            <v>BASIC READING WRITING CENTER WITH VIBRANT TUB COMBO AND LIDS</v>
          </cell>
          <cell r="C3234">
            <v>618.95000000000005</v>
          </cell>
          <cell r="D3234">
            <v>512.14</v>
          </cell>
        </row>
        <row r="3235">
          <cell r="A3235" t="str">
            <v>2096415</v>
          </cell>
          <cell r="B3235" t="str">
            <v>ROYAL READING WRITING CENTER WITH VIBRANT TUB COMBO</v>
          </cell>
          <cell r="C3235">
            <v>591.95000000000005</v>
          </cell>
          <cell r="D3235">
            <v>684.72</v>
          </cell>
        </row>
        <row r="3236">
          <cell r="A3236" t="str">
            <v>2096416</v>
          </cell>
          <cell r="B3236" t="str">
            <v>CLASSIC ROYAL READING WRITING CENTER WITH VIBRANT TUB COMBO AND LIDS</v>
          </cell>
          <cell r="C3236">
            <v>720.95</v>
          </cell>
          <cell r="D3236">
            <v>599.92999999999995</v>
          </cell>
        </row>
        <row r="3237">
          <cell r="A3237" t="str">
            <v>2096417</v>
          </cell>
          <cell r="B3237" t="str">
            <v>CLASSIC ROYAL READING WRITING CENTER WITH LIDS</v>
          </cell>
          <cell r="C3237">
            <v>720.95</v>
          </cell>
          <cell r="D3237">
            <v>599.92999999999995</v>
          </cell>
        </row>
        <row r="3238">
          <cell r="A3238" t="str">
            <v>2096418</v>
          </cell>
          <cell r="B3238" t="str">
            <v>REGAL READING WRITING CENTER WITH VIBRANT TUB COMBO</v>
          </cell>
          <cell r="C3238">
            <v>676.95</v>
          </cell>
          <cell r="D3238">
            <v>560.25</v>
          </cell>
        </row>
        <row r="3239">
          <cell r="A3239" t="str">
            <v>2096419</v>
          </cell>
          <cell r="B3239" t="str">
            <v>REGAL READING WRITING CENTER WITH LIDS</v>
          </cell>
          <cell r="C3239">
            <v>711.95</v>
          </cell>
          <cell r="D3239">
            <v>590.84</v>
          </cell>
        </row>
        <row r="3240">
          <cell r="A3240" t="str">
            <v>2096420</v>
          </cell>
          <cell r="B3240" t="str">
            <v>ROYAL READING WRITING CENTER WITH LIDS</v>
          </cell>
          <cell r="C3240">
            <v>689.95</v>
          </cell>
          <cell r="D3240">
            <v>715.76</v>
          </cell>
        </row>
        <row r="3241">
          <cell r="A3241" t="str">
            <v>2096421</v>
          </cell>
          <cell r="B3241" t="str">
            <v>PREMIUM ROYAL READING WRITING CENTER WITH LIDS</v>
          </cell>
          <cell r="C3241">
            <v>986.95</v>
          </cell>
          <cell r="D3241">
            <v>794.21</v>
          </cell>
        </row>
        <row r="3242">
          <cell r="A3242" t="str">
            <v>2096422</v>
          </cell>
          <cell r="B3242" t="str">
            <v>BASIC READING WRITING CENTER WITH LIDS</v>
          </cell>
          <cell r="C3242">
            <v>618.95000000000005</v>
          </cell>
          <cell r="D3242">
            <v>512.14</v>
          </cell>
        </row>
        <row r="3243">
          <cell r="A3243" t="str">
            <v>2096424</v>
          </cell>
          <cell r="B3243" t="str">
            <v>PREMIUM ROYAL READING WRITING CENTER WITH VIBRANT TUB COMBO AND LIDS</v>
          </cell>
          <cell r="C3243">
            <v>986.95</v>
          </cell>
          <cell r="D3243">
            <v>794.21</v>
          </cell>
        </row>
        <row r="3244">
          <cell r="A3244" t="str">
            <v>2096425</v>
          </cell>
          <cell r="B3244" t="str">
            <v>PREMIUM ROYAL READING WRITING CENTER WITH VIBRANT TUB COMBO</v>
          </cell>
          <cell r="C3244">
            <v>921.95</v>
          </cell>
          <cell r="D3244">
            <v>742.27</v>
          </cell>
        </row>
        <row r="3245">
          <cell r="A3245" t="str">
            <v>2096426</v>
          </cell>
          <cell r="B3245" t="str">
            <v>REGAL READING WRITING CENTER WITH VIBRANT TUB COMBO AND LIDS</v>
          </cell>
          <cell r="C3245">
            <v>711.95</v>
          </cell>
          <cell r="D3245">
            <v>590.84</v>
          </cell>
        </row>
        <row r="3246">
          <cell r="A3246" t="str">
            <v>2096427</v>
          </cell>
          <cell r="B3246" t="str">
            <v>BASIC READING WRITING CENTER WITH VIBRANT TUB COMBO</v>
          </cell>
          <cell r="C3246">
            <v>592.95000000000005</v>
          </cell>
          <cell r="D3246">
            <v>486.7</v>
          </cell>
        </row>
        <row r="3247">
          <cell r="A3247" t="str">
            <v>2096428</v>
          </cell>
          <cell r="B3247" t="str">
            <v>PACK AND GO WHITEBOARD EASEL</v>
          </cell>
          <cell r="C3247">
            <v>235.95</v>
          </cell>
          <cell r="D3247">
            <v>188.13</v>
          </cell>
        </row>
        <row r="3248">
          <cell r="A3248" t="str">
            <v>2096428</v>
          </cell>
          <cell r="B3248" t="str">
            <v>PACK AND GO WHITEBOARD EASEL</v>
          </cell>
          <cell r="C3248">
            <v>235.95</v>
          </cell>
          <cell r="D3248">
            <v>188.13</v>
          </cell>
        </row>
        <row r="3249">
          <cell r="A3249" t="str">
            <v>2096433</v>
          </cell>
          <cell r="B3249" t="str">
            <v>BOOK BROWSER CART WITH DELUXE TUB PACK</v>
          </cell>
          <cell r="C3249">
            <v>418.95</v>
          </cell>
          <cell r="D3249">
            <v>332.76</v>
          </cell>
        </row>
        <row r="3250">
          <cell r="A3250" t="str">
            <v>2096434</v>
          </cell>
          <cell r="B3250" t="str">
            <v>BOOK BROWSER CART WITH 100 PERCENT RECYCLED PLASTIC TUBS</v>
          </cell>
          <cell r="C3250">
            <v>398.95</v>
          </cell>
          <cell r="D3250">
            <v>316.3</v>
          </cell>
        </row>
        <row r="3251">
          <cell r="A3251" t="str">
            <v>2096435</v>
          </cell>
          <cell r="B3251" t="str">
            <v>BOOK BROWSER CART WITH VIBRANT WARM TUB COMBO</v>
          </cell>
          <cell r="C3251">
            <v>398.95</v>
          </cell>
          <cell r="D3251">
            <v>316.3</v>
          </cell>
        </row>
        <row r="3252">
          <cell r="A3252" t="str">
            <v>2096436</v>
          </cell>
          <cell r="B3252" t="str">
            <v>BOOK BROWSER CART WITH VIBRANT TUB COMBO</v>
          </cell>
          <cell r="C3252">
            <v>398.95</v>
          </cell>
          <cell r="D3252">
            <v>316.3</v>
          </cell>
        </row>
        <row r="3253">
          <cell r="A3253" t="str">
            <v>2096438</v>
          </cell>
          <cell r="B3253" t="str">
            <v>BOOK BROWSER CART WITH VIBRANT COOL TUB COMBO</v>
          </cell>
          <cell r="C3253">
            <v>398.95</v>
          </cell>
          <cell r="D3253">
            <v>316.3</v>
          </cell>
        </row>
        <row r="3254">
          <cell r="A3254" t="str">
            <v>2096576</v>
          </cell>
          <cell r="B3254" t="str">
            <v>FIDGET BOX SENSORY FIDGET TOOLS</v>
          </cell>
          <cell r="C3254">
            <v>30.99</v>
          </cell>
          <cell r="D3254">
            <v>19.989999999999998</v>
          </cell>
        </row>
        <row r="3255">
          <cell r="A3255" t="str">
            <v>2096577</v>
          </cell>
          <cell r="B3255" t="str">
            <v>FIDGET BOX FIDGETY FIDGETS</v>
          </cell>
          <cell r="C3255">
            <v>30.99</v>
          </cell>
          <cell r="D3255">
            <v>19.989999999999998</v>
          </cell>
        </row>
        <row r="3256">
          <cell r="A3256" t="str">
            <v>2096578</v>
          </cell>
          <cell r="B3256" t="str">
            <v>FIDGET BOX</v>
          </cell>
          <cell r="C3256">
            <v>30.99</v>
          </cell>
          <cell r="D3256">
            <v>19.989999999999998</v>
          </cell>
        </row>
        <row r="3257">
          <cell r="A3257" t="str">
            <v>2096583</v>
          </cell>
          <cell r="B3257" t="str">
            <v>BOOK SET DR SUESS LIBRARIES COMPLETE SET HARDCOVER</v>
          </cell>
          <cell r="C3257">
            <v>323.99</v>
          </cell>
          <cell r="D3257">
            <v>0</v>
          </cell>
        </row>
        <row r="3258">
          <cell r="A3258" t="str">
            <v>2096619</v>
          </cell>
          <cell r="B3258" t="str">
            <v>BOOK SET ERIC CARLE COLLECTION VARIETY PACK</v>
          </cell>
          <cell r="C3258">
            <v>71.989999999999995</v>
          </cell>
          <cell r="D3258">
            <v>0</v>
          </cell>
        </row>
        <row r="3259">
          <cell r="A3259" t="str">
            <v>2096636</v>
          </cell>
          <cell r="B3259" t="str">
            <v>BOOK SET RHYTHM AND RHYME GRADE PRE-K</v>
          </cell>
          <cell r="C3259">
            <v>479.99</v>
          </cell>
          <cell r="D3259">
            <v>0</v>
          </cell>
        </row>
        <row r="3260">
          <cell r="A3260" t="str">
            <v>2096644</v>
          </cell>
          <cell r="B3260" t="str">
            <v>BOOK SET STARTER READ ALOUD COLLECTION VARIETY PACK GRADE PRE-K</v>
          </cell>
          <cell r="C3260">
            <v>479.99</v>
          </cell>
          <cell r="D3260">
            <v>0</v>
          </cell>
        </row>
        <row r="3261">
          <cell r="A3261" t="str">
            <v>2096680</v>
          </cell>
          <cell r="B3261" t="str">
            <v>TIMER LEARNING CENTER PRIMARY COLOR 8 INCH CLASSROOM SET</v>
          </cell>
          <cell r="C3261">
            <v>117.99</v>
          </cell>
          <cell r="D3261">
            <v>104.95</v>
          </cell>
        </row>
        <row r="3262">
          <cell r="A3262" t="str">
            <v>2097265</v>
          </cell>
          <cell r="B3262" t="str">
            <v>BOOKS BEST BEHAVIOR SERIES PAPERBACK SET OF 8</v>
          </cell>
          <cell r="C3262">
            <v>98.39</v>
          </cell>
          <cell r="D3262">
            <v>95.92</v>
          </cell>
        </row>
        <row r="3263">
          <cell r="A3263" t="str">
            <v>2097266</v>
          </cell>
          <cell r="B3263" t="str">
            <v>BOOKS BEST BEHAVIOR SERIES PAPERBACK BILINGUAL SET OF 6</v>
          </cell>
          <cell r="C3263">
            <v>73.989999999999995</v>
          </cell>
          <cell r="D3263">
            <v>71.94</v>
          </cell>
        </row>
        <row r="3264">
          <cell r="A3264" t="str">
            <v>2097270</v>
          </cell>
          <cell r="B3264" t="str">
            <v>BOOKS LEARNING TO GET ALONG WITH OTHERS BILINGUAL SET OF 8</v>
          </cell>
          <cell r="C3264">
            <v>106.69</v>
          </cell>
          <cell r="D3264">
            <v>103.92</v>
          </cell>
        </row>
        <row r="3265">
          <cell r="A3265" t="str">
            <v>2097314</v>
          </cell>
          <cell r="B3265" t="str">
            <v>SKILLBUILDERS ADDITION AND SUBTRACTION GRADE 1</v>
          </cell>
          <cell r="C3265">
            <v>40.39</v>
          </cell>
          <cell r="D3265">
            <v>20.99</v>
          </cell>
        </row>
        <row r="3266">
          <cell r="A3266" t="str">
            <v>2098252</v>
          </cell>
          <cell r="B3266" t="str">
            <v>SEL LEARN ABOUT FEELINGS SET</v>
          </cell>
          <cell r="C3266">
            <v>48.99</v>
          </cell>
          <cell r="D3266">
            <v>26.99</v>
          </cell>
        </row>
        <row r="3267">
          <cell r="A3267" t="str">
            <v>2098327</v>
          </cell>
          <cell r="B3267" t="str">
            <v>SKILLBUILDERS READING GRADE 1</v>
          </cell>
          <cell r="C3267">
            <v>40.39</v>
          </cell>
          <cell r="D3267">
            <v>20.99</v>
          </cell>
        </row>
        <row r="3268">
          <cell r="A3268" t="str">
            <v>2098330</v>
          </cell>
          <cell r="B3268" t="str">
            <v>SKILLBUILDERS LETTERS PRESCHOOL</v>
          </cell>
          <cell r="C3268">
            <v>41.19</v>
          </cell>
          <cell r="D3268">
            <v>20.99</v>
          </cell>
        </row>
        <row r="3269">
          <cell r="A3269" t="str">
            <v>2098428</v>
          </cell>
          <cell r="B3269" t="str">
            <v>SKILLBUILDERS LETTER AND NUMBER MAKER</v>
          </cell>
          <cell r="C3269">
            <v>30.89</v>
          </cell>
          <cell r="D3269">
            <v>16.989999999999998</v>
          </cell>
        </row>
        <row r="3270">
          <cell r="A3270" t="str">
            <v>2098430</v>
          </cell>
          <cell r="B3270" t="str">
            <v>FEELINGS ALL ABOUT ME ACTIVITY SET</v>
          </cell>
          <cell r="C3270">
            <v>43.09</v>
          </cell>
          <cell r="D3270">
            <v>22.99</v>
          </cell>
        </row>
        <row r="3271">
          <cell r="A3271" t="str">
            <v>2098432</v>
          </cell>
          <cell r="B3271" t="str">
            <v>BINGO BEARS</v>
          </cell>
          <cell r="C3271">
            <v>37.590000000000003</v>
          </cell>
          <cell r="D3271">
            <v>18.989999999999998</v>
          </cell>
        </row>
        <row r="3272">
          <cell r="A3272" t="str">
            <v>2098706</v>
          </cell>
          <cell r="B3272" t="str">
            <v>BOOKS FIRST LITTLE READERS LEVEL I AND J CLASS PACK</v>
          </cell>
          <cell r="C3272">
            <v>145.29</v>
          </cell>
          <cell r="D3272">
            <v>92.99</v>
          </cell>
        </row>
        <row r="3273">
          <cell r="A3273" t="str">
            <v>2098707</v>
          </cell>
          <cell r="B3273" t="str">
            <v>BOOKS FIRST LITTLE READERS LEVEL A PARENT PACK</v>
          </cell>
          <cell r="C3273">
            <v>38.29</v>
          </cell>
          <cell r="D3273">
            <v>23.99</v>
          </cell>
        </row>
        <row r="3274">
          <cell r="A3274" t="str">
            <v>2098708</v>
          </cell>
          <cell r="B3274" t="str">
            <v>BOOKS FIRST LITTLE READERS LEVEL B PARENT PACK</v>
          </cell>
          <cell r="C3274">
            <v>38.29</v>
          </cell>
          <cell r="D3274">
            <v>23.99</v>
          </cell>
        </row>
        <row r="3275">
          <cell r="A3275" t="str">
            <v>2098709</v>
          </cell>
          <cell r="B3275" t="str">
            <v>BOOKS FIRST LITTLE READERS LEVEL E AND F PARENT PACK</v>
          </cell>
          <cell r="C3275">
            <v>38.29</v>
          </cell>
          <cell r="D3275">
            <v>23.99</v>
          </cell>
        </row>
        <row r="3276">
          <cell r="A3276" t="str">
            <v>2098710</v>
          </cell>
          <cell r="B3276" t="str">
            <v>BOOKS FIRST LITTLE READERS LEVEL G AND H CLASS PACK</v>
          </cell>
          <cell r="C3276">
            <v>145.29</v>
          </cell>
          <cell r="D3276">
            <v>92.99</v>
          </cell>
        </row>
        <row r="3277">
          <cell r="A3277" t="str">
            <v>2098711</v>
          </cell>
          <cell r="B3277" t="str">
            <v>BOOKS FIRST LITTLE READERS LEVEL I AND J PARENT PACK</v>
          </cell>
          <cell r="C3277">
            <v>38.29</v>
          </cell>
          <cell r="D3277">
            <v>23.99</v>
          </cell>
        </row>
        <row r="3278">
          <cell r="A3278" t="str">
            <v>2098712</v>
          </cell>
          <cell r="B3278" t="str">
            <v>BOOKS FIRST LITTLE READERS LEVEL G AND H PARENT PACK</v>
          </cell>
          <cell r="C3278">
            <v>38.29</v>
          </cell>
          <cell r="D3278">
            <v>23.99</v>
          </cell>
        </row>
        <row r="3279">
          <cell r="A3279" t="str">
            <v>2098721</v>
          </cell>
          <cell r="B3279" t="str">
            <v>BOOKS LAUGH-A-LOT PHONICS SHORT VOWELS SINGLE SET GRADES K-2</v>
          </cell>
          <cell r="C3279">
            <v>23.19</v>
          </cell>
          <cell r="D3279">
            <v>23.99</v>
          </cell>
        </row>
        <row r="3280">
          <cell r="A3280" t="str">
            <v>2098722</v>
          </cell>
          <cell r="B3280" t="str">
            <v>BOOKS LAUGH-A-LOT PHONICS BLENDS AND DIGRAPHS CLASS SET GRADES K-2</v>
          </cell>
          <cell r="C3280">
            <v>97.99</v>
          </cell>
          <cell r="D3280">
            <v>101.99</v>
          </cell>
        </row>
        <row r="3281">
          <cell r="A3281" t="str">
            <v>2098723</v>
          </cell>
          <cell r="B3281" t="str">
            <v>BOOKS LAUGH-A-LOT PHONICS BLENDS AND DIGRAPHS SINGLE SET GRADES K-2</v>
          </cell>
          <cell r="C3281">
            <v>23.19</v>
          </cell>
          <cell r="D3281">
            <v>23.99</v>
          </cell>
        </row>
        <row r="3282">
          <cell r="A3282" t="str">
            <v>2098724</v>
          </cell>
          <cell r="B3282" t="str">
            <v>BOOKS LAUGH-A-LOT PHONICS SHORT VOWELS CLASS SET GRADES K-2</v>
          </cell>
          <cell r="C3282">
            <v>97.99</v>
          </cell>
          <cell r="D3282">
            <v>101.99</v>
          </cell>
        </row>
        <row r="3283">
          <cell r="A3283" t="str">
            <v>2098725</v>
          </cell>
          <cell r="B3283" t="str">
            <v>BOOKS LAUGH-A-LOT PHONICS LONG VOWELS CLASS SET GRADES K-2</v>
          </cell>
          <cell r="C3283">
            <v>97.99</v>
          </cell>
          <cell r="D3283">
            <v>101.99</v>
          </cell>
        </row>
        <row r="3284">
          <cell r="A3284" t="str">
            <v>2098729</v>
          </cell>
          <cell r="B3284" t="str">
            <v>BOOKS LAUGH-A-LOT PHONICS LONG VOWELS SINGLE SET GRADES K-2</v>
          </cell>
          <cell r="C3284">
            <v>23.19</v>
          </cell>
          <cell r="D3284">
            <v>23.99</v>
          </cell>
        </row>
        <row r="3285">
          <cell r="A3285" t="str">
            <v>2098865</v>
          </cell>
          <cell r="B3285" t="str">
            <v>FUBBLES BUBBLE WANDS 4OZ. SET OF 6</v>
          </cell>
          <cell r="C3285">
            <v>19.489999999999998</v>
          </cell>
          <cell r="D3285">
            <v>0</v>
          </cell>
        </row>
        <row r="3286">
          <cell r="A3286" t="str">
            <v>2098911</v>
          </cell>
          <cell r="B3286" t="str">
            <v>BULLETIN BOARD MINI EVERYONE IS WELCOME DIVERSITY</v>
          </cell>
          <cell r="C3286">
            <v>11.99</v>
          </cell>
          <cell r="D3286">
            <v>7.99</v>
          </cell>
        </row>
        <row r="3287">
          <cell r="A3287" t="str">
            <v>2098912</v>
          </cell>
          <cell r="B3287" t="str">
            <v>BULLETIN BOARD EVERYONE IS WELCOME CALENDAR</v>
          </cell>
          <cell r="C3287">
            <v>19.989999999999998</v>
          </cell>
          <cell r="D3287">
            <v>14.99</v>
          </cell>
        </row>
        <row r="3288">
          <cell r="A3288" t="str">
            <v>2098914</v>
          </cell>
          <cell r="B3288" t="str">
            <v>ACCENTS EVERYONE IS WELCOME POSITIVE AFFIRMATIONS</v>
          </cell>
          <cell r="C3288">
            <v>9.39</v>
          </cell>
          <cell r="D3288">
            <v>5.99</v>
          </cell>
        </row>
        <row r="3289">
          <cell r="A3289" t="str">
            <v>2098915</v>
          </cell>
          <cell r="B3289" t="str">
            <v>BORDER EVERYONE IS WELCOME HELPING HANDS STRAIGHT TRIM</v>
          </cell>
          <cell r="C3289">
            <v>6.69</v>
          </cell>
          <cell r="D3289">
            <v>4.99</v>
          </cell>
        </row>
        <row r="3290">
          <cell r="A3290" t="str">
            <v>2098917</v>
          </cell>
          <cell r="B3290" t="str">
            <v>CHEST TREASURE PLASTIC</v>
          </cell>
          <cell r="C3290">
            <v>33.39</v>
          </cell>
          <cell r="D3290">
            <v>24.99</v>
          </cell>
        </row>
        <row r="3291">
          <cell r="A3291" t="str">
            <v>2098921</v>
          </cell>
          <cell r="B3291" t="str">
            <v>STICKERS FOIL ASSORTED STARS</v>
          </cell>
          <cell r="C3291">
            <v>8.2899999999999991</v>
          </cell>
          <cell r="D3291">
            <v>4.99</v>
          </cell>
        </row>
        <row r="3292">
          <cell r="A3292" t="str">
            <v>2098922</v>
          </cell>
          <cell r="B3292" t="str">
            <v>STICKERS FOIL HAPPY FACE MINI</v>
          </cell>
          <cell r="C3292">
            <v>8.2899999999999991</v>
          </cell>
          <cell r="D3292">
            <v>4.99</v>
          </cell>
        </row>
        <row r="3293">
          <cell r="A3293" t="str">
            <v>2098952</v>
          </cell>
          <cell r="B3293" t="str">
            <v>LEARNING SET ABC PHOTO FUN</v>
          </cell>
          <cell r="C3293">
            <v>13.69</v>
          </cell>
          <cell r="D3293">
            <v>0</v>
          </cell>
        </row>
        <row r="3294">
          <cell r="A3294" t="str">
            <v>2098953</v>
          </cell>
          <cell r="B3294" t="str">
            <v>LEARNING SET ANIMALS COUNT 0-31</v>
          </cell>
          <cell r="C3294">
            <v>13.69</v>
          </cell>
          <cell r="D3294">
            <v>0</v>
          </cell>
        </row>
        <row r="3295">
          <cell r="A3295" t="str">
            <v>2098991</v>
          </cell>
          <cell r="B3295" t="str">
            <v>CARD DECK SCHOOL FRIENDLY SET OF 8</v>
          </cell>
          <cell r="C3295">
            <v>31.69</v>
          </cell>
          <cell r="D3295">
            <v>0</v>
          </cell>
        </row>
        <row r="3296">
          <cell r="A3296" t="str">
            <v>2098992</v>
          </cell>
          <cell r="B3296" t="str">
            <v>CARD DECK JUMBO SCHOOL FRIENDLY SET OF 56</v>
          </cell>
          <cell r="C3296">
            <v>11.99</v>
          </cell>
          <cell r="D3296">
            <v>0</v>
          </cell>
        </row>
        <row r="3297">
          <cell r="A3297" t="str">
            <v>2098998</v>
          </cell>
          <cell r="B3297" t="str">
            <v>SAFARI PEG PUZZLE</v>
          </cell>
          <cell r="C3297">
            <v>15.89</v>
          </cell>
          <cell r="D3297">
            <v>10.99</v>
          </cell>
        </row>
        <row r="3298">
          <cell r="A3298" t="str">
            <v>2098999</v>
          </cell>
          <cell r="B3298" t="str">
            <v>PETS PEG PUZZLE</v>
          </cell>
          <cell r="C3298">
            <v>15.89</v>
          </cell>
          <cell r="D3298">
            <v>10.99</v>
          </cell>
        </row>
        <row r="3299">
          <cell r="A3299" t="str">
            <v>2099000</v>
          </cell>
          <cell r="B3299" t="str">
            <v>VEHICLES PEG PUZZLE</v>
          </cell>
          <cell r="C3299">
            <v>15.89</v>
          </cell>
          <cell r="D3299">
            <v>10.99</v>
          </cell>
        </row>
        <row r="3300">
          <cell r="A3300" t="str">
            <v>2099001</v>
          </cell>
          <cell r="B3300" t="str">
            <v>UNDER THE SEA WOODEN JIGSAW PUZZLE</v>
          </cell>
          <cell r="C3300">
            <v>23.39</v>
          </cell>
          <cell r="D3300">
            <v>13.99</v>
          </cell>
        </row>
        <row r="3301">
          <cell r="A3301" t="str">
            <v>2099022</v>
          </cell>
          <cell r="B3301" t="str">
            <v>DINSOSAUR WOODEN JIGSAW PUZZLE-PURCHASED</v>
          </cell>
          <cell r="C3301">
            <v>23.39</v>
          </cell>
          <cell r="D3301">
            <v>13.99</v>
          </cell>
        </row>
        <row r="3302">
          <cell r="A3302" t="str">
            <v>2099059</v>
          </cell>
          <cell r="B3302" t="str">
            <v>CATERPILLAR ACTIVITY WALL PANELS</v>
          </cell>
          <cell r="C3302">
            <v>425.79</v>
          </cell>
          <cell r="D3302">
            <v>279.99</v>
          </cell>
        </row>
        <row r="3303">
          <cell r="A3303" t="str">
            <v>2099066</v>
          </cell>
          <cell r="B3303" t="str">
            <v>DOMINOES DECODING</v>
          </cell>
          <cell r="C3303">
            <v>21.69</v>
          </cell>
          <cell r="D3303">
            <v>0</v>
          </cell>
        </row>
        <row r="3304">
          <cell r="A3304" t="str">
            <v>2099067</v>
          </cell>
          <cell r="B3304" t="str">
            <v>DOMINOES HOMOPHONE</v>
          </cell>
          <cell r="C3304">
            <v>21.69</v>
          </cell>
          <cell r="D3304">
            <v>0</v>
          </cell>
        </row>
        <row r="3305">
          <cell r="A3305" t="str">
            <v>2099068</v>
          </cell>
          <cell r="B3305" t="str">
            <v>DOMINOES CONTRACTION</v>
          </cell>
          <cell r="C3305">
            <v>21.69</v>
          </cell>
          <cell r="D3305">
            <v>0</v>
          </cell>
        </row>
        <row r="3306">
          <cell r="A3306" t="str">
            <v>2099069</v>
          </cell>
          <cell r="B3306" t="str">
            <v>DOMINOES COMPOUND WORDS</v>
          </cell>
          <cell r="C3306">
            <v>21.69</v>
          </cell>
          <cell r="D3306">
            <v>0</v>
          </cell>
        </row>
        <row r="3307">
          <cell r="A3307" t="str">
            <v>2099070</v>
          </cell>
          <cell r="B3307" t="str">
            <v>DOMINOES ANTONYMS</v>
          </cell>
          <cell r="C3307">
            <v>21.69</v>
          </cell>
          <cell r="D3307">
            <v>0</v>
          </cell>
        </row>
        <row r="3308">
          <cell r="A3308" t="str">
            <v>2099071</v>
          </cell>
          <cell r="B3308" t="str">
            <v>DOMINOES CVC</v>
          </cell>
          <cell r="C3308">
            <v>21.69</v>
          </cell>
          <cell r="D3308">
            <v>0</v>
          </cell>
        </row>
        <row r="3309">
          <cell r="A3309" t="str">
            <v>2099072</v>
          </cell>
          <cell r="B3309" t="str">
            <v>DOMINOES SYNONYMS</v>
          </cell>
          <cell r="C3309">
            <v>21.69</v>
          </cell>
          <cell r="D3309">
            <v>0</v>
          </cell>
        </row>
        <row r="3310">
          <cell r="A3310" t="str">
            <v>2099092</v>
          </cell>
          <cell r="B3310" t="str">
            <v>WOODEN PEG PUZZLES SET OF 3</v>
          </cell>
          <cell r="C3310">
            <v>39.19</v>
          </cell>
          <cell r="D3310">
            <v>0</v>
          </cell>
        </row>
        <row r="3311">
          <cell r="A3311" t="str">
            <v>2099093</v>
          </cell>
          <cell r="B3311" t="str">
            <v>WOODEN JIGSAW PUZZLES SET OF 3</v>
          </cell>
          <cell r="C3311">
            <v>55.29</v>
          </cell>
          <cell r="D3311">
            <v>0</v>
          </cell>
        </row>
        <row r="3312">
          <cell r="A3312" t="str">
            <v>2099563</v>
          </cell>
          <cell r="B3312" t="str">
            <v>3-IN-1 EZ FOLD WAGON WITH CANOPY</v>
          </cell>
          <cell r="C3312">
            <v>248.95</v>
          </cell>
          <cell r="D3312">
            <v>0</v>
          </cell>
        </row>
        <row r="3313">
          <cell r="A3313" t="str">
            <v>2099709</v>
          </cell>
          <cell r="B3313" t="str">
            <v>EXPRESS YOUR FEELINGS SENSORY BOTTLES</v>
          </cell>
          <cell r="C3313">
            <v>43.59</v>
          </cell>
          <cell r="D3313">
            <v>26.99</v>
          </cell>
        </row>
        <row r="3314">
          <cell r="A3314" t="str">
            <v>2100375</v>
          </cell>
          <cell r="B3314" t="str">
            <v>ZIGZAG BLOCKS SET OF 30</v>
          </cell>
          <cell r="C3314">
            <v>93.29</v>
          </cell>
          <cell r="D3314">
            <v>63.64</v>
          </cell>
        </row>
        <row r="3315">
          <cell r="A3315" t="str">
            <v>2100376</v>
          </cell>
          <cell r="B3315" t="str">
            <v>GIANT EMOTIONS FISHING- SET OF 20</v>
          </cell>
          <cell r="C3315">
            <v>114.49</v>
          </cell>
          <cell r="D3315">
            <v>92.48</v>
          </cell>
        </row>
        <row r="3316">
          <cell r="A3316" t="str">
            <v>2100409</v>
          </cell>
          <cell r="B3316" t="str">
            <v>PORTABLE LIGHT PAD 15 IN</v>
          </cell>
          <cell r="C3316">
            <v>168.19</v>
          </cell>
          <cell r="D3316">
            <v>0</v>
          </cell>
        </row>
        <row r="3317">
          <cell r="A3317" t="str">
            <v>2100411</v>
          </cell>
          <cell r="B3317" t="str">
            <v>PORTABLE LIGHT PAD 21 IN</v>
          </cell>
          <cell r="C3317">
            <v>213.79</v>
          </cell>
          <cell r="D3317">
            <v>0</v>
          </cell>
        </row>
        <row r="3318">
          <cell r="A3318" t="str">
            <v>2100424</v>
          </cell>
          <cell r="B3318" t="str">
            <v>NAME TAGS EVERYONE IS WELCOME SET OF 36</v>
          </cell>
          <cell r="C3318">
            <v>6.69</v>
          </cell>
          <cell r="D3318">
            <v>4.99</v>
          </cell>
        </row>
        <row r="3319">
          <cell r="A3319" t="str">
            <v>2100468</v>
          </cell>
          <cell r="B3319" t="str">
            <v>ROYLCO LIGHT LEARNING ROCKS</v>
          </cell>
          <cell r="C3319">
            <v>54.69</v>
          </cell>
          <cell r="D3319">
            <v>0</v>
          </cell>
        </row>
        <row r="3320">
          <cell r="A3320" t="str">
            <v>2100469</v>
          </cell>
          <cell r="B3320" t="str">
            <v>ABILITATIONS PEA POD MEDIUM 60 IN L - 0.7MM-BLUE</v>
          </cell>
          <cell r="C3320">
            <v>173.29</v>
          </cell>
          <cell r="D3320">
            <v>0</v>
          </cell>
        </row>
        <row r="3321">
          <cell r="A3321" t="str">
            <v>2100470</v>
          </cell>
          <cell r="B3321" t="str">
            <v>ABILITATIONS PEA POD JR 48 IN L - 0.7MM-BLUE</v>
          </cell>
          <cell r="C3321">
            <v>154.69</v>
          </cell>
          <cell r="D3321">
            <v>0</v>
          </cell>
        </row>
        <row r="3322">
          <cell r="A3322" t="str">
            <v>2100471</v>
          </cell>
          <cell r="B3322" t="str">
            <v>ABILITATIONS PEA PD XL 80 IN LONG - 0.7MM-BLUE</v>
          </cell>
          <cell r="C3322">
            <v>231.99</v>
          </cell>
          <cell r="D3322">
            <v>0</v>
          </cell>
        </row>
        <row r="3323">
          <cell r="A3323" t="str">
            <v>2100512</v>
          </cell>
          <cell r="B3323" t="str">
            <v>DOLL TURQUOISE GLASSES</v>
          </cell>
          <cell r="C3323">
            <v>12.49</v>
          </cell>
          <cell r="D3323">
            <v>0</v>
          </cell>
        </row>
        <row r="3324">
          <cell r="A3324" t="str">
            <v>2100513</v>
          </cell>
          <cell r="B3324" t="str">
            <v>TRANSLUCENT UPPERCASE LETTERS</v>
          </cell>
          <cell r="C3324">
            <v>54.59</v>
          </cell>
          <cell r="D3324">
            <v>0</v>
          </cell>
        </row>
        <row r="3325">
          <cell r="A3325" t="str">
            <v>2100514</v>
          </cell>
          <cell r="B3325" t="str">
            <v>TRANSLUCENT LOWERCASE LETTERS</v>
          </cell>
          <cell r="C3325">
            <v>54.59</v>
          </cell>
          <cell r="D3325">
            <v>0</v>
          </cell>
        </row>
        <row r="3326">
          <cell r="A3326" t="str">
            <v>2100535</v>
          </cell>
          <cell r="B3326" t="str">
            <v>WOODEN LACING CLOTHES</v>
          </cell>
          <cell r="C3326">
            <v>68.89</v>
          </cell>
          <cell r="D3326">
            <v>49.5</v>
          </cell>
        </row>
        <row r="3327">
          <cell r="A3327" t="str">
            <v>2100569</v>
          </cell>
          <cell r="B3327" t="str">
            <v>PINEAPPLE STACKER</v>
          </cell>
          <cell r="C3327">
            <v>38.79</v>
          </cell>
          <cell r="D3327">
            <v>24.99</v>
          </cell>
        </row>
        <row r="3328">
          <cell r="A3328" t="str">
            <v>2100570</v>
          </cell>
          <cell r="B3328" t="str">
            <v>ROLLABLES OCEAN SLIDE</v>
          </cell>
          <cell r="C3328">
            <v>100.99</v>
          </cell>
          <cell r="D3328">
            <v>59.99</v>
          </cell>
        </row>
        <row r="3329">
          <cell r="A3329" t="str">
            <v>2100588</v>
          </cell>
          <cell r="B3329" t="str">
            <v>MANIPULATIVE ALPHABET LEARNING LOCKS SET OF 52</v>
          </cell>
          <cell r="C3329">
            <v>71.989999999999995</v>
          </cell>
          <cell r="D3329">
            <v>0</v>
          </cell>
        </row>
        <row r="3330">
          <cell r="A3330" t="str">
            <v>2100590</v>
          </cell>
          <cell r="B3330" t="str">
            <v>MANIPULATIVE ALPHA-BOTS</v>
          </cell>
          <cell r="C3330">
            <v>53.29</v>
          </cell>
          <cell r="D3330">
            <v>0</v>
          </cell>
        </row>
        <row r="3331">
          <cell r="A3331" t="str">
            <v>2100592</v>
          </cell>
          <cell r="B3331" t="str">
            <v>POCKET CHART CIRCLE TIME</v>
          </cell>
          <cell r="C3331">
            <v>65.290000000000006</v>
          </cell>
          <cell r="D3331">
            <v>0</v>
          </cell>
        </row>
        <row r="3332">
          <cell r="A3332" t="str">
            <v>2100626</v>
          </cell>
          <cell r="B3332" t="str">
            <v>ABILITATIONS SENSORY SEQUIN PANEL XL</v>
          </cell>
          <cell r="C3332">
            <v>299.99</v>
          </cell>
          <cell r="D3332">
            <v>0</v>
          </cell>
        </row>
        <row r="3333">
          <cell r="A3333" t="str">
            <v>2100695</v>
          </cell>
          <cell r="B3333" t="str">
            <v>EASY ADDITION FUN-TO-KNOW PUZZLES</v>
          </cell>
          <cell r="C3333">
            <v>26.09</v>
          </cell>
          <cell r="D3333">
            <v>0</v>
          </cell>
        </row>
        <row r="3334">
          <cell r="A3334" t="str">
            <v>2100696</v>
          </cell>
          <cell r="B3334" t="str">
            <v>WHAT COMES NEXT FUN-TO- KNOW PUZZLES</v>
          </cell>
          <cell r="C3334">
            <v>26.09</v>
          </cell>
          <cell r="D3334">
            <v>0</v>
          </cell>
        </row>
        <row r="3335">
          <cell r="A3335" t="str">
            <v>2100742</v>
          </cell>
          <cell r="B3335" t="str">
            <v>PIA THE FILL AND SPILL PINATA</v>
          </cell>
          <cell r="C3335">
            <v>41.59</v>
          </cell>
          <cell r="D3335">
            <v>18.989999999999998</v>
          </cell>
        </row>
        <row r="3336">
          <cell r="A3336" t="str">
            <v>2100762</v>
          </cell>
          <cell r="B3336" t="str">
            <v>STACKING SHAPE PEGS PEGBOARD SET</v>
          </cell>
          <cell r="C3336">
            <v>33.19</v>
          </cell>
          <cell r="D3336">
            <v>19.989999999999998</v>
          </cell>
        </row>
        <row r="3337">
          <cell r="A3337" t="str">
            <v>2100763</v>
          </cell>
          <cell r="B3337" t="str">
            <v>LACING ALPHABET UPPERCASE SET</v>
          </cell>
          <cell r="C3337">
            <v>22.49</v>
          </cell>
          <cell r="D3337">
            <v>13.99</v>
          </cell>
        </row>
        <row r="3338">
          <cell r="A3338" t="str">
            <v>2100764</v>
          </cell>
          <cell r="B3338" t="str">
            <v>MY EMOTIONS WOODEN TILES</v>
          </cell>
          <cell r="C3338">
            <v>47.79</v>
          </cell>
          <cell r="D3338">
            <v>29.99</v>
          </cell>
        </row>
        <row r="3339">
          <cell r="A3339" t="str">
            <v>2100765</v>
          </cell>
          <cell r="B3339" t="str">
            <v>LACING ALPHABET LOWERCASE SET</v>
          </cell>
          <cell r="C3339">
            <v>22.49</v>
          </cell>
          <cell r="D3339">
            <v>13.99</v>
          </cell>
        </row>
        <row r="3340">
          <cell r="A3340" t="str">
            <v>2100791</v>
          </cell>
          <cell r="B3340" t="str">
            <v>TONY THE PEG STACKER DUMP TRUCK</v>
          </cell>
          <cell r="C3340">
            <v>20.09</v>
          </cell>
          <cell r="D3340">
            <v>16.989999999999998</v>
          </cell>
        </row>
        <row r="3341">
          <cell r="A3341" t="str">
            <v>2101103</v>
          </cell>
          <cell r="B3341" t="str">
            <v>ERASER TICONDEROGA NEON SET OF 15</v>
          </cell>
          <cell r="C3341">
            <v>4.3899999999999997</v>
          </cell>
          <cell r="D3341">
            <v>3.5</v>
          </cell>
        </row>
        <row r="3342">
          <cell r="A3342" t="str">
            <v>2101318</v>
          </cell>
          <cell r="B3342" t="str">
            <v>TRANSLUCENT STACKING PYRAMIDS</v>
          </cell>
          <cell r="C3342">
            <v>90.69</v>
          </cell>
          <cell r="D3342">
            <v>0</v>
          </cell>
        </row>
        <row r="3343">
          <cell r="A3343" t="str">
            <v>2102326</v>
          </cell>
          <cell r="B3343" t="str">
            <v>GLUE ALL MULTIPURPOSE ELMERS GALLON EACH</v>
          </cell>
          <cell r="C3343">
            <v>29.69</v>
          </cell>
          <cell r="D3343">
            <v>46.24</v>
          </cell>
        </row>
        <row r="3344">
          <cell r="A3344" t="str">
            <v>2102328</v>
          </cell>
          <cell r="B3344" t="str">
            <v>GLUE STICK ELMERS SCENTED  .21 OZ PACK OF 30</v>
          </cell>
          <cell r="C3344">
            <v>39.19</v>
          </cell>
          <cell r="D3344">
            <v>39.57</v>
          </cell>
        </row>
        <row r="3345">
          <cell r="A3345" t="str">
            <v>2102337</v>
          </cell>
          <cell r="B3345" t="str">
            <v>GLUE STICK ELMERS SCENTED  .21 OZ PACK OF 4</v>
          </cell>
          <cell r="C3345">
            <v>6.49</v>
          </cell>
          <cell r="D3345">
            <v>7.78</v>
          </cell>
        </row>
        <row r="3346">
          <cell r="A3346" t="str">
            <v>2102430</v>
          </cell>
          <cell r="B3346" t="str">
            <v>CRAYONS CRAYOLA SILLY SCENT MINI TWISTABLE ASST SMASH UP SET OF 24</v>
          </cell>
          <cell r="C3346">
            <v>11.49</v>
          </cell>
          <cell r="D3346">
            <v>0</v>
          </cell>
        </row>
        <row r="3347">
          <cell r="A3347" t="str">
            <v>2102431</v>
          </cell>
          <cell r="B3347" t="str">
            <v>PAINT WASH CRAYOLA COLORS OF THE WORLD ASST 8OZ SET OF 9</v>
          </cell>
          <cell r="C3347">
            <v>36.99</v>
          </cell>
          <cell r="D3347">
            <v>0</v>
          </cell>
        </row>
        <row r="3348">
          <cell r="A3348" t="str">
            <v>2102432</v>
          </cell>
          <cell r="B3348" t="str">
            <v>PAINT WASH CRAYOLA PROJECT PAINT COLORS OF THE WORLD 2OZ SET OF 10</v>
          </cell>
          <cell r="C3348">
            <v>10.69</v>
          </cell>
          <cell r="D3348">
            <v>0</v>
          </cell>
        </row>
        <row r="3349">
          <cell r="A3349" t="str">
            <v>2102435</v>
          </cell>
          <cell r="B3349" t="str">
            <v>CRAYONS CRAYOLA COLORS OF THE WORLD LARGE ASST COLORS SET OF 24</v>
          </cell>
          <cell r="C3349">
            <v>13.09</v>
          </cell>
          <cell r="D3349">
            <v>0</v>
          </cell>
        </row>
        <row r="3350">
          <cell r="A3350" t="str">
            <v>2102438</v>
          </cell>
          <cell r="B3350" t="str">
            <v>MARKERS WASH CRAYOLA COLORS OF KINDNESS FINELINE ASST COLORS SET OF 10</v>
          </cell>
          <cell r="C3350">
            <v>5.29</v>
          </cell>
          <cell r="D3350">
            <v>0</v>
          </cell>
        </row>
        <row r="3351">
          <cell r="A3351" t="str">
            <v>2102439</v>
          </cell>
          <cell r="B3351" t="str">
            <v>CRAYONS CRAYOLA MINI TWISTABLES ASST COLORS SET OF 10</v>
          </cell>
          <cell r="C3351">
            <v>4.49</v>
          </cell>
          <cell r="D3351">
            <v>0</v>
          </cell>
        </row>
        <row r="3352">
          <cell r="A3352" t="str">
            <v>2102440</v>
          </cell>
          <cell r="B3352" t="str">
            <v>CRAYONS CRAYOLA COLORS OF KINDNESS STANDARD ASST COLORS SET OF 24</v>
          </cell>
          <cell r="C3352">
            <v>4.29</v>
          </cell>
          <cell r="D3352">
            <v>0</v>
          </cell>
        </row>
        <row r="3353">
          <cell r="A3353" t="str">
            <v>2102441</v>
          </cell>
          <cell r="B3353" t="str">
            <v>CRAYON CRAYOLA CONSTRUCTION PAPER BOLD AND BRIGHT ASST COLORS SET OF 24</v>
          </cell>
          <cell r="C3353">
            <v>6.09</v>
          </cell>
          <cell r="D3353">
            <v>0</v>
          </cell>
        </row>
        <row r="3354">
          <cell r="A3354" t="str">
            <v>2102442</v>
          </cell>
          <cell r="B3354" t="str">
            <v>PENCILS COLORED CRAYOLA COLORS OF KINDNESS ASST COLORS SET OF 12</v>
          </cell>
          <cell r="C3354">
            <v>4.3899999999999997</v>
          </cell>
          <cell r="D3354">
            <v>0</v>
          </cell>
        </row>
        <row r="3355">
          <cell r="A3355" t="str">
            <v>2102522</v>
          </cell>
          <cell r="B3355" t="str">
            <v>ABILITATIONS ABILI-BEAR</v>
          </cell>
          <cell r="C3355">
            <v>17.489999999999998</v>
          </cell>
          <cell r="D3355">
            <v>0</v>
          </cell>
        </row>
        <row r="3356">
          <cell r="A3356" t="str">
            <v>2102549</v>
          </cell>
          <cell r="B3356" t="str">
            <v>HAND2MIND LETS LEARN TO MEASURE ACTIVITY SET</v>
          </cell>
          <cell r="C3356">
            <v>40.79</v>
          </cell>
          <cell r="D3356">
            <v>35.99</v>
          </cell>
        </row>
        <row r="3357">
          <cell r="A3357" t="str">
            <v>2102583</v>
          </cell>
          <cell r="B3357" t="str">
            <v>CARPETS FOR KIDS KIDSVALUE PLUS FARM ANIMALS SEATING - 16-INCH SQUARES - SET OF 12</v>
          </cell>
          <cell r="C3357">
            <v>98.95</v>
          </cell>
          <cell r="D3357">
            <v>99.95</v>
          </cell>
        </row>
        <row r="3358">
          <cell r="A3358" t="str">
            <v>2102585</v>
          </cell>
          <cell r="B3358" t="str">
            <v>CARPETS FOR KIDS KIDSVALUE PLUS ZOO ANIMALS SEATING - 16-INCH SQUARES - SET OF 12</v>
          </cell>
          <cell r="C3358">
            <v>98.95</v>
          </cell>
          <cell r="D3358">
            <v>99.95</v>
          </cell>
        </row>
        <row r="3359">
          <cell r="A3359" t="str">
            <v>2102611</v>
          </cell>
          <cell r="B3359" t="str">
            <v>EASEL FLOOR MAT GRAY 42 X 59</v>
          </cell>
          <cell r="C3359">
            <v>53.29</v>
          </cell>
          <cell r="D3359">
            <v>0</v>
          </cell>
        </row>
        <row r="3360">
          <cell r="A3360" t="str">
            <v>2102796</v>
          </cell>
          <cell r="B3360" t="str">
            <v>PUPPETS PLUSH COMMUNITY SET OF 4-PTO</v>
          </cell>
          <cell r="C3360">
            <v>90.99</v>
          </cell>
          <cell r="D3360">
            <v>0</v>
          </cell>
        </row>
        <row r="3361">
          <cell r="A3361" t="str">
            <v>2102807</v>
          </cell>
          <cell r="B3361" t="str">
            <v>KIT BUILDING SHAPES SET/150 W CONTAINER-PTO</v>
          </cell>
          <cell r="C3361">
            <v>90.69</v>
          </cell>
          <cell r="D3361">
            <v>0</v>
          </cell>
        </row>
        <row r="3362">
          <cell r="A3362" t="str">
            <v>2102809</v>
          </cell>
          <cell r="B3362" t="str">
            <v>PUPPETS PLUSH CAREER SET OF 4-PTO</v>
          </cell>
          <cell r="C3362">
            <v>90.99</v>
          </cell>
          <cell r="D3362">
            <v>0</v>
          </cell>
        </row>
        <row r="3363">
          <cell r="A3363" t="str">
            <v>2102810</v>
          </cell>
          <cell r="B3363" t="str">
            <v>WILD ANIMALS - SET OF 108-PTO</v>
          </cell>
          <cell r="C3363">
            <v>71.989999999999995</v>
          </cell>
          <cell r="D3363">
            <v>0</v>
          </cell>
        </row>
        <row r="3364">
          <cell r="A3364" t="str">
            <v>2102812</v>
          </cell>
          <cell r="B3364" t="str">
            <v>PUPPETS COMMUNITY HELPERS AGE 1+ S/8-PTO</v>
          </cell>
          <cell r="C3364">
            <v>173.39</v>
          </cell>
          <cell r="D3364">
            <v>0</v>
          </cell>
        </row>
        <row r="3365">
          <cell r="A3365" t="str">
            <v>2102815</v>
          </cell>
          <cell r="B3365" t="str">
            <v>KIT LINKING CUBES 400 PC SET WITH CONTAINER-PTO</v>
          </cell>
          <cell r="C3365">
            <v>71.89</v>
          </cell>
          <cell r="D3365">
            <v>0</v>
          </cell>
        </row>
        <row r="3366">
          <cell r="A3366" t="str">
            <v>2102820</v>
          </cell>
          <cell r="B3366" t="str">
            <v>KIT LINKING CUBES AND SHAPE LINKS SET OF 700-PTO</v>
          </cell>
          <cell r="C3366">
            <v>99.99</v>
          </cell>
          <cell r="D3366">
            <v>0</v>
          </cell>
        </row>
        <row r="3367">
          <cell r="A3367" t="str">
            <v>2102884</v>
          </cell>
          <cell r="B3367" t="str">
            <v>BUMPY BLOKS BLUE</v>
          </cell>
          <cell r="C3367">
            <v>14.99</v>
          </cell>
          <cell r="D3367">
            <v>0</v>
          </cell>
        </row>
        <row r="3368">
          <cell r="A3368" t="str">
            <v>2102885</v>
          </cell>
          <cell r="B3368" t="str">
            <v>BUMPY BLOKS RED</v>
          </cell>
          <cell r="C3368">
            <v>14.99</v>
          </cell>
          <cell r="D3368">
            <v>0</v>
          </cell>
        </row>
        <row r="3369">
          <cell r="A3369" t="str">
            <v>2102891</v>
          </cell>
          <cell r="B3369" t="str">
            <v>BUMPY BLOKS GREEN</v>
          </cell>
          <cell r="C3369">
            <v>14.99</v>
          </cell>
          <cell r="D3369">
            <v>0</v>
          </cell>
        </row>
        <row r="3370">
          <cell r="A3370" t="str">
            <v>2102904</v>
          </cell>
          <cell r="B3370" t="str">
            <v>BUMPY BLOKS PINK</v>
          </cell>
          <cell r="C3370">
            <v>14.99</v>
          </cell>
          <cell r="D3370">
            <v>0</v>
          </cell>
        </row>
        <row r="3371">
          <cell r="A3371" t="str">
            <v>2103152</v>
          </cell>
          <cell r="B3371" t="str">
            <v>PAINT TEMPERA KWIK STIX SKIN TONE SET OF 14</v>
          </cell>
          <cell r="C3371">
            <v>27.29</v>
          </cell>
          <cell r="D3371">
            <v>0</v>
          </cell>
        </row>
        <row r="3372">
          <cell r="A3372" t="str">
            <v>2103153</v>
          </cell>
          <cell r="B3372" t="str">
            <v>PAINT TEMPERA KWIK STIX PASTELS SET OF 10</v>
          </cell>
          <cell r="C3372">
            <v>18.690000000000001</v>
          </cell>
          <cell r="D3372">
            <v>0</v>
          </cell>
        </row>
        <row r="3373">
          <cell r="A3373" t="str">
            <v>2103238</v>
          </cell>
          <cell r="B3373" t="str">
            <v>CLASSIC MRS. POTATO HEAD</v>
          </cell>
          <cell r="C3373">
            <v>18.489999999999998</v>
          </cell>
          <cell r="D3373">
            <v>7.99</v>
          </cell>
        </row>
        <row r="3374">
          <cell r="A3374" t="str">
            <v>2103239</v>
          </cell>
          <cell r="B3374" t="str">
            <v>CLASSIC MR. POTATO HEAD</v>
          </cell>
          <cell r="C3374">
            <v>18.489999999999998</v>
          </cell>
          <cell r="D3374">
            <v>7.99</v>
          </cell>
        </row>
        <row r="3375">
          <cell r="A3375" t="str">
            <v>2103337</v>
          </cell>
          <cell r="B3375" t="str">
            <v>PAINT TEMPERA WASH SCHOOL SMART LIGHT PURPLE PINT</v>
          </cell>
          <cell r="C3375">
            <v>3.59</v>
          </cell>
          <cell r="D3375">
            <v>0</v>
          </cell>
        </row>
        <row r="3376">
          <cell r="A3376" t="str">
            <v>2103339</v>
          </cell>
          <cell r="B3376" t="str">
            <v>PAINT TEMPERA WASH SCHOOL SMART LIGHT PURPLE GALLON</v>
          </cell>
          <cell r="C3376">
            <v>21.19</v>
          </cell>
          <cell r="D3376">
            <v>0</v>
          </cell>
        </row>
        <row r="3377">
          <cell r="A3377" t="str">
            <v>2103343</v>
          </cell>
          <cell r="B3377" t="str">
            <v>PAINT TEMPERA WASH SCHOOL SMART LIGHT PURPLE QUART</v>
          </cell>
          <cell r="C3377">
            <v>6.89</v>
          </cell>
          <cell r="D3377">
            <v>0</v>
          </cell>
        </row>
        <row r="3378">
          <cell r="A3378" t="str">
            <v>2103355</v>
          </cell>
          <cell r="B3378" t="str">
            <v>CONST PPR 12 X18 IN IVORY TRURAY 50 SHTS</v>
          </cell>
          <cell r="C3378">
            <v>7.99</v>
          </cell>
          <cell r="D3378">
            <v>0</v>
          </cell>
        </row>
        <row r="3379">
          <cell r="A3379" t="str">
            <v>2103356</v>
          </cell>
          <cell r="B3379" t="str">
            <v>CONST PPR 9X12 IN IVORY TRURAY 50 SHTS</v>
          </cell>
          <cell r="C3379">
            <v>4.29</v>
          </cell>
          <cell r="D3379">
            <v>0</v>
          </cell>
        </row>
        <row r="3380">
          <cell r="A3380" t="str">
            <v>2103359</v>
          </cell>
          <cell r="B3380" t="str">
            <v>CONST PPR 9X12 IN ALMND TRURAY 50 SHTS</v>
          </cell>
          <cell r="C3380">
            <v>4.29</v>
          </cell>
          <cell r="D3380">
            <v>0</v>
          </cell>
        </row>
        <row r="3381">
          <cell r="A3381" t="str">
            <v>2103360</v>
          </cell>
          <cell r="B3381" t="str">
            <v>CONST PPR 12 X18 IN ALMND TRURAY 50 SHTS</v>
          </cell>
          <cell r="C3381">
            <v>7.99</v>
          </cell>
          <cell r="D3381">
            <v>0</v>
          </cell>
        </row>
        <row r="3382">
          <cell r="A3382" t="str">
            <v>2103430</v>
          </cell>
          <cell r="B3382" t="str">
            <v>PTO KIT GAME CLASSIC SET - SET OF 4</v>
          </cell>
          <cell r="C3382">
            <v>82.69</v>
          </cell>
          <cell r="D3382">
            <v>0</v>
          </cell>
        </row>
        <row r="3383">
          <cell r="A3383" t="str">
            <v>2103442</v>
          </cell>
          <cell r="B3383" t="str">
            <v>PTO KIT GAME FAVORITES SET - SET OF 5</v>
          </cell>
          <cell r="C3383">
            <v>153.29</v>
          </cell>
          <cell r="D3383">
            <v>0</v>
          </cell>
        </row>
        <row r="3384">
          <cell r="A3384" t="str">
            <v>2103451</v>
          </cell>
          <cell r="B3384" t="str">
            <v>PTO KIT MEASUREMENT COMPLETE</v>
          </cell>
          <cell r="C3384">
            <v>293.99</v>
          </cell>
          <cell r="D3384">
            <v>0</v>
          </cell>
        </row>
        <row r="3385">
          <cell r="A3385" t="str">
            <v>2103706</v>
          </cell>
          <cell r="B3385" t="str">
            <v>ABILITATIONS SOFT FOAM-FILLED FIDGET BALLS - SET OF 3</v>
          </cell>
          <cell r="C3385">
            <v>15.99</v>
          </cell>
          <cell r="D3385">
            <v>0</v>
          </cell>
        </row>
        <row r="3386">
          <cell r="A3386" t="str">
            <v>2103709</v>
          </cell>
          <cell r="B3386" t="str">
            <v>ABILITATIONS MESH GLITTER FIDGET BALLS - SET OF 5</v>
          </cell>
          <cell r="C3386">
            <v>15.99</v>
          </cell>
          <cell r="D3386">
            <v>0</v>
          </cell>
        </row>
        <row r="3387">
          <cell r="A3387" t="str">
            <v>2103738</v>
          </cell>
          <cell r="B3387" t="str">
            <v>PRESCHOOL BUILDING BRICK FIGURES - SET OF 20</v>
          </cell>
          <cell r="C3387">
            <v>87.59</v>
          </cell>
          <cell r="D3387">
            <v>0</v>
          </cell>
        </row>
        <row r="3388">
          <cell r="A3388" t="str">
            <v>2103739</v>
          </cell>
          <cell r="B3388" t="str">
            <v>MULTICULTURAL OUTFIT - CHINESE BOY</v>
          </cell>
          <cell r="C3388">
            <v>54.69</v>
          </cell>
          <cell r="D3388">
            <v>0</v>
          </cell>
        </row>
        <row r="3389">
          <cell r="A3389" t="str">
            <v>2103740</v>
          </cell>
          <cell r="B3389" t="str">
            <v>MULTICULTURAL OUTFIT - AFRICAN GIRL</v>
          </cell>
          <cell r="C3389">
            <v>54.69</v>
          </cell>
          <cell r="D3389">
            <v>0</v>
          </cell>
        </row>
        <row r="3390">
          <cell r="A3390" t="str">
            <v>2103741</v>
          </cell>
          <cell r="B3390" t="str">
            <v>MULTICULTURAL OUTFIT - AFRICAN BOY</v>
          </cell>
          <cell r="C3390">
            <v>54.69</v>
          </cell>
          <cell r="D3390">
            <v>0</v>
          </cell>
        </row>
        <row r="3391">
          <cell r="A3391" t="str">
            <v>2103742</v>
          </cell>
          <cell r="B3391" t="str">
            <v>MULTICULTURAL OUTFIT - CHINESE GIRL</v>
          </cell>
          <cell r="C3391">
            <v>54.69</v>
          </cell>
          <cell r="D3391">
            <v>0</v>
          </cell>
        </row>
        <row r="3392">
          <cell r="A3392" t="str">
            <v>2103743</v>
          </cell>
          <cell r="B3392" t="str">
            <v>MULTICULTURAL OUTFIT - LATINO GIRL</v>
          </cell>
          <cell r="C3392">
            <v>54.69</v>
          </cell>
          <cell r="D3392">
            <v>0</v>
          </cell>
        </row>
        <row r="3393">
          <cell r="A3393" t="str">
            <v>2103744</v>
          </cell>
          <cell r="B3393" t="str">
            <v>MULTICULTURAL OUTFIT - INDIA BOY</v>
          </cell>
          <cell r="C3393">
            <v>54.69</v>
          </cell>
          <cell r="D3393">
            <v>0</v>
          </cell>
        </row>
        <row r="3394">
          <cell r="A3394" t="str">
            <v>2103745</v>
          </cell>
          <cell r="B3394" t="str">
            <v>MULTICULTURAL OUTFIT - LATINO BOY</v>
          </cell>
          <cell r="C3394">
            <v>54.69</v>
          </cell>
          <cell r="D3394">
            <v>0</v>
          </cell>
        </row>
        <row r="3395">
          <cell r="A3395" t="str">
            <v>2103746</v>
          </cell>
          <cell r="B3395" t="str">
            <v>MULTICULTURAL OUTFIT - NATIVE AMERICAN GIRL</v>
          </cell>
          <cell r="C3395">
            <v>54.69</v>
          </cell>
          <cell r="D3395">
            <v>0</v>
          </cell>
        </row>
        <row r="3396">
          <cell r="A3396" t="str">
            <v>2103747</v>
          </cell>
          <cell r="B3396" t="str">
            <v>MULTICULTURAL OUTFIT - JAPANESE BOY</v>
          </cell>
          <cell r="C3396">
            <v>54.69</v>
          </cell>
          <cell r="D3396">
            <v>0</v>
          </cell>
        </row>
        <row r="3397">
          <cell r="A3397" t="str">
            <v>2103748</v>
          </cell>
          <cell r="B3397" t="str">
            <v>MULTICULTURAL OUTFIT - NATIVE AMERICAN BOY</v>
          </cell>
          <cell r="C3397">
            <v>54.69</v>
          </cell>
          <cell r="D3397">
            <v>0</v>
          </cell>
        </row>
        <row r="3398">
          <cell r="A3398" t="str">
            <v>2103749</v>
          </cell>
          <cell r="B3398" t="str">
            <v>MULTICULTURAL OUTFIT - JAPANESE GIRL</v>
          </cell>
          <cell r="C3398">
            <v>54.69</v>
          </cell>
          <cell r="D3398">
            <v>0</v>
          </cell>
        </row>
        <row r="3399">
          <cell r="A3399" t="str">
            <v>2103750</v>
          </cell>
          <cell r="B3399" t="str">
            <v>MULTICULTURAL OUTFIT - INDIA GIRL</v>
          </cell>
          <cell r="C3399">
            <v>54.69</v>
          </cell>
          <cell r="D3399">
            <v>0</v>
          </cell>
        </row>
        <row r="3400">
          <cell r="A3400" t="str">
            <v>2103809</v>
          </cell>
          <cell r="B3400" t="str">
            <v>HEADPHONES LISTENING FIRST - 3.5MM - BEAR - CALIFONE CALITUFF - 2810-BLK - EACH</v>
          </cell>
          <cell r="C3400">
            <v>17.95</v>
          </cell>
          <cell r="D3400">
            <v>0</v>
          </cell>
        </row>
        <row r="3401">
          <cell r="A3401" t="str">
            <v>2103810</v>
          </cell>
          <cell r="B3401" t="str">
            <v>HEADPHONES LISTENING FIRST - 3.5MM - FOX - CALIFONE CALITUFF - 2810-FOX - EACH</v>
          </cell>
          <cell r="C3401">
            <v>17.95</v>
          </cell>
          <cell r="D3401">
            <v>0</v>
          </cell>
        </row>
        <row r="3402">
          <cell r="A3402" t="str">
            <v>2103811</v>
          </cell>
          <cell r="B3402" t="str">
            <v>HEADPHONES LISTENING FIRST - 3.5MM - RED - CALIFONE CALITUFF 2800-RD CT - EACH</v>
          </cell>
          <cell r="C3402">
            <v>13.95</v>
          </cell>
          <cell r="D3402">
            <v>0</v>
          </cell>
        </row>
        <row r="3403">
          <cell r="A3403" t="str">
            <v>2103812</v>
          </cell>
          <cell r="B3403" t="str">
            <v>HEADPHONES LISTENING FIRST - 3.5MM - BLACK - CALIFONE CALITUFF 2800-BKP CT - EA</v>
          </cell>
          <cell r="C3403">
            <v>15.95</v>
          </cell>
          <cell r="D3403">
            <v>0</v>
          </cell>
        </row>
        <row r="3404">
          <cell r="A3404" t="str">
            <v>2103813</v>
          </cell>
          <cell r="B3404" t="str">
            <v>HEADPHONES LISTENING FIRST - 3.5MM - HUSKY - CALIFONE CALITUFF - 2810-HUS - EACH</v>
          </cell>
          <cell r="C3404">
            <v>17.95</v>
          </cell>
          <cell r="D3404">
            <v>0</v>
          </cell>
        </row>
        <row r="3405">
          <cell r="A3405" t="str">
            <v>2103815</v>
          </cell>
          <cell r="B3405" t="str">
            <v>HEADPHONES LISTENING FIRST - 3.5MM - PARROT - CALIFONE CALITUFF - 2810-PAR - EACH</v>
          </cell>
          <cell r="C3405">
            <v>17.95</v>
          </cell>
          <cell r="D3405">
            <v>0</v>
          </cell>
        </row>
        <row r="3406">
          <cell r="A3406" t="str">
            <v>2103818</v>
          </cell>
          <cell r="B3406" t="str">
            <v>HEADPHONES LISTENING FIRST - 3.5MM - TIGER - CALIFONE CALITUFF - 2810-TIG - EACH</v>
          </cell>
          <cell r="C3406">
            <v>17.95</v>
          </cell>
          <cell r="D3406">
            <v>0</v>
          </cell>
        </row>
        <row r="3407">
          <cell r="A3407" t="str">
            <v>2103820</v>
          </cell>
          <cell r="B3407" t="str">
            <v>HEADPHONES LISTENING FIRST - 3.5MM - BLUE - CALIFONE CALITUFF 2800-BL CT - EACH</v>
          </cell>
          <cell r="C3407">
            <v>14.95</v>
          </cell>
          <cell r="D3407">
            <v>0</v>
          </cell>
        </row>
        <row r="3408">
          <cell r="A3408" t="str">
            <v>2103821</v>
          </cell>
          <cell r="B3408" t="str">
            <v>HEADPHONES LISTENING FIRST - 3.5MM - SLOTH - CALIFONE CALITUFF - 2810-SLO - EACH</v>
          </cell>
          <cell r="C3408">
            <v>17.95</v>
          </cell>
          <cell r="D3408">
            <v>0</v>
          </cell>
        </row>
        <row r="3409">
          <cell r="A3409" t="str">
            <v>2103822</v>
          </cell>
          <cell r="B3409" t="str">
            <v>HEADPHONES LISTENING FIRST - 3.5MM - YELLOW - CALIFONE CALITUFF 2800-YL CT - EA</v>
          </cell>
          <cell r="C3409">
            <v>13.95</v>
          </cell>
          <cell r="D3409">
            <v>0</v>
          </cell>
        </row>
        <row r="3410">
          <cell r="A3410" t="str">
            <v>2103908</v>
          </cell>
          <cell r="B3410" t="str">
            <v>MARTY THE ROBOT V2</v>
          </cell>
          <cell r="C3410">
            <v>449</v>
          </cell>
          <cell r="D3410">
            <v>0</v>
          </cell>
        </row>
        <row r="3411">
          <cell r="A3411" t="str">
            <v>2103909</v>
          </cell>
          <cell r="B3411" t="str">
            <v>SMALL BUNDLE OF 5 MARTY THE ROBOT V2S WITH CLASSROOM EXTRAS</v>
          </cell>
          <cell r="C3411">
            <v>2225</v>
          </cell>
          <cell r="D3411">
            <v>0</v>
          </cell>
        </row>
        <row r="3412">
          <cell r="A3412" t="str">
            <v>2103910</v>
          </cell>
          <cell r="B3412" t="str">
            <v>MEDIUM BUNDLE OF 10 MARTY THE ROBOT V2S WITH CLASSROOM EXTRAS</v>
          </cell>
          <cell r="C3412">
            <v>4450</v>
          </cell>
          <cell r="D3412">
            <v>0</v>
          </cell>
        </row>
        <row r="3413">
          <cell r="A3413" t="str">
            <v>2103911</v>
          </cell>
          <cell r="B3413" t="str">
            <v>LARGE BUNDLE OF 15 MARTY THE ROBOT V2S WITH CLASSROOM EXTRAS</v>
          </cell>
          <cell r="C3413">
            <v>6450</v>
          </cell>
          <cell r="D3413">
            <v>0</v>
          </cell>
        </row>
        <row r="3414">
          <cell r="A3414" t="str">
            <v>2104017</v>
          </cell>
          <cell r="B3414" t="str">
            <v>DOLL MATTRESS PILLOW BLANKET BEDDING - SET OF 3</v>
          </cell>
          <cell r="C3414">
            <v>101.29</v>
          </cell>
          <cell r="D3414">
            <v>0</v>
          </cell>
        </row>
        <row r="3415">
          <cell r="A3415" t="str">
            <v>2104022</v>
          </cell>
          <cell r="B3415" t="str">
            <v>MULTICULTURAL OUTFIT SET OF 12</v>
          </cell>
          <cell r="C3415">
            <v>577.29</v>
          </cell>
          <cell r="D3415">
            <v>0</v>
          </cell>
        </row>
        <row r="3416">
          <cell r="A3416" t="str">
            <v>2104047</v>
          </cell>
          <cell r="B3416" t="str">
            <v>BOOKS BEST BEHAVIOR SERIES BOARDBOOK SET OF 8</v>
          </cell>
          <cell r="C3416">
            <v>81.99</v>
          </cell>
          <cell r="D3416">
            <v>79.92</v>
          </cell>
        </row>
        <row r="3417">
          <cell r="A3417" t="str">
            <v>2104048</v>
          </cell>
          <cell r="B3417" t="str">
            <v>BOOKS BEST BEHAVIOR SERIES BOARDBOOKS BILINGUAL SET OF 8</v>
          </cell>
          <cell r="C3417">
            <v>81.99</v>
          </cell>
          <cell r="D3417">
            <v>79.92</v>
          </cell>
        </row>
        <row r="3418">
          <cell r="A3418" t="str">
            <v>2104051</v>
          </cell>
          <cell r="B3418" t="str">
            <v>BOOKS LEARNING TO GET ALONG WITH OTHERS ENGLISH SET OF 8</v>
          </cell>
          <cell r="C3418">
            <v>98.69</v>
          </cell>
          <cell r="D3418">
            <v>95.92</v>
          </cell>
        </row>
        <row r="3419">
          <cell r="A3419" t="str">
            <v>2104053</v>
          </cell>
          <cell r="B3419" t="str">
            <v>BOOKS SOMETIMES WHEN SET OF 3</v>
          </cell>
          <cell r="C3419">
            <v>49.29</v>
          </cell>
          <cell r="D3419">
            <v>47.97</v>
          </cell>
        </row>
        <row r="3420">
          <cell r="A3420" t="str">
            <v>2104450</v>
          </cell>
          <cell r="B3420" t="str">
            <v>ERASER TICONDEROGA BEVELED PENCIL NEON SET OF 30</v>
          </cell>
          <cell r="C3420">
            <v>22.69</v>
          </cell>
          <cell r="D3420">
            <v>19.75</v>
          </cell>
        </row>
        <row r="3421">
          <cell r="A3421" t="str">
            <v>2104601</v>
          </cell>
          <cell r="B3421" t="str">
            <v>ABILITATIONS SENSORY FLOOR TILES – ROUND – DIA 19-1/2 IN SET OF 4</v>
          </cell>
          <cell r="C3421">
            <v>263.99</v>
          </cell>
          <cell r="D3421">
            <v>0</v>
          </cell>
        </row>
        <row r="3422">
          <cell r="A3422" t="str">
            <v>2104605</v>
          </cell>
          <cell r="B3422" t="str">
            <v>HEADSET ON-EAR W/GOOSENECK MICROPHONE 3.5MM BLK CALIFONE CALITUFF KH-08GT EACH</v>
          </cell>
          <cell r="C3422">
            <v>20.95</v>
          </cell>
          <cell r="D3422">
            <v>0</v>
          </cell>
        </row>
        <row r="3423">
          <cell r="A3423" t="str">
            <v>2104606</v>
          </cell>
          <cell r="B3423" t="str">
            <v>HEADSET ON-EAR W/INLINE MICROPHONE - USB - BLACK - CALIFONE CALITUFF KH-08 MUSB BK - EACH</v>
          </cell>
          <cell r="C3423">
            <v>22.95</v>
          </cell>
          <cell r="D3423">
            <v>0</v>
          </cell>
        </row>
        <row r="3424">
          <cell r="A3424" t="str">
            <v>2104608</v>
          </cell>
          <cell r="B3424" t="str">
            <v>HEADPHONES PRE-K ON-EAR - 3.5MM - BLUE/WHITE - CALIFONE CALITUFF KH-12 WH - EACH</v>
          </cell>
          <cell r="C3424">
            <v>11.95</v>
          </cell>
          <cell r="D3424">
            <v>0</v>
          </cell>
        </row>
        <row r="3425">
          <cell r="A3425" t="str">
            <v>2104609</v>
          </cell>
          <cell r="B3425" t="str">
            <v>HEADPHONES ON-EAR - 3.5MM - BLACK - CALIFONE CALITUFF KH-08N BK - EACH</v>
          </cell>
          <cell r="C3425">
            <v>11.95</v>
          </cell>
          <cell r="D3425">
            <v>0</v>
          </cell>
        </row>
        <row r="3426">
          <cell r="A3426" t="str">
            <v>2104610</v>
          </cell>
          <cell r="B3426" t="str">
            <v>HEADSET ON-EAR W/INLINE MICROPHONE 3.5MM BLACK CALIFONE CALITUFF KH-08T BK EACH</v>
          </cell>
          <cell r="C3426">
            <v>14.95</v>
          </cell>
          <cell r="D3426">
            <v>0</v>
          </cell>
        </row>
        <row r="3427">
          <cell r="A3427" t="str">
            <v>2104611</v>
          </cell>
          <cell r="B3427" t="str">
            <v>HEADSET ON-EAR W/GOOSENECK MICROPHONE - 3.5MM RED CALIFONE CALITUFF KH-08GT EA</v>
          </cell>
          <cell r="C3427">
            <v>18.95</v>
          </cell>
          <cell r="D3427">
            <v>0</v>
          </cell>
        </row>
        <row r="3428">
          <cell r="A3428" t="str">
            <v>2104614</v>
          </cell>
          <cell r="B3428" t="str">
            <v>HEADSET ON-EAR W/INLINE MICROPHONE 3.5MM - RED CALIFONE CALITUFF KH-08T RD EACH</v>
          </cell>
          <cell r="C3428">
            <v>15.95</v>
          </cell>
          <cell r="D3428">
            <v>0</v>
          </cell>
        </row>
        <row r="3429">
          <cell r="A3429" t="str">
            <v>2104616</v>
          </cell>
          <cell r="B3429" t="str">
            <v>HEADPHONES ON-EAR - USB - BLACK - CALIFONE CALITUFF KH-08 USB BK - EACH</v>
          </cell>
          <cell r="C3429">
            <v>20.95</v>
          </cell>
          <cell r="D3429">
            <v>0</v>
          </cell>
        </row>
        <row r="3430">
          <cell r="A3430" t="str">
            <v>2104618</v>
          </cell>
          <cell r="B3430" t="str">
            <v>HEADPHONES PRE-K ON-EAR W/INLINE VOLUME - 3.5MM - BLUE/WHITE - CALIFONE CALITUFF KH-12V WH - EACH</v>
          </cell>
          <cell r="C3430">
            <v>11.95</v>
          </cell>
          <cell r="D3430">
            <v>0</v>
          </cell>
        </row>
        <row r="3431">
          <cell r="A3431" t="str">
            <v>2104619</v>
          </cell>
          <cell r="B3431" t="str">
            <v>HEADSET ON-EAR W/GOOSENECK MICROPHONE USB BLK CALIFONE CALITUFF KH-08 GUSB EACH</v>
          </cell>
          <cell r="C3431">
            <v>20.95</v>
          </cell>
          <cell r="D3431">
            <v>0</v>
          </cell>
        </row>
        <row r="3432">
          <cell r="A3432" t="str">
            <v>2104620</v>
          </cell>
          <cell r="B3432" t="str">
            <v>HEADPHONES ON-EAR - 3.5MM - RED - CALIFONE CALITUFF KH-08N RD - EACH</v>
          </cell>
          <cell r="C3432">
            <v>11.95</v>
          </cell>
          <cell r="D3432">
            <v>0</v>
          </cell>
        </row>
        <row r="3433">
          <cell r="A3433" t="str">
            <v>2104621</v>
          </cell>
          <cell r="B3433" t="str">
            <v>HEADPHONES PRE-K ON-EAR - 3.5MM - BLACK/RED - CALIFONE CALITUFF KH-12 BK - EACH</v>
          </cell>
          <cell r="C3433">
            <v>11.95</v>
          </cell>
          <cell r="D3433">
            <v>0</v>
          </cell>
        </row>
        <row r="3434">
          <cell r="A3434" t="str">
            <v>2104622</v>
          </cell>
          <cell r="B3434" t="str">
            <v>HEADPHONES PRE-K ON-EAR W/INLINE VOLUME - 3.5MM - BLACK/RED - CALIFONE CALITUFF KH-12V BK - EACH</v>
          </cell>
          <cell r="C3434">
            <v>11.95</v>
          </cell>
          <cell r="D3434">
            <v>0</v>
          </cell>
        </row>
        <row r="3435">
          <cell r="A3435" t="str">
            <v>2104663</v>
          </cell>
          <cell r="B3435" t="str">
            <v>EXPRESS MY FEELINGS PUPPETS</v>
          </cell>
          <cell r="C3435">
            <v>66.290000000000006</v>
          </cell>
          <cell r="D3435">
            <v>29.99</v>
          </cell>
        </row>
        <row r="3436">
          <cell r="A3436" t="str">
            <v>2104672</v>
          </cell>
          <cell r="B3436" t="str">
            <v>BEADS ALPHABET LOWER AND UPPER CASE LETTERS SET OF 576</v>
          </cell>
          <cell r="C3436">
            <v>61.99</v>
          </cell>
          <cell r="D3436">
            <v>0</v>
          </cell>
        </row>
        <row r="3437">
          <cell r="A3437" t="str">
            <v>2104873</v>
          </cell>
          <cell r="B3437" t="str">
            <v>GLUE STICK PRANG .28 OZ BLUE PK OF 60</v>
          </cell>
          <cell r="C3437">
            <v>47.99</v>
          </cell>
          <cell r="D3437">
            <v>78</v>
          </cell>
        </row>
        <row r="3438">
          <cell r="A3438" t="str">
            <v>2104874</v>
          </cell>
          <cell r="B3438" t="str">
            <v>GLUE STICK PRANG .28 OZ CLEAR PK OF 60</v>
          </cell>
          <cell r="C3438">
            <v>47.99</v>
          </cell>
          <cell r="D3438">
            <v>78</v>
          </cell>
        </row>
        <row r="3439">
          <cell r="A3439" t="str">
            <v>2104875</v>
          </cell>
          <cell r="B3439" t="str">
            <v>GLUE STICK PRANG .74 OZ BLUE PK OF 60</v>
          </cell>
          <cell r="C3439">
            <v>79.989999999999995</v>
          </cell>
          <cell r="D3439">
            <v>147.6</v>
          </cell>
        </row>
        <row r="3440">
          <cell r="A3440" t="str">
            <v>2104876</v>
          </cell>
          <cell r="B3440" t="str">
            <v>GLUE STICK PRANG .74 OZ CLEAR PK OF 60</v>
          </cell>
          <cell r="C3440">
            <v>79.989999999999995</v>
          </cell>
          <cell r="D3440">
            <v>147.6</v>
          </cell>
        </row>
        <row r="3441">
          <cell r="A3441" t="str">
            <v>2105025</v>
          </cell>
          <cell r="B3441" t="str">
            <v>BLOCKS SOLID FOAM GEOMETRIC</v>
          </cell>
          <cell r="C3441">
            <v>62.69</v>
          </cell>
          <cell r="D3441">
            <v>0</v>
          </cell>
        </row>
        <row r="3442">
          <cell r="A3442" t="str">
            <v>2105038</v>
          </cell>
          <cell r="B3442" t="str">
            <v>COUNTERS AND SORTING BEARS 4 COLORS 75 EACH SET OF 300</v>
          </cell>
          <cell r="C3442">
            <v>48.69</v>
          </cell>
          <cell r="D3442">
            <v>0</v>
          </cell>
        </row>
        <row r="3443">
          <cell r="A3443" t="str">
            <v>2105041</v>
          </cell>
          <cell r="B3443" t="str">
            <v>TANGRAMS SET OF 210</v>
          </cell>
          <cell r="C3443">
            <v>61.29</v>
          </cell>
          <cell r="D3443">
            <v>0</v>
          </cell>
        </row>
        <row r="3444">
          <cell r="A3444" t="str">
            <v>2105047</v>
          </cell>
          <cell r="B3444" t="str">
            <v>GEOBOARD 5X5 PINS DOUBLE SIDED PACK OF 5</v>
          </cell>
          <cell r="C3444">
            <v>12.29</v>
          </cell>
          <cell r="D3444">
            <v>0</v>
          </cell>
        </row>
        <row r="3445">
          <cell r="A3445" t="str">
            <v>2105061</v>
          </cell>
          <cell r="B3445" t="str">
            <v>BLOCKS PLASTIC PATTERN SET OF 250</v>
          </cell>
          <cell r="C3445">
            <v>44.29</v>
          </cell>
          <cell r="D3445">
            <v>0</v>
          </cell>
        </row>
        <row r="3446">
          <cell r="A3446" t="str">
            <v>2105067</v>
          </cell>
          <cell r="B3446" t="str">
            <v>COUNTERS BOWLS AND BEARS 6 BOWLS AND 102 BEARS</v>
          </cell>
          <cell r="C3446">
            <v>39.69</v>
          </cell>
          <cell r="D3446">
            <v>0</v>
          </cell>
        </row>
        <row r="3447">
          <cell r="A3447" t="str">
            <v>2105111</v>
          </cell>
          <cell r="B3447" t="str">
            <v>ABILITATIONS HUGGABLE WEIGHTED SLOTH</v>
          </cell>
          <cell r="C3447">
            <v>127.99</v>
          </cell>
          <cell r="D3447">
            <v>0</v>
          </cell>
        </row>
        <row r="3448">
          <cell r="A3448" t="str">
            <v>2105272</v>
          </cell>
          <cell r="B3448" t="str">
            <v>CHILDCRAFT PHOTOFUN ALPHABET SQUARES - 16 IN X 16 IN - SET OF 26</v>
          </cell>
          <cell r="C3448">
            <v>271.95</v>
          </cell>
          <cell r="D3448">
            <v>812.27</v>
          </cell>
        </row>
        <row r="3449">
          <cell r="A3449" t="str">
            <v>2105272</v>
          </cell>
          <cell r="B3449" t="str">
            <v>CHILDCRAFT PHOTOFUN ALPHABET SQUARES - 16 IN X 16 IN - SET OF 26</v>
          </cell>
          <cell r="C3449">
            <v>271.95</v>
          </cell>
          <cell r="D3449">
            <v>812.27</v>
          </cell>
        </row>
        <row r="3450">
          <cell r="A3450" t="str">
            <v>2105274</v>
          </cell>
          <cell r="B3450" t="str">
            <v>CHILDCRAFT RAINBOW OF SHAPES - 6 FT ROUND - PRIMARY</v>
          </cell>
          <cell r="C3450">
            <v>251.95</v>
          </cell>
          <cell r="D3450">
            <v>751.06</v>
          </cell>
        </row>
        <row r="3451">
          <cell r="A3451" t="str">
            <v>2105664</v>
          </cell>
          <cell r="B3451" t="str">
            <v>CHILDRENS FACTORY PATCHWORK MAT - 57 X 57 X 1 INCHES - CONTEMPORARY</v>
          </cell>
          <cell r="C3451">
            <v>225.95</v>
          </cell>
          <cell r="D3451">
            <v>215</v>
          </cell>
        </row>
        <row r="3452">
          <cell r="A3452" t="str">
            <v>2105665</v>
          </cell>
          <cell r="B3452" t="str">
            <v>CHILDRENS FACTORY PATCHWORK MAT - 57 X 57 X 1 INCHES - WOODLAND</v>
          </cell>
          <cell r="C3452">
            <v>225.95</v>
          </cell>
          <cell r="D3452">
            <v>215</v>
          </cell>
        </row>
        <row r="3453">
          <cell r="A3453" t="str">
            <v>2105666</v>
          </cell>
          <cell r="B3453" t="str">
            <v>CHILDRENS FACTORY TODDLER BABY BLOCKS - 5-3/4 X 5-3/4 X 5-3/4 INCHES - WOODLAND - SET OF 12</v>
          </cell>
          <cell r="C3453">
            <v>188.95</v>
          </cell>
          <cell r="D3453">
            <v>180</v>
          </cell>
        </row>
        <row r="3454">
          <cell r="A3454" t="str">
            <v>2105668</v>
          </cell>
          <cell r="B3454" t="str">
            <v>CHILDRENS FACTORY TODDLER BABY BLOCKS - 5-3/4 X 5-3/4 X 5-3/4 INCHES - CONTEMPORARY - SET OF 12</v>
          </cell>
          <cell r="C3454">
            <v>188.95</v>
          </cell>
          <cell r="D3454">
            <v>180</v>
          </cell>
        </row>
        <row r="3455">
          <cell r="A3455" t="str">
            <v>2105726</v>
          </cell>
          <cell r="B3455" t="str">
            <v>IRON WOOD PLAY</v>
          </cell>
          <cell r="C3455">
            <v>11.99</v>
          </cell>
          <cell r="D3455">
            <v>33.35</v>
          </cell>
        </row>
        <row r="3456">
          <cell r="A3456" t="str">
            <v>2105958</v>
          </cell>
          <cell r="B3456" t="str">
            <v>COPERNICUS EASEL - DOUBLE-SIDED ART CENTER WITH DRYING RACKS - 27 X 30 X 48 INCHES</v>
          </cell>
          <cell r="C3456">
            <v>724.95</v>
          </cell>
          <cell r="D3456">
            <v>617.15</v>
          </cell>
        </row>
        <row r="3457">
          <cell r="A3457" t="str">
            <v>2105958</v>
          </cell>
          <cell r="B3457" t="str">
            <v>COPERNICUS EASEL - DOUBLE-SIDED ART CENTER WITH DRYING RACKS - 27 X 30 X 48 INCHES</v>
          </cell>
          <cell r="C3457">
            <v>724.95</v>
          </cell>
          <cell r="D3457">
            <v>617.15</v>
          </cell>
        </row>
        <row r="3458">
          <cell r="A3458" t="str">
            <v>2105959</v>
          </cell>
          <cell r="B3458" t="str">
            <v>COPERNICUS EASEL - DOUBLE-SIDED ART CENTER - 27 X 30 X 33-3/4 INCHES</v>
          </cell>
          <cell r="C3458">
            <v>453.95</v>
          </cell>
          <cell r="D3458">
            <v>365.91</v>
          </cell>
        </row>
        <row r="3459">
          <cell r="A3459" t="str">
            <v>2105959</v>
          </cell>
          <cell r="B3459" t="str">
            <v>COPERNICUS EASEL - DOUBLE-SIDED ART CENTER - 27 X 30 X 33-3/4 INCHES</v>
          </cell>
          <cell r="C3459">
            <v>453.95</v>
          </cell>
          <cell r="D3459">
            <v>365.91</v>
          </cell>
        </row>
        <row r="3460">
          <cell r="A3460" t="str">
            <v>2106246</v>
          </cell>
          <cell r="B3460" t="str">
            <v>MARKERS ULTRA CLN WASH CRAYOLA BROAD LINE ASST BOLD SET OF 10</v>
          </cell>
          <cell r="C3460">
            <v>6.89</v>
          </cell>
          <cell r="D3460">
            <v>0</v>
          </cell>
        </row>
        <row r="3461">
          <cell r="A3461" t="str">
            <v>2106247</v>
          </cell>
          <cell r="B3461" t="str">
            <v>MARKERS ULTRA CLN WASH CRAYOLA BROAD LINE ASST BRIGHT SET OF 10</v>
          </cell>
          <cell r="C3461">
            <v>6.89</v>
          </cell>
          <cell r="D3461">
            <v>0</v>
          </cell>
        </row>
        <row r="3462">
          <cell r="A3462" t="str">
            <v>2106489</v>
          </cell>
          <cell r="B3462" t="str">
            <v>COPERNICUS EASEL - DRYING RACKS FOR DOUBLE-SIDED ART CENTER - 37 X 30 15-7/8 INCHES</v>
          </cell>
          <cell r="C3462">
            <v>318.95</v>
          </cell>
          <cell r="D3462">
            <v>257.38</v>
          </cell>
        </row>
        <row r="3463">
          <cell r="A3463" t="str">
            <v>2106489</v>
          </cell>
          <cell r="B3463" t="str">
            <v>COPERNICUS EASEL - DRYING RACKS FOR DOUBLE-SIDED ART CENTER - 37 X 30 15-7/8 INCHES</v>
          </cell>
          <cell r="C3463">
            <v>318.95</v>
          </cell>
          <cell r="D3463">
            <v>257.38</v>
          </cell>
        </row>
        <row r="3464">
          <cell r="A3464" t="str">
            <v>2106493</v>
          </cell>
          <cell r="B3464" t="str">
            <v>COPERNICUS DOUBLE-SIDED ART EASEL BASE MODEL - 27-1/2 X 29-1/2 X 51 INCHES</v>
          </cell>
          <cell r="C3464">
            <v>535.95000000000005</v>
          </cell>
          <cell r="D3464">
            <v>450</v>
          </cell>
        </row>
        <row r="3465">
          <cell r="A3465" t="str">
            <v>2106493</v>
          </cell>
          <cell r="B3465" t="str">
            <v>COPERNICUS DOUBLE-SIDED ART EASEL BASE MODEL - 27-1/2 X 29-1/2 X 51 INCHES</v>
          </cell>
          <cell r="C3465">
            <v>535.95000000000005</v>
          </cell>
          <cell r="D3465">
            <v>450</v>
          </cell>
        </row>
        <row r="3466">
          <cell r="A3466" t="str">
            <v>2106494</v>
          </cell>
          <cell r="B3466" t="str">
            <v>COPERNICUS BAMBOO ROYAL READING WRITING CENTER</v>
          </cell>
          <cell r="C3466">
            <v>683.95</v>
          </cell>
          <cell r="D3466">
            <v>551.94000000000005</v>
          </cell>
        </row>
        <row r="3467">
          <cell r="A3467" t="str">
            <v>2106739</v>
          </cell>
          <cell r="B3467" t="str">
            <v>POCKET BLOCK ORGANIZER ADD-ON - 13 X 4-3/8 X 21-1/2 INCHES</v>
          </cell>
          <cell r="C3467">
            <v>115.95</v>
          </cell>
          <cell r="D3467">
            <v>344.85</v>
          </cell>
        </row>
        <row r="3468">
          <cell r="A3468" t="str">
            <v>2106739</v>
          </cell>
          <cell r="B3468" t="str">
            <v>POCKET BLOCK ORGANIZER ADD-ON - 13 X 4-3/8 X 21-1/2 INCHES</v>
          </cell>
          <cell r="C3468">
            <v>115.95</v>
          </cell>
          <cell r="D3468">
            <v>344.85</v>
          </cell>
        </row>
        <row r="3469">
          <cell r="A3469" t="str">
            <v>2106999</v>
          </cell>
          <cell r="B3469" t="str">
            <v>STORAGE BLOCK ORGANIZER MOBILE W/END POCKET - 40-1/8 X 13 X 25-3/8 INCHES</v>
          </cell>
          <cell r="C3469">
            <v>740.95</v>
          </cell>
          <cell r="D3469">
            <v>2236.79</v>
          </cell>
        </row>
        <row r="3470">
          <cell r="A3470" t="str">
            <v>2106999</v>
          </cell>
          <cell r="B3470" t="str">
            <v>STORAGE BLOCK ORGANIZER MOBILE W/END POCKET - 40-1/8 X 13 X 25-3/8 INCHES</v>
          </cell>
          <cell r="C3470">
            <v>740.95</v>
          </cell>
          <cell r="D3470">
            <v>2236.79</v>
          </cell>
        </row>
        <row r="3471">
          <cell r="A3471" t="str">
            <v>2116166</v>
          </cell>
          <cell r="B3471" t="str">
            <v>BIN PEOPLE CONNECTORS - KIT</v>
          </cell>
          <cell r="C3471">
            <v>70.69</v>
          </cell>
          <cell r="D3471">
            <v>0</v>
          </cell>
        </row>
        <row r="3472">
          <cell r="A3472" t="str">
            <v>2116167</v>
          </cell>
          <cell r="B3472" t="str">
            <v>BIN FISH BLOCKS - KIT</v>
          </cell>
          <cell r="C3472">
            <v>71.989999999999995</v>
          </cell>
          <cell r="D3472">
            <v>0</v>
          </cell>
        </row>
        <row r="3473">
          <cell r="A3473" t="str">
            <v>2116168</v>
          </cell>
          <cell r="B3473" t="str">
            <v>BIN CHINESE BLOCKS - KIT</v>
          </cell>
          <cell r="C3473">
            <v>75.09</v>
          </cell>
          <cell r="D3473">
            <v>0</v>
          </cell>
        </row>
        <row r="3474">
          <cell r="A3474" t="str">
            <v>2116495</v>
          </cell>
          <cell r="B3474" t="str">
            <v>KIT FIVE LITTLE MONKEYS TRADITIONAL STORY</v>
          </cell>
          <cell r="C3474">
            <v>53.29</v>
          </cell>
          <cell r="D3474">
            <v>0</v>
          </cell>
        </row>
        <row r="3475">
          <cell r="A3475" t="str">
            <v>2116495</v>
          </cell>
          <cell r="B3475" t="str">
            <v>KIT FIVE LITTLE MONKEYS TRADITIONAL STORY</v>
          </cell>
          <cell r="C3475">
            <v>53.29</v>
          </cell>
          <cell r="D3475">
            <v>0</v>
          </cell>
        </row>
        <row r="3476">
          <cell r="A3476" t="str">
            <v>2116594</v>
          </cell>
          <cell r="B3476" t="str">
            <v>MELISSA AND DOUG SCIENCE PUZZLES - SET OF 3</v>
          </cell>
          <cell r="C3476">
            <v>71.989999999999995</v>
          </cell>
          <cell r="D3476">
            <v>0</v>
          </cell>
        </row>
        <row r="3477">
          <cell r="A3477" t="str">
            <v>2116677</v>
          </cell>
          <cell r="B3477" t="str">
            <v>MELISSA AND DOUG BLOCKS IN A BOX KIT - SET OF 200</v>
          </cell>
          <cell r="C3477">
            <v>75.09</v>
          </cell>
          <cell r="D3477">
            <v>0</v>
          </cell>
        </row>
        <row r="3478">
          <cell r="A3478" t="str">
            <v>2117212</v>
          </cell>
          <cell r="B3478" t="str">
            <v>MELISSA AND DOUG COMPLETE CHUNKY PUZZLE SET OF 6</v>
          </cell>
          <cell r="C3478">
            <v>114.69</v>
          </cell>
          <cell r="D3478">
            <v>0</v>
          </cell>
        </row>
        <row r="3479">
          <cell r="A3479" t="str">
            <v>2118137</v>
          </cell>
          <cell r="B3479" t="str">
            <v>TOOLKIT SCIENCE OF READING</v>
          </cell>
          <cell r="C3479">
            <v>198.19</v>
          </cell>
          <cell r="D3479">
            <v>159.99</v>
          </cell>
        </row>
        <row r="3480">
          <cell r="A3480" t="str">
            <v>2118516</v>
          </cell>
          <cell r="B3480" t="str">
            <v>MANIPULATIVE ALPHABET BUBBLEBRIX</v>
          </cell>
          <cell r="C3480">
            <v>38.29</v>
          </cell>
          <cell r="D3480">
            <v>24.99</v>
          </cell>
        </row>
        <row r="3481">
          <cell r="A3481" t="str">
            <v>2118518</v>
          </cell>
          <cell r="B3481" t="str">
            <v>MANIPULATIVE NUMBER BUBBLEBRIX</v>
          </cell>
          <cell r="C3481">
            <v>38.29</v>
          </cell>
          <cell r="D3481">
            <v>24.99</v>
          </cell>
        </row>
        <row r="3482">
          <cell r="A3482" t="str">
            <v>2118780</v>
          </cell>
          <cell r="B3482" t="str">
            <v>COLOR CHANGING LIGHT PANEL</v>
          </cell>
          <cell r="C3482">
            <v>493.59</v>
          </cell>
          <cell r="D3482">
            <v>0</v>
          </cell>
        </row>
        <row r="3483">
          <cell r="A3483" t="str">
            <v>2119538</v>
          </cell>
          <cell r="B3483" t="str">
            <v>MARKERS ULTRA CLN WASH CRAYOLA FINELINE ASST CLASSIC SET OF 10</v>
          </cell>
          <cell r="C3483">
            <v>6.89</v>
          </cell>
          <cell r="D3483">
            <v>0</v>
          </cell>
        </row>
        <row r="3484">
          <cell r="A3484" t="str">
            <v>2119539</v>
          </cell>
          <cell r="B3484" t="str">
            <v>MARKERS WASH CRAYOLA BROAD LINE ASST CLASSIC SET OF 10</v>
          </cell>
          <cell r="C3484">
            <v>6.89</v>
          </cell>
          <cell r="D3484">
            <v>0</v>
          </cell>
        </row>
        <row r="3485">
          <cell r="A3485" t="str">
            <v>2119560</v>
          </cell>
          <cell r="B3485" t="str">
            <v>LETTERS MAGNETIC UPPERCASE SET OF 252</v>
          </cell>
          <cell r="C3485">
            <v>101.99</v>
          </cell>
          <cell r="D3485">
            <v>0</v>
          </cell>
        </row>
        <row r="3486">
          <cell r="A3486" t="str">
            <v>2119853</v>
          </cell>
          <cell r="B3486" t="str">
            <v>GRADUATE STEPS SET 6</v>
          </cell>
          <cell r="C3486">
            <v>226.69</v>
          </cell>
          <cell r="D3486">
            <v>0</v>
          </cell>
        </row>
        <row r="3487">
          <cell r="A3487" t="str">
            <v>2119855</v>
          </cell>
          <cell r="B3487" t="str">
            <v>SOUND STEPS SET 6</v>
          </cell>
          <cell r="C3487">
            <v>166.69</v>
          </cell>
          <cell r="D3487">
            <v>0</v>
          </cell>
        </row>
        <row r="3488">
          <cell r="A3488" t="str">
            <v>2120066</v>
          </cell>
          <cell r="B3488" t="str">
            <v>LARGE CRASH PAD</v>
          </cell>
          <cell r="C3488">
            <v>318.69</v>
          </cell>
          <cell r="D3488">
            <v>0</v>
          </cell>
        </row>
        <row r="3489">
          <cell r="A3489" t="str">
            <v>2120332</v>
          </cell>
          <cell r="B3489" t="str">
            <v>FLAGHOUSE OVAL TRAMPOLINE</v>
          </cell>
          <cell r="C3489">
            <v>398.69</v>
          </cell>
          <cell r="D3489">
            <v>0</v>
          </cell>
        </row>
        <row r="3490">
          <cell r="A3490" t="str">
            <v>2120378</v>
          </cell>
          <cell r="B3490" t="str">
            <v>GEL AQUARIUM PAD</v>
          </cell>
          <cell r="C3490">
            <v>62.69</v>
          </cell>
          <cell r="D3490">
            <v>0</v>
          </cell>
        </row>
        <row r="3491">
          <cell r="A3491" t="str">
            <v>2120378</v>
          </cell>
          <cell r="B3491" t="str">
            <v>GEL AQUARIUM PAD</v>
          </cell>
          <cell r="C3491">
            <v>62.69</v>
          </cell>
          <cell r="D3491">
            <v>0</v>
          </cell>
        </row>
        <row r="3492">
          <cell r="A3492" t="str">
            <v>2120418</v>
          </cell>
          <cell r="B3492" t="str">
            <v>PURRBLE</v>
          </cell>
          <cell r="C3492">
            <v>85.29</v>
          </cell>
          <cell r="D3492">
            <v>0</v>
          </cell>
        </row>
        <row r="3493">
          <cell r="A3493" t="str">
            <v>2120430</v>
          </cell>
          <cell r="B3493" t="str">
            <v>DISC - SENSATIONAL TEXTURED ACTIVITY CTR</v>
          </cell>
          <cell r="C3493">
            <v>753.29</v>
          </cell>
          <cell r="D3493">
            <v>0</v>
          </cell>
        </row>
        <row r="3494">
          <cell r="A3494" t="str">
            <v>2120444</v>
          </cell>
          <cell r="B3494" t="str">
            <v>CRASH PAD OPTIONAL COVER 5X5</v>
          </cell>
          <cell r="C3494">
            <v>122.69</v>
          </cell>
          <cell r="D3494">
            <v>0</v>
          </cell>
        </row>
        <row r="3495">
          <cell r="A3495" t="str">
            <v>2120916</v>
          </cell>
          <cell r="B3495" t="str">
            <v>TRACING FRAME GEL PAD</v>
          </cell>
          <cell r="C3495">
            <v>65.290000000000006</v>
          </cell>
          <cell r="D3495">
            <v>0</v>
          </cell>
        </row>
        <row r="3496">
          <cell r="A3496" t="str">
            <v>2120978</v>
          </cell>
          <cell r="B3496" t="str">
            <v>SMALL CRASH PAD</v>
          </cell>
          <cell r="C3496">
            <v>246.69</v>
          </cell>
          <cell r="D3496">
            <v>0</v>
          </cell>
        </row>
        <row r="3497">
          <cell r="A3497" t="str">
            <v>2120980</v>
          </cell>
          <cell r="B3497" t="str">
            <v>SUPER SENSORY 6 FT  TUNNEL</v>
          </cell>
          <cell r="C3497">
            <v>90.49</v>
          </cell>
          <cell r="D3497">
            <v>0</v>
          </cell>
        </row>
        <row r="3498">
          <cell r="A3498" t="str">
            <v>2121070</v>
          </cell>
          <cell r="B3498" t="str">
            <v>ROTATING RAINFALL PANEL - BUTTERFLY</v>
          </cell>
          <cell r="C3498">
            <v>613.95000000000005</v>
          </cell>
          <cell r="D3498">
            <v>1836.14</v>
          </cell>
        </row>
        <row r="3499">
          <cell r="A3499" t="str">
            <v>2122193</v>
          </cell>
          <cell r="B3499" t="str">
            <v>BUBBLE TEA TAKE-ALONG TOY</v>
          </cell>
          <cell r="C3499">
            <v>24.99</v>
          </cell>
          <cell r="D3499">
            <v>12.99</v>
          </cell>
        </row>
        <row r="3500">
          <cell r="A3500" t="str">
            <v>2122196</v>
          </cell>
          <cell r="B3500" t="str">
            <v>LAND OF DINOSAURS FLOOR PUZZLE - 48 PIECES</v>
          </cell>
          <cell r="C3500">
            <v>33.29</v>
          </cell>
          <cell r="D3500">
            <v>18.989999999999998</v>
          </cell>
        </row>
        <row r="3501">
          <cell r="A3501" t="str">
            <v>2122205</v>
          </cell>
          <cell r="B3501" t="str">
            <v>PBJ TAKE-ALONG TOY</v>
          </cell>
          <cell r="C3501">
            <v>24.99</v>
          </cell>
          <cell r="D3501">
            <v>12.99</v>
          </cell>
        </row>
        <row r="3502">
          <cell r="A3502" t="str">
            <v>212298</v>
          </cell>
          <cell r="B3502" t="str">
            <v>MUSIC RHYTHM STICKS PAIR PLAIN SET OF 2</v>
          </cell>
          <cell r="C3502">
            <v>5.89</v>
          </cell>
          <cell r="D3502">
            <v>0</v>
          </cell>
        </row>
        <row r="3503">
          <cell r="A3503" t="str">
            <v>212316</v>
          </cell>
          <cell r="B3503" t="str">
            <v>INSTRUMENT MUSIC TRIANGLE 6 IN W/STRIKER</v>
          </cell>
          <cell r="C3503">
            <v>11.59</v>
          </cell>
          <cell r="D3503">
            <v>0</v>
          </cell>
        </row>
        <row r="3504">
          <cell r="A3504" t="str">
            <v>2123165</v>
          </cell>
          <cell r="B3504" t="str">
            <v>COUNTERS SNAP-N-LEARN NARWHALS AND FRIENDS</v>
          </cell>
          <cell r="C3504">
            <v>33.49</v>
          </cell>
          <cell r="D3504">
            <v>23.99</v>
          </cell>
        </row>
        <row r="3505">
          <cell r="A3505" t="str">
            <v>212319</v>
          </cell>
          <cell r="B3505" t="str">
            <v>INSTRUMENT MUSIC WRIST BELL</v>
          </cell>
          <cell r="C3505">
            <v>8.89</v>
          </cell>
          <cell r="D3505">
            <v>0</v>
          </cell>
        </row>
        <row r="3506">
          <cell r="A3506" t="str">
            <v>212346</v>
          </cell>
          <cell r="B3506" t="str">
            <v>INSTRUMENT MUSIC RECORDER</v>
          </cell>
          <cell r="C3506">
            <v>12.39</v>
          </cell>
          <cell r="D3506">
            <v>0</v>
          </cell>
        </row>
        <row r="3507">
          <cell r="A3507" t="str">
            <v>2123577</v>
          </cell>
          <cell r="B3507" t="str">
            <v>PUMP FOR GALLON GLUE CONTAINER</v>
          </cell>
          <cell r="C3507">
            <v>29.49</v>
          </cell>
          <cell r="D3507">
            <v>32.619999999999997</v>
          </cell>
        </row>
        <row r="3508">
          <cell r="A3508" t="str">
            <v>2123591</v>
          </cell>
          <cell r="B3508" t="str">
            <v>PYXEL THE CODING ROBOT</v>
          </cell>
          <cell r="C3508">
            <v>206.49</v>
          </cell>
          <cell r="D3508">
            <v>149.99</v>
          </cell>
        </row>
        <row r="3509">
          <cell r="A3509" t="str">
            <v>2123596</v>
          </cell>
          <cell r="B3509" t="str">
            <v>GLUE STICKS CRA Z ART WASHABLE .21 OZ PURPLE PK OF 2</v>
          </cell>
          <cell r="C3509">
            <v>4.29</v>
          </cell>
          <cell r="D3509">
            <v>2.99</v>
          </cell>
        </row>
        <row r="3510">
          <cell r="A3510" t="str">
            <v>2123709</v>
          </cell>
          <cell r="B3510" t="str">
            <v>KIT - RAINBOW BUMPAS WITH VIBRATION SET OF 3</v>
          </cell>
          <cell r="C3510">
            <v>2634.95</v>
          </cell>
          <cell r="D3510">
            <v>7881.99</v>
          </cell>
        </row>
        <row r="3511">
          <cell r="A3511" t="str">
            <v>2123836</v>
          </cell>
          <cell r="B3511" t="str">
            <v>KEEPERS JUGGLING SCARVES SET OF 168PC</v>
          </cell>
          <cell r="C3511">
            <v>251.99</v>
          </cell>
          <cell r="D3511">
            <v>0</v>
          </cell>
        </row>
        <row r="3512">
          <cell r="A3512" t="str">
            <v>2123972</v>
          </cell>
          <cell r="B3512" t="str">
            <v>RAINBOW SORTING TRAYS CLASSROOM EDITION</v>
          </cell>
          <cell r="C3512">
            <v>102.69</v>
          </cell>
          <cell r="D3512">
            <v>79.989999999999995</v>
          </cell>
        </row>
        <row r="3513">
          <cell r="A3513" t="str">
            <v>2123973</v>
          </cell>
          <cell r="B3513" t="str">
            <v>FEELINGS AND EMOTIONS PUZZLE CARDS</v>
          </cell>
          <cell r="C3513">
            <v>23.29</v>
          </cell>
          <cell r="D3513">
            <v>13.99</v>
          </cell>
        </row>
        <row r="3514">
          <cell r="A3514" t="str">
            <v>2123975</v>
          </cell>
          <cell r="B3514" t="str">
            <v>BIG FEELINGS NESTING FRUIT FRIENDS</v>
          </cell>
          <cell r="C3514">
            <v>24.99</v>
          </cell>
          <cell r="D3514">
            <v>17.989999999999998</v>
          </cell>
        </row>
        <row r="3515">
          <cell r="A3515" t="str">
            <v>2124027</v>
          </cell>
          <cell r="B3515" t="str">
            <v>GLUE SCHOOL SMART WASHABLE CLEAR 8 OZ EACH</v>
          </cell>
          <cell r="C3515">
            <v>2.59</v>
          </cell>
          <cell r="D3515">
            <v>0</v>
          </cell>
        </row>
        <row r="3516">
          <cell r="A3516" t="str">
            <v>2124028</v>
          </cell>
          <cell r="B3516" t="str">
            <v>GLUE SCHOOL SMART WASHABLE CLEAR 1 GALLON EACH</v>
          </cell>
          <cell r="C3516">
            <v>25.69</v>
          </cell>
          <cell r="D3516">
            <v>0</v>
          </cell>
        </row>
        <row r="3517">
          <cell r="A3517" t="str">
            <v>2124029</v>
          </cell>
          <cell r="B3517" t="str">
            <v>GLUE SCHOOL SMART WHITE 4 OZ PACK OF 48</v>
          </cell>
          <cell r="C3517">
            <v>65.989999999999995</v>
          </cell>
          <cell r="D3517">
            <v>0</v>
          </cell>
        </row>
        <row r="3518">
          <cell r="A3518" t="str">
            <v>2124030</v>
          </cell>
          <cell r="B3518" t="str">
            <v>GLUE SCHOOL SMART WASHABLE 4 OZ PACK OF 48</v>
          </cell>
          <cell r="C3518">
            <v>53.99</v>
          </cell>
          <cell r="D3518">
            <v>0</v>
          </cell>
        </row>
        <row r="3519">
          <cell r="A3519" t="str">
            <v>2124031</v>
          </cell>
          <cell r="B3519" t="str">
            <v>GLUE SCHOOL SMART WHITE 1 GALLON EACH</v>
          </cell>
          <cell r="C3519">
            <v>26.39</v>
          </cell>
          <cell r="D3519">
            <v>0</v>
          </cell>
        </row>
        <row r="3520">
          <cell r="A3520" t="str">
            <v>2124032</v>
          </cell>
          <cell r="B3520" t="str">
            <v>GLUE SCHOOL SMART WASHABLE 4 OZ EACH</v>
          </cell>
          <cell r="C3520">
            <v>1.29</v>
          </cell>
          <cell r="D3520">
            <v>0</v>
          </cell>
        </row>
        <row r="3521">
          <cell r="A3521" t="str">
            <v>2124033</v>
          </cell>
          <cell r="B3521" t="str">
            <v>GLUE SCHOOL SMART WASHABLE 8 OZ PACK OF 12</v>
          </cell>
          <cell r="C3521">
            <v>33.89</v>
          </cell>
          <cell r="D3521">
            <v>0</v>
          </cell>
        </row>
        <row r="3522">
          <cell r="A3522" t="str">
            <v>2124034</v>
          </cell>
          <cell r="B3522" t="str">
            <v>GLUE SCHOOL SMART WHITE 8 OZ PACK OF 12</v>
          </cell>
          <cell r="C3522">
            <v>37.89</v>
          </cell>
          <cell r="D3522">
            <v>0</v>
          </cell>
        </row>
        <row r="3523">
          <cell r="A3523" t="str">
            <v>2124035</v>
          </cell>
          <cell r="B3523" t="str">
            <v>GLUE SCHOOL SMART WASHABLE 1 GALLON EACH</v>
          </cell>
          <cell r="C3523">
            <v>24.29</v>
          </cell>
          <cell r="D3523">
            <v>0</v>
          </cell>
        </row>
        <row r="3524">
          <cell r="A3524" t="str">
            <v>2124036</v>
          </cell>
          <cell r="B3524" t="str">
            <v>GLUE SCHOOL SMART STICK .74OZ WHITE PACK OF 12</v>
          </cell>
          <cell r="C3524">
            <v>11.89</v>
          </cell>
          <cell r="D3524">
            <v>0</v>
          </cell>
        </row>
        <row r="3525">
          <cell r="A3525" t="str">
            <v>2124037</v>
          </cell>
          <cell r="B3525" t="str">
            <v>GLUE SCHOOL SMART STICK .74OZ PURPLE PACK OF 12</v>
          </cell>
          <cell r="C3525">
            <v>12.49</v>
          </cell>
          <cell r="D3525">
            <v>0</v>
          </cell>
        </row>
        <row r="3526">
          <cell r="A3526" t="str">
            <v>2124038</v>
          </cell>
          <cell r="B3526" t="str">
            <v>GLUE SCHOOL SMART WHITE 4 OZ EACH</v>
          </cell>
          <cell r="C3526">
            <v>1.39</v>
          </cell>
          <cell r="D3526">
            <v>0</v>
          </cell>
        </row>
        <row r="3527">
          <cell r="A3527" t="str">
            <v>2124039</v>
          </cell>
          <cell r="B3527" t="str">
            <v>GLUE SCHOOL SMART STICK .28OZ WHITE PACK OF 30</v>
          </cell>
          <cell r="C3527">
            <v>19.09</v>
          </cell>
          <cell r="D3527">
            <v>0</v>
          </cell>
        </row>
        <row r="3528">
          <cell r="A3528" t="str">
            <v>2124040</v>
          </cell>
          <cell r="B3528" t="str">
            <v>GLUE SCHOOL SMART STICK .28OZ WHITE PACK OF 12</v>
          </cell>
          <cell r="C3528">
            <v>9.89</v>
          </cell>
          <cell r="D3528">
            <v>0</v>
          </cell>
        </row>
        <row r="3529">
          <cell r="A3529" t="str">
            <v>2124041</v>
          </cell>
          <cell r="B3529" t="str">
            <v>GLUE SCHOOL SMART STICK .28OZ PURPLE PACK OF 12</v>
          </cell>
          <cell r="C3529">
            <v>9.89</v>
          </cell>
          <cell r="D3529">
            <v>0</v>
          </cell>
        </row>
        <row r="3530">
          <cell r="A3530" t="str">
            <v>2124042</v>
          </cell>
          <cell r="B3530" t="str">
            <v>GLUE SCHOOL SMART STICK 1.27OZ WHITE PACK OF 12</v>
          </cell>
          <cell r="C3530">
            <v>15.99</v>
          </cell>
          <cell r="D3530">
            <v>0</v>
          </cell>
        </row>
        <row r="3531">
          <cell r="A3531" t="str">
            <v>2124043</v>
          </cell>
          <cell r="B3531" t="str">
            <v>GLUE SCHOOL SMART STICK 1.27OZ PURPLE PACK OF 12</v>
          </cell>
          <cell r="C3531">
            <v>15.99</v>
          </cell>
          <cell r="D3531">
            <v>0</v>
          </cell>
        </row>
        <row r="3532">
          <cell r="A3532" t="str">
            <v>2124044</v>
          </cell>
          <cell r="B3532" t="str">
            <v>GLUE SCHOOL SMART STICK .28OZ PURPLE PACK OF 30</v>
          </cell>
          <cell r="C3532">
            <v>19.09</v>
          </cell>
          <cell r="D3532">
            <v>0</v>
          </cell>
        </row>
        <row r="3533">
          <cell r="A3533" t="str">
            <v>2124639</v>
          </cell>
          <cell r="B3533" t="str">
            <v>QUICK TALKER 7</v>
          </cell>
          <cell r="C3533">
            <v>354.69</v>
          </cell>
          <cell r="D3533">
            <v>0</v>
          </cell>
        </row>
        <row r="3534">
          <cell r="A3534" t="str">
            <v>2124827</v>
          </cell>
          <cell r="B3534" t="str">
            <v>ROCKING BOWL GREEN</v>
          </cell>
          <cell r="C3534">
            <v>305.29000000000002</v>
          </cell>
          <cell r="D3534">
            <v>0</v>
          </cell>
        </row>
        <row r="3535">
          <cell r="A3535" t="str">
            <v>2124877</v>
          </cell>
          <cell r="B3535" t="str">
            <v>ROCKING BOWL CLEAR</v>
          </cell>
          <cell r="C3535">
            <v>385.29</v>
          </cell>
          <cell r="D3535">
            <v>0</v>
          </cell>
        </row>
        <row r="3536">
          <cell r="A3536" t="str">
            <v>2124920</v>
          </cell>
          <cell r="B3536" t="str">
            <v>MARKERS WASH CRAYOLA SILLY SCENT BROAD ASST SMASHUP SET OF 10</v>
          </cell>
          <cell r="C3536">
            <v>6.99</v>
          </cell>
          <cell r="D3536">
            <v>0</v>
          </cell>
        </row>
        <row r="3537">
          <cell r="A3537" t="str">
            <v>2124921</v>
          </cell>
          <cell r="B3537" t="str">
            <v>MARKERS WASH CRAYOLA SILLY SCENT FINELINE ASST SMASHUP SET OF 10</v>
          </cell>
          <cell r="C3537">
            <v>6.99</v>
          </cell>
          <cell r="D3537">
            <v>0</v>
          </cell>
        </row>
        <row r="3538">
          <cell r="A3538" t="str">
            <v>2125108</v>
          </cell>
          <cell r="B3538" t="str">
            <v>RACK HEAVY-DUTY STEEL 22X32 50 SHELVES IN CHROME</v>
          </cell>
          <cell r="C3538">
            <v>1307.95</v>
          </cell>
          <cell r="D3538">
            <v>0</v>
          </cell>
        </row>
        <row r="3539">
          <cell r="A3539" t="str">
            <v>2125109</v>
          </cell>
          <cell r="B3539" t="str">
            <v>RACK HEAVY-DUTY STEEL 18X24 40 SHELVES IN CHROME</v>
          </cell>
          <cell r="C3539">
            <v>1016.95</v>
          </cell>
          <cell r="D3539">
            <v>0</v>
          </cell>
        </row>
        <row r="3540">
          <cell r="A3540" t="str">
            <v>2125284</v>
          </cell>
          <cell r="B3540" t="str">
            <v>CORAL MINI CUP + STRAW TRAINING SYSTEM</v>
          </cell>
          <cell r="C3540">
            <v>26.69</v>
          </cell>
          <cell r="D3540">
            <v>0</v>
          </cell>
        </row>
        <row r="3541">
          <cell r="A3541" t="str">
            <v>2125285</v>
          </cell>
          <cell r="B3541" t="str">
            <v>BLUE MINI CUP + STRAW TRAINING SYSTEM</v>
          </cell>
          <cell r="C3541">
            <v>26.69</v>
          </cell>
          <cell r="D3541">
            <v>0</v>
          </cell>
        </row>
        <row r="3542">
          <cell r="A3542" t="str">
            <v>2125349</v>
          </cell>
          <cell r="B3542" t="str">
            <v>FLAGHOUSE DELUXE 1-1/2 IN - THICK POLYEHTYLENE RAINBOW MAT  2 SIDE HOOK AND LOOP  4 FT X 6 FT X 1-1/2 IN</v>
          </cell>
          <cell r="C3542">
            <v>326.69</v>
          </cell>
          <cell r="D3542">
            <v>0</v>
          </cell>
        </row>
        <row r="3543">
          <cell r="A3543" t="str">
            <v>2125351</v>
          </cell>
          <cell r="B3543" t="str">
            <v>FLAGHOUSE DELUXE 1-1/2 IN - THICK POLYEHTYLENE RAINBOW MAT4 SIDE HOOK AND LOOP  4 FT X 6 FT X 1-1/2 IN</v>
          </cell>
          <cell r="C3543">
            <v>385.29</v>
          </cell>
          <cell r="D3543">
            <v>0</v>
          </cell>
        </row>
        <row r="3544">
          <cell r="A3544" t="str">
            <v>2125352</v>
          </cell>
          <cell r="B3544" t="str">
            <v>FLAGHOUSE DELUXE 1-1/2 IN - THICK POLYEHTYLENE RAINBOW MAT4 SIDE HOOK AND LOOP  6 FT X 12 FT X 1-1/2 IN</v>
          </cell>
          <cell r="C3544">
            <v>985.29</v>
          </cell>
          <cell r="D3544">
            <v>0</v>
          </cell>
        </row>
        <row r="3545">
          <cell r="A3545" t="str">
            <v>2125353</v>
          </cell>
          <cell r="B3545" t="str">
            <v>FLAGHOUSE DELUXE 1-1/2 IN - THICK POLYEHTYLENE RAINBOW MAT2 SIDE HOOK AND LOOP  6 FT X 12 FT X 1-1/2 IN</v>
          </cell>
          <cell r="C3545">
            <v>851.99</v>
          </cell>
          <cell r="D3545">
            <v>0</v>
          </cell>
        </row>
        <row r="3546">
          <cell r="A3546" t="str">
            <v>2125357</v>
          </cell>
          <cell r="B3546" t="str">
            <v>FLAGHOUSE DELUXE 1-1/2 IN - THICK POLYEHTYLENE RAINBOW MAT 4  SIDE HOOK AND LOOP  4 FT X 8 FT X 1-1/2 IN</v>
          </cell>
          <cell r="C3546">
            <v>465.29</v>
          </cell>
          <cell r="D3546">
            <v>0</v>
          </cell>
        </row>
        <row r="3547">
          <cell r="A3547" t="str">
            <v>2125362</v>
          </cell>
          <cell r="B3547" t="str">
            <v>FLAGHOUSE DELUXE 1-1/2 IN - THICK POLYEHTYLENE RAINBOW MAT2 SIDE HOOK AND LOOP  4 FT X 8 FT X 1-1/2 IN</v>
          </cell>
          <cell r="C3547">
            <v>411.99</v>
          </cell>
          <cell r="D3547">
            <v>0</v>
          </cell>
        </row>
        <row r="3548">
          <cell r="A3548" t="str">
            <v>2125366</v>
          </cell>
          <cell r="B3548" t="str">
            <v>FLAGHOUSE DELUXE 1-1/2 IN - THICK POLYEHTYLENE RAINBOW MAT2 SIDE HOOK AND LOOP  5 FT X 10 FT X 1-1/2 IN</v>
          </cell>
          <cell r="C3548">
            <v>638.69000000000005</v>
          </cell>
          <cell r="D3548">
            <v>0</v>
          </cell>
        </row>
        <row r="3549">
          <cell r="A3549" t="str">
            <v>2125369</v>
          </cell>
          <cell r="B3549" t="str">
            <v>FLAGHOUSE DELUXE 1-1/2 IN - THICK POLYEHTYLENE RAINBOW MAT4 SIDE HOOK AND LOOP  5 FT X10 FT X 1-1/2 IN</v>
          </cell>
          <cell r="C3549">
            <v>718.69</v>
          </cell>
          <cell r="D3549">
            <v>0</v>
          </cell>
        </row>
        <row r="3550">
          <cell r="A3550" t="str">
            <v>2125916</v>
          </cell>
          <cell r="B3550" t="str">
            <v>ACTIVITY WALKING TRAIL KIT</v>
          </cell>
          <cell r="C3550">
            <v>211.99</v>
          </cell>
          <cell r="D3550">
            <v>0</v>
          </cell>
        </row>
        <row r="3551">
          <cell r="A3551" t="str">
            <v>2125937</v>
          </cell>
          <cell r="B3551" t="str">
            <v>CATCH EARLY CHILDHOOD STARTER KIT</v>
          </cell>
          <cell r="C3551">
            <v>199</v>
          </cell>
          <cell r="D3551">
            <v>0</v>
          </cell>
        </row>
        <row r="3552">
          <cell r="A3552" t="str">
            <v>2125940</v>
          </cell>
          <cell r="B3552" t="str">
            <v>CATCH EARLY CHILDHOOD ACTIVITY BOX KIT</v>
          </cell>
          <cell r="C3552">
            <v>225</v>
          </cell>
          <cell r="D3552">
            <v>0</v>
          </cell>
        </row>
        <row r="3553">
          <cell r="A3553" t="str">
            <v>2126101</v>
          </cell>
          <cell r="B3553" t="str">
            <v>CARDS BRAIN QUEST 5TH EDITION GRADE 1</v>
          </cell>
          <cell r="C3553">
            <v>18.690000000000001</v>
          </cell>
          <cell r="D3553">
            <v>0</v>
          </cell>
        </row>
        <row r="3554">
          <cell r="A3554" t="str">
            <v>2126103</v>
          </cell>
          <cell r="B3554" t="str">
            <v>CARDS BRAIN QUEST 5TH EDITION GRADE 2</v>
          </cell>
          <cell r="C3554">
            <v>18.690000000000001</v>
          </cell>
          <cell r="D3554">
            <v>0</v>
          </cell>
        </row>
        <row r="3555">
          <cell r="A3555" t="str">
            <v>2126107</v>
          </cell>
          <cell r="B3555" t="str">
            <v>CARDS BRAIN QUEST 5TH EDITION GRADE K</v>
          </cell>
          <cell r="C3555">
            <v>18.690000000000001</v>
          </cell>
          <cell r="D3555">
            <v>0</v>
          </cell>
        </row>
        <row r="3556">
          <cell r="A3556" t="str">
            <v>2126427</v>
          </cell>
          <cell r="B3556" t="str">
            <v>WOOD SNARE BOY WITH MALLET</v>
          </cell>
          <cell r="C3556">
            <v>26.09</v>
          </cell>
          <cell r="D3556">
            <v>0</v>
          </cell>
        </row>
        <row r="3557">
          <cell r="A3557" t="str">
            <v>2126943</v>
          </cell>
          <cell r="B3557" t="str">
            <v>KIT MARKET PACKAGE - SET OF 106 - PTO</v>
          </cell>
          <cell r="C3557">
            <v>299.99</v>
          </cell>
          <cell r="D3557">
            <v>0</v>
          </cell>
        </row>
        <row r="3558">
          <cell r="A3558" t="str">
            <v>2127807</v>
          </cell>
          <cell r="B3558" t="str">
            <v>FLAGHOUSE RAINBOW BARREL</v>
          </cell>
          <cell r="C3558">
            <v>1211.49</v>
          </cell>
          <cell r="D3558">
            <v>0</v>
          </cell>
        </row>
        <row r="3559">
          <cell r="A3559" t="str">
            <v>2127881</v>
          </cell>
          <cell r="B3559" t="str">
            <v>DOUGH MODEL MAGIC CRAYOLA GRAY 4 OZ</v>
          </cell>
          <cell r="C3559">
            <v>5.99</v>
          </cell>
          <cell r="D3559">
            <v>0</v>
          </cell>
        </row>
        <row r="3560">
          <cell r="A3560" t="str">
            <v>2127883</v>
          </cell>
          <cell r="B3560" t="str">
            <v>MARKERS WASH CRAYOLA PIP-SQUEAKS BROAD LINE ASST COLORS SET OF 8</v>
          </cell>
          <cell r="C3560">
            <v>4.09</v>
          </cell>
          <cell r="D3560">
            <v>0</v>
          </cell>
        </row>
        <row r="3561">
          <cell r="A3561" t="str">
            <v>2127893</v>
          </cell>
          <cell r="B3561" t="str">
            <v>DOUGH MODEL MAGIC CRAYOLA RASPBERRY 4 OZ</v>
          </cell>
          <cell r="C3561">
            <v>5.99</v>
          </cell>
          <cell r="D3561">
            <v>0</v>
          </cell>
        </row>
        <row r="3562">
          <cell r="A3562" t="str">
            <v>2127939</v>
          </cell>
          <cell r="B3562" t="str">
            <v>COAT LOCKER 10 UNIT WITH BOOK SHELVES</v>
          </cell>
          <cell r="C3562">
            <v>877.95</v>
          </cell>
          <cell r="D3562">
            <v>2782.11</v>
          </cell>
        </row>
        <row r="3563">
          <cell r="A3563" t="str">
            <v>2127940</v>
          </cell>
          <cell r="B3563" t="str">
            <v>CUBBY 12 TRAY TODDLER W/LOCKING CASTERS</v>
          </cell>
          <cell r="C3563">
            <v>546.95000000000005</v>
          </cell>
          <cell r="D3563">
            <v>1830.58</v>
          </cell>
        </row>
        <row r="3564">
          <cell r="A3564" t="str">
            <v>2127941</v>
          </cell>
          <cell r="B3564" t="str">
            <v>STORAGE 5 COMPARTMENT W/LOCKING CASTERS 24H</v>
          </cell>
          <cell r="C3564">
            <v>337.95</v>
          </cell>
          <cell r="D3564">
            <v>1321.42</v>
          </cell>
        </row>
        <row r="3565">
          <cell r="A3565" t="str">
            <v>2127941</v>
          </cell>
          <cell r="B3565" t="str">
            <v>STORAGE 5 COMPARTMENT W/LOCKING CASTERS 24H</v>
          </cell>
          <cell r="C3565">
            <v>337.95</v>
          </cell>
          <cell r="D3565">
            <v>1321.42</v>
          </cell>
        </row>
        <row r="3566">
          <cell r="A3566" t="str">
            <v>2127942</v>
          </cell>
          <cell r="B3566" t="str">
            <v>ACTIVITY PANEL DBL-SIDED MAGNETIC 36H</v>
          </cell>
          <cell r="C3566">
            <v>404.95</v>
          </cell>
          <cell r="D3566">
            <v>1210.1300000000001</v>
          </cell>
        </row>
        <row r="3567">
          <cell r="A3567" t="str">
            <v>2127943</v>
          </cell>
          <cell r="B3567" t="str">
            <v>EASEL LOW TEACHER MAGNETIC PANELS</v>
          </cell>
          <cell r="C3567">
            <v>694.95</v>
          </cell>
          <cell r="D3567">
            <v>2078.1999999999998</v>
          </cell>
        </row>
        <row r="3568">
          <cell r="A3568" t="str">
            <v>2127944</v>
          </cell>
          <cell r="B3568" t="str">
            <v>CUBBY 20 TRAY MOBILE W/LOCKING CASTERS</v>
          </cell>
          <cell r="C3568">
            <v>587.95000000000005</v>
          </cell>
          <cell r="D3568">
            <v>2108.8000000000002</v>
          </cell>
        </row>
        <row r="3569">
          <cell r="A3569" t="str">
            <v>2127945</v>
          </cell>
          <cell r="B3569" t="str">
            <v>CUBBY 16 TRAY MOBILE W/LOCKING CASTERS</v>
          </cell>
          <cell r="C3569">
            <v>563.95000000000005</v>
          </cell>
          <cell r="D3569">
            <v>2092.11</v>
          </cell>
        </row>
        <row r="3570">
          <cell r="A3570" t="str">
            <v>2127946</v>
          </cell>
          <cell r="B3570" t="str">
            <v>CUBE COZY ARCH WOOD TOP</v>
          </cell>
          <cell r="C3570">
            <v>287.95</v>
          </cell>
          <cell r="D3570">
            <v>859.57</v>
          </cell>
        </row>
        <row r="3571">
          <cell r="A3571" t="str">
            <v>2127946</v>
          </cell>
          <cell r="B3571" t="str">
            <v>CUBE COZY ARCH WOOD TOP</v>
          </cell>
          <cell r="C3571">
            <v>287.95</v>
          </cell>
          <cell r="D3571">
            <v>859.57</v>
          </cell>
        </row>
        <row r="3572">
          <cell r="A3572" t="str">
            <v>2127947</v>
          </cell>
          <cell r="B3572" t="str">
            <v>CUBBY STORE N STACK SMALL TRAY W/LOCKING CASTERS</v>
          </cell>
          <cell r="C3572">
            <v>912.95</v>
          </cell>
          <cell r="D3572">
            <v>2729.25</v>
          </cell>
        </row>
        <row r="3573">
          <cell r="A3573" t="str">
            <v>2127948</v>
          </cell>
          <cell r="B3573" t="str">
            <v>CUBE SENSORY CLEAR TOP</v>
          </cell>
          <cell r="C3573">
            <v>650.95000000000005</v>
          </cell>
          <cell r="D3573">
            <v>1947.43</v>
          </cell>
        </row>
        <row r="3574">
          <cell r="A3574" t="str">
            <v>2127949</v>
          </cell>
          <cell r="B3574" t="str">
            <v>CUBBY 10 TRAY SPACEMAKER W/LOCKING CASTERS</v>
          </cell>
          <cell r="C3574">
            <v>882.95</v>
          </cell>
          <cell r="D3574">
            <v>2787.67</v>
          </cell>
        </row>
        <row r="3575">
          <cell r="A3575" t="str">
            <v>2127949</v>
          </cell>
          <cell r="B3575" t="str">
            <v>CUBBY 10 TRAY SPACEMAKER W/LOCKING CASTERS</v>
          </cell>
          <cell r="C3575">
            <v>882.95</v>
          </cell>
          <cell r="D3575">
            <v>2787.67</v>
          </cell>
        </row>
        <row r="3576">
          <cell r="A3576" t="str">
            <v>2128045</v>
          </cell>
          <cell r="B3576" t="str">
            <v>DRYING RACK 25 SHELF D300-25</v>
          </cell>
          <cell r="C3576">
            <v>635.95000000000005</v>
          </cell>
          <cell r="D3576">
            <v>0</v>
          </cell>
        </row>
        <row r="3577">
          <cell r="A3577" t="str">
            <v>2128046</v>
          </cell>
          <cell r="B3577" t="str">
            <v>DRYING RACK 25 SHELF D300-25 CASTERS</v>
          </cell>
          <cell r="C3577">
            <v>678.95</v>
          </cell>
          <cell r="D3577">
            <v>0</v>
          </cell>
        </row>
        <row r="3578">
          <cell r="A3578" t="str">
            <v>2128211</v>
          </cell>
          <cell r="B3578" t="str">
            <v>MAGNA-TILES JUNGLE ANIMALS 25 PIECE SET</v>
          </cell>
          <cell r="C3578">
            <v>69.290000000000006</v>
          </cell>
          <cell r="D3578">
            <v>0</v>
          </cell>
        </row>
        <row r="3579">
          <cell r="A3579" t="str">
            <v>2128212</v>
          </cell>
          <cell r="B3579" t="str">
            <v>MAGNA-TILES ARCTIC ANIMALS 25 PIECE SET</v>
          </cell>
          <cell r="C3579">
            <v>69.290000000000006</v>
          </cell>
          <cell r="D3579">
            <v>0</v>
          </cell>
        </row>
        <row r="3580">
          <cell r="A3580" t="str">
            <v>2128213</v>
          </cell>
          <cell r="B3580" t="str">
            <v>MAGNA-TILES FARM ANIMALS 25 PIECE SET</v>
          </cell>
          <cell r="C3580">
            <v>69.290000000000006</v>
          </cell>
          <cell r="D3580">
            <v>0</v>
          </cell>
        </row>
        <row r="3581">
          <cell r="A3581" t="str">
            <v>2128289</v>
          </cell>
          <cell r="B3581" t="str">
            <v>BOOKS GENRE HEALTH AND SAFETY VARIETY PACK GRADE K SET OF 20</v>
          </cell>
          <cell r="C3581">
            <v>267.29000000000002</v>
          </cell>
          <cell r="D3581">
            <v>0</v>
          </cell>
        </row>
        <row r="3582">
          <cell r="A3582" t="str">
            <v>2128290</v>
          </cell>
          <cell r="B3582" t="str">
            <v>BOOKS GENRE EARLY LITERACY VARIETY PACK GRADE K SET OF 20</v>
          </cell>
          <cell r="C3582">
            <v>267.29000000000002</v>
          </cell>
          <cell r="D3582">
            <v>0</v>
          </cell>
        </row>
        <row r="3583">
          <cell r="A3583" t="str">
            <v>2128292</v>
          </cell>
          <cell r="B3583" t="str">
            <v>BOOKS RHYMES AND SONGS GRADE PREK VARIETY PACKS</v>
          </cell>
          <cell r="C3583">
            <v>156.38999999999999</v>
          </cell>
          <cell r="D3583">
            <v>0</v>
          </cell>
        </row>
        <row r="3584">
          <cell r="A3584" t="str">
            <v>2128296</v>
          </cell>
          <cell r="B3584" t="str">
            <v>BOOKS AWARD WINNING PICTURE BOOKS GRADE PREK VARIETY PACKS</v>
          </cell>
          <cell r="C3584">
            <v>259.29000000000002</v>
          </cell>
          <cell r="D3584">
            <v>0</v>
          </cell>
        </row>
        <row r="3585">
          <cell r="A3585" t="str">
            <v>2128304</v>
          </cell>
          <cell r="B3585" t="str">
            <v>BOOKS CUMULATIVE TALES CLASSROOM LIBRARIES GRADE PREK</v>
          </cell>
          <cell r="C3585">
            <v>399.29</v>
          </cell>
          <cell r="D3585">
            <v>0</v>
          </cell>
        </row>
        <row r="3586">
          <cell r="A3586" t="str">
            <v>2128310</v>
          </cell>
          <cell r="B3586" t="str">
            <v>BOOKS GENRE PICTURE BOOKS VARIETY PACK GRADE K SET OF 20</v>
          </cell>
          <cell r="C3586">
            <v>393.29</v>
          </cell>
          <cell r="D3586">
            <v>0</v>
          </cell>
        </row>
        <row r="3587">
          <cell r="A3587" t="str">
            <v>2128314</v>
          </cell>
          <cell r="B3587" t="str">
            <v>BOOKS EARLY CONCEPTS CLASSROOM LIBRARIES GRADE PREK</v>
          </cell>
          <cell r="C3587">
            <v>473.99</v>
          </cell>
          <cell r="D3587">
            <v>0</v>
          </cell>
        </row>
        <row r="3588">
          <cell r="A3588" t="str">
            <v>2128316</v>
          </cell>
          <cell r="B3588" t="str">
            <v>BOOKS SEL GRADE PREK VARIETY PACKS</v>
          </cell>
          <cell r="C3588">
            <v>237.99</v>
          </cell>
          <cell r="D3588">
            <v>0</v>
          </cell>
        </row>
        <row r="3589">
          <cell r="A3589" t="str">
            <v>2128327</v>
          </cell>
          <cell r="B3589" t="str">
            <v>BOOKS MATHEMATICS CLASSROOM LIBRARIES GRADE PREK</v>
          </cell>
          <cell r="C3589">
            <v>253.29</v>
          </cell>
          <cell r="D3589">
            <v>0</v>
          </cell>
        </row>
        <row r="3590">
          <cell r="A3590" t="str">
            <v>2128458</v>
          </cell>
          <cell r="B3590" t="str">
            <v>KIT CUBBY 12 TRAY TODDLER W/LOCKING CASTERS - CLEAR TRAYS</v>
          </cell>
          <cell r="C3590">
            <v>636.95000000000005</v>
          </cell>
          <cell r="D3590">
            <v>2114.37</v>
          </cell>
        </row>
        <row r="3591">
          <cell r="A3591" t="str">
            <v>2128459</v>
          </cell>
          <cell r="B3591" t="str">
            <v>KIT CUBBY 20 TRAY MOBILE W/LOCKING CASTERS - WICKER BASKETS</v>
          </cell>
          <cell r="C3591">
            <v>1102.95</v>
          </cell>
          <cell r="D3591">
            <v>3541.67</v>
          </cell>
        </row>
        <row r="3592">
          <cell r="A3592" t="str">
            <v>2128460</v>
          </cell>
          <cell r="B3592" t="str">
            <v>KIT CUBBY 16 TRAY MOBILE W/LOCKING CASTERS - TRANSLUCENT COLOR TRAYS</v>
          </cell>
          <cell r="C3592">
            <v>683.95</v>
          </cell>
          <cell r="D3592">
            <v>2470.5</v>
          </cell>
        </row>
        <row r="3593">
          <cell r="A3593" t="str">
            <v>2128461</v>
          </cell>
          <cell r="B3593" t="str">
            <v>KIT CUBBY 16 TRAY MOBILE W/LOCKING CASTERS - PRIMARY COLOR TRAYS</v>
          </cell>
          <cell r="C3593">
            <v>683.95</v>
          </cell>
          <cell r="D3593">
            <v>2470.5</v>
          </cell>
        </row>
        <row r="3594">
          <cell r="A3594" t="str">
            <v>2128462</v>
          </cell>
          <cell r="B3594" t="str">
            <v>KIT CUBBY 20 TRAY MOBILE W/LOCKING CASTERS - PRIMARY COLOR TRAYS</v>
          </cell>
          <cell r="C3594">
            <v>736.95</v>
          </cell>
          <cell r="D3594">
            <v>2581.79</v>
          </cell>
        </row>
        <row r="3595">
          <cell r="A3595" t="str">
            <v>2128463</v>
          </cell>
          <cell r="B3595" t="str">
            <v>KIT CUBBY 16 TRAY MOBILE W/LOCKING CASTERS - CLEAR TRAYS</v>
          </cell>
          <cell r="C3595">
            <v>683.95</v>
          </cell>
          <cell r="D3595">
            <v>2470.5</v>
          </cell>
        </row>
        <row r="3596">
          <cell r="A3596" t="str">
            <v>2128464</v>
          </cell>
          <cell r="B3596" t="str">
            <v>KIT CUBBY 12 TRAY TODDLER W/LOCKING CASTERS - TRANSLUCENT COLOR TRAYS</v>
          </cell>
          <cell r="C3596">
            <v>636.95000000000005</v>
          </cell>
          <cell r="D3596">
            <v>2114.37</v>
          </cell>
        </row>
        <row r="3597">
          <cell r="A3597" t="str">
            <v>2128465</v>
          </cell>
          <cell r="B3597" t="str">
            <v>KIT CUBBY 12 TRAY TODDLER W/LOCKING CASTERS - PRIMARY COLOR TRAYS</v>
          </cell>
          <cell r="C3597">
            <v>636.95000000000005</v>
          </cell>
          <cell r="D3597">
            <v>2114.37</v>
          </cell>
        </row>
        <row r="3598">
          <cell r="A3598" t="str">
            <v>2128466</v>
          </cell>
          <cell r="B3598" t="str">
            <v>KIT CUBBY 12 TRAY TODDLER W/LOCKING CASTERS - WICKER BASKETS</v>
          </cell>
          <cell r="C3598">
            <v>855.95</v>
          </cell>
          <cell r="D3598">
            <v>2690.3</v>
          </cell>
        </row>
        <row r="3599">
          <cell r="A3599" t="str">
            <v>2128467</v>
          </cell>
          <cell r="B3599" t="str">
            <v>KIT CUBBY 20 TRAY MOBILE W/LOCKING CASTERS - TRANSLUCENT COLOR TRAYS</v>
          </cell>
          <cell r="C3599">
            <v>736.95</v>
          </cell>
          <cell r="D3599">
            <v>2581.79</v>
          </cell>
        </row>
        <row r="3600">
          <cell r="A3600" t="str">
            <v>2128468</v>
          </cell>
          <cell r="B3600" t="str">
            <v>KIT CUBBY 16 TRAY MOBILE W/LOCKING CASTERS - WICKER BASKETS</v>
          </cell>
          <cell r="C3600">
            <v>975.95</v>
          </cell>
          <cell r="D3600">
            <v>3238.4</v>
          </cell>
        </row>
        <row r="3601">
          <cell r="A3601" t="str">
            <v>2128469</v>
          </cell>
          <cell r="B3601" t="str">
            <v>KIT CUBBY 20 TRAY MOBILE W/LOCKING CASTERS - CLEAR TRAYS</v>
          </cell>
          <cell r="C3601">
            <v>736.95</v>
          </cell>
          <cell r="D3601">
            <v>2581.79</v>
          </cell>
        </row>
        <row r="3602">
          <cell r="A3602" t="str">
            <v>2128471</v>
          </cell>
          <cell r="B3602" t="str">
            <v>KIT CUBBY STORE N STACK SMALL TRAY W/LOCKING CASTERS - CLEAR TRAYS</v>
          </cell>
          <cell r="C3602">
            <v>1024.95</v>
          </cell>
          <cell r="D3602">
            <v>3082.59</v>
          </cell>
        </row>
        <row r="3603">
          <cell r="A3603" t="str">
            <v>2128472</v>
          </cell>
          <cell r="B3603" t="str">
            <v>KIT CUBBY 10 TRAY SPACEMAKER W/LOCKING CASTERS - 10 CLEAR TRAYS AND 8 TRANSLUCENT FLAT TRAYS</v>
          </cell>
          <cell r="C3603">
            <v>1077.95</v>
          </cell>
          <cell r="D3603">
            <v>3330.21</v>
          </cell>
        </row>
        <row r="3604">
          <cell r="A3604" t="str">
            <v>2128472</v>
          </cell>
          <cell r="B3604" t="str">
            <v>KIT CUBBY 10 TRAY SPACEMAKER W/LOCKING CASTERS - 10 CLEAR TRAYS AND 8 TRANSLUCENT FLAT TRAYS</v>
          </cell>
          <cell r="C3604">
            <v>1077.95</v>
          </cell>
          <cell r="D3604">
            <v>3330.21</v>
          </cell>
        </row>
        <row r="3605">
          <cell r="A3605" t="str">
            <v>2128473</v>
          </cell>
          <cell r="B3605" t="str">
            <v>KIT CUBBY STORE N STACK SMALL TRAY W/LOCKING CASTERS - WICKER BASKETS</v>
          </cell>
          <cell r="C3605">
            <v>1298.95</v>
          </cell>
          <cell r="D3605">
            <v>3805.98</v>
          </cell>
        </row>
        <row r="3606">
          <cell r="A3606" t="str">
            <v>2128474</v>
          </cell>
          <cell r="B3606" t="str">
            <v>KIT CUBBY STORE N STACK SMALL TRAY W/LOCKING CASTERS - TRANSLUCENT COLOR TRAYS</v>
          </cell>
          <cell r="C3606">
            <v>1024.95</v>
          </cell>
          <cell r="D3606">
            <v>3082.59</v>
          </cell>
        </row>
        <row r="3607">
          <cell r="A3607" t="str">
            <v>2128477</v>
          </cell>
          <cell r="B3607" t="str">
            <v>KIT CUBBY STORE N STACK SMALL TRAY W/LOCKING CASTERS - PRIMARY COLOR TRAYS</v>
          </cell>
          <cell r="C3607">
            <v>1024.95</v>
          </cell>
          <cell r="D3607">
            <v>3082.59</v>
          </cell>
        </row>
        <row r="3608">
          <cell r="A3608" t="str">
            <v>2128478</v>
          </cell>
          <cell r="B3608" t="str">
            <v>KIT CUBBY 10 TRAY SPACEMAKER W/LOCKING CASTERS - 10 ASSTD COLOR TRAYS AND 8 ASSTD COLOR FLAT TRAYS</v>
          </cell>
          <cell r="C3608">
            <v>1077.95</v>
          </cell>
          <cell r="D3608">
            <v>3330.21</v>
          </cell>
        </row>
        <row r="3609">
          <cell r="A3609" t="str">
            <v>2128478</v>
          </cell>
          <cell r="B3609" t="str">
            <v>KIT CUBBY 10 TRAY SPACEMAKER W/LOCKING CASTERS - 10 ASSTD COLOR TRAYS AND 8 ASSTD COLOR FLAT TRAYS</v>
          </cell>
          <cell r="C3609">
            <v>1077.95</v>
          </cell>
          <cell r="D3609">
            <v>3330.21</v>
          </cell>
        </row>
        <row r="3610">
          <cell r="A3610" t="str">
            <v>2128494</v>
          </cell>
          <cell r="B3610" t="str">
            <v>KIT CUBE COZY ARCH WOOD TOP WITH CUSHION</v>
          </cell>
          <cell r="C3610">
            <v>345.95</v>
          </cell>
          <cell r="D3610">
            <v>1168.4000000000001</v>
          </cell>
        </row>
        <row r="3611">
          <cell r="A3611" t="str">
            <v>2128494</v>
          </cell>
          <cell r="B3611" t="str">
            <v>KIT CUBE COZY ARCH WOOD TOP WITH CUSHION</v>
          </cell>
          <cell r="C3611">
            <v>345.95</v>
          </cell>
          <cell r="D3611">
            <v>1168.4000000000001</v>
          </cell>
        </row>
        <row r="3612">
          <cell r="A3612" t="str">
            <v>2128495</v>
          </cell>
          <cell r="B3612" t="str">
            <v>KIT CUBE SENSORY CLEAR TOP WITH CUSHION</v>
          </cell>
          <cell r="C3612">
            <v>709.95</v>
          </cell>
          <cell r="D3612">
            <v>2200.62</v>
          </cell>
        </row>
        <row r="3613">
          <cell r="A3613" t="str">
            <v>2128505</v>
          </cell>
          <cell r="B3613" t="str">
            <v>SENSORY BIN BAKE SHOP</v>
          </cell>
          <cell r="C3613">
            <v>42.09</v>
          </cell>
          <cell r="D3613">
            <v>25</v>
          </cell>
        </row>
        <row r="3614">
          <cell r="A3614" t="str">
            <v>2128506</v>
          </cell>
          <cell r="B3614" t="str">
            <v>SENSORY BIN OUTER SPACE</v>
          </cell>
          <cell r="C3614">
            <v>42.09</v>
          </cell>
          <cell r="D3614">
            <v>25</v>
          </cell>
        </row>
        <row r="3615">
          <cell r="A3615" t="str">
            <v>2128778</v>
          </cell>
          <cell r="B3615" t="str">
            <v>SIMPLAY3 DOWNHILL THRILL KIDS COASTER</v>
          </cell>
          <cell r="C3615">
            <v>127.95</v>
          </cell>
          <cell r="D3615">
            <v>119.99</v>
          </cell>
        </row>
        <row r="3616">
          <cell r="A3616" t="str">
            <v>2129835</v>
          </cell>
          <cell r="B3616" t="str">
            <v>FLASH CARDS - NUMBER</v>
          </cell>
          <cell r="C3616">
            <v>10.69</v>
          </cell>
          <cell r="D3616">
            <v>10.45</v>
          </cell>
        </row>
        <row r="3617">
          <cell r="A3617" t="str">
            <v>2129836</v>
          </cell>
          <cell r="B3617" t="str">
            <v>ALPHABET ARCH MAT</v>
          </cell>
          <cell r="C3617">
            <v>52.69</v>
          </cell>
          <cell r="D3617">
            <v>51.95</v>
          </cell>
        </row>
        <row r="3618">
          <cell r="A3618" t="str">
            <v>2129845</v>
          </cell>
          <cell r="B3618" t="str">
            <v>FLASH CARDS -  ALPHABET</v>
          </cell>
          <cell r="C3618">
            <v>10.69</v>
          </cell>
          <cell r="D3618">
            <v>10.45</v>
          </cell>
        </row>
        <row r="3619">
          <cell r="A3619" t="str">
            <v>2129855</v>
          </cell>
          <cell r="B3619" t="str">
            <v>FLASH CARDS - ADDITION AND SUBTRACTION</v>
          </cell>
          <cell r="C3619">
            <v>15.49</v>
          </cell>
          <cell r="D3619">
            <v>15.45</v>
          </cell>
        </row>
        <row r="3620">
          <cell r="A3620" t="str">
            <v>2130030</v>
          </cell>
          <cell r="B3620" t="str">
            <v>MELISSA AND DOUG WOODEN CHUNKY PUZZLE SET OF 2 - PTO</v>
          </cell>
          <cell r="C3620">
            <v>41.29</v>
          </cell>
          <cell r="D3620">
            <v>0</v>
          </cell>
        </row>
        <row r="3621">
          <cell r="A3621" t="str">
            <v>2130509</v>
          </cell>
          <cell r="B3621" t="str">
            <v>MARKERS WASH CRAYOLA SUPER TIPS ASST PASTEL SET OF 20</v>
          </cell>
          <cell r="C3621">
            <v>7.29</v>
          </cell>
          <cell r="D3621">
            <v>0</v>
          </cell>
        </row>
        <row r="3622">
          <cell r="A3622" t="str">
            <v>2130511</v>
          </cell>
          <cell r="B3622" t="str">
            <v>PENCILS COLORED CRAYOLA ASST PASTEL SET OF 12</v>
          </cell>
          <cell r="C3622">
            <v>4.29</v>
          </cell>
          <cell r="D3622">
            <v>0</v>
          </cell>
        </row>
        <row r="3623">
          <cell r="A3623" t="str">
            <v>2130514</v>
          </cell>
          <cell r="B3623" t="str">
            <v>CRAYONS CRAYOLA STANDARD ASST PASTEL SET OF 24</v>
          </cell>
          <cell r="C3623">
            <v>5.79</v>
          </cell>
          <cell r="D3623">
            <v>0</v>
          </cell>
        </row>
        <row r="3624">
          <cell r="A3624" t="str">
            <v>2130515</v>
          </cell>
          <cell r="B3624" t="str">
            <v>DOUGH MODEL MAGIC CRAYOLA PURPLE 4 OZ</v>
          </cell>
          <cell r="C3624">
            <v>5.99</v>
          </cell>
          <cell r="D3624">
            <v>0</v>
          </cell>
        </row>
        <row r="3625">
          <cell r="A3625" t="str">
            <v>2130716</v>
          </cell>
          <cell r="B3625" t="str">
            <v>DIAPER PAIL GRAY SHORT FOUNDATIONS BRAND</v>
          </cell>
          <cell r="C3625">
            <v>131.99</v>
          </cell>
          <cell r="D3625">
            <v>79.989999999999995</v>
          </cell>
        </row>
        <row r="3626">
          <cell r="A3626" t="str">
            <v>2130717</v>
          </cell>
          <cell r="B3626" t="str">
            <v>DIAPER PAIL GRAY SHORT HANDS FREE FOUNDATIONS BRAND</v>
          </cell>
          <cell r="C3626">
            <v>247.99</v>
          </cell>
          <cell r="D3626">
            <v>149.99</v>
          </cell>
        </row>
        <row r="3627">
          <cell r="A3627" t="str">
            <v>2130718</v>
          </cell>
          <cell r="B3627" t="str">
            <v>DIAPER PAIL GRAY TALL HANDS FREE FOUNDATIONS BRAND</v>
          </cell>
          <cell r="C3627">
            <v>377.19</v>
          </cell>
          <cell r="D3627">
            <v>229.99</v>
          </cell>
        </row>
        <row r="3628">
          <cell r="A3628" t="str">
            <v>2130719</v>
          </cell>
          <cell r="B3628" t="str">
            <v>DIAPER PAIL GRAY TALL FOUNDATIONS BRAND</v>
          </cell>
          <cell r="C3628">
            <v>201.19</v>
          </cell>
          <cell r="D3628">
            <v>119.99</v>
          </cell>
        </row>
        <row r="3629">
          <cell r="A3629" t="str">
            <v>2131411</v>
          </cell>
          <cell r="B3629" t="str">
            <v>MANIP STICKY BRIX BLOCKS SET OF 288</v>
          </cell>
          <cell r="C3629">
            <v>136.29</v>
          </cell>
          <cell r="D3629">
            <v>0</v>
          </cell>
        </row>
        <row r="3630">
          <cell r="A3630" t="str">
            <v>2131551</v>
          </cell>
          <cell r="B3630" t="str">
            <v>INSIDE OUTSIDE WOODEN SHAPES</v>
          </cell>
          <cell r="C3630">
            <v>30.69</v>
          </cell>
          <cell r="D3630">
            <v>24.99</v>
          </cell>
        </row>
        <row r="3631">
          <cell r="A3631" t="str">
            <v>2132039</v>
          </cell>
          <cell r="B3631" t="str">
            <v>POSTCARDS - PARENT POSTCARDS SET OF 30</v>
          </cell>
          <cell r="C3631">
            <v>5.59</v>
          </cell>
          <cell r="D3631">
            <v>0</v>
          </cell>
        </row>
        <row r="3632">
          <cell r="A3632" t="str">
            <v>2132040</v>
          </cell>
          <cell r="B3632" t="str">
            <v>FRAME - MY FIRST DAY AND 100TH DAY FRAME</v>
          </cell>
          <cell r="C3632">
            <v>8.2899999999999991</v>
          </cell>
          <cell r="D3632">
            <v>0</v>
          </cell>
        </row>
        <row r="3633">
          <cell r="A3633" t="str">
            <v>2132041</v>
          </cell>
          <cell r="B3633" t="str">
            <v>FRAME - HAPPY BIRTHDAY AND CELEBRATE FRAME</v>
          </cell>
          <cell r="C3633">
            <v>8.2899999999999991</v>
          </cell>
          <cell r="D3633">
            <v>0</v>
          </cell>
        </row>
        <row r="3634">
          <cell r="A3634" t="str">
            <v>2132354</v>
          </cell>
          <cell r="B3634" t="str">
            <v>PUSH AND POPS TEN FRAME</v>
          </cell>
          <cell r="C3634">
            <v>13.39</v>
          </cell>
          <cell r="D3634">
            <v>9.99</v>
          </cell>
        </row>
        <row r="3635">
          <cell r="A3635" t="str">
            <v>2132357</v>
          </cell>
          <cell r="B3635" t="str">
            <v>POSTERS EVERYONE IS WELCOME PACK OF 12</v>
          </cell>
          <cell r="C3635">
            <v>22.69</v>
          </cell>
          <cell r="D3635">
            <v>16.989999999999998</v>
          </cell>
        </row>
        <row r="3636">
          <cell r="A3636" t="str">
            <v>2132358</v>
          </cell>
          <cell r="B3636" t="str">
            <v>PUSH AND POPS NUMBER WHEEL</v>
          </cell>
          <cell r="C3636">
            <v>10.69</v>
          </cell>
          <cell r="D3636">
            <v>7.99</v>
          </cell>
        </row>
        <row r="3637">
          <cell r="A3637" t="str">
            <v>2132363</v>
          </cell>
          <cell r="B3637" t="str">
            <v>POSTERS CALMING STRATEGIES PASTEL POP PACK OF 12</v>
          </cell>
          <cell r="C3637">
            <v>22.69</v>
          </cell>
          <cell r="D3637">
            <v>16.989999999999998</v>
          </cell>
        </row>
        <row r="3638">
          <cell r="A3638" t="str">
            <v>2132456</v>
          </cell>
          <cell r="B3638" t="str">
            <v>DRY ERASE BOARD MAGNETIC UNLINED 9X12 PACK OF 24</v>
          </cell>
          <cell r="C3638">
            <v>285.39</v>
          </cell>
          <cell r="D3638">
            <v>241.42</v>
          </cell>
        </row>
        <row r="3639">
          <cell r="A3639" t="str">
            <v>2132525</v>
          </cell>
          <cell r="B3639" t="str">
            <v>BARBER SHOP PLAY SET</v>
          </cell>
          <cell r="C3639">
            <v>68.59</v>
          </cell>
          <cell r="D3639">
            <v>41.99</v>
          </cell>
        </row>
        <row r="3640">
          <cell r="A3640" t="str">
            <v>2132526</v>
          </cell>
          <cell r="B3640" t="str">
            <v>SPANISH SEE AND SPELL</v>
          </cell>
          <cell r="C3640">
            <v>48.39</v>
          </cell>
          <cell r="D3640">
            <v>30.99</v>
          </cell>
        </row>
        <row r="3641">
          <cell r="A3641" t="str">
            <v>2132532</v>
          </cell>
          <cell r="B3641" t="str">
            <v>CARDS HEART WORDS SET OF 111</v>
          </cell>
          <cell r="C3641">
            <v>33.29</v>
          </cell>
          <cell r="D3641">
            <v>0</v>
          </cell>
        </row>
        <row r="3642">
          <cell r="A3642" t="str">
            <v>2132538</v>
          </cell>
          <cell r="B3642" t="str">
            <v>CARDS LETTER SOUND FRIEZE SET OF 52</v>
          </cell>
          <cell r="C3642">
            <v>26.69</v>
          </cell>
          <cell r="D3642">
            <v>0</v>
          </cell>
        </row>
        <row r="3643">
          <cell r="A3643" t="str">
            <v>2132540</v>
          </cell>
          <cell r="B3643" t="str">
            <v>CARDS PHONEME FRIEZE SET OF 70</v>
          </cell>
          <cell r="C3643">
            <v>33.29</v>
          </cell>
          <cell r="D3643">
            <v>0</v>
          </cell>
        </row>
        <row r="3644">
          <cell r="A3644" t="str">
            <v>2132543</v>
          </cell>
          <cell r="B3644" t="str">
            <v>CROWNS HAPPY BIRTHDAY CROWNS</v>
          </cell>
          <cell r="C3644">
            <v>13.19</v>
          </cell>
          <cell r="D3644">
            <v>12.99</v>
          </cell>
        </row>
        <row r="3645">
          <cell r="A3645" t="str">
            <v>2132544</v>
          </cell>
          <cell r="B3645" t="str">
            <v>BLOCKS WOOD UNIT CHILDCRAFT SET OF 50</v>
          </cell>
          <cell r="C3645">
            <v>254.49</v>
          </cell>
          <cell r="D3645">
            <v>223.99</v>
          </cell>
        </row>
        <row r="3646">
          <cell r="A3646" t="str">
            <v>2132545</v>
          </cell>
          <cell r="B3646" t="str">
            <v>BLOCKS WOOD UNIT CHILDCRAFT SET OF 110</v>
          </cell>
          <cell r="C3646">
            <v>254.49</v>
          </cell>
          <cell r="D3646">
            <v>223.99</v>
          </cell>
        </row>
        <row r="3647">
          <cell r="A3647" t="str">
            <v>2132596</v>
          </cell>
          <cell r="B3647" t="str">
            <v>COMBO FRUIT AND VEGGIES SET</v>
          </cell>
          <cell r="C3647">
            <v>92.99</v>
          </cell>
          <cell r="D3647">
            <v>54.99</v>
          </cell>
        </row>
        <row r="3648">
          <cell r="A3648" t="str">
            <v>2132751</v>
          </cell>
          <cell r="B3648" t="str">
            <v>GREEN TOYS - SEA PLANE YELLOW</v>
          </cell>
          <cell r="C3648">
            <v>34.69</v>
          </cell>
          <cell r="D3648">
            <v>0</v>
          </cell>
        </row>
        <row r="3649">
          <cell r="A3649" t="str">
            <v>2132752</v>
          </cell>
          <cell r="B3649" t="str">
            <v>GREEN TOYS SUBMARINE - BLUE CABIN</v>
          </cell>
          <cell r="C3649">
            <v>26.99</v>
          </cell>
          <cell r="D3649">
            <v>0</v>
          </cell>
        </row>
        <row r="3650">
          <cell r="A3650" t="str">
            <v>2132753</v>
          </cell>
          <cell r="B3650" t="str">
            <v>GREEN TOYS - HELICOPTER  BLUE</v>
          </cell>
          <cell r="C3650">
            <v>32.39</v>
          </cell>
          <cell r="D3650">
            <v>0</v>
          </cell>
        </row>
        <row r="3651">
          <cell r="A3651" t="str">
            <v>2132754</v>
          </cell>
          <cell r="B3651" t="str">
            <v>GREEN TOYS LOADER TRUCK</v>
          </cell>
          <cell r="C3651">
            <v>48.09</v>
          </cell>
          <cell r="D3651">
            <v>0</v>
          </cell>
        </row>
        <row r="3652">
          <cell r="A3652" t="str">
            <v>2132755</v>
          </cell>
          <cell r="B3652" t="str">
            <v>GREEN TOYS TUGBOAT - RED TOP</v>
          </cell>
          <cell r="C3652">
            <v>26.99</v>
          </cell>
          <cell r="D3652">
            <v>0</v>
          </cell>
        </row>
        <row r="3653">
          <cell r="A3653" t="str">
            <v>2132756</v>
          </cell>
          <cell r="B3653" t="str">
            <v>GREEN TOYS - ROCKET RED TOP</v>
          </cell>
          <cell r="C3653">
            <v>41.69</v>
          </cell>
          <cell r="D3653">
            <v>0</v>
          </cell>
        </row>
        <row r="3654">
          <cell r="A3654" t="str">
            <v>2132757</v>
          </cell>
          <cell r="B3654" t="str">
            <v>GREEN TOYS -AIRPLANE RED WINGS</v>
          </cell>
          <cell r="C3654">
            <v>32.39</v>
          </cell>
          <cell r="D3654">
            <v>0</v>
          </cell>
        </row>
        <row r="3655">
          <cell r="A3655" t="str">
            <v>2132793</v>
          </cell>
          <cell r="B3655" t="str">
            <v>SOUND SEGMENTING TRAYS SET OF 6</v>
          </cell>
          <cell r="C3655">
            <v>39.69</v>
          </cell>
          <cell r="D3655">
            <v>31.99</v>
          </cell>
        </row>
        <row r="3656">
          <cell r="A3656" t="str">
            <v>2132795</v>
          </cell>
          <cell r="B3656" t="str">
            <v>FINGERFOCUS HIGHLIGHTER SET OF 6</v>
          </cell>
          <cell r="C3656">
            <v>34.29</v>
          </cell>
          <cell r="D3656">
            <v>27.99</v>
          </cell>
        </row>
        <row r="3657">
          <cell r="A3657" t="str">
            <v>2132797</v>
          </cell>
          <cell r="B3657" t="str">
            <v>ALPHAMAGNETS GO SPELLING</v>
          </cell>
          <cell r="C3657">
            <v>31.39</v>
          </cell>
          <cell r="D3657">
            <v>25.99</v>
          </cell>
        </row>
        <row r="3658">
          <cell r="A3658" t="str">
            <v>2132804</v>
          </cell>
          <cell r="B3658" t="str">
            <v>BEGINNING WORD BUILDER</v>
          </cell>
          <cell r="C3658">
            <v>27.29</v>
          </cell>
          <cell r="D3658">
            <v>22.99</v>
          </cell>
        </row>
        <row r="3659">
          <cell r="A3659" t="str">
            <v>2132805</v>
          </cell>
          <cell r="B3659" t="str">
            <v>FINGERFOCUS HIGHLIGHTER CLASS SET</v>
          </cell>
          <cell r="C3659">
            <v>119.89</v>
          </cell>
          <cell r="D3659">
            <v>99.99</v>
          </cell>
        </row>
        <row r="3660">
          <cell r="A3660" t="str">
            <v>2132810</v>
          </cell>
          <cell r="B3660" t="str">
            <v>GAME REEL BIG CATCH</v>
          </cell>
          <cell r="C3660">
            <v>34.89</v>
          </cell>
          <cell r="D3660">
            <v>25.99</v>
          </cell>
        </row>
        <row r="3661">
          <cell r="A3661" t="str">
            <v>2132934</v>
          </cell>
          <cell r="B3661" t="str">
            <v>GAME - RAINY RANCH</v>
          </cell>
          <cell r="C3661">
            <v>20.69</v>
          </cell>
          <cell r="D3661">
            <v>0</v>
          </cell>
        </row>
        <row r="3662">
          <cell r="A3662" t="str">
            <v>2132966</v>
          </cell>
          <cell r="B3662" t="str">
            <v>BIN SMALL WITH HANDLE CLEAR 4.5IN X 12IN X 5 IN EACH</v>
          </cell>
          <cell r="C3662">
            <v>5.29</v>
          </cell>
          <cell r="D3662">
            <v>0</v>
          </cell>
        </row>
        <row r="3663">
          <cell r="A3663" t="str">
            <v>2132969</v>
          </cell>
          <cell r="B3663" t="str">
            <v>BIN LARGE WITH HANDLE CLEAR 4.5IN X 12IN X 7 IN EACH</v>
          </cell>
          <cell r="C3663">
            <v>6.69</v>
          </cell>
          <cell r="D3663">
            <v>0</v>
          </cell>
        </row>
        <row r="3664">
          <cell r="A3664" t="str">
            <v>2132977</v>
          </cell>
          <cell r="B3664" t="str">
            <v>PHONEME PHONE</v>
          </cell>
          <cell r="C3664">
            <v>10.89</v>
          </cell>
          <cell r="D3664">
            <v>7.99</v>
          </cell>
        </row>
        <row r="3665">
          <cell r="A3665" t="str">
            <v>2133095</v>
          </cell>
          <cell r="B3665" t="str">
            <v>MAGNETIC TILES RACING TRACK SET OF 80</v>
          </cell>
          <cell r="C3665">
            <v>66.989999999999995</v>
          </cell>
          <cell r="D3665">
            <v>0</v>
          </cell>
        </row>
        <row r="3666">
          <cell r="A3666" t="str">
            <v>2133096</v>
          </cell>
          <cell r="B3666" t="str">
            <v>MAGNETIC BALL TRACK TILES SET OF 125</v>
          </cell>
          <cell r="C3666">
            <v>84.59</v>
          </cell>
          <cell r="D3666">
            <v>0</v>
          </cell>
        </row>
        <row r="3667">
          <cell r="A3667" t="str">
            <v>2133098</v>
          </cell>
          <cell r="B3667" t="str">
            <v>MAGNETIC CUBES SET OF 40</v>
          </cell>
          <cell r="C3667">
            <v>38.39</v>
          </cell>
          <cell r="D3667">
            <v>0</v>
          </cell>
        </row>
        <row r="3668">
          <cell r="A3668" t="str">
            <v>2133101</v>
          </cell>
          <cell r="B3668" t="str">
            <v>GREEN TOYS WATER VEHICLES SET</v>
          </cell>
          <cell r="C3668">
            <v>83.99</v>
          </cell>
          <cell r="D3668">
            <v>0</v>
          </cell>
        </row>
        <row r="3669">
          <cell r="A3669" t="str">
            <v>2133102</v>
          </cell>
          <cell r="B3669" t="str">
            <v>GREEN TOYS AIR VEHICLES SET</v>
          </cell>
          <cell r="C3669">
            <v>101.89</v>
          </cell>
          <cell r="D3669">
            <v>0</v>
          </cell>
        </row>
        <row r="3670">
          <cell r="A3670" t="str">
            <v>2133248</v>
          </cell>
          <cell r="B3670" t="str">
            <v>WOODEN FINE MOTOR PATTERN BALLS</v>
          </cell>
          <cell r="C3670">
            <v>94.99</v>
          </cell>
          <cell r="D3670">
            <v>64.739999999999995</v>
          </cell>
        </row>
        <row r="3671">
          <cell r="A3671" t="str">
            <v>2133249</v>
          </cell>
          <cell r="B3671" t="str">
            <v>TRANSLUCENT GIANT POLYDRON SET</v>
          </cell>
          <cell r="C3671">
            <v>270.49</v>
          </cell>
          <cell r="D3671">
            <v>163.62</v>
          </cell>
        </row>
        <row r="3672">
          <cell r="A3672" t="str">
            <v>2133250</v>
          </cell>
          <cell r="B3672" t="str">
            <v>MY FIRST OCTOPLAY CLASS SET</v>
          </cell>
          <cell r="C3672">
            <v>91.99</v>
          </cell>
          <cell r="D3672">
            <v>59.46</v>
          </cell>
        </row>
        <row r="3673">
          <cell r="A3673" t="str">
            <v>2133289</v>
          </cell>
          <cell r="B3673" t="str">
            <v>PEG PEOPLE OF THE WORLD</v>
          </cell>
          <cell r="C3673">
            <v>35.99</v>
          </cell>
          <cell r="D3673">
            <v>23.99</v>
          </cell>
        </row>
        <row r="3674">
          <cell r="A3674" t="str">
            <v>2133290</v>
          </cell>
          <cell r="B3674" t="str">
            <v>CRAZY TUBE SET</v>
          </cell>
          <cell r="C3674">
            <v>106.69</v>
          </cell>
          <cell r="D3674">
            <v>69.989999999999995</v>
          </cell>
        </row>
        <row r="3675">
          <cell r="A3675" t="str">
            <v>2133291</v>
          </cell>
          <cell r="B3675" t="str">
            <v>SEASON BLOCKS</v>
          </cell>
          <cell r="C3675">
            <v>78.69</v>
          </cell>
          <cell r="D3675">
            <v>51.99</v>
          </cell>
        </row>
        <row r="3676">
          <cell r="A3676" t="str">
            <v>2133513</v>
          </cell>
          <cell r="B3676" t="str">
            <v>RAINBOW FAMILIES</v>
          </cell>
          <cell r="C3676">
            <v>48.79</v>
          </cell>
          <cell r="D3676">
            <v>31.99</v>
          </cell>
        </row>
        <row r="3677">
          <cell r="A3677" t="str">
            <v>2133519</v>
          </cell>
          <cell r="B3677" t="str">
            <v>GREEN TOYS - COMPLETE VEHICLES SET</v>
          </cell>
          <cell r="C3677">
            <v>217.89</v>
          </cell>
          <cell r="D3677">
            <v>0</v>
          </cell>
        </row>
        <row r="3678">
          <cell r="A3678" t="str">
            <v>2133618</v>
          </cell>
          <cell r="B3678" t="str">
            <v>CALENDAR CRAYOLA BULLETIN BOARD SET</v>
          </cell>
          <cell r="C3678">
            <v>21.29</v>
          </cell>
          <cell r="D3678">
            <v>0</v>
          </cell>
        </row>
        <row r="3679">
          <cell r="A3679" t="str">
            <v>2133619</v>
          </cell>
          <cell r="B3679" t="str">
            <v>NAME PLATE TENTED CRAYOLA</v>
          </cell>
          <cell r="C3679">
            <v>8.89</v>
          </cell>
          <cell r="D3679">
            <v>0</v>
          </cell>
        </row>
        <row r="3680">
          <cell r="A3680" t="str">
            <v>2133623</v>
          </cell>
          <cell r="B3680" t="str">
            <v>TRIM CRAYOLA RAINBOW</v>
          </cell>
          <cell r="C3680">
            <v>6.79</v>
          </cell>
          <cell r="D3680">
            <v>0</v>
          </cell>
        </row>
        <row r="3681">
          <cell r="A3681" t="str">
            <v>2133624</v>
          </cell>
          <cell r="B3681" t="str">
            <v>CHARTS CRAYOLA ASSORTMENT SET OF 6</v>
          </cell>
          <cell r="C3681">
            <v>31.99</v>
          </cell>
          <cell r="D3681">
            <v>0</v>
          </cell>
        </row>
        <row r="3682">
          <cell r="A3682" t="str">
            <v>2133628</v>
          </cell>
          <cell r="B3682" t="str">
            <v>TRIM CRAYOLA INSPIRATIONAL WORDS</v>
          </cell>
          <cell r="C3682">
            <v>6.79</v>
          </cell>
          <cell r="D3682">
            <v>0</v>
          </cell>
        </row>
        <row r="3683">
          <cell r="A3683" t="str">
            <v>2133630</v>
          </cell>
          <cell r="B3683" t="str">
            <v>CUTOUTS PAPER CRAYOLA CRAYONS</v>
          </cell>
          <cell r="C3683">
            <v>9.49</v>
          </cell>
          <cell r="D3683">
            <v>0</v>
          </cell>
        </row>
        <row r="3684">
          <cell r="A3684" t="str">
            <v>2133632</v>
          </cell>
          <cell r="B3684" t="str">
            <v>REWARD CHART MINI CRAYOLA</v>
          </cell>
          <cell r="C3684">
            <v>8.69</v>
          </cell>
          <cell r="D3684">
            <v>0</v>
          </cell>
        </row>
        <row r="3685">
          <cell r="A3685" t="str">
            <v>2133634</v>
          </cell>
          <cell r="B3685" t="str">
            <v>TRIM CRAYOLA CRAYONS EXTRA WIDE</v>
          </cell>
          <cell r="C3685">
            <v>7.99</v>
          </cell>
          <cell r="D3685">
            <v>0</v>
          </cell>
        </row>
        <row r="3686">
          <cell r="A3686" t="str">
            <v>2133636</v>
          </cell>
          <cell r="B3686" t="str">
            <v>BANNER WELCOME CRAYOLA</v>
          </cell>
          <cell r="C3686">
            <v>7.99</v>
          </cell>
          <cell r="D3686">
            <v>0</v>
          </cell>
        </row>
        <row r="3687">
          <cell r="A3687" t="str">
            <v>2133653</v>
          </cell>
          <cell r="B3687" t="str">
            <v>ERASER TICONDEROGA BEVELED PENCIL PASTEL PACK OF 3</v>
          </cell>
          <cell r="C3687">
            <v>2.39</v>
          </cell>
          <cell r="D3687">
            <v>1.99</v>
          </cell>
        </row>
        <row r="3688">
          <cell r="A3688" t="str">
            <v>2133655</v>
          </cell>
          <cell r="B3688" t="str">
            <v>PENCIL PRESHARPENED TICONDEROGA MY FIRST NO2 PACK OF 4</v>
          </cell>
          <cell r="C3688">
            <v>6.79</v>
          </cell>
          <cell r="D3688">
            <v>4.99</v>
          </cell>
        </row>
        <row r="3689">
          <cell r="A3689" t="str">
            <v>2133656</v>
          </cell>
          <cell r="B3689" t="str">
            <v>PENCIL PRESHARPENED TICONDEROGA MY FIRST #2 PACK OF 144</v>
          </cell>
          <cell r="C3689">
            <v>171.99</v>
          </cell>
          <cell r="D3689">
            <v>161.28</v>
          </cell>
        </row>
        <row r="3690">
          <cell r="A3690" t="str">
            <v>2133657</v>
          </cell>
          <cell r="B3690" t="str">
            <v>ERASER TICONDEROGA CAP PENCIL PASTEL PACK OF 10</v>
          </cell>
          <cell r="C3690">
            <v>1.99</v>
          </cell>
          <cell r="D3690">
            <v>1.29</v>
          </cell>
        </row>
        <row r="3691">
          <cell r="A3691" t="str">
            <v>2133659</v>
          </cell>
          <cell r="B3691" t="str">
            <v>PENCIL PRESHARPENED TICONDEROGA MY FIRST #2 PACK OF 12</v>
          </cell>
          <cell r="C3691">
            <v>15.99</v>
          </cell>
          <cell r="D3691">
            <v>14.79</v>
          </cell>
        </row>
        <row r="3692">
          <cell r="A3692" t="str">
            <v>2133882</v>
          </cell>
          <cell r="B3692" t="str">
            <v>ROLLING PIN WOODEN 7 INCH PACK OF 12</v>
          </cell>
          <cell r="C3692">
            <v>24.09</v>
          </cell>
          <cell r="D3692">
            <v>0</v>
          </cell>
        </row>
        <row r="3693">
          <cell r="A3693" t="str">
            <v>2133885</v>
          </cell>
          <cell r="B3693" t="str">
            <v>WOODEN CHUNKY PUZZLE SET OF 4 - PTO</v>
          </cell>
          <cell r="C3693">
            <v>78.69</v>
          </cell>
          <cell r="D3693">
            <v>0</v>
          </cell>
        </row>
        <row r="3694">
          <cell r="A3694" t="str">
            <v>2133948</v>
          </cell>
          <cell r="B3694" t="str">
            <v>LETS INVESTIGATE NATURE</v>
          </cell>
          <cell r="C3694">
            <v>45.49</v>
          </cell>
          <cell r="D3694">
            <v>29.95</v>
          </cell>
        </row>
        <row r="3695">
          <cell r="A3695" t="str">
            <v>2133949</v>
          </cell>
          <cell r="B3695" t="str">
            <v>LETS INVESTIGATE SEASHORE</v>
          </cell>
          <cell r="C3695">
            <v>45.49</v>
          </cell>
          <cell r="D3695">
            <v>29.95</v>
          </cell>
        </row>
        <row r="3696">
          <cell r="A3696" t="str">
            <v>2133950</v>
          </cell>
          <cell r="B3696" t="str">
            <v>LETS INVESTIGATE PREHISTORIC TEETH</v>
          </cell>
          <cell r="C3696">
            <v>45.49</v>
          </cell>
          <cell r="D3696">
            <v>29.95</v>
          </cell>
        </row>
        <row r="3697">
          <cell r="A3697" t="str">
            <v>2134053</v>
          </cell>
          <cell r="B3697" t="str">
            <v>PAINT TEMPERA SOLID KWIK STIX RAINBOW SET OF 96</v>
          </cell>
          <cell r="C3697">
            <v>96.09</v>
          </cell>
          <cell r="D3697">
            <v>0</v>
          </cell>
        </row>
        <row r="3698">
          <cell r="A3698" t="str">
            <v>2134208</v>
          </cell>
          <cell r="B3698" t="str">
            <v>COUNTERS - LARGE KIT OF COUNTERS SET</v>
          </cell>
          <cell r="C3698">
            <v>102.69</v>
          </cell>
          <cell r="D3698">
            <v>0</v>
          </cell>
        </row>
        <row r="3699">
          <cell r="A3699" t="str">
            <v>2134346</v>
          </cell>
          <cell r="B3699" t="str">
            <v>BLUE MARINE TOYS SAND DRILL SHOVEL AND RAKE SET</v>
          </cell>
          <cell r="C3699">
            <v>22.29</v>
          </cell>
          <cell r="D3699">
            <v>0</v>
          </cell>
        </row>
        <row r="3700">
          <cell r="A3700" t="str">
            <v>2134347</v>
          </cell>
          <cell r="B3700" t="str">
            <v>THE GREAT PLANT SCHOOL</v>
          </cell>
          <cell r="C3700">
            <v>209.29</v>
          </cell>
          <cell r="D3700">
            <v>0</v>
          </cell>
        </row>
        <row r="3701">
          <cell r="A3701" t="str">
            <v>2134348</v>
          </cell>
          <cell r="B3701" t="str">
            <v>BIO CHILD-SIZED EATING SET</v>
          </cell>
          <cell r="C3701">
            <v>189.29</v>
          </cell>
          <cell r="D3701">
            <v>0</v>
          </cell>
        </row>
        <row r="3702">
          <cell r="A3702" t="str">
            <v>2134349</v>
          </cell>
          <cell r="B3702" t="str">
            <v>BLUE MARINE TOYS PULL CART</v>
          </cell>
          <cell r="C3702">
            <v>111.95</v>
          </cell>
          <cell r="D3702">
            <v>0</v>
          </cell>
        </row>
        <row r="3703">
          <cell r="A3703" t="str">
            <v>2134350</v>
          </cell>
          <cell r="B3703" t="str">
            <v>CLASSIC SAND TOOLS</v>
          </cell>
          <cell r="C3703">
            <v>66.69</v>
          </cell>
          <cell r="D3703">
            <v>0</v>
          </cell>
        </row>
        <row r="3704">
          <cell r="A3704" t="str">
            <v>2134462</v>
          </cell>
          <cell r="B3704" t="str">
            <v>RECORDER NECK STRAP BLACK</v>
          </cell>
          <cell r="C3704">
            <v>6.99</v>
          </cell>
          <cell r="D3704">
            <v>0</v>
          </cell>
        </row>
        <row r="3705">
          <cell r="A3705" t="str">
            <v>2134463</v>
          </cell>
          <cell r="B3705" t="str">
            <v>BOOMWHACKERS 27-TUBE CLASSROM PACK</v>
          </cell>
          <cell r="C3705">
            <v>202.99</v>
          </cell>
          <cell r="D3705">
            <v>0</v>
          </cell>
        </row>
        <row r="3706">
          <cell r="A3706" t="str">
            <v>2134480</v>
          </cell>
          <cell r="B3706" t="str">
            <v>TRANSPARENT ATTRIBUTE BLOCKS</v>
          </cell>
          <cell r="C3706">
            <v>20.89</v>
          </cell>
          <cell r="D3706">
            <v>0</v>
          </cell>
        </row>
        <row r="3707">
          <cell r="A3707" t="str">
            <v>2134481</v>
          </cell>
          <cell r="B3707" t="str">
            <v>TRANSPARENT COUNTERS</v>
          </cell>
          <cell r="C3707">
            <v>20.89</v>
          </cell>
          <cell r="D3707">
            <v>0</v>
          </cell>
        </row>
        <row r="3708">
          <cell r="A3708" t="str">
            <v>2134482</v>
          </cell>
          <cell r="B3708" t="str">
            <v>TRANSPARENT LARGE BUTTONS</v>
          </cell>
          <cell r="C3708">
            <v>20.89</v>
          </cell>
          <cell r="D3708">
            <v>0</v>
          </cell>
        </row>
        <row r="3709">
          <cell r="A3709" t="str">
            <v>2134484</v>
          </cell>
          <cell r="B3709" t="str">
            <v>NUMBER MAGNETIC BUILDING TILES- SET OF 88</v>
          </cell>
          <cell r="C3709">
            <v>55.59</v>
          </cell>
          <cell r="D3709">
            <v>0</v>
          </cell>
        </row>
        <row r="3710">
          <cell r="A3710" t="str">
            <v>2134529</v>
          </cell>
          <cell r="B3710" t="str">
            <v>STANDARD-SIZE BUILDING BRICKS PTO KIT</v>
          </cell>
          <cell r="C3710">
            <v>149.19</v>
          </cell>
          <cell r="D3710">
            <v>0</v>
          </cell>
        </row>
        <row r="3711">
          <cell r="A3711" t="str">
            <v>2134530</v>
          </cell>
          <cell r="B3711" t="str">
            <v>PRESCHOOL-SIZE BUILDING BRICKS PTO KIT</v>
          </cell>
          <cell r="C3711">
            <v>112.19</v>
          </cell>
          <cell r="D3711">
            <v>0</v>
          </cell>
        </row>
        <row r="3712">
          <cell r="A3712" t="str">
            <v>2134624</v>
          </cell>
          <cell r="B3712" t="str">
            <v>FIRST AID/HEALTH SUPPLIES - SCHOOL HEALTH FIELD TRIP EMERGENCY KIT</v>
          </cell>
          <cell r="C3712">
            <v>101.95</v>
          </cell>
          <cell r="D3712">
            <v>61.99</v>
          </cell>
        </row>
        <row r="3713">
          <cell r="A3713" t="str">
            <v>2134630</v>
          </cell>
          <cell r="B3713" t="str">
            <v>MAGIC MILK BABY BOTTLES</v>
          </cell>
          <cell r="C3713">
            <v>10.99</v>
          </cell>
          <cell r="D3713">
            <v>0</v>
          </cell>
        </row>
        <row r="3714">
          <cell r="A3714" t="str">
            <v>2134653</v>
          </cell>
          <cell r="B3714" t="str">
            <v>TRANSLUCENT CONNEXION</v>
          </cell>
          <cell r="C3714">
            <v>37.99</v>
          </cell>
          <cell r="D3714">
            <v>0</v>
          </cell>
        </row>
        <row r="3715">
          <cell r="A3715" t="str">
            <v>2134654</v>
          </cell>
          <cell r="B3715" t="str">
            <v>GEOMETRY SHAPES TRANSLUCENT</v>
          </cell>
          <cell r="C3715">
            <v>27.49</v>
          </cell>
          <cell r="D3715">
            <v>0</v>
          </cell>
        </row>
        <row r="3716">
          <cell r="A3716" t="str">
            <v>2134656</v>
          </cell>
          <cell r="B3716" t="str">
            <v>TANGRAMS TRANSLUCENT</v>
          </cell>
          <cell r="C3716">
            <v>25.29</v>
          </cell>
          <cell r="D3716">
            <v>0</v>
          </cell>
        </row>
        <row r="3717">
          <cell r="A3717" t="str">
            <v>2134657</v>
          </cell>
          <cell r="B3717" t="str">
            <v>SORT AND SHAPES ABACUS TRANSLUCENT</v>
          </cell>
          <cell r="C3717">
            <v>30.69</v>
          </cell>
          <cell r="D3717">
            <v>0</v>
          </cell>
        </row>
        <row r="3718">
          <cell r="A3718" t="str">
            <v>2134679</v>
          </cell>
          <cell r="B3718" t="str">
            <v>TRANSPARENT MANIPULATIVES PTO KIT</v>
          </cell>
          <cell r="C3718">
            <v>56.29</v>
          </cell>
          <cell r="D3718">
            <v>0</v>
          </cell>
        </row>
        <row r="3719">
          <cell r="A3719" t="str">
            <v>2134765</v>
          </cell>
          <cell r="B3719" t="str">
            <v>PAINT WATERCOLOR SCHOOL SMART 16 COLOR PAN</v>
          </cell>
          <cell r="C3719">
            <v>3.69</v>
          </cell>
          <cell r="D3719">
            <v>0</v>
          </cell>
        </row>
        <row r="3720">
          <cell r="A3720" t="str">
            <v>2134766</v>
          </cell>
          <cell r="B3720" t="str">
            <v>PAINT WATERCOLOR SCHOOL SMART 8 COLOR SET OF 36</v>
          </cell>
          <cell r="C3720">
            <v>107.19</v>
          </cell>
          <cell r="D3720">
            <v>0</v>
          </cell>
        </row>
        <row r="3721">
          <cell r="A3721" t="str">
            <v>2134767</v>
          </cell>
          <cell r="B3721" t="str">
            <v>PAINT WATERCOLOR SCHOOL SMART 8 COLOR PAN</v>
          </cell>
          <cell r="C3721">
            <v>2.69</v>
          </cell>
          <cell r="D3721">
            <v>0</v>
          </cell>
        </row>
        <row r="3722">
          <cell r="A3722" t="str">
            <v>2134768</v>
          </cell>
          <cell r="B3722" t="str">
            <v>JUNIOR STRING ART</v>
          </cell>
          <cell r="C3722">
            <v>86.99</v>
          </cell>
          <cell r="D3722">
            <v>59.99</v>
          </cell>
        </row>
        <row r="3723">
          <cell r="A3723" t="str">
            <v>2134787</v>
          </cell>
          <cell r="B3723" t="str">
            <v>CRAWLING ROLLER</v>
          </cell>
          <cell r="C3723">
            <v>57.59</v>
          </cell>
          <cell r="D3723">
            <v>0</v>
          </cell>
        </row>
        <row r="3724">
          <cell r="A3724" t="str">
            <v>2134790</v>
          </cell>
          <cell r="B3724" t="str">
            <v>EMOTIONS PUZZLES SET OF 6</v>
          </cell>
          <cell r="C3724">
            <v>93.19</v>
          </cell>
          <cell r="D3724">
            <v>0</v>
          </cell>
        </row>
        <row r="3725">
          <cell r="A3725" t="str">
            <v>2134791</v>
          </cell>
          <cell r="B3725" t="str">
            <v>ECO WOODEN TOWERING BEADS</v>
          </cell>
          <cell r="C3725">
            <v>66.59</v>
          </cell>
          <cell r="D3725">
            <v>0</v>
          </cell>
        </row>
        <row r="3726">
          <cell r="A3726" t="str">
            <v>2134792</v>
          </cell>
          <cell r="B3726" t="str">
            <v>SOFT RATTLE CUBES SET</v>
          </cell>
          <cell r="C3726">
            <v>44.49</v>
          </cell>
          <cell r="D3726">
            <v>0</v>
          </cell>
        </row>
        <row r="3727">
          <cell r="A3727" t="str">
            <v>2134793</v>
          </cell>
          <cell r="B3727" t="str">
            <v>ECO TOWERING WOOD STONES</v>
          </cell>
          <cell r="C3727">
            <v>87.49</v>
          </cell>
          <cell r="D3727">
            <v>0</v>
          </cell>
        </row>
        <row r="3728">
          <cell r="A3728" t="str">
            <v>2134796</v>
          </cell>
          <cell r="B3728" t="str">
            <v>DOLL WOODEN FEEDING SET</v>
          </cell>
          <cell r="C3728">
            <v>67.290000000000006</v>
          </cell>
          <cell r="D3728">
            <v>0</v>
          </cell>
        </row>
        <row r="3729">
          <cell r="A3729" t="str">
            <v>2134797</v>
          </cell>
          <cell r="B3729" t="str">
            <v>INCLUSION PUZZLES SET OF 4</v>
          </cell>
          <cell r="C3729">
            <v>68.89</v>
          </cell>
          <cell r="D3729">
            <v>0</v>
          </cell>
        </row>
        <row r="3730">
          <cell r="A3730" t="str">
            <v>2134802</v>
          </cell>
          <cell r="B3730" t="str">
            <v>ECO FRIENDLY STACKING CUPS</v>
          </cell>
          <cell r="C3730">
            <v>29.99</v>
          </cell>
          <cell r="D3730">
            <v>0</v>
          </cell>
        </row>
        <row r="3731">
          <cell r="A3731" t="str">
            <v>2134873</v>
          </cell>
          <cell r="B3731" t="str">
            <v>MULTICULTURAL DOLLS</v>
          </cell>
          <cell r="C3731">
            <v>597.19000000000005</v>
          </cell>
          <cell r="D3731">
            <v>0</v>
          </cell>
        </row>
        <row r="3732">
          <cell r="A3732" t="str">
            <v>2134880</v>
          </cell>
          <cell r="B3732" t="str">
            <v>LA BABY 20 INCH SOFT BODY DOLL SET</v>
          </cell>
          <cell r="C3732">
            <v>233.49</v>
          </cell>
          <cell r="D3732">
            <v>0</v>
          </cell>
        </row>
        <row r="3733">
          <cell r="A3733" t="str">
            <v>2134881</v>
          </cell>
          <cell r="B3733" t="str">
            <v>CLICK AND LINK GEARS</v>
          </cell>
          <cell r="C3733">
            <v>89.29</v>
          </cell>
          <cell r="D3733">
            <v>0</v>
          </cell>
        </row>
        <row r="3734">
          <cell r="A3734" t="str">
            <v>2134882</v>
          </cell>
          <cell r="B3734" t="str">
            <v>CONSTRUCTION PIPES AND WHEELS</v>
          </cell>
          <cell r="C3734">
            <v>90.49</v>
          </cell>
          <cell r="D3734">
            <v>0</v>
          </cell>
        </row>
        <row r="3735">
          <cell r="A3735" t="str">
            <v>2134883</v>
          </cell>
          <cell r="B3735" t="str">
            <v>CONSTRUCTION TOWER</v>
          </cell>
          <cell r="C3735">
            <v>90.49</v>
          </cell>
          <cell r="D3735">
            <v>0</v>
          </cell>
        </row>
        <row r="3736">
          <cell r="A3736" t="str">
            <v>2134884</v>
          </cell>
          <cell r="B3736" t="str">
            <v>SLOT-IN BLOCKS AND WHEELS</v>
          </cell>
          <cell r="C3736">
            <v>90.49</v>
          </cell>
          <cell r="D3736">
            <v>0</v>
          </cell>
        </row>
        <row r="3737">
          <cell r="A3737" t="str">
            <v>2134956</v>
          </cell>
          <cell r="B3737" t="str">
            <v>FEEL TO LEARN SET</v>
          </cell>
          <cell r="C3737">
            <v>124.59</v>
          </cell>
          <cell r="D3737">
            <v>0</v>
          </cell>
        </row>
        <row r="3738">
          <cell r="A3738" t="str">
            <v>2134957</v>
          </cell>
          <cell r="B3738" t="str">
            <v>PRESCHOOL MANIPULATIVES KIT - SET OF 4</v>
          </cell>
          <cell r="C3738">
            <v>311.89</v>
          </cell>
          <cell r="D3738">
            <v>0</v>
          </cell>
        </row>
        <row r="3739">
          <cell r="A3739" t="str">
            <v>2135049</v>
          </cell>
          <cell r="B3739" t="str">
            <v>MULTCULTURAL CLOTHING SET 1</v>
          </cell>
          <cell r="C3739">
            <v>289.89</v>
          </cell>
          <cell r="D3739">
            <v>0</v>
          </cell>
        </row>
        <row r="3740">
          <cell r="A3740" t="str">
            <v>2135050</v>
          </cell>
          <cell r="B3740" t="str">
            <v>MULTICULTURAL CLOTHING SET 2</v>
          </cell>
          <cell r="C3740">
            <v>289.89</v>
          </cell>
          <cell r="D3740">
            <v>0</v>
          </cell>
        </row>
        <row r="3741">
          <cell r="A3741" t="str">
            <v>2136190</v>
          </cell>
          <cell r="B3741" t="str">
            <v>CHILDCRAFT BAMBOO EARLY LEARNING STATION WITH BLUE TUBS</v>
          </cell>
          <cell r="C3741">
            <v>395.95</v>
          </cell>
          <cell r="D3741">
            <v>1263.22</v>
          </cell>
        </row>
        <row r="3742">
          <cell r="A3742" t="str">
            <v>2136661</v>
          </cell>
          <cell r="B3742" t="str">
            <v>SUMMER BRIDGE ESSENTIALS BACKPACK K-1</v>
          </cell>
          <cell r="C3742">
            <v>40.79</v>
          </cell>
          <cell r="D3742">
            <v>39.950000000000003</v>
          </cell>
        </row>
        <row r="3743">
          <cell r="A3743" t="str">
            <v>2136662</v>
          </cell>
          <cell r="B3743" t="str">
            <v>SUMMER BRIDGE ESSENTIALS BACKPACK 1-2</v>
          </cell>
          <cell r="C3743">
            <v>40.79</v>
          </cell>
          <cell r="D3743">
            <v>39.950000000000003</v>
          </cell>
        </row>
        <row r="3744">
          <cell r="A3744" t="str">
            <v>2136663</v>
          </cell>
          <cell r="B3744" t="str">
            <v>SUMMER BRIDGE ESSENTIALS BACKPACK 2-3</v>
          </cell>
          <cell r="C3744">
            <v>40.79</v>
          </cell>
          <cell r="D3744">
            <v>39.950000000000003</v>
          </cell>
        </row>
        <row r="3745">
          <cell r="A3745" t="str">
            <v>2136664</v>
          </cell>
          <cell r="B3745" t="str">
            <v>SUMMER BRIDGE ESSENTIALS SPANISH BACKPACK 1-2</v>
          </cell>
          <cell r="C3745">
            <v>40.79</v>
          </cell>
          <cell r="D3745">
            <v>39.950000000000003</v>
          </cell>
        </row>
        <row r="3746">
          <cell r="A3746" t="str">
            <v>2136667</v>
          </cell>
          <cell r="B3746" t="str">
            <v>SUMMER BRIDGE ESSENTIALS SPANISH BACKPACK 2-3</v>
          </cell>
          <cell r="C3746">
            <v>40.79</v>
          </cell>
          <cell r="D3746">
            <v>39.950000000000003</v>
          </cell>
        </row>
        <row r="3747">
          <cell r="A3747" t="str">
            <v>2136670</v>
          </cell>
          <cell r="B3747" t="str">
            <v>SUMMER BRIDGE ESSENTIALS BACKPACK PK-K</v>
          </cell>
          <cell r="C3747">
            <v>40.79</v>
          </cell>
          <cell r="D3747">
            <v>39.950000000000003</v>
          </cell>
        </row>
        <row r="3748">
          <cell r="A3748" t="str">
            <v>2136674</v>
          </cell>
          <cell r="B3748" t="str">
            <v>SUMMER BRIDGE ESSENTIALS SPANISH BACKPACK PK-K</v>
          </cell>
          <cell r="C3748">
            <v>40.79</v>
          </cell>
          <cell r="D3748">
            <v>39.950000000000003</v>
          </cell>
        </row>
        <row r="3749">
          <cell r="A3749" t="str">
            <v>2136676</v>
          </cell>
          <cell r="B3749" t="str">
            <v>SUMMER BRIDGE ESSENTIALS SPANISH BACKPACK K-1</v>
          </cell>
          <cell r="C3749">
            <v>40.79</v>
          </cell>
          <cell r="D3749">
            <v>39.950000000000003</v>
          </cell>
        </row>
        <row r="3750">
          <cell r="A3750" t="str">
            <v>2137194</v>
          </cell>
          <cell r="B3750" t="str">
            <v>CRASH PAD OPTIONAL COVER 3X4</v>
          </cell>
          <cell r="C3750">
            <v>91.99</v>
          </cell>
          <cell r="D3750">
            <v>0</v>
          </cell>
        </row>
        <row r="3751">
          <cell r="A3751" t="str">
            <v>2137424</v>
          </cell>
          <cell r="B3751" t="str">
            <v>PLAYFOAM PLUFFLE 4PK PUR/GRN/PNK/YEL</v>
          </cell>
          <cell r="C3751">
            <v>53.99</v>
          </cell>
          <cell r="D3751">
            <v>39.99</v>
          </cell>
        </row>
        <row r="3752">
          <cell r="A3752" t="str">
            <v>2137752</v>
          </cell>
          <cell r="B3752" t="str">
            <v>TOWN AND CONSTRUCTION VEHICLES PTO KIT</v>
          </cell>
          <cell r="C3752">
            <v>79.989999999999995</v>
          </cell>
          <cell r="D3752">
            <v>0</v>
          </cell>
        </row>
        <row r="3753">
          <cell r="A3753" t="str">
            <v>2138853</v>
          </cell>
          <cell r="B3753" t="str">
            <v>PAPER CONSTRUCTION CHILDCRAFT SKY BLUE 9X12 LIGHT WEIGHT  PACK OF 500</v>
          </cell>
          <cell r="C3753">
            <v>19.89</v>
          </cell>
          <cell r="D3753">
            <v>0</v>
          </cell>
        </row>
        <row r="3754">
          <cell r="A3754" t="str">
            <v>2138854</v>
          </cell>
          <cell r="B3754" t="str">
            <v>PAPER CONSTRUCTION CHILDCRAFT ORANGE 9X12 LIGHT WEIGHT  PACK OF 500</v>
          </cell>
          <cell r="C3754">
            <v>19.89</v>
          </cell>
          <cell r="D3754">
            <v>0</v>
          </cell>
        </row>
        <row r="3755">
          <cell r="A3755" t="str">
            <v>2138882</v>
          </cell>
          <cell r="B3755" t="str">
            <v>SIGNS ROOM AREA SET OF 12</v>
          </cell>
          <cell r="C3755">
            <v>15.99</v>
          </cell>
          <cell r="D3755">
            <v>0</v>
          </cell>
        </row>
        <row r="3756">
          <cell r="A3756" t="str">
            <v>2138998</v>
          </cell>
          <cell r="B3756" t="str">
            <v>PENCILS COLORED CRAYOLA CLASSPACK 14-COLORS SET OF 462</v>
          </cell>
          <cell r="C3756">
            <v>113.39</v>
          </cell>
          <cell r="D3756">
            <v>0</v>
          </cell>
        </row>
        <row r="3757">
          <cell r="A3757" t="str">
            <v>2138999</v>
          </cell>
          <cell r="B3757" t="str">
            <v>PENCILS COLORED CRAYOLA CLASSPACK 12-COLOR SET OF 240</v>
          </cell>
          <cell r="C3757">
            <v>55.99</v>
          </cell>
          <cell r="D3757">
            <v>0</v>
          </cell>
        </row>
        <row r="3758">
          <cell r="A3758" t="str">
            <v>2139000</v>
          </cell>
          <cell r="B3758" t="str">
            <v>PENCILS COLORED CRAYOLA COLORS OF THE WORLD CLASSPACK 24-COLORS SET OF 240</v>
          </cell>
          <cell r="C3758">
            <v>73.59</v>
          </cell>
          <cell r="D3758">
            <v>0</v>
          </cell>
        </row>
        <row r="3759">
          <cell r="A3759" t="str">
            <v>2139001</v>
          </cell>
          <cell r="B3759" t="str">
            <v>PENCILS COLORED STICKS CRAYOLA CLASSPACK 12-COLORS SET OF 120</v>
          </cell>
          <cell r="C3759">
            <v>108.29</v>
          </cell>
          <cell r="D3759">
            <v>0</v>
          </cell>
        </row>
        <row r="3760">
          <cell r="A3760" t="str">
            <v>2139139</v>
          </cell>
          <cell r="B3760" t="str">
            <v>CLOTHING ROLE PLAY SET OF 4</v>
          </cell>
          <cell r="C3760">
            <v>226.09</v>
          </cell>
          <cell r="D3760">
            <v>0</v>
          </cell>
        </row>
        <row r="3761">
          <cell r="A3761" t="str">
            <v>2139435</v>
          </cell>
          <cell r="B3761" t="str">
            <v>BLOCKS WOOD UNIT CHILDCRAFT SET OF 80</v>
          </cell>
          <cell r="C3761">
            <v>291.79000000000002</v>
          </cell>
          <cell r="D3761">
            <v>0</v>
          </cell>
        </row>
        <row r="3762">
          <cell r="A3762" t="str">
            <v>2139436</v>
          </cell>
          <cell r="B3762" t="str">
            <v>BLOCKS WOOD UNIT CHILDCRAFT SET OF 100</v>
          </cell>
          <cell r="C3762">
            <v>423.49</v>
          </cell>
          <cell r="D3762">
            <v>0</v>
          </cell>
        </row>
        <row r="3763">
          <cell r="A3763" t="str">
            <v>213964</v>
          </cell>
          <cell r="B3763" t="str">
            <v>GLUE STICK ELMERS ALL PURPOSE .77 OZ CLEAR EA</v>
          </cell>
          <cell r="C3763">
            <v>3.39</v>
          </cell>
          <cell r="D3763">
            <v>2.9</v>
          </cell>
        </row>
        <row r="3764">
          <cell r="A3764" t="str">
            <v>213976</v>
          </cell>
          <cell r="B3764" t="str">
            <v>DOUGH MODEL MAGIC CRAYOLA YELLOW 4 OZ</v>
          </cell>
          <cell r="C3764">
            <v>5.99</v>
          </cell>
          <cell r="D3764">
            <v>0</v>
          </cell>
        </row>
        <row r="3765">
          <cell r="A3765" t="str">
            <v>213977</v>
          </cell>
          <cell r="B3765" t="str">
            <v>DOUGH MODEL MAGIC CRAYOLA RED 4 OZ</v>
          </cell>
          <cell r="C3765">
            <v>5.99</v>
          </cell>
          <cell r="D3765">
            <v>0</v>
          </cell>
        </row>
        <row r="3766">
          <cell r="A3766" t="str">
            <v>213978</v>
          </cell>
          <cell r="B3766" t="str">
            <v>DOUGH MODEL MAGIC CRAYOLA BLUE 4 OZ</v>
          </cell>
          <cell r="C3766">
            <v>5.99</v>
          </cell>
          <cell r="D3766">
            <v>0</v>
          </cell>
        </row>
        <row r="3767">
          <cell r="A3767" t="str">
            <v>213989</v>
          </cell>
          <cell r="B3767" t="str">
            <v>PAINT TEMPERA WASH CRAYOLA ARTISTA II ASST PINT SET OF 12</v>
          </cell>
          <cell r="C3767">
            <v>65.59</v>
          </cell>
          <cell r="D3767">
            <v>0</v>
          </cell>
        </row>
        <row r="3768">
          <cell r="A3768" t="str">
            <v>2141185</v>
          </cell>
          <cell r="B3768" t="str">
            <v>CHART ALPHABET ENGLISH/SPANISH DUAL LANGUAGE COMBO</v>
          </cell>
          <cell r="C3768">
            <v>25.29</v>
          </cell>
          <cell r="D3768">
            <v>0</v>
          </cell>
        </row>
        <row r="3769">
          <cell r="A3769" t="str">
            <v>2143925</v>
          </cell>
          <cell r="B3769" t="str">
            <v>STUDENT BOARD DRY ERASE PLAIN 12X18 SCHOOL SMART PACK OF 10 DOUBLE-SIDED</v>
          </cell>
          <cell r="C3769">
            <v>44.39</v>
          </cell>
          <cell r="D3769">
            <v>0</v>
          </cell>
        </row>
        <row r="3770">
          <cell r="A3770" t="str">
            <v>2143926</v>
          </cell>
          <cell r="B3770" t="str">
            <v>STUDENT BOARD DRY ERASE LINED 9X12 SCHOOL SMART PACK OF 30  DOUBLE-SIDED</v>
          </cell>
          <cell r="C3770">
            <v>84.19</v>
          </cell>
          <cell r="D3770">
            <v>0</v>
          </cell>
        </row>
        <row r="3771">
          <cell r="A3771" t="str">
            <v>2143927</v>
          </cell>
          <cell r="B3771" t="str">
            <v>STUDENT BOARD DRY ERASE RULED 12X18 SCHOOL SMART PACK OF 10  DOUBLE-SIDED</v>
          </cell>
          <cell r="C3771">
            <v>55.69</v>
          </cell>
          <cell r="D3771">
            <v>0</v>
          </cell>
        </row>
        <row r="3772">
          <cell r="A3772" t="str">
            <v>2143928</v>
          </cell>
          <cell r="B3772" t="str">
            <v>STUDENT BOARD DRY ERASE PLAIN 9X12 SCHOOL SMART PACK OF 30 DOUBLE-SIDED</v>
          </cell>
          <cell r="C3772">
            <v>63.89</v>
          </cell>
          <cell r="D3772">
            <v>0</v>
          </cell>
        </row>
        <row r="3773">
          <cell r="A3773" t="str">
            <v>2143929</v>
          </cell>
          <cell r="B3773" t="str">
            <v>STUDENT BOARD DRY ERASE PLAIN 9X12 SCHOOL SMART PACK OF 10 DOUBLE-SIDED</v>
          </cell>
          <cell r="C3773">
            <v>21.99</v>
          </cell>
          <cell r="D3773">
            <v>0</v>
          </cell>
        </row>
        <row r="3774">
          <cell r="A3774" t="str">
            <v>2143930</v>
          </cell>
          <cell r="B3774" t="str">
            <v>STUDENT DRY ERASE BOARD - LINED - DOUBLE SIDED - PACK OF 10</v>
          </cell>
          <cell r="C3774">
            <v>29.19</v>
          </cell>
          <cell r="D3774">
            <v>0</v>
          </cell>
        </row>
        <row r="3775">
          <cell r="A3775" t="str">
            <v>2143931</v>
          </cell>
          <cell r="B3775" t="str">
            <v>STUDENT BOARD DRY ERASE PLAIN 12X18 SCHOOL SMART PACK OF 30 DOUBLE-SIDED</v>
          </cell>
          <cell r="C3775">
            <v>130.19</v>
          </cell>
          <cell r="D3775">
            <v>0</v>
          </cell>
        </row>
        <row r="3776">
          <cell r="A3776" t="str">
            <v>2143932</v>
          </cell>
          <cell r="B3776" t="str">
            <v>STUDENT BOARD DRY ERASE PLAIN 9X12 SCHOOL SMART  - EACH DOUBLE-SIDED</v>
          </cell>
          <cell r="C3776">
            <v>3.29</v>
          </cell>
          <cell r="D3776">
            <v>0</v>
          </cell>
        </row>
        <row r="3777">
          <cell r="A3777" t="str">
            <v>2144441</v>
          </cell>
          <cell r="B3777" t="str">
            <v>SCHOOL SMART - LARGE STORAGE BIN WITH NON-SNAP LID - 15 QT - TRANSLUCENT - EACH</v>
          </cell>
          <cell r="C3777">
            <v>24.69</v>
          </cell>
          <cell r="D3777">
            <v>0</v>
          </cell>
        </row>
        <row r="3778">
          <cell r="A3778" t="str">
            <v>2144800</v>
          </cell>
          <cell r="B3778" t="str">
            <v>BLOCKS WOOD UNIT CHILDCRAFT SET OF 260</v>
          </cell>
          <cell r="C3778">
            <v>914.99</v>
          </cell>
          <cell r="D3778">
            <v>0</v>
          </cell>
        </row>
        <row r="3779">
          <cell r="A3779" t="str">
            <v>2144801</v>
          </cell>
          <cell r="B3779" t="str">
            <v>BLOCKS WOOD UNIT CHILDCRAFT SET OF 160</v>
          </cell>
          <cell r="C3779">
            <v>558.69000000000005</v>
          </cell>
          <cell r="D3779">
            <v>0</v>
          </cell>
        </row>
        <row r="3780">
          <cell r="A3780" t="str">
            <v>2145652</v>
          </cell>
          <cell r="B3780" t="str">
            <v>GARLAND EVERYONE IS WELCOME</v>
          </cell>
          <cell r="C3780">
            <v>13.29</v>
          </cell>
          <cell r="D3780">
            <v>9.99</v>
          </cell>
        </row>
        <row r="3781">
          <cell r="A3781" t="str">
            <v>2146189</v>
          </cell>
          <cell r="B3781" t="str">
            <v>BACKPACK READINESS BILINGUAL</v>
          </cell>
          <cell r="C3781">
            <v>119.99</v>
          </cell>
          <cell r="D3781">
            <v>0</v>
          </cell>
        </row>
        <row r="3782">
          <cell r="A3782" t="str">
            <v>2146690</v>
          </cell>
          <cell r="B3782" t="str">
            <v>ABILITATIONS SCENTED AND WEIGHTED PLUSH - ELEPHANT</v>
          </cell>
          <cell r="C3782">
            <v>83.59</v>
          </cell>
          <cell r="D3782">
            <v>0</v>
          </cell>
        </row>
        <row r="3783">
          <cell r="A3783" t="str">
            <v>2147011</v>
          </cell>
          <cell r="B3783" t="str">
            <v>BODY SQUEEZER SINGLE ROLLER</v>
          </cell>
          <cell r="C3783">
            <v>566.69000000000005</v>
          </cell>
          <cell r="D3783">
            <v>0</v>
          </cell>
        </row>
        <row r="3784">
          <cell r="A3784" t="str">
            <v>2147940</v>
          </cell>
          <cell r="B3784" t="str">
            <v>ROLLING PIN WOOD 13 INCH</v>
          </cell>
          <cell r="C3784">
            <v>24.49</v>
          </cell>
          <cell r="D3784">
            <v>0</v>
          </cell>
        </row>
        <row r="3785">
          <cell r="A3785" t="str">
            <v>2147998</v>
          </cell>
          <cell r="B3785" t="str">
            <v>SPIKE THE FINE MOTOR HEDGEHOG FIDGET FRIEND</v>
          </cell>
          <cell r="C3785">
            <v>26.69</v>
          </cell>
          <cell r="D3785">
            <v>13.99</v>
          </cell>
        </row>
        <row r="3786">
          <cell r="A3786" t="str">
            <v>2148003</v>
          </cell>
          <cell r="B3786" t="str">
            <v>PEDRO THE FINE MOTOR PEACOCK</v>
          </cell>
          <cell r="C3786">
            <v>21.19</v>
          </cell>
          <cell r="D3786">
            <v>10.99</v>
          </cell>
        </row>
        <row r="3787">
          <cell r="A3787" t="str">
            <v>214806</v>
          </cell>
          <cell r="B3787" t="str">
            <v>WONDERFOAM SHAPES ASSORTED SIZES SET OF 720</v>
          </cell>
          <cell r="C3787">
            <v>10.39</v>
          </cell>
          <cell r="D3787">
            <v>0</v>
          </cell>
        </row>
        <row r="3788">
          <cell r="A3788" t="str">
            <v>214812</v>
          </cell>
          <cell r="B3788" t="str">
            <v>FEATHERS BRIGHT COLORS 0.5 OZ</v>
          </cell>
          <cell r="C3788">
            <v>2.99</v>
          </cell>
          <cell r="D3788">
            <v>0</v>
          </cell>
        </row>
        <row r="3789">
          <cell r="A3789" t="str">
            <v>2148168</v>
          </cell>
          <cell r="B3789" t="str">
            <v>DOUGH MODELING SCHOOL SMART 3 OZ ASSORTED COLORS SET OF 24</v>
          </cell>
          <cell r="C3789">
            <v>37.29</v>
          </cell>
          <cell r="D3789">
            <v>0</v>
          </cell>
        </row>
        <row r="3790">
          <cell r="A3790" t="str">
            <v>2148169</v>
          </cell>
          <cell r="B3790" t="str">
            <v>DOUGH MODELING SCHOOL SMART 3.3 LBS BLUE</v>
          </cell>
          <cell r="C3790">
            <v>14.49</v>
          </cell>
          <cell r="D3790">
            <v>0</v>
          </cell>
        </row>
        <row r="3791">
          <cell r="A3791" t="str">
            <v>2148170</v>
          </cell>
          <cell r="B3791" t="str">
            <v>DOUGH MODELING SCHOOL SMART 3.3 LBS RED</v>
          </cell>
          <cell r="C3791">
            <v>14.49</v>
          </cell>
          <cell r="D3791">
            <v>0</v>
          </cell>
        </row>
        <row r="3792">
          <cell r="A3792" t="str">
            <v>2148171</v>
          </cell>
          <cell r="B3792" t="str">
            <v>DOUGH MODELING SCHOOL SMART 3.3 LBS GREEN</v>
          </cell>
          <cell r="C3792">
            <v>14.49</v>
          </cell>
          <cell r="D3792">
            <v>0</v>
          </cell>
        </row>
        <row r="3793">
          <cell r="A3793" t="str">
            <v>2148172</v>
          </cell>
          <cell r="B3793" t="str">
            <v>DOUGH MODELING SCHOOL SMART 3.3 LBS YELLOW</v>
          </cell>
          <cell r="C3793">
            <v>14.49</v>
          </cell>
          <cell r="D3793">
            <v>0</v>
          </cell>
        </row>
        <row r="3794">
          <cell r="A3794" t="str">
            <v>2148173</v>
          </cell>
          <cell r="B3794" t="str">
            <v>DOUGH MODELING SCHOOL SMART 3.3 LBS ORANGE</v>
          </cell>
          <cell r="C3794">
            <v>14.49</v>
          </cell>
          <cell r="D3794">
            <v>0</v>
          </cell>
        </row>
        <row r="3795">
          <cell r="A3795" t="str">
            <v>2148174</v>
          </cell>
          <cell r="B3795" t="str">
            <v>DOUGH MODELING SCHOOL SMART 3.3 LBS PURPLE</v>
          </cell>
          <cell r="C3795">
            <v>14.49</v>
          </cell>
          <cell r="D3795">
            <v>0</v>
          </cell>
        </row>
        <row r="3796">
          <cell r="A3796" t="str">
            <v>2148175</v>
          </cell>
          <cell r="B3796" t="str">
            <v>DOUGH MODELING SCHOOL SMART 3.3 LBS ASSORTED COLORS SET OF 6</v>
          </cell>
          <cell r="C3796">
            <v>73.989999999999995</v>
          </cell>
          <cell r="D3796">
            <v>0</v>
          </cell>
        </row>
        <row r="3797">
          <cell r="A3797" t="str">
            <v>2148176</v>
          </cell>
          <cell r="B3797" t="str">
            <v>DOUGH MODELING SCHOOL SMART 1 LB ASSORTED MULTI-CULTURAL SET OF 6</v>
          </cell>
          <cell r="C3797">
            <v>44.49</v>
          </cell>
          <cell r="D3797">
            <v>0</v>
          </cell>
        </row>
        <row r="3798">
          <cell r="A3798" t="str">
            <v>214818</v>
          </cell>
          <cell r="B3798" t="str">
            <v>APRON BAUMGARTENS  KIDS DISPOSABLE 16X36 IN WHITE PACK OF 100</v>
          </cell>
          <cell r="C3798">
            <v>29.39</v>
          </cell>
          <cell r="D3798">
            <v>26.07</v>
          </cell>
        </row>
        <row r="3799">
          <cell r="A3799" t="str">
            <v>2148601</v>
          </cell>
          <cell r="B3799" t="str">
            <v>BOARD STACK AND SORT - SET OF 16 -DS</v>
          </cell>
          <cell r="C3799">
            <v>29.29</v>
          </cell>
          <cell r="D3799">
            <v>17.989999999999998</v>
          </cell>
        </row>
        <row r="3800">
          <cell r="A3800" t="str">
            <v>2148608</v>
          </cell>
          <cell r="B3800" t="str">
            <v>STAMPERS DOUGH AND PAINT LOWERCASE SET OF 27</v>
          </cell>
          <cell r="C3800">
            <v>51.99</v>
          </cell>
          <cell r="D3800">
            <v>39.99</v>
          </cell>
        </row>
        <row r="3801">
          <cell r="A3801" t="str">
            <v>2148609</v>
          </cell>
          <cell r="B3801" t="str">
            <v>STAMPERS DOUGH AND PAINT UPPERCASE SET OF 27</v>
          </cell>
          <cell r="C3801">
            <v>51.99</v>
          </cell>
          <cell r="D3801">
            <v>39.99</v>
          </cell>
        </row>
        <row r="3802">
          <cell r="A3802" t="str">
            <v>2148667</v>
          </cell>
          <cell r="B3802" t="str">
            <v>BOUNCYBAND 10 PC CLASSPACK FOR ELEMENTARY SCHOOL CHAIRS - BLACK</v>
          </cell>
          <cell r="C3802">
            <v>199.99</v>
          </cell>
          <cell r="D3802">
            <v>0</v>
          </cell>
        </row>
        <row r="3803">
          <cell r="A3803" t="str">
            <v>2148671</v>
          </cell>
          <cell r="B3803" t="str">
            <v>SCRIBBLE N PLAY CREATIVITY KIT</v>
          </cell>
          <cell r="C3803">
            <v>47.99</v>
          </cell>
          <cell r="D3803">
            <v>0</v>
          </cell>
        </row>
        <row r="3804">
          <cell r="A3804" t="str">
            <v>2148672</v>
          </cell>
          <cell r="B3804" t="str">
            <v>MAGIC SKETCH CREATIVITY KIT</v>
          </cell>
          <cell r="C3804">
            <v>47.99</v>
          </cell>
          <cell r="D3804">
            <v>0</v>
          </cell>
        </row>
        <row r="3805">
          <cell r="A3805" t="str">
            <v>2148800</v>
          </cell>
          <cell r="B3805" t="str">
            <v>TEACHER MOBILE LOCKING STORAGE</v>
          </cell>
          <cell r="C3805">
            <v>1035.95</v>
          </cell>
          <cell r="D3805">
            <v>3096.5</v>
          </cell>
        </row>
        <row r="3806">
          <cell r="A3806" t="str">
            <v>2148801</v>
          </cell>
          <cell r="B3806" t="str">
            <v>EASEL 2-SIDED ART TODDLER</v>
          </cell>
          <cell r="C3806">
            <v>260.95</v>
          </cell>
          <cell r="D3806">
            <v>778.88</v>
          </cell>
        </row>
        <row r="3807">
          <cell r="A3807" t="str">
            <v>2148801</v>
          </cell>
          <cell r="B3807" t="str">
            <v>EASEL 2-SIDED ART TODDLER</v>
          </cell>
          <cell r="C3807">
            <v>260.95</v>
          </cell>
          <cell r="D3807">
            <v>778.88</v>
          </cell>
        </row>
        <row r="3808">
          <cell r="A3808" t="str">
            <v>2148802</v>
          </cell>
          <cell r="B3808" t="str">
            <v>CUBE ADD-ON SENSORY PANEL ONLY</v>
          </cell>
          <cell r="C3808">
            <v>185.95</v>
          </cell>
          <cell r="D3808">
            <v>556.29999999999995</v>
          </cell>
        </row>
        <row r="3809">
          <cell r="A3809" t="str">
            <v>2148802</v>
          </cell>
          <cell r="B3809" t="str">
            <v>CUBE ADD-ON SENSORY PANEL ONLY</v>
          </cell>
          <cell r="C3809">
            <v>185.95</v>
          </cell>
          <cell r="D3809">
            <v>556.29999999999995</v>
          </cell>
        </row>
        <row r="3810">
          <cell r="A3810" t="str">
            <v>2148802</v>
          </cell>
          <cell r="B3810" t="str">
            <v>CUBE ADD-ON SENSORY PANEL ONLY</v>
          </cell>
          <cell r="C3810">
            <v>185.95</v>
          </cell>
          <cell r="D3810">
            <v>556.29999999999995</v>
          </cell>
        </row>
        <row r="3811">
          <cell r="A3811" t="str">
            <v>2148802</v>
          </cell>
          <cell r="B3811" t="str">
            <v>CUBE ADD-ON SENSORY PANEL ONLY</v>
          </cell>
          <cell r="C3811">
            <v>185.95</v>
          </cell>
          <cell r="D3811">
            <v>556.29999999999995</v>
          </cell>
        </row>
        <row r="3812">
          <cell r="A3812" t="str">
            <v>2148808</v>
          </cell>
          <cell r="B3812" t="str">
            <v>SILLY PUTTY ASSORTED SET OF 4</v>
          </cell>
          <cell r="C3812">
            <v>8.99</v>
          </cell>
          <cell r="D3812">
            <v>0</v>
          </cell>
        </row>
        <row r="3813">
          <cell r="A3813" t="str">
            <v>2148809</v>
          </cell>
          <cell r="B3813" t="str">
            <v>SILLY PUTTY SWEET AND SQUISHY SET OF 2</v>
          </cell>
          <cell r="C3813">
            <v>5.59</v>
          </cell>
          <cell r="D3813">
            <v>0</v>
          </cell>
        </row>
        <row r="3814">
          <cell r="A3814" t="str">
            <v>2148810</v>
          </cell>
          <cell r="B3814" t="str">
            <v>SILLY PUTTY GLOW SET OF 2</v>
          </cell>
          <cell r="C3814">
            <v>5.59</v>
          </cell>
          <cell r="D3814">
            <v>0</v>
          </cell>
        </row>
        <row r="3815">
          <cell r="A3815" t="str">
            <v>2148835</v>
          </cell>
          <cell r="B3815" t="str">
            <v>MAGNETIC BUIDLING TILES JUNGLE SET</v>
          </cell>
          <cell r="C3815">
            <v>46.69</v>
          </cell>
          <cell r="D3815">
            <v>0</v>
          </cell>
        </row>
        <row r="3816">
          <cell r="A3816" t="str">
            <v>2148836</v>
          </cell>
          <cell r="B3816" t="str">
            <v>MAGNETIC BUIDLING TILES OCEAN SET</v>
          </cell>
          <cell r="C3816">
            <v>46.69</v>
          </cell>
          <cell r="D3816">
            <v>0</v>
          </cell>
        </row>
        <row r="3817">
          <cell r="A3817" t="str">
            <v>2149056</v>
          </cell>
          <cell r="B3817" t="str">
            <v>CRAYONS CRAYOLA STANDARD NEON SET OF 24</v>
          </cell>
          <cell r="C3817">
            <v>5.79</v>
          </cell>
          <cell r="D3817">
            <v>0</v>
          </cell>
        </row>
        <row r="3818">
          <cell r="A3818" t="str">
            <v>2149057</v>
          </cell>
          <cell r="B3818" t="str">
            <v>CHALK WASHABLE SIDEWALK CRAYOLA SET OF 130</v>
          </cell>
          <cell r="C3818">
            <v>42.79</v>
          </cell>
          <cell r="D3818">
            <v>0</v>
          </cell>
        </row>
        <row r="3819">
          <cell r="A3819" t="str">
            <v>2149058</v>
          </cell>
          <cell r="B3819" t="str">
            <v>CRAYONS CRAYOLA STANDARD SWIRL SET OF 24</v>
          </cell>
          <cell r="C3819">
            <v>5.79</v>
          </cell>
          <cell r="D3819">
            <v>0</v>
          </cell>
        </row>
        <row r="3820">
          <cell r="A3820" t="str">
            <v>2149060</v>
          </cell>
          <cell r="B3820" t="str">
            <v>PENCILS COLORED CRAYOLA NEON COLORS SET OF 12</v>
          </cell>
          <cell r="C3820">
            <v>6.39</v>
          </cell>
          <cell r="D3820">
            <v>0</v>
          </cell>
        </row>
        <row r="3821">
          <cell r="A3821" t="str">
            <v>2149209</v>
          </cell>
          <cell r="B3821" t="str">
            <v>TICONDEROGA MY FIRST PENCIL NO 2 PRIMARY PACK OF 12</v>
          </cell>
          <cell r="C3821">
            <v>15.99</v>
          </cell>
          <cell r="D3821">
            <v>14.79</v>
          </cell>
        </row>
        <row r="3822">
          <cell r="A3822" t="str">
            <v>2149380</v>
          </cell>
          <cell r="B3822" t="str">
            <v>NUMBERS AND SHAPES PUZZLE</v>
          </cell>
          <cell r="C3822">
            <v>26.69</v>
          </cell>
          <cell r="D3822">
            <v>0</v>
          </cell>
        </row>
        <row r="3823">
          <cell r="A3823" t="str">
            <v>2149381</v>
          </cell>
          <cell r="B3823" t="str">
            <v>ALPHABET PUZZLE</v>
          </cell>
          <cell r="C3823">
            <v>26.69</v>
          </cell>
          <cell r="D3823">
            <v>0</v>
          </cell>
        </row>
        <row r="3824">
          <cell r="A3824" t="str">
            <v>2149466</v>
          </cell>
          <cell r="B3824" t="str">
            <v>AMAX SCISSOR PILLOW GRIP 8 INCH</v>
          </cell>
          <cell r="C3824">
            <v>20.59</v>
          </cell>
          <cell r="D3824">
            <v>254.27</v>
          </cell>
        </row>
        <row r="3825">
          <cell r="A3825" t="str">
            <v>2149483</v>
          </cell>
          <cell r="B3825" t="str">
            <v>BOUNCYBAND WOBBLE SEAT</v>
          </cell>
          <cell r="C3825">
            <v>93.29</v>
          </cell>
          <cell r="D3825">
            <v>0</v>
          </cell>
        </row>
        <row r="3826">
          <cell r="A3826" t="str">
            <v>2149484</v>
          </cell>
          <cell r="B3826" t="str">
            <v>BOUNCYBAND SIT AND TWIST ACTIVE SEAT CUSHION</v>
          </cell>
          <cell r="C3826">
            <v>39.99</v>
          </cell>
          <cell r="D3826">
            <v>0</v>
          </cell>
        </row>
        <row r="3827">
          <cell r="A3827" t="str">
            <v>2149622</v>
          </cell>
          <cell r="B3827" t="str">
            <v>LEARNING ADVANTAGE - ARE YOU OK EMOTIONS MATS - 13-3/8 IN - SET OF 10</v>
          </cell>
          <cell r="C3827">
            <v>117.95</v>
          </cell>
          <cell r="D3827">
            <v>84.99</v>
          </cell>
        </row>
        <row r="3828">
          <cell r="A3828" t="str">
            <v>2149632</v>
          </cell>
          <cell r="B3828" t="str">
            <v>WOODLAND FRIENDS CALENDAR BULLETIN BOARD SET</v>
          </cell>
          <cell r="C3828">
            <v>15.99</v>
          </cell>
          <cell r="D3828">
            <v>15.99</v>
          </cell>
        </row>
        <row r="3829">
          <cell r="A3829" t="str">
            <v>2149633</v>
          </cell>
          <cell r="B3829" t="str">
            <v>WOODLAND FRIENDS CUTOUTS</v>
          </cell>
          <cell r="C3829">
            <v>8.49</v>
          </cell>
          <cell r="D3829">
            <v>8.49</v>
          </cell>
        </row>
        <row r="3830">
          <cell r="A3830" t="str">
            <v>2149634</v>
          </cell>
          <cell r="B3830" t="str">
            <v>WOODLAND FRIENDS EZ BORDER ANIMALS</v>
          </cell>
          <cell r="C3830">
            <v>7.49</v>
          </cell>
          <cell r="D3830">
            <v>7.49</v>
          </cell>
        </row>
        <row r="3831">
          <cell r="A3831" t="str">
            <v>2149648</v>
          </cell>
          <cell r="B3831" t="str">
            <v>ALPHABET LEARNING MAILBOX</v>
          </cell>
          <cell r="C3831">
            <v>22.89</v>
          </cell>
          <cell r="D3831">
            <v>21.99</v>
          </cell>
        </row>
        <row r="3832">
          <cell r="A3832" t="str">
            <v>2149649</v>
          </cell>
          <cell r="B3832" t="str">
            <v>ALPHABET WORD WORK SMALL GROUP SET</v>
          </cell>
          <cell r="C3832">
            <v>98.69</v>
          </cell>
          <cell r="D3832">
            <v>99.99</v>
          </cell>
        </row>
        <row r="3833">
          <cell r="A3833" t="str">
            <v>2149650</v>
          </cell>
          <cell r="B3833" t="str">
            <v>SKILL BUILDERS SUMMER LEARNING ACTIVITY SET KINDERGARTEN - FIRST GRADE</v>
          </cell>
          <cell r="C3833">
            <v>20.79</v>
          </cell>
          <cell r="D3833">
            <v>20.99</v>
          </cell>
        </row>
        <row r="3834">
          <cell r="A3834" t="str">
            <v>2149651</v>
          </cell>
          <cell r="B3834" t="str">
            <v>RAINBOW LOWERCASE MAGNETIC LETTERS</v>
          </cell>
          <cell r="C3834">
            <v>42.59</v>
          </cell>
          <cell r="D3834">
            <v>41.99</v>
          </cell>
        </row>
        <row r="3835">
          <cell r="A3835" t="str">
            <v>2149652</v>
          </cell>
          <cell r="B3835" t="str">
            <v>SKILL BUILDERS SUMMER LEARNING ACTIVITY SET PRE-K - KINDERGARTEN</v>
          </cell>
          <cell r="C3835">
            <v>20.79</v>
          </cell>
          <cell r="D3835">
            <v>20.99</v>
          </cell>
        </row>
        <row r="3836">
          <cell r="A3836" t="str">
            <v>2149680</v>
          </cell>
          <cell r="B3836" t="str">
            <v>TREASURE CHEST REWARDS</v>
          </cell>
          <cell r="C3836">
            <v>67.989999999999995</v>
          </cell>
          <cell r="D3836">
            <v>0</v>
          </cell>
        </row>
        <row r="3837">
          <cell r="A3837" t="str">
            <v>2149686</v>
          </cell>
          <cell r="B3837" t="str">
            <v>LAUGH-A-LOT ALPHABET BOOKS PARENT PACK</v>
          </cell>
          <cell r="C3837">
            <v>23.19</v>
          </cell>
          <cell r="D3837">
            <v>23.99</v>
          </cell>
        </row>
        <row r="3838">
          <cell r="A3838" t="str">
            <v>2149687</v>
          </cell>
          <cell r="B3838" t="str">
            <v>LAUGH-A-LOT ALPHABET BOOKS CLASS SET</v>
          </cell>
          <cell r="C3838">
            <v>97.99</v>
          </cell>
          <cell r="D3838">
            <v>101.99</v>
          </cell>
        </row>
        <row r="3839">
          <cell r="A3839" t="str">
            <v>2149828</v>
          </cell>
          <cell r="B3839" t="str">
            <v>SAX DRYING RACK TABLETOP BLACK</v>
          </cell>
          <cell r="C3839">
            <v>248.95</v>
          </cell>
          <cell r="D3839">
            <v>0</v>
          </cell>
        </row>
        <row r="3840">
          <cell r="A3840" t="str">
            <v>214986</v>
          </cell>
          <cell r="B3840" t="str">
            <v>PAPER ROLL RAINBOW KRAFT 36 IN X 100 FT WHITE</v>
          </cell>
          <cell r="C3840">
            <v>49.29</v>
          </cell>
          <cell r="D3840">
            <v>0</v>
          </cell>
        </row>
        <row r="3841">
          <cell r="A3841" t="str">
            <v>2149888</v>
          </cell>
          <cell r="B3841" t="str">
            <v>ABILITATIONS SENSORY GEL FLOOR TILES HEXAGON SET OF 9</v>
          </cell>
          <cell r="C3841">
            <v>252.69</v>
          </cell>
          <cell r="D3841">
            <v>0</v>
          </cell>
        </row>
        <row r="3842">
          <cell r="A3842" t="str">
            <v>214989</v>
          </cell>
          <cell r="B3842" t="str">
            <v>PAPER ROLL RAINBOW KRAFT 36 IN X 100 FT DARK BLUE</v>
          </cell>
          <cell r="C3842">
            <v>49.29</v>
          </cell>
          <cell r="D3842">
            <v>0</v>
          </cell>
        </row>
        <row r="3843">
          <cell r="A3843" t="str">
            <v>2149897</v>
          </cell>
          <cell r="B3843" t="str">
            <v>ABILITATIONS SENSORY GEL FLOOR TILES NUMBERED SET OF 10</v>
          </cell>
          <cell r="C3843">
            <v>460.79</v>
          </cell>
          <cell r="D3843">
            <v>0</v>
          </cell>
        </row>
        <row r="3844">
          <cell r="A3844" t="str">
            <v>2150320</v>
          </cell>
          <cell r="B3844" t="str">
            <v>FIRST FEELINGS BOARD BOOK BILINGUAL SET OF 6</v>
          </cell>
          <cell r="C3844">
            <v>35.99</v>
          </cell>
          <cell r="D3844">
            <v>0</v>
          </cell>
        </row>
        <row r="3845">
          <cell r="A3845" t="str">
            <v>2150321</v>
          </cell>
          <cell r="B3845" t="str">
            <v>LOOK TOUCH LEARN BOARD BOOKS SET OF 4</v>
          </cell>
          <cell r="C3845">
            <v>39.99</v>
          </cell>
          <cell r="D3845">
            <v>0</v>
          </cell>
        </row>
        <row r="3846">
          <cell r="A3846" t="str">
            <v>2150508</v>
          </cell>
          <cell r="B3846" t="str">
            <v>KWIK STIX PRIMARY AND GLOBAL SET OF 24</v>
          </cell>
          <cell r="C3846">
            <v>31.09</v>
          </cell>
          <cell r="D3846">
            <v>0</v>
          </cell>
        </row>
        <row r="3847">
          <cell r="A3847" t="str">
            <v>2150521</v>
          </cell>
          <cell r="B3847" t="str">
            <v>SPONGES ALPHABET 2 INCH</v>
          </cell>
          <cell r="C3847">
            <v>24.99</v>
          </cell>
          <cell r="D3847">
            <v>0</v>
          </cell>
        </row>
        <row r="3848">
          <cell r="A3848" t="str">
            <v>2150522</v>
          </cell>
          <cell r="B3848" t="str">
            <v>SPONGES NUMBER 2 INCH</v>
          </cell>
          <cell r="C3848">
            <v>6.09</v>
          </cell>
          <cell r="D3848">
            <v>0</v>
          </cell>
        </row>
        <row r="3849">
          <cell r="A3849" t="str">
            <v>2150523</v>
          </cell>
          <cell r="B3849" t="str">
            <v>SPONGES MINI SUPER PACK</v>
          </cell>
          <cell r="C3849">
            <v>15.99</v>
          </cell>
          <cell r="D3849">
            <v>0</v>
          </cell>
        </row>
        <row r="3850">
          <cell r="A3850" t="str">
            <v>2150526</v>
          </cell>
          <cell r="B3850" t="str">
            <v>CORK BLOCK SET - SET OF 22</v>
          </cell>
          <cell r="C3850">
            <v>339.99</v>
          </cell>
          <cell r="D3850">
            <v>0</v>
          </cell>
        </row>
        <row r="3851">
          <cell r="A3851" t="str">
            <v>2150527</v>
          </cell>
          <cell r="B3851" t="str">
            <v>WOODEN CLEANING SET - SET OF 6</v>
          </cell>
          <cell r="C3851">
            <v>85.29</v>
          </cell>
          <cell r="D3851">
            <v>0</v>
          </cell>
        </row>
        <row r="3852">
          <cell r="A3852" t="str">
            <v>2150534</v>
          </cell>
          <cell r="B3852" t="str">
            <v>ABILITATIONS PLUSH WEIGHTED TURTLE</v>
          </cell>
          <cell r="C3852">
            <v>110.69</v>
          </cell>
          <cell r="D3852">
            <v>0</v>
          </cell>
        </row>
        <row r="3853">
          <cell r="A3853" t="str">
            <v>2150649</v>
          </cell>
          <cell r="B3853" t="str">
            <v>WILD ANIMALS PLAYSET - SET OF 8</v>
          </cell>
          <cell r="C3853">
            <v>53.89</v>
          </cell>
          <cell r="D3853">
            <v>0</v>
          </cell>
        </row>
        <row r="3854">
          <cell r="A3854" t="str">
            <v>2150650</v>
          </cell>
          <cell r="B3854" t="str">
            <v>OCEAN ANIMALS PLAYSET - SET OF 7</v>
          </cell>
          <cell r="C3854">
            <v>53.89</v>
          </cell>
          <cell r="D3854">
            <v>0</v>
          </cell>
        </row>
        <row r="3855">
          <cell r="A3855" t="str">
            <v>2150651</v>
          </cell>
          <cell r="B3855" t="str">
            <v>DINOSAURS PLAYSET - SET OF 6</v>
          </cell>
          <cell r="C3855">
            <v>53.89</v>
          </cell>
          <cell r="D3855">
            <v>0</v>
          </cell>
        </row>
        <row r="3856">
          <cell r="A3856" t="str">
            <v>2150652</v>
          </cell>
          <cell r="B3856" t="str">
            <v>FEELINGS FIGURES 5 INCH - SET OF 8</v>
          </cell>
          <cell r="C3856">
            <v>92.49</v>
          </cell>
          <cell r="D3856">
            <v>0</v>
          </cell>
        </row>
        <row r="3857">
          <cell r="A3857" t="str">
            <v>2150653</v>
          </cell>
          <cell r="B3857" t="str">
            <v>FARM ANIMALS PLAYSET - SET OF 8</v>
          </cell>
          <cell r="C3857">
            <v>53.89</v>
          </cell>
          <cell r="D3857">
            <v>0</v>
          </cell>
        </row>
        <row r="3858">
          <cell r="A3858" t="str">
            <v>2150791</v>
          </cell>
          <cell r="B3858" t="str">
            <v>TRANSLUCENT MY FIRST OCTOPLAY CLASS SET</v>
          </cell>
          <cell r="C3858">
            <v>91.99</v>
          </cell>
          <cell r="D3858">
            <v>67.34</v>
          </cell>
        </row>
        <row r="3859">
          <cell r="A3859" t="str">
            <v>2150792</v>
          </cell>
          <cell r="B3859" t="str">
            <v>STORY ISLAND</v>
          </cell>
          <cell r="C3859">
            <v>206.69</v>
          </cell>
          <cell r="D3859">
            <v>148.5</v>
          </cell>
        </row>
        <row r="3860">
          <cell r="A3860" t="str">
            <v>2150793</v>
          </cell>
          <cell r="B3860" t="str">
            <v>MINIBEAST TREASURE HUNT</v>
          </cell>
          <cell r="C3860">
            <v>106.69</v>
          </cell>
          <cell r="D3860">
            <v>74.260000000000005</v>
          </cell>
        </row>
        <row r="3861">
          <cell r="A3861" t="str">
            <v>2150794</v>
          </cell>
          <cell r="B3861" t="str">
            <v>WOODEN COUNTING BLOCKS</v>
          </cell>
          <cell r="C3861">
            <v>199.99</v>
          </cell>
          <cell r="D3861">
            <v>140</v>
          </cell>
        </row>
        <row r="3862">
          <cell r="A3862" t="str">
            <v>2150806</v>
          </cell>
          <cell r="B3862" t="str">
            <v>FUBBLES NO-SPILL FUN-FINITI BUBBLE MACHINE</v>
          </cell>
          <cell r="C3862">
            <v>26.69</v>
          </cell>
          <cell r="D3862">
            <v>0</v>
          </cell>
        </row>
        <row r="3863">
          <cell r="A3863" t="str">
            <v>2150807</v>
          </cell>
          <cell r="B3863" t="str">
            <v>FUBBLES 16 OZ BUBBLE SOLUTION - SET OF 4</v>
          </cell>
          <cell r="C3863">
            <v>6.69</v>
          </cell>
          <cell r="D3863">
            <v>0</v>
          </cell>
        </row>
        <row r="3864">
          <cell r="A3864" t="str">
            <v>2150820</v>
          </cell>
          <cell r="B3864" t="str">
            <v>SHAPES AND COLOR SEQUENCING TOWERS</v>
          </cell>
          <cell r="C3864">
            <v>86.69</v>
          </cell>
          <cell r="D3864">
            <v>57.38</v>
          </cell>
        </row>
        <row r="3865">
          <cell r="A3865" t="str">
            <v>2150821</v>
          </cell>
          <cell r="B3865" t="str">
            <v>MIRRORED MAGNETIC POLYDRON</v>
          </cell>
          <cell r="C3865">
            <v>313.29000000000002</v>
          </cell>
          <cell r="D3865">
            <v>205.2</v>
          </cell>
        </row>
        <row r="3866">
          <cell r="A3866" t="str">
            <v>2150882</v>
          </cell>
          <cell r="B3866" t="str">
            <v>NEW SPROUTS BLOOMING BALANCE BEES FINE MOTOR SORTING SET</v>
          </cell>
          <cell r="C3866">
            <v>45.79</v>
          </cell>
          <cell r="D3866">
            <v>24.99</v>
          </cell>
        </row>
        <row r="3867">
          <cell r="A3867" t="str">
            <v>2150917</v>
          </cell>
          <cell r="B3867" t="str">
            <v>HAND2MIND EXPRESS YOUR FEELINGS SENSORY BOTTLES OPPOSITES</v>
          </cell>
          <cell r="C3867">
            <v>20.29</v>
          </cell>
          <cell r="D3867">
            <v>15.99</v>
          </cell>
        </row>
        <row r="3868">
          <cell r="A3868" t="str">
            <v>2150918</v>
          </cell>
          <cell r="B3868" t="str">
            <v>FINE MOTOR FEEDING FRIENDS</v>
          </cell>
          <cell r="C3868">
            <v>22.49</v>
          </cell>
          <cell r="D3868">
            <v>17.989999999999998</v>
          </cell>
        </row>
        <row r="3869">
          <cell r="A3869" t="str">
            <v>2150919</v>
          </cell>
          <cell r="B3869" t="str">
            <v>HAND2MIND EXPRESS YOUR FEELINGS SENSORY BOTTLES SET</v>
          </cell>
          <cell r="C3869">
            <v>43.59</v>
          </cell>
          <cell r="D3869">
            <v>26.99</v>
          </cell>
        </row>
        <row r="3870">
          <cell r="A3870" t="str">
            <v>2150920</v>
          </cell>
          <cell r="B3870" t="str">
            <v>NEW SPROUTS ALL-IN-ONE TOOLBOX</v>
          </cell>
          <cell r="C3870">
            <v>52.59</v>
          </cell>
          <cell r="D3870">
            <v>36.99</v>
          </cell>
        </row>
        <row r="3871">
          <cell r="A3871" t="str">
            <v>2150921</v>
          </cell>
          <cell r="B3871" t="str">
            <v>NEW SPROUTS PICK 'N' SORT FOOD GROUPS</v>
          </cell>
          <cell r="C3871">
            <v>48.29</v>
          </cell>
          <cell r="D3871">
            <v>34.99</v>
          </cell>
        </row>
        <row r="3872">
          <cell r="A3872" t="str">
            <v>2150922</v>
          </cell>
          <cell r="B3872" t="str">
            <v>PRETEND AND PLAN PRO CHEF SET</v>
          </cell>
          <cell r="C3872">
            <v>45.39</v>
          </cell>
          <cell r="D3872">
            <v>30.99</v>
          </cell>
        </row>
        <row r="3873">
          <cell r="A3873" t="str">
            <v>2150984</v>
          </cell>
          <cell r="B3873" t="str">
            <v>LETS ROLL EMOTIONS ROLLERS</v>
          </cell>
          <cell r="C3873">
            <v>29.29</v>
          </cell>
          <cell r="D3873">
            <v>19.95</v>
          </cell>
        </row>
        <row r="3874">
          <cell r="A3874" t="str">
            <v>2150985</v>
          </cell>
          <cell r="B3874" t="str">
            <v>LETS ROLL GARDEN BUGS ROLLERS</v>
          </cell>
          <cell r="C3874">
            <v>29.29</v>
          </cell>
          <cell r="D3874">
            <v>19.95</v>
          </cell>
        </row>
        <row r="3875">
          <cell r="A3875" t="str">
            <v>2150986</v>
          </cell>
          <cell r="B3875" t="str">
            <v>LETS ROLL DINOSAURS ROLLERS</v>
          </cell>
          <cell r="C3875">
            <v>29.29</v>
          </cell>
          <cell r="D3875">
            <v>19.95</v>
          </cell>
        </row>
        <row r="3876">
          <cell r="A3876" t="str">
            <v>2150987</v>
          </cell>
          <cell r="B3876" t="str">
            <v>BUTTERFLIES SENSORY PLAY STONES</v>
          </cell>
          <cell r="C3876">
            <v>45.49</v>
          </cell>
          <cell r="D3876">
            <v>29.95</v>
          </cell>
        </row>
        <row r="3877">
          <cell r="A3877" t="str">
            <v>2150988</v>
          </cell>
          <cell r="B3877" t="str">
            <v>TEN IN THE BED COUNTING SET</v>
          </cell>
          <cell r="C3877">
            <v>75.989999999999995</v>
          </cell>
          <cell r="D3877">
            <v>49.95</v>
          </cell>
        </row>
        <row r="3878">
          <cell r="A3878" t="str">
            <v>2150989</v>
          </cell>
          <cell r="B3878" t="str">
            <v>FIVE FROGS ON A LOG COUNTING SET</v>
          </cell>
          <cell r="C3878">
            <v>52.79</v>
          </cell>
          <cell r="D3878">
            <v>34.950000000000003</v>
          </cell>
        </row>
        <row r="3879">
          <cell r="A3879" t="str">
            <v>2151017</v>
          </cell>
          <cell r="B3879" t="str">
            <v>SPARK AND WOW ACTIVITY GYM</v>
          </cell>
          <cell r="C3879">
            <v>348.95</v>
          </cell>
          <cell r="D3879">
            <v>259.99</v>
          </cell>
        </row>
        <row r="3880">
          <cell r="A3880" t="str">
            <v>2151018</v>
          </cell>
          <cell r="B3880" t="str">
            <v>SPARK AND WOW CROCODILE ACTIVITY WALKER</v>
          </cell>
          <cell r="C3880">
            <v>143.99</v>
          </cell>
          <cell r="D3880">
            <v>99.99</v>
          </cell>
        </row>
        <row r="3881">
          <cell r="A3881" t="str">
            <v>2151019</v>
          </cell>
          <cell r="B3881" t="str">
            <v>LOST TOOTH CLASSROOM SET</v>
          </cell>
          <cell r="C3881">
            <v>17.989999999999998</v>
          </cell>
          <cell r="D3881">
            <v>0</v>
          </cell>
        </row>
        <row r="3882">
          <cell r="A3882" t="str">
            <v>2151031</v>
          </cell>
          <cell r="B3882" t="str">
            <v>SPARK AND WOW EMOTIONS WOODEN MAGNETS</v>
          </cell>
          <cell r="C3882">
            <v>15.99</v>
          </cell>
          <cell r="D3882">
            <v>9.99</v>
          </cell>
        </row>
        <row r="3883">
          <cell r="A3883" t="str">
            <v>2151032</v>
          </cell>
          <cell r="B3883" t="str">
            <v>SPARK AND WOW FARM WOODEN MAGNETS</v>
          </cell>
          <cell r="C3883">
            <v>15.99</v>
          </cell>
          <cell r="D3883">
            <v>9.99</v>
          </cell>
        </row>
        <row r="3884">
          <cell r="A3884" t="str">
            <v>2151033</v>
          </cell>
          <cell r="B3884" t="str">
            <v>TICKIT RAINBOW WOODEN VEHICLES</v>
          </cell>
          <cell r="C3884">
            <v>146.69</v>
          </cell>
          <cell r="D3884">
            <v>99.99</v>
          </cell>
        </row>
        <row r="3885">
          <cell r="A3885" t="str">
            <v>2151034</v>
          </cell>
          <cell r="B3885" t="str">
            <v>SPARK AND WOW TRANSPORT WOODEN MAGNETS</v>
          </cell>
          <cell r="C3885">
            <v>15.99</v>
          </cell>
          <cell r="D3885">
            <v>9.99</v>
          </cell>
        </row>
        <row r="3886">
          <cell r="A3886" t="str">
            <v>2151035</v>
          </cell>
          <cell r="B3886" t="str">
            <v>SPARK AND WOW DINOSAURS WOODEN MAGNETS</v>
          </cell>
          <cell r="C3886">
            <v>15.99</v>
          </cell>
          <cell r="D3886">
            <v>9.99</v>
          </cell>
        </row>
        <row r="3887">
          <cell r="A3887" t="str">
            <v>2151036</v>
          </cell>
          <cell r="B3887" t="str">
            <v>TICKIT RAINBOW COMMUNITY PEOPLE</v>
          </cell>
          <cell r="C3887">
            <v>87.99</v>
          </cell>
          <cell r="D3887">
            <v>59.99</v>
          </cell>
        </row>
        <row r="3888">
          <cell r="A3888" t="str">
            <v>2151037</v>
          </cell>
          <cell r="B3888" t="str">
            <v>TICKIT GEM CUBE MIRROR TRAY</v>
          </cell>
          <cell r="C3888">
            <v>219.99</v>
          </cell>
          <cell r="D3888">
            <v>149.99</v>
          </cell>
        </row>
        <row r="3889">
          <cell r="A3889" t="str">
            <v>2151038</v>
          </cell>
          <cell r="B3889" t="str">
            <v>TICKIT WOODLAND TRAIL TREEHOUSE</v>
          </cell>
          <cell r="C3889">
            <v>94.69</v>
          </cell>
          <cell r="D3889">
            <v>64.989999999999995</v>
          </cell>
        </row>
        <row r="3890">
          <cell r="A3890" t="str">
            <v>2151129</v>
          </cell>
          <cell r="B3890" t="str">
            <v>NATIONAL PARKS USA MAP FLOOR PUZZLE</v>
          </cell>
          <cell r="C3890">
            <v>33.79</v>
          </cell>
          <cell r="D3890">
            <v>18.989999999999998</v>
          </cell>
        </row>
        <row r="3891">
          <cell r="A3891" t="str">
            <v>2151141</v>
          </cell>
          <cell r="B3891" t="str">
            <v>OCEAN TUMMY TIME TRIANGLE</v>
          </cell>
          <cell r="C3891">
            <v>28.09</v>
          </cell>
          <cell r="D3891">
            <v>15.99</v>
          </cell>
        </row>
        <row r="3892">
          <cell r="A3892" t="str">
            <v>2151142</v>
          </cell>
          <cell r="B3892" t="str">
            <v>SALAD SPINNER PLAY SET</v>
          </cell>
          <cell r="C3892">
            <v>47.39</v>
          </cell>
          <cell r="D3892">
            <v>26.99</v>
          </cell>
        </row>
        <row r="3893">
          <cell r="A3893" t="str">
            <v>2151143</v>
          </cell>
          <cell r="B3893" t="str">
            <v>STRAWBERRY TAKE ALONG TEETHER</v>
          </cell>
          <cell r="C3893">
            <v>19.29</v>
          </cell>
          <cell r="D3893">
            <v>10.99</v>
          </cell>
        </row>
        <row r="3894">
          <cell r="A3894" t="str">
            <v>2151152</v>
          </cell>
          <cell r="B3894" t="str">
            <v>CASTLE BLOCKS SET - SET OF 40</v>
          </cell>
          <cell r="C3894">
            <v>78.489999999999995</v>
          </cell>
          <cell r="D3894">
            <v>0</v>
          </cell>
        </row>
        <row r="3895">
          <cell r="A3895" t="str">
            <v>2151207</v>
          </cell>
          <cell r="B3895" t="str">
            <v>WOOD DOLL GRANDPARENT - FAIR SKIN TONE - PTO KIT</v>
          </cell>
          <cell r="C3895">
            <v>19.690000000000001</v>
          </cell>
          <cell r="D3895">
            <v>0</v>
          </cell>
        </row>
        <row r="3896">
          <cell r="A3896" t="str">
            <v>2151211</v>
          </cell>
          <cell r="B3896" t="str">
            <v>WOOD DOLL GRANDPARENT - DARK SKIN TONE - PTO</v>
          </cell>
          <cell r="C3896">
            <v>19.690000000000001</v>
          </cell>
          <cell r="D3896">
            <v>0</v>
          </cell>
        </row>
        <row r="3897">
          <cell r="A3897" t="str">
            <v>2151212</v>
          </cell>
          <cell r="B3897" t="str">
            <v>WOOD DOLL GRANDPARENT - MEDIUM SKIN TONE - PTO</v>
          </cell>
          <cell r="C3897">
            <v>19.690000000000001</v>
          </cell>
          <cell r="D3897">
            <v>0</v>
          </cell>
        </row>
        <row r="3898">
          <cell r="A3898" t="str">
            <v>2151213</v>
          </cell>
          <cell r="B3898" t="str">
            <v>SHAPE SORTER PUZZLE</v>
          </cell>
          <cell r="C3898">
            <v>22.69</v>
          </cell>
          <cell r="D3898">
            <v>14.99</v>
          </cell>
        </row>
        <row r="3899">
          <cell r="A3899" t="str">
            <v>2151214</v>
          </cell>
          <cell r="B3899" t="str">
            <v>CHICKA CHICKA BOOM BOOM PUZZLE</v>
          </cell>
          <cell r="C3899">
            <v>22.69</v>
          </cell>
          <cell r="D3899">
            <v>14.99</v>
          </cell>
        </row>
        <row r="3900">
          <cell r="A3900" t="str">
            <v>2151215</v>
          </cell>
          <cell r="B3900" t="str">
            <v>AMBULANCE PUZZLE</v>
          </cell>
          <cell r="C3900">
            <v>18.39</v>
          </cell>
          <cell r="D3900">
            <v>11.99</v>
          </cell>
        </row>
        <row r="3901">
          <cell r="A3901" t="str">
            <v>2151216</v>
          </cell>
          <cell r="B3901" t="str">
            <v>GARDEN PALS LADYBUG PUZZLE</v>
          </cell>
          <cell r="C3901">
            <v>18.39</v>
          </cell>
          <cell r="D3901">
            <v>11.99</v>
          </cell>
        </row>
        <row r="3902">
          <cell r="A3902" t="str">
            <v>2151217</v>
          </cell>
          <cell r="B3902" t="str">
            <v>BULLDOZER PUZZLE</v>
          </cell>
          <cell r="C3902">
            <v>18.39</v>
          </cell>
          <cell r="D3902">
            <v>11.99</v>
          </cell>
        </row>
        <row r="3903">
          <cell r="A3903" t="str">
            <v>2151218</v>
          </cell>
          <cell r="B3903" t="str">
            <v>POLICE TRUCK PUZZLE</v>
          </cell>
          <cell r="C3903">
            <v>18.39</v>
          </cell>
          <cell r="D3903">
            <v>11.99</v>
          </cell>
        </row>
        <row r="3904">
          <cell r="A3904" t="str">
            <v>2151219</v>
          </cell>
          <cell r="B3904" t="str">
            <v>FIRE TRUCK PUZZLE</v>
          </cell>
          <cell r="C3904">
            <v>18.39</v>
          </cell>
          <cell r="D3904">
            <v>11.99</v>
          </cell>
        </row>
        <row r="3905">
          <cell r="A3905" t="str">
            <v>2151220</v>
          </cell>
          <cell r="B3905" t="str">
            <v>GARDEN PALS BUTTERFLY PUZZLE</v>
          </cell>
          <cell r="C3905">
            <v>18.39</v>
          </cell>
          <cell r="D3905">
            <v>11.99</v>
          </cell>
        </row>
        <row r="3906">
          <cell r="A3906" t="str">
            <v>2151221</v>
          </cell>
          <cell r="B3906" t="str">
            <v>DUMP TRUCK PUZZLE</v>
          </cell>
          <cell r="C3906">
            <v>18.39</v>
          </cell>
          <cell r="D3906">
            <v>11.99</v>
          </cell>
        </row>
        <row r="3907">
          <cell r="A3907" t="str">
            <v>2151222</v>
          </cell>
          <cell r="B3907" t="str">
            <v>GARDEN PAL HONEY BEE PUZZLE</v>
          </cell>
          <cell r="C3907">
            <v>18.39</v>
          </cell>
          <cell r="D3907">
            <v>11.99</v>
          </cell>
        </row>
        <row r="3908">
          <cell r="A3908" t="str">
            <v>2151223</v>
          </cell>
          <cell r="B3908" t="str">
            <v>EXCAVATOR PUZZLE</v>
          </cell>
          <cell r="C3908">
            <v>18.39</v>
          </cell>
          <cell r="D3908">
            <v>11.99</v>
          </cell>
        </row>
        <row r="3909">
          <cell r="A3909" t="str">
            <v>2151348</v>
          </cell>
          <cell r="B3909" t="str">
            <v>TINY BUCKET SET - SET OF 15</v>
          </cell>
          <cell r="C3909">
            <v>38.89</v>
          </cell>
          <cell r="D3909">
            <v>0</v>
          </cell>
        </row>
        <row r="3910">
          <cell r="A3910" t="str">
            <v>2151522</v>
          </cell>
          <cell r="B3910" t="str">
            <v>ALPHABET BORDER/LAP PAD CARD SET</v>
          </cell>
          <cell r="C3910">
            <v>14.99</v>
          </cell>
          <cell r="D3910">
            <v>0</v>
          </cell>
        </row>
        <row r="3911">
          <cell r="A3911" t="str">
            <v>2151609</v>
          </cell>
          <cell r="B3911" t="str">
            <v>GRANDPARENTS PUZZLES - SET OF 4</v>
          </cell>
          <cell r="C3911">
            <v>68.89</v>
          </cell>
          <cell r="D3911">
            <v>0</v>
          </cell>
        </row>
        <row r="3912">
          <cell r="A3912" t="str">
            <v>2151610</v>
          </cell>
          <cell r="B3912" t="str">
            <v>KNITTED PAJAMAS FOR 8-1/4 IN DOLL - GRAY</v>
          </cell>
          <cell r="C3912">
            <v>39.39</v>
          </cell>
          <cell r="D3912">
            <v>24.98</v>
          </cell>
        </row>
        <row r="3913">
          <cell r="A3913" t="str">
            <v>2151612</v>
          </cell>
          <cell r="B3913" t="str">
            <v>KNITTED DRESS AND HEADBAND FOR 8-1/4 IN DOLL</v>
          </cell>
          <cell r="C3913">
            <v>39.39</v>
          </cell>
          <cell r="D3913">
            <v>24.98</v>
          </cell>
        </row>
        <row r="3914">
          <cell r="A3914" t="str">
            <v>2151613</v>
          </cell>
          <cell r="B3914" t="str">
            <v>FEEL TO LEARN SENSORIAL REEF</v>
          </cell>
          <cell r="C3914">
            <v>75.290000000000006</v>
          </cell>
          <cell r="D3914">
            <v>49.68</v>
          </cell>
        </row>
        <row r="3915">
          <cell r="A3915" t="str">
            <v>2151614</v>
          </cell>
          <cell r="B3915" t="str">
            <v>MINIMOBIL GO AND JOBS VEHICLES SET</v>
          </cell>
          <cell r="C3915">
            <v>105.49</v>
          </cell>
          <cell r="D3915">
            <v>0</v>
          </cell>
        </row>
        <row r="3916">
          <cell r="A3916" t="str">
            <v>2151615</v>
          </cell>
          <cell r="B3916" t="str">
            <v>FEEL TO LEARN MIRROR SET</v>
          </cell>
          <cell r="C3916">
            <v>45.19</v>
          </cell>
          <cell r="D3916">
            <v>29.98</v>
          </cell>
        </row>
        <row r="3917">
          <cell r="A3917" t="str">
            <v>2151621</v>
          </cell>
          <cell r="B3917" t="str">
            <v>FEEL TO LEARN SPIDER RATTLE</v>
          </cell>
          <cell r="C3917">
            <v>30.09</v>
          </cell>
          <cell r="D3917">
            <v>19.579999999999998</v>
          </cell>
        </row>
        <row r="3918">
          <cell r="A3918" t="str">
            <v>2151623</v>
          </cell>
          <cell r="B3918" t="str">
            <v>KNITTED SWEATER AND TROUSERS FOR 8-1/4 IN DOLL</v>
          </cell>
          <cell r="C3918">
            <v>39.39</v>
          </cell>
          <cell r="D3918">
            <v>24.98</v>
          </cell>
        </row>
        <row r="3919">
          <cell r="A3919" t="str">
            <v>2151625</v>
          </cell>
          <cell r="B3919" t="str">
            <v>KNITTED PAJAMAS FOR 8-1/4 IN DOLL - LINEN</v>
          </cell>
          <cell r="C3919">
            <v>39.39</v>
          </cell>
          <cell r="D3919">
            <v>24.98</v>
          </cell>
        </row>
        <row r="3920">
          <cell r="A3920" t="str">
            <v>2151626</v>
          </cell>
          <cell r="B3920" t="str">
            <v>JOB BLOCKS</v>
          </cell>
          <cell r="C3920">
            <v>40.99</v>
          </cell>
          <cell r="D3920">
            <v>0</v>
          </cell>
        </row>
        <row r="3921">
          <cell r="A3921" t="str">
            <v>2151709</v>
          </cell>
          <cell r="B3921" t="str">
            <v>TEACHING CLOCK PUZZLE</v>
          </cell>
          <cell r="C3921">
            <v>38.49</v>
          </cell>
          <cell r="D3921">
            <v>24.99</v>
          </cell>
        </row>
        <row r="3922">
          <cell r="A3922" t="str">
            <v>2151710</v>
          </cell>
          <cell r="B3922" t="str">
            <v>CHICKA CHICKA BOOM BOOM ABC BALANCE GAME</v>
          </cell>
          <cell r="C3922">
            <v>45.19</v>
          </cell>
          <cell r="D3922">
            <v>29.99</v>
          </cell>
        </row>
        <row r="3923">
          <cell r="A3923" t="str">
            <v>2151753</v>
          </cell>
          <cell r="B3923" t="str">
            <v>DOWNHILL DUO - SET OF 40</v>
          </cell>
          <cell r="C3923">
            <v>110.69</v>
          </cell>
          <cell r="D3923">
            <v>0</v>
          </cell>
        </row>
        <row r="3924">
          <cell r="A3924" t="str">
            <v>2151971</v>
          </cell>
          <cell r="B3924" t="str">
            <v>NEWBORN BABY 8-1/4 IN DOLLS - SET OF 8</v>
          </cell>
          <cell r="C3924">
            <v>329.99</v>
          </cell>
          <cell r="D3924">
            <v>0</v>
          </cell>
        </row>
        <row r="3925">
          <cell r="A3925" t="str">
            <v>2152090</v>
          </cell>
          <cell r="B3925" t="str">
            <v>BLOCKABLES FARM - SET OF 56</v>
          </cell>
          <cell r="C3925">
            <v>52.79</v>
          </cell>
          <cell r="D3925">
            <v>32.99</v>
          </cell>
        </row>
        <row r="3926">
          <cell r="A3926" t="str">
            <v>2152091</v>
          </cell>
          <cell r="B3926" t="str">
            <v>BLOCKABLES SAFARI ANIMALS - SET OF 34</v>
          </cell>
          <cell r="C3926">
            <v>35.19</v>
          </cell>
          <cell r="D3926">
            <v>21.99</v>
          </cell>
        </row>
        <row r="3927">
          <cell r="A3927" t="str">
            <v>2152092</v>
          </cell>
          <cell r="B3927" t="str">
            <v>BLOCKABLES TOWN - SET OF 73</v>
          </cell>
          <cell r="C3927">
            <v>70.39</v>
          </cell>
          <cell r="D3927">
            <v>43.99</v>
          </cell>
        </row>
        <row r="3928">
          <cell r="A3928" t="str">
            <v>2152093</v>
          </cell>
          <cell r="B3928" t="str">
            <v>BLOCKABLES VEHICLES- SET OF 54</v>
          </cell>
          <cell r="C3928">
            <v>52.79</v>
          </cell>
          <cell r="D3928">
            <v>32.99</v>
          </cell>
        </row>
        <row r="3929">
          <cell r="A3929" t="str">
            <v>2152112</v>
          </cell>
          <cell r="B3929" t="str">
            <v>SENSORY SPROUTS PEEK AND PULL TISSUE BOX</v>
          </cell>
          <cell r="C3929">
            <v>39.29</v>
          </cell>
          <cell r="D3929">
            <v>24.95</v>
          </cell>
        </row>
        <row r="3930">
          <cell r="A3930" t="str">
            <v>2152113</v>
          </cell>
          <cell r="B3930" t="str">
            <v>SENSORY SPROUTS WATER MAT</v>
          </cell>
          <cell r="C3930">
            <v>31.59</v>
          </cell>
          <cell r="D3930">
            <v>19.95</v>
          </cell>
        </row>
        <row r="3931">
          <cell r="A3931" t="str">
            <v>2152183</v>
          </cell>
          <cell r="B3931" t="str">
            <v>KNITTED PAJAMAS AND CLOTHING SET FOR 8-1/4 IN DOLL</v>
          </cell>
          <cell r="C3931">
            <v>149.69</v>
          </cell>
          <cell r="D3931">
            <v>0</v>
          </cell>
        </row>
        <row r="3932">
          <cell r="A3932" t="str">
            <v>2152254</v>
          </cell>
          <cell r="B3932" t="str">
            <v>CHILDCRAFT FLOOR CHAIR</v>
          </cell>
          <cell r="C3932">
            <v>46.95</v>
          </cell>
          <cell r="D3932">
            <v>147.31</v>
          </cell>
        </row>
        <row r="3933">
          <cell r="A3933" t="str">
            <v>2152418</v>
          </cell>
          <cell r="B3933" t="str">
            <v>FAT BRAIN PLAYTAB TILES SET 1</v>
          </cell>
          <cell r="C3933">
            <v>28.09</v>
          </cell>
          <cell r="D3933">
            <v>17.95</v>
          </cell>
        </row>
        <row r="3934">
          <cell r="A3934" t="str">
            <v>2152420</v>
          </cell>
          <cell r="B3934" t="str">
            <v>FAT BRAIN INNY BIN</v>
          </cell>
          <cell r="C3934">
            <v>46.19</v>
          </cell>
          <cell r="D3934">
            <v>0</v>
          </cell>
        </row>
        <row r="3935">
          <cell r="A3935" t="str">
            <v>2152421</v>
          </cell>
          <cell r="B3935" t="str">
            <v>FAT BRAIN PLAYTAB ESSENTIAL SET</v>
          </cell>
          <cell r="C3935">
            <v>70.989999999999995</v>
          </cell>
          <cell r="D3935">
            <v>44.95</v>
          </cell>
        </row>
        <row r="3936">
          <cell r="A3936" t="str">
            <v>2152454</v>
          </cell>
          <cell r="B3936" t="str">
            <v>WOODEN DOLL WHEELCHAIR</v>
          </cell>
          <cell r="C3936">
            <v>84.69</v>
          </cell>
          <cell r="D3936">
            <v>54.98</v>
          </cell>
        </row>
        <row r="3937">
          <cell r="A3937" t="str">
            <v>2152455</v>
          </cell>
          <cell r="B3937" t="str">
            <v>ECO ACTIVITY 123 ABC</v>
          </cell>
          <cell r="C3937">
            <v>43.09</v>
          </cell>
          <cell r="D3937">
            <v>0</v>
          </cell>
        </row>
        <row r="3938">
          <cell r="A3938" t="str">
            <v>2153215</v>
          </cell>
          <cell r="B3938" t="str">
            <v>CHILDRENS FACTORY - REST MAT FITTED SHEET - PACK OF 5</v>
          </cell>
          <cell r="C3938">
            <v>102.95</v>
          </cell>
          <cell r="D3938">
            <v>98</v>
          </cell>
        </row>
        <row r="3939">
          <cell r="A3939" t="str">
            <v>2153216</v>
          </cell>
          <cell r="B3939" t="str">
            <v>ANGELES - ANGELS REST VALUE LINE COT SHEET - STANDARD SIZE - 4 PACK</v>
          </cell>
          <cell r="C3939">
            <v>87.95</v>
          </cell>
          <cell r="D3939">
            <v>84</v>
          </cell>
        </row>
        <row r="3940">
          <cell r="A3940" t="str">
            <v>2153217</v>
          </cell>
          <cell r="B3940" t="str">
            <v>CHILDRENS FACTORY - ANGELS REST COTTON BLANKET - PACK OF 30</v>
          </cell>
          <cell r="C3940">
            <v>784.95</v>
          </cell>
          <cell r="D3940">
            <v>750</v>
          </cell>
        </row>
        <row r="3941">
          <cell r="A3941" t="str">
            <v>2153218</v>
          </cell>
          <cell r="B3941" t="str">
            <v>CHILDRENS FACTORY - ANGELS REST COTTON BLANKET - PACK OF 4</v>
          </cell>
          <cell r="C3941">
            <v>115.95</v>
          </cell>
          <cell r="D3941">
            <v>110</v>
          </cell>
        </row>
        <row r="3942">
          <cell r="A3942" t="str">
            <v>2153219</v>
          </cell>
          <cell r="B3942" t="str">
            <v>ANGELES - ANGELS REST VALUE LINE COT SHEET - STANDARD SIZE - 100 PACK</v>
          </cell>
          <cell r="C3942">
            <v>2093.9499999999998</v>
          </cell>
          <cell r="D3942">
            <v>2000</v>
          </cell>
        </row>
        <row r="3943">
          <cell r="A3943" t="str">
            <v>2153220</v>
          </cell>
          <cell r="B3943" t="str">
            <v>ANGELES - ANGELS REST VALUE LINE COT SHEET - TODDLER SIZE - 4 PACK</v>
          </cell>
          <cell r="C3943">
            <v>87.95</v>
          </cell>
          <cell r="D3943">
            <v>84</v>
          </cell>
        </row>
        <row r="3944">
          <cell r="A3944" t="str">
            <v>2153221</v>
          </cell>
          <cell r="B3944" t="str">
            <v>ANGELES - ANGELS REST VALUE LINE COT SHEET - TODDLER SIZE - 100 PACK</v>
          </cell>
          <cell r="C3944">
            <v>2093.9499999999998</v>
          </cell>
          <cell r="D3944">
            <v>2000</v>
          </cell>
        </row>
        <row r="3945">
          <cell r="A3945" t="str">
            <v>2153249</v>
          </cell>
          <cell r="B3945" t="str">
            <v>TENJAM - RAD PAD CADDY - BLACK</v>
          </cell>
          <cell r="C3945">
            <v>421.95</v>
          </cell>
          <cell r="D3945">
            <v>330</v>
          </cell>
        </row>
        <row r="3946">
          <cell r="A3946" t="str">
            <v>2153322</v>
          </cell>
          <cell r="B3946" t="str">
            <v>MAD MATTR QUANTUM POD - PINK</v>
          </cell>
          <cell r="C3946">
            <v>11.99</v>
          </cell>
          <cell r="D3946">
            <v>8.99</v>
          </cell>
        </row>
        <row r="3947">
          <cell r="A3947" t="str">
            <v>2153323</v>
          </cell>
          <cell r="B3947" t="str">
            <v>MAD MATTR QUANTUM POD - TEAL</v>
          </cell>
          <cell r="C3947">
            <v>11.99</v>
          </cell>
          <cell r="D3947">
            <v>8.99</v>
          </cell>
        </row>
        <row r="3948">
          <cell r="A3948" t="str">
            <v>2153324</v>
          </cell>
          <cell r="B3948" t="str">
            <v>MAD MATTR QUANTUM POD -PURPLE</v>
          </cell>
          <cell r="C3948">
            <v>11.99</v>
          </cell>
          <cell r="D3948">
            <v>8.99</v>
          </cell>
        </row>
        <row r="3949">
          <cell r="A3949" t="str">
            <v>216750</v>
          </cell>
          <cell r="B3949" t="str">
            <v>DOUGH MODEL MAGIC CRAYOLA BLACK 4 OZ</v>
          </cell>
          <cell r="C3949">
            <v>5.99</v>
          </cell>
          <cell r="D3949">
            <v>0</v>
          </cell>
        </row>
        <row r="3950">
          <cell r="A3950" t="str">
            <v>216765</v>
          </cell>
          <cell r="B3950" t="str">
            <v>PAPER ROLL RAINBOW KRAFT 36 IN X 1000 FT AQUA</v>
          </cell>
          <cell r="C3950">
            <v>107.99</v>
          </cell>
          <cell r="D3950">
            <v>0</v>
          </cell>
        </row>
        <row r="3951">
          <cell r="A3951" t="str">
            <v>216775</v>
          </cell>
          <cell r="B3951" t="str">
            <v>CONST PPR 9X12 HOLIDAY RED TRURAY 50 SHTS</v>
          </cell>
          <cell r="C3951">
            <v>4.29</v>
          </cell>
          <cell r="D3951">
            <v>0</v>
          </cell>
        </row>
        <row r="3952">
          <cell r="A3952" t="str">
            <v>216776</v>
          </cell>
          <cell r="B3952" t="str">
            <v>CONST PPR 12X18 HOLIDAY RED TRURAY 50 SHTS</v>
          </cell>
          <cell r="C3952">
            <v>7.99</v>
          </cell>
          <cell r="D3952">
            <v>0</v>
          </cell>
        </row>
        <row r="3953">
          <cell r="A3953" t="str">
            <v>216777</v>
          </cell>
          <cell r="B3953" t="str">
            <v>CONST PPR 9X12 HOLIDAY GREEN TRURAY 50 SHTS</v>
          </cell>
          <cell r="C3953">
            <v>4.29</v>
          </cell>
          <cell r="D3953">
            <v>0</v>
          </cell>
        </row>
        <row r="3954">
          <cell r="A3954" t="str">
            <v>216778</v>
          </cell>
          <cell r="B3954" t="str">
            <v>CONST PPR 12X18 HOLIDAY GREEN TRURAY 50 SHTS</v>
          </cell>
          <cell r="C3954">
            <v>7.99</v>
          </cell>
          <cell r="D3954">
            <v>0</v>
          </cell>
        </row>
        <row r="3955">
          <cell r="A3955" t="str">
            <v>221802</v>
          </cell>
          <cell r="B3955" t="str">
            <v>PAPER ROLL RAINBOW KRAFT 36 IN X 1000 FT BRITE GREEN</v>
          </cell>
          <cell r="C3955">
            <v>109.29</v>
          </cell>
          <cell r="D3955">
            <v>0</v>
          </cell>
        </row>
        <row r="3956">
          <cell r="A3956" t="str">
            <v>221805</v>
          </cell>
          <cell r="B3956" t="str">
            <v>PAPER ROLL RAINBOW KRAFT 36 IN X 1000 FT PURPLE</v>
          </cell>
          <cell r="C3956">
            <v>107.59</v>
          </cell>
          <cell r="D3956">
            <v>0</v>
          </cell>
        </row>
        <row r="3957">
          <cell r="A3957" t="str">
            <v>223554</v>
          </cell>
          <cell r="B3957" t="str">
            <v>WOOD SHAPES ASSORTMENT - NATURAL SET OF 1000</v>
          </cell>
          <cell r="C3957">
            <v>40.99</v>
          </cell>
          <cell r="D3957">
            <v>0</v>
          </cell>
        </row>
        <row r="3958">
          <cell r="A3958" t="str">
            <v>224145</v>
          </cell>
          <cell r="B3958" t="str">
            <v>GAME CHUTES AND LADDERS</v>
          </cell>
          <cell r="C3958">
            <v>20.99</v>
          </cell>
          <cell r="D3958">
            <v>8.99</v>
          </cell>
        </row>
        <row r="3959">
          <cell r="A3959" t="str">
            <v>224151</v>
          </cell>
          <cell r="B3959" t="str">
            <v>GAME CANDY LAND</v>
          </cell>
          <cell r="C3959">
            <v>21.29</v>
          </cell>
          <cell r="D3959">
            <v>8.99</v>
          </cell>
        </row>
        <row r="3960">
          <cell r="A3960" t="str">
            <v>226929</v>
          </cell>
          <cell r="B3960" t="str">
            <v>WONDERFOAM SHEETS 12X18 IN MULTICULTURAL COLORS SET OF 10</v>
          </cell>
          <cell r="C3960">
            <v>14.89</v>
          </cell>
          <cell r="D3960">
            <v>0</v>
          </cell>
        </row>
        <row r="3961">
          <cell r="A3961" t="str">
            <v>227379</v>
          </cell>
          <cell r="B3961" t="str">
            <v>WIKKI STIX CLASSROOM SET OF 1200</v>
          </cell>
          <cell r="C3961">
            <v>127.69</v>
          </cell>
          <cell r="D3961">
            <v>59.5</v>
          </cell>
        </row>
        <row r="3962">
          <cell r="A3962" t="str">
            <v>233288</v>
          </cell>
          <cell r="B3962" t="str">
            <v>WONDERFOAM SHAPES ASSORTED SIZES SET OF 264</v>
          </cell>
          <cell r="C3962">
            <v>4.79</v>
          </cell>
          <cell r="D3962">
            <v>0</v>
          </cell>
        </row>
        <row r="3963">
          <cell r="A3963" t="str">
            <v>234068</v>
          </cell>
          <cell r="B3963" t="str">
            <v>STRAWS AND CONNECTORS SET OF 230</v>
          </cell>
          <cell r="C3963">
            <v>39.99</v>
          </cell>
          <cell r="D3963">
            <v>0</v>
          </cell>
        </row>
        <row r="3964">
          <cell r="A3964" t="str">
            <v>238808</v>
          </cell>
          <cell r="B3964" t="str">
            <v>CASH REGISTER CALCULATOR - SET OF 73</v>
          </cell>
          <cell r="C3964">
            <v>70.59</v>
          </cell>
          <cell r="D3964">
            <v>47.99</v>
          </cell>
        </row>
        <row r="3965">
          <cell r="A3965" t="str">
            <v>245545</v>
          </cell>
          <cell r="B3965" t="str">
            <v>WONDERFOAM SHAPES ASSORTED SIZES 1 LB BAG</v>
          </cell>
          <cell r="C3965">
            <v>42.09</v>
          </cell>
          <cell r="D3965">
            <v>0</v>
          </cell>
        </row>
        <row r="3966">
          <cell r="A3966" t="str">
            <v>245739</v>
          </cell>
          <cell r="B3966" t="str">
            <v>DOLLS PRETEND PLAY FAMILIES WHITE SET OF 8</v>
          </cell>
          <cell r="C3966">
            <v>38.29</v>
          </cell>
          <cell r="D3966">
            <v>0</v>
          </cell>
        </row>
        <row r="3967">
          <cell r="A3967" t="str">
            <v>245778</v>
          </cell>
          <cell r="B3967" t="str">
            <v>OIL PASTEL CRAYOLA ASST COLORS SET OF 28</v>
          </cell>
          <cell r="C3967">
            <v>6.69</v>
          </cell>
          <cell r="D3967">
            <v>0</v>
          </cell>
        </row>
        <row r="3968">
          <cell r="A3968" t="str">
            <v>245779</v>
          </cell>
          <cell r="B3968" t="str">
            <v>OIL PASTEL CRAYOLA ASST COLORS SET OF 16</v>
          </cell>
          <cell r="C3968">
            <v>3.89</v>
          </cell>
          <cell r="D3968">
            <v>0</v>
          </cell>
        </row>
        <row r="3969">
          <cell r="A3969" t="str">
            <v>245787</v>
          </cell>
          <cell r="B3969" t="str">
            <v>PENCILS COLORED SCHOOL SMART ASST COLORS SET OF 12</v>
          </cell>
          <cell r="C3969">
            <v>2.79</v>
          </cell>
          <cell r="D3969">
            <v>0</v>
          </cell>
        </row>
        <row r="3970">
          <cell r="A3970" t="str">
            <v>245788</v>
          </cell>
          <cell r="B3970" t="str">
            <v>PENCILS COLORED SCHOOL SMART ASST COLORS SET OF 24</v>
          </cell>
          <cell r="C3970">
            <v>3.19</v>
          </cell>
          <cell r="D3970">
            <v>0</v>
          </cell>
        </row>
        <row r="3971">
          <cell r="A3971" t="str">
            <v>245789</v>
          </cell>
          <cell r="B3971" t="str">
            <v>PENCILS COLORED SCHOOL SMART 10-COLOR CLASSROOM PACK SET OF 250</v>
          </cell>
          <cell r="C3971">
            <v>33.29</v>
          </cell>
          <cell r="D3971">
            <v>0</v>
          </cell>
        </row>
        <row r="3972">
          <cell r="A3972" t="str">
            <v>245791</v>
          </cell>
          <cell r="B3972" t="str">
            <v>PENCILS COLORED CRAYOLA ASST METALLIC SET OF 8</v>
          </cell>
          <cell r="C3972">
            <v>6.39</v>
          </cell>
          <cell r="D3972">
            <v>0</v>
          </cell>
        </row>
        <row r="3973">
          <cell r="A3973" t="str">
            <v>245870</v>
          </cell>
          <cell r="B3973" t="str">
            <v>DOUGH MODEL MAGIC CRAYOLA WHITE 8 OZ PACK OF 12</v>
          </cell>
          <cell r="C3973">
            <v>71.989999999999995</v>
          </cell>
          <cell r="D3973">
            <v>0</v>
          </cell>
        </row>
        <row r="3974">
          <cell r="A3974" t="str">
            <v>245948</v>
          </cell>
          <cell r="B3974" t="str">
            <v>CRAYONS SCHOOL SMART STANDARD ASST COLORS SET OF 8</v>
          </cell>
          <cell r="C3974">
            <v>0.99</v>
          </cell>
          <cell r="D3974">
            <v>0</v>
          </cell>
        </row>
        <row r="3975">
          <cell r="A3975" t="str">
            <v>245949</v>
          </cell>
          <cell r="B3975" t="str">
            <v>CRAYONS SCHOOL SMART STANDARD ASST COLORS SET OF 16</v>
          </cell>
          <cell r="C3975">
            <v>1.69</v>
          </cell>
          <cell r="D3975">
            <v>0</v>
          </cell>
        </row>
        <row r="3976">
          <cell r="A3976" t="str">
            <v>245950</v>
          </cell>
          <cell r="B3976" t="str">
            <v>CRAYONS SCHOOL SMART STANDARD ASST COLORS SET OF 24</v>
          </cell>
          <cell r="C3976">
            <v>2.19</v>
          </cell>
          <cell r="D3976">
            <v>0</v>
          </cell>
        </row>
        <row r="3977">
          <cell r="A3977" t="str">
            <v>245951</v>
          </cell>
          <cell r="B3977" t="str">
            <v>CRAYONS SCHOOL SMART LARGE ASST COLORS SET OF 8</v>
          </cell>
          <cell r="C3977">
            <v>2.19</v>
          </cell>
          <cell r="D3977">
            <v>0</v>
          </cell>
        </row>
        <row r="3978">
          <cell r="A3978" t="str">
            <v>245952</v>
          </cell>
          <cell r="B3978" t="str">
            <v>CRAYONS SCHOOL SMART STANDARD ASST COLORS SET OF 800</v>
          </cell>
          <cell r="C3978">
            <v>64.59</v>
          </cell>
          <cell r="D3978">
            <v>0</v>
          </cell>
        </row>
        <row r="3979">
          <cell r="A3979" t="str">
            <v>246432</v>
          </cell>
          <cell r="B3979" t="str">
            <v>WIKKI STIX CLASSROOM SET OF 600</v>
          </cell>
          <cell r="C3979">
            <v>72.09</v>
          </cell>
          <cell r="D3979">
            <v>43.95</v>
          </cell>
        </row>
        <row r="3980">
          <cell r="A3980" t="str">
            <v>247814</v>
          </cell>
          <cell r="B3980" t="str">
            <v>PAPER ROLL RAINBOW KRAFT 36 IN X 1000 FT LITE GREEN</v>
          </cell>
          <cell r="C3980">
            <v>106.69</v>
          </cell>
          <cell r="D3980">
            <v>0</v>
          </cell>
        </row>
        <row r="3981">
          <cell r="A3981" t="str">
            <v>247968</v>
          </cell>
          <cell r="B3981" t="str">
            <v>CONST PPR 9X12 BR ASST TRURAY 50 SHTS</v>
          </cell>
          <cell r="C3981">
            <v>4.8899999999999997</v>
          </cell>
          <cell r="D3981">
            <v>0</v>
          </cell>
        </row>
        <row r="3982">
          <cell r="A3982" t="str">
            <v>247969</v>
          </cell>
          <cell r="B3982" t="str">
            <v>CONST PPR 12X18 BR ASST TRURAY 50 SHTS</v>
          </cell>
          <cell r="C3982">
            <v>7.99</v>
          </cell>
          <cell r="D3982">
            <v>0</v>
          </cell>
        </row>
        <row r="3983">
          <cell r="A3983" t="str">
            <v>248431</v>
          </cell>
          <cell r="B3983" t="str">
            <v>CHALK SIDEWALK 4X1 ASST SET OF 20  SCHOOL SMART</v>
          </cell>
          <cell r="C3983">
            <v>4.79</v>
          </cell>
          <cell r="D3983">
            <v>0</v>
          </cell>
        </row>
        <row r="3984">
          <cell r="A3984" t="str">
            <v>249042</v>
          </cell>
          <cell r="B3984" t="str">
            <v>BLOCKS GREAT BIG - SET OF 17</v>
          </cell>
          <cell r="C3984">
            <v>91.69</v>
          </cell>
          <cell r="D3984">
            <v>0</v>
          </cell>
        </row>
        <row r="3985">
          <cell r="A3985" t="str">
            <v>249045</v>
          </cell>
          <cell r="B3985" t="str">
            <v>KIT BLOCKS GREAT BIG - SET OF 34</v>
          </cell>
          <cell r="C3985">
            <v>172.49</v>
          </cell>
          <cell r="D3985">
            <v>0</v>
          </cell>
        </row>
        <row r="3986">
          <cell r="A3986" t="str">
            <v>249318</v>
          </cell>
          <cell r="B3986" t="str">
            <v>QS SAND AND WATER TABLE W/6 DEEP TUB</v>
          </cell>
          <cell r="C3986">
            <v>490.95</v>
          </cell>
          <cell r="D3986">
            <v>2128.2800000000002</v>
          </cell>
        </row>
        <row r="3987">
          <cell r="A3987" t="str">
            <v>249426</v>
          </cell>
          <cell r="B3987" t="str">
            <v>MIRROR ACRYLIC SMALL WALL MOUNT SET/2</v>
          </cell>
          <cell r="C3987">
            <v>300.95</v>
          </cell>
          <cell r="D3987">
            <v>898.52</v>
          </cell>
        </row>
        <row r="3988">
          <cell r="A3988" t="str">
            <v>249477</v>
          </cell>
          <cell r="B3988" t="str">
            <v>TABLE BUILDING BLOCK W/STANDARD GRIDS 24H</v>
          </cell>
          <cell r="C3988">
            <v>494.95</v>
          </cell>
          <cell r="D3988">
            <v>1883.44</v>
          </cell>
        </row>
        <row r="3989">
          <cell r="A3989" t="str">
            <v>249480</v>
          </cell>
          <cell r="B3989" t="str">
            <v>TABLE BUILDING BLOCK W/PRESCHOOL GRIDS 24H</v>
          </cell>
          <cell r="C3989">
            <v>494.95</v>
          </cell>
          <cell r="D3989">
            <v>1883.44</v>
          </cell>
        </row>
        <row r="3990">
          <cell r="A3990" t="str">
            <v>249483</v>
          </cell>
          <cell r="B3990" t="str">
            <v>WONDER BOX</v>
          </cell>
          <cell r="C3990">
            <v>114.69</v>
          </cell>
          <cell r="D3990">
            <v>319.11</v>
          </cell>
        </row>
        <row r="3991">
          <cell r="A3991" t="str">
            <v>249489</v>
          </cell>
          <cell r="B3991" t="str">
            <v>BARN WOOD W/RED ROOF</v>
          </cell>
          <cell r="C3991">
            <v>248.09</v>
          </cell>
          <cell r="D3991">
            <v>690.26</v>
          </cell>
        </row>
        <row r="3992">
          <cell r="A3992" t="str">
            <v>249519</v>
          </cell>
          <cell r="B3992" t="str">
            <v>BOOK STORAGE 4 POCKET BIG BOOK MOBILE</v>
          </cell>
          <cell r="C3992">
            <v>319.95</v>
          </cell>
          <cell r="D3992">
            <v>1151.71</v>
          </cell>
        </row>
        <row r="3993">
          <cell r="A3993" t="str">
            <v>249534</v>
          </cell>
          <cell r="B3993" t="str">
            <v>PUZZLE RACK GIANT</v>
          </cell>
          <cell r="C3993">
            <v>208.59</v>
          </cell>
          <cell r="D3993">
            <v>580.34</v>
          </cell>
        </row>
        <row r="3994">
          <cell r="A3994" t="str">
            <v>249954</v>
          </cell>
          <cell r="B3994" t="str">
            <v>MIRROR ACRYLIC LOOK AT ME WITH SAFETY BAR</v>
          </cell>
          <cell r="C3994">
            <v>312.95</v>
          </cell>
          <cell r="D3994">
            <v>934.69</v>
          </cell>
        </row>
        <row r="3995">
          <cell r="A3995" t="str">
            <v>249987</v>
          </cell>
          <cell r="B3995" t="str">
            <v>KIT WONDER BOX SET OF 45</v>
          </cell>
          <cell r="C3995">
            <v>158.99</v>
          </cell>
          <cell r="D3995">
            <v>442.34</v>
          </cell>
        </row>
        <row r="3996">
          <cell r="A3996" t="str">
            <v>250578</v>
          </cell>
          <cell r="B3996" t="str">
            <v>BUCKET TRANSPARENT</v>
          </cell>
          <cell r="C3996">
            <v>10.19</v>
          </cell>
          <cell r="D3996">
            <v>0</v>
          </cell>
        </row>
        <row r="3997">
          <cell r="A3997" t="str">
            <v>250623</v>
          </cell>
          <cell r="B3997" t="str">
            <v>DISH TEA SET OF 18</v>
          </cell>
          <cell r="C3997">
            <v>44.69</v>
          </cell>
          <cell r="D3997">
            <v>0</v>
          </cell>
        </row>
        <row r="3998">
          <cell r="A3998" t="str">
            <v>251097</v>
          </cell>
          <cell r="B3998" t="str">
            <v>STICKERS KIDS CHOICE STINKY STICKERS VARIETY PACK OF 480</v>
          </cell>
          <cell r="C3998">
            <v>21.19</v>
          </cell>
          <cell r="D3998">
            <v>0</v>
          </cell>
        </row>
        <row r="3999">
          <cell r="A3999" t="str">
            <v>251838</v>
          </cell>
          <cell r="B3999" t="str">
            <v>MAT WATER PLAY</v>
          </cell>
          <cell r="C3999">
            <v>22.49</v>
          </cell>
          <cell r="D3999">
            <v>17.989999999999998</v>
          </cell>
        </row>
        <row r="4000">
          <cell r="A4000" t="str">
            <v>252363</v>
          </cell>
          <cell r="B4000" t="str">
            <v>QS DOLL HOUSE UNFINISHED</v>
          </cell>
          <cell r="C4000">
            <v>335.99</v>
          </cell>
          <cell r="D4000">
            <v>934.8</v>
          </cell>
        </row>
        <row r="4001">
          <cell r="A4001" t="str">
            <v>252915</v>
          </cell>
          <cell r="B4001" t="str">
            <v>POSTER BOARD SUPER VALUE WHITE 22X28 PACK OF 50</v>
          </cell>
          <cell r="C4001">
            <v>34.89</v>
          </cell>
          <cell r="D4001">
            <v>0</v>
          </cell>
        </row>
        <row r="4002">
          <cell r="A4002" t="str">
            <v>256206</v>
          </cell>
          <cell r="B4002" t="str">
            <v>DOLLS PRETEND PLAY DIVERSE ABILITIES SET OF 6</v>
          </cell>
          <cell r="C4002">
            <v>39.19</v>
          </cell>
          <cell r="D4002">
            <v>0</v>
          </cell>
        </row>
        <row r="4003">
          <cell r="A4003" t="str">
            <v>256206</v>
          </cell>
          <cell r="B4003" t="str">
            <v>DOLLS PRETEND PLAY DIVERSE ABILITIES SET OF 6</v>
          </cell>
          <cell r="C4003">
            <v>39.19</v>
          </cell>
          <cell r="D4003">
            <v>0</v>
          </cell>
        </row>
        <row r="4004">
          <cell r="A4004" t="str">
            <v>256737</v>
          </cell>
          <cell r="B4004" t="str">
            <v>TOY ROCK A STACK - SET OF 6</v>
          </cell>
          <cell r="C4004">
            <v>18.690000000000001</v>
          </cell>
          <cell r="D4004">
            <v>0</v>
          </cell>
        </row>
        <row r="4005">
          <cell r="A4005" t="str">
            <v>259560</v>
          </cell>
          <cell r="B4005" t="str">
            <v>KIT SAND ACTIVITY SET OF 28</v>
          </cell>
          <cell r="C4005">
            <v>174.99</v>
          </cell>
          <cell r="D4005">
            <v>0</v>
          </cell>
        </row>
        <row r="4006">
          <cell r="A4006" t="str">
            <v>260691</v>
          </cell>
          <cell r="B4006" t="str">
            <v>POUND A PEG BENCH - SET OF 10</v>
          </cell>
          <cell r="C4006">
            <v>27.99</v>
          </cell>
          <cell r="D4006">
            <v>17.989999999999998</v>
          </cell>
        </row>
        <row r="4007">
          <cell r="A4007" t="str">
            <v>262233</v>
          </cell>
          <cell r="B4007" t="str">
            <v>SENSORY BALLS 7 INCH - SET OF 4</v>
          </cell>
          <cell r="C4007">
            <v>63.49</v>
          </cell>
          <cell r="D4007">
            <v>0</v>
          </cell>
        </row>
        <row r="4008">
          <cell r="A4008" t="str">
            <v>264681</v>
          </cell>
          <cell r="B4008" t="str">
            <v>CUBES LINKING SET OF 100</v>
          </cell>
          <cell r="C4008">
            <v>10.69</v>
          </cell>
          <cell r="D4008">
            <v>0</v>
          </cell>
        </row>
        <row r="4009">
          <cell r="A4009" t="str">
            <v>265233</v>
          </cell>
          <cell r="B4009" t="str">
            <v>KIT CUBBY 10 TRAY DEEP MOBILE WITH CLEAR TRAYS</v>
          </cell>
          <cell r="C4009">
            <v>610.95000000000005</v>
          </cell>
          <cell r="D4009">
            <v>1966.91</v>
          </cell>
        </row>
        <row r="4010">
          <cell r="A4010" t="str">
            <v>265251</v>
          </cell>
          <cell r="B4010" t="str">
            <v>QS STORAGE 5 COMPARTMENT 11 5/8D</v>
          </cell>
          <cell r="C4010">
            <v>325.95</v>
          </cell>
          <cell r="D4010">
            <v>1354.81</v>
          </cell>
        </row>
        <row r="4011">
          <cell r="A4011" t="str">
            <v>265335</v>
          </cell>
          <cell r="B4011" t="str">
            <v>KIT CUBBY 12 BIG TUB MOBILE WITH SNAP TITE TRANSLUCENT TRAYS</v>
          </cell>
          <cell r="C4011">
            <v>1043.95</v>
          </cell>
          <cell r="D4011">
            <v>3065.9</v>
          </cell>
        </row>
        <row r="4012">
          <cell r="A4012" t="str">
            <v>265656</v>
          </cell>
          <cell r="B4012" t="str">
            <v>KIT RED ROOF BARN WITH COMPLETE FARM - SET OF 16</v>
          </cell>
          <cell r="C4012">
            <v>318.69</v>
          </cell>
          <cell r="D4012">
            <v>886.69</v>
          </cell>
        </row>
        <row r="4013">
          <cell r="A4013" t="str">
            <v>265758</v>
          </cell>
          <cell r="B4013" t="str">
            <v>KIT SAND PAIL AND SCOOP SET OF 10</v>
          </cell>
          <cell r="C4013">
            <v>76.59</v>
          </cell>
          <cell r="D4013">
            <v>0</v>
          </cell>
        </row>
        <row r="4014">
          <cell r="A4014" t="str">
            <v>265935</v>
          </cell>
          <cell r="B4014" t="str">
            <v>SET BRUSH PAINT HOLDER WITH BRUSHES</v>
          </cell>
          <cell r="C4014">
            <v>53.29</v>
          </cell>
          <cell r="D4014">
            <v>0</v>
          </cell>
        </row>
        <row r="4015">
          <cell r="A4015" t="str">
            <v>265980</v>
          </cell>
          <cell r="B4015" t="str">
            <v>KIT VERTICAL PAPER RACK WITH 8 PAPER ROLLS</v>
          </cell>
          <cell r="C4015">
            <v>1999.99</v>
          </cell>
          <cell r="D4015">
            <v>0</v>
          </cell>
        </row>
        <row r="4016">
          <cell r="A4016" t="str">
            <v>267014</v>
          </cell>
          <cell r="B4016" t="str">
            <v>QS CUBBY 16 TRAY MOBILE</v>
          </cell>
          <cell r="C4016">
            <v>563.95000000000005</v>
          </cell>
          <cell r="D4016">
            <v>2092.11</v>
          </cell>
        </row>
        <row r="4017">
          <cell r="A4017" t="str">
            <v>267035</v>
          </cell>
          <cell r="B4017" t="str">
            <v>CUBBY 12 TRAY 2 SHELF MOBILE</v>
          </cell>
          <cell r="C4017">
            <v>969.95</v>
          </cell>
          <cell r="D4017">
            <v>2901.75</v>
          </cell>
        </row>
        <row r="4018">
          <cell r="A4018" t="str">
            <v>267039</v>
          </cell>
          <cell r="B4018" t="str">
            <v>CUBBY MIXED TRAY STORAGE</v>
          </cell>
          <cell r="C4018">
            <v>769.95</v>
          </cell>
          <cell r="D4018">
            <v>2303.56</v>
          </cell>
        </row>
        <row r="4019">
          <cell r="A4019" t="str">
            <v>267206</v>
          </cell>
          <cell r="B4019" t="str">
            <v>IRONING BOARD</v>
          </cell>
          <cell r="C4019">
            <v>159.49</v>
          </cell>
          <cell r="D4019">
            <v>443.75</v>
          </cell>
        </row>
        <row r="4020">
          <cell r="A4020" t="str">
            <v>267703</v>
          </cell>
          <cell r="B4020" t="str">
            <v>QS DRESSUP STORAGE JR 36 H</v>
          </cell>
          <cell r="C4020">
            <v>445.95</v>
          </cell>
          <cell r="D4020">
            <v>1883.44</v>
          </cell>
        </row>
        <row r="4021">
          <cell r="A4021" t="str">
            <v>268185</v>
          </cell>
          <cell r="B4021" t="str">
            <v>QS KIT SAND AND WATER TABLE CC WITH CLEAR TUB - COVER AND ACCESSORIES</v>
          </cell>
          <cell r="C4021">
            <v>1289.95</v>
          </cell>
          <cell r="D4021">
            <v>3858.84</v>
          </cell>
        </row>
        <row r="4022">
          <cell r="A4022" t="str">
            <v>268717</v>
          </cell>
          <cell r="B4022" t="str">
            <v>MESSY MAT GIANT CREATIVITY STREET 38X80 IN YELLOW</v>
          </cell>
          <cell r="C4022">
            <v>19.989999999999998</v>
          </cell>
          <cell r="D4022">
            <v>0</v>
          </cell>
        </row>
        <row r="4023">
          <cell r="A4023" t="str">
            <v>269003</v>
          </cell>
          <cell r="B4023" t="str">
            <v>DISC-TOY TOW TRUCK</v>
          </cell>
          <cell r="C4023">
            <v>15.69</v>
          </cell>
          <cell r="D4023">
            <v>0</v>
          </cell>
        </row>
        <row r="4024">
          <cell r="A4024" t="str">
            <v>269113</v>
          </cell>
          <cell r="B4024" t="str">
            <v>INSTRUMENT MINI RAINBOSHAKER SET OF 4</v>
          </cell>
          <cell r="C4024">
            <v>53.39</v>
          </cell>
          <cell r="D4024">
            <v>0</v>
          </cell>
        </row>
        <row r="4025">
          <cell r="A4025" t="str">
            <v>269164</v>
          </cell>
          <cell r="B4025" t="str">
            <v>CD MUSIC WORLD PLAYGROUND</v>
          </cell>
          <cell r="C4025">
            <v>27.99</v>
          </cell>
          <cell r="D4025">
            <v>0</v>
          </cell>
        </row>
        <row r="4026">
          <cell r="A4026" t="str">
            <v>269405</v>
          </cell>
          <cell r="B4026" t="str">
            <v>TAPE MAVALUS REMOVABLE POSTER 1 X 324 IN WHITE</v>
          </cell>
          <cell r="C4026">
            <v>10.69</v>
          </cell>
          <cell r="D4026">
            <v>5.59</v>
          </cell>
        </row>
        <row r="4027">
          <cell r="A4027" t="str">
            <v>269406</v>
          </cell>
          <cell r="B4027" t="str">
            <v>TAPE MAVALUS REMOVABLE POSTER 1 X 324 IN RED</v>
          </cell>
          <cell r="C4027">
            <v>10.69</v>
          </cell>
          <cell r="D4027">
            <v>5.59</v>
          </cell>
        </row>
        <row r="4028">
          <cell r="A4028" t="str">
            <v>269407</v>
          </cell>
          <cell r="B4028" t="str">
            <v>TAPE MAVALUS REMOVABLE POSTER 1 X 324 IN YELLOW</v>
          </cell>
          <cell r="C4028">
            <v>10.69</v>
          </cell>
          <cell r="D4028">
            <v>5.59</v>
          </cell>
        </row>
        <row r="4029">
          <cell r="A4029" t="str">
            <v>269408</v>
          </cell>
          <cell r="B4029" t="str">
            <v>TAPE MAVALUS REMOVABLE POSTER 1 X 324 IN BLUE</v>
          </cell>
          <cell r="C4029">
            <v>10.69</v>
          </cell>
          <cell r="D4029">
            <v>5.59</v>
          </cell>
        </row>
        <row r="4030">
          <cell r="A4030" t="str">
            <v>269409</v>
          </cell>
          <cell r="B4030" t="str">
            <v>TAPE MAVALUS REMOVABLE POSTER 1 X 324 IN GREEN</v>
          </cell>
          <cell r="C4030">
            <v>10.69</v>
          </cell>
          <cell r="D4030">
            <v>5.59</v>
          </cell>
        </row>
        <row r="4031">
          <cell r="A4031" t="str">
            <v>269468</v>
          </cell>
          <cell r="B4031" t="str">
            <v>CHILDCRAFT RACK PUZZLE SINGLE CHROME WIRE</v>
          </cell>
          <cell r="C4031">
            <v>28.29</v>
          </cell>
          <cell r="D4031">
            <v>0</v>
          </cell>
        </row>
        <row r="4032">
          <cell r="A4032" t="str">
            <v>271465</v>
          </cell>
          <cell r="B4032" t="str">
            <v>KITCHEN STOVE TODDLER</v>
          </cell>
          <cell r="C4032">
            <v>199.95</v>
          </cell>
          <cell r="D4032">
            <v>598.04</v>
          </cell>
        </row>
        <row r="4033">
          <cell r="A4033" t="str">
            <v>271468</v>
          </cell>
          <cell r="B4033" t="str">
            <v>KITCHEN REFRIGERATOR TODDLER</v>
          </cell>
          <cell r="C4033">
            <v>224.95</v>
          </cell>
          <cell r="D4033">
            <v>670.38</v>
          </cell>
        </row>
        <row r="4034">
          <cell r="A4034" t="str">
            <v>271480</v>
          </cell>
          <cell r="B4034" t="str">
            <v>QS EASEL TRAY BLUE ONE REPLACEMENT</v>
          </cell>
          <cell r="C4034">
            <v>18.95</v>
          </cell>
          <cell r="D4034">
            <v>55.5</v>
          </cell>
        </row>
        <row r="4035">
          <cell r="A4035" t="str">
            <v>271480</v>
          </cell>
          <cell r="B4035" t="str">
            <v>QS EASEL TRAY BLUE ONE REPLACEMENT</v>
          </cell>
          <cell r="C4035">
            <v>18.95</v>
          </cell>
          <cell r="D4035">
            <v>55.5</v>
          </cell>
        </row>
        <row r="4036">
          <cell r="A4036" t="str">
            <v>271504</v>
          </cell>
          <cell r="B4036" t="str">
            <v>QS MIRROR ACRYLIC 2 POSITION 48</v>
          </cell>
          <cell r="C4036">
            <v>203.95</v>
          </cell>
          <cell r="D4036">
            <v>648.12</v>
          </cell>
        </row>
        <row r="4037">
          <cell r="A4037" t="str">
            <v>271543</v>
          </cell>
          <cell r="B4037" t="str">
            <v>EASEL CENTER 4 PERSON DRY ERASE PANELS MOBILE</v>
          </cell>
          <cell r="C4037">
            <v>700.95</v>
          </cell>
          <cell r="D4037">
            <v>3338.56</v>
          </cell>
        </row>
        <row r="4038">
          <cell r="A4038" t="str">
            <v>271543</v>
          </cell>
          <cell r="B4038" t="str">
            <v>EASEL CENTER 4 PERSON DRY ERASE PANELS MOBILE</v>
          </cell>
          <cell r="C4038">
            <v>700.95</v>
          </cell>
          <cell r="D4038">
            <v>3338.56</v>
          </cell>
        </row>
        <row r="4039">
          <cell r="A4039" t="str">
            <v>271552</v>
          </cell>
          <cell r="B4039" t="str">
            <v>QS CUBBY 25 TRAY MOBILE</v>
          </cell>
          <cell r="C4039">
            <v>735.95</v>
          </cell>
          <cell r="D4039">
            <v>2345.3000000000002</v>
          </cell>
        </row>
        <row r="4040">
          <cell r="A4040" t="str">
            <v>271555</v>
          </cell>
          <cell r="B4040" t="str">
            <v>COAT LOCKER 5 UNIT 42 H IN</v>
          </cell>
          <cell r="C4040">
            <v>613.95000000000005</v>
          </cell>
          <cell r="D4040">
            <v>1836.14</v>
          </cell>
        </row>
        <row r="4041">
          <cell r="A4041" t="str">
            <v>271567</v>
          </cell>
          <cell r="B4041" t="str">
            <v>EASEL CENTER 2 PERSON DRY ERASE PANELS</v>
          </cell>
          <cell r="C4041">
            <v>613.95000000000005</v>
          </cell>
          <cell r="D4041">
            <v>1836.14</v>
          </cell>
        </row>
        <row r="4042">
          <cell r="A4042" t="str">
            <v>271567</v>
          </cell>
          <cell r="B4042" t="str">
            <v>EASEL CENTER 2 PERSON DRY ERASE PANELS</v>
          </cell>
          <cell r="C4042">
            <v>613.95000000000005</v>
          </cell>
          <cell r="D4042">
            <v>1836.14</v>
          </cell>
        </row>
        <row r="4043">
          <cell r="A4043" t="str">
            <v>271585</v>
          </cell>
          <cell r="B4043" t="str">
            <v>CART CLASSROOM 3 SHELF MOBILE</v>
          </cell>
          <cell r="C4043">
            <v>406.95</v>
          </cell>
          <cell r="D4043">
            <v>1577.39</v>
          </cell>
        </row>
        <row r="4044">
          <cell r="A4044" t="str">
            <v>271591</v>
          </cell>
          <cell r="B4044" t="str">
            <v>STORAGE LOCKER 12 CUBBY 30H</v>
          </cell>
          <cell r="C4044">
            <v>774.95</v>
          </cell>
          <cell r="D4044">
            <v>2317.4699999999998</v>
          </cell>
        </row>
        <row r="4045">
          <cell r="A4045" t="str">
            <v>271615</v>
          </cell>
          <cell r="B4045" t="str">
            <v>QS COAT RACK WALL MOUNT STRIP 7 HOOKS</v>
          </cell>
          <cell r="C4045">
            <v>113.95</v>
          </cell>
          <cell r="D4045">
            <v>392.15</v>
          </cell>
        </row>
        <row r="4046">
          <cell r="A4046" t="str">
            <v>271621</v>
          </cell>
          <cell r="B4046" t="str">
            <v>QS CUBBY 16 SECTION MOBILE</v>
          </cell>
          <cell r="C4046">
            <v>822.95</v>
          </cell>
          <cell r="D4046">
            <v>2462.15</v>
          </cell>
        </row>
        <row r="4047">
          <cell r="A4047" t="str">
            <v>271624</v>
          </cell>
          <cell r="B4047" t="str">
            <v>CHEST OF DRAWERS</v>
          </cell>
          <cell r="C4047">
            <v>335.95</v>
          </cell>
          <cell r="D4047">
            <v>1004.25</v>
          </cell>
        </row>
        <row r="4048">
          <cell r="A4048" t="str">
            <v>271663</v>
          </cell>
          <cell r="B4048" t="str">
            <v>CUBBY 12 BIG TUB MOBILE</v>
          </cell>
          <cell r="C4048">
            <v>770.95</v>
          </cell>
          <cell r="D4048">
            <v>2306.34</v>
          </cell>
        </row>
        <row r="4049">
          <cell r="A4049" t="str">
            <v>271717</v>
          </cell>
          <cell r="B4049" t="str">
            <v>DRAMATIC PLAY CENTER W/MAGNETIC DRY ERASE BOTTOM PANEL</v>
          </cell>
          <cell r="C4049">
            <v>650.95000000000005</v>
          </cell>
          <cell r="D4049">
            <v>1947.43</v>
          </cell>
        </row>
        <row r="4050">
          <cell r="A4050" t="str">
            <v>271741</v>
          </cell>
          <cell r="B4050" t="str">
            <v>QS COFFEE TABLE LIVING ROOM</v>
          </cell>
          <cell r="C4050">
            <v>155.94999999999999</v>
          </cell>
          <cell r="D4050">
            <v>464.49</v>
          </cell>
        </row>
        <row r="4051">
          <cell r="A4051" t="str">
            <v>271753</v>
          </cell>
          <cell r="B4051" t="str">
            <v>COVER SAND AND WATER W/STANDARD GRIDS</v>
          </cell>
          <cell r="C4051">
            <v>466.95</v>
          </cell>
          <cell r="D4051">
            <v>1396.55</v>
          </cell>
        </row>
        <row r="4052">
          <cell r="A4052" t="str">
            <v>271807</v>
          </cell>
          <cell r="B4052" t="str">
            <v>CHANGING TABLE REPLACEMENT PAD - H004470</v>
          </cell>
          <cell r="C4052">
            <v>74.95</v>
          </cell>
          <cell r="D4052">
            <v>0</v>
          </cell>
        </row>
        <row r="4053">
          <cell r="A4053" t="str">
            <v>271906</v>
          </cell>
          <cell r="B4053" t="str">
            <v>QS SHELF SAND AND WATER FOR CC FRAME 075005</v>
          </cell>
          <cell r="C4053">
            <v>271.95</v>
          </cell>
          <cell r="D4053">
            <v>812.27</v>
          </cell>
        </row>
        <row r="4054">
          <cell r="A4054" t="str">
            <v>272044</v>
          </cell>
          <cell r="B4054" t="str">
            <v>QS COAT LOCKER 5 UNIT STRAIGHT SIDES</v>
          </cell>
          <cell r="C4054">
            <v>694.95</v>
          </cell>
          <cell r="D4054">
            <v>2217.31</v>
          </cell>
        </row>
        <row r="4055">
          <cell r="A4055" t="str">
            <v>272059</v>
          </cell>
          <cell r="B4055" t="str">
            <v>CUBBY 16 BIG TUB MOBILE</v>
          </cell>
          <cell r="C4055">
            <v>907.95</v>
          </cell>
          <cell r="D4055">
            <v>2715.34</v>
          </cell>
        </row>
        <row r="4056">
          <cell r="A4056" t="str">
            <v>272071</v>
          </cell>
          <cell r="B4056" t="str">
            <v>BOOK DISPLAY 4 SHELF BOOK STAND</v>
          </cell>
          <cell r="C4056">
            <v>307.95</v>
          </cell>
          <cell r="D4056">
            <v>981.99</v>
          </cell>
        </row>
        <row r="4057">
          <cell r="A4057" t="str">
            <v>272077</v>
          </cell>
          <cell r="B4057" t="str">
            <v>CUBBY FOLDER AND 20 TRAY MOBILE</v>
          </cell>
          <cell r="C4057">
            <v>962.95</v>
          </cell>
          <cell r="D4057">
            <v>3675.21</v>
          </cell>
        </row>
        <row r="4058">
          <cell r="A4058" t="str">
            <v>272110</v>
          </cell>
          <cell r="B4058" t="str">
            <v>QS BOOK CENTER SGL SIDE TOP BROWSER MOBILE 48 L IN</v>
          </cell>
          <cell r="C4058">
            <v>715.95</v>
          </cell>
          <cell r="D4058">
            <v>2559.5300000000002</v>
          </cell>
        </row>
        <row r="4059">
          <cell r="A4059" t="str">
            <v>272113</v>
          </cell>
          <cell r="B4059" t="str">
            <v>QS COAT LOCKER DOUBLE TUB 10 CUBBY</v>
          </cell>
          <cell r="C4059">
            <v>1022.95</v>
          </cell>
          <cell r="D4059">
            <v>3060.34</v>
          </cell>
        </row>
        <row r="4060">
          <cell r="A4060" t="str">
            <v>272116</v>
          </cell>
          <cell r="B4060" t="str">
            <v>QS CUBBY 30 FLAT TRAY MOBILE</v>
          </cell>
          <cell r="C4060">
            <v>1146.95</v>
          </cell>
          <cell r="D4060">
            <v>3430.38</v>
          </cell>
        </row>
        <row r="4061">
          <cell r="A4061" t="str">
            <v>272203</v>
          </cell>
          <cell r="B4061" t="str">
            <v>EASEL ADJUSTABLE SEE VIEW</v>
          </cell>
          <cell r="C4061">
            <v>493.95</v>
          </cell>
          <cell r="D4061">
            <v>1477.23</v>
          </cell>
        </row>
        <row r="4062">
          <cell r="A4062" t="str">
            <v>272203</v>
          </cell>
          <cell r="B4062" t="str">
            <v>EASEL ADJUSTABLE SEE VIEW</v>
          </cell>
          <cell r="C4062">
            <v>493.95</v>
          </cell>
          <cell r="D4062">
            <v>1477.23</v>
          </cell>
        </row>
        <row r="4063">
          <cell r="A4063" t="str">
            <v>275845</v>
          </cell>
          <cell r="B4063" t="str">
            <v>TOY PEEKABOO SOUND BOXES SET OF 12</v>
          </cell>
          <cell r="C4063">
            <v>87.59</v>
          </cell>
          <cell r="D4063">
            <v>55.95</v>
          </cell>
        </row>
        <row r="4064">
          <cell r="A4064" t="str">
            <v>276835</v>
          </cell>
          <cell r="B4064" t="str">
            <v>SCHOOL SMART MEDIUM STORAGE BIN WITH LID - 11 X 16 X 6 IN - GREEN</v>
          </cell>
          <cell r="C4064">
            <v>16.690000000000001</v>
          </cell>
          <cell r="D4064">
            <v>0</v>
          </cell>
        </row>
        <row r="4065">
          <cell r="A4065" t="str">
            <v>276838</v>
          </cell>
          <cell r="B4065" t="str">
            <v>SCHOOL SMART MEDIUM STORAGE BIN WITH LID - 11 X 16 X 6 IN - RED - EACH</v>
          </cell>
          <cell r="C4065">
            <v>16.690000000000001</v>
          </cell>
          <cell r="D4065">
            <v>0</v>
          </cell>
        </row>
        <row r="4066">
          <cell r="A4066" t="str">
            <v>276841</v>
          </cell>
          <cell r="B4066" t="str">
            <v>SCHOOL SMART MEDIUM STORAGE BIN WITH LID - 11 X 16 X 6 IN - BLUE</v>
          </cell>
          <cell r="C4066">
            <v>16.690000000000001</v>
          </cell>
          <cell r="D4066">
            <v>0</v>
          </cell>
        </row>
        <row r="4067">
          <cell r="A4067" t="str">
            <v>276844</v>
          </cell>
          <cell r="B4067" t="str">
            <v>SCHOOL SMART MEDIUM STORAGE BIN WITH LID - 11 X 16 X 6 IN - YELLOW - EACH</v>
          </cell>
          <cell r="C4067">
            <v>16.690000000000001</v>
          </cell>
          <cell r="D4067">
            <v>0</v>
          </cell>
        </row>
        <row r="4068">
          <cell r="A4068" t="str">
            <v>276859</v>
          </cell>
          <cell r="B4068" t="str">
            <v>SCHOOL SMART LARGE STORAGE BIN WITH NON-SNAP LID - 15 QT - RED - EACH</v>
          </cell>
          <cell r="C4068">
            <v>24.69</v>
          </cell>
          <cell r="D4068">
            <v>0</v>
          </cell>
        </row>
        <row r="4069">
          <cell r="A4069" t="str">
            <v>276862</v>
          </cell>
          <cell r="B4069" t="str">
            <v>SCHOOL SMART LARGE STORAGE BIN WITH NON-SNAP LID - 15 QT - YELLOW - EACH</v>
          </cell>
          <cell r="C4069">
            <v>24.69</v>
          </cell>
          <cell r="D4069">
            <v>0</v>
          </cell>
        </row>
        <row r="4070">
          <cell r="A4070" t="str">
            <v>276865</v>
          </cell>
          <cell r="B4070" t="str">
            <v>SCHOOL SMART LARGE STORAGE BIN WITH NON-SNAP LID - 15 QT - BLUE - EACH</v>
          </cell>
          <cell r="C4070">
            <v>24.69</v>
          </cell>
          <cell r="D4070">
            <v>0</v>
          </cell>
        </row>
        <row r="4071">
          <cell r="A4071" t="str">
            <v>276868</v>
          </cell>
          <cell r="B4071" t="str">
            <v>SCHOOL SMART LARGE STORAGE BIN WITH NON-SNAP LID - 15 QT - GREEN - EACH</v>
          </cell>
          <cell r="C4071">
            <v>24.69</v>
          </cell>
          <cell r="D4071">
            <v>0</v>
          </cell>
        </row>
        <row r="4072">
          <cell r="A4072" t="str">
            <v>278917</v>
          </cell>
          <cell r="B4072" t="str">
            <v>DOLLHOUSE FURNITURE SET OF 38</v>
          </cell>
          <cell r="C4072">
            <v>274.19</v>
          </cell>
          <cell r="D4072">
            <v>0</v>
          </cell>
        </row>
        <row r="4073">
          <cell r="A4073" t="str">
            <v>278920</v>
          </cell>
          <cell r="B4073" t="str">
            <v>RACK DRYING ECONOMY</v>
          </cell>
          <cell r="C4073">
            <v>192.95</v>
          </cell>
          <cell r="D4073">
            <v>0</v>
          </cell>
        </row>
        <row r="4074">
          <cell r="A4074" t="str">
            <v>279061</v>
          </cell>
          <cell r="B4074" t="str">
            <v>SCHOOL SMART PRIMARY COLORS STORAGE BIN - 7-7/8 X 12-1/4 X 5-3/8  - CLEAR - EACH</v>
          </cell>
          <cell r="C4074">
            <v>13.29</v>
          </cell>
          <cell r="D4074">
            <v>0</v>
          </cell>
        </row>
        <row r="4075">
          <cell r="A4075" t="str">
            <v>280939</v>
          </cell>
          <cell r="B4075" t="str">
            <v>ANIMALS FARM SET OF 15</v>
          </cell>
          <cell r="C4075">
            <v>94.27</v>
          </cell>
          <cell r="D4075">
            <v>94.27</v>
          </cell>
        </row>
        <row r="4076">
          <cell r="A4076" t="str">
            <v>281684</v>
          </cell>
          <cell r="B4076" t="str">
            <v>GAME TWISTER</v>
          </cell>
          <cell r="C4076">
            <v>42.69</v>
          </cell>
          <cell r="D4076">
            <v>19.989999999999998</v>
          </cell>
        </row>
        <row r="4077">
          <cell r="A4077" t="str">
            <v>282874</v>
          </cell>
          <cell r="B4077" t="str">
            <v>RACK EASEL DRYING</v>
          </cell>
          <cell r="C4077">
            <v>193.95</v>
          </cell>
          <cell r="D4077">
            <v>0</v>
          </cell>
        </row>
        <row r="4078">
          <cell r="A4078" t="str">
            <v>282874</v>
          </cell>
          <cell r="B4078" t="str">
            <v>RACK EASEL DRYING</v>
          </cell>
          <cell r="C4078">
            <v>193.95</v>
          </cell>
          <cell r="D4078">
            <v>0</v>
          </cell>
        </row>
        <row r="4079">
          <cell r="A4079" t="str">
            <v>285754</v>
          </cell>
          <cell r="B4079" t="str">
            <v>ABACUS WOOD 100 BEAD 12X12X3IN</v>
          </cell>
          <cell r="C4079">
            <v>44.89</v>
          </cell>
          <cell r="D4079">
            <v>20.99</v>
          </cell>
        </row>
        <row r="4080">
          <cell r="A4080" t="str">
            <v>288529</v>
          </cell>
          <cell r="B4080" t="str">
            <v>BOARD MAGNETIC/DRY ERASE 9X12</v>
          </cell>
          <cell r="C4080">
            <v>11.89</v>
          </cell>
          <cell r="D4080">
            <v>10.050000000000001</v>
          </cell>
        </row>
        <row r="4081">
          <cell r="A4081" t="str">
            <v>289252</v>
          </cell>
          <cell r="B4081" t="str">
            <v>DISC-TOY TIPPER DUMP TRUCK</v>
          </cell>
          <cell r="C4081">
            <v>15.69</v>
          </cell>
          <cell r="D4081">
            <v>0</v>
          </cell>
        </row>
        <row r="4082">
          <cell r="A4082" t="str">
            <v>295991</v>
          </cell>
          <cell r="B4082" t="str">
            <v>QS KIT SAND AND WATER TABLE CC WITH WHITE TUB</v>
          </cell>
          <cell r="C4082">
            <v>847.95</v>
          </cell>
          <cell r="D4082">
            <v>2534.4899999999998</v>
          </cell>
        </row>
        <row r="4083">
          <cell r="A4083" t="str">
            <v>296057</v>
          </cell>
          <cell r="B4083" t="str">
            <v>QS KIT HIDEAWAY 10 COMPARTMENT TODDLER</v>
          </cell>
          <cell r="C4083">
            <v>912.95</v>
          </cell>
          <cell r="D4083">
            <v>2793.24</v>
          </cell>
        </row>
        <row r="4084">
          <cell r="A4084" t="str">
            <v>296099</v>
          </cell>
          <cell r="B4084" t="str">
            <v>QS KIT SAND AND WATER TABLE CC WITH CLEAR TUB</v>
          </cell>
          <cell r="C4084">
            <v>847.95</v>
          </cell>
          <cell r="D4084">
            <v>2534.4899999999998</v>
          </cell>
        </row>
        <row r="4085">
          <cell r="A4085" t="str">
            <v>296111</v>
          </cell>
          <cell r="B4085" t="str">
            <v>KIT TABLE 24 IN X 36 IN RECTANGULAR WITH 26 IN WOOD LEGS</v>
          </cell>
          <cell r="C4085">
            <v>302.95</v>
          </cell>
          <cell r="D4085">
            <v>904.09</v>
          </cell>
        </row>
        <row r="4086">
          <cell r="A4086" t="str">
            <v>296114</v>
          </cell>
          <cell r="B4086" t="str">
            <v>KIT TABLE 24 IN X 48 IN RECTANGULAR WITH 26 IN WOOD LEGS</v>
          </cell>
          <cell r="C4086">
            <v>384.95</v>
          </cell>
          <cell r="D4086">
            <v>1148.92</v>
          </cell>
        </row>
        <row r="4087">
          <cell r="A4087" t="str">
            <v>296120</v>
          </cell>
          <cell r="B4087" t="str">
            <v>QS KIT KITCHEN CC SINK STOVE HUTCH REFRIGERATOR - SET OF 4</v>
          </cell>
          <cell r="C4087">
            <v>1380.95</v>
          </cell>
          <cell r="D4087">
            <v>4406.95</v>
          </cell>
        </row>
        <row r="4088">
          <cell r="A4088" t="str">
            <v>296129</v>
          </cell>
          <cell r="B4088" t="str">
            <v>QS KIT SAND AND WATER TABLE CC WITH CLEAR TUB AND COVER</v>
          </cell>
          <cell r="C4088">
            <v>1003.95</v>
          </cell>
          <cell r="D4088">
            <v>3001.91</v>
          </cell>
        </row>
        <row r="4089">
          <cell r="A4089" t="str">
            <v>296153</v>
          </cell>
          <cell r="B4089" t="str">
            <v>QS KIT CUBBY 25 TRAY MOBILE WITH CLEAR TRAYS</v>
          </cell>
          <cell r="C4089">
            <v>922.95</v>
          </cell>
          <cell r="D4089">
            <v>2935.13</v>
          </cell>
        </row>
        <row r="4090">
          <cell r="A4090" t="str">
            <v>296159</v>
          </cell>
          <cell r="B4090" t="str">
            <v>QS KIT CUBBY 20 TRAY MOBILE WITH CLEAR TRAYS</v>
          </cell>
          <cell r="C4090">
            <v>736.95</v>
          </cell>
          <cell r="D4090">
            <v>2581.79</v>
          </cell>
        </row>
        <row r="4091">
          <cell r="A4091" t="str">
            <v>296192</v>
          </cell>
          <cell r="B4091" t="str">
            <v>KIT TABLE 24 IN X 36 IN RECTANGULAR WITH 14 IN WOOD LEGS</v>
          </cell>
          <cell r="C4091">
            <v>302.95</v>
          </cell>
          <cell r="D4091">
            <v>904.09</v>
          </cell>
        </row>
        <row r="4092">
          <cell r="A4092" t="str">
            <v>296195</v>
          </cell>
          <cell r="B4092" t="str">
            <v>KIT TABLE 24 IN X 48 IN RECTANGULAR WITH 14 IN WOOD LEGS</v>
          </cell>
          <cell r="C4092">
            <v>384.95</v>
          </cell>
          <cell r="D4092">
            <v>1148.92</v>
          </cell>
        </row>
        <row r="4093">
          <cell r="A4093" t="str">
            <v>296204</v>
          </cell>
          <cell r="B4093" t="str">
            <v>QS KIT CUBBY STORE-N-STACK SMALL TRAY WITH MULTI-COLORED TRAYS</v>
          </cell>
          <cell r="C4093">
            <v>1024.95</v>
          </cell>
          <cell r="D4093">
            <v>3082.59</v>
          </cell>
        </row>
        <row r="4094">
          <cell r="A4094" t="str">
            <v>296213</v>
          </cell>
          <cell r="B4094" t="str">
            <v>QS KIT EASEL ADJUSTABLE ART DRY ERASE WITH PAPER ROLL AND HOLDER</v>
          </cell>
          <cell r="C4094">
            <v>331.95</v>
          </cell>
          <cell r="D4094">
            <v>1137.8</v>
          </cell>
        </row>
        <row r="4095">
          <cell r="A4095" t="str">
            <v>296213</v>
          </cell>
          <cell r="B4095" t="str">
            <v>QS KIT EASEL ADJUSTABLE ART DRY ERASE WITH PAPER ROLL AND HOLDER</v>
          </cell>
          <cell r="C4095">
            <v>331.95</v>
          </cell>
          <cell r="D4095">
            <v>1137.8</v>
          </cell>
        </row>
        <row r="4096">
          <cell r="A4096" t="str">
            <v>296216</v>
          </cell>
          <cell r="B4096" t="str">
            <v>QS KIT CUBBY 20 TRAY MOBILE WITH MULTI-COLORED TRAYS</v>
          </cell>
          <cell r="C4096">
            <v>736.95</v>
          </cell>
          <cell r="D4096">
            <v>2581.79</v>
          </cell>
        </row>
        <row r="4097">
          <cell r="A4097" t="str">
            <v>296219</v>
          </cell>
          <cell r="B4097" t="str">
            <v>QS KIT CUBBY 25 TRAY MOBILE WITH MULTI-COLORED TRAYS</v>
          </cell>
          <cell r="C4097">
            <v>922.95</v>
          </cell>
          <cell r="D4097">
            <v>2935.13</v>
          </cell>
        </row>
        <row r="4098">
          <cell r="A4098" t="str">
            <v>296222</v>
          </cell>
          <cell r="B4098" t="str">
            <v>KIT STORAGE DOUBLE-SIDED MOBILE 24 W WITH CLEAR TRAYS</v>
          </cell>
          <cell r="C4098">
            <v>920.95</v>
          </cell>
          <cell r="D4098">
            <v>2937.92</v>
          </cell>
        </row>
        <row r="4099">
          <cell r="A4099" t="str">
            <v>296312</v>
          </cell>
          <cell r="B4099" t="str">
            <v>QS KIT EASEL ADJUSTABLE ART DRY ERASE WITH DRYING RACK</v>
          </cell>
          <cell r="C4099">
            <v>475.95</v>
          </cell>
          <cell r="D4099">
            <v>1516.18</v>
          </cell>
        </row>
        <row r="4100">
          <cell r="A4100" t="str">
            <v>296312</v>
          </cell>
          <cell r="B4100" t="str">
            <v>QS KIT EASEL ADJUSTABLE ART DRY ERASE WITH DRYING RACK</v>
          </cell>
          <cell r="C4100">
            <v>475.95</v>
          </cell>
          <cell r="D4100">
            <v>1516.18</v>
          </cell>
        </row>
        <row r="4101">
          <cell r="A4101" t="str">
            <v>296315</v>
          </cell>
          <cell r="B4101" t="str">
            <v>KIT EASEL ADJUSTABLE ART SEE VIEW WITH DRYING RACK</v>
          </cell>
          <cell r="C4101">
            <v>652.95000000000005</v>
          </cell>
          <cell r="D4101">
            <v>1953</v>
          </cell>
        </row>
        <row r="4102">
          <cell r="A4102" t="str">
            <v>296315</v>
          </cell>
          <cell r="B4102" t="str">
            <v>KIT EASEL ADJUSTABLE ART SEE VIEW WITH DRYING RACK</v>
          </cell>
          <cell r="C4102">
            <v>652.95000000000005</v>
          </cell>
          <cell r="D4102">
            <v>1953</v>
          </cell>
        </row>
        <row r="4103">
          <cell r="A4103" t="str">
            <v>296369</v>
          </cell>
          <cell r="B4103" t="str">
            <v>KIT TABLE 24 IN X 36 IN RECTANGULAR WITH 28 IN WOOD LEGS</v>
          </cell>
          <cell r="C4103">
            <v>302.95</v>
          </cell>
          <cell r="D4103">
            <v>904.09</v>
          </cell>
        </row>
        <row r="4104">
          <cell r="A4104" t="str">
            <v>296372</v>
          </cell>
          <cell r="B4104" t="str">
            <v>KIT TABLE 24 IN X 36 IN RECTANGULAR WITH 30 IN WOOD LEGS</v>
          </cell>
          <cell r="C4104">
            <v>302.95</v>
          </cell>
          <cell r="D4104">
            <v>904.09</v>
          </cell>
        </row>
        <row r="4105">
          <cell r="A4105" t="str">
            <v>296375</v>
          </cell>
          <cell r="B4105" t="str">
            <v>KIT TABLE 24 IN X 48 IN RECTANGULAR WITH 28 IN WOOD LEGS</v>
          </cell>
          <cell r="C4105">
            <v>384.95</v>
          </cell>
          <cell r="D4105">
            <v>1148.92</v>
          </cell>
        </row>
        <row r="4106">
          <cell r="A4106" t="str">
            <v>296378</v>
          </cell>
          <cell r="B4106" t="str">
            <v>KIT TABLE 24 IN X 48 IN RECTANGULAR WITH 30 IN WOOD LEGS</v>
          </cell>
          <cell r="C4106">
            <v>384.95</v>
          </cell>
          <cell r="D4106">
            <v>1148.92</v>
          </cell>
        </row>
        <row r="4107">
          <cell r="A4107" t="str">
            <v>296381</v>
          </cell>
          <cell r="B4107" t="str">
            <v>KIT TABLE 30 IN X 48 IN RECTANGULAR WITH 28 IN WOOD LEGS</v>
          </cell>
          <cell r="C4107">
            <v>409.95</v>
          </cell>
          <cell r="D4107">
            <v>1224.05</v>
          </cell>
        </row>
        <row r="4108">
          <cell r="A4108" t="str">
            <v>296384</v>
          </cell>
          <cell r="B4108" t="str">
            <v>KIT TABLE 30 IN X 48 IN RECTANGULAR WITH 30 IN WOOD LEGS</v>
          </cell>
          <cell r="C4108">
            <v>409.95</v>
          </cell>
          <cell r="D4108">
            <v>1224.05</v>
          </cell>
        </row>
        <row r="4109">
          <cell r="A4109" t="str">
            <v>296492</v>
          </cell>
          <cell r="B4109" t="str">
            <v>KIT TABLE 36 IN X 58 IN KIDNEY WITH 26 IN WOOD LEGS</v>
          </cell>
          <cell r="C4109">
            <v>762.95</v>
          </cell>
          <cell r="D4109">
            <v>2281.3000000000002</v>
          </cell>
        </row>
        <row r="4110">
          <cell r="A4110" t="str">
            <v>296501</v>
          </cell>
          <cell r="B4110" t="str">
            <v>KIT TABLE 36 IN X 58 IN KIDNEY WITH 24 IN WOOD LEGS</v>
          </cell>
          <cell r="C4110">
            <v>762.95</v>
          </cell>
          <cell r="D4110">
            <v>2281.3000000000002</v>
          </cell>
        </row>
        <row r="4111">
          <cell r="A4111" t="str">
            <v>296516</v>
          </cell>
          <cell r="B4111" t="str">
            <v>KIT CUBBY MIXED TRAY STORAGE WITH SMALL WHITE AND MEDIUM TRANSLUCENT TRAYS</v>
          </cell>
          <cell r="C4111">
            <v>875.95</v>
          </cell>
          <cell r="D4111">
            <v>2620.7399999999998</v>
          </cell>
        </row>
        <row r="4112">
          <cell r="A4112" t="str">
            <v>296519</v>
          </cell>
          <cell r="B4112" t="str">
            <v>KIT CUBBY MIXED TRAY STORAGE WITH MULTI-COLORED SMALL TRAYS AND TRANSLUCENT TRAYS</v>
          </cell>
          <cell r="C4112">
            <v>875.95</v>
          </cell>
          <cell r="D4112">
            <v>2620.7399999999998</v>
          </cell>
        </row>
        <row r="4113">
          <cell r="A4113" t="str">
            <v>296528</v>
          </cell>
          <cell r="B4113" t="str">
            <v>KIT STORAGE DOUBLE-SIDED MOBILE 24 W WITH MULTI-COLORED TRAYS</v>
          </cell>
          <cell r="C4113">
            <v>920.95</v>
          </cell>
          <cell r="D4113">
            <v>2937.92</v>
          </cell>
        </row>
        <row r="4114">
          <cell r="A4114" t="str">
            <v>296543</v>
          </cell>
          <cell r="B4114" t="str">
            <v>KIT NUTS N BOLTS - SET OF 128</v>
          </cell>
          <cell r="C4114">
            <v>70.69</v>
          </cell>
          <cell r="D4114">
            <v>0</v>
          </cell>
        </row>
        <row r="4115">
          <cell r="A4115" t="str">
            <v>296558</v>
          </cell>
          <cell r="B4115" t="str">
            <v>KIT CUBBY 12 TRAY 2 SHELF MOBILE WITH MULTI-COLORED TRAYS AND TRANSLUCENT TRAYS</v>
          </cell>
          <cell r="C4115">
            <v>1120.95</v>
          </cell>
          <cell r="D4115">
            <v>3355.25</v>
          </cell>
        </row>
        <row r="4116">
          <cell r="A4116" t="str">
            <v>296564</v>
          </cell>
          <cell r="B4116" t="str">
            <v>KIT CUBBY 30 TRAY MOBILE WITH MULTI-COLORED TRAYS</v>
          </cell>
          <cell r="C4116">
            <v>1234.95</v>
          </cell>
          <cell r="D4116">
            <v>4100.8999999999996</v>
          </cell>
        </row>
        <row r="4117">
          <cell r="A4117" t="str">
            <v>296570</v>
          </cell>
          <cell r="B4117" t="str">
            <v>KIT CUBBY 30 TRAY MOBILE WITH CLEAR TRAYS</v>
          </cell>
          <cell r="C4117">
            <v>1234.95</v>
          </cell>
          <cell r="D4117">
            <v>4100.8999999999996</v>
          </cell>
        </row>
        <row r="4118">
          <cell r="A4118" t="str">
            <v>296573</v>
          </cell>
          <cell r="B4118" t="str">
            <v>QS KIT CUBBY 16 TRAY MOBILE WITH MULTI-COLORED TRAYS</v>
          </cell>
          <cell r="C4118">
            <v>683.95</v>
          </cell>
          <cell r="D4118">
            <v>2470.5</v>
          </cell>
        </row>
        <row r="4119">
          <cell r="A4119" t="str">
            <v>296585</v>
          </cell>
          <cell r="B4119" t="str">
            <v>QS KIT SAND AND WATER TABLE CC WITH CLEAR TUB AND SHELF</v>
          </cell>
          <cell r="C4119">
            <v>1003.95</v>
          </cell>
          <cell r="D4119">
            <v>3001.91</v>
          </cell>
        </row>
        <row r="4120">
          <cell r="A4120" t="str">
            <v>296591</v>
          </cell>
          <cell r="B4120" t="str">
            <v>QS KIT SAND AND WATER MINI TUB WITH LOCKING CASTERS WITH COVER</v>
          </cell>
          <cell r="C4120">
            <v>491.95</v>
          </cell>
          <cell r="D4120">
            <v>2428.7600000000002</v>
          </cell>
        </row>
        <row r="4121">
          <cell r="A4121" t="str">
            <v>296597</v>
          </cell>
          <cell r="B4121" t="str">
            <v>KIT LOFT HEIGHT EXTENDING</v>
          </cell>
          <cell r="C4121">
            <v>2550.9499999999998</v>
          </cell>
          <cell r="D4121">
            <v>7628.8</v>
          </cell>
        </row>
        <row r="4122">
          <cell r="A4122" t="str">
            <v>296630</v>
          </cell>
          <cell r="B4122" t="str">
            <v>QS KIT SAND AND WATER TABLE CC WITH CLEAR TUB - SHELF AND COVER</v>
          </cell>
          <cell r="C4122">
            <v>1257.95</v>
          </cell>
          <cell r="D4122">
            <v>3761.46</v>
          </cell>
        </row>
        <row r="4123">
          <cell r="A4123" t="str">
            <v>296633</v>
          </cell>
          <cell r="B4123" t="str">
            <v>QS KIT SAND AND WATER TABLE CC WITH WHITE TUB - SHELF AND COVER</v>
          </cell>
          <cell r="C4123">
            <v>1257.95</v>
          </cell>
          <cell r="D4123">
            <v>3761.46</v>
          </cell>
        </row>
        <row r="4124">
          <cell r="A4124" t="str">
            <v>296669</v>
          </cell>
          <cell r="B4124" t="str">
            <v>QS KIT SAND AND WATER MINI TUB WITH LOCKING CASTERS - COVER AND ACCESSORIES</v>
          </cell>
          <cell r="C4124">
            <v>633.95000000000005</v>
          </cell>
          <cell r="D4124">
            <v>2551.1799999999998</v>
          </cell>
        </row>
        <row r="4125">
          <cell r="A4125" t="str">
            <v>296732</v>
          </cell>
          <cell r="B4125" t="str">
            <v>KIT CUBBY 24 FLAT TRAY MOBILE WITH TRANSLUCENT TRAYS</v>
          </cell>
          <cell r="C4125">
            <v>1191.95</v>
          </cell>
          <cell r="D4125">
            <v>3666.87</v>
          </cell>
        </row>
        <row r="4126">
          <cell r="A4126" t="str">
            <v>296735</v>
          </cell>
          <cell r="B4126" t="str">
            <v>KIT CUBBY 24 FLAT TRAY MOBILE WITH MULTI-COLORED TRAYS</v>
          </cell>
          <cell r="C4126">
            <v>1191.95</v>
          </cell>
          <cell r="D4126">
            <v>3666.87</v>
          </cell>
        </row>
        <row r="4127">
          <cell r="A4127" t="str">
            <v>296825</v>
          </cell>
          <cell r="B4127" t="str">
            <v>WIKKI STIX ASSORTED PRIMARY AND NEON COLORS SET OF 96</v>
          </cell>
          <cell r="C4127">
            <v>25.99</v>
          </cell>
          <cell r="D4127">
            <v>0</v>
          </cell>
        </row>
        <row r="4128">
          <cell r="A4128" t="str">
            <v>296906</v>
          </cell>
          <cell r="B4128" t="str">
            <v>KIT CUBBY FOLDER AND 20 TRAY MOBILE WITH MULTI-COLORED TRAYS</v>
          </cell>
          <cell r="C4128">
            <v>1111.95</v>
          </cell>
          <cell r="D4128">
            <v>4148.2</v>
          </cell>
        </row>
        <row r="4129">
          <cell r="A4129" t="str">
            <v>296927</v>
          </cell>
          <cell r="B4129" t="str">
            <v>QS KIT CUBBY 30 FLAT TRAY MOBILE WITH MULTI-COLORED TRAYS</v>
          </cell>
          <cell r="C4129">
            <v>1560.95</v>
          </cell>
          <cell r="D4129">
            <v>4582.2299999999996</v>
          </cell>
        </row>
        <row r="4130">
          <cell r="A4130" t="str">
            <v>296930</v>
          </cell>
          <cell r="B4130" t="str">
            <v>QS KIT CUBBY 30 FLAT TRAY MOBILE WITH TRANSLUCENT TRAYS</v>
          </cell>
          <cell r="C4130">
            <v>1560.95</v>
          </cell>
          <cell r="D4130">
            <v>4582.2299999999996</v>
          </cell>
        </row>
        <row r="4131">
          <cell r="A4131" t="str">
            <v>296975</v>
          </cell>
          <cell r="B4131" t="str">
            <v>KIT PRESCHOOL MANIPULATIVES - SET OF 4</v>
          </cell>
          <cell r="C4131">
            <v>272.49</v>
          </cell>
          <cell r="D4131">
            <v>0</v>
          </cell>
        </row>
        <row r="4132">
          <cell r="A4132" t="str">
            <v>297293</v>
          </cell>
          <cell r="B4132" t="str">
            <v>QS KIT SAND AND WATER TABLE 6 IN DEEP TUB WITH COVER AND ACCESSORIES</v>
          </cell>
          <cell r="C4132">
            <v>749.95</v>
          </cell>
          <cell r="D4132">
            <v>2796.02</v>
          </cell>
        </row>
        <row r="4133">
          <cell r="A4133" t="str">
            <v>297464</v>
          </cell>
          <cell r="B4133" t="str">
            <v>KIT TABLE 36 IN ROUND WITH 20 IN WOOD LEGS</v>
          </cell>
          <cell r="C4133">
            <v>420.95</v>
          </cell>
          <cell r="D4133">
            <v>1257.43</v>
          </cell>
        </row>
        <row r="4134">
          <cell r="A4134" t="str">
            <v>297473</v>
          </cell>
          <cell r="B4134" t="str">
            <v>KIT TABLE 30 IN ROUND WITH 24 IN WOOD LEGS</v>
          </cell>
          <cell r="C4134">
            <v>331.95</v>
          </cell>
          <cell r="D4134">
            <v>990.34</v>
          </cell>
        </row>
        <row r="4135">
          <cell r="A4135" t="str">
            <v>297479</v>
          </cell>
          <cell r="B4135" t="str">
            <v>KIT TABLE 30 IN ROUND WITH 20 IN WOOD LEGS</v>
          </cell>
          <cell r="C4135">
            <v>331.95</v>
          </cell>
          <cell r="D4135">
            <v>990.34</v>
          </cell>
        </row>
        <row r="4136">
          <cell r="A4136" t="str">
            <v>297485</v>
          </cell>
          <cell r="B4136" t="str">
            <v>KIT TABLE 30 IN X 48 IN RECTANGULAR WITH 26 IN WOOD LEGS</v>
          </cell>
          <cell r="C4136">
            <v>409.95</v>
          </cell>
          <cell r="D4136">
            <v>1224.05</v>
          </cell>
        </row>
        <row r="4137">
          <cell r="A4137" t="str">
            <v>297488</v>
          </cell>
          <cell r="B4137" t="str">
            <v>KIT TABLE 30 X 48 RECTANGULAR WITH 24 WOOD LEGS</v>
          </cell>
          <cell r="C4137">
            <v>409.95</v>
          </cell>
          <cell r="D4137">
            <v>1224.05</v>
          </cell>
        </row>
        <row r="4138">
          <cell r="A4138" t="str">
            <v>297491</v>
          </cell>
          <cell r="B4138" t="str">
            <v>KIT TABLE 30 IN X 48 IN RECTANGULAR WITH 22 IN WOOD LEGS</v>
          </cell>
          <cell r="C4138">
            <v>409.95</v>
          </cell>
          <cell r="D4138">
            <v>1224.05</v>
          </cell>
        </row>
        <row r="4139">
          <cell r="A4139" t="str">
            <v>297494</v>
          </cell>
          <cell r="B4139" t="str">
            <v>KIT TABLE 30 IN X 48 IN RECTANGULAR WITH 20 IN WOOD LEGS</v>
          </cell>
          <cell r="C4139">
            <v>409.95</v>
          </cell>
          <cell r="D4139">
            <v>1224.05</v>
          </cell>
        </row>
        <row r="4140">
          <cell r="A4140" t="str">
            <v>297500</v>
          </cell>
          <cell r="B4140" t="str">
            <v>KIT TABLE 24 IN X 48 IN RECTANGULAR WITH 24 IN WOOD LEGS</v>
          </cell>
          <cell r="C4140">
            <v>384.95</v>
          </cell>
          <cell r="D4140">
            <v>1148.92</v>
          </cell>
        </row>
        <row r="4141">
          <cell r="A4141" t="str">
            <v>297503</v>
          </cell>
          <cell r="B4141" t="str">
            <v>KIT TABLE 24 IN X 48 IN RECTANGULAR WITH 22 IN WOOD LEGS</v>
          </cell>
          <cell r="C4141">
            <v>384.95</v>
          </cell>
          <cell r="D4141">
            <v>1148.92</v>
          </cell>
        </row>
        <row r="4142">
          <cell r="A4142" t="str">
            <v>297506</v>
          </cell>
          <cell r="B4142" t="str">
            <v>KIT TABLE 24 IN X 48 IN RECTANGULAR WITH 18-3/4 IN WOOD LEGS</v>
          </cell>
          <cell r="C4142">
            <v>384.95</v>
          </cell>
          <cell r="D4142">
            <v>1148.92</v>
          </cell>
        </row>
        <row r="4143">
          <cell r="A4143" t="str">
            <v>297509</v>
          </cell>
          <cell r="B4143" t="str">
            <v>KIT TABLE 24 IN X 36 IN RECTANGULAR WITH 24 IN WOOD LEGS</v>
          </cell>
          <cell r="C4143">
            <v>302.95</v>
          </cell>
          <cell r="D4143">
            <v>904.09</v>
          </cell>
        </row>
        <row r="4144">
          <cell r="A4144" t="str">
            <v>297512</v>
          </cell>
          <cell r="B4144" t="str">
            <v>KIT TABLE 24 IN X 36 IN RECTANGULAR WITH 20 IN WOOD LEGS</v>
          </cell>
          <cell r="C4144">
            <v>302.95</v>
          </cell>
          <cell r="D4144">
            <v>904.09</v>
          </cell>
        </row>
        <row r="4145">
          <cell r="A4145" t="str">
            <v>297515</v>
          </cell>
          <cell r="B4145" t="str">
            <v>KIT TABLE 24 IN X 36 IN RECTANGULAR WITH 18-3/4 IN WOOD LEGS</v>
          </cell>
          <cell r="C4145">
            <v>302.95</v>
          </cell>
          <cell r="D4145">
            <v>904.09</v>
          </cell>
        </row>
        <row r="4146">
          <cell r="A4146" t="str">
            <v>297572</v>
          </cell>
          <cell r="B4146" t="str">
            <v>KIT TABLE 24 X 48 IN RECTANGULAR WITH 20 IN WOOD LEGS</v>
          </cell>
          <cell r="C4146">
            <v>384.95</v>
          </cell>
          <cell r="D4146">
            <v>1148.92</v>
          </cell>
        </row>
        <row r="4147">
          <cell r="A4147" t="str">
            <v>298694</v>
          </cell>
          <cell r="B4147" t="str">
            <v>EASEL MAGNETIC/DRY ERASE DBL SIDE MOBILE 24 3/4W</v>
          </cell>
          <cell r="C4147">
            <v>744.95</v>
          </cell>
          <cell r="D4147">
            <v>3783.72</v>
          </cell>
        </row>
        <row r="4148">
          <cell r="A4148" t="str">
            <v>298695</v>
          </cell>
          <cell r="B4148" t="str">
            <v>STORAGE WALL MOUNT W/DOORS 35 3/4W X 35 3/4H</v>
          </cell>
          <cell r="C4148">
            <v>757.95</v>
          </cell>
          <cell r="D4148">
            <v>2267.39</v>
          </cell>
        </row>
        <row r="4149">
          <cell r="A4149" t="str">
            <v>299366</v>
          </cell>
          <cell r="B4149" t="str">
            <v>CUBBY 10 TRAY MOBILE</v>
          </cell>
          <cell r="C4149">
            <v>535.95000000000005</v>
          </cell>
          <cell r="D4149">
            <v>1730.42</v>
          </cell>
        </row>
        <row r="4150">
          <cell r="A4150" t="str">
            <v>299369</v>
          </cell>
          <cell r="B4150" t="str">
            <v>KIT ACTIVITY LUMMI STICK W/CD SET OF 25</v>
          </cell>
          <cell r="C4150">
            <v>90.69</v>
          </cell>
          <cell r="D4150">
            <v>0</v>
          </cell>
        </row>
        <row r="4151">
          <cell r="A4151" t="str">
            <v>299384</v>
          </cell>
          <cell r="B4151" t="str">
            <v>KIT EASEL MAGNETIC/DRY ERASE DBL-SIDED MOBILE WITH MULTI-COLORED STORAGE BOXES</v>
          </cell>
          <cell r="C4151">
            <v>802.95</v>
          </cell>
          <cell r="D4151">
            <v>3956.22</v>
          </cell>
        </row>
        <row r="4152">
          <cell r="A4152" t="str">
            <v>299818</v>
          </cell>
          <cell r="B4152" t="str">
            <v>NUMBER FUN DUCKS - SET OF 10</v>
          </cell>
          <cell r="C4152">
            <v>41.39</v>
          </cell>
          <cell r="D4152">
            <v>28.99</v>
          </cell>
        </row>
        <row r="4153">
          <cell r="A4153" t="str">
            <v>299819</v>
          </cell>
          <cell r="B4153" t="str">
            <v>SHAPES SHELL TURTLES - SET OF 16</v>
          </cell>
          <cell r="C4153">
            <v>41.39</v>
          </cell>
          <cell r="D4153">
            <v>27.99</v>
          </cell>
        </row>
        <row r="4154">
          <cell r="A4154" t="str">
            <v>301762</v>
          </cell>
          <cell r="B4154" t="str">
            <v>FISH N FUN SEA CREATURES - SET OF 56</v>
          </cell>
          <cell r="C4154">
            <v>35.89</v>
          </cell>
          <cell r="D4154">
            <v>0</v>
          </cell>
        </row>
        <row r="4155">
          <cell r="A4155" t="str">
            <v>306444</v>
          </cell>
          <cell r="B4155" t="str">
            <v>QS CUBBY 20 TRAY MOBILE</v>
          </cell>
          <cell r="C4155">
            <v>587.95000000000005</v>
          </cell>
          <cell r="D4155">
            <v>2108.8000000000002</v>
          </cell>
        </row>
        <row r="4156">
          <cell r="A4156" t="str">
            <v>306600</v>
          </cell>
          <cell r="B4156" t="str">
            <v>QS KIT SAND AND WATER TABLE CC WITH WHITE TUB AND COVER</v>
          </cell>
          <cell r="C4156">
            <v>1003.95</v>
          </cell>
          <cell r="D4156">
            <v>3001.91</v>
          </cell>
        </row>
        <row r="4157">
          <cell r="A4157" t="str">
            <v>307524</v>
          </cell>
          <cell r="B4157" t="str">
            <v>BLOCKS WOODEN TRAFFIC SIGNS SET OF 13</v>
          </cell>
          <cell r="C4157">
            <v>44.89</v>
          </cell>
          <cell r="D4157">
            <v>23.95</v>
          </cell>
        </row>
        <row r="4158">
          <cell r="A4158" t="str">
            <v>308394</v>
          </cell>
          <cell r="B4158" t="str">
            <v>INSTRUMENT MUSIC KIDSPLAY HANDBELLS - SET OF 8</v>
          </cell>
          <cell r="C4158">
            <v>84.19</v>
          </cell>
          <cell r="D4158">
            <v>0</v>
          </cell>
        </row>
        <row r="4159">
          <cell r="A4159" t="str">
            <v>308433</v>
          </cell>
          <cell r="B4159" t="str">
            <v>BLOCKS WOOD SNAP N PLAY SET OF 65</v>
          </cell>
          <cell r="C4159">
            <v>171.29</v>
          </cell>
          <cell r="D4159">
            <v>0</v>
          </cell>
        </row>
        <row r="4160">
          <cell r="A4160" t="str">
            <v>308436</v>
          </cell>
          <cell r="B4160" t="str">
            <v>BOX SORTING PROGRAM</v>
          </cell>
          <cell r="C4160">
            <v>373.29</v>
          </cell>
          <cell r="D4160">
            <v>0</v>
          </cell>
        </row>
        <row r="4161">
          <cell r="A4161" t="str">
            <v>315071</v>
          </cell>
          <cell r="B4161" t="str">
            <v>INSTRUMENT MUSIC RHYTHM MULTICULTURAL SET OF 12</v>
          </cell>
          <cell r="C4161">
            <v>209.69</v>
          </cell>
          <cell r="D4161">
            <v>0</v>
          </cell>
        </row>
        <row r="4162">
          <cell r="A4162" t="str">
            <v>318784</v>
          </cell>
          <cell r="B4162" t="str">
            <v>CLASSROOM SELECT - CHAIR - PRIMA STACK - 10 IN - SPECIFY SEAT COLOR - SPECIFY FRAME COLOR</v>
          </cell>
          <cell r="C4162">
            <v>63.95</v>
          </cell>
          <cell r="D4162">
            <v>204.03225810000001</v>
          </cell>
        </row>
        <row r="4163">
          <cell r="A4163" t="str">
            <v>318787</v>
          </cell>
          <cell r="B4163" t="str">
            <v>CLASSROOM SELECT - CHAIR - PRIMA STACK - 11 IN - SPECIFY SEAT COLOR - SPECIFY FRAME COLOR</v>
          </cell>
          <cell r="C4163">
            <v>63.95</v>
          </cell>
          <cell r="D4163">
            <v>204.03225810000001</v>
          </cell>
        </row>
        <row r="4164">
          <cell r="A4164" t="str">
            <v>318790</v>
          </cell>
          <cell r="B4164" t="str">
            <v>CLASSROOM SELECT - CHAIR - PRIMA STACK - 12 IN - SPECIFY SEAT COLOR - SPECIFY FRAME COLOR</v>
          </cell>
          <cell r="C4164">
            <v>63.95</v>
          </cell>
          <cell r="D4164">
            <v>204.03225810000001</v>
          </cell>
        </row>
        <row r="4165">
          <cell r="A4165" t="str">
            <v>318793</v>
          </cell>
          <cell r="B4165" t="str">
            <v>CLASSROOM SELECT - CHAIR - PRIMA STACK - 13 IN - SPECIFY SEAT COLOR - SPECIFY FRAME COLOR</v>
          </cell>
          <cell r="C4165">
            <v>63.95</v>
          </cell>
          <cell r="D4165">
            <v>204.03225810000001</v>
          </cell>
        </row>
        <row r="4166">
          <cell r="A4166" t="str">
            <v>318796</v>
          </cell>
          <cell r="B4166" t="str">
            <v>CLASSROOM SELECT - CHAIR - PRIMA STACK - 8 IN - SPECIFY SEAT COLOR - SPECIFY FRAME COLOR</v>
          </cell>
          <cell r="C4166">
            <v>63.95</v>
          </cell>
          <cell r="D4166">
            <v>204.03225810000001</v>
          </cell>
        </row>
        <row r="4167">
          <cell r="A4167" t="str">
            <v>318799</v>
          </cell>
          <cell r="B4167" t="str">
            <v>CLASSROOM SELECT - CHAIR - PRIMA STACK - 9 IN - SPECIFY SEAT COLOR - SPECIFY FRAME COLOR</v>
          </cell>
          <cell r="C4167">
            <v>63.95</v>
          </cell>
          <cell r="D4167">
            <v>204.03225810000001</v>
          </cell>
        </row>
        <row r="4168">
          <cell r="A4168" t="str">
            <v>322236</v>
          </cell>
          <cell r="B4168" t="str">
            <v>STICKERS STINKY 1 SEASONS AND HOLIDAYS JUMBO - PACK OF 435</v>
          </cell>
          <cell r="C4168">
            <v>21.19</v>
          </cell>
          <cell r="D4168">
            <v>0</v>
          </cell>
        </row>
        <row r="4169">
          <cell r="A4169" t="str">
            <v>323367</v>
          </cell>
          <cell r="B4169" t="str">
            <v>GAME OPERATION</v>
          </cell>
          <cell r="C4169">
            <v>38.69</v>
          </cell>
          <cell r="D4169">
            <v>19.989999999999998</v>
          </cell>
        </row>
        <row r="4170">
          <cell r="A4170" t="str">
            <v>324579</v>
          </cell>
          <cell r="B4170" t="str">
            <v>WIGGLE EYES ROUND ASSORTED SIZE/COLOR SET OF 500</v>
          </cell>
          <cell r="C4170">
            <v>17.79</v>
          </cell>
          <cell r="D4170">
            <v>0</v>
          </cell>
        </row>
        <row r="4171">
          <cell r="A4171" t="str">
            <v>331443</v>
          </cell>
          <cell r="B4171" t="str">
            <v>MILL 3 WHEEL SAND AND WATER</v>
          </cell>
          <cell r="C4171">
            <v>74.89</v>
          </cell>
          <cell r="D4171">
            <v>0</v>
          </cell>
        </row>
        <row r="4172">
          <cell r="A4172" t="str">
            <v>332481</v>
          </cell>
          <cell r="B4172" t="str">
            <v>GAME HI-HO CHERRY-O</v>
          </cell>
          <cell r="C4172">
            <v>20.99</v>
          </cell>
          <cell r="D4172">
            <v>8.99</v>
          </cell>
        </row>
        <row r="4173">
          <cell r="A4173" t="str">
            <v>332675</v>
          </cell>
          <cell r="B4173" t="str">
            <v>MARKERS ULTRA CLN WASH CRAYOLA CLASSPACK FINELINE 10-COLOR SET OF 200</v>
          </cell>
          <cell r="C4173">
            <v>123.99</v>
          </cell>
          <cell r="D4173">
            <v>0</v>
          </cell>
        </row>
        <row r="4174">
          <cell r="A4174" t="str">
            <v>332745</v>
          </cell>
          <cell r="B4174" t="str">
            <v>INSTRUMENT MUSIC 6 IN TAMBOURINE</v>
          </cell>
          <cell r="C4174">
            <v>35.69</v>
          </cell>
          <cell r="D4174">
            <v>0</v>
          </cell>
        </row>
        <row r="4175">
          <cell r="A4175" t="str">
            <v>335455</v>
          </cell>
          <cell r="B4175" t="str">
            <v>BRUSH JUMBO SET OF 58</v>
          </cell>
          <cell r="C4175">
            <v>59.59</v>
          </cell>
          <cell r="D4175">
            <v>0</v>
          </cell>
        </row>
        <row r="4176">
          <cell r="A4176" t="str">
            <v>336185</v>
          </cell>
          <cell r="B4176" t="str">
            <v>DESK - CLASSROOM SELECT - ROYAL SEATING PRIMA LEARNING CIRCLE DESK - GRAY NEBULA TOP - SPECIFY EDGE COLOR - MATCHING</v>
          </cell>
          <cell r="C4176">
            <v>302.95</v>
          </cell>
          <cell r="D4176">
            <v>966.51935479999997</v>
          </cell>
        </row>
        <row r="4177">
          <cell r="A4177" t="str">
            <v>336185</v>
          </cell>
          <cell r="B4177" t="str">
            <v>DESK - CLASSROOM SELECT - ROYAL SEATING PRIMA LEARNING CIRCLE DESK - GRAY NEBULA TOP - SPECIFY EDGE COLOR - MATCHING</v>
          </cell>
          <cell r="C4177">
            <v>302.95</v>
          </cell>
          <cell r="D4177">
            <v>966.51935479999997</v>
          </cell>
        </row>
        <row r="4178">
          <cell r="A4178" t="str">
            <v>336373</v>
          </cell>
          <cell r="B4178" t="str">
            <v>CONST PPR 9X12 SMART STACK 300 PER PACK</v>
          </cell>
          <cell r="C4178">
            <v>14.29</v>
          </cell>
          <cell r="D4178">
            <v>0</v>
          </cell>
        </row>
        <row r="4179">
          <cell r="A4179" t="str">
            <v>347126</v>
          </cell>
          <cell r="B4179" t="str">
            <v>SORTING SET S/640</v>
          </cell>
          <cell r="C4179">
            <v>208.59</v>
          </cell>
          <cell r="D4179">
            <v>96.99</v>
          </cell>
        </row>
        <row r="4180">
          <cell r="A4180" t="str">
            <v>347981</v>
          </cell>
          <cell r="B4180" t="str">
            <v>GAME MAGNETIC DISK DESIGNS</v>
          </cell>
          <cell r="C4180">
            <v>52.29</v>
          </cell>
          <cell r="D4180">
            <v>0</v>
          </cell>
        </row>
        <row r="4181">
          <cell r="A4181" t="str">
            <v>351902</v>
          </cell>
          <cell r="B4181" t="str">
            <v>STICKERS STINKY 1 POSITIVE WORDS VALUE PACK OF 300</v>
          </cell>
          <cell r="C4181">
            <v>15.09</v>
          </cell>
          <cell r="D4181">
            <v>0</v>
          </cell>
        </row>
        <row r="4182">
          <cell r="A4182" t="str">
            <v>351905</v>
          </cell>
          <cell r="B4182" t="str">
            <v>STICKERS STINKY 1 PRAISE WORDS JUMBO PACK OF 435</v>
          </cell>
          <cell r="C4182">
            <v>21.19</v>
          </cell>
          <cell r="D4182">
            <v>0</v>
          </cell>
        </row>
        <row r="4183">
          <cell r="A4183" t="str">
            <v>352994</v>
          </cell>
          <cell r="B4183" t="str">
            <v>PAPER ROLL RAINBOW KRAFT 36 IN X 100 FT CANARY YELLOW</v>
          </cell>
          <cell r="C4183">
            <v>49.29</v>
          </cell>
          <cell r="D4183">
            <v>0</v>
          </cell>
        </row>
        <row r="4184">
          <cell r="A4184" t="str">
            <v>353000</v>
          </cell>
          <cell r="B4184" t="str">
            <v>PAPER ROLL RAINBOW KRAFT 36 IN X 100 FT EMERALD</v>
          </cell>
          <cell r="C4184">
            <v>49.29</v>
          </cell>
          <cell r="D4184">
            <v>0</v>
          </cell>
        </row>
        <row r="4185">
          <cell r="A4185" t="str">
            <v>353003</v>
          </cell>
          <cell r="B4185" t="str">
            <v>PAPER ROLL RAINBOW KRAFT 36 IN X 100 FT AQUA</v>
          </cell>
          <cell r="C4185">
            <v>49.29</v>
          </cell>
          <cell r="D4185">
            <v>0</v>
          </cell>
        </row>
        <row r="4186">
          <cell r="A4186" t="str">
            <v>353009</v>
          </cell>
          <cell r="B4186" t="str">
            <v>PAPER ROLL RAINBOW KRAFT 36 IN X 100 FT PINK</v>
          </cell>
          <cell r="C4186">
            <v>49.29</v>
          </cell>
          <cell r="D4186">
            <v>0</v>
          </cell>
        </row>
        <row r="4187">
          <cell r="A4187" t="str">
            <v>353012</v>
          </cell>
          <cell r="B4187" t="str">
            <v>PAPER ROLL RAINBOW KRAFT 36 IN X 100 FT BLACK</v>
          </cell>
          <cell r="C4187">
            <v>49.29</v>
          </cell>
          <cell r="D4187">
            <v>0</v>
          </cell>
        </row>
        <row r="4188">
          <cell r="A4188" t="str">
            <v>356988</v>
          </cell>
          <cell r="B4188" t="str">
            <v>GAME RUSH HOUR</v>
          </cell>
          <cell r="C4188">
            <v>37.99</v>
          </cell>
          <cell r="D4188">
            <v>0</v>
          </cell>
        </row>
        <row r="4189">
          <cell r="A4189" t="str">
            <v>357181</v>
          </cell>
          <cell r="B4189" t="str">
            <v>RIBBON ADHESIVE SMILING HAPPY BIRTHDAY 3X3.5 PACK OF 36</v>
          </cell>
          <cell r="C4189">
            <v>10.89</v>
          </cell>
          <cell r="D4189">
            <v>7.49</v>
          </cell>
        </row>
        <row r="4190">
          <cell r="A4190" t="str">
            <v>357787</v>
          </cell>
          <cell r="B4190" t="str">
            <v>BOOK INSTRUMENT MUSIC HANDS ON RECORDER</v>
          </cell>
          <cell r="C4190">
            <v>15.69</v>
          </cell>
          <cell r="D4190">
            <v>0</v>
          </cell>
        </row>
        <row r="4191">
          <cell r="A4191" t="str">
            <v>358046</v>
          </cell>
          <cell r="B4191" t="str">
            <v>STICKERS COLORFUL FAVORITES PACK OF 300</v>
          </cell>
          <cell r="C4191">
            <v>15.09</v>
          </cell>
          <cell r="D4191">
            <v>0</v>
          </cell>
        </row>
        <row r="4192">
          <cell r="A4192" t="str">
            <v>358047</v>
          </cell>
          <cell r="B4192" t="str">
            <v>STICKERS STINKY 1 FUN + FANCY JUMBO PACK OF 435</v>
          </cell>
          <cell r="C4192">
            <v>21.19</v>
          </cell>
          <cell r="D4192">
            <v>0</v>
          </cell>
        </row>
        <row r="4193">
          <cell r="A4193" t="str">
            <v>358470</v>
          </cell>
          <cell r="B4193" t="str">
            <v>SAND WHITE 25LB</v>
          </cell>
          <cell r="C4193">
            <v>35.49</v>
          </cell>
          <cell r="D4193">
            <v>0</v>
          </cell>
        </row>
        <row r="4194">
          <cell r="A4194" t="str">
            <v>360417</v>
          </cell>
          <cell r="B4194" t="str">
            <v>DEXTERITY BOARDS SET OF 6</v>
          </cell>
          <cell r="C4194">
            <v>153.29</v>
          </cell>
          <cell r="D4194">
            <v>150</v>
          </cell>
        </row>
        <row r="4195">
          <cell r="A4195" t="str">
            <v>360420</v>
          </cell>
          <cell r="B4195" t="str">
            <v>VEST DEXTERITY SET OF 4</v>
          </cell>
          <cell r="C4195">
            <v>133.29</v>
          </cell>
          <cell r="D4195">
            <v>122.5</v>
          </cell>
        </row>
        <row r="4196">
          <cell r="A4196" t="str">
            <v>360477</v>
          </cell>
          <cell r="B4196" t="str">
            <v>CLIMBER SOFT TUNNEL</v>
          </cell>
          <cell r="C4196">
            <v>727.95</v>
          </cell>
          <cell r="D4196">
            <v>695</v>
          </cell>
        </row>
        <row r="4197">
          <cell r="A4197" t="str">
            <v>366996</v>
          </cell>
          <cell r="B4197" t="str">
            <v>CD MUSIC BEAN BAG ACTIVITIES</v>
          </cell>
          <cell r="C4197">
            <v>30.79</v>
          </cell>
          <cell r="D4197">
            <v>0</v>
          </cell>
        </row>
        <row r="4198">
          <cell r="A4198" t="str">
            <v>367488</v>
          </cell>
          <cell r="B4198" t="str">
            <v>DISHES PRETEND AND PLAY DISH SET 24 PC</v>
          </cell>
          <cell r="C4198">
            <v>33.29</v>
          </cell>
          <cell r="D4198">
            <v>22.99</v>
          </cell>
        </row>
        <row r="4199">
          <cell r="A4199" t="str">
            <v>367557</v>
          </cell>
          <cell r="B4199" t="str">
            <v>PRETEND AND PLAY COOKWARE SET 10 PC</v>
          </cell>
          <cell r="C4199">
            <v>39.79</v>
          </cell>
          <cell r="D4199">
            <v>22.99</v>
          </cell>
        </row>
        <row r="4200">
          <cell r="A4200" t="str">
            <v>367818</v>
          </cell>
          <cell r="B4200" t="str">
            <v>MANIPULATIVES BUILDING SHAPES SET OF 150</v>
          </cell>
          <cell r="C4200">
            <v>77.489999999999995</v>
          </cell>
          <cell r="D4200">
            <v>0</v>
          </cell>
        </row>
        <row r="4201">
          <cell r="A4201" t="str">
            <v>369072</v>
          </cell>
          <cell r="B4201" t="str">
            <v>GAME TIC TAC TOE</v>
          </cell>
          <cell r="C4201">
            <v>13.49</v>
          </cell>
          <cell r="D4201">
            <v>0</v>
          </cell>
        </row>
        <row r="4202">
          <cell r="A4202" t="str">
            <v>369309</v>
          </cell>
          <cell r="B4202" t="str">
            <v>INSTRUMENT MUSIC MARACAS PLASTIC - SET/2</v>
          </cell>
          <cell r="C4202">
            <v>13.09</v>
          </cell>
          <cell r="D4202">
            <v>0</v>
          </cell>
        </row>
        <row r="4203">
          <cell r="A4203" t="str">
            <v>369315</v>
          </cell>
          <cell r="B4203" t="str">
            <v>INSTRUMENT MUSIC SCHOOL BONGO MEDIUM</v>
          </cell>
          <cell r="C4203">
            <v>66.69</v>
          </cell>
          <cell r="D4203">
            <v>0</v>
          </cell>
        </row>
        <row r="4204">
          <cell r="A4204" t="str">
            <v>369318</v>
          </cell>
          <cell r="B4204" t="str">
            <v>INSTRUMENT MUSIC SCHOOL BONGO LARGE</v>
          </cell>
          <cell r="C4204">
            <v>82.39</v>
          </cell>
          <cell r="D4204">
            <v>0</v>
          </cell>
        </row>
        <row r="4205">
          <cell r="A4205" t="str">
            <v>369351</v>
          </cell>
          <cell r="B4205" t="str">
            <v>INSTRUMENT MUSIC EGG SHAKER</v>
          </cell>
          <cell r="C4205">
            <v>4.99</v>
          </cell>
          <cell r="D4205">
            <v>0</v>
          </cell>
        </row>
        <row r="4206">
          <cell r="A4206" t="str">
            <v>371852</v>
          </cell>
          <cell r="B4206" t="str">
            <v>CRAFT STICKS NATURAL NOTCHED PACK OF 1000</v>
          </cell>
          <cell r="C4206">
            <v>26.29</v>
          </cell>
          <cell r="D4206">
            <v>0</v>
          </cell>
        </row>
        <row r="4207">
          <cell r="A4207" t="str">
            <v>374303</v>
          </cell>
          <cell r="B4207" t="str">
            <v>INSTRUMENT MUSIC RHYTHM STICKS SET OF 24</v>
          </cell>
          <cell r="C4207">
            <v>61.59</v>
          </cell>
          <cell r="D4207">
            <v>0</v>
          </cell>
        </row>
        <row r="4208">
          <cell r="A4208" t="str">
            <v>374612</v>
          </cell>
          <cell r="B4208" t="str">
            <v>GAME LET S GO FISHIN</v>
          </cell>
          <cell r="C4208">
            <v>30.99</v>
          </cell>
          <cell r="D4208">
            <v>0</v>
          </cell>
        </row>
        <row r="4209">
          <cell r="A4209" t="str">
            <v>384479</v>
          </cell>
          <cell r="B4209" t="str">
            <v>PAPER SENTENCE STRIPS 3X24 NEON SCHOOL SMART PK OF 100</v>
          </cell>
          <cell r="C4209">
            <v>11.99</v>
          </cell>
          <cell r="D4209">
            <v>0</v>
          </cell>
        </row>
        <row r="4210">
          <cell r="A4210" t="str">
            <v>384805</v>
          </cell>
          <cell r="B4210" t="str">
            <v>PAPER CHART 24X32 CURSIVE 1 IN RULED SW 25 SHTS</v>
          </cell>
          <cell r="C4210">
            <v>43.49</v>
          </cell>
          <cell r="D4210">
            <v>0</v>
          </cell>
        </row>
        <row r="4211">
          <cell r="A4211" t="str">
            <v>384807</v>
          </cell>
          <cell r="B4211" t="str">
            <v>PAPER CHART 24X16 CURSIVE 1 IN RULED LW 25 SHTS</v>
          </cell>
          <cell r="C4211">
            <v>13.09</v>
          </cell>
          <cell r="D4211">
            <v>0</v>
          </cell>
        </row>
        <row r="4212">
          <cell r="A4212" t="str">
            <v>384808</v>
          </cell>
          <cell r="B4212" t="str">
            <v>PAPER CHART 24X32 MANUSCRIPT 1.5 IN RULED SW 25 SHTS</v>
          </cell>
          <cell r="C4212">
            <v>43.49</v>
          </cell>
          <cell r="D4212">
            <v>0</v>
          </cell>
        </row>
        <row r="4213">
          <cell r="A4213" t="str">
            <v>384810</v>
          </cell>
          <cell r="B4213" t="str">
            <v>PAPER CHART 24X16 MANUSCRIPT 1.5 IN RULED LW 25 SHTS</v>
          </cell>
          <cell r="C4213">
            <v>13.09</v>
          </cell>
          <cell r="D4213">
            <v>0</v>
          </cell>
        </row>
        <row r="4214">
          <cell r="A4214" t="str">
            <v>385532</v>
          </cell>
          <cell r="B4214" t="str">
            <v>DOLLS PRETEND PLAY FAMILIES AFRICAN AMERICAN SET OF 8</v>
          </cell>
          <cell r="C4214">
            <v>38.29</v>
          </cell>
          <cell r="D4214">
            <v>0</v>
          </cell>
        </row>
        <row r="4215">
          <cell r="A4215" t="str">
            <v>385718</v>
          </cell>
          <cell r="B4215" t="str">
            <v>KIT THREE BEAR FAMILY SORT PATTERN 7 PLAY ACTIVITY</v>
          </cell>
          <cell r="C4215">
            <v>140.69</v>
          </cell>
          <cell r="D4215">
            <v>69.989999999999995</v>
          </cell>
        </row>
        <row r="4216">
          <cell r="A4216" t="str">
            <v>386499</v>
          </cell>
          <cell r="B4216" t="str">
            <v>QS KITCHEN REFRIGERATOR TRADITIONAL</v>
          </cell>
          <cell r="C4216">
            <v>383.95</v>
          </cell>
          <cell r="D4216">
            <v>1299.17</v>
          </cell>
        </row>
        <row r="4217">
          <cell r="A4217" t="str">
            <v>387223</v>
          </cell>
          <cell r="B4217" t="str">
            <v>STICKERS STINKY SMILES + STARS JUMBO VARIETY PACK OF 648</v>
          </cell>
          <cell r="C4217">
            <v>21.19</v>
          </cell>
          <cell r="D4217">
            <v>0</v>
          </cell>
        </row>
        <row r="4218">
          <cell r="A4218" t="str">
            <v>387224</v>
          </cell>
          <cell r="B4218" t="str">
            <v>STICKER SMILES STINKY PK/432</v>
          </cell>
          <cell r="C4218">
            <v>15.09</v>
          </cell>
          <cell r="D4218">
            <v>0</v>
          </cell>
        </row>
        <row r="4219">
          <cell r="A4219" t="str">
            <v>387486</v>
          </cell>
          <cell r="B4219" t="str">
            <v>BLOCKS MAGIC BUILDING SHAPES SET OF 54</v>
          </cell>
          <cell r="C4219">
            <v>48.99</v>
          </cell>
          <cell r="D4219">
            <v>0</v>
          </cell>
        </row>
        <row r="4220">
          <cell r="A4220" t="str">
            <v>391070</v>
          </cell>
          <cell r="B4220" t="str">
            <v>BRUSH CRAYOLA SO BIG</v>
          </cell>
          <cell r="C4220">
            <v>2.4900000000000002</v>
          </cell>
          <cell r="D4220">
            <v>0</v>
          </cell>
        </row>
        <row r="4221">
          <cell r="A4221" t="str">
            <v>391091</v>
          </cell>
          <cell r="B4221" t="str">
            <v>DOUGH MODEL MAGIC CRAYOLA WHITE 4 OZ</v>
          </cell>
          <cell r="C4221">
            <v>5.99</v>
          </cell>
          <cell r="D4221">
            <v>0</v>
          </cell>
        </row>
        <row r="4222">
          <cell r="A4222" t="str">
            <v>391130</v>
          </cell>
          <cell r="B4222" t="str">
            <v>DOUGH MODEL MAGIC CRAYOLA WHITE 2 LB</v>
          </cell>
          <cell r="C4222">
            <v>34.99</v>
          </cell>
          <cell r="D4222">
            <v>0</v>
          </cell>
        </row>
        <row r="4223">
          <cell r="A4223" t="str">
            <v>391142</v>
          </cell>
          <cell r="B4223" t="str">
            <v>DOUGH CRAYOLA YELLOW 3LB</v>
          </cell>
          <cell r="C4223">
            <v>15.49</v>
          </cell>
          <cell r="D4223">
            <v>0</v>
          </cell>
        </row>
        <row r="4224">
          <cell r="A4224" t="str">
            <v>391145</v>
          </cell>
          <cell r="B4224" t="str">
            <v>DOUGH CRAYOLA ORANGE 3LB</v>
          </cell>
          <cell r="C4224">
            <v>15.49</v>
          </cell>
          <cell r="D4224">
            <v>0</v>
          </cell>
        </row>
        <row r="4225">
          <cell r="A4225" t="str">
            <v>391148</v>
          </cell>
          <cell r="B4225" t="str">
            <v>DOUGH CRAYOLA RED 3LB</v>
          </cell>
          <cell r="C4225">
            <v>15.49</v>
          </cell>
          <cell r="D4225">
            <v>0</v>
          </cell>
        </row>
        <row r="4226">
          <cell r="A4226" t="str">
            <v>391151</v>
          </cell>
          <cell r="B4226" t="str">
            <v>DOUGH CRAYOLA PURPLE 3LB</v>
          </cell>
          <cell r="C4226">
            <v>15.49</v>
          </cell>
          <cell r="D4226">
            <v>0</v>
          </cell>
        </row>
        <row r="4227">
          <cell r="A4227" t="str">
            <v>391154</v>
          </cell>
          <cell r="B4227" t="str">
            <v>DOUGH CRAYOLA BLUE 3LB</v>
          </cell>
          <cell r="C4227">
            <v>15.49</v>
          </cell>
          <cell r="D4227">
            <v>0</v>
          </cell>
        </row>
        <row r="4228">
          <cell r="A4228" t="str">
            <v>392303</v>
          </cell>
          <cell r="B4228" t="str">
            <v>GLUE GLITTER CRAYOLA WASHABLE ASST SET OF 9</v>
          </cell>
          <cell r="C4228">
            <v>9.2899999999999991</v>
          </cell>
          <cell r="D4228">
            <v>6.68</v>
          </cell>
        </row>
        <row r="4229">
          <cell r="A4229" t="str">
            <v>402827</v>
          </cell>
          <cell r="B4229" t="str">
            <v>WONDERFOAM LETTERS/NUMBERS ASSORTED COLORS 1/2 LB BAG</v>
          </cell>
          <cell r="C4229">
            <v>22.99</v>
          </cell>
          <cell r="D4229">
            <v>0</v>
          </cell>
        </row>
        <row r="4230">
          <cell r="A4230" t="str">
            <v>404014</v>
          </cell>
          <cell r="B4230" t="str">
            <v>DUCT TAPE 1.88IN 48MM 15YDS NEON PINK</v>
          </cell>
          <cell r="C4230">
            <v>12.19</v>
          </cell>
          <cell r="D4230">
            <v>8.49</v>
          </cell>
        </row>
        <row r="4231">
          <cell r="A4231" t="str">
            <v>404015</v>
          </cell>
          <cell r="B4231" t="str">
            <v>DUCT TAPE NEON YELLOW 1.88 IN 48MM 15 YARDS</v>
          </cell>
          <cell r="C4231">
            <v>12.19</v>
          </cell>
          <cell r="D4231">
            <v>8.49</v>
          </cell>
        </row>
        <row r="4232">
          <cell r="A4232" t="str">
            <v>404016</v>
          </cell>
          <cell r="B4232" t="str">
            <v>DUCT TAPE LIME GREEN 1.88 IN 48MM 15 YARDS</v>
          </cell>
          <cell r="C4232">
            <v>12.19</v>
          </cell>
          <cell r="D4232">
            <v>8.49</v>
          </cell>
        </row>
        <row r="4233">
          <cell r="A4233" t="str">
            <v>404018</v>
          </cell>
          <cell r="B4233" t="str">
            <v>DUCT TAPE NEON ORANGE 1.88 IN 48MM 15 YARDS</v>
          </cell>
          <cell r="C4233">
            <v>12.19</v>
          </cell>
          <cell r="D4233">
            <v>8.49</v>
          </cell>
        </row>
        <row r="4234">
          <cell r="A4234" t="str">
            <v>404531</v>
          </cell>
          <cell r="B4234" t="str">
            <v>DOUGH MODEL MAGIC CRAYOLA WHITE 1 OZ PACK OF 75</v>
          </cell>
          <cell r="C4234">
            <v>54.49</v>
          </cell>
          <cell r="D4234">
            <v>0</v>
          </cell>
        </row>
        <row r="4235">
          <cell r="A4235" t="str">
            <v>404532</v>
          </cell>
          <cell r="B4235" t="str">
            <v>DOUGH MODEL MAGIC CRAYOLA ASST COLORS SET OF 75</v>
          </cell>
          <cell r="C4235">
            <v>49.79</v>
          </cell>
          <cell r="D4235">
            <v>0</v>
          </cell>
        </row>
        <row r="4236">
          <cell r="A4236" t="str">
            <v>404606</v>
          </cell>
          <cell r="B4236" t="str">
            <v>BRUSH RICHESON FOAM DAUBERS SET OF 40</v>
          </cell>
          <cell r="C4236">
            <v>41.29</v>
          </cell>
          <cell r="D4236">
            <v>36.54</v>
          </cell>
        </row>
        <row r="4237">
          <cell r="A4237" t="str">
            <v>405788</v>
          </cell>
          <cell r="B4237" t="str">
            <v>OIL PASTEL CRAYOLA CLASSPACK 12-COLOR SET OF 336</v>
          </cell>
          <cell r="C4237">
            <v>69.489999999999995</v>
          </cell>
          <cell r="D4237">
            <v>0</v>
          </cell>
        </row>
        <row r="4238">
          <cell r="A4238" t="str">
            <v>406859</v>
          </cell>
          <cell r="B4238" t="str">
            <v>MARKERS WASH CRAYOLA PIP-SQUEAKS BROAD LINE ASST COLORS SET OF 16</v>
          </cell>
          <cell r="C4238">
            <v>8.7899999999999991</v>
          </cell>
          <cell r="D4238">
            <v>0</v>
          </cell>
        </row>
        <row r="4239">
          <cell r="A4239" t="str">
            <v>406860</v>
          </cell>
          <cell r="B4239" t="str">
            <v>PENCILS COLORED CRAYOLA TWISTABLES ASST COLORS SET OF 12</v>
          </cell>
          <cell r="C4239">
            <v>7.29</v>
          </cell>
          <cell r="D4239">
            <v>0</v>
          </cell>
        </row>
        <row r="4240">
          <cell r="A4240" t="str">
            <v>406862</v>
          </cell>
          <cell r="B4240" t="str">
            <v>CRAYONS CRAYOLA MINI TWISTABLES ASST COLORS SET OF 24</v>
          </cell>
          <cell r="C4240">
            <v>9.2899999999999991</v>
          </cell>
          <cell r="D4240">
            <v>0</v>
          </cell>
        </row>
        <row r="4241">
          <cell r="A4241" t="str">
            <v>407009</v>
          </cell>
          <cell r="B4241" t="str">
            <v>APRON CHILDS  14X18</v>
          </cell>
          <cell r="C4241">
            <v>7.09</v>
          </cell>
          <cell r="D4241">
            <v>0</v>
          </cell>
        </row>
        <row r="4242">
          <cell r="A4242" t="str">
            <v>407060</v>
          </cell>
          <cell r="B4242" t="str">
            <v>SEQUINS AND SPANGLES 8.1 OZ</v>
          </cell>
          <cell r="C4242">
            <v>26.89</v>
          </cell>
          <cell r="D4242">
            <v>0</v>
          </cell>
        </row>
        <row r="4243">
          <cell r="A4243" t="str">
            <v>407066</v>
          </cell>
          <cell r="B4243" t="str">
            <v>WIKKI STIX BIG COUNT BOX KIT</v>
          </cell>
          <cell r="C4243">
            <v>47.39</v>
          </cell>
          <cell r="D4243">
            <v>32.5</v>
          </cell>
        </row>
        <row r="4244">
          <cell r="A4244" t="str">
            <v>408117</v>
          </cell>
          <cell r="B4244" t="str">
            <v>SAX RACK SAX STACK A RACK RED</v>
          </cell>
          <cell r="C4244">
            <v>205.95</v>
          </cell>
          <cell r="D4244">
            <v>0</v>
          </cell>
        </row>
        <row r="4245">
          <cell r="A4245" t="str">
            <v>408411</v>
          </cell>
          <cell r="B4245" t="str">
            <v>DOUGH MODEL MAGIC CRAYOLA ASST NATURALS SET OF 4</v>
          </cell>
          <cell r="C4245">
            <v>34.99</v>
          </cell>
          <cell r="D4245">
            <v>0</v>
          </cell>
        </row>
        <row r="4246">
          <cell r="A4246" t="str">
            <v>408987</v>
          </cell>
          <cell r="B4246" t="str">
            <v>PENCILS COLORED CRAYOLA TWISTABLES ASST COLORS SET OF 18</v>
          </cell>
          <cell r="C4246">
            <v>10.09</v>
          </cell>
          <cell r="D4246">
            <v>0</v>
          </cell>
        </row>
        <row r="4247">
          <cell r="A4247" t="str">
            <v>409129</v>
          </cell>
          <cell r="B4247" t="str">
            <v>SAX DRYING RACK OVER-THE-DOOR</v>
          </cell>
          <cell r="C4247">
            <v>207.95</v>
          </cell>
          <cell r="D4247">
            <v>0</v>
          </cell>
        </row>
        <row r="4248">
          <cell r="A4248" t="str">
            <v>409281</v>
          </cell>
          <cell r="B4248" t="str">
            <v>MARKERS ULTRA CLN WASH CRAYOLA CLASSPACK BROAD LINE 8-COLOR SET OF 192</v>
          </cell>
          <cell r="C4248">
            <v>129.69</v>
          </cell>
          <cell r="D4248">
            <v>0</v>
          </cell>
        </row>
        <row r="4249">
          <cell r="A4249" t="str">
            <v>409333</v>
          </cell>
          <cell r="B4249" t="str">
            <v>WONDERFOAM SHEETS 5.5X8.5 IN ASSORTED COLORS SET OF 40</v>
          </cell>
          <cell r="C4249">
            <v>11.99</v>
          </cell>
          <cell r="D4249">
            <v>0</v>
          </cell>
        </row>
        <row r="4250">
          <cell r="A4250" t="str">
            <v>409340</v>
          </cell>
          <cell r="B4250" t="str">
            <v>PAPER CONSTR SHADES OF ME 9X12 IN PK OF 50</v>
          </cell>
          <cell r="C4250">
            <v>4.3899999999999997</v>
          </cell>
          <cell r="D4250">
            <v>0</v>
          </cell>
        </row>
        <row r="4251">
          <cell r="A4251" t="str">
            <v>409341</v>
          </cell>
          <cell r="B4251" t="str">
            <v>PAPER CONSTR SHADES OF ME 12X18 IN PK OF 50</v>
          </cell>
          <cell r="C4251">
            <v>9.49</v>
          </cell>
          <cell r="D4251">
            <v>0</v>
          </cell>
        </row>
        <row r="4252">
          <cell r="A4252" t="str">
            <v>409849</v>
          </cell>
          <cell r="B4252" t="str">
            <v>WIGGLE EYES ROUND 20MM BLACK PACK OF 100</v>
          </cell>
          <cell r="C4252">
            <v>9.2899999999999991</v>
          </cell>
          <cell r="D4252">
            <v>0</v>
          </cell>
        </row>
        <row r="4253">
          <cell r="A4253" t="str">
            <v>410485</v>
          </cell>
          <cell r="B4253" t="str">
            <v>MARKERS WASH CRAYOLA SUPER TIPS ASST COLORS SET OF 50</v>
          </cell>
          <cell r="C4253">
            <v>16.09</v>
          </cell>
          <cell r="D4253">
            <v>0</v>
          </cell>
        </row>
        <row r="4254">
          <cell r="A4254" t="str">
            <v>410492</v>
          </cell>
          <cell r="B4254" t="str">
            <v>MARKERS WASH CRAYOLA SUPER TIPS ASST COLORS SET OF 20</v>
          </cell>
          <cell r="C4254">
            <v>7.29</v>
          </cell>
          <cell r="D4254">
            <v>0</v>
          </cell>
        </row>
        <row r="4255">
          <cell r="A4255" t="str">
            <v>410525</v>
          </cell>
          <cell r="B4255" t="str">
            <v>RUBBING PLATES TRUE INSECT SET OF 16</v>
          </cell>
          <cell r="C4255">
            <v>17.989999999999998</v>
          </cell>
          <cell r="D4255">
            <v>0</v>
          </cell>
        </row>
        <row r="4256">
          <cell r="A4256" t="str">
            <v>410526</v>
          </cell>
          <cell r="B4256" t="str">
            <v>RUBBING PLATES FLOWERS SET OF 16</v>
          </cell>
          <cell r="C4256">
            <v>17.989999999999998</v>
          </cell>
          <cell r="D4256">
            <v>0</v>
          </cell>
        </row>
        <row r="4257">
          <cell r="A4257" t="str">
            <v>410769</v>
          </cell>
          <cell r="B4257" t="str">
            <v>PENCILS COLORED CRAYOLA TWISTABLES ASST COLORS SET OF 30</v>
          </cell>
          <cell r="C4257">
            <v>17.690000000000001</v>
          </cell>
          <cell r="D4257">
            <v>0</v>
          </cell>
        </row>
        <row r="4258">
          <cell r="A4258" t="str">
            <v>410957</v>
          </cell>
          <cell r="B4258" t="str">
            <v>EFFECTS TOOLS READY2LEARN EXPLORERS PAINT AND CLAY ROLLERS SET OF 4</v>
          </cell>
          <cell r="C4258">
            <v>20.59</v>
          </cell>
          <cell r="D4258">
            <v>10.99</v>
          </cell>
        </row>
        <row r="4259">
          <cell r="A4259" t="str">
            <v>411173</v>
          </cell>
          <cell r="B4259" t="str">
            <v>CRAFT STICKS BRIGHT HUES PACK OF 150</v>
          </cell>
          <cell r="C4259">
            <v>6.19</v>
          </cell>
          <cell r="D4259">
            <v>0</v>
          </cell>
        </row>
        <row r="4260">
          <cell r="A4260" t="str">
            <v>411174</v>
          </cell>
          <cell r="B4260" t="str">
            <v>CRAFT STICKS JUMBO BRIGHT HUES PACK OF 100</v>
          </cell>
          <cell r="C4260">
            <v>5.09</v>
          </cell>
          <cell r="D4260">
            <v>0</v>
          </cell>
        </row>
        <row r="4261">
          <cell r="A4261" t="str">
            <v>411288</v>
          </cell>
          <cell r="B4261" t="str">
            <v>COPERNICUS DOUBLE-SIDED ART EASEL - 27-1/2 X 29-1/2 X 51 INCHES</v>
          </cell>
          <cell r="C4261">
            <v>657.95</v>
          </cell>
          <cell r="D4261">
            <v>619.6</v>
          </cell>
        </row>
        <row r="4262">
          <cell r="A4262" t="str">
            <v>411288</v>
          </cell>
          <cell r="B4262" t="str">
            <v>COPERNICUS DOUBLE-SIDED ART EASEL - 27-1/2 X 29-1/2 X 51 INCHES</v>
          </cell>
          <cell r="C4262">
            <v>657.95</v>
          </cell>
          <cell r="D4262">
            <v>619.6</v>
          </cell>
        </row>
        <row r="4263">
          <cell r="A4263" t="str">
            <v>411292</v>
          </cell>
          <cell r="B4263" t="str">
            <v>PAINT WASH MARKER DO A DOT MINI ASST JEWEL TONES SET OF 6</v>
          </cell>
          <cell r="C4263">
            <v>26.79</v>
          </cell>
          <cell r="D4263">
            <v>19.989999999999998</v>
          </cell>
        </row>
        <row r="4264">
          <cell r="A4264" t="str">
            <v>411453</v>
          </cell>
          <cell r="B4264" t="str">
            <v>PENCILS COLORED SCHOOL SMART 8-COLOR CLASSROOM PACK SET OF 144</v>
          </cell>
          <cell r="C4264">
            <v>23.99</v>
          </cell>
          <cell r="D4264">
            <v>0</v>
          </cell>
        </row>
        <row r="4265">
          <cell r="A4265" t="str">
            <v>411467</v>
          </cell>
          <cell r="B4265" t="str">
            <v>CHALK SIDEWALK SET OF 52 - SCHOOL SMART</v>
          </cell>
          <cell r="C4265">
            <v>13.09</v>
          </cell>
          <cell r="D4265">
            <v>0</v>
          </cell>
        </row>
        <row r="4266">
          <cell r="A4266" t="str">
            <v>419455</v>
          </cell>
          <cell r="B4266" t="str">
            <v>PAINT WASH MARKER DO A DOT STANDARD REGULARS SET OF 6</v>
          </cell>
          <cell r="C4266">
            <v>23.99</v>
          </cell>
          <cell r="D4266">
            <v>19.989999999999998</v>
          </cell>
        </row>
        <row r="4267">
          <cell r="A4267" t="str">
            <v>423343</v>
          </cell>
          <cell r="B4267" t="str">
            <v>PENCILS COLORED CRAYOLA WRITE START ASST COLORS SET OF 8</v>
          </cell>
          <cell r="C4267">
            <v>6.09</v>
          </cell>
          <cell r="D4267">
            <v>0</v>
          </cell>
        </row>
        <row r="4268">
          <cell r="A4268" t="str">
            <v>424363</v>
          </cell>
          <cell r="B4268" t="str">
            <v>CRAYONS CRAYOLA CLASSPACK STANDARD 16-COLOR SET OF 800</v>
          </cell>
          <cell r="C4268">
            <v>86.69</v>
          </cell>
          <cell r="D4268">
            <v>0</v>
          </cell>
        </row>
        <row r="4269">
          <cell r="A4269" t="str">
            <v>424986</v>
          </cell>
          <cell r="B4269" t="str">
            <v>PENCILS COLORED CRAYOLA ASST COLORS SET OF 50</v>
          </cell>
          <cell r="C4269">
            <v>16.29</v>
          </cell>
          <cell r="D4269">
            <v>0</v>
          </cell>
        </row>
        <row r="4270">
          <cell r="A4270" t="str">
            <v>430001</v>
          </cell>
          <cell r="B4270" t="str">
            <v>CUPS PAINT ROUND W/CLRD LIDS PACK OF 10</v>
          </cell>
          <cell r="C4270">
            <v>20.79</v>
          </cell>
          <cell r="D4270">
            <v>0</v>
          </cell>
        </row>
        <row r="4271">
          <cell r="A4271" t="str">
            <v>431885</v>
          </cell>
          <cell r="B4271" t="str">
            <v>PAPER KRAFT ROLL 48INX1000FT 40LB BROWN SCHOOL SMART</v>
          </cell>
          <cell r="C4271">
            <v>139.99</v>
          </cell>
          <cell r="D4271">
            <v>0</v>
          </cell>
        </row>
        <row r="4272">
          <cell r="A4272" t="str">
            <v>437543</v>
          </cell>
          <cell r="B4272" t="str">
            <v>DOUGH MODEL MAGIC CRAYOLA ASST PRIMARY SET OF 4</v>
          </cell>
          <cell r="C4272">
            <v>34.99</v>
          </cell>
          <cell r="D4272">
            <v>0</v>
          </cell>
        </row>
        <row r="4273">
          <cell r="A4273" t="str">
            <v>443942</v>
          </cell>
          <cell r="B4273" t="str">
            <v>DOUGH CRAYOLA ASST COLORS 3LB SET OF 6</v>
          </cell>
          <cell r="C4273">
            <v>69.39</v>
          </cell>
          <cell r="D4273">
            <v>0</v>
          </cell>
        </row>
        <row r="4274">
          <cell r="A4274" t="str">
            <v>5000240</v>
          </cell>
          <cell r="B4274" t="str">
            <v>CHILDCRAFT - CARPETS - BASKETWEAVE - OVAL - 6 FT X 9 FT - SPECIFY COLOR</v>
          </cell>
          <cell r="C4274">
            <v>403.95</v>
          </cell>
          <cell r="D4274">
            <v>1207.3499999999999</v>
          </cell>
        </row>
        <row r="4275">
          <cell r="A4275" t="str">
            <v>5000241</v>
          </cell>
          <cell r="B4275" t="str">
            <v>CHILDCRAFT - CARPETS - BASKETWEAVE - RECTANGLE - 8 FT X 12 FT - SPECIFY COLOR</v>
          </cell>
          <cell r="C4275">
            <v>544.95000000000005</v>
          </cell>
          <cell r="D4275">
            <v>1730.42</v>
          </cell>
        </row>
        <row r="4276">
          <cell r="A4276" t="str">
            <v>5000242</v>
          </cell>
          <cell r="B4276" t="str">
            <v>CHILDCRAFT - CARPETS - ALPHABET SQUARES - RECTANGLE - 8 FT X 12 FT - SPECIFY NUMBER OF SEATS - SPECIFY COLOR</v>
          </cell>
          <cell r="C4276">
            <v>544.95000000000005</v>
          </cell>
          <cell r="D4276">
            <v>1730.42</v>
          </cell>
        </row>
        <row r="4277">
          <cell r="A4277" t="str">
            <v>5000243</v>
          </cell>
          <cell r="B4277" t="str">
            <v>CHILDCRAFT - CARPETS - ALPHABET SQUARES - RECTANGLE - 6 FT X 9 FT - SPECIFY NUMBER OF SEATS - SPECIFY COLOR</v>
          </cell>
          <cell r="C4277">
            <v>403.95</v>
          </cell>
          <cell r="D4277">
            <v>1207.3499999999999</v>
          </cell>
        </row>
        <row r="4278">
          <cell r="A4278" t="str">
            <v>5000244</v>
          </cell>
          <cell r="B4278" t="str">
            <v>CHILDCRAFT - CARPETS - BASKETWEAVE - RECTANGLE - 10 FT 6 IN X 13 FT 2 IN - SPECIFY COLOR</v>
          </cell>
          <cell r="C4278">
            <v>795.95</v>
          </cell>
          <cell r="D4278">
            <v>2378.6799999999998</v>
          </cell>
        </row>
        <row r="4279">
          <cell r="A4279" t="str">
            <v>5000245</v>
          </cell>
          <cell r="B4279" t="str">
            <v>CHILDCRAFT - CARPETS - ALPHABET SQUARES - RECTANGLE - 10 FT 6 IN X 13 FT 2 IN - SPECIFY NUMBER OF SEATS - SPECIFY COLOR</v>
          </cell>
          <cell r="C4279">
            <v>795.95</v>
          </cell>
          <cell r="D4279">
            <v>2378.6799999999998</v>
          </cell>
        </row>
        <row r="4280">
          <cell r="A4280" t="str">
            <v>5000246</v>
          </cell>
          <cell r="B4280" t="str">
            <v>CHILDCRAFT - CARPETS - BASKETWEAVE - OVAL - 8 FT X 12 FT - SPECIFY COLOR</v>
          </cell>
          <cell r="C4280">
            <v>544.95000000000005</v>
          </cell>
          <cell r="D4280">
            <v>1730.42</v>
          </cell>
        </row>
        <row r="4281">
          <cell r="A4281" t="str">
            <v>5000247</v>
          </cell>
          <cell r="B4281" t="str">
            <v>CHILDCRAFT - CARPETS - BASKETWEAVE - OVAL - 10 FT 6 IN X 13 FT 2 IN - SPECIFY COLOR</v>
          </cell>
          <cell r="C4281">
            <v>795.95</v>
          </cell>
          <cell r="D4281">
            <v>2378.6799999999998</v>
          </cell>
        </row>
        <row r="4282">
          <cell r="A4282" t="str">
            <v>5000248</v>
          </cell>
          <cell r="B4282" t="str">
            <v>CHILDCRAFT - CARPETS - BASKETWEAVE - RECTANGLE - 4 FT X 6 FT - SPECIFY COLOR</v>
          </cell>
          <cell r="C4282">
            <v>204.95</v>
          </cell>
          <cell r="D4282">
            <v>611.95000000000005</v>
          </cell>
        </row>
        <row r="4283">
          <cell r="A4283" t="str">
            <v>5000249</v>
          </cell>
          <cell r="B4283" t="str">
            <v>CHILDCRAFT - CARPETS - BASKETWEAVE - RECTANGLE - 6 FT X 9 FT - SPECIFY COLOR</v>
          </cell>
          <cell r="C4283">
            <v>403.95</v>
          </cell>
          <cell r="D4283">
            <v>1207.3499999999999</v>
          </cell>
        </row>
        <row r="4284">
          <cell r="A4284" t="str">
            <v>5000250</v>
          </cell>
          <cell r="B4284" t="str">
            <v>CHILDCRAFT - CARPETS - CHALK SPOTS SEATING - RECTANGLE - 10 FT 6 IN X 13 FT 2 IN - SPECIFY NUMBER OF SEATS - SPECIFY COLOR</v>
          </cell>
          <cell r="C4284">
            <v>795.95</v>
          </cell>
          <cell r="D4284">
            <v>2378.6799999999998</v>
          </cell>
        </row>
        <row r="4285">
          <cell r="A4285" t="str">
            <v>5000251</v>
          </cell>
          <cell r="B4285" t="str">
            <v>CHILDCRAFT - CARPETS - CHALK SPOTS SEATING - RECTANGLE - 6 FT X 9 FT - SPECIFY NUMBER OF SEATS - SPECIFY COLOR</v>
          </cell>
          <cell r="C4285">
            <v>403.95</v>
          </cell>
          <cell r="D4285">
            <v>1207.3499999999999</v>
          </cell>
        </row>
        <row r="4286">
          <cell r="A4286" t="str">
            <v>5000252</v>
          </cell>
          <cell r="B4286" t="str">
            <v>CHILDCRAFT - CARPETS - CHALK SPOTS SEATING - RECTANGLE - 8 FT X 12 FT - SPECIFY NUMBER OF SEATS - SPECIFY COLOR</v>
          </cell>
          <cell r="C4286">
            <v>544.95000000000005</v>
          </cell>
          <cell r="D4286">
            <v>1730.42</v>
          </cell>
        </row>
        <row r="4287">
          <cell r="A4287" t="str">
            <v>5000262</v>
          </cell>
          <cell r="B4287" t="str">
            <v>CHILDCRAFT - CARPETS - COLORFUL CIRCLES ABC123 - OVAL - 6 FT X 9 FT - SPECIFY NUMBER OF SEATS - SPECIFY COLOR</v>
          </cell>
          <cell r="C4287">
            <v>403.95</v>
          </cell>
          <cell r="D4287">
            <v>1207.3499999999999</v>
          </cell>
        </row>
        <row r="4288">
          <cell r="A4288" t="str">
            <v>5000263</v>
          </cell>
          <cell r="B4288" t="str">
            <v>CHILDCRAFT - CARPETS - COLORFUL CIRCLES ABC123 - RECTANGLE - 6 FT X 9 FT - SPECIFY NUMBER OF SEATS - SPECIFY COLOR</v>
          </cell>
          <cell r="C4288">
            <v>403.95</v>
          </cell>
          <cell r="D4288">
            <v>1207.3499999999999</v>
          </cell>
        </row>
        <row r="4289">
          <cell r="A4289" t="str">
            <v>5000264</v>
          </cell>
          <cell r="B4289" t="str">
            <v>CHILDCRAFT - CARPETS - COLORFUL CIRCLES ABC123 - RECTANGLE - 10 FT 6 IN X 13 FT 2 IN - SPECIFY NUMBER OF SEATS - SPECIFY COLOR</v>
          </cell>
          <cell r="C4289">
            <v>795.95</v>
          </cell>
          <cell r="D4289">
            <v>2378.6799999999998</v>
          </cell>
        </row>
        <row r="4290">
          <cell r="A4290" t="str">
            <v>5000265</v>
          </cell>
          <cell r="B4290" t="str">
            <v>CHILDCRAFT - CARPETS - COLORFUL CIRCLES ABC123 - RECTANGLE - 8 FT X 12 FT - SPECIFY NUMBER OF SEATS - SPECIFY COLOR</v>
          </cell>
          <cell r="C4290">
            <v>544.95000000000005</v>
          </cell>
          <cell r="D4290">
            <v>1730.42</v>
          </cell>
        </row>
        <row r="4291">
          <cell r="A4291" t="str">
            <v>5000266</v>
          </cell>
          <cell r="B4291" t="str">
            <v>CHILDCRAFT - CARPETS - COLORFUL CIRCLES ABC123 - OVAL - 8 FT X 12 FT - SPECIFY NUMBER OF SEATS - SPECIFY COLOR</v>
          </cell>
          <cell r="C4291">
            <v>544.95000000000005</v>
          </cell>
          <cell r="D4291">
            <v>1730.42</v>
          </cell>
        </row>
        <row r="4292">
          <cell r="A4292" t="str">
            <v>5000267</v>
          </cell>
          <cell r="B4292" t="str">
            <v>CHILDCRAFT - CARPETS - COLORFUL CIRCLES ABC123 - OVAL - 10 FT 6 IN X 13 FT 2 IN - SPECIFY NUMBER OF SEATS - SPECIFY COLOR</v>
          </cell>
          <cell r="C4292">
            <v>795.95</v>
          </cell>
          <cell r="D4292">
            <v>2378.6799999999998</v>
          </cell>
        </row>
        <row r="4293">
          <cell r="A4293" t="str">
            <v>5000268</v>
          </cell>
          <cell r="B4293" t="str">
            <v>CHILDCRAFT - CARPETS - COLORFUL CIRCLES - RECTANGLE - 6 FT X 9 FT - SPECIFY NUMBER OF SEATS - SPECIFY COLOR</v>
          </cell>
          <cell r="C4293">
            <v>403.95</v>
          </cell>
          <cell r="D4293">
            <v>1207.3499999999999</v>
          </cell>
        </row>
        <row r="4294">
          <cell r="A4294" t="str">
            <v>5000269</v>
          </cell>
          <cell r="B4294" t="str">
            <v>CHILDCRAFT - CARPETS - COLORFUL CIRCLES - RECTANGLE - 8 FT X 12 FT - SPECIFY NUMBER OF SEATS - SPECIFY COLOR</v>
          </cell>
          <cell r="C4294">
            <v>544.95000000000005</v>
          </cell>
          <cell r="D4294">
            <v>1730.42</v>
          </cell>
        </row>
        <row r="4295">
          <cell r="A4295" t="str">
            <v>5000272</v>
          </cell>
          <cell r="B4295" t="str">
            <v>CHILDCRAFT - CARPETS - COLORFUL CIRCLES - RECTANGLE - 10 FT 6 IN X 13 FT 2 IN - SPECIFY NUMBER OF SEATS - SPECIFY COLOR</v>
          </cell>
          <cell r="C4295">
            <v>795.95</v>
          </cell>
          <cell r="D4295">
            <v>2378.6799999999998</v>
          </cell>
        </row>
        <row r="4296">
          <cell r="A4296" t="str">
            <v>5000278</v>
          </cell>
          <cell r="B4296" t="str">
            <v>CHILDCRAFT - CARPETS - THE WORLD IS IN OUR HANDS - RECTANGLE - 6 FT X 9 FT - SPECIFY COLOR</v>
          </cell>
          <cell r="C4296">
            <v>403.95</v>
          </cell>
          <cell r="D4296">
            <v>1207.3499999999999</v>
          </cell>
        </row>
        <row r="4297">
          <cell r="A4297" t="str">
            <v>5000279</v>
          </cell>
          <cell r="B4297" t="str">
            <v>CHILDCRAFT - CARPETS - THE WORLD IS IN OUR HANDS - RECTANGLE - 8 FT X 12 FT - SPECIFY COLOR</v>
          </cell>
          <cell r="C4297">
            <v>544.95000000000005</v>
          </cell>
          <cell r="D4297">
            <v>1730.42</v>
          </cell>
        </row>
        <row r="4298">
          <cell r="A4298" t="str">
            <v>5000280</v>
          </cell>
          <cell r="B4298" t="str">
            <v>CHILDCRAFT - CARPETS - THE WORLD IS IN OUR HANDS - RECTANGLE - 10 FT 6 IN X 13 FT 2 IN - SPECIFY COLOR</v>
          </cell>
          <cell r="C4298">
            <v>795.95</v>
          </cell>
          <cell r="D4298">
            <v>2378.6799999999998</v>
          </cell>
        </row>
        <row r="4299">
          <cell r="A4299" t="str">
            <v>5000323</v>
          </cell>
          <cell r="B4299" t="str">
            <v>CHILDCRAFT - CARPETS - BASKETWEAVE - ROUND - 6 FT DIA - SPECIFY COLOR</v>
          </cell>
          <cell r="C4299">
            <v>251.95</v>
          </cell>
          <cell r="D4299">
            <v>751.06</v>
          </cell>
        </row>
        <row r="4300">
          <cell r="A4300" t="str">
            <v>5000324</v>
          </cell>
          <cell r="B4300" t="str">
            <v>CHILDCRAFT - CARPETS - THE WORLD IS IN OUR HANDS - OVAL - 6 FT X 9 FT - SPECIFY COLOR</v>
          </cell>
          <cell r="C4300">
            <v>403.95</v>
          </cell>
          <cell r="D4300">
            <v>1207.3499999999999</v>
          </cell>
        </row>
        <row r="4301">
          <cell r="A4301" t="str">
            <v>5000325</v>
          </cell>
          <cell r="B4301" t="str">
            <v>CHILDCRAFT - CARPETS - THE WORLD IS IN OUR HANDS - OVAL - 8 FT X 12 FT - SPECIFY COLOR</v>
          </cell>
          <cell r="C4301">
            <v>544.95000000000005</v>
          </cell>
          <cell r="D4301">
            <v>1730.42</v>
          </cell>
        </row>
        <row r="4302">
          <cell r="A4302" t="str">
            <v>5000326</v>
          </cell>
          <cell r="B4302" t="str">
            <v>CHILDCRAFT - CARPETS - THE WORLD IS IN OUR HANDS - OVAL - 10 FT 6 IN X 13 FT 2 IN - SPECIFY COLOR</v>
          </cell>
          <cell r="C4302">
            <v>795.95</v>
          </cell>
          <cell r="D4302">
            <v>2378.6799999999998</v>
          </cell>
        </row>
        <row r="4303">
          <cell r="A4303" t="str">
            <v>5000327</v>
          </cell>
          <cell r="B4303" t="str">
            <v>CHILDCRAFT - CARPETS - THE WORLD IS IN OUR HANDS - ROUND - 6 FT DIA - SPECIFY COLOR</v>
          </cell>
          <cell r="C4303">
            <v>251.95</v>
          </cell>
          <cell r="D4303">
            <v>751.06</v>
          </cell>
        </row>
        <row r="4304">
          <cell r="A4304" t="str">
            <v>5000328</v>
          </cell>
          <cell r="B4304" t="str">
            <v>CHILDCRAFT - CARPETS - THE WORLD IS IN OUR HANDS - ROUND - 8 FT DIA - SPECIFY COLOR</v>
          </cell>
          <cell r="C4304">
            <v>403.95</v>
          </cell>
          <cell r="D4304">
            <v>1207.3499999999999</v>
          </cell>
        </row>
        <row r="4305">
          <cell r="A4305" t="str">
            <v>5000845</v>
          </cell>
          <cell r="B4305" t="str">
            <v>STOOL - CLASSROOM SELECT - NEOROK - ADJUSTABLE HEIGHT - 14-1/2 - 20-1/2 IN - SPECIFY FRAME COLOR</v>
          </cell>
          <cell r="C4305">
            <v>148.94999999999999</v>
          </cell>
          <cell r="D4305">
            <v>475.20967739999998</v>
          </cell>
        </row>
        <row r="4306">
          <cell r="A4306" t="str">
            <v>5000846</v>
          </cell>
          <cell r="B4306" t="str">
            <v>STOOL - CLASSROOM SELECT - NEOROK SOFT SEAT - ADJUSTABLE HEIGHT - 15-1/2 - 21-1/2 IN - SPECIFY FRAME COLOR</v>
          </cell>
          <cell r="C4306">
            <v>181.95</v>
          </cell>
          <cell r="D4306">
            <v>580.49032260000001</v>
          </cell>
        </row>
        <row r="4307">
          <cell r="A4307" t="str">
            <v>5000847</v>
          </cell>
          <cell r="B4307" t="str">
            <v>STOOL - CLASSROOM SELECT - NEOROK SOFT SEAT PLUS - ADJUSTABLE HEIGHT - 15-1/2 - 21-1/2 IN - SPECIFY FRAME COLOR</v>
          </cell>
          <cell r="C4307">
            <v>149.94999999999999</v>
          </cell>
          <cell r="D4307">
            <v>478.4</v>
          </cell>
        </row>
        <row r="4308">
          <cell r="A4308" t="str">
            <v>5000867</v>
          </cell>
          <cell r="B4308" t="str">
            <v>CHILDCRAFT - CARPETS - ABC123 BORDER - RECTANGLE - 6 FT X 9 FT - SPECIFY COLOR</v>
          </cell>
          <cell r="C4308">
            <v>403.95</v>
          </cell>
          <cell r="D4308">
            <v>1207.3499999999999</v>
          </cell>
        </row>
        <row r="4309">
          <cell r="A4309" t="str">
            <v>5000868</v>
          </cell>
          <cell r="B4309" t="str">
            <v>CHILDCRAFT - CARPETS - ABC123 BORDER - RECTANGLE - 8 FT X 12 FT - SPECIFY COLOR</v>
          </cell>
          <cell r="C4309">
            <v>544.95000000000005</v>
          </cell>
          <cell r="D4309">
            <v>1730.42</v>
          </cell>
        </row>
        <row r="4310">
          <cell r="A4310" t="str">
            <v>5000869</v>
          </cell>
          <cell r="B4310" t="str">
            <v>CHILDCRAFT - CARPETS - ABC123 BORDER - RECTANGLE - 10 FT 6 IN X 13 FT 2 IN - SPECIFY COLOR</v>
          </cell>
          <cell r="C4310">
            <v>795.95</v>
          </cell>
          <cell r="D4310">
            <v>2378.6799999999998</v>
          </cell>
        </row>
        <row r="4311">
          <cell r="A4311" t="str">
            <v>5001019</v>
          </cell>
          <cell r="B4311" t="str">
            <v>CHILDCRAFT - CARPETS - ABC FURNISHINGS ESSENTIAL - RECTANGLE - 6 FT X 9 FT - SPECIFY COLOR</v>
          </cell>
          <cell r="C4311">
            <v>193.95</v>
          </cell>
          <cell r="D4311">
            <v>617.51</v>
          </cell>
        </row>
        <row r="4312">
          <cell r="A4312" t="str">
            <v>5001020</v>
          </cell>
          <cell r="B4312" t="str">
            <v>CHILDCRAFT - CARPETS - ABC FURNISHINGS ESSENTIAL - RECTANGLE - 4 FT X 6 FT - SPECIFY COLOR</v>
          </cell>
          <cell r="C4312">
            <v>107.95</v>
          </cell>
          <cell r="D4312">
            <v>342.07</v>
          </cell>
        </row>
        <row r="4313">
          <cell r="A4313" t="str">
            <v>5001021</v>
          </cell>
          <cell r="B4313" t="str">
            <v>CHILDCRAFT - CARPETS - ABC FURNISHINGS ESSENTIAL - RECTANGLE - 8 FT X 12 FT - SPECIFY COLOR</v>
          </cell>
          <cell r="C4313">
            <v>311.95</v>
          </cell>
          <cell r="D4313">
            <v>993.12</v>
          </cell>
        </row>
        <row r="4314">
          <cell r="A4314" t="str">
            <v>5001022</v>
          </cell>
          <cell r="B4314" t="str">
            <v>CHILDCRAFT - CARPETS - DURALAST - RECTANGLE - 8 FT X 12 FT - SPECIFY COLOR</v>
          </cell>
          <cell r="C4314">
            <v>334.95</v>
          </cell>
          <cell r="D4314">
            <v>1001.46</v>
          </cell>
        </row>
        <row r="4315">
          <cell r="A4315" t="str">
            <v>5001023</v>
          </cell>
          <cell r="B4315" t="str">
            <v>CHILDCRAFT - CARPETS - DURALAST - RECTANGLE - 4 FT X 6 FT - SPECIFY COLOR</v>
          </cell>
          <cell r="C4315">
            <v>143.94999999999999</v>
          </cell>
          <cell r="D4315">
            <v>428.32</v>
          </cell>
        </row>
        <row r="4316">
          <cell r="A4316" t="str">
            <v>5001024</v>
          </cell>
          <cell r="B4316" t="str">
            <v>CHILDCRAFT - CARPETS - DURALAST - RECTANGLE - 6 FT X 9 FT - SPECIFY COLOR</v>
          </cell>
          <cell r="C4316">
            <v>207.95</v>
          </cell>
          <cell r="D4316">
            <v>620.29999999999995</v>
          </cell>
        </row>
        <row r="4317">
          <cell r="A4317" t="str">
            <v>5001025</v>
          </cell>
          <cell r="B4317" t="str">
            <v>CHILDCRAFT - CARPETS - DURALAST - OVAL - 8 FT X 12 FT - SPECIFY COLOR</v>
          </cell>
          <cell r="C4317">
            <v>334.95</v>
          </cell>
          <cell r="D4317">
            <v>1001.46</v>
          </cell>
        </row>
        <row r="4318">
          <cell r="A4318" t="str">
            <v>5001026</v>
          </cell>
          <cell r="B4318" t="str">
            <v>CHILDCRAFT - CARPETS - ABC FURNISHINGS ESSENTIAL - OVAL - 8 FT X 12 FT - SPECIFY COLOR</v>
          </cell>
          <cell r="C4318">
            <v>311.95</v>
          </cell>
          <cell r="D4318">
            <v>993.12</v>
          </cell>
        </row>
        <row r="4319">
          <cell r="A4319" t="str">
            <v>5001027</v>
          </cell>
          <cell r="B4319" t="str">
            <v>CHILDCRAFT - CARPETS - SELECT SOLID - RECTANGLE - 4 FT X 6 FT - SPECIFY COLOR</v>
          </cell>
          <cell r="C4319">
            <v>141.94999999999999</v>
          </cell>
          <cell r="D4319">
            <v>422.75</v>
          </cell>
        </row>
        <row r="4320">
          <cell r="A4320" t="str">
            <v>5001028</v>
          </cell>
          <cell r="B4320" t="str">
            <v>CHILDCRAFT - CARPETS - SELECT SOLID - RECTANGLE - 6 FT X 9 FT - SPECIFY COLOR</v>
          </cell>
          <cell r="C4320">
            <v>294.95</v>
          </cell>
          <cell r="D4320">
            <v>881.83</v>
          </cell>
        </row>
        <row r="4321">
          <cell r="A4321" t="str">
            <v>5001029</v>
          </cell>
          <cell r="B4321" t="str">
            <v>CHILDCRAFT - CARPETS - SELECT SOLID - OVAL - 8 FT X 12 FT - SPECIFY COLOR</v>
          </cell>
          <cell r="C4321">
            <v>441.95</v>
          </cell>
          <cell r="D4321">
            <v>1321.42</v>
          </cell>
        </row>
        <row r="4322">
          <cell r="A4322" t="str">
            <v>5001030</v>
          </cell>
          <cell r="B4322" t="str">
            <v>CHILDCRAFT - CARPETS - SELECT SOLID - RECTANGLE - 8 FT X 12 FT - SPECIFY COLOR</v>
          </cell>
          <cell r="C4322">
            <v>441.95</v>
          </cell>
          <cell r="D4322">
            <v>1321.42</v>
          </cell>
        </row>
        <row r="4323">
          <cell r="A4323" t="str">
            <v>5002707</v>
          </cell>
          <cell r="B4323" t="str">
            <v>DESK - CLASSROOM SELECT - ROYAL SEATING 1600 OPEN FRONT DESK - 20 X 36 IN - LAMINATE - SPECIFY TOP COLOR - T-MOLD - SPECIFY EDGE COLOR - METAL BOOKBOX</v>
          </cell>
          <cell r="C4323">
            <v>225.95</v>
          </cell>
          <cell r="D4323">
            <v>720.86451609999995</v>
          </cell>
        </row>
        <row r="4324">
          <cell r="A4324" t="str">
            <v>5002708</v>
          </cell>
          <cell r="B4324" t="str">
            <v>DESK - CLASSROOM SELECT - ROYAL SEATING 1600 OPEN FRONT DESK - 20 X 36 IN - LAMINATE - SPECIFY TOP COLOR - LOCKEDGE - SPECIFY EDGE COLOR - METAL BOOKBOX</v>
          </cell>
          <cell r="C4324">
            <v>257.95</v>
          </cell>
          <cell r="D4324">
            <v>822.95483869999998</v>
          </cell>
        </row>
        <row r="4325">
          <cell r="A4325" t="str">
            <v>5002714</v>
          </cell>
          <cell r="B4325" t="str">
            <v>DESK - CLASSROOM SELECT - ROYAL SEATING 1600 OPEN FRONT DESK - 20 X 36 IN - HARD PLASTIC - SPECIFY TOP COLOR - NONE - METAL BOOKBOX</v>
          </cell>
          <cell r="C4325">
            <v>251.95</v>
          </cell>
          <cell r="D4325">
            <v>803.81290320000005</v>
          </cell>
        </row>
        <row r="4326">
          <cell r="A4326" t="str">
            <v>5002718</v>
          </cell>
          <cell r="B4326" t="str">
            <v>STOOL - CLASSROOM SELECT - NEOSYNC - SPECIFY FRAME COLOR</v>
          </cell>
          <cell r="C4326">
            <v>46.95</v>
          </cell>
          <cell r="D4326">
            <v>149.79677419999999</v>
          </cell>
        </row>
        <row r="4327">
          <cell r="A4327" t="str">
            <v>5002719</v>
          </cell>
          <cell r="B4327" t="str">
            <v>CLASSROOM SELECT - CHAIR - KURVE ROCKER - SPECIFY SEAT COLOR</v>
          </cell>
          <cell r="C4327">
            <v>39.950000000000003</v>
          </cell>
          <cell r="D4327">
            <v>127.4645161</v>
          </cell>
        </row>
        <row r="4328">
          <cell r="A4328" t="str">
            <v>5003034</v>
          </cell>
          <cell r="B4328" t="str">
            <v>CHILDCRAFT - CARPETS - CHALK RINGS - RECTANGLE - 8 FT X 12 FT - SPECIFY NUMBER OF SEATS - SPECIFY COLOR</v>
          </cell>
          <cell r="C4328">
            <v>544.95000000000005</v>
          </cell>
          <cell r="D4328">
            <v>1730.42</v>
          </cell>
        </row>
        <row r="4329">
          <cell r="A4329" t="str">
            <v>5003035</v>
          </cell>
          <cell r="B4329" t="str">
            <v>CHILDCRAFT - CARPETS - RAINBOW-COLORED SQUARES - RECTANGLE - 8 FT X 12 FT - SPECIFY NUMBER OF SEATS - SPECIFY COLOR</v>
          </cell>
          <cell r="C4329">
            <v>544.95000000000005</v>
          </cell>
          <cell r="D4329">
            <v>1730.42</v>
          </cell>
        </row>
        <row r="4330">
          <cell r="A4330" t="str">
            <v>5003036</v>
          </cell>
          <cell r="B4330" t="str">
            <v>CHILDCRAFT - CARPETS - CHALK RINGS - RECTANGLE - 10 FT 6 IN X 13 FT 2 IN - SPECIFY NUMBER OF SEATS - SPECIFY COLOR</v>
          </cell>
          <cell r="C4330">
            <v>795.95</v>
          </cell>
          <cell r="D4330">
            <v>2378.6799999999998</v>
          </cell>
        </row>
        <row r="4331">
          <cell r="A4331" t="str">
            <v>5003038</v>
          </cell>
          <cell r="B4331" t="str">
            <v>CHILDCRAFT - CARPETS - CHALK RINGS - RECTANGLE - 6 FT X 9 FT - SPECIFY NUMBER OF SEATS - SPECIFY COLOR</v>
          </cell>
          <cell r="C4331">
            <v>403.95</v>
          </cell>
          <cell r="D4331">
            <v>1207.3499999999999</v>
          </cell>
        </row>
        <row r="4332">
          <cell r="A4332" t="str">
            <v>5003039</v>
          </cell>
          <cell r="B4332" t="str">
            <v>CHILDCRAFT - CARPETS - RAINBOW-COLORED SQUARES - RECTANGLE - 10 FT 6 IN X 13 FT 2 IN - SPECIFY NUMBER OF SEATS - SPECIFY COLOR</v>
          </cell>
          <cell r="C4332">
            <v>795.95</v>
          </cell>
          <cell r="D4332">
            <v>2378.6799999999998</v>
          </cell>
        </row>
        <row r="4333">
          <cell r="A4333" t="str">
            <v>5003041</v>
          </cell>
          <cell r="B4333" t="str">
            <v>CHILDCRAFT - CARPETS - RAINBOW-COLORED SQUARES - RECTANGLE - 6 FT X 9 FT - SPECIFY NUMBER OF SEATS - SPECIFY COLOR</v>
          </cell>
          <cell r="C4333">
            <v>403.95</v>
          </cell>
          <cell r="D4333">
            <v>1207.3499999999999</v>
          </cell>
        </row>
        <row r="4334">
          <cell r="A4334" t="str">
            <v>5003250</v>
          </cell>
          <cell r="B4334" t="str">
            <v>ANGELES - COTS - SPACELINE TODDLER - 4 PACK - SPECIFY COLOR</v>
          </cell>
          <cell r="C4334">
            <v>392.95</v>
          </cell>
          <cell r="D4334">
            <v>375</v>
          </cell>
        </row>
        <row r="4335">
          <cell r="A4335" t="str">
            <v>5003251</v>
          </cell>
          <cell r="B4335" t="str">
            <v>ANGELES - COTS - SPACELINE STANDARD - SINGLE - SPECIFY COLOR</v>
          </cell>
          <cell r="C4335">
            <v>112.95</v>
          </cell>
          <cell r="D4335">
            <v>107.5</v>
          </cell>
        </row>
        <row r="4336">
          <cell r="A4336" t="str">
            <v>5003252</v>
          </cell>
          <cell r="B4336" t="str">
            <v>ANGELES - COTS - SPACELINE STANDARD - 4 PACK - SPECIFY COLOR</v>
          </cell>
          <cell r="C4336">
            <v>402.95</v>
          </cell>
          <cell r="D4336">
            <v>385</v>
          </cell>
        </row>
        <row r="4337">
          <cell r="A4337" t="str">
            <v>5003254</v>
          </cell>
          <cell r="B4337" t="str">
            <v>CHILDCRAFT - BEAN BAG CHAIRS - HIGHBACK - 35 IN DIA - SPECIFY COLOR</v>
          </cell>
          <cell r="C4337">
            <v>182.95</v>
          </cell>
          <cell r="D4337">
            <v>179</v>
          </cell>
        </row>
        <row r="4338">
          <cell r="A4338" t="str">
            <v>5003255</v>
          </cell>
          <cell r="B4338" t="str">
            <v>CHILDCRAFT - BEAN BAG CHAIRS - ROUND - 38 IN DIA - SPECIFY COLOR</v>
          </cell>
          <cell r="C4338">
            <v>181.95</v>
          </cell>
          <cell r="D4338">
            <v>179</v>
          </cell>
        </row>
        <row r="4339">
          <cell r="A4339" t="str">
            <v>5003256</v>
          </cell>
          <cell r="B4339" t="str">
            <v>CHILDCRAFT - BEAN BAG CHAIRS - ROUND - 26 IN DIA - SPECIFY COLOR</v>
          </cell>
          <cell r="C4339">
            <v>141.94999999999999</v>
          </cell>
          <cell r="D4339">
            <v>150</v>
          </cell>
        </row>
        <row r="4340">
          <cell r="A4340" t="str">
            <v>5003257</v>
          </cell>
          <cell r="B4340" t="str">
            <v>CHILDCRAFT - BEAN BAG CHAIRS - HIGHBACK - 30 IN DIA - SPECIFY COLOR</v>
          </cell>
          <cell r="C4340">
            <v>173.95</v>
          </cell>
          <cell r="D4340">
            <v>158</v>
          </cell>
        </row>
        <row r="4341">
          <cell r="A4341" t="str">
            <v>5003258</v>
          </cell>
          <cell r="B4341" t="str">
            <v>CHILDCRAFT - BEAN BAG CHAIRS - ROUND - 35 IN DIA - SPECIFY COLOR</v>
          </cell>
          <cell r="C4341">
            <v>144.94999999999999</v>
          </cell>
          <cell r="D4341">
            <v>158</v>
          </cell>
        </row>
        <row r="4342">
          <cell r="A4342" t="str">
            <v>5003259</v>
          </cell>
          <cell r="B4342" t="str">
            <v>CHILDCRAFT - BEAN BAG CHAIRS - HIGHBACK - 38 IN DIA - SPECIFY COLOR</v>
          </cell>
          <cell r="C4342">
            <v>193.95</v>
          </cell>
          <cell r="D4342">
            <v>195</v>
          </cell>
        </row>
        <row r="4343">
          <cell r="A4343" t="str">
            <v>5003288</v>
          </cell>
          <cell r="B4343" t="str">
            <v>CHILDCRAFT - BEAN BAG CHAIRS - ROUND - 30 IN DIA - SPECIFY COLOR</v>
          </cell>
          <cell r="C4343">
            <v>144.94999999999999</v>
          </cell>
          <cell r="D4343">
            <v>153</v>
          </cell>
        </row>
        <row r="4344">
          <cell r="A4344" t="str">
            <v>5003293</v>
          </cell>
          <cell r="B4344" t="str">
            <v>CHILDCRAFT - CARPETS - HARDWOOD FLOOR - RECTANGLE - 6 FT X 9 FT - SPECIFY COLOR</v>
          </cell>
          <cell r="C4344">
            <v>467.95</v>
          </cell>
          <cell r="D4344">
            <v>1399.33</v>
          </cell>
        </row>
        <row r="4345">
          <cell r="A4345" t="str">
            <v>5003294</v>
          </cell>
          <cell r="B4345" t="str">
            <v>CHILDCRAFT - CARPETS - HARDWOOD FLOOR - RECTANGLE - 8 FT X 12 FT - SPECIFY COLOR</v>
          </cell>
          <cell r="C4345">
            <v>646.95000000000005</v>
          </cell>
          <cell r="D4345">
            <v>1933.52</v>
          </cell>
        </row>
        <row r="4346">
          <cell r="A4346" t="str">
            <v>5003295</v>
          </cell>
          <cell r="B4346" t="str">
            <v>CHILDCRAFT - CARPETS - HARDWOOD FLOOR - RECTANGLE - 10 FT 6 IN X 13 FT 2 IN - SPECIFY COLOR</v>
          </cell>
          <cell r="C4346">
            <v>847.95</v>
          </cell>
          <cell r="D4346">
            <v>2534.4899999999998</v>
          </cell>
        </row>
        <row r="4347">
          <cell r="A4347" t="str">
            <v>5004073</v>
          </cell>
          <cell r="B4347" t="str">
            <v>FOUNDATIONS - CHANGING STATION - ULTRA HORIZONTAL - SPECIFY COLOR</v>
          </cell>
          <cell r="C4347">
            <v>348.95</v>
          </cell>
          <cell r="D4347">
            <v>0</v>
          </cell>
        </row>
        <row r="4348">
          <cell r="A4348" t="str">
            <v>5004082</v>
          </cell>
          <cell r="B4348" t="str">
            <v>BRAND NEW WORLD - SOFA - MODERN CASUAL ENVIRO-CHILD - SPECIFY COLOR</v>
          </cell>
          <cell r="C4348">
            <v>384.95</v>
          </cell>
          <cell r="D4348">
            <v>0</v>
          </cell>
        </row>
        <row r="4349">
          <cell r="A4349" t="str">
            <v>5004084</v>
          </cell>
          <cell r="B4349" t="str">
            <v>BRAND NEW WORLD - THREE-PIECE SET - MODERN CASUAL ENVIRO-CHILD - SPECIFY COLOR</v>
          </cell>
          <cell r="C4349">
            <v>1037.95</v>
          </cell>
          <cell r="D4349">
            <v>0</v>
          </cell>
        </row>
        <row r="4350">
          <cell r="A4350" t="str">
            <v>5004086</v>
          </cell>
          <cell r="B4350" t="str">
            <v>BRAND NEW WORLD - CHAIR - MODERN CASUAL ENVIRO-CHILD - SPECIFY COLOR</v>
          </cell>
          <cell r="C4350">
            <v>339.95</v>
          </cell>
          <cell r="D4350">
            <v>0</v>
          </cell>
        </row>
        <row r="4351">
          <cell r="A4351" t="str">
            <v>5004087</v>
          </cell>
          <cell r="B4351" t="str">
            <v>BRAND NEW WORLD - CORNERCHAIR - MODERN CASUAL ENVIRO-CHILD - SPECIFY COLOR</v>
          </cell>
          <cell r="C4351">
            <v>369.95</v>
          </cell>
          <cell r="D4351">
            <v>0</v>
          </cell>
        </row>
        <row r="4352">
          <cell r="A4352" t="str">
            <v>5004090</v>
          </cell>
          <cell r="B4352" t="str">
            <v>CHILDCRAFT - CARPETS - SIMPLE BORDER - RECTANGLE - 8 FT X 12 FT - SPECIFY COLOR</v>
          </cell>
          <cell r="C4352">
            <v>544.95000000000005</v>
          </cell>
          <cell r="D4352">
            <v>1730.42</v>
          </cell>
        </row>
        <row r="4353">
          <cell r="A4353" t="str">
            <v>5004091</v>
          </cell>
          <cell r="B4353" t="str">
            <v>CHILDCRAFT - CARPETS - SIMPLE BORDER - RECTANGLE - 6 FT X 9 FT - SPECIFY COLOR</v>
          </cell>
          <cell r="C4353">
            <v>403.95</v>
          </cell>
          <cell r="D4353">
            <v>1207.3499999999999</v>
          </cell>
        </row>
        <row r="4354">
          <cell r="A4354" t="str">
            <v>5004092</v>
          </cell>
          <cell r="B4354" t="str">
            <v>CHILDCRAFT - CARPETS - SIMPLE BORDER - ROUND - 8 FT DIA - SPECIFY COLOR</v>
          </cell>
          <cell r="C4354">
            <v>403.95</v>
          </cell>
          <cell r="D4354">
            <v>1207.3499999999999</v>
          </cell>
        </row>
        <row r="4355">
          <cell r="A4355" t="str">
            <v>5004093</v>
          </cell>
          <cell r="B4355" t="str">
            <v>CHILDCRAFT - CARPETS - SIMPLE BORDER - ROUND - 6 FT DIA - SPECIFY COLOR</v>
          </cell>
          <cell r="C4355">
            <v>251.95</v>
          </cell>
          <cell r="D4355">
            <v>751.06</v>
          </cell>
        </row>
        <row r="4356">
          <cell r="A4356" t="str">
            <v>5004097</v>
          </cell>
          <cell r="B4356" t="str">
            <v>CHILDCRAFT - CARPETS - DURALAST - SQUARE - 12 FT X 12 FT - SPECIFY COLOR</v>
          </cell>
          <cell r="C4356">
            <v>540.95000000000005</v>
          </cell>
          <cell r="D4356">
            <v>1616.34</v>
          </cell>
        </row>
        <row r="4357">
          <cell r="A4357" t="str">
            <v>5004098</v>
          </cell>
          <cell r="B4357" t="str">
            <v>CHILDCRAFT - CARPETS - DURALAST - RECTANGLE - 12 FT X 15 FT - SPECIFY COLOR</v>
          </cell>
          <cell r="C4357">
            <v>665.95</v>
          </cell>
          <cell r="D4357">
            <v>1991.95</v>
          </cell>
        </row>
        <row r="4358">
          <cell r="A4358" t="str">
            <v>5004127</v>
          </cell>
          <cell r="B4358" t="str">
            <v>CHILDCRAFT - CARPETS - CALMING WASHABLE PRINTED SQUARES - 30 IN X 30 IN - SPECIFY COLOR</v>
          </cell>
          <cell r="C4358">
            <v>41.95</v>
          </cell>
          <cell r="D4358">
            <v>166.79</v>
          </cell>
        </row>
        <row r="4359">
          <cell r="A4359" t="str">
            <v>5004127</v>
          </cell>
          <cell r="B4359" t="str">
            <v>CHILDCRAFT - CARPETS - CALMING WASHABLE PRINTED SQUARES - 30 IN X 30 IN - SPECIFY COLOR</v>
          </cell>
          <cell r="C4359">
            <v>41.95</v>
          </cell>
          <cell r="D4359">
            <v>166.79</v>
          </cell>
        </row>
        <row r="4360">
          <cell r="A4360" t="str">
            <v>5004128</v>
          </cell>
          <cell r="B4360" t="str">
            <v>CHILDCRAFT - CARPETS - ALPHABET FRIENDS WASHABLE SQUARES - 15 IN X 15 IN - SPECIFY COLOR</v>
          </cell>
          <cell r="C4360">
            <v>207.95</v>
          </cell>
          <cell r="D4360">
            <v>662.03</v>
          </cell>
        </row>
        <row r="4361">
          <cell r="A4361" t="str">
            <v>5004153</v>
          </cell>
          <cell r="B4361" t="str">
            <v>STOOL - CLASSROOM SELECT - NEOROK - 20 IN - NON-MOTION - SPECIFY FRAME COLOR</v>
          </cell>
          <cell r="C4361">
            <v>98.95</v>
          </cell>
          <cell r="D4361">
            <v>315.6935484</v>
          </cell>
        </row>
        <row r="4362">
          <cell r="A4362" t="str">
            <v>5004154</v>
          </cell>
          <cell r="B4362" t="str">
            <v>STOOL - CLASSROOM SELECT - NEOROK - 18 IN - NON-MOTION - SPECIFY FRAME COLOR</v>
          </cell>
          <cell r="C4362">
            <v>92.95</v>
          </cell>
          <cell r="D4362">
            <v>296.55161290000001</v>
          </cell>
        </row>
        <row r="4363">
          <cell r="A4363" t="str">
            <v>5004155</v>
          </cell>
          <cell r="B4363" t="str">
            <v>STOOL - CLASSROOM SELECT - NEOROK - 15 IN - NON-MOTION - SPECIFY FRAME COLOR</v>
          </cell>
          <cell r="C4363">
            <v>86.95</v>
          </cell>
          <cell r="D4363">
            <v>277.40967740000002</v>
          </cell>
        </row>
        <row r="4364">
          <cell r="A4364" t="str">
            <v>5004156</v>
          </cell>
          <cell r="B4364" t="str">
            <v>STOOL - CLASSROOM SELECT - NEOROK - 12 IN - NON-MOTION - SPECIFY FRAME COLOR</v>
          </cell>
          <cell r="C4364">
            <v>81.95</v>
          </cell>
          <cell r="D4364">
            <v>261.45806449999998</v>
          </cell>
        </row>
        <row r="4365">
          <cell r="A4365" t="str">
            <v>5004357</v>
          </cell>
          <cell r="B4365" t="str">
            <v>CLASSROOM SELECT - NEOLOUNGE2 - INDOOR/OUTDOOR ROUND OTTOMAN - SPECIFY COLOR</v>
          </cell>
          <cell r="C4365">
            <v>115.95</v>
          </cell>
          <cell r="D4365">
            <v>369.92903230000002</v>
          </cell>
        </row>
        <row r="4366">
          <cell r="A4366" t="str">
            <v>5004358</v>
          </cell>
          <cell r="B4366" t="str">
            <v>CLASSROOM SELECT - NEOLOUNGE2 - INDOOR/OUTDOOR SQUARE OTTOMAN - SPECIFY COLOR</v>
          </cell>
          <cell r="C4366">
            <v>137.94999999999999</v>
          </cell>
          <cell r="D4366">
            <v>440.116129</v>
          </cell>
        </row>
        <row r="4367">
          <cell r="A4367" t="str">
            <v>5004368</v>
          </cell>
          <cell r="B4367" t="str">
            <v>CLASSROOM SELECT - NEOLOUNGE2 - INDOOR/OUTDOOR BENCH OTTOMAN - SPECIFY COLOR</v>
          </cell>
          <cell r="C4367">
            <v>195.95</v>
          </cell>
          <cell r="D4367">
            <v>625.15483870000003</v>
          </cell>
        </row>
        <row r="4368">
          <cell r="A4368" t="str">
            <v>5004370</v>
          </cell>
          <cell r="B4368" t="str">
            <v>CLASSROOM SELECT - NEOLOUNGE2 - DEW DROP CHAIR - SPECIFY COLOR</v>
          </cell>
          <cell r="C4368">
            <v>263.95</v>
          </cell>
          <cell r="D4368">
            <v>842.09677420000003</v>
          </cell>
        </row>
        <row r="4369">
          <cell r="A4369" t="str">
            <v>5004371</v>
          </cell>
          <cell r="B4369" t="str">
            <v>CLASSROOM SELECT - NEOLOUNGE2 - BEAN BAG CHAIR - SPECIFY COLOR</v>
          </cell>
          <cell r="C4369">
            <v>237.95</v>
          </cell>
          <cell r="D4369">
            <v>759.14838710000004</v>
          </cell>
        </row>
        <row r="4370">
          <cell r="A4370" t="str">
            <v>5004576</v>
          </cell>
          <cell r="B4370" t="str">
            <v>TABLE - CLASSROOM SELECT - HALF MOON ACTIVITY TABLE - 72 X 36 - SPECIFY PRODUCT HEIGHT - LAMINATE - T-MOLD - SPECIFY TOP COLOR - SPECIFY EDGE COLOR - SPECIFY LEG COLOR - STANDARD</v>
          </cell>
          <cell r="C4370">
            <v>342.95</v>
          </cell>
          <cell r="D4370">
            <v>1094.1322580000001</v>
          </cell>
        </row>
        <row r="4371">
          <cell r="A4371" t="str">
            <v>5004577</v>
          </cell>
          <cell r="B4371" t="str">
            <v>TABLE - CLASSROOM SELECT - HALF MOON ACTIVITY TABLE - 72 X 36 - SPECIFY PRODUCT HEIGHT - LAMINATE - LOCKEDGE - SPECIFY TOP COLOR - SPECIFY EDGE COLOR - SPECIFY LEG COLOR - STANDARD</v>
          </cell>
          <cell r="C4371">
            <v>414.95</v>
          </cell>
          <cell r="D4371">
            <v>1323.835484</v>
          </cell>
        </row>
        <row r="4372">
          <cell r="A4372" t="str">
            <v>5004578</v>
          </cell>
          <cell r="B4372" t="str">
            <v>TABLE - CLASSROOM SELECT - HALF MOON ACTIVITY TABLE - 72 X 36 - SPECIFY PRODUCT HEIGHT - MARKERBOARD - T-MOLD - SPECIFY TOP COLOR - SPECIFY EDGE COLOR - SPECIFY LEG COLOR - STANDARD</v>
          </cell>
          <cell r="C4372">
            <v>385.95</v>
          </cell>
          <cell r="D4372">
            <v>1231.316129</v>
          </cell>
        </row>
        <row r="4373">
          <cell r="A4373" t="str">
            <v>5004579</v>
          </cell>
          <cell r="B4373" t="str">
            <v>TABLE - CLASSROOM SELECT - HALF MOON ACTIVITY TABLE - 72 X 36 - SPECIFY PRODUCT HEIGHT - MARKERBOARD - LOCKEDGE - SPECIFY TOP COLOR - SPECIFY EDGE COLOR - SPECIFY LEG COLOR - STANDARD</v>
          </cell>
          <cell r="C4373">
            <v>469.95</v>
          </cell>
          <cell r="D4373">
            <v>1499.303226</v>
          </cell>
        </row>
        <row r="4374">
          <cell r="A4374" t="str">
            <v>5004584</v>
          </cell>
          <cell r="B4374" t="str">
            <v>TABLE - CLASSROOM SELECT - HALF MOON ACTIVITY TABLE - 72 X 36 - SPECIFY PRODUCT HEIGHT - LAMINATE - T-MOLD - SPECIFY TOP COLOR - SPECIFY EDGE COLOR - SPECIFY LEG COLOR - NEOCLASS</v>
          </cell>
          <cell r="C4374">
            <v>420.95</v>
          </cell>
          <cell r="D4374">
            <v>1342.9774190000001</v>
          </cell>
        </row>
        <row r="4375">
          <cell r="A4375" t="str">
            <v>5004585</v>
          </cell>
          <cell r="B4375" t="str">
            <v>TABLE - CLASSROOM SELECT - HALF MOON ACTIVITY TABLE - 72 X 36 - SPECIFY PRODUCT HEIGHT - LAMINATE - LOCKEDGE - SPECIFY TOP COLOR - SPECIFY EDGE COLOR - SPECIFY LEG COLOR - NEOCLASS</v>
          </cell>
          <cell r="C4375">
            <v>501.95</v>
          </cell>
          <cell r="D4375">
            <v>1601.393548</v>
          </cell>
        </row>
        <row r="4376">
          <cell r="A4376" t="str">
            <v>5004586</v>
          </cell>
          <cell r="B4376" t="str">
            <v>TABLE - CLASSROOM SELECT - HALF MOON ACTIVITY TABLE - 72 X 36 - SPECIFY PRODUCT HEIGHT - MARKERBOARD - T-MOLD - SPECIFY TOP COLOR - SPECIFY EDGE COLOR - SPECIFY LEG COLOR - NEOCLASS</v>
          </cell>
          <cell r="C4376">
            <v>464.95</v>
          </cell>
          <cell r="D4376">
            <v>1483.351613</v>
          </cell>
        </row>
        <row r="4377">
          <cell r="A4377" t="str">
            <v>5004587</v>
          </cell>
          <cell r="B4377" t="str">
            <v>TABLE - CLASSROOM SELECT - HALF MOON ACTIVITY TABLE - 72 X 36 - SPECIFY PRODUCT HEIGHT - MARKERBOARD - LOCKEDGE - SPECIFY TOP COLOR - SPECIFY EDGE COLOR - SPECIFY LEG COLOR - NEOCLASS</v>
          </cell>
          <cell r="C4377">
            <v>556.95000000000005</v>
          </cell>
          <cell r="D4377">
            <v>1776.8612900000001</v>
          </cell>
        </row>
        <row r="4378">
          <cell r="A4378" t="str">
            <v>5004612</v>
          </cell>
          <cell r="B4378" t="str">
            <v>CHILDCRAFT - CUSHIONS - ROUND - SET OF 6 - 15 W X 15 D X 2-1/2 H IN - SPECIFY COLOR</v>
          </cell>
          <cell r="C4378">
            <v>251.95</v>
          </cell>
          <cell r="D4378">
            <v>248</v>
          </cell>
        </row>
        <row r="4379">
          <cell r="A4379" t="str">
            <v>5004613</v>
          </cell>
          <cell r="B4379" t="str">
            <v>CHILDCRAFT - CUSHIONS - ROUND - SET OF 4 - 15 W X 15 D X 2-1/2 H IN - SPECIFY COLOR</v>
          </cell>
          <cell r="C4379">
            <v>174.95</v>
          </cell>
          <cell r="D4379">
            <v>165</v>
          </cell>
        </row>
        <row r="4380">
          <cell r="A4380" t="str">
            <v>5004614</v>
          </cell>
          <cell r="B4380" t="str">
            <v>CHILDCRAFT - CUSHIONS - SQUARE - SET OF 4 - 15 W X 15 D X 2-1/2 H IN - SPECIFY COLOR</v>
          </cell>
          <cell r="C4380">
            <v>174.95</v>
          </cell>
          <cell r="D4380">
            <v>165</v>
          </cell>
        </row>
        <row r="4381">
          <cell r="A4381" t="str">
            <v>5004616</v>
          </cell>
          <cell r="B4381" t="str">
            <v>CHILDCRAFT - OTTOMANS - CRESCENT - SET OF 4 - 16 W X 14-1/2 D X 12 H IN - SPECIFY COLOR</v>
          </cell>
          <cell r="C4381">
            <v>426.95</v>
          </cell>
          <cell r="D4381">
            <v>360</v>
          </cell>
        </row>
        <row r="4382">
          <cell r="A4382" t="str">
            <v>5004617</v>
          </cell>
          <cell r="B4382" t="str">
            <v>CHILDCRAFT - OTTOMANS - ROUND - 16 W X 16 D X 12 H IN - SPECIFY COLOR</v>
          </cell>
          <cell r="C4382">
            <v>123.95</v>
          </cell>
          <cell r="D4382">
            <v>98</v>
          </cell>
        </row>
        <row r="4383">
          <cell r="A4383" t="str">
            <v>5004619</v>
          </cell>
          <cell r="B4383" t="str">
            <v>CHILDCRAFT - OTTOMANS - CURVE - 27 W X 16 D X 16 H IN - SPECIFY COLOR</v>
          </cell>
          <cell r="C4383">
            <v>214.95</v>
          </cell>
          <cell r="D4383">
            <v>155</v>
          </cell>
        </row>
        <row r="4384">
          <cell r="A4384" t="str">
            <v>5004620</v>
          </cell>
          <cell r="B4384" t="str">
            <v>CHILDCRAFT - OTTOMANS - SQUARE - SET OF 4 - 16 W X 16 D X 12 H IN - SPECIFY COLOR</v>
          </cell>
          <cell r="C4384">
            <v>450.95</v>
          </cell>
          <cell r="D4384">
            <v>360</v>
          </cell>
        </row>
        <row r="4385">
          <cell r="A4385" t="str">
            <v>5004622</v>
          </cell>
          <cell r="B4385" t="str">
            <v>CHILDCRAFT - OTTOMANS - ROUND - 16 W X 16 D X 16 H IN - SPECIFY COLOR</v>
          </cell>
          <cell r="C4385">
            <v>160.94999999999999</v>
          </cell>
          <cell r="D4385">
            <v>120</v>
          </cell>
        </row>
        <row r="4386">
          <cell r="A4386" t="str">
            <v>5004623</v>
          </cell>
          <cell r="B4386" t="str">
            <v>CHILDCRAFT - OTTOMANS - ROUND - SET OF 4 - 16 W X 16 D X 16 H IN - SPECIFY COLOR</v>
          </cell>
          <cell r="C4386">
            <v>467.95</v>
          </cell>
          <cell r="D4386">
            <v>465</v>
          </cell>
        </row>
        <row r="4387">
          <cell r="A4387" t="str">
            <v>5004624</v>
          </cell>
          <cell r="B4387" t="str">
            <v>CHILDCRAFT - OTTOMANS - SQUARE - SET OF 4 - 16 W X 16 D X 16 H IN - SPECIFY COLOR</v>
          </cell>
          <cell r="C4387">
            <v>579.95000000000005</v>
          </cell>
          <cell r="D4387">
            <v>465</v>
          </cell>
        </row>
        <row r="4388">
          <cell r="A4388" t="str">
            <v>5004625</v>
          </cell>
          <cell r="B4388" t="str">
            <v>CHILDCRAFT - OTTOMANS - SQUARE - 16 W X 16 D X 16 H IN - SPECIFY COLOR</v>
          </cell>
          <cell r="C4388">
            <v>154.94999999999999</v>
          </cell>
          <cell r="D4388">
            <v>120</v>
          </cell>
        </row>
        <row r="4389">
          <cell r="A4389" t="str">
            <v>5004626</v>
          </cell>
          <cell r="B4389" t="str">
            <v>CHILDCRAFT - OTTOMANS - CRESCENT - 16 W X 14-1/2 D X 12 H IN - SPECIFY COLOR</v>
          </cell>
          <cell r="C4389">
            <v>111.95</v>
          </cell>
          <cell r="D4389">
            <v>98</v>
          </cell>
        </row>
        <row r="4390">
          <cell r="A4390" t="str">
            <v>5004627</v>
          </cell>
          <cell r="B4390" t="str">
            <v>CHILDCRAFT - OTTOMANS - CRESCENT - SET OF 4 - 16 W X 14-1/2 D X 16 H IN - SPECIFY COLOR</v>
          </cell>
          <cell r="C4390">
            <v>540.95000000000005</v>
          </cell>
          <cell r="D4390">
            <v>465</v>
          </cell>
        </row>
        <row r="4391">
          <cell r="A4391" t="str">
            <v>5004628</v>
          </cell>
          <cell r="B4391" t="str">
            <v>CHILDCRAFT - OTTOMANS - ROUND - SET OF 4 - 16 W X 16 D X 12 H IN - SPECIFY COLOR</v>
          </cell>
          <cell r="C4391">
            <v>360.95</v>
          </cell>
          <cell r="D4391">
            <v>360</v>
          </cell>
        </row>
        <row r="4392">
          <cell r="A4392" t="str">
            <v>5004630</v>
          </cell>
          <cell r="B4392" t="str">
            <v>CHILDCRAFT - OTTOMANS - CRESCENT - 16 W X 14-1/2 D X 16 H IN - SPECIFY COLOR</v>
          </cell>
          <cell r="C4392">
            <v>143.94999999999999</v>
          </cell>
          <cell r="D4392">
            <v>120</v>
          </cell>
        </row>
        <row r="4393">
          <cell r="A4393" t="str">
            <v>5004631</v>
          </cell>
          <cell r="B4393" t="str">
            <v>CHILDCRAFT - OTTOMANS - CURVE - 27 W X 16 D X 12 H IN - SPECIFY COLOR</v>
          </cell>
          <cell r="C4393">
            <v>173.95</v>
          </cell>
          <cell r="D4393">
            <v>130</v>
          </cell>
        </row>
        <row r="4394">
          <cell r="A4394" t="str">
            <v>5004633</v>
          </cell>
          <cell r="B4394" t="str">
            <v>CHILDCRAFT - OTTOMANS - SQUARE - 16 W X 16 D X 12 H IN - SPECIFY COLOR</v>
          </cell>
          <cell r="C4394">
            <v>118.95</v>
          </cell>
          <cell r="D4394">
            <v>98</v>
          </cell>
        </row>
        <row r="4395">
          <cell r="A4395" t="str">
            <v>5004634</v>
          </cell>
          <cell r="B4395" t="str">
            <v>CHILDCRAFT - FLOOR PILLOWS - SET OF 3 - 27 W X 27 D X 8 H IN - SPECIFY COLOR</v>
          </cell>
          <cell r="C4395">
            <v>319.95</v>
          </cell>
          <cell r="D4395">
            <v>395</v>
          </cell>
        </row>
        <row r="4396">
          <cell r="A4396" t="str">
            <v>5004691</v>
          </cell>
          <cell r="B4396" t="str">
            <v>STOOL - CLASSROOM SELECT - NEOROK SOFT SEAT - 20 IN - NON-MOTION - SPECIFY FRAME COLOR</v>
          </cell>
          <cell r="C4396">
            <v>139.94999999999999</v>
          </cell>
          <cell r="D4396">
            <v>446.4967742</v>
          </cell>
        </row>
        <row r="4397">
          <cell r="A4397" t="str">
            <v>5004692</v>
          </cell>
          <cell r="B4397" t="str">
            <v>STOOL - CLASSROOM SELECT - NEOROK SOFT SEAT - 18 IN - NON-MOTION - SPECIFY FRAME COLOR</v>
          </cell>
          <cell r="C4397">
            <v>132.94999999999999</v>
          </cell>
          <cell r="D4397">
            <v>424.16451610000001</v>
          </cell>
        </row>
        <row r="4398">
          <cell r="A4398" t="str">
            <v>5004693</v>
          </cell>
          <cell r="B4398" t="str">
            <v>STOOL - CLASSROOM SELECT - NEOROK SOFT SEAT - 15 IN - NON-MOTION - SPECIFY FRAME COLOR</v>
          </cell>
          <cell r="C4398">
            <v>127.95</v>
          </cell>
          <cell r="D4398">
            <v>408.21290320000003</v>
          </cell>
        </row>
        <row r="4399">
          <cell r="A4399" t="str">
            <v>5004694</v>
          </cell>
          <cell r="B4399" t="str">
            <v>STOOL - CLASSROOM SELECT - NEOROK SOFT SEAT - 12 IN - NON-MOTION - SPECIFY FRAME COLOR</v>
          </cell>
          <cell r="C4399">
            <v>120.95</v>
          </cell>
          <cell r="D4399">
            <v>385.8806452</v>
          </cell>
        </row>
        <row r="4400">
          <cell r="A4400" t="str">
            <v>5004695</v>
          </cell>
          <cell r="B4400" t="str">
            <v>STOOL - CLASSROOM SELECT - NEOROK SOFT SEAT PLUS - 20 IN - NON-MOTION - SPECIFY FRAME COLOR</v>
          </cell>
          <cell r="C4400">
            <v>174.95</v>
          </cell>
          <cell r="D4400">
            <v>558.15806450000002</v>
          </cell>
        </row>
        <row r="4401">
          <cell r="A4401" t="str">
            <v>5004696</v>
          </cell>
          <cell r="B4401" t="str">
            <v>STOOL - CLASSROOM SELECT - NEOROK SOFT SEAT PLUS - 18 IN - NON-MOTION - SPECIFY FRAME COLOR</v>
          </cell>
          <cell r="C4401">
            <v>168.95</v>
          </cell>
          <cell r="D4401">
            <v>539.01612899999998</v>
          </cell>
        </row>
        <row r="4402">
          <cell r="A4402" t="str">
            <v>5004697</v>
          </cell>
          <cell r="B4402" t="str">
            <v>STOOL - CLASSROOM SELECT - NEOROK SOFT SEAT PLUS - 15 IN - NON-MOTION - SPECIFY FRAME COLOR</v>
          </cell>
          <cell r="C4402">
            <v>161.94999999999999</v>
          </cell>
          <cell r="D4402">
            <v>516.68387099999995</v>
          </cell>
        </row>
        <row r="4403">
          <cell r="A4403" t="str">
            <v>5004698</v>
          </cell>
          <cell r="B4403" t="str">
            <v>STOOL - CLASSROOM SELECT - NEOROK SOFT SEAT PLUS - 12 IN - NON-MOTION - SPECIFY FRAME COLOR</v>
          </cell>
          <cell r="C4403">
            <v>156.94999999999999</v>
          </cell>
          <cell r="D4403">
            <v>500.73225810000002</v>
          </cell>
        </row>
        <row r="4404">
          <cell r="A4404" t="str">
            <v>5004700</v>
          </cell>
          <cell r="B4404" t="str">
            <v>CHILDCRAFT - CARPETS - ALPHABET BOOK BORDER - ROUND - 8 FT DIA - SPECIFY COLOR</v>
          </cell>
          <cell r="C4404">
            <v>403.95</v>
          </cell>
          <cell r="D4404">
            <v>1207.3499999999999</v>
          </cell>
        </row>
        <row r="4405">
          <cell r="A4405" t="str">
            <v>5004701</v>
          </cell>
          <cell r="B4405" t="str">
            <v>CHILDCRAFT - CARPETS - ALPHABET BOOK BORDER - ROUND - 6 FT DIA - SPECIFY COLOR</v>
          </cell>
          <cell r="C4405">
            <v>251.95</v>
          </cell>
          <cell r="D4405">
            <v>751.06</v>
          </cell>
        </row>
        <row r="4406">
          <cell r="A4406" t="str">
            <v>5004702</v>
          </cell>
          <cell r="B4406" t="str">
            <v>CHILDCRAFT - CARPETS - ALPHABET BOOK BORDER - RECTANGLE - 10 FT 6 IN X 13 FT 2 IN - SPECIFY COLOR</v>
          </cell>
          <cell r="C4406">
            <v>795.95</v>
          </cell>
          <cell r="D4406">
            <v>2378.6799999999998</v>
          </cell>
        </row>
        <row r="4407">
          <cell r="A4407" t="str">
            <v>5004703</v>
          </cell>
          <cell r="B4407" t="str">
            <v>CHILDCRAFT - CARPETS - ALPHABET BOOK BORDER - RECTANGLE - 6 FT X 9 FT - SPECIFY COLOR</v>
          </cell>
          <cell r="C4407">
            <v>403.95</v>
          </cell>
          <cell r="D4407">
            <v>1207.3499999999999</v>
          </cell>
        </row>
        <row r="4408">
          <cell r="A4408" t="str">
            <v>5004704</v>
          </cell>
          <cell r="B4408" t="str">
            <v>CHILDCRAFT - CARPETS - ALPHABET BOOK BORDER - RECTANGLE - 8 FT X 12 FT - SPECIFY COLOR</v>
          </cell>
          <cell r="C4408">
            <v>544.95000000000005</v>
          </cell>
          <cell r="D4408">
            <v>1730.42</v>
          </cell>
        </row>
        <row r="4409">
          <cell r="A4409" t="str">
            <v>5004706</v>
          </cell>
          <cell r="B4409" t="str">
            <v>CHILDCRAFT - CARPETS - ALPHABET BOOK BORDER - RECTANGLE - 4 FT X 6 FT - SPECIFY COLOR</v>
          </cell>
          <cell r="C4409">
            <v>204.95</v>
          </cell>
          <cell r="D4409">
            <v>611.95000000000005</v>
          </cell>
        </row>
        <row r="4410">
          <cell r="A4410" t="str">
            <v>5004713</v>
          </cell>
          <cell r="B4410" t="str">
            <v>CHILDCRAFT - CARPETS - ALPHABET FRIENDS - RECTANGLE - 8 FT X 12 FT - SPECIFY COLOR</v>
          </cell>
          <cell r="C4410">
            <v>544.95000000000005</v>
          </cell>
          <cell r="D4410">
            <v>1730.42</v>
          </cell>
        </row>
        <row r="4411">
          <cell r="A4411" t="str">
            <v>5004714</v>
          </cell>
          <cell r="B4411" t="str">
            <v>CHILDCRAFT - CARPETS - ALPHABET FRIENDS - RECTANGLE - 10 FT 6 IN X 13 FT 2 IN - SPECIFY COLOR</v>
          </cell>
          <cell r="C4411">
            <v>795.95</v>
          </cell>
          <cell r="D4411">
            <v>2378.6799999999998</v>
          </cell>
        </row>
        <row r="4412">
          <cell r="A4412" t="str">
            <v>5004715</v>
          </cell>
          <cell r="B4412" t="str">
            <v>CHILDCRAFT - CARPETS - ALPHABET FRIENDS - RECTANGLE - 4 FT X 6 FT - SPECIFY COLOR</v>
          </cell>
          <cell r="C4412">
            <v>204.95</v>
          </cell>
          <cell r="D4412">
            <v>611.95000000000005</v>
          </cell>
        </row>
        <row r="4413">
          <cell r="A4413" t="str">
            <v>5004716</v>
          </cell>
          <cell r="B4413" t="str">
            <v>CHILDCRAFT - CARPETS - ALPHABET FRIENDS - RECTANGLE - 6 FT X 9 FT - SPECIFY COLOR</v>
          </cell>
          <cell r="C4413">
            <v>403.95</v>
          </cell>
          <cell r="D4413">
            <v>1207.3499999999999</v>
          </cell>
        </row>
        <row r="4414">
          <cell r="A4414" t="str">
            <v>5004723</v>
          </cell>
          <cell r="B4414" t="str">
            <v>FLAGSHIP CARPETS - CIRCLES - RECTANGLE - 7 FT 6 IN X 12 FT - SPECIFY NUMBER OF SEATS - SPECIFY COLOR</v>
          </cell>
          <cell r="C4414">
            <v>561.95000000000005</v>
          </cell>
          <cell r="D4414">
            <v>0</v>
          </cell>
        </row>
        <row r="4415">
          <cell r="A4415" t="str">
            <v>5004724</v>
          </cell>
          <cell r="B4415" t="str">
            <v>FLAGSHIP CARPETS - CIRCLES - RECTANGLE - 6 FT X 8 FT 4 IN - SPECIFY NUMBER OF SEATS - SPECIFY COLOR</v>
          </cell>
          <cell r="C4415">
            <v>372.95</v>
          </cell>
          <cell r="D4415">
            <v>0</v>
          </cell>
        </row>
        <row r="4416">
          <cell r="A4416" t="str">
            <v>5004738</v>
          </cell>
          <cell r="B4416" t="str">
            <v>CHILDRENS FACTORY - ROOM DIVIDER - PLAYPANEL PRIMARY - 47-1/2 WX1-1/4 DX59-1/2 H IN - SPECIFY COLOR</v>
          </cell>
          <cell r="C4416">
            <v>209.95</v>
          </cell>
          <cell r="D4416">
            <v>200</v>
          </cell>
        </row>
        <row r="4417">
          <cell r="A4417" t="str">
            <v>5004857</v>
          </cell>
          <cell r="B4417" t="str">
            <v>CARPETS FOR KIDS - CHOOSE KIND - RECTANGLE - 4 FT X 6 FT - SPECIFY COLOR</v>
          </cell>
          <cell r="C4417">
            <v>228.95</v>
          </cell>
          <cell r="D4417">
            <v>159.94999999999999</v>
          </cell>
        </row>
        <row r="4418">
          <cell r="A4418" t="str">
            <v>5004858</v>
          </cell>
          <cell r="B4418" t="str">
            <v>CARPETS FOR KIDS - CHOOSE KIND - RECTANGLE - 8 FT X 12 FT - SPECIFY COLOR</v>
          </cell>
          <cell r="C4418">
            <v>664.95</v>
          </cell>
          <cell r="D4418">
            <v>459.95</v>
          </cell>
        </row>
        <row r="4419">
          <cell r="A4419" t="str">
            <v>5004859</v>
          </cell>
          <cell r="B4419" t="str">
            <v>CARPETS FOR KIDS - CHOOSE KIND - RECTANGLE - 6 FT X 9 FT - SPECIFY COLOR</v>
          </cell>
          <cell r="C4419">
            <v>464.95</v>
          </cell>
          <cell r="D4419">
            <v>309.95</v>
          </cell>
        </row>
        <row r="4420">
          <cell r="A4420" t="str">
            <v>5004869</v>
          </cell>
          <cell r="B4420" t="str">
            <v>CHILDCRAFT - CARPETS - SIMPLE BORDER - RECTANGLE - 10 FT 6 IN X 13 FT 2 IN - SPECIFY COLOR</v>
          </cell>
          <cell r="C4420">
            <v>795.95</v>
          </cell>
          <cell r="D4420">
            <v>2378.6799999999998</v>
          </cell>
        </row>
        <row r="4421">
          <cell r="A4421" t="str">
            <v>5008523</v>
          </cell>
          <cell r="B4421" t="str">
            <v>KITTRICH - NAP MATS - MY FIRST TODDLER - PACK OF 4 - SPECIFY COLOR</v>
          </cell>
          <cell r="C4421">
            <v>383.95</v>
          </cell>
          <cell r="D4421">
            <v>0</v>
          </cell>
        </row>
        <row r="4422">
          <cell r="A4422" t="str">
            <v>5008524</v>
          </cell>
          <cell r="B4422" t="str">
            <v>KITTRICH - PILLOW CASE - MY FIRST YOUTH - PACK OF 6 - SPECIFY COLOR</v>
          </cell>
          <cell r="C4422">
            <v>183.95</v>
          </cell>
          <cell r="D4422">
            <v>0</v>
          </cell>
        </row>
        <row r="4423">
          <cell r="A4423" t="str">
            <v>5008525</v>
          </cell>
          <cell r="B4423" t="str">
            <v>KITTRICH - PILLOW CASE - MY FIRST TODDLER - PACK OF 6 - SPECIFY COLOR</v>
          </cell>
          <cell r="C4423">
            <v>155.94999999999999</v>
          </cell>
          <cell r="D4423">
            <v>0</v>
          </cell>
        </row>
        <row r="4424">
          <cell r="A4424" t="str">
            <v>5008526</v>
          </cell>
          <cell r="B4424" t="str">
            <v>KITTRICH - PILLOW WITH CASE - MY FIRST TODDLER - PACK OF 6 - SPECIFY COLOR</v>
          </cell>
          <cell r="C4424">
            <v>388.95</v>
          </cell>
          <cell r="D4424">
            <v>0</v>
          </cell>
        </row>
        <row r="4425">
          <cell r="A4425" t="str">
            <v>5008625</v>
          </cell>
          <cell r="B4425" t="str">
            <v>CLASSROOM SELECT - NEOLOUNGE2 - JR INDOOR/OUTDOOR SQUARE OTTOMAN - SPECIFY COLOR</v>
          </cell>
          <cell r="C4425">
            <v>121.95</v>
          </cell>
          <cell r="D4425">
            <v>389.07096769999998</v>
          </cell>
        </row>
        <row r="4426">
          <cell r="A4426" t="str">
            <v>5008627</v>
          </cell>
          <cell r="B4426" t="str">
            <v>CLASSROOM SELECT - NEOLOUNGE2 - INDOOR/OUTDOOR BEAN BAG CHAIR - SPECIFY COLOR</v>
          </cell>
          <cell r="C4426">
            <v>159.94999999999999</v>
          </cell>
          <cell r="D4426">
            <v>510.30322580000001</v>
          </cell>
        </row>
        <row r="4427">
          <cell r="A4427" t="str">
            <v>5008630</v>
          </cell>
          <cell r="B4427" t="str">
            <v>CLASSROOM SELECT - NEOLOUNGE2 - INDOOR/OUTDOOR DEW DROP CHAIR - SPECIFY COLOR</v>
          </cell>
          <cell r="C4427">
            <v>146.94999999999999</v>
          </cell>
          <cell r="D4427">
            <v>468.82903229999999</v>
          </cell>
        </row>
        <row r="4428">
          <cell r="A4428" t="str">
            <v>5008631</v>
          </cell>
          <cell r="B4428" t="str">
            <v>CLASSROOM SELECT - NEOLOUNGE2 - JR INDOOR/OUTDOOR ROUND OTTOMAN - SPECIFY COLOR</v>
          </cell>
          <cell r="C4428">
            <v>109.95</v>
          </cell>
          <cell r="D4428">
            <v>350.78709679999997</v>
          </cell>
        </row>
        <row r="4429">
          <cell r="A4429" t="str">
            <v>5009008</v>
          </cell>
          <cell r="B4429" t="str">
            <v>CHILDCRAFT - CARPETS - POSITIVE SIGNS - RECTANGLE - 10 FT 6 IN X 13 FT 2 IN - SPECIFY COLOR</v>
          </cell>
          <cell r="C4429">
            <v>795.95</v>
          </cell>
          <cell r="D4429">
            <v>2378.6799999999998</v>
          </cell>
        </row>
        <row r="4430">
          <cell r="A4430" t="str">
            <v>5009008</v>
          </cell>
          <cell r="B4430" t="str">
            <v>CHILDCRAFT - CARPETS - POSITIVE SIGNS - RECTANGLE - 10 FT 6 IN X 13 FT 2 IN - SPECIFY COLOR</v>
          </cell>
          <cell r="C4430">
            <v>795.95</v>
          </cell>
          <cell r="D4430">
            <v>2378.6799999999998</v>
          </cell>
        </row>
        <row r="4431">
          <cell r="A4431" t="str">
            <v>5009009</v>
          </cell>
          <cell r="B4431" t="str">
            <v>CHILDCRAFT - CARPETS - DURALAST - ROUND - 12 FT DIA - SPECIFY COLOR</v>
          </cell>
          <cell r="C4431">
            <v>702.95</v>
          </cell>
          <cell r="D4431">
            <v>2100.46</v>
          </cell>
        </row>
        <row r="4432">
          <cell r="A4432" t="str">
            <v>5009010</v>
          </cell>
          <cell r="B4432" t="str">
            <v>CHILDCRAFT - CARPETS - DOODLE DOTS - RECTANGLE - 6 FT X 9 FT - SPECIFY COLOR</v>
          </cell>
          <cell r="C4432">
            <v>403.95</v>
          </cell>
          <cell r="D4432">
            <v>1207.3499999999999</v>
          </cell>
        </row>
        <row r="4433">
          <cell r="A4433" t="str">
            <v>5009010</v>
          </cell>
          <cell r="B4433" t="str">
            <v>CHILDCRAFT - CARPETS - DOODLE DOTS - RECTANGLE - 6 FT X 9 FT - SPECIFY COLOR</v>
          </cell>
          <cell r="C4433">
            <v>403.95</v>
          </cell>
          <cell r="D4433">
            <v>1207.3499999999999</v>
          </cell>
        </row>
        <row r="4434">
          <cell r="A4434" t="str">
            <v>5009011</v>
          </cell>
          <cell r="B4434" t="str">
            <v>CHILDCRAFT - CARPETS - SELECT SOLID - ROUND - 12 FT DIA - SPECIFY COLOR</v>
          </cell>
          <cell r="C4434">
            <v>793.95</v>
          </cell>
          <cell r="D4434">
            <v>2373.12</v>
          </cell>
        </row>
        <row r="4435">
          <cell r="A4435" t="str">
            <v>5009012</v>
          </cell>
          <cell r="B4435" t="str">
            <v>CHILDCRAFT - CARPETS - SELECT SOLID - ROUND - 6 FT DIA - SPECIFY COLOR</v>
          </cell>
          <cell r="C4435">
            <v>222.95</v>
          </cell>
          <cell r="D4435">
            <v>664.81</v>
          </cell>
        </row>
        <row r="4436">
          <cell r="A4436" t="str">
            <v>5009013</v>
          </cell>
          <cell r="B4436" t="str">
            <v>CHILDCRAFT - CARPETS - PEACEFUL PLAID - RECTANGLE - 4 FT X 6 FT - SPECIFY COLOR</v>
          </cell>
          <cell r="C4436">
            <v>204.95</v>
          </cell>
          <cell r="D4436">
            <v>611.95000000000005</v>
          </cell>
        </row>
        <row r="4437">
          <cell r="A4437" t="str">
            <v>5009014</v>
          </cell>
          <cell r="B4437" t="str">
            <v>CHILDCRAFT - CARPETS - DURALAST - ROUND - 6 FT DIA - SPECIFY COLOR</v>
          </cell>
          <cell r="C4437">
            <v>200.95</v>
          </cell>
          <cell r="D4437">
            <v>600.82000000000005</v>
          </cell>
        </row>
        <row r="4438">
          <cell r="A4438" t="str">
            <v>5009015</v>
          </cell>
          <cell r="B4438" t="str">
            <v>CHILDCRAFT - CARPETS - COBBLESTONE STRIPE - RECTANGLE - 8 FT X 12 FT - SPECIFY COLOR</v>
          </cell>
          <cell r="C4438">
            <v>544.95000000000005</v>
          </cell>
          <cell r="D4438">
            <v>1730.42</v>
          </cell>
        </row>
        <row r="4439">
          <cell r="A4439" t="str">
            <v>5009016</v>
          </cell>
          <cell r="B4439" t="str">
            <v>CHILDCRAFT - CARPETS - WELCOME FRIENDS - RECTANGLE - 10 FT 6 IN X 13 FT 2 IN - SPECIFY COLOR</v>
          </cell>
          <cell r="C4439">
            <v>795.95</v>
          </cell>
          <cell r="D4439">
            <v>2378.6799999999998</v>
          </cell>
        </row>
        <row r="4440">
          <cell r="A4440" t="str">
            <v>5009018</v>
          </cell>
          <cell r="B4440" t="str">
            <v>CHILDCRAFT - CARPETS - WELCOME FRIENDS - ROUND - 8 FT DIA - SPECIFY COLOR</v>
          </cell>
          <cell r="C4440">
            <v>403.95</v>
          </cell>
          <cell r="D4440">
            <v>1207.3499999999999</v>
          </cell>
        </row>
        <row r="4441">
          <cell r="A4441" t="str">
            <v>5009019</v>
          </cell>
          <cell r="B4441" t="str">
            <v>CHILDCRAFT - CARPETS - PEACEFUL PLAID - RECTANGLE - 6 FT X 9 FT - SPECIFY COLOR</v>
          </cell>
          <cell r="C4441">
            <v>403.95</v>
          </cell>
          <cell r="D4441">
            <v>1207.3499999999999</v>
          </cell>
        </row>
        <row r="4442">
          <cell r="A4442" t="str">
            <v>5009020</v>
          </cell>
          <cell r="B4442" t="str">
            <v>CHILDCRAFT - CARPETS - WELCOME FRIENDS - ROUND - 6 FT DIA - SPECIFY COLOR</v>
          </cell>
          <cell r="C4442">
            <v>251.95</v>
          </cell>
          <cell r="D4442">
            <v>751.06</v>
          </cell>
        </row>
        <row r="4443">
          <cell r="A4443" t="str">
            <v>5009021</v>
          </cell>
          <cell r="B4443" t="str">
            <v>CHILDCRAFT - CARPETS - POSITIVE SIGNS - RECTANGLE - 4 FT X 6 FT - SPECIFY COLOR</v>
          </cell>
          <cell r="C4443">
            <v>204.95</v>
          </cell>
          <cell r="D4443">
            <v>611.95000000000005</v>
          </cell>
        </row>
        <row r="4444">
          <cell r="A4444" t="str">
            <v>5009021</v>
          </cell>
          <cell r="B4444" t="str">
            <v>CHILDCRAFT - CARPETS - POSITIVE SIGNS - RECTANGLE - 4 FT X 6 FT - SPECIFY COLOR</v>
          </cell>
          <cell r="C4444">
            <v>204.95</v>
          </cell>
          <cell r="D4444">
            <v>611.95000000000005</v>
          </cell>
        </row>
        <row r="4445">
          <cell r="A4445" t="str">
            <v>5009022</v>
          </cell>
          <cell r="B4445" t="str">
            <v>CHILDCRAFT - CARPETS - WELCOME FRIENDS - RECTANGLE - 8 FT X 12 FT - SPECIFY COLOR</v>
          </cell>
          <cell r="C4445">
            <v>544.95000000000005</v>
          </cell>
          <cell r="D4445">
            <v>1730.42</v>
          </cell>
        </row>
        <row r="4446">
          <cell r="A4446" t="str">
            <v>5009023</v>
          </cell>
          <cell r="B4446" t="str">
            <v>CHILDCRAFT - CARPETS - ALPHABET BLOCKS BORDER - RECTANGLE - 10 FT 6 IN X 13 FT 2 IN - SPECIFY COLOR</v>
          </cell>
          <cell r="C4446">
            <v>795.95</v>
          </cell>
          <cell r="D4446">
            <v>2378.6799999999998</v>
          </cell>
        </row>
        <row r="4447">
          <cell r="A4447" t="str">
            <v>5009024</v>
          </cell>
          <cell r="B4447" t="str">
            <v>CHILDCRAFT - CARPETS - POSITIVE SIGNS - RECTANGLE - 8 FT X 12 FT - SPECIFY COLOR</v>
          </cell>
          <cell r="C4447">
            <v>544.95000000000005</v>
          </cell>
          <cell r="D4447">
            <v>1730.42</v>
          </cell>
        </row>
        <row r="4448">
          <cell r="A4448" t="str">
            <v>5009024</v>
          </cell>
          <cell r="B4448" t="str">
            <v>CHILDCRAFT - CARPETS - POSITIVE SIGNS - RECTANGLE - 8 FT X 12 FT - SPECIFY COLOR</v>
          </cell>
          <cell r="C4448">
            <v>544.95000000000005</v>
          </cell>
          <cell r="D4448">
            <v>1730.42</v>
          </cell>
        </row>
        <row r="4449">
          <cell r="A4449" t="str">
            <v>5009025</v>
          </cell>
          <cell r="B4449" t="str">
            <v>CHILDCRAFT - CARPETS - ALPHABET BLOCKS BORDER - ROUND - 12 FT DIA - SPECIFY COLOR</v>
          </cell>
          <cell r="C4449">
            <v>797.95</v>
          </cell>
          <cell r="D4449">
            <v>2387.0300000000002</v>
          </cell>
        </row>
        <row r="4450">
          <cell r="A4450" t="str">
            <v>5009026</v>
          </cell>
          <cell r="B4450" t="str">
            <v>CHILDCRAFT - CARPETS - COBBLESTONE STRIPE - RECTANGLE - 6 FT X 9 FT - SPECIFY COLOR</v>
          </cell>
          <cell r="C4450">
            <v>403.95</v>
          </cell>
          <cell r="D4450">
            <v>1207.3499999999999</v>
          </cell>
        </row>
        <row r="4451">
          <cell r="A4451" t="str">
            <v>5009027</v>
          </cell>
          <cell r="B4451" t="str">
            <v>CHILDCRAFT - CARPETS - ALPHABET BLOCKS BORDER - ROUND - 6 FT DIA - SPECIFY COLOR</v>
          </cell>
          <cell r="C4451">
            <v>251.95</v>
          </cell>
          <cell r="D4451">
            <v>751.06</v>
          </cell>
        </row>
        <row r="4452">
          <cell r="A4452" t="str">
            <v>5009028</v>
          </cell>
          <cell r="B4452" t="str">
            <v>CHILDCRAFT - CARPETS - COBBLESTONE STRIPE - RECTANGLE - 4 FT X 6 FT - SPECIFY COLOR</v>
          </cell>
          <cell r="C4452">
            <v>204.95</v>
          </cell>
          <cell r="D4452">
            <v>611.95000000000005</v>
          </cell>
        </row>
        <row r="4453">
          <cell r="A4453" t="str">
            <v>5009029</v>
          </cell>
          <cell r="B4453" t="str">
            <v>CHILDCRAFT - CARPETS - COBBLESTONE STRIPE - RECTANGLE - 10 FT 6 IN X 13 FT 2 IN - SPECIFY COLOR</v>
          </cell>
          <cell r="C4453">
            <v>795.95</v>
          </cell>
          <cell r="D4453">
            <v>2378.6799999999998</v>
          </cell>
        </row>
        <row r="4454">
          <cell r="A4454" t="str">
            <v>5009030</v>
          </cell>
          <cell r="B4454" t="str">
            <v>CHILDCRAFT - CARPETS - POSITIVE SIGNS - RECTANGLE - 6 FT X 9 FT - SPECIFY COLOR</v>
          </cell>
          <cell r="C4454">
            <v>403.95</v>
          </cell>
          <cell r="D4454">
            <v>1207.3499999999999</v>
          </cell>
        </row>
        <row r="4455">
          <cell r="A4455" t="str">
            <v>5009030</v>
          </cell>
          <cell r="B4455" t="str">
            <v>CHILDCRAFT - CARPETS - POSITIVE SIGNS - RECTANGLE - 6 FT X 9 FT - SPECIFY COLOR</v>
          </cell>
          <cell r="C4455">
            <v>403.95</v>
          </cell>
          <cell r="D4455">
            <v>1207.3499999999999</v>
          </cell>
        </row>
        <row r="4456">
          <cell r="A4456" t="str">
            <v>5009031</v>
          </cell>
          <cell r="B4456" t="str">
            <v>CHILDCRAFT - CARPETS - DOODLE DOTS - RECTANGLE - 4 FT X 6 FT - SPECIFY COLOR</v>
          </cell>
          <cell r="C4456">
            <v>204.95</v>
          </cell>
          <cell r="D4456">
            <v>611.95000000000005</v>
          </cell>
        </row>
        <row r="4457">
          <cell r="A4457" t="str">
            <v>5009031</v>
          </cell>
          <cell r="B4457" t="str">
            <v>CHILDCRAFT - CARPETS - DOODLE DOTS - RECTANGLE - 4 FT X 6 FT - SPECIFY COLOR</v>
          </cell>
          <cell r="C4457">
            <v>204.95</v>
          </cell>
          <cell r="D4457">
            <v>611.95000000000005</v>
          </cell>
        </row>
        <row r="4458">
          <cell r="A4458" t="str">
            <v>5009032</v>
          </cell>
          <cell r="B4458" t="str">
            <v>CHILDCRAFT - CARPETS - ABC FURNISHINGS ESSENTIAL - ROUND - 12 FT DIA - SPECIFY COLOR</v>
          </cell>
          <cell r="C4458">
            <v>599.95000000000005</v>
          </cell>
          <cell r="D4458">
            <v>1914.05</v>
          </cell>
        </row>
        <row r="4459">
          <cell r="A4459" t="str">
            <v>5009034</v>
          </cell>
          <cell r="B4459" t="str">
            <v>CHILDCRAFT - CARPETS - DOODLE DOTS - RECTANGLE - 10 FT 6 IN X 13 FT 2 IN - SPECIFY COLOR</v>
          </cell>
          <cell r="C4459">
            <v>795.95</v>
          </cell>
          <cell r="D4459">
            <v>2378.6799999999998</v>
          </cell>
        </row>
        <row r="4460">
          <cell r="A4460" t="str">
            <v>5009034</v>
          </cell>
          <cell r="B4460" t="str">
            <v>CHILDCRAFT - CARPETS - DOODLE DOTS - RECTANGLE - 10 FT 6 IN X 13 FT 2 IN - SPECIFY COLOR</v>
          </cell>
          <cell r="C4460">
            <v>795.95</v>
          </cell>
          <cell r="D4460">
            <v>2378.6799999999998</v>
          </cell>
        </row>
        <row r="4461">
          <cell r="A4461" t="str">
            <v>5009035</v>
          </cell>
          <cell r="B4461" t="str">
            <v>CHILDCRAFT - CARPETS - ABC FURNISHINGS ESSENTIAL - ROUND - 6 FT DIA - SPECIFY COLOR</v>
          </cell>
          <cell r="C4461">
            <v>167.95</v>
          </cell>
          <cell r="D4461">
            <v>534.04999999999995</v>
          </cell>
        </row>
        <row r="4462">
          <cell r="A4462" t="str">
            <v>5009036</v>
          </cell>
          <cell r="B4462" t="str">
            <v>CHILDCRAFT - CARPETS - ALPHABET BLOCKS BORDER - RECTANGLE - 8 FT X 12 FT - SPECIFY COLOR</v>
          </cell>
          <cell r="C4462">
            <v>544.95000000000005</v>
          </cell>
          <cell r="D4462">
            <v>1730.42</v>
          </cell>
        </row>
        <row r="4463">
          <cell r="A4463" t="str">
            <v>5009037</v>
          </cell>
          <cell r="B4463" t="str">
            <v>CHILDCRAFT - CARPETS - DOODLE DOTS - RECTANGLE - 8 FT X 12 FT - SPECIFY COLOR</v>
          </cell>
          <cell r="C4463">
            <v>544.95000000000005</v>
          </cell>
          <cell r="D4463">
            <v>1730.42</v>
          </cell>
        </row>
        <row r="4464">
          <cell r="A4464" t="str">
            <v>5009037</v>
          </cell>
          <cell r="B4464" t="str">
            <v>CHILDCRAFT - CARPETS - DOODLE DOTS - RECTANGLE - 8 FT X 12 FT - SPECIFY COLOR</v>
          </cell>
          <cell r="C4464">
            <v>544.95000000000005</v>
          </cell>
          <cell r="D4464">
            <v>1730.42</v>
          </cell>
        </row>
        <row r="4465">
          <cell r="A4465" t="str">
            <v>5009038</v>
          </cell>
          <cell r="B4465" t="str">
            <v>CHILDCRAFT - CARPETS - PEACEFUL PLAID - RECTANGLE - 8 FT X 12 FT - SPECIFY COLOR</v>
          </cell>
          <cell r="C4465">
            <v>544.95000000000005</v>
          </cell>
          <cell r="D4465">
            <v>1730.42</v>
          </cell>
        </row>
        <row r="4466">
          <cell r="A4466" t="str">
            <v>5009039</v>
          </cell>
          <cell r="B4466" t="str">
            <v>CHILDCRAFT - CARPETS - WELCOME FRIENDS - RECTANGLE - 6 FT X 9 FT - SPECIFY COLOR</v>
          </cell>
          <cell r="C4466">
            <v>403.95</v>
          </cell>
          <cell r="D4466">
            <v>1207.3499999999999</v>
          </cell>
        </row>
        <row r="4467">
          <cell r="A4467" t="str">
            <v>5009040</v>
          </cell>
          <cell r="B4467" t="str">
            <v>CHILDCRAFT - CARPETS - ALPHABET BLOCKS BORDER - RECTANGLE - 6 FT X 9 FT - SPECIFY COLOR</v>
          </cell>
          <cell r="C4467">
            <v>403.95</v>
          </cell>
          <cell r="D4467">
            <v>1207.3499999999999</v>
          </cell>
        </row>
        <row r="4468">
          <cell r="A4468" t="str">
            <v>5009128</v>
          </cell>
          <cell r="B4468" t="str">
            <v>FOUNDATIONS - STROLLERS - ODYSSEY QUAD - SPECIFY COLOR</v>
          </cell>
          <cell r="C4468">
            <v>697.95</v>
          </cell>
          <cell r="D4468">
            <v>0</v>
          </cell>
        </row>
        <row r="4469">
          <cell r="A4469" t="str">
            <v>5009340</v>
          </cell>
          <cell r="B4469" t="str">
            <v>DESK - CLASSROOM SELECT - CONTEMPORARY OPEN FRONT DESK - 18 X 24 IN - LAMINATE - SPECIFY TOP COLOR - T-MOLD - SPECIFY EDGE COLOR - SPECIFY BOOKBOX COLOR</v>
          </cell>
          <cell r="C4469">
            <v>153.94999999999999</v>
          </cell>
          <cell r="D4469">
            <v>491.16129030000002</v>
          </cell>
        </row>
        <row r="4470">
          <cell r="A4470" t="str">
            <v>5009364</v>
          </cell>
          <cell r="B4470" t="str">
            <v>DESK - CLASSROOM SELECT - CONTEMPORARY OPEN FRONT DESK - 20 X 26 IN A+ - LAMINATE - SPECIFY TOP COLOR - T-MOLD - SPECIFY EDGE COLOR - SPECIFY BOOKBOX COLOR</v>
          </cell>
          <cell r="C4470">
            <v>195.95</v>
          </cell>
          <cell r="D4470">
            <v>625.15483870000003</v>
          </cell>
        </row>
        <row r="4471">
          <cell r="A4471" t="str">
            <v>5009461</v>
          </cell>
          <cell r="B4471" t="str">
            <v>CARPETS FOR KIDS - KIDSOFT TRANQUIL MOUNTAINS - ROUND - 6 FT DIA - SPECIFY COLOR</v>
          </cell>
          <cell r="C4471">
            <v>291.95</v>
          </cell>
          <cell r="D4471">
            <v>219.95</v>
          </cell>
        </row>
        <row r="4472">
          <cell r="A4472" t="str">
            <v>5009464</v>
          </cell>
          <cell r="B4472" t="str">
            <v>CARPETS FOR KIDS - KIDSOFT TRANQUIL MOUNTAINS - RECTANGLE - 6 FT X 9 FT - SPECIFY COLOR</v>
          </cell>
          <cell r="C4472">
            <v>427.95</v>
          </cell>
          <cell r="D4472">
            <v>309.95</v>
          </cell>
        </row>
        <row r="4473">
          <cell r="A4473" t="str">
            <v>5009465</v>
          </cell>
          <cell r="B4473" t="str">
            <v>CARPETS FOR KIDS - KIDSOFT TRANQUIL MOUNTAINS - RECTANGLE - 7 FT 6 IN X 12 FT - SPECIFY COLOR</v>
          </cell>
          <cell r="C4473">
            <v>590.95000000000005</v>
          </cell>
          <cell r="D4473">
            <v>429.95</v>
          </cell>
        </row>
        <row r="4474">
          <cell r="A4474" t="str">
            <v>5009466</v>
          </cell>
          <cell r="B4474" t="str">
            <v>CARPETS FOR KIDS - KIDSOFT BRANCHING OUT - RECTANGLE - 8 FT X 12 FT - SPECIFY COLOR</v>
          </cell>
          <cell r="C4474">
            <v>629.95000000000005</v>
          </cell>
          <cell r="D4474">
            <v>459.95</v>
          </cell>
        </row>
        <row r="4475">
          <cell r="A4475" t="str">
            <v>5009576</v>
          </cell>
          <cell r="B4475" t="str">
            <v>DESK - CLASSROOM SELECT - CONTEMPORARY OPEN FRONT DESK - 18 X 24 IN - MARKERBOARD - SPECIFY TOP COLOR - PAINTED - SPECIFY EDGE COLOR - SPECIFY BOOKBOX COLOR</v>
          </cell>
          <cell r="C4475">
            <v>208.95</v>
          </cell>
          <cell r="D4475">
            <v>666.62903229999995</v>
          </cell>
        </row>
        <row r="4476">
          <cell r="A4476" t="str">
            <v>5009577</v>
          </cell>
          <cell r="B4476" t="str">
            <v>DESK - CLASSROOM SELECT - CONTEMPORARY OPEN FRONT DESK - 18 X 24 IN - MARKERBOARD - SPECIFY TOP COLOR - T-MOLD - SPECIFY EDGE COLOR - SPECIFY BOOKBOX COLOR</v>
          </cell>
          <cell r="C4476">
            <v>208.95</v>
          </cell>
          <cell r="D4476">
            <v>666.62903229999995</v>
          </cell>
        </row>
        <row r="4477">
          <cell r="A4477" t="str">
            <v>5009579</v>
          </cell>
          <cell r="B4477" t="str">
            <v>DESK - CLASSROOM SELECT - CONTEMPORARY OPEN FRONT DESK - 18 X 24 IN - MARKERBOARD - SPECIFY TOP COLOR - LOCKEDGE - SPECIFY EDGE COLOR - SPECIFY BOOKBOX COLOR</v>
          </cell>
          <cell r="C4477">
            <v>238.95</v>
          </cell>
          <cell r="D4477">
            <v>762.33870969999998</v>
          </cell>
        </row>
        <row r="4478">
          <cell r="A4478" t="str">
            <v>5009580</v>
          </cell>
          <cell r="B4478" t="str">
            <v>DESK - CLASSROOM SELECT - CONTEMPORARY OPEN FRONT DESK - 20 X 26 IN A+ - MARKERBOARD - SPECIFY TOP COLOR - PAINTED - SPECIFY EDGE COLOR - SPECIFY BOOKBOX COLOR</v>
          </cell>
          <cell r="C4478">
            <v>226.95</v>
          </cell>
          <cell r="D4478">
            <v>724.0548387</v>
          </cell>
        </row>
        <row r="4479">
          <cell r="A4479" t="str">
            <v>5009581</v>
          </cell>
          <cell r="B4479" t="str">
            <v>DESK - CLASSROOM SELECT - CONTEMPORARY OPEN FRONT DESK - 20 X 26 IN A+ - MARKERBOARD - SPECIFY TOP COLOR - T-MOLD - SPECIFY EDGE COLOR - SPECIFY BOOKBOX COLOR</v>
          </cell>
          <cell r="C4479">
            <v>226.95</v>
          </cell>
          <cell r="D4479">
            <v>724.0548387</v>
          </cell>
        </row>
        <row r="4480">
          <cell r="A4480" t="str">
            <v>5009582</v>
          </cell>
          <cell r="B4480" t="str">
            <v>DESK - CLASSROOM SELECT - CONTEMPORARY OPEN FRONT DESK - 20 X 26 IN A+ - MARKERBOARD - SPECIFY TOP COLOR - LOCKEDGE - SPECIFY EDGE COLOR - SPECIFY BOOKBOX COLOR</v>
          </cell>
          <cell r="C4480">
            <v>258.95</v>
          </cell>
          <cell r="D4480">
            <v>826.14516130000004</v>
          </cell>
        </row>
        <row r="4481">
          <cell r="A4481" t="str">
            <v>5009858</v>
          </cell>
          <cell r="B4481" t="str">
            <v>CHILDCRAFT - CARPETS - ABC FURNISHINGS CALMING LEAVES - RECTANGLE - 8 FT X 12 FT - SPECIFY COLOR</v>
          </cell>
          <cell r="C4481">
            <v>458.95</v>
          </cell>
          <cell r="D4481">
            <v>1463.32</v>
          </cell>
        </row>
        <row r="4482">
          <cell r="A4482" t="str">
            <v>5009859</v>
          </cell>
          <cell r="B4482" t="str">
            <v>CHILDCRAFT - CARPETS - ABC FURNISHINGS CALMING LEAVES - RECTANGLE - 6 FT X 9 FT - SPECIFY COLOR</v>
          </cell>
          <cell r="C4482">
            <v>271.95</v>
          </cell>
          <cell r="D4482">
            <v>865.13</v>
          </cell>
        </row>
        <row r="4483">
          <cell r="A4483" t="str">
            <v>5009864</v>
          </cell>
          <cell r="B4483" t="str">
            <v>FOUNDATIONS - STROLLERS - GAGGLE 6 JAMBOREE 6-PASSENGER - SPECIFY COLOR</v>
          </cell>
          <cell r="C4483">
            <v>1279.95</v>
          </cell>
          <cell r="D4483">
            <v>0</v>
          </cell>
        </row>
        <row r="4484">
          <cell r="A4484" t="str">
            <v>5009936</v>
          </cell>
          <cell r="B4484" t="str">
            <v>DESK - CLASSROOM SELECT - ROYAL SEATING 1600 OPEN FRONT DESK - 20 X 26 IN A+ - LAMINATE - SPECIFY TOP COLOR - PAINTED - SPECIFY EDGE COLOR - METAL BOOKBOX</v>
          </cell>
          <cell r="C4484">
            <v>201.95</v>
          </cell>
          <cell r="D4484">
            <v>644.29677419999996</v>
          </cell>
        </row>
        <row r="4485">
          <cell r="A4485" t="str">
            <v>5009937</v>
          </cell>
          <cell r="B4485" t="str">
            <v>DESK - CLASSROOM SELECT - ROYAL SEATING 1600 OPEN FRONT DESK - 18 X 24 IN - LAMINATE - SPECIFY TOP COLOR - PAINTED - SPECIFY EDGE COLOR - METAL BOOKBOX</v>
          </cell>
          <cell r="C4485">
            <v>161.94999999999999</v>
          </cell>
          <cell r="D4485">
            <v>516.68387099999995</v>
          </cell>
        </row>
        <row r="4486">
          <cell r="A4486" t="str">
            <v>5009938</v>
          </cell>
          <cell r="B4486" t="str">
            <v>DESK - CLASSROOM SELECT - ROYAL SEATING 1600 OPEN FRONT DESK - 20 X 26 IN A+ - LAMINATE - SPECIFY TOP COLOR - PAINTED - SPECIFY EDGE COLOR - PLASTIC BOOKBOX</v>
          </cell>
          <cell r="C4486">
            <v>186.95</v>
          </cell>
          <cell r="D4486">
            <v>596.4419355</v>
          </cell>
        </row>
        <row r="4487">
          <cell r="A4487" t="str">
            <v>5009942</v>
          </cell>
          <cell r="B4487" t="str">
            <v>DESK - CLASSROOM SELECT - ROYAL SEATING 1600 OPEN FRONT DESK - 18 X 24 IN - LAMINATE - SPECIFY TOP COLOR - PAINTED - SPECIFY EDGE COLOR - PLASTIC BOOKBOX</v>
          </cell>
          <cell r="C4487">
            <v>147.94999999999999</v>
          </cell>
          <cell r="D4487">
            <v>472.01935479999997</v>
          </cell>
        </row>
        <row r="4488">
          <cell r="A4488" t="str">
            <v>5009946</v>
          </cell>
          <cell r="B4488" t="str">
            <v>DESK - CLASSROOM SELECT - ROYAL SEATING 1600 OPEN FRONT DESK - 20 X 36 IN - LAMINATE - SPECIFY TOP COLOR - PAINTED - SPECIFY EDGE COLOR - METAL BOOKBOX</v>
          </cell>
          <cell r="C4488">
            <v>225.95</v>
          </cell>
          <cell r="D4488">
            <v>720.86451609999995</v>
          </cell>
        </row>
        <row r="4489">
          <cell r="A4489" t="str">
            <v>5010981</v>
          </cell>
          <cell r="B4489" t="str">
            <v>GRESSCO - MAGIC PRESSURE SENSITIVE WALL PANEL - 15 W X 1 D X 22 H IN - SPECIFY COLOR</v>
          </cell>
          <cell r="C4489">
            <v>453.29</v>
          </cell>
          <cell r="D4489">
            <v>0</v>
          </cell>
        </row>
        <row r="4490">
          <cell r="A4490" t="str">
            <v>5010998</v>
          </cell>
          <cell r="B4490" t="str">
            <v>FOUNDATIONS - STROLLERS - GAGGLE 6-PASSENGER - SPECIFY COLOR</v>
          </cell>
          <cell r="C4490">
            <v>2760.95</v>
          </cell>
          <cell r="D4490">
            <v>0</v>
          </cell>
        </row>
        <row r="4491">
          <cell r="A4491" t="str">
            <v>5011140</v>
          </cell>
          <cell r="B4491" t="str">
            <v>CHILDCRAFT - CARPETS - SIMPLE BORDER - ROUND - 12 FT DIA - SPECIFY COLOR</v>
          </cell>
          <cell r="C4491">
            <v>797.95</v>
          </cell>
          <cell r="D4491">
            <v>2387.0300000000002</v>
          </cell>
        </row>
        <row r="4492">
          <cell r="A4492" t="str">
            <v>5011190</v>
          </cell>
          <cell r="B4492" t="str">
            <v>CHILDCRAFT - CARPETS - CELEBRATE FRIENDSHIP - RECTANGLE - 6 FT X 9 FT - SPECIFY CARPET COLOR</v>
          </cell>
          <cell r="C4492">
            <v>403.95</v>
          </cell>
          <cell r="D4492">
            <v>1207.3499999999999</v>
          </cell>
        </row>
        <row r="4493">
          <cell r="A4493" t="str">
            <v>5011191</v>
          </cell>
          <cell r="B4493" t="str">
            <v>CHILDCRAFT - CARPETS - CELEBRATE FRIENDSHIP - RECTANGLE - 10 FT 6 IN X 13 FT 2 IN - SPECIFY CARPET COLOR</v>
          </cell>
          <cell r="C4493">
            <v>795.95</v>
          </cell>
          <cell r="D4493">
            <v>2378.6799999999998</v>
          </cell>
        </row>
        <row r="4494">
          <cell r="A4494" t="str">
            <v>5011192</v>
          </cell>
          <cell r="B4494" t="str">
            <v>CHILDCRAFT - CARPETS - CELEBRATE FRIENDSHIP - RECTANGLE - 8 FT X 12 FT - SPECIFY CARPET COLOR</v>
          </cell>
          <cell r="C4494">
            <v>544.95000000000005</v>
          </cell>
          <cell r="D4494">
            <v>1730.42</v>
          </cell>
        </row>
        <row r="4495">
          <cell r="A4495" t="str">
            <v>5011198</v>
          </cell>
          <cell r="B4495" t="str">
            <v>CHILDCRAFT - CARPETS - NUMBERS AND ALPHABET - OVAL - 10 FT 6 IN X 13 FT 2 IN - SPECIFY CARPET COLOR</v>
          </cell>
          <cell r="C4495">
            <v>795.95</v>
          </cell>
          <cell r="D4495">
            <v>2378.6799999999998</v>
          </cell>
        </row>
        <row r="4496">
          <cell r="A4496" t="str">
            <v>5011199</v>
          </cell>
          <cell r="B4496" t="str">
            <v>CHILDCRAFT - CARPETS - NUMBERS AND ALPHABET - OVAL - 8 FT X 12 FT - SPECIFY CARPET COLOR</v>
          </cell>
          <cell r="C4496">
            <v>544.95000000000005</v>
          </cell>
          <cell r="D4496">
            <v>1730.42</v>
          </cell>
        </row>
        <row r="4497">
          <cell r="A4497" t="str">
            <v>5011200</v>
          </cell>
          <cell r="B4497" t="str">
            <v>CHILDCRAFT - CARPETS - NUMBERS AND ALPHABET - OVAL - 6 FT X 9 FT - SPECIFY CARPET COLOR</v>
          </cell>
          <cell r="C4497">
            <v>403.95</v>
          </cell>
          <cell r="D4497">
            <v>1207.3499999999999</v>
          </cell>
        </row>
        <row r="4498">
          <cell r="A4498" t="str">
            <v>5011201</v>
          </cell>
          <cell r="B4498" t="str">
            <v>CHILDCRAFT - CARPETS - NUMBERS AND ALPHABET - RECTANGLE - 8 FT X 12 FT - SPECIFY CARPET COLOR</v>
          </cell>
          <cell r="C4498">
            <v>544.95000000000005</v>
          </cell>
          <cell r="D4498">
            <v>1730.42</v>
          </cell>
        </row>
        <row r="4499">
          <cell r="A4499" t="str">
            <v>5011202</v>
          </cell>
          <cell r="B4499" t="str">
            <v>CHILDCRAFT - CARPETS - NUMBERS AND ALPHABET - RECTANGLE - 10 FT 6 IN X 13 FT 2 IN - SPECIFY CARPET COLOR</v>
          </cell>
          <cell r="C4499">
            <v>795.95</v>
          </cell>
          <cell r="D4499">
            <v>2378.6799999999998</v>
          </cell>
        </row>
        <row r="4500">
          <cell r="A4500" t="str">
            <v>5011203</v>
          </cell>
          <cell r="B4500" t="str">
            <v>CHILDCRAFT - CARPETS - NUMBERS AND ALPHABET - RECTANGLE - 6 FT X 9 FT - SPECIFY CARPET COLOR</v>
          </cell>
          <cell r="C4500">
            <v>403.95</v>
          </cell>
          <cell r="D4500">
            <v>1207.3499999999999</v>
          </cell>
        </row>
        <row r="4501">
          <cell r="A4501" t="str">
            <v>5011204</v>
          </cell>
          <cell r="B4501" t="str">
            <v>CHILDCRAFT - CARPETS - HANDPRINT TREE SEATING - RECTANGLE - 10 FT 6 IN X 13 FT 2 IN - SPECIFY CARPET COLOR</v>
          </cell>
          <cell r="C4501">
            <v>795.95</v>
          </cell>
          <cell r="D4501">
            <v>2378.6799999999998</v>
          </cell>
        </row>
        <row r="4502">
          <cell r="A4502" t="str">
            <v>5011205</v>
          </cell>
          <cell r="B4502" t="str">
            <v>CHILDCRAFT - CARPETS - HANDPRINT TREE SEATING - RECTANGLE - 8 FT X 12 FT - SPECIFY CARPET COLOR</v>
          </cell>
          <cell r="C4502">
            <v>544.95000000000005</v>
          </cell>
          <cell r="D4502">
            <v>1730.42</v>
          </cell>
        </row>
        <row r="4503">
          <cell r="A4503" t="str">
            <v>5011206</v>
          </cell>
          <cell r="B4503" t="str">
            <v>CHILDCRAFT - CARPETS - HANDPRINT TREE SEATING - RECTANGLE - 6 FT X 9 FT - SPECIFY CARPET COLOR</v>
          </cell>
          <cell r="C4503">
            <v>403.95</v>
          </cell>
          <cell r="D4503">
            <v>1207.3499999999999</v>
          </cell>
        </row>
        <row r="4504">
          <cell r="A4504" t="str">
            <v>5011240</v>
          </cell>
          <cell r="B4504" t="str">
            <v>CARPETS FOR KIDS - KIDSOFT TRANQUIL TREES - RECTANGLE - 8 FT X 12 FT - SPECIFY COLOR</v>
          </cell>
          <cell r="C4504">
            <v>629.95000000000005</v>
          </cell>
          <cell r="D4504">
            <v>459.95</v>
          </cell>
        </row>
        <row r="4505">
          <cell r="A4505" t="str">
            <v>5011241</v>
          </cell>
          <cell r="B4505" t="str">
            <v>CARPETS FOR KIDS - KIDSOFT TRANQUIL TREES - RECTANGLE - 6 FT X 9 FT - SPECIFY COLOR</v>
          </cell>
          <cell r="C4505">
            <v>427.95</v>
          </cell>
          <cell r="D4505">
            <v>309.95</v>
          </cell>
        </row>
        <row r="4506">
          <cell r="A4506" t="str">
            <v>5011245</v>
          </cell>
          <cell r="B4506" t="str">
            <v>CARPETS FOR KIDS - KIDSOFT TRANQUIL TREES - ROUND - 6 FT - SPECIFY CARPET COLOR</v>
          </cell>
          <cell r="C4506">
            <v>291.95</v>
          </cell>
          <cell r="D4506">
            <v>219.95</v>
          </cell>
        </row>
        <row r="4507">
          <cell r="A4507" t="str">
            <v>5011248</v>
          </cell>
          <cell r="B4507" t="str">
            <v>CHILDCRAFT - CARPETS - STAR BRIGHT BORDER - RECTANGLE - 6 FT X 9 FT - SPECIFY CARPET COLOR</v>
          </cell>
          <cell r="C4507">
            <v>403.95</v>
          </cell>
          <cell r="D4507">
            <v>1207.3499999999999</v>
          </cell>
        </row>
        <row r="4508">
          <cell r="A4508" t="str">
            <v>5011248</v>
          </cell>
          <cell r="B4508" t="str">
            <v>CHILDCRAFT - CARPETS - STAR BRIGHT BORDER - RECTANGLE - 6 FT X 9 FT - SPECIFY CARPET COLOR</v>
          </cell>
          <cell r="C4508">
            <v>403.95</v>
          </cell>
          <cell r="D4508">
            <v>1207.3499999999999</v>
          </cell>
        </row>
        <row r="4509">
          <cell r="A4509" t="str">
            <v>5011249</v>
          </cell>
          <cell r="B4509" t="str">
            <v>CHILDCRAFT - CARPETS - STAR BRIGHT BORDER - RECTANGLE - 8 FT X 12 FT - SPECIFY CARPET COLOR</v>
          </cell>
          <cell r="C4509">
            <v>544.95000000000005</v>
          </cell>
          <cell r="D4509">
            <v>1730.42</v>
          </cell>
        </row>
        <row r="4510">
          <cell r="A4510" t="str">
            <v>5011249</v>
          </cell>
          <cell r="B4510" t="str">
            <v>CHILDCRAFT - CARPETS - STAR BRIGHT BORDER - RECTANGLE - 8 FT X 12 FT - SPECIFY CARPET COLOR</v>
          </cell>
          <cell r="C4510">
            <v>544.95000000000005</v>
          </cell>
          <cell r="D4510">
            <v>1730.42</v>
          </cell>
        </row>
        <row r="4511">
          <cell r="A4511" t="str">
            <v>5011250</v>
          </cell>
          <cell r="B4511" t="str">
            <v>CHILDCRAFT - CARPETS - STAR BRIGHT BORDER - RECTANGLE - 10 FT 6 IN X 13 FT 2 IN - SPECIFY CARPET COLOR</v>
          </cell>
          <cell r="C4511">
            <v>795.95</v>
          </cell>
          <cell r="D4511">
            <v>2378.6799999999998</v>
          </cell>
        </row>
        <row r="4512">
          <cell r="A4512" t="str">
            <v>5011250</v>
          </cell>
          <cell r="B4512" t="str">
            <v>CHILDCRAFT - CARPETS - STAR BRIGHT BORDER - RECTANGLE - 10 FT 6 IN X 13 FT 2 IN - SPECIFY CARPET COLOR</v>
          </cell>
          <cell r="C4512">
            <v>795.95</v>
          </cell>
          <cell r="D4512">
            <v>2378.6799999999998</v>
          </cell>
        </row>
        <row r="4513">
          <cell r="A4513" t="str">
            <v>5011251</v>
          </cell>
          <cell r="B4513" t="str">
            <v>CHILDCRAFT - CARPETS - STAR BRIGHT BORDER - RECTANGLE - 4 FT X 6 FT - SPECIFY CARPET COLOR</v>
          </cell>
          <cell r="C4513">
            <v>204.95</v>
          </cell>
          <cell r="D4513">
            <v>611.95000000000005</v>
          </cell>
        </row>
        <row r="4514">
          <cell r="A4514" t="str">
            <v>5011251</v>
          </cell>
          <cell r="B4514" t="str">
            <v>CHILDCRAFT - CARPETS - STAR BRIGHT BORDER - RECTANGLE - 4 FT X 6 FT - SPECIFY CARPET COLOR</v>
          </cell>
          <cell r="C4514">
            <v>204.95</v>
          </cell>
          <cell r="D4514">
            <v>611.95000000000005</v>
          </cell>
        </row>
        <row r="4515">
          <cell r="A4515" t="str">
            <v>5011252</v>
          </cell>
          <cell r="B4515" t="str">
            <v>CHILDCRAFT - CARPETS - STAR BRIGHT BORDER - ROUND - 8 FT DIA - SPECIFY CARPET COLOR</v>
          </cell>
          <cell r="C4515">
            <v>403.95</v>
          </cell>
          <cell r="D4515">
            <v>1207.3499999999999</v>
          </cell>
        </row>
        <row r="4516">
          <cell r="A4516" t="str">
            <v>5011252</v>
          </cell>
          <cell r="B4516" t="str">
            <v>CHILDCRAFT - CARPETS - STAR BRIGHT BORDER - ROUND - 8 FT DIA - SPECIFY CARPET COLOR</v>
          </cell>
          <cell r="C4516">
            <v>403.95</v>
          </cell>
          <cell r="D4516">
            <v>1207.3499999999999</v>
          </cell>
        </row>
        <row r="4517">
          <cell r="A4517" t="str">
            <v>5011253</v>
          </cell>
          <cell r="B4517" t="str">
            <v>CHILDCRAFT - CARPETS - STAR BRIGHT BORDER - ROUND - 6 FT DIA - SPECIFY CARPET COLOR</v>
          </cell>
          <cell r="C4517">
            <v>251.95</v>
          </cell>
          <cell r="D4517">
            <v>751.06</v>
          </cell>
        </row>
        <row r="4518">
          <cell r="A4518" t="str">
            <v>5011253</v>
          </cell>
          <cell r="B4518" t="str">
            <v>CHILDCRAFT - CARPETS - STAR BRIGHT BORDER - ROUND - 6 FT DIA - SPECIFY CARPET COLOR</v>
          </cell>
          <cell r="C4518">
            <v>251.95</v>
          </cell>
          <cell r="D4518">
            <v>751.06</v>
          </cell>
        </row>
        <row r="4519">
          <cell r="A4519" t="str">
            <v>5011254</v>
          </cell>
          <cell r="B4519" t="str">
            <v>CHILDCRAFT - CARPETS - STAR BRIGHT BORDER - ROUND - 12 FT DIA - SPECIFY CARPET COLOR</v>
          </cell>
          <cell r="C4519">
            <v>797.95</v>
          </cell>
          <cell r="D4519">
            <v>2387.0300000000002</v>
          </cell>
        </row>
        <row r="4520">
          <cell r="A4520" t="str">
            <v>5011254</v>
          </cell>
          <cell r="B4520" t="str">
            <v>CHILDCRAFT - CARPETS - STAR BRIGHT BORDER - ROUND - 12 FT DIA - SPECIFY CARPET COLOR</v>
          </cell>
          <cell r="C4520">
            <v>797.95</v>
          </cell>
          <cell r="D4520">
            <v>2387.0300000000002</v>
          </cell>
        </row>
        <row r="4521">
          <cell r="A4521" t="str">
            <v>5011255</v>
          </cell>
          <cell r="B4521" t="str">
            <v>CHILDCRAFT - CARPETS - COLORFUL SQUARES - RECTANGLE - 8 FT X 12 FT - SPECIFY CARPET COLOR</v>
          </cell>
          <cell r="C4521">
            <v>544.95000000000005</v>
          </cell>
          <cell r="D4521">
            <v>1730.42</v>
          </cell>
        </row>
        <row r="4522">
          <cell r="A4522" t="str">
            <v>5011256</v>
          </cell>
          <cell r="B4522" t="str">
            <v>CHILDCRAFT - CARPETS - COLORFUL SQUARES - RECTANGLE - 6 FT X 9 FT - SPECIFY CARPET COLOR</v>
          </cell>
          <cell r="C4522">
            <v>403.95</v>
          </cell>
          <cell r="D4522">
            <v>1207.3499999999999</v>
          </cell>
        </row>
        <row r="4523">
          <cell r="A4523" t="str">
            <v>5011257</v>
          </cell>
          <cell r="B4523" t="str">
            <v>CHILDCRAFT - CARPETS - COLORFUL SQUARES - RECTANGLE - 10 FT 6 IN X 13 FT 2 IN - SPECIFY CARPET COLOR</v>
          </cell>
          <cell r="C4523">
            <v>795.95</v>
          </cell>
          <cell r="D4523">
            <v>2378.6799999999998</v>
          </cell>
        </row>
        <row r="4524">
          <cell r="A4524" t="str">
            <v>5011268</v>
          </cell>
          <cell r="B4524" t="str">
            <v>CHILDCRAFT - CARPETS - COUNTING BUTTERFLIES - RECTANGLE - 6 FT X 9 FT - SPECIFY CARPET COLOR</v>
          </cell>
          <cell r="C4524">
            <v>403.95</v>
          </cell>
          <cell r="D4524">
            <v>1207.3499999999999</v>
          </cell>
        </row>
        <row r="4525">
          <cell r="A4525" t="str">
            <v>5011269</v>
          </cell>
          <cell r="B4525" t="str">
            <v>CHILDCRAFT - CARPETS - COUNTING BUTTERFLIES - RECTANGLE - 10 FT 6 IN X 13 FT 2 IN - SPECIFY CARPET COLOR</v>
          </cell>
          <cell r="C4525">
            <v>795.95</v>
          </cell>
          <cell r="D4525">
            <v>2378.6799999999998</v>
          </cell>
        </row>
        <row r="4526">
          <cell r="A4526" t="str">
            <v>5011270</v>
          </cell>
          <cell r="B4526" t="str">
            <v>CHILDCRAFT - CARPETS - COUNTING BUTTERFLIES - RECTANGLE - 8 FT X 12 FT - SPECIFY CARPET COLOR</v>
          </cell>
          <cell r="C4526">
            <v>544.95000000000005</v>
          </cell>
          <cell r="D4526">
            <v>1730.42</v>
          </cell>
        </row>
        <row r="4527">
          <cell r="A4527" t="str">
            <v>5011271</v>
          </cell>
          <cell r="B4527" t="str">
            <v>CARPETS FOR KIDS - KIDSVALUE PLUS TODDLER ALPHABET BLOCKS - SQUARES - SPECIFY PRODUCT DIMENSIONS - SPECIFY CARPET COLOR</v>
          </cell>
          <cell r="C4527">
            <v>187.95</v>
          </cell>
          <cell r="D4527">
            <v>189.95</v>
          </cell>
        </row>
        <row r="4528">
          <cell r="A4528" t="str">
            <v>5011272</v>
          </cell>
          <cell r="B4528" t="str">
            <v>CARPETS FOR KIDS - KIDSOFT TODDLER ALPHABET BLOCKS - RECTANGLE - 6 FT X 9 FT - SPECIFY CARPET COLOR</v>
          </cell>
          <cell r="C4528">
            <v>427.95</v>
          </cell>
          <cell r="D4528">
            <v>309.95</v>
          </cell>
        </row>
        <row r="4529">
          <cell r="A4529" t="str">
            <v>5011333</v>
          </cell>
          <cell r="B4529" t="str">
            <v>CARPETS FOR KIDS - KIDSOFT RAINBOWS BORDER - RECTANGLE - 6 FT X 9 FT - SPECIFY CARPET COLOR</v>
          </cell>
          <cell r="C4529">
            <v>427.95</v>
          </cell>
          <cell r="D4529">
            <v>309.95</v>
          </cell>
        </row>
        <row r="4530">
          <cell r="A4530" t="str">
            <v>5011339</v>
          </cell>
          <cell r="B4530" t="str">
            <v>CARPETS FOR KIDS - KIDSVALUE MICRODOTS - RECTANGLE - 3 FT X 4 FT 6 IN - SPECIFY CARPET COLOR</v>
          </cell>
          <cell r="C4530">
            <v>69.95</v>
          </cell>
          <cell r="D4530">
            <v>69.95</v>
          </cell>
        </row>
        <row r="4531">
          <cell r="A4531" t="str">
            <v>5011340</v>
          </cell>
          <cell r="B4531" t="str">
            <v>CARPETS FOR KIDS - KIDSVALUE MICRODOTS - RECTANGLE - 4 FT X 6 FT - SPECIFY CARPET COLOR</v>
          </cell>
          <cell r="C4531">
            <v>118.95</v>
          </cell>
          <cell r="D4531">
            <v>119.95</v>
          </cell>
        </row>
        <row r="4532">
          <cell r="A4532" t="str">
            <v>5011345</v>
          </cell>
          <cell r="B4532" t="str">
            <v>CARPETS FOR KIDS - KIDSVALUE SQUARED DECORATIVE - RECTANGLE - 3 FT X 4 FT 6 IN - SPECIFY CARPET COLOR</v>
          </cell>
          <cell r="C4532">
            <v>69.95</v>
          </cell>
          <cell r="D4532">
            <v>69.95</v>
          </cell>
        </row>
        <row r="4533">
          <cell r="A4533" t="str">
            <v>5011346</v>
          </cell>
          <cell r="B4533" t="str">
            <v>CARPETS FOR KIDS - KIDSVALUE SQUARED DECORATIVE - RECTANGLE - 4 FT X 6 FT - SPECIFY CARPET COLOR</v>
          </cell>
          <cell r="C4533">
            <v>118.95</v>
          </cell>
          <cell r="D4533">
            <v>119.95</v>
          </cell>
        </row>
        <row r="4534">
          <cell r="A4534" t="str">
            <v>5011373</v>
          </cell>
          <cell r="B4534" t="str">
            <v>CARPETS FOR KIDS - KIDSVALUE SUPER STARS DECORATIVE - RECTANGLE - 4 FT X 6 FT - SPECIFY CARPET COLOR</v>
          </cell>
          <cell r="C4534">
            <v>118.95</v>
          </cell>
          <cell r="D4534">
            <v>119.95</v>
          </cell>
        </row>
        <row r="4535">
          <cell r="A4535" t="str">
            <v>5011374</v>
          </cell>
          <cell r="B4535" t="str">
            <v>CARPETS FOR KIDS - KIDSVALUE SUPER STARS DECORATIVE - RECTANGLE - 3 FT X 4 FT 6 IN - SPECIFY CARPET COLOR</v>
          </cell>
          <cell r="C4535">
            <v>69.95</v>
          </cell>
          <cell r="D4535">
            <v>69.95</v>
          </cell>
        </row>
        <row r="4536">
          <cell r="A4536" t="str">
            <v>5011378</v>
          </cell>
          <cell r="B4536" t="str">
            <v>CARPETS FOR KIDS - KIDSVALUE TRANQUIL POND - RECTANGLE - 3 FT X 4 FT 6 IN - SPECIFY CARPET COLOR</v>
          </cell>
          <cell r="C4536">
            <v>69.95</v>
          </cell>
          <cell r="D4536">
            <v>69.95</v>
          </cell>
        </row>
        <row r="4537">
          <cell r="A4537" t="str">
            <v>5011379</v>
          </cell>
          <cell r="B4537" t="str">
            <v>CARPETS FOR KIDS - KIDSVALUE TRANQUIL POND - RECTANGLE - 4 FT X 6 FT - SPECIFY CARPET COLOR</v>
          </cell>
          <cell r="C4537">
            <v>118.95</v>
          </cell>
          <cell r="D4537">
            <v>119.95</v>
          </cell>
        </row>
        <row r="4538">
          <cell r="A4538" t="str">
            <v>5011465</v>
          </cell>
          <cell r="B4538" t="str">
            <v>CHILDCRAFT - CARPETS - CELEBRATE FRIENDSHIP - ROUND - 8 FT DIA - SPECIFY CARPET COLOR</v>
          </cell>
          <cell r="C4538">
            <v>403.95</v>
          </cell>
          <cell r="D4538">
            <v>1207.3499999999999</v>
          </cell>
        </row>
        <row r="4539">
          <cell r="A4539" t="str">
            <v>5011466</v>
          </cell>
          <cell r="B4539" t="str">
            <v>CHILDCRAFT - CARPETS - CELEBRATE FRIENDSHIP - ROUND - 6 FT DIA - SPECIFY CARPET COLOR</v>
          </cell>
          <cell r="C4539">
            <v>251.95</v>
          </cell>
          <cell r="D4539">
            <v>751.06</v>
          </cell>
        </row>
        <row r="4540">
          <cell r="A4540" t="str">
            <v>5011625</v>
          </cell>
          <cell r="B4540" t="str">
            <v>CHILDCRAFT - CARPETS - DURALAST - SQUARES - SET OF 4 - 24 IN X 24 IN - SPECIFY COLOR</v>
          </cell>
          <cell r="C4540">
            <v>74.95</v>
          </cell>
          <cell r="D4540">
            <v>222.43</v>
          </cell>
        </row>
        <row r="4541">
          <cell r="A4541" t="str">
            <v>5011625</v>
          </cell>
          <cell r="B4541" t="str">
            <v>CHILDCRAFT - CARPETS - DURALAST - SQUARES - SET OF 4 - 24 IN X 24 IN - SPECIFY COLOR</v>
          </cell>
          <cell r="C4541">
            <v>74.95</v>
          </cell>
          <cell r="D4541">
            <v>222.43</v>
          </cell>
        </row>
        <row r="4542">
          <cell r="A4542" t="str">
            <v>5011661</v>
          </cell>
          <cell r="B4542" t="str">
            <v>CHILDCRAFT - CARPETS - ABC FURNISHINGS COLORFUL CONFETTI - RECTANGLE - 6 FT X 9 FT</v>
          </cell>
          <cell r="C4542">
            <v>271.95</v>
          </cell>
          <cell r="D4542">
            <v>865.13</v>
          </cell>
        </row>
        <row r="4543">
          <cell r="A4543" t="str">
            <v>5011662</v>
          </cell>
          <cell r="B4543" t="str">
            <v>CHILDCRAFT - CARPETS - ABC FURNISHINGS COLORFUL CONFETTI - RECTANGLE - 8 FT X 12 FT</v>
          </cell>
          <cell r="C4543">
            <v>458.95</v>
          </cell>
          <cell r="D4543">
            <v>1463.32</v>
          </cell>
        </row>
        <row r="4544">
          <cell r="A4544" t="str">
            <v>5011670</v>
          </cell>
          <cell r="B4544" t="str">
            <v>CHILDCRAFT - CARPETS - ABC FURNISHINGS LEARNING A-Z - RECTANGLE - 8 FT X 12 FT</v>
          </cell>
          <cell r="C4544">
            <v>458.95</v>
          </cell>
          <cell r="D4544">
            <v>1463.32</v>
          </cell>
        </row>
        <row r="4545">
          <cell r="A4545" t="str">
            <v>5011671</v>
          </cell>
          <cell r="B4545" t="str">
            <v>CHILDCRAFT - CARPETS - ABC FURNISHINGS LEARNING A-Z - RECTANGLE - 6 FT X 9 FT</v>
          </cell>
          <cell r="C4545">
            <v>271.95</v>
          </cell>
          <cell r="D4545">
            <v>865.13</v>
          </cell>
        </row>
        <row r="4546">
          <cell r="A4546" t="str">
            <v>5011672</v>
          </cell>
          <cell r="B4546" t="str">
            <v>CHILDCRAFT - CARPETS - ABC FURNISHINGS UNITED STATES CAPITAL MAP  - RECTANGLE - 6 FT X 9 FT</v>
          </cell>
          <cell r="C4546">
            <v>271.95</v>
          </cell>
          <cell r="D4546">
            <v>865.13</v>
          </cell>
        </row>
        <row r="4547">
          <cell r="A4547" t="str">
            <v>5011673</v>
          </cell>
          <cell r="B4547" t="str">
            <v>CHILDCRAFT - CARPETS - ABC FURNISHINGS UNITED STATES CAPITAL MAP  - RECTANGLE - 8 FT X 12 FT</v>
          </cell>
          <cell r="C4547">
            <v>458.95</v>
          </cell>
          <cell r="D4547">
            <v>1463.32</v>
          </cell>
        </row>
        <row r="4548">
          <cell r="A4548" t="str">
            <v>5011674</v>
          </cell>
          <cell r="B4548" t="str">
            <v>CHILDCRAFT - CARPETS - ABC FURNISHINGS COLORFUL BLOCKS - RECTANGLE - 6 FT X 9 FT - SPECIFY NUMBER OF SEATS - SPECIFY CARPET COLOR</v>
          </cell>
          <cell r="C4548">
            <v>271.95</v>
          </cell>
          <cell r="D4548">
            <v>865.13</v>
          </cell>
        </row>
        <row r="4549">
          <cell r="A4549" t="str">
            <v>5011675</v>
          </cell>
          <cell r="B4549" t="str">
            <v>CHILDCRAFT - CARPETS - ABC FURNISHINGS COLORFUL BLOCKS - RECTANGLE - 8 FT X 12 FT - SPECIFY NUMBER OF SEATS - SPECIFY CARPET COLOR</v>
          </cell>
          <cell r="C4549">
            <v>458.95</v>
          </cell>
          <cell r="D4549">
            <v>1463.32</v>
          </cell>
        </row>
        <row r="4550">
          <cell r="A4550" t="str">
            <v>5011676</v>
          </cell>
          <cell r="B4550" t="str">
            <v>CHILDCRAFT - CARPETS - ABC FURNISHINGS OMBRE STRIPE - RECTANGLE - 6 FT X 9 FT</v>
          </cell>
          <cell r="C4550">
            <v>271.95</v>
          </cell>
          <cell r="D4550">
            <v>865.13</v>
          </cell>
        </row>
        <row r="4551">
          <cell r="A4551" t="str">
            <v>5011677</v>
          </cell>
          <cell r="B4551" t="str">
            <v>CHILDCRAFT - CARPETS - ABC FURNISHINGS OMBRE STRIPE - RECTANGLE - 8 FT X 12 FT</v>
          </cell>
          <cell r="C4551">
            <v>458.95</v>
          </cell>
          <cell r="D4551">
            <v>1463.32</v>
          </cell>
        </row>
        <row r="4552">
          <cell r="A4552" t="str">
            <v>5011678</v>
          </cell>
          <cell r="B4552" t="str">
            <v>CHILDCRAFT - CARPETS - ABC FURNISHINGS RAINBOW ALPHABET - RECTANGLE - 8 FT X 12 FT</v>
          </cell>
          <cell r="C4552">
            <v>458.95</v>
          </cell>
          <cell r="D4552">
            <v>1463.32</v>
          </cell>
        </row>
        <row r="4553">
          <cell r="A4553" t="str">
            <v>5011679</v>
          </cell>
          <cell r="B4553" t="str">
            <v>CHILDCRAFT - CARPETS - ABC FURNISHINGS RAINBOW ALPHABET - RECTANGLE - 6 FT X 9 FT</v>
          </cell>
          <cell r="C4553">
            <v>271.95</v>
          </cell>
          <cell r="D4553">
            <v>865.13</v>
          </cell>
        </row>
        <row r="4554">
          <cell r="A4554" t="str">
            <v>5011680</v>
          </cell>
          <cell r="B4554" t="str">
            <v>CHILDCRAFT - CARPETS - ABC FURNISHINGS ALL OVER RAINBOWS - RECTANGLE - 6 FT X 9 FT - SPECIFY CARPET COLOR</v>
          </cell>
          <cell r="C4554">
            <v>271.95</v>
          </cell>
          <cell r="D4554">
            <v>865.13</v>
          </cell>
        </row>
        <row r="4555">
          <cell r="A4555" t="str">
            <v>5011681</v>
          </cell>
          <cell r="B4555" t="str">
            <v>CHILDCRAFT - CARPETS - ABC FURNISHINGS ALL OVER RAINBOWS - RECTANGLE - 8 FT X 12 FT - SPECIFY CARPET COLOR</v>
          </cell>
          <cell r="C4555">
            <v>458.95</v>
          </cell>
          <cell r="D4555">
            <v>1463.32</v>
          </cell>
        </row>
        <row r="4556">
          <cell r="A4556" t="str">
            <v>5011682</v>
          </cell>
          <cell r="B4556" t="str">
            <v>CHILDCRAFT - CARPETS - DANDELIONS SEATING PHOTOFUN - RECTANGLE - 6 FT X 9 FT - SPECIFY NUMBER OF SEATS - SPECIFY CARPET COLOR</v>
          </cell>
          <cell r="C4556">
            <v>467.95</v>
          </cell>
          <cell r="D4556">
            <v>1399.33</v>
          </cell>
        </row>
        <row r="4557">
          <cell r="A4557" t="str">
            <v>5011683</v>
          </cell>
          <cell r="B4557" t="str">
            <v>CHILDCRAFT - CARPETS - DANDELIONS SEATING PHOTOFUN - RECTANGLE - 10 FT 6 IN X 13 FT 2 IN - SPECIFY NUMBER OF SEATS - SPECIFY CARPET COLOR</v>
          </cell>
          <cell r="C4557">
            <v>847.95</v>
          </cell>
          <cell r="D4557">
            <v>2534.4899999999998</v>
          </cell>
        </row>
        <row r="4558">
          <cell r="A4558" t="str">
            <v>5011684</v>
          </cell>
          <cell r="B4558" t="str">
            <v>CHILDCRAFT - CARPETS - DANDELIONS SEATING PHOTOFUN - RECTANGLE - 8 FT X 12 FT - SPECIFY NUMBER OF SEATS - SPECIFY CARPET COLOR</v>
          </cell>
          <cell r="C4558">
            <v>646.95000000000005</v>
          </cell>
          <cell r="D4558">
            <v>1933.52</v>
          </cell>
        </row>
        <row r="4559">
          <cell r="A4559" t="str">
            <v>5011685</v>
          </cell>
          <cell r="B4559" t="str">
            <v>CHILDCRAFT - CARPETS - ROCK PICTURE PHOTOFUN - RECTANGLE - 4 FT X 6 FT</v>
          </cell>
          <cell r="C4559">
            <v>237.95</v>
          </cell>
          <cell r="D4559">
            <v>709.33</v>
          </cell>
        </row>
        <row r="4560">
          <cell r="A4560" t="str">
            <v>5011686</v>
          </cell>
          <cell r="B4560" t="str">
            <v>CHILDCRAFT - CARPETS - ROCK PICTURE PHOTOFUN - RECTANGLE - 6 FT X 9 FT</v>
          </cell>
          <cell r="C4560">
            <v>467.95</v>
          </cell>
          <cell r="D4560">
            <v>1399.33</v>
          </cell>
        </row>
        <row r="4561">
          <cell r="A4561" t="str">
            <v>5011687</v>
          </cell>
          <cell r="B4561" t="str">
            <v>CHILDCRAFT - CARPETS - ROCK PICTURE PHOTOFUN - RECTANGLE - 8 FT X 12 FT</v>
          </cell>
          <cell r="C4561">
            <v>646.95000000000005</v>
          </cell>
          <cell r="D4561">
            <v>1933.52</v>
          </cell>
        </row>
        <row r="4562">
          <cell r="A4562" t="str">
            <v>5011688</v>
          </cell>
          <cell r="B4562" t="str">
            <v>CHILDCRAFT - CARPETS - ALPHABET PHOTOFUN - RECTANGLE - 6 FT X 9 FT</v>
          </cell>
          <cell r="C4562">
            <v>467.95</v>
          </cell>
          <cell r="D4562">
            <v>1399.33</v>
          </cell>
        </row>
        <row r="4563">
          <cell r="A4563" t="str">
            <v>5011689</v>
          </cell>
          <cell r="B4563" t="str">
            <v>CHILDCRAFT - CARPETS - ALPHABET PHOTOFUN - RECTANGLE - 8 FT X 12 FT</v>
          </cell>
          <cell r="C4563">
            <v>646.95000000000005</v>
          </cell>
          <cell r="D4563">
            <v>1933.52</v>
          </cell>
        </row>
        <row r="4564">
          <cell r="A4564" t="str">
            <v>5011690</v>
          </cell>
          <cell r="B4564" t="str">
            <v>CHILDCRAFT - CARPETS - ALPHABET PHOTOFUN - RECTANGLE - 10 FT 6 IN X 13 FT 2 IN</v>
          </cell>
          <cell r="C4564">
            <v>847.95</v>
          </cell>
          <cell r="D4564">
            <v>2534.4899999999998</v>
          </cell>
        </row>
        <row r="4565">
          <cell r="A4565" t="str">
            <v>5011691</v>
          </cell>
          <cell r="B4565" t="str">
            <v>CHILDCRAFT - CARPETS - SEATING STUMPS PHOTOFUN - RECTANGLE - 10 FT 6 IN X 13 FT 2 IN - SPECIFY NUMBER OF SEATS - SPECIFY CARPET COLOR</v>
          </cell>
          <cell r="C4565">
            <v>847.95</v>
          </cell>
          <cell r="D4565">
            <v>2534.4899999999998</v>
          </cell>
        </row>
        <row r="4566">
          <cell r="A4566" t="str">
            <v>5011692</v>
          </cell>
          <cell r="B4566" t="str">
            <v>CHILDCRAFT - CARPETS - SEATING STUMPS PHOTOFUN - RECTANGLE - 8 FT X 12 FT - SPECIFY NUMBER OF SEATS - SPECIFY CARPET COLOR</v>
          </cell>
          <cell r="C4566">
            <v>646.95000000000005</v>
          </cell>
          <cell r="D4566">
            <v>1933.52</v>
          </cell>
        </row>
        <row r="4567">
          <cell r="A4567" t="str">
            <v>5011693</v>
          </cell>
          <cell r="B4567" t="str">
            <v>CHILDCRAFT - CARPETS - SEATING STUMPS PHOTOFUN - RECTANGLE - 6 FT X 9 FT - SPECIFY NUMBER OF SEATS - SPECIFY CARPET COLOR</v>
          </cell>
          <cell r="C4567">
            <v>467.95</v>
          </cell>
          <cell r="D4567">
            <v>1399.33</v>
          </cell>
        </row>
        <row r="4568">
          <cell r="A4568" t="str">
            <v>5011694</v>
          </cell>
          <cell r="B4568" t="str">
            <v>CHILDCRAFT - CARPETS - BUTTERFLY SEATING PHOTOFUN - RECTANGLE - 10 FT 6 IN X 13 FT 2 IN - SPECIFY NUMBER OF SEATS - SPECIFY CARPET COLOR</v>
          </cell>
          <cell r="C4568">
            <v>847.95</v>
          </cell>
          <cell r="D4568">
            <v>2534.4899999999998</v>
          </cell>
        </row>
        <row r="4569">
          <cell r="A4569" t="str">
            <v>5011695</v>
          </cell>
          <cell r="B4569" t="str">
            <v>CHILDCRAFT - CARPETS - BUTTERFLY SEATING PHOTOFUN - RECTANGLE - 6 FT X 9 FT - SPECIFY NUMBER OF SEATS - SPECIFY CARPET COLOR</v>
          </cell>
          <cell r="C4569">
            <v>467.95</v>
          </cell>
          <cell r="D4569">
            <v>1399.33</v>
          </cell>
        </row>
        <row r="4570">
          <cell r="A4570" t="str">
            <v>5011696</v>
          </cell>
          <cell r="B4570" t="str">
            <v>CHILDCRAFT - CARPETS - BUTTERFLY SEATING PHOTOFUN - RECTANGLE - 8 FT X 12 FT - SPECIFY NUMBER OF SEATS - SPECIFY CARPET COLOR</v>
          </cell>
          <cell r="C4570">
            <v>646.95000000000005</v>
          </cell>
          <cell r="D4570">
            <v>1933.52</v>
          </cell>
        </row>
        <row r="4571">
          <cell r="A4571" t="str">
            <v>5011697</v>
          </cell>
          <cell r="B4571" t="str">
            <v>CHILDCRAFT - CARPETS - ALPHABET FUN - RECTANGLE - 6 FT X 9 FT</v>
          </cell>
          <cell r="C4571">
            <v>403.95</v>
          </cell>
          <cell r="D4571">
            <v>1207.3499999999999</v>
          </cell>
        </row>
        <row r="4572">
          <cell r="A4572" t="str">
            <v>5011698</v>
          </cell>
          <cell r="B4572" t="str">
            <v>CHILDCRAFT - CARPETS - ALPHABET FUN - RECTANGLE - 8 FT X 12 FT</v>
          </cell>
          <cell r="C4572">
            <v>544.95000000000005</v>
          </cell>
          <cell r="D4572">
            <v>1730.42</v>
          </cell>
        </row>
        <row r="4573">
          <cell r="A4573" t="str">
            <v>5011699</v>
          </cell>
          <cell r="B4573" t="str">
            <v>CHILDCRAFT - CARPETS - ALPHABET FUN - RECTANGLE - 10 FT 6 IN X 13 FT 2 IN</v>
          </cell>
          <cell r="C4573">
            <v>795.95</v>
          </cell>
          <cell r="D4573">
            <v>2378.6799999999998</v>
          </cell>
        </row>
        <row r="4574">
          <cell r="A4574" t="str">
            <v>5011700</v>
          </cell>
          <cell r="B4574" t="str">
            <v>CHILDCRAFT - CARPETS - MUSIC NOTES - RECTANGLE - 4 FT X 6 FT</v>
          </cell>
          <cell r="C4574">
            <v>204.95</v>
          </cell>
          <cell r="D4574">
            <v>611.95000000000005</v>
          </cell>
        </row>
        <row r="4575">
          <cell r="A4575" t="str">
            <v>5011701</v>
          </cell>
          <cell r="B4575" t="str">
            <v>CHILDCRAFT - CARPETS - MUSIC NOTES - RECTANGLE - 6 FT X 9 FT</v>
          </cell>
          <cell r="C4575">
            <v>403.95</v>
          </cell>
          <cell r="D4575">
            <v>1207.3499999999999</v>
          </cell>
        </row>
        <row r="4576">
          <cell r="A4576" t="str">
            <v>5011702</v>
          </cell>
          <cell r="B4576" t="str">
            <v>CHILDCRAFT - CARPETS - MUSIC NOTES - RECTANGLE - 8 FT X 12 FT</v>
          </cell>
          <cell r="C4576">
            <v>544.95000000000005</v>
          </cell>
          <cell r="D4576">
            <v>1730.42</v>
          </cell>
        </row>
        <row r="4577">
          <cell r="A4577" t="str">
            <v>5011703</v>
          </cell>
          <cell r="B4577" t="str">
            <v>CHILDCRAFT - CARPETS - MUSIC NOTES - RECTANGLE - 10 FT 6 IN X 13 FT 2 IN</v>
          </cell>
          <cell r="C4577">
            <v>795.95</v>
          </cell>
          <cell r="D4577">
            <v>2378.6799999999998</v>
          </cell>
        </row>
        <row r="4578">
          <cell r="A4578" t="str">
            <v>5011704</v>
          </cell>
          <cell r="B4578" t="str">
            <v>CHILDCRAFT - CARPETS - RAINBOW SQUARES - RECTANGLE - 10 FT 6 IN X 13 FT 2 IN - SPECIFY NUMBER OF SEATS - SPECIFY CARPET COLOR</v>
          </cell>
          <cell r="C4578">
            <v>795.95</v>
          </cell>
          <cell r="D4578">
            <v>2378.6799999999998</v>
          </cell>
        </row>
        <row r="4579">
          <cell r="A4579" t="str">
            <v>5011705</v>
          </cell>
          <cell r="B4579" t="str">
            <v>CHILDCRAFT - CARPETS - RAINBOW SQUARES - RECTANGLE - 6 FT X 9 FT - SPECIFY NUMBER OF SEATS - SPECIFY CARPET COLOR</v>
          </cell>
          <cell r="C4579">
            <v>403.95</v>
          </cell>
          <cell r="D4579">
            <v>1207.3499999999999</v>
          </cell>
        </row>
        <row r="4580">
          <cell r="A4580" t="str">
            <v>5011706</v>
          </cell>
          <cell r="B4580" t="str">
            <v>CHILDCRAFT - CARPETS - RAINBOW SQUARES - RECTANGLE - 8 FT X 12 FT - SPECIFY NUMBER OF SEATS - SPECIFY CARPET COLOR</v>
          </cell>
          <cell r="C4580">
            <v>544.95000000000005</v>
          </cell>
          <cell r="D4580">
            <v>1730.42</v>
          </cell>
        </row>
        <row r="4581">
          <cell r="A4581" t="str">
            <v>5011707</v>
          </cell>
          <cell r="B4581" t="str">
            <v>CHILDCRAFT - CARPETS - LEARN TO COUNT - RECTANGLE - 8 FT X 12 FT</v>
          </cell>
          <cell r="C4581">
            <v>544.95000000000005</v>
          </cell>
          <cell r="D4581">
            <v>1730.42</v>
          </cell>
        </row>
        <row r="4582">
          <cell r="A4582" t="str">
            <v>5011708</v>
          </cell>
          <cell r="B4582" t="str">
            <v>CHILDCRAFT - CARPETS - LEARN TO COUNT - RECTANGLE - 10 FT 6 IN X 13 FT 2 IN</v>
          </cell>
          <cell r="C4582">
            <v>795.95</v>
          </cell>
          <cell r="D4582">
            <v>2378.6799999999998</v>
          </cell>
        </row>
        <row r="4583">
          <cell r="A4583" t="str">
            <v>5011709</v>
          </cell>
          <cell r="B4583" t="str">
            <v>CHILDCRAFT - CARPETS - LEARN TO COUNT - RECTANGLE - 6 FT X 9 FT</v>
          </cell>
          <cell r="C4583">
            <v>403.95</v>
          </cell>
          <cell r="D4583">
            <v>1207.3499999999999</v>
          </cell>
        </row>
        <row r="4584">
          <cell r="A4584" t="str">
            <v>5011710</v>
          </cell>
          <cell r="B4584" t="str">
            <v>CHILDCRAFT - CARPETS - MUSIC NOTES - ROUND - 12 FT DIA</v>
          </cell>
          <cell r="C4584">
            <v>797.95</v>
          </cell>
          <cell r="D4584">
            <v>2387.0300000000002</v>
          </cell>
        </row>
        <row r="4585">
          <cell r="A4585" t="str">
            <v>5011711</v>
          </cell>
          <cell r="B4585" t="str">
            <v>CHILDCRAFT - CARPETS - MUSIC NOTES - ROUND - 6 FT DIA</v>
          </cell>
          <cell r="C4585">
            <v>251.95</v>
          </cell>
          <cell r="D4585">
            <v>751.06</v>
          </cell>
        </row>
        <row r="4586">
          <cell r="A4586" t="str">
            <v>5011712</v>
          </cell>
          <cell r="B4586" t="str">
            <v>CHILDCRAFT - CARPETS - ALPHABET PICTURES - RECTANGLE - 10 FT 6 IN X 13 FT 2 IN</v>
          </cell>
          <cell r="C4586">
            <v>795.95</v>
          </cell>
          <cell r="D4586">
            <v>2378.6799999999998</v>
          </cell>
        </row>
        <row r="4587">
          <cell r="A4587" t="str">
            <v>5011713</v>
          </cell>
          <cell r="B4587" t="str">
            <v>CHILDCRAFT - CARPETS - ALPHABET PICTURES - RECTANGLE - 6 FT X 9 FT</v>
          </cell>
          <cell r="C4587">
            <v>403.95</v>
          </cell>
          <cell r="D4587">
            <v>1207.3499999999999</v>
          </cell>
        </row>
        <row r="4588">
          <cell r="A4588" t="str">
            <v>5011714</v>
          </cell>
          <cell r="B4588" t="str">
            <v>CHILDCRAFT - CARPETS - ALPHABET PICTURES - RECTANGLE - 8 FT X 12 FT</v>
          </cell>
          <cell r="C4588">
            <v>544.95000000000005</v>
          </cell>
          <cell r="D4588">
            <v>1730.42</v>
          </cell>
        </row>
        <row r="4589">
          <cell r="A4589" t="str">
            <v>5011715</v>
          </cell>
          <cell r="B4589" t="str">
            <v>CHILDCRAFT - CARPETS - COLOR WHEEL - OVAL - 6 FT X 9 FT</v>
          </cell>
          <cell r="C4589">
            <v>403.95</v>
          </cell>
          <cell r="D4589">
            <v>1207.3499999999999</v>
          </cell>
        </row>
        <row r="4590">
          <cell r="A4590" t="str">
            <v>5011716</v>
          </cell>
          <cell r="B4590" t="str">
            <v>CHILDCRAFT - CARPETS - COLOR WHEEL - OVAL - 10 FT 6 IN X 13 FT 2 IN</v>
          </cell>
          <cell r="C4590">
            <v>795.95</v>
          </cell>
          <cell r="D4590">
            <v>2378.6799999999998</v>
          </cell>
        </row>
        <row r="4591">
          <cell r="A4591" t="str">
            <v>5011717</v>
          </cell>
          <cell r="B4591" t="str">
            <v>CHILDCRAFT - CARPETS - COLOR WHEEL - OVAL - 8 FT X 12 FT</v>
          </cell>
          <cell r="C4591">
            <v>544.95000000000005</v>
          </cell>
          <cell r="D4591">
            <v>1730.42</v>
          </cell>
        </row>
        <row r="4592">
          <cell r="A4592" t="str">
            <v>5011718</v>
          </cell>
          <cell r="B4592" t="str">
            <v>CHILDCRAFT - CARPETS - ABC BLOCKS - RECTANGLE - 6 FT X 9 FT - SPECIFY CARPET COLOR</v>
          </cell>
          <cell r="C4592">
            <v>403.95</v>
          </cell>
          <cell r="D4592">
            <v>1207.3499999999999</v>
          </cell>
        </row>
        <row r="4593">
          <cell r="A4593" t="str">
            <v>5011719</v>
          </cell>
          <cell r="B4593" t="str">
            <v>CHILDCRAFT - CARPETS - ABC BLOCKS - RECTANGLE - 10 FT 6 IN X 13 FT 2 IN - SPECIFY CARPET COLOR</v>
          </cell>
          <cell r="C4593">
            <v>795.95</v>
          </cell>
          <cell r="D4593">
            <v>2378.6799999999998</v>
          </cell>
        </row>
        <row r="4594">
          <cell r="A4594" t="str">
            <v>5011720</v>
          </cell>
          <cell r="B4594" t="str">
            <v>CHILDCRAFT - CARPETS - ABC BLOCKS - RECTANGLE - 8 FT X 12 FT - SPECIFY CARPET COLOR</v>
          </cell>
          <cell r="C4594">
            <v>544.95000000000005</v>
          </cell>
          <cell r="D4594">
            <v>1730.42</v>
          </cell>
        </row>
        <row r="4595">
          <cell r="A4595" t="str">
            <v>5011721</v>
          </cell>
          <cell r="B4595" t="str">
            <v>CHILDCRAFT - CARPETS - TOGETHER TREE - ROUND - 8 FT DIA</v>
          </cell>
          <cell r="C4595">
            <v>403.95</v>
          </cell>
          <cell r="D4595">
            <v>1207.3499999999999</v>
          </cell>
        </row>
        <row r="4596">
          <cell r="A4596" t="str">
            <v>5011722</v>
          </cell>
          <cell r="B4596" t="str">
            <v>CHILDCRAFT - CARPETS - TOGETHER TREE - ROUND - 6 FT DIA</v>
          </cell>
          <cell r="C4596">
            <v>251.95</v>
          </cell>
          <cell r="D4596">
            <v>751.06</v>
          </cell>
        </row>
        <row r="4597">
          <cell r="A4597" t="str">
            <v>5011723</v>
          </cell>
          <cell r="B4597" t="str">
            <v>CHILDCRAFT - CARPETS - STEAM - OVAL - 6 FT X 9 FT</v>
          </cell>
          <cell r="C4597">
            <v>403.95</v>
          </cell>
          <cell r="D4597">
            <v>1207.3499999999999</v>
          </cell>
        </row>
        <row r="4598">
          <cell r="A4598" t="str">
            <v>5011724</v>
          </cell>
          <cell r="B4598" t="str">
            <v>CHILDCRAFT - CARPETS - STEAM - OVAL - 8 FT X 12 FT</v>
          </cell>
          <cell r="C4598">
            <v>544.95000000000005</v>
          </cell>
          <cell r="D4598">
            <v>1730.42</v>
          </cell>
        </row>
        <row r="4599">
          <cell r="A4599" t="str">
            <v>5011725</v>
          </cell>
          <cell r="B4599" t="str">
            <v>CHILDCRAFT - CARPETS - STEAM - OVAL - 10 FT 6 IN X 13 FT 2 IN</v>
          </cell>
          <cell r="C4599">
            <v>795.95</v>
          </cell>
          <cell r="D4599">
            <v>2378.6799999999998</v>
          </cell>
        </row>
        <row r="4600">
          <cell r="A4600" t="str">
            <v>5011726</v>
          </cell>
          <cell r="B4600" t="str">
            <v>CHILDCRAFT - CARPETS - STEAM - OVAL - 4 FT X 6 FT</v>
          </cell>
          <cell r="C4600">
            <v>204.95</v>
          </cell>
          <cell r="D4600">
            <v>611.95000000000005</v>
          </cell>
        </row>
        <row r="4601">
          <cell r="A4601" t="str">
            <v>5011727</v>
          </cell>
          <cell r="B4601" t="str">
            <v>CHILDCRAFT - CARPETS - RAINBOW OF SHAPES - OVAL - 8 FT X 12 FT</v>
          </cell>
          <cell r="C4601">
            <v>544.95000000000005</v>
          </cell>
          <cell r="D4601">
            <v>1730.42</v>
          </cell>
        </row>
        <row r="4602">
          <cell r="A4602" t="str">
            <v>5011728</v>
          </cell>
          <cell r="B4602" t="str">
            <v>CHILDCRAFT - CARPETS - RAINBOW OF SHAPES - OVAL - 10 FT 6 IN X 13 FT 2 IN</v>
          </cell>
          <cell r="C4602">
            <v>795.95</v>
          </cell>
          <cell r="D4602">
            <v>2378.6799999999998</v>
          </cell>
        </row>
        <row r="4603">
          <cell r="A4603" t="str">
            <v>5011729</v>
          </cell>
          <cell r="B4603" t="str">
            <v>CHILDCRAFT - CARPETS - RAINBOW OF SHAPES - OVAL - 6 FT X 9 FT</v>
          </cell>
          <cell r="C4603">
            <v>403.95</v>
          </cell>
          <cell r="D4603">
            <v>1207.3499999999999</v>
          </cell>
        </row>
        <row r="4604">
          <cell r="A4604" t="str">
            <v>5011730</v>
          </cell>
          <cell r="B4604" t="str">
            <v>CHILDCRAFT - CARPETS - BILINGUAL - RECTANGLE - 10 FT 6 IN X 13 FT 2 IN</v>
          </cell>
          <cell r="C4604">
            <v>795.95</v>
          </cell>
          <cell r="D4604">
            <v>2378.6799999999998</v>
          </cell>
        </row>
        <row r="4605">
          <cell r="A4605" t="str">
            <v>5011731</v>
          </cell>
          <cell r="B4605" t="str">
            <v>CHILDCRAFT - CARPETS - BILINGUAL - RECTANGLE - 6 FT X 9 FT</v>
          </cell>
          <cell r="C4605">
            <v>403.95</v>
          </cell>
          <cell r="D4605">
            <v>1207.3499999999999</v>
          </cell>
        </row>
        <row r="4606">
          <cell r="A4606" t="str">
            <v>5011732</v>
          </cell>
          <cell r="B4606" t="str">
            <v>CHILDCRAFT - CARPETS - BILINGUAL - RECTANGLE - 8 FT X 12 FT</v>
          </cell>
          <cell r="C4606">
            <v>544.95000000000005</v>
          </cell>
          <cell r="D4606">
            <v>1730.42</v>
          </cell>
        </row>
        <row r="4607">
          <cell r="A4607" t="str">
            <v>5011733</v>
          </cell>
          <cell r="B4607" t="str">
            <v>CHILDCRAFT - CARPETS - WAVES - RECTANGLE - 10 FT 6 IN X 13 FT 2 IN - SPECIFY CARPET COLOR</v>
          </cell>
          <cell r="C4607">
            <v>795.95</v>
          </cell>
          <cell r="D4607">
            <v>2378.6799999999998</v>
          </cell>
        </row>
        <row r="4608">
          <cell r="A4608" t="str">
            <v>5011734</v>
          </cell>
          <cell r="B4608" t="str">
            <v>CHILDCRAFT - CARPETS - WAVES - RECTANGLE - 6 FT X 9 FT - SPECIFY CARPET COLOR</v>
          </cell>
          <cell r="C4608">
            <v>403.95</v>
          </cell>
          <cell r="D4608">
            <v>1207.3499999999999</v>
          </cell>
        </row>
        <row r="4609">
          <cell r="A4609" t="str">
            <v>5011735</v>
          </cell>
          <cell r="B4609" t="str">
            <v>CHILDCRAFT - CARPETS - WAVES - RECTANGLE - 8 FT X 12 FT - SPECIFY CARPET COLOR</v>
          </cell>
          <cell r="C4609">
            <v>544.95000000000005</v>
          </cell>
          <cell r="D4609">
            <v>1730.42</v>
          </cell>
        </row>
        <row r="4610">
          <cell r="A4610" t="str">
            <v>5011736</v>
          </cell>
          <cell r="B4610" t="str">
            <v>CHILDCRAFT - CARPETS - ALPHABET ANIMALS - RECTANGLE - 10 FT 6 IN X 13 FT 2 IN - SPECIFY CARPET COLOR</v>
          </cell>
          <cell r="C4610">
            <v>795.95</v>
          </cell>
          <cell r="D4610">
            <v>2378.6799999999998</v>
          </cell>
        </row>
        <row r="4611">
          <cell r="A4611" t="str">
            <v>5011737</v>
          </cell>
          <cell r="B4611" t="str">
            <v>CHILDCRAFT - CARPETS - ALPHABET ANIMALS - RECTANGLE - 6 FT X 9 FT - SPECIFY CARPET COLOR</v>
          </cell>
          <cell r="C4611">
            <v>403.95</v>
          </cell>
          <cell r="D4611">
            <v>1207.3499999999999</v>
          </cell>
        </row>
        <row r="4612">
          <cell r="A4612" t="str">
            <v>5011738</v>
          </cell>
          <cell r="B4612" t="str">
            <v>CHILDCRAFT - CARPETS - ALPHABET ANIMALS - RECTANGLE - 8 FT X 12 FT - SPECIFY CARPET COLOR</v>
          </cell>
          <cell r="C4612">
            <v>544.95000000000005</v>
          </cell>
          <cell r="D4612">
            <v>1730.42</v>
          </cell>
        </row>
        <row r="4613">
          <cell r="A4613" t="str">
            <v>5011739</v>
          </cell>
          <cell r="B4613" t="str">
            <v>CHILDCRAFT - CARPETS - GEOGRAPHY UNITED STATES OF AMERICA - RECTANGLE - 6 FT X 9 FT</v>
          </cell>
          <cell r="C4613">
            <v>403.95</v>
          </cell>
          <cell r="D4613">
            <v>1207.3499999999999</v>
          </cell>
        </row>
        <row r="4614">
          <cell r="A4614" t="str">
            <v>5011740</v>
          </cell>
          <cell r="B4614" t="str">
            <v>CHILDCRAFT - CARPETS - GEOGRAPHY UNITED STATES OF AMERICA - RECTANGLE - 8 FT X 12 FT</v>
          </cell>
          <cell r="C4614">
            <v>544.95000000000005</v>
          </cell>
          <cell r="D4614">
            <v>1730.42</v>
          </cell>
        </row>
        <row r="4615">
          <cell r="A4615" t="str">
            <v>5011741</v>
          </cell>
          <cell r="B4615" t="str">
            <v>CHILDCRAFT - CARPETS - GEOGRAPHY UNITED STATES OF AMERICA - RECTANGLE - 10 FT 6 IN X 13 FT 2 IN</v>
          </cell>
          <cell r="C4615">
            <v>795.95</v>
          </cell>
          <cell r="D4615">
            <v>2378.6799999999998</v>
          </cell>
        </row>
        <row r="4616">
          <cell r="A4616" t="str">
            <v>5011742</v>
          </cell>
          <cell r="B4616" t="str">
            <v>CHILDCRAFT - CARPETS - EVERYONES A STAR - RECTANGLE - 10 FT 6 IN X 13 FT 2 IN - SPECIFY NUMBER OF SEATS - SPECIFY CARPET COLOR</v>
          </cell>
          <cell r="C4616">
            <v>795.95</v>
          </cell>
          <cell r="D4616">
            <v>2378.6799999999998</v>
          </cell>
        </row>
        <row r="4617">
          <cell r="A4617" t="str">
            <v>5011743</v>
          </cell>
          <cell r="B4617" t="str">
            <v>CHILDCRAFT - CARPETS - EVERYONES A STAR - RECTANGLE - 8 FT X 12 FT - SPECIFY NUMBER OF SEATS - SPECIFY CARPET COLOR</v>
          </cell>
          <cell r="C4617">
            <v>544.95000000000005</v>
          </cell>
          <cell r="D4617">
            <v>1730.42</v>
          </cell>
        </row>
        <row r="4618">
          <cell r="A4618" t="str">
            <v>5011744</v>
          </cell>
          <cell r="B4618" t="str">
            <v>CHILDCRAFT - CARPETS - EVERYONES A STAR - RECTANGLE - 6 FT X 9 FT - SPECIFY NUMBER OF SEATS - SPECIFY CARPET COLOR</v>
          </cell>
          <cell r="C4618">
            <v>403.95</v>
          </cell>
          <cell r="D4618">
            <v>1207.3499999999999</v>
          </cell>
        </row>
        <row r="4619">
          <cell r="A4619" t="str">
            <v>5011745</v>
          </cell>
          <cell r="B4619" t="str">
            <v>CHILDCRAFT - CARPETS - COUNT WITH ME - RECTANGLE - 6 FT X 9 FT</v>
          </cell>
          <cell r="C4619">
            <v>403.95</v>
          </cell>
          <cell r="D4619">
            <v>1207.3499999999999</v>
          </cell>
        </row>
        <row r="4620">
          <cell r="A4620" t="str">
            <v>5011746</v>
          </cell>
          <cell r="B4620" t="str">
            <v>CHILDCRAFT - CARPETS - COUNT WITH ME - RECTANGLE - 10 FT 6 IN X 13 FT 2 IN</v>
          </cell>
          <cell r="C4620">
            <v>795.95</v>
          </cell>
          <cell r="D4620">
            <v>2378.6799999999998</v>
          </cell>
        </row>
        <row r="4621">
          <cell r="A4621" t="str">
            <v>5011747</v>
          </cell>
          <cell r="B4621" t="str">
            <v>CHILDCRAFT - CARPETS - COUNT WITH ME - RECTANGLE - 8 FT X 12 FT</v>
          </cell>
          <cell r="C4621">
            <v>544.95000000000005</v>
          </cell>
          <cell r="D4621">
            <v>1730.42</v>
          </cell>
        </row>
        <row r="4622">
          <cell r="A4622" t="str">
            <v>5011748</v>
          </cell>
          <cell r="B4622" t="str">
            <v>CHILDCRAFT - CARPETS - STEAM - RECTANGLE - 8 FT X 12 FT</v>
          </cell>
          <cell r="C4622">
            <v>544.95000000000005</v>
          </cell>
          <cell r="D4622">
            <v>1730.42</v>
          </cell>
        </row>
        <row r="4623">
          <cell r="A4623" t="str">
            <v>5011749</v>
          </cell>
          <cell r="B4623" t="str">
            <v>CHILDCRAFT - CARPETS - STEAM - RECTANGLE - 6 FT X 9 FT</v>
          </cell>
          <cell r="C4623">
            <v>403.95</v>
          </cell>
          <cell r="D4623">
            <v>1207.3499999999999</v>
          </cell>
        </row>
        <row r="4624">
          <cell r="A4624" t="str">
            <v>5011750</v>
          </cell>
          <cell r="B4624" t="str">
            <v>CHILDCRAFT - CARPETS - STEAM - RECTANGLE - 10 FT 6 IN X 13 FT 2 IN</v>
          </cell>
          <cell r="C4624">
            <v>795.95</v>
          </cell>
          <cell r="D4624">
            <v>2378.6799999999998</v>
          </cell>
        </row>
        <row r="4625">
          <cell r="A4625" t="str">
            <v>5011751</v>
          </cell>
          <cell r="B4625" t="str">
            <v>CHILDCRAFT - CARPETS - STEAM - RECTANGLE - 4 FT X 6 FT</v>
          </cell>
          <cell r="C4625">
            <v>204.95</v>
          </cell>
          <cell r="D4625">
            <v>611.95000000000005</v>
          </cell>
        </row>
        <row r="4626">
          <cell r="A4626" t="str">
            <v>5011752</v>
          </cell>
          <cell r="B4626" t="str">
            <v>CHILDCRAFT - CARPETS - GEOGRAPHY WORLD MAP - RECTANGLE - 8 FT X 12 FT</v>
          </cell>
          <cell r="C4626">
            <v>544.95000000000005</v>
          </cell>
          <cell r="D4626">
            <v>1730.42</v>
          </cell>
        </row>
        <row r="4627">
          <cell r="A4627" t="str">
            <v>5011753</v>
          </cell>
          <cell r="B4627" t="str">
            <v>CHILDCRAFT - CARPETS - GEOGRAPHY WORLD MAP - RECTANGLE - 10 FT 6 IN X 13 FT 2 IN</v>
          </cell>
          <cell r="C4627">
            <v>795.95</v>
          </cell>
          <cell r="D4627">
            <v>2378.6799999999998</v>
          </cell>
        </row>
        <row r="4628">
          <cell r="A4628" t="str">
            <v>5011754</v>
          </cell>
          <cell r="B4628" t="str">
            <v>CHILDCRAFT - CARPETS - GEOGRAPHY WORLD MAP - RECTANGLE - 6 FT X 9 FT</v>
          </cell>
          <cell r="C4628">
            <v>403.95</v>
          </cell>
          <cell r="D4628">
            <v>1207.3499999999999</v>
          </cell>
        </row>
        <row r="4629">
          <cell r="A4629" t="str">
            <v>5011755</v>
          </cell>
          <cell r="B4629" t="str">
            <v>CHILDCRAFT - CARPETS - ANIMAL FRIENDS BORDER - RECTANGLE - 6 FT X 9 FT</v>
          </cell>
          <cell r="C4629">
            <v>403.95</v>
          </cell>
          <cell r="D4629">
            <v>1207.3499999999999</v>
          </cell>
        </row>
        <row r="4630">
          <cell r="A4630" t="str">
            <v>5011755</v>
          </cell>
          <cell r="B4630" t="str">
            <v>CHILDCRAFT - CARPETS - ANIMAL FRIENDS BORDER - RECTANGLE - 6 FT X 9 FT</v>
          </cell>
          <cell r="C4630">
            <v>403.95</v>
          </cell>
          <cell r="D4630">
            <v>1207.3499999999999</v>
          </cell>
        </row>
        <row r="4631">
          <cell r="A4631" t="str">
            <v>5011756</v>
          </cell>
          <cell r="B4631" t="str">
            <v>CHILDCRAFT - CARPETS - ANIMAL FRIENDS BORDER - RECTANGLE - 10 FT 6 IN X 13 FT 2 IN</v>
          </cell>
          <cell r="C4631">
            <v>795.95</v>
          </cell>
          <cell r="D4631">
            <v>2378.6799999999998</v>
          </cell>
        </row>
        <row r="4632">
          <cell r="A4632" t="str">
            <v>5011756</v>
          </cell>
          <cell r="B4632" t="str">
            <v>CHILDCRAFT - CARPETS - ANIMAL FRIENDS BORDER - RECTANGLE - 10 FT 6 IN X 13 FT 2 IN</v>
          </cell>
          <cell r="C4632">
            <v>795.95</v>
          </cell>
          <cell r="D4632">
            <v>2378.6799999999998</v>
          </cell>
        </row>
        <row r="4633">
          <cell r="A4633" t="str">
            <v>5011757</v>
          </cell>
          <cell r="B4633" t="str">
            <v>CHILDCRAFT - CARPETS - ANIMAL FRIENDS BORDER - RECTANGLE - 8 FT X 12 FT</v>
          </cell>
          <cell r="C4633">
            <v>544.95000000000005</v>
          </cell>
          <cell r="D4633">
            <v>1730.42</v>
          </cell>
        </row>
        <row r="4634">
          <cell r="A4634" t="str">
            <v>5011757</v>
          </cell>
          <cell r="B4634" t="str">
            <v>CHILDCRAFT - CARPETS - ANIMAL FRIENDS BORDER - RECTANGLE - 8 FT X 12 FT</v>
          </cell>
          <cell r="C4634">
            <v>544.95000000000005</v>
          </cell>
          <cell r="D4634">
            <v>1730.42</v>
          </cell>
        </row>
        <row r="4635">
          <cell r="A4635" t="str">
            <v>5011758</v>
          </cell>
          <cell r="B4635" t="str">
            <v>CHILDCRAFT - CARPETS - ANIMAL FRIENDS BORDER - RECTANGLE - 4 FT X 6 FT</v>
          </cell>
          <cell r="C4635">
            <v>204.95</v>
          </cell>
          <cell r="D4635">
            <v>611.95000000000005</v>
          </cell>
        </row>
        <row r="4636">
          <cell r="A4636" t="str">
            <v>5011758</v>
          </cell>
          <cell r="B4636" t="str">
            <v>CHILDCRAFT - CARPETS - ANIMAL FRIENDS BORDER - RECTANGLE - 4 FT X 6 FT</v>
          </cell>
          <cell r="C4636">
            <v>204.95</v>
          </cell>
          <cell r="D4636">
            <v>611.95000000000005</v>
          </cell>
        </row>
        <row r="4637">
          <cell r="A4637" t="str">
            <v>5011759</v>
          </cell>
          <cell r="B4637" t="str">
            <v>CHILDCRAFT - CARPETS - LEARN YOUR COLORS BILINGUAL - OVAL - 8 FT X 12 FT</v>
          </cell>
          <cell r="C4637">
            <v>544.95000000000005</v>
          </cell>
          <cell r="D4637">
            <v>1730.42</v>
          </cell>
        </row>
        <row r="4638">
          <cell r="A4638" t="str">
            <v>5011760</v>
          </cell>
          <cell r="B4638" t="str">
            <v>CHILDCRAFT - CARPETS - LEARN YOUR COLORS BILINGUAL - OVAL - 4 FT X 6 FT</v>
          </cell>
          <cell r="C4638">
            <v>204.95</v>
          </cell>
          <cell r="D4638">
            <v>611.95000000000005</v>
          </cell>
        </row>
        <row r="4639">
          <cell r="A4639" t="str">
            <v>5011761</v>
          </cell>
          <cell r="B4639" t="str">
            <v>CHILDCRAFT - CARPETS - LEARN YOUR COLORS BILINGUAL - OVAL - 10 FT 6 IN X 13 FT 2 IN</v>
          </cell>
          <cell r="C4639">
            <v>795.95</v>
          </cell>
          <cell r="D4639">
            <v>2378.6799999999998</v>
          </cell>
        </row>
        <row r="4640">
          <cell r="A4640" t="str">
            <v>5011762</v>
          </cell>
          <cell r="B4640" t="str">
            <v>CHILDCRAFT - CARPETS - LEARN YOUR COLORS BILINGUAL - OVAL - 6 FT X 9 FT</v>
          </cell>
          <cell r="C4640">
            <v>403.95</v>
          </cell>
          <cell r="D4640">
            <v>1207.3499999999999</v>
          </cell>
        </row>
        <row r="4641">
          <cell r="A4641" t="str">
            <v>5011766</v>
          </cell>
          <cell r="B4641" t="str">
            <v>CHILDCRAFT - CARPETS - ANIMAL FRIENDS BORDER - OVAL - 6 FT X 9 FT</v>
          </cell>
          <cell r="C4641">
            <v>403.95</v>
          </cell>
          <cell r="D4641">
            <v>1207.3499999999999</v>
          </cell>
        </row>
        <row r="4642">
          <cell r="A4642" t="str">
            <v>5011766</v>
          </cell>
          <cell r="B4642" t="str">
            <v>CHILDCRAFT - CARPETS - ANIMAL FRIENDS BORDER - OVAL - 6 FT X 9 FT</v>
          </cell>
          <cell r="C4642">
            <v>403.95</v>
          </cell>
          <cell r="D4642">
            <v>1207.3499999999999</v>
          </cell>
        </row>
        <row r="4643">
          <cell r="A4643" t="str">
            <v>5011767</v>
          </cell>
          <cell r="B4643" t="str">
            <v>CHILDCRAFT - CARPETS - ANIMAL FRIENDS BORDER - OVAL - 8 FT X 12 FT</v>
          </cell>
          <cell r="C4643">
            <v>544.95000000000005</v>
          </cell>
          <cell r="D4643">
            <v>1730.42</v>
          </cell>
        </row>
        <row r="4644">
          <cell r="A4644" t="str">
            <v>5011767</v>
          </cell>
          <cell r="B4644" t="str">
            <v>CHILDCRAFT - CARPETS - ANIMAL FRIENDS BORDER - OVAL - 8 FT X 12 FT</v>
          </cell>
          <cell r="C4644">
            <v>544.95000000000005</v>
          </cell>
          <cell r="D4644">
            <v>1730.42</v>
          </cell>
        </row>
        <row r="4645">
          <cell r="A4645" t="str">
            <v>5011768</v>
          </cell>
          <cell r="B4645" t="str">
            <v>CHILDCRAFT - CARPETS - ANIMAL FRIENDS BORDER - OVAL - 10 FT 6 IN X 13 FT 2 IN</v>
          </cell>
          <cell r="C4645">
            <v>795.95</v>
          </cell>
          <cell r="D4645">
            <v>2378.6799999999998</v>
          </cell>
        </row>
        <row r="4646">
          <cell r="A4646" t="str">
            <v>5011768</v>
          </cell>
          <cell r="B4646" t="str">
            <v>CHILDCRAFT - CARPETS - ANIMAL FRIENDS BORDER - OVAL - 10 FT 6 IN X 13 FT 2 IN</v>
          </cell>
          <cell r="C4646">
            <v>795.95</v>
          </cell>
          <cell r="D4646">
            <v>2378.6799999999998</v>
          </cell>
        </row>
        <row r="4647">
          <cell r="A4647" t="str">
            <v>5011769</v>
          </cell>
          <cell r="B4647" t="str">
            <v>CHILDCRAFT - CARPETS - GEO SQUARES - RECTANGLE - 6 FT X 9 FT</v>
          </cell>
          <cell r="C4647">
            <v>403.95</v>
          </cell>
          <cell r="D4647">
            <v>1207.3499999999999</v>
          </cell>
        </row>
        <row r="4648">
          <cell r="A4648" t="str">
            <v>5011770</v>
          </cell>
          <cell r="B4648" t="str">
            <v>CHILDCRAFT - CARPETS - GEO SQUARES - RECTANGLE - 8 FT X 12 FT</v>
          </cell>
          <cell r="C4648">
            <v>544.95000000000005</v>
          </cell>
          <cell r="D4648">
            <v>1730.42</v>
          </cell>
        </row>
        <row r="4649">
          <cell r="A4649" t="str">
            <v>5011771</v>
          </cell>
          <cell r="B4649" t="str">
            <v>CHILDCRAFT - CARPETS - GEO SQUARES - RECTANGLE - 10 FT 6 IN X 13 FT 2 IN</v>
          </cell>
          <cell r="C4649">
            <v>795.95</v>
          </cell>
          <cell r="D4649">
            <v>2378.6799999999998</v>
          </cell>
        </row>
        <row r="4650">
          <cell r="A4650" t="str">
            <v>5011772</v>
          </cell>
          <cell r="B4650" t="str">
            <v>CHILDCRAFT - CARPETS - RAINBOW OF SHAPES - RECTANGLE - 6 FT X 9 FT</v>
          </cell>
          <cell r="C4650">
            <v>403.95</v>
          </cell>
          <cell r="D4650">
            <v>1207.3499999999999</v>
          </cell>
        </row>
        <row r="4651">
          <cell r="A4651" t="str">
            <v>5011773</v>
          </cell>
          <cell r="B4651" t="str">
            <v>CHILDCRAFT - CARPETS - RAINBOW OF SHAPES - RECTANGLE - 10 FT 6 IN X 13 FT 2 IN</v>
          </cell>
          <cell r="C4651">
            <v>795.95</v>
          </cell>
          <cell r="D4651">
            <v>2378.6799999999998</v>
          </cell>
        </row>
        <row r="4652">
          <cell r="A4652" t="str">
            <v>5011774</v>
          </cell>
          <cell r="B4652" t="str">
            <v>CHILDCRAFT - CARPETS - RAINBOW OF SHAPES - RECTANGLE - 8 FT X 12 FT</v>
          </cell>
          <cell r="C4652">
            <v>544.95000000000005</v>
          </cell>
          <cell r="D4652">
            <v>1730.42</v>
          </cell>
        </row>
        <row r="4653">
          <cell r="A4653" t="str">
            <v>5011775</v>
          </cell>
          <cell r="B4653" t="str">
            <v>CHILDCRAFT - CARPETS - LEARN YOUR COLORS BILINGUAL - RECTANGLE - 4 FT X 6 FT</v>
          </cell>
          <cell r="C4653">
            <v>204.95</v>
          </cell>
          <cell r="D4653">
            <v>611.95000000000005</v>
          </cell>
        </row>
        <row r="4654">
          <cell r="A4654" t="str">
            <v>5011776</v>
          </cell>
          <cell r="B4654" t="str">
            <v>CHILDCRAFT - CARPETS - LEARN YOUR COLORS BILINGUAL - RECTANGLE - 10 FT 6 IN X 13 FT 2 IN</v>
          </cell>
          <cell r="C4654">
            <v>795.95</v>
          </cell>
          <cell r="D4654">
            <v>2378.6799999999998</v>
          </cell>
        </row>
        <row r="4655">
          <cell r="A4655" t="str">
            <v>5011777</v>
          </cell>
          <cell r="B4655" t="str">
            <v>CHILDCRAFT - CARPETS - LEARN YOUR COLORS BILINGUAL - RECTANGLE - 8 FT X 12 FT</v>
          </cell>
          <cell r="C4655">
            <v>544.95000000000005</v>
          </cell>
          <cell r="D4655">
            <v>1730.42</v>
          </cell>
        </row>
        <row r="4656">
          <cell r="A4656" t="str">
            <v>5011778</v>
          </cell>
          <cell r="B4656" t="str">
            <v>CHILDCRAFT - CARPETS - LEARN YOUR COLORS BILINGUAL - RECTANGLE - 6 FT X 9 FT</v>
          </cell>
          <cell r="C4656">
            <v>403.95</v>
          </cell>
          <cell r="D4656">
            <v>1207.3499999999999</v>
          </cell>
        </row>
        <row r="4657">
          <cell r="A4657" t="str">
            <v>5011779</v>
          </cell>
          <cell r="B4657" t="str">
            <v>CHILDCRAFT - CARPETS - LEARN YOUR COLORS BILINGUAL - ROUND - 8 FT DIA</v>
          </cell>
          <cell r="C4657">
            <v>403.95</v>
          </cell>
          <cell r="D4657">
            <v>1207.3499999999999</v>
          </cell>
        </row>
        <row r="4658">
          <cell r="A4658" t="str">
            <v>5011780</v>
          </cell>
          <cell r="B4658" t="str">
            <v>CHILDCRAFT - CARPETS - LEARN YOUR COLORS BILINGUAL - ROUND - 6 FT DIA</v>
          </cell>
          <cell r="C4658">
            <v>251.95</v>
          </cell>
          <cell r="D4658">
            <v>751.06</v>
          </cell>
        </row>
        <row r="4659">
          <cell r="A4659" t="str">
            <v>5011781</v>
          </cell>
          <cell r="B4659" t="str">
            <v>CHILDCRAFT - CARPETS - COLOR WHEEL - ROUND - 6 FT DIA</v>
          </cell>
          <cell r="C4659">
            <v>251.95</v>
          </cell>
          <cell r="D4659">
            <v>751.06</v>
          </cell>
        </row>
        <row r="4660">
          <cell r="A4660" t="str">
            <v>5011782</v>
          </cell>
          <cell r="B4660" t="str">
            <v>CHILDCRAFT - CARPETS - COLOR WHEEL - ROUND - 8 FT DIA</v>
          </cell>
          <cell r="C4660">
            <v>403.95</v>
          </cell>
          <cell r="D4660">
            <v>1207.3499999999999</v>
          </cell>
        </row>
        <row r="4661">
          <cell r="A4661" t="str">
            <v>5011783</v>
          </cell>
          <cell r="B4661" t="str">
            <v>CHILDCRAFT - CARPETS - EVERYONE IS WELCOME - RECTANGLE - 8 FT X 12 FT</v>
          </cell>
          <cell r="C4661">
            <v>544.95000000000005</v>
          </cell>
          <cell r="D4661">
            <v>1730.42</v>
          </cell>
        </row>
        <row r="4662">
          <cell r="A4662" t="str">
            <v>5011784</v>
          </cell>
          <cell r="B4662" t="str">
            <v>CHILDCRAFT - CARPETS - EVERYONE IS WELCOME - RECTANGLE - 10 FT 6 IN X 13 FT 2 IN</v>
          </cell>
          <cell r="C4662">
            <v>795.95</v>
          </cell>
          <cell r="D4662">
            <v>2378.6799999999998</v>
          </cell>
        </row>
        <row r="4663">
          <cell r="A4663" t="str">
            <v>5011785</v>
          </cell>
          <cell r="B4663" t="str">
            <v>CHILDCRAFT - CARPETS - EVERYONE IS WELCOME - RECTANGLE - 6 FT X 9 FT</v>
          </cell>
          <cell r="C4663">
            <v>403.95</v>
          </cell>
          <cell r="D4663">
            <v>1207.3499999999999</v>
          </cell>
        </row>
        <row r="4664">
          <cell r="A4664" t="str">
            <v>5011786</v>
          </cell>
          <cell r="B4664" t="str">
            <v>CHILDCRAFT - CARPETS - BILINGUAL - OVAL - 8 FT X 12 FT</v>
          </cell>
          <cell r="C4664">
            <v>544.95000000000005</v>
          </cell>
          <cell r="D4664">
            <v>1730.42</v>
          </cell>
        </row>
        <row r="4665">
          <cell r="A4665" t="str">
            <v>5011787</v>
          </cell>
          <cell r="B4665" t="str">
            <v>CHILDCRAFT - CARPETS - BILINGUAL - OVAL - 10 FT 6 IN X 13 FT 2 IN</v>
          </cell>
          <cell r="C4665">
            <v>795.95</v>
          </cell>
          <cell r="D4665">
            <v>2378.6799999999998</v>
          </cell>
        </row>
        <row r="4666">
          <cell r="A4666" t="str">
            <v>5011788</v>
          </cell>
          <cell r="B4666" t="str">
            <v>CHILDCRAFT - CARPETS - ABC FURNISHINGS PATTERN SQUARES - RECTANGLE - 4 FT X 6 FT</v>
          </cell>
          <cell r="C4666">
            <v>125.95</v>
          </cell>
          <cell r="D4666">
            <v>400.5</v>
          </cell>
        </row>
        <row r="4667">
          <cell r="A4667" t="str">
            <v>5011789</v>
          </cell>
          <cell r="B4667" t="str">
            <v>CHILDCRAFT - CARPETS - ABC FURNISHINGS PATTERN SQUARES - RECTANGLE - 5 FT X 8 FT</v>
          </cell>
          <cell r="C4667">
            <v>207.95</v>
          </cell>
          <cell r="D4667">
            <v>662.03</v>
          </cell>
        </row>
        <row r="4668">
          <cell r="A4668" t="str">
            <v>5011790</v>
          </cell>
          <cell r="B4668" t="str">
            <v>CHILDCRAFT - CARPETS - ABC FURNISHINGS UP IN SPACE - RECTANGLE - 5 FT X 8 FT</v>
          </cell>
          <cell r="C4668">
            <v>207.95</v>
          </cell>
          <cell r="D4668">
            <v>662.03</v>
          </cell>
        </row>
        <row r="4669">
          <cell r="A4669" t="str">
            <v>5011791</v>
          </cell>
          <cell r="B4669" t="str">
            <v>CHILDCRAFT - CARPETS - ABC FURNISHINGS UP IN SPACE - RECTANGLE - 4 FT X 6 FT</v>
          </cell>
          <cell r="C4669">
            <v>125.95</v>
          </cell>
          <cell r="D4669">
            <v>400.5</v>
          </cell>
        </row>
        <row r="4670">
          <cell r="A4670" t="str">
            <v>5011792</v>
          </cell>
          <cell r="B4670" t="str">
            <v>CHILDCRAFT - CARPETS - ABC FURNISHINGS ALPHABET PALS - RECTANGLE - 5 FT X 8 FT</v>
          </cell>
          <cell r="C4670">
            <v>207.95</v>
          </cell>
          <cell r="D4670">
            <v>662.03</v>
          </cell>
        </row>
        <row r="4671">
          <cell r="A4671" t="str">
            <v>5011793</v>
          </cell>
          <cell r="B4671" t="str">
            <v>CHILDCRAFT - CARPETS - ABC FURNISHINGS ALPHABET PALS - RECTANGLE - 4 FT X 6 FT</v>
          </cell>
          <cell r="C4671">
            <v>125.95</v>
          </cell>
          <cell r="D4671">
            <v>400.5</v>
          </cell>
        </row>
        <row r="4672">
          <cell r="A4672" t="str">
            <v>5011794</v>
          </cell>
          <cell r="B4672" t="str">
            <v>CHILDCRAFT - CARPETS - ABC FURNISHINGS ZOOM AROUND TOWN - RECTANGLE - 5 FT X 8 FT</v>
          </cell>
          <cell r="C4672">
            <v>207.95</v>
          </cell>
          <cell r="D4672">
            <v>662.03</v>
          </cell>
        </row>
        <row r="4673">
          <cell r="A4673" t="str">
            <v>5011794</v>
          </cell>
          <cell r="B4673" t="str">
            <v>CHILDCRAFT - CARPETS - ABC FURNISHINGS ZOOM AROUND TOWN - RECTANGLE - 5 FT X 8 FT</v>
          </cell>
          <cell r="C4673">
            <v>207.95</v>
          </cell>
          <cell r="D4673">
            <v>662.03</v>
          </cell>
        </row>
        <row r="4674">
          <cell r="A4674" t="str">
            <v>5011795</v>
          </cell>
          <cell r="B4674" t="str">
            <v>CHILDCRAFT - CARPETS - ABC FURNISHINGS ZOOM AROUND TOWN - RECTANGLE - 4 FT X 6 FT</v>
          </cell>
          <cell r="C4674">
            <v>125.95</v>
          </cell>
          <cell r="D4674">
            <v>400.5</v>
          </cell>
        </row>
        <row r="4675">
          <cell r="A4675" t="str">
            <v>5011795</v>
          </cell>
          <cell r="B4675" t="str">
            <v>CHILDCRAFT - CARPETS - ABC FURNISHINGS ZOOM AROUND TOWN - RECTANGLE - 4 FT X 6 FT</v>
          </cell>
          <cell r="C4675">
            <v>125.95</v>
          </cell>
          <cell r="D4675">
            <v>400.5</v>
          </cell>
        </row>
        <row r="4676">
          <cell r="A4676" t="str">
            <v>5011796</v>
          </cell>
          <cell r="B4676" t="str">
            <v>CHILDCRAFT - CARPETS - ABC FURNISHINGS CHALK ALPHABET SEATING - RECTANGLE - 4 FT X 6 FT</v>
          </cell>
          <cell r="C4676">
            <v>125.95</v>
          </cell>
          <cell r="D4676">
            <v>400.5</v>
          </cell>
        </row>
        <row r="4677">
          <cell r="A4677" t="str">
            <v>5011797</v>
          </cell>
          <cell r="B4677" t="str">
            <v>CHILDCRAFT - CARPETS - ABC FURNISHINGS CHALK ALPHABET SEATING - RECTANGLE - 5 FT X 8 FT</v>
          </cell>
          <cell r="C4677">
            <v>207.95</v>
          </cell>
          <cell r="D4677">
            <v>662.03</v>
          </cell>
        </row>
        <row r="4678">
          <cell r="A4678" t="str">
            <v>5011798</v>
          </cell>
          <cell r="B4678" t="str">
            <v>CHILDCRAFT - CARPETS - DURALAST CARPET - SQUARES - SET OF 10 - 16 IN X 16 IN</v>
          </cell>
          <cell r="C4678">
            <v>93.95</v>
          </cell>
          <cell r="D4678">
            <v>280.86</v>
          </cell>
        </row>
        <row r="4679">
          <cell r="A4679" t="str">
            <v>5011798</v>
          </cell>
          <cell r="B4679" t="str">
            <v>CHILDCRAFT - CARPETS - DURALAST CARPET - SQUARES - SET OF 10 - 16 IN X 16 IN</v>
          </cell>
          <cell r="C4679">
            <v>93.95</v>
          </cell>
          <cell r="D4679">
            <v>280.86</v>
          </cell>
        </row>
        <row r="4680">
          <cell r="A4680" t="str">
            <v>5011800</v>
          </cell>
          <cell r="B4680" t="str">
            <v>CHILDCRAFT - CARPETS - TOGETHER TREE - RECTANGLE - 8 FT X 12 FT</v>
          </cell>
          <cell r="C4680">
            <v>544.95000000000005</v>
          </cell>
          <cell r="D4680">
            <v>1730.42</v>
          </cell>
        </row>
        <row r="4681">
          <cell r="A4681" t="str">
            <v>5011801</v>
          </cell>
          <cell r="B4681" t="str">
            <v>CHILDCRAFT - CARPETS - TOGETHER TREE - RECTANGLE - 6 FT X 9 FT</v>
          </cell>
          <cell r="C4681">
            <v>403.95</v>
          </cell>
          <cell r="D4681">
            <v>1207.3499999999999</v>
          </cell>
        </row>
        <row r="4682">
          <cell r="A4682" t="str">
            <v>5011802</v>
          </cell>
          <cell r="B4682" t="str">
            <v>CHILDCRAFT - CARPETS - TOGETHER TREE - RECTANGLE - 4 FT X 6 FT</v>
          </cell>
          <cell r="C4682">
            <v>204.95</v>
          </cell>
          <cell r="D4682">
            <v>611.95000000000005</v>
          </cell>
        </row>
        <row r="4683">
          <cell r="A4683" t="str">
            <v>5011803</v>
          </cell>
          <cell r="B4683" t="str">
            <v>CHILDCRAFT - CARPETS - TOGETHER TREE - RECTANGLE - 10 FT 6 IN X 13 FT 2 IN</v>
          </cell>
          <cell r="C4683">
            <v>795.95</v>
          </cell>
          <cell r="D4683">
            <v>2378.6799999999998</v>
          </cell>
        </row>
        <row r="4684">
          <cell r="A4684" t="str">
            <v>5011804</v>
          </cell>
          <cell r="B4684" t="str">
            <v>CHILDCRAFT - CARPETS - STEAM - ROUND - 8 FT DIA</v>
          </cell>
          <cell r="C4684">
            <v>403.95</v>
          </cell>
          <cell r="D4684">
            <v>1207.3499999999999</v>
          </cell>
        </row>
        <row r="4685">
          <cell r="A4685" t="str">
            <v>5011805</v>
          </cell>
          <cell r="B4685" t="str">
            <v>CHILDCRAFT - CARPETS - STEAM - ROUND - 6 FT DIA</v>
          </cell>
          <cell r="C4685">
            <v>251.95</v>
          </cell>
          <cell r="D4685">
            <v>751.06</v>
          </cell>
        </row>
        <row r="4686">
          <cell r="A4686" t="str">
            <v>5011806</v>
          </cell>
          <cell r="B4686" t="str">
            <v>CHILDCRAFT - CARPETS - ALL MY FEELINGS PHOTOFUN - RECTANGLE - 6 FT X 9 FT - SPECIFY NUMBER OF SEATS - SPECIFY CARPET COLOR</v>
          </cell>
          <cell r="C4686">
            <v>467.95</v>
          </cell>
          <cell r="D4686">
            <v>1399.33</v>
          </cell>
        </row>
        <row r="4687">
          <cell r="A4687" t="str">
            <v>5011807</v>
          </cell>
          <cell r="B4687" t="str">
            <v>CHILDCRAFT - CARPETS - ALL MY FEELINGS PHOTOFUN - RECTANGLE - 8 FT X 12 FT - SPECIFY NUMBER OF SEATS - SPECIFY CARPET COLOR</v>
          </cell>
          <cell r="C4687">
            <v>646.95000000000005</v>
          </cell>
          <cell r="D4687">
            <v>1933.52</v>
          </cell>
        </row>
        <row r="4688">
          <cell r="A4688" t="str">
            <v>5011808</v>
          </cell>
          <cell r="B4688" t="str">
            <v>CHILDCRAFT - CARPETS - ALL MY FEELINGS PHOTOFUN - RECTANGLE - 10 FT 6 IN X 13 FT 2 IN - SPECIFY NUMBER OF SEATS - SPECIFY CARPET COLOR</v>
          </cell>
          <cell r="C4688">
            <v>847.95</v>
          </cell>
          <cell r="D4688">
            <v>2534.4899999999998</v>
          </cell>
        </row>
        <row r="4689">
          <cell r="A4689" t="str">
            <v>5011823</v>
          </cell>
          <cell r="B4689" t="str">
            <v>FLAGSHIP CARPETS - COLOR RINGS - RECTANGLE - 6 FT X 8 FT 4 IN - SPECIFY NUMBER OF SEATS - SPECIFY COLOR</v>
          </cell>
          <cell r="C4689">
            <v>372.95</v>
          </cell>
          <cell r="D4689">
            <v>0</v>
          </cell>
        </row>
        <row r="4690">
          <cell r="A4690" t="str">
            <v>5011824</v>
          </cell>
          <cell r="B4690" t="str">
            <v>FLAGSHIP CARPETS - COLOR RINGS - RECTANGLE - 10 FT 6 IN X 13 FT 2 IN - SPECIFY NUMBER OF SEATS - SPECIFY COLOR</v>
          </cell>
          <cell r="C4690">
            <v>797.95</v>
          </cell>
          <cell r="D4690">
            <v>0</v>
          </cell>
        </row>
        <row r="4691">
          <cell r="A4691" t="str">
            <v>5011929</v>
          </cell>
          <cell r="B4691" t="str">
            <v>CHILDCRAFT - CARPETS - BUILDING BLOCKS - RECTANGLE - 10 FT 6 IN X 13 FT 2 IN - SPECIFY CARPET COLOR</v>
          </cell>
          <cell r="C4691">
            <v>795.95</v>
          </cell>
          <cell r="D4691">
            <v>2378.6799999999998</v>
          </cell>
        </row>
        <row r="4692">
          <cell r="A4692" t="str">
            <v>5011930</v>
          </cell>
          <cell r="B4692" t="str">
            <v>CHILDCRAFT - CARPETS - BUILDING BLOCKS - RECTANGLE - 4 FT X 6 FT - SPECIFY CARPET COLOR</v>
          </cell>
          <cell r="C4692">
            <v>204.95</v>
          </cell>
          <cell r="D4692">
            <v>611.95000000000005</v>
          </cell>
        </row>
        <row r="4693">
          <cell r="A4693" t="str">
            <v>5011931</v>
          </cell>
          <cell r="B4693" t="str">
            <v>CHILDCRAFT - CARPETS - BUILDING BLOCKS - RECTANGLE - 6 FT X 9 FT - SPECIFY CARPET COLOR</v>
          </cell>
          <cell r="C4693">
            <v>403.95</v>
          </cell>
          <cell r="D4693">
            <v>1207.3499999999999</v>
          </cell>
        </row>
        <row r="4694">
          <cell r="A4694" t="str">
            <v>5011932</v>
          </cell>
          <cell r="B4694" t="str">
            <v>CHILDCRAFT - CARPETS - BUILDING BLOCKS - RECTANGLE - 8 FT X 12 FT - SPECIFY CARPET COLOR</v>
          </cell>
          <cell r="C4694">
            <v>544.95000000000005</v>
          </cell>
          <cell r="D4694">
            <v>1730.42</v>
          </cell>
        </row>
        <row r="4695">
          <cell r="A4695" t="str">
            <v>5011933</v>
          </cell>
          <cell r="B4695" t="str">
            <v>CHILDCRAFT - CARPETS - BUILDING BLOCKS - OVAL - 8 FT X 12 FT - SPECIFY CARPET COLOR</v>
          </cell>
          <cell r="C4695">
            <v>544.95000000000005</v>
          </cell>
          <cell r="D4695">
            <v>1730.42</v>
          </cell>
        </row>
        <row r="4696">
          <cell r="A4696" t="str">
            <v>5011934</v>
          </cell>
          <cell r="B4696" t="str">
            <v>CHILDCRAFT - CARPETS - BUILDING BLOCKS - OVAL - 6 FT X 9 FT - SPECIFY CARPET COLOR</v>
          </cell>
          <cell r="C4696">
            <v>403.95</v>
          </cell>
          <cell r="D4696">
            <v>1207.3499999999999</v>
          </cell>
        </row>
        <row r="4697">
          <cell r="A4697" t="str">
            <v>5011935</v>
          </cell>
          <cell r="B4697" t="str">
            <v>CHILDCRAFT - CARPETS - BUILDING BLOCKS - OVAL - 10 FT 6 IN X 13 FT 2 IN - SPECIFY CARPET COLOR</v>
          </cell>
          <cell r="C4697">
            <v>795.95</v>
          </cell>
          <cell r="D4697">
            <v>2378.6799999999998</v>
          </cell>
        </row>
        <row r="4698">
          <cell r="A4698" t="str">
            <v>5011936</v>
          </cell>
          <cell r="B4698" t="str">
            <v>CHILDCRAFT - CARPETS - BUILDING BLOCKS - OVAL - 4 FT X 6 FT - SPECIFY CARPET COLOR</v>
          </cell>
          <cell r="C4698">
            <v>204.95</v>
          </cell>
          <cell r="D4698">
            <v>611.95000000000005</v>
          </cell>
        </row>
        <row r="4699">
          <cell r="A4699" t="str">
            <v>5012087</v>
          </cell>
          <cell r="B4699" t="str">
            <v>CHILDRENS FACTORY - CHAIR CUBE - SPECIFY SEAT COLOR</v>
          </cell>
          <cell r="C4699">
            <v>78.95</v>
          </cell>
          <cell r="D4699">
            <v>75</v>
          </cell>
        </row>
        <row r="4700">
          <cell r="A4700" t="str">
            <v>5012087</v>
          </cell>
          <cell r="B4700" t="str">
            <v>CHILDRENS FACTORY - CHAIR CUBE - SPECIFY SEAT COLOR</v>
          </cell>
          <cell r="C4700">
            <v>78.95</v>
          </cell>
          <cell r="D4700">
            <v>75</v>
          </cell>
        </row>
        <row r="4701">
          <cell r="A4701" t="str">
            <v>5012092</v>
          </cell>
          <cell r="B4701" t="str">
            <v>CHILDRENS FACTORY - CHAIR CUBE - SET OF 4 - SPECIFY SEAT COLOR</v>
          </cell>
          <cell r="C4701">
            <v>261.95</v>
          </cell>
          <cell r="D4701">
            <v>250</v>
          </cell>
        </row>
        <row r="4702">
          <cell r="A4702" t="str">
            <v>5012092</v>
          </cell>
          <cell r="B4702" t="str">
            <v>CHILDRENS FACTORY - CHAIR CUBE - SET OF 4 - SPECIFY SEAT COLOR</v>
          </cell>
          <cell r="C4702">
            <v>261.95</v>
          </cell>
          <cell r="D4702">
            <v>250</v>
          </cell>
        </row>
        <row r="4703">
          <cell r="A4703" t="str">
            <v>5012118</v>
          </cell>
          <cell r="B4703" t="str">
            <v>CARPETS FOR KIDS - KIDSOFT BRANCHING OUT - RECTANGLE - 6 FT X 9 FT - SPECIFY COLOR</v>
          </cell>
          <cell r="C4703">
            <v>427.95</v>
          </cell>
          <cell r="D4703">
            <v>309.95</v>
          </cell>
        </row>
        <row r="4704">
          <cell r="A4704" t="str">
            <v>5012159</v>
          </cell>
          <cell r="B4704" t="str">
            <v>CARPETS FOR KIDS - KIDSOFT TODDLER ALPHABET BLOCKS - RECTANGLE - 8 FT X 12 FT - SPECIFY CARPET COLOR</v>
          </cell>
          <cell r="C4704">
            <v>629.95000000000005</v>
          </cell>
          <cell r="D4704">
            <v>459.95</v>
          </cell>
        </row>
        <row r="4705">
          <cell r="A4705" t="str">
            <v>5012242</v>
          </cell>
          <cell r="B4705" t="str">
            <v>CARPETS FOR KIDS - KIDSVALUE PLUS ALPHABET - RECTANGLE - 6 FT X 9 FT - SPECIFY CARPET COLOR</v>
          </cell>
          <cell r="C4705">
            <v>227.95</v>
          </cell>
          <cell r="D4705">
            <v>229.95</v>
          </cell>
        </row>
        <row r="4706">
          <cell r="A4706" t="str">
            <v>5012244</v>
          </cell>
          <cell r="B4706" t="str">
            <v>CARPETS FOR KIDS - KIDSVALUE PLUS ALPHABET - RECTANGLE - 7 FT 6 IN X 12 FT - SPECIFY CARPET COLOR</v>
          </cell>
          <cell r="C4706">
            <v>355.95</v>
          </cell>
          <cell r="D4706">
            <v>359.95</v>
          </cell>
        </row>
        <row r="4707">
          <cell r="A4707" t="str">
            <v>5012265</v>
          </cell>
          <cell r="B4707" t="str">
            <v>CARPETS FOR KIDS - KIDSVALUE PLUS FARM ANIMALS SEATING - RECTANGLE - 7 FT 6 IN X 12 FT - SPECIFY CARPET COLOR</v>
          </cell>
          <cell r="C4707">
            <v>355.95</v>
          </cell>
          <cell r="D4707">
            <v>359.95</v>
          </cell>
        </row>
        <row r="4708">
          <cell r="A4708" t="str">
            <v>5012266</v>
          </cell>
          <cell r="B4708" t="str">
            <v>CARPETS FOR KIDS - KIDSVALUE PLUS FARM ANIMALS SEATING - RECTANGLE - 6 FT X 9 FT - SPECIFY CARPET COLOR</v>
          </cell>
          <cell r="C4708">
            <v>227.95</v>
          </cell>
          <cell r="D4708">
            <v>229.95</v>
          </cell>
        </row>
        <row r="4709">
          <cell r="A4709" t="str">
            <v>5012277</v>
          </cell>
          <cell r="B4709" t="str">
            <v>CARPETS FOR KIDS - KIDSVALUE PLUS LEARNING BLOCKS - SET OF 26 - 12-INCH SQUARES - 12 IN X 12 IN - SPECIFY CARPET COLOR</v>
          </cell>
          <cell r="C4709">
            <v>144.94999999999999</v>
          </cell>
          <cell r="D4709">
            <v>145.94999999999999</v>
          </cell>
        </row>
        <row r="4710">
          <cell r="A4710" t="str">
            <v>5012289</v>
          </cell>
          <cell r="B4710" t="str">
            <v>CARPETS FOR KIDS - KIDSVALUE PLUS WORLD MAP - RECTANGLE - 7 FT 6 IN X 12 FT - SPECIFY CARPET COLOR</v>
          </cell>
          <cell r="C4710">
            <v>355.95</v>
          </cell>
          <cell r="D4710">
            <v>359.95</v>
          </cell>
        </row>
        <row r="4711">
          <cell r="A4711" t="str">
            <v>5012291</v>
          </cell>
          <cell r="B4711" t="str">
            <v>CARPETS FOR KIDS - KIDSVALUE PLUS WORLD MAP - RECTANGLE - 6 FT X 9 FT - SPECIFY CARPET COLOR</v>
          </cell>
          <cell r="C4711">
            <v>227.95</v>
          </cell>
          <cell r="D4711">
            <v>229.95</v>
          </cell>
        </row>
        <row r="4712">
          <cell r="A4712" t="str">
            <v>5012292</v>
          </cell>
          <cell r="B4712" t="str">
            <v>CARPETS FOR KIDS - KIDSVALUE PLUS ZOO ANIMALS SEATING - RECTANGLE - 7 FT 6 IN X 12 FT - SPECIFY CARPET COLOR</v>
          </cell>
          <cell r="C4712">
            <v>355.95</v>
          </cell>
          <cell r="D4712">
            <v>359.95</v>
          </cell>
        </row>
        <row r="4713">
          <cell r="A4713" t="str">
            <v>5012293</v>
          </cell>
          <cell r="B4713" t="str">
            <v>CARPETS FOR KIDS - KIDSVALUE PLUS ZOO ANIMALS SEATING - RECTANGLE - 6 FT X 9 FT - SPECIFY CARPET COLOR</v>
          </cell>
          <cell r="C4713">
            <v>227.95</v>
          </cell>
          <cell r="D4713">
            <v>229.95</v>
          </cell>
        </row>
        <row r="4714">
          <cell r="A4714" t="str">
            <v>5012296</v>
          </cell>
          <cell r="B4714" t="str">
            <v>CARPETS FOR KIDS - PIXEL PERFECT ALPHABET STONES SEATING - RECTANGLE - 8 FT X 12 FT - SPECIFY CARPET COLOR</v>
          </cell>
          <cell r="C4714">
            <v>664.95</v>
          </cell>
          <cell r="D4714">
            <v>459.95</v>
          </cell>
        </row>
        <row r="4715">
          <cell r="A4715" t="str">
            <v>5012297</v>
          </cell>
          <cell r="B4715" t="str">
            <v>CARPETS FOR KIDS - PIXEL PERFECT ALPHABET STONES SEATING - RECTANGLE - 6 FT X 9 FT - SPECIFY CARPET COLOR</v>
          </cell>
          <cell r="C4715">
            <v>464.95</v>
          </cell>
          <cell r="D4715">
            <v>309.95</v>
          </cell>
        </row>
        <row r="4716">
          <cell r="A4716" t="str">
            <v>5012327</v>
          </cell>
          <cell r="B4716" t="str">
            <v>CARPETS FOR KIDS - PIXEL PERFECT PEACEFUL SPACES LEAF KIT - SET OF 12 - 16-INCH ROUNDS - 16 IN X 16 IN - SPECIFY CARPET COLOR</v>
          </cell>
          <cell r="C4716">
            <v>228.95</v>
          </cell>
          <cell r="D4716">
            <v>159.94999999999999</v>
          </cell>
        </row>
        <row r="4717">
          <cell r="A4717" t="str">
            <v>5012328</v>
          </cell>
          <cell r="B4717" t="str">
            <v>CARPETS FOR KIDS - PIXEL PERFECT PEACEFUL SPACES LEAF - RECTANGLE - 4 FT X 6 FT - SPECIFY CARPET COLOR</v>
          </cell>
          <cell r="C4717">
            <v>228.95</v>
          </cell>
          <cell r="D4717">
            <v>159.94999999999999</v>
          </cell>
        </row>
        <row r="4718">
          <cell r="A4718" t="str">
            <v>5012329</v>
          </cell>
          <cell r="B4718" t="str">
            <v>CARPETS FOR KIDS - PIXEL PERFECT PEACEFUL SPACES LEAF - RECTANGLE - 6 FT X 9 FT - SPECIFY CARPET COLOR</v>
          </cell>
          <cell r="C4718">
            <v>464.95</v>
          </cell>
          <cell r="D4718">
            <v>309.95</v>
          </cell>
        </row>
        <row r="4719">
          <cell r="A4719" t="str">
            <v>5012330</v>
          </cell>
          <cell r="B4719" t="str">
            <v>CARPETS FOR KIDS - PIXEL PERFECT PEACEFUL SPACES LEAF - RECTANGLE - 8 FT X 12 FT - SPECIFY CARPET COLOR</v>
          </cell>
          <cell r="C4719">
            <v>664.95</v>
          </cell>
          <cell r="D4719">
            <v>459.95</v>
          </cell>
        </row>
        <row r="4720">
          <cell r="A4720" t="str">
            <v>5012351</v>
          </cell>
          <cell r="B4720" t="str">
            <v>CARPETS FOR KIDS - KIDSOFT ALPHABET DOTS - RECTANGLE - 6 FT X 9 FT - SPECIFY CARPET COLOR</v>
          </cell>
          <cell r="C4720">
            <v>427.95</v>
          </cell>
          <cell r="D4720">
            <v>309.95</v>
          </cell>
        </row>
        <row r="4721">
          <cell r="A4721" t="str">
            <v>5012352</v>
          </cell>
          <cell r="B4721" t="str">
            <v>CARPETS FOR KIDS - KIDSOFT ALPHABET DOTS - RECTANGLE - 8 FT X 12 FT - SPECIFY CARPET COLOR</v>
          </cell>
          <cell r="C4721">
            <v>629.95000000000005</v>
          </cell>
          <cell r="D4721">
            <v>459.95</v>
          </cell>
        </row>
        <row r="4722">
          <cell r="A4722" t="str">
            <v>5012361</v>
          </cell>
          <cell r="B4722" t="str">
            <v>CARPETS FOR KIDS - KIDSOFT FALLING LEAVES - RECTANGLE - 7 FT 6 IN X 12 FT - SPECIFY CARPET COLOR</v>
          </cell>
          <cell r="C4722">
            <v>590.95000000000005</v>
          </cell>
          <cell r="D4722">
            <v>429.95</v>
          </cell>
        </row>
        <row r="4723">
          <cell r="A4723" t="str">
            <v>5012362</v>
          </cell>
          <cell r="B4723" t="str">
            <v>CARPETS FOR KIDS - KIDSOFT FALLING LEAVES - RECTANGLE - 6 FT X 9 FT - SPECIFY CARPET COLOR</v>
          </cell>
          <cell r="C4723">
            <v>427.95</v>
          </cell>
          <cell r="D4723">
            <v>309.95</v>
          </cell>
        </row>
        <row r="4724">
          <cell r="A4724" t="str">
            <v>5012364</v>
          </cell>
          <cell r="B4724" t="str">
            <v>CARPETS FOR KIDS - KIDSOFT FALLING LEAVES BORDER - RECTANGLE - 7 FT 6 IN X 12 FT - SPECIFY CARPET COLOR</v>
          </cell>
          <cell r="C4724">
            <v>590.95000000000005</v>
          </cell>
          <cell r="D4724">
            <v>429.95</v>
          </cell>
        </row>
        <row r="4725">
          <cell r="A4725" t="str">
            <v>5012365</v>
          </cell>
          <cell r="B4725" t="str">
            <v>CARPETS FOR KIDS - KIDSOFT FALLING LEAVES BORDER - RECTANGLE - 6 FT X 9 FT - SPECIFY CARPET COLOR</v>
          </cell>
          <cell r="C4725">
            <v>427.95</v>
          </cell>
          <cell r="D4725">
            <v>309.95</v>
          </cell>
        </row>
        <row r="4726">
          <cell r="A4726" t="str">
            <v>5012376</v>
          </cell>
          <cell r="B4726" t="str">
            <v>CARPETS FOR KIDS - PREMIUM A TO Z ANIMALS - OVAL - 6 FT 9 IN X 9 FT 5 IN - SPECIFY CARPET COLOR</v>
          </cell>
          <cell r="C4726">
            <v>427.95</v>
          </cell>
          <cell r="D4726">
            <v>329.95</v>
          </cell>
        </row>
        <row r="4727">
          <cell r="A4727" t="str">
            <v>5012377</v>
          </cell>
          <cell r="B4727" t="str">
            <v>CARPETS FOR KIDS - PREMIUM A TO Z ANIMALS - OVAL - 8 FT 3 IN X 11 FT 8 IN - SPECIFY CARPET COLOR</v>
          </cell>
          <cell r="C4727">
            <v>651.95000000000005</v>
          </cell>
          <cell r="D4727">
            <v>469.96</v>
          </cell>
        </row>
        <row r="4728">
          <cell r="A4728" t="str">
            <v>5012378</v>
          </cell>
          <cell r="B4728" t="str">
            <v>CARPETS FOR KIDS - PREMIUM A TO Z ANIMALS - RECTANGLE - 8 FT 4 IN X 13 FT 4 IN - SPECIFY CARPET COLOR</v>
          </cell>
          <cell r="C4728">
            <v>669.95</v>
          </cell>
          <cell r="D4728">
            <v>489.95</v>
          </cell>
        </row>
        <row r="4729">
          <cell r="A4729" t="str">
            <v>5012379</v>
          </cell>
          <cell r="B4729" t="str">
            <v>CARPETS FOR KIDS - PREMIUM A TO Z ANIMALS - RECTANGLE - 7 FT 6 IN X 12 FT - SPECIFY CARPET COLOR</v>
          </cell>
          <cell r="C4729">
            <v>551.95000000000005</v>
          </cell>
          <cell r="D4729">
            <v>429.95</v>
          </cell>
        </row>
        <row r="4730">
          <cell r="A4730" t="str">
            <v>5012408</v>
          </cell>
          <cell r="B4730" t="str">
            <v>CARPETS FOR KIDS - PREMIUM BILINGUAL CIRCLETIME - RECTANGLE - 5 FT 10 IN X 8 FT 4 IN - SPECIFY CARPET COLOR</v>
          </cell>
          <cell r="C4730">
            <v>400.95</v>
          </cell>
          <cell r="D4730">
            <v>299.95</v>
          </cell>
        </row>
        <row r="4731">
          <cell r="A4731" t="str">
            <v>5012409</v>
          </cell>
          <cell r="B4731" t="str">
            <v>CARPETS FOR KIDS - PREMIUM BILINGUAL CIRCLETIME - RECTANGLE - 8 FT 4 IN X 11 FT 8 IN - SPECIFY CARPET COLOR</v>
          </cell>
          <cell r="C4731">
            <v>651.95000000000005</v>
          </cell>
          <cell r="D4731">
            <v>469.96</v>
          </cell>
        </row>
        <row r="4732">
          <cell r="A4732" t="str">
            <v>5012410</v>
          </cell>
          <cell r="B4732" t="str">
            <v>CARPETS FOR KIDS - PREMIUM BILINGUAL CIRCLETIME - OVAL - 8 FT 3 IN X 11 FT 8 IN - SPECIFY CARPET COLOR</v>
          </cell>
          <cell r="C4732">
            <v>651.95000000000005</v>
          </cell>
          <cell r="D4732">
            <v>469.96</v>
          </cell>
        </row>
        <row r="4733">
          <cell r="A4733" t="str">
            <v>5012411</v>
          </cell>
          <cell r="B4733" t="str">
            <v>CARPETS FOR KIDS - PREMIUM BILINGUAL CIRCLETIME - OVAL - 6 FT 9 IN X 9 FT 5 IN - SPECIFY CARPET COLOR</v>
          </cell>
          <cell r="C4733">
            <v>427.95</v>
          </cell>
          <cell r="D4733">
            <v>329.95</v>
          </cell>
        </row>
        <row r="4734">
          <cell r="A4734" t="str">
            <v>5012412</v>
          </cell>
          <cell r="B4734" t="str">
            <v>CARPETS FOR KIDS - PREMIUM BILINGUAL PAINT BY NUMERO - OVAL - 6 FT 9 IN X 9 FT 5 IN - SPECIFY CARPET COLOR</v>
          </cell>
          <cell r="C4734">
            <v>427.95</v>
          </cell>
          <cell r="D4734">
            <v>329.95</v>
          </cell>
        </row>
        <row r="4735">
          <cell r="A4735" t="str">
            <v>5012413</v>
          </cell>
          <cell r="B4735" t="str">
            <v>CARPETS FOR KIDS - PREMIUM BILINGUAL PAINT BY NUMERO - OVAL - 8 FT 3 IN X 11 FT 8 IN - SPECIFY CARPET COLOR</v>
          </cell>
          <cell r="C4735">
            <v>651.95000000000005</v>
          </cell>
          <cell r="D4735">
            <v>469.96</v>
          </cell>
        </row>
        <row r="4736">
          <cell r="A4736" t="str">
            <v>5012414</v>
          </cell>
          <cell r="B4736" t="str">
            <v>CARPETS FOR KIDS - PREMIUM BLOCKS OF FUN - RECTANGLE - 8 FT 4 IN X 11 FT 8 IN - SPECIFY CARPET COLOR</v>
          </cell>
          <cell r="C4736">
            <v>651.95000000000005</v>
          </cell>
          <cell r="D4736">
            <v>469.96</v>
          </cell>
        </row>
        <row r="4737">
          <cell r="A4737" t="str">
            <v>5012415</v>
          </cell>
          <cell r="B4737" t="str">
            <v>CARPETS FOR KIDS - PREMIUM BLOCKS OF FUN - RECTANGLE - 5 FT 10 IN X 8 FT 4 IN - SPECIFY CARPET COLOR</v>
          </cell>
          <cell r="C4737">
            <v>400.95</v>
          </cell>
          <cell r="D4737">
            <v>299.95</v>
          </cell>
        </row>
        <row r="4738">
          <cell r="A4738" t="str">
            <v>5012416</v>
          </cell>
          <cell r="B4738" t="str">
            <v>CARPETS FOR KIDS - PREMIUM BLOCKS OF FUN - RECTANGLE - 4 FT 5 IN X 5 FT 10 IN - SPECIFY CARPET COLOR</v>
          </cell>
          <cell r="C4738">
            <v>237.95</v>
          </cell>
          <cell r="D4738">
            <v>175.95</v>
          </cell>
        </row>
        <row r="4739">
          <cell r="A4739" t="str">
            <v>5012417</v>
          </cell>
          <cell r="B4739" t="str">
            <v>CARPETS FOR KIDS - PREMIUM BLOCKS OF FUN - OVAL - 8 FT 3 IN X 11 FT 8 IN - SPECIFY CARPET COLOR</v>
          </cell>
          <cell r="C4739">
            <v>651.95000000000005</v>
          </cell>
          <cell r="D4739">
            <v>469.96</v>
          </cell>
        </row>
        <row r="4740">
          <cell r="A4740" t="str">
            <v>5012418</v>
          </cell>
          <cell r="B4740" t="str">
            <v>CARPETS FOR KIDS - PREMIUM BLOCKS OF FUN - OVAL - 6 FT 9 IN X 9 FT 5 IN - SPECIFY CARPET COLOR</v>
          </cell>
          <cell r="C4740">
            <v>427.95</v>
          </cell>
          <cell r="D4740">
            <v>329.95</v>
          </cell>
        </row>
        <row r="4741">
          <cell r="A4741" t="str">
            <v>5012419</v>
          </cell>
          <cell r="B4741" t="str">
            <v>CARPETS FOR KIDS - PREMIUM CALENDAR - RECTANGLE - 7 FT 6 IN X 12 FT - SPECIFY CARPET COLOR</v>
          </cell>
          <cell r="C4741">
            <v>551.95000000000005</v>
          </cell>
          <cell r="D4741">
            <v>429.95</v>
          </cell>
        </row>
        <row r="4742">
          <cell r="A4742" t="str">
            <v>5012420</v>
          </cell>
          <cell r="B4742" t="str">
            <v>CARPETS FOR KIDS - PREMIUM CALENDAR - RECTANGLE - 8 FT 4 IN X 13 FT 4 IN - SPECIFY CARPET COLOR</v>
          </cell>
          <cell r="C4742">
            <v>669.95</v>
          </cell>
          <cell r="D4742">
            <v>489.95</v>
          </cell>
        </row>
        <row r="4743">
          <cell r="A4743" t="str">
            <v>5012435</v>
          </cell>
          <cell r="B4743" t="str">
            <v>CARPETS FOR KIDS - PREMIUM COLORFUL PLACES SEATING - RECTANGLE - 8 FT 4 IN X 13 FT 4 IN - SPECIFY CARPET COLOR</v>
          </cell>
          <cell r="C4743">
            <v>669.95</v>
          </cell>
          <cell r="D4743">
            <v>489.95</v>
          </cell>
        </row>
        <row r="4744">
          <cell r="A4744" t="str">
            <v>5012436</v>
          </cell>
          <cell r="B4744" t="str">
            <v>CARPETS FOR KIDS - PREMIUM COLORFUL PLACES SEATING - RECTANGLE - 7 FT 6 IN X 12 FT - SPECIFY CARPET COLOR</v>
          </cell>
          <cell r="C4744">
            <v>551.95000000000005</v>
          </cell>
          <cell r="D4744">
            <v>429.95</v>
          </cell>
        </row>
        <row r="4745">
          <cell r="A4745" t="str">
            <v>5012437</v>
          </cell>
          <cell r="B4745" t="str">
            <v>CARPETS FOR KIDS - PREMIUM COLORFUL PLACES SEATING - RECTANGLE - 6 FT X 9 FT - SPECIFY CARPET COLOR</v>
          </cell>
          <cell r="C4745">
            <v>427.95</v>
          </cell>
          <cell r="D4745">
            <v>309.95</v>
          </cell>
        </row>
        <row r="4746">
          <cell r="A4746" t="str">
            <v>5012438</v>
          </cell>
          <cell r="B4746" t="str">
            <v>CARPETS FOR KIDS - PREMIUM COLORFUL ROWS SEATING - RECTANGLE - 6 FT X 9 FT - SPECIFY NUMBER OF SEATS - SPECIFY CARPET COLOR</v>
          </cell>
          <cell r="C4746">
            <v>427.95</v>
          </cell>
          <cell r="D4746">
            <v>309.95</v>
          </cell>
        </row>
        <row r="4747">
          <cell r="A4747" t="str">
            <v>5012439</v>
          </cell>
          <cell r="B4747" t="str">
            <v>CARPETS FOR KIDS - PREMIUM COLORFUL ROWS SEATING - RECTANGLE - 8 FT 4 IN X 13 FT 4 IN - SPECIFY NUMBER OF SEATS - SPECIFY CARPET COLOR</v>
          </cell>
          <cell r="C4747">
            <v>669.95</v>
          </cell>
          <cell r="D4747">
            <v>489.95</v>
          </cell>
        </row>
        <row r="4748">
          <cell r="A4748" t="str">
            <v>5012440</v>
          </cell>
          <cell r="B4748" t="str">
            <v>CARPETS FOR KIDS - PREMIUM COLORFUL ROWS SEATING - RECTANGLE - 7 FT 6 IN X 12 FT - SPECIFY NUMBER OF SEATS - SPECIFY CARPET COLOR</v>
          </cell>
          <cell r="C4748">
            <v>551.95000000000005</v>
          </cell>
          <cell r="D4748">
            <v>429.95</v>
          </cell>
        </row>
        <row r="4749">
          <cell r="A4749" t="str">
            <v>5012444</v>
          </cell>
          <cell r="B4749" t="str">
            <v>CARPETS FOR KIDS - KIDSOFT 123 ABC BUTTERFLY FUN - OVAL - 8 FT X 12 FT - SPECIFY CARPET COLOR</v>
          </cell>
          <cell r="C4749">
            <v>629.95000000000005</v>
          </cell>
          <cell r="D4749">
            <v>459.95</v>
          </cell>
        </row>
        <row r="4750">
          <cell r="A4750" t="str">
            <v>5012451</v>
          </cell>
          <cell r="B4750" t="str">
            <v>CARPETS FOR KIDS - PREMIUM DISCOVER AMERICA - RECTANGLE - 8 FT 4 IN X 11 FT 8 IN - SPECIFY CARPET COLOR</v>
          </cell>
          <cell r="C4750">
            <v>651.95000000000005</v>
          </cell>
          <cell r="D4750">
            <v>469.96</v>
          </cell>
        </row>
        <row r="4751">
          <cell r="A4751" t="str">
            <v>5012452</v>
          </cell>
          <cell r="B4751" t="str">
            <v>CARPETS FOR KIDS - PREMIUM DISCOVER AMERICA - RECTANGLE - 5 FT 10 IN X 8 FT 4 IN - SPECIFY CARPET COLOR</v>
          </cell>
          <cell r="C4751">
            <v>400.95</v>
          </cell>
          <cell r="D4751">
            <v>299.95</v>
          </cell>
        </row>
        <row r="4752">
          <cell r="A4752" t="str">
            <v>5012453</v>
          </cell>
          <cell r="B4752" t="str">
            <v>CARPETS FOR KIDS - PREMIUM DISCOVER AMERICA - RECTANGLE - 4 FT 5 IN X 5 FT 10 IN - SPECIFY CARPET COLOR</v>
          </cell>
          <cell r="C4752">
            <v>237.95</v>
          </cell>
          <cell r="D4752">
            <v>175.95</v>
          </cell>
        </row>
        <row r="4753">
          <cell r="A4753" t="str">
            <v>5012456</v>
          </cell>
          <cell r="B4753" t="str">
            <v>CARPETS FOR KIDS - PREMIUM FISHING FOR LITERACY - OVAL - 6 FT X 9 FT - SPECIFY CARPET COLOR</v>
          </cell>
          <cell r="C4753">
            <v>427.95</v>
          </cell>
          <cell r="D4753">
            <v>309.95</v>
          </cell>
        </row>
        <row r="4754">
          <cell r="A4754" t="str">
            <v>5012457</v>
          </cell>
          <cell r="B4754" t="str">
            <v>CARPETS FOR KIDS - PREMIUM FISHING FOR LITERACY - OVAL - 8 FT X 12 FT - SPECIFY CARPET COLOR</v>
          </cell>
          <cell r="C4754">
            <v>629.95000000000005</v>
          </cell>
          <cell r="D4754">
            <v>459.95</v>
          </cell>
        </row>
        <row r="4755">
          <cell r="A4755" t="str">
            <v>5012458</v>
          </cell>
          <cell r="B4755" t="str">
            <v>CARPETS FOR KIDS - PREMIUM FISHING FOR LITERACY - OVAL - 6 FT 9 IN X 9 FT 5 IN - SPECIFY CARPET COLOR</v>
          </cell>
          <cell r="C4755">
            <v>427.95</v>
          </cell>
          <cell r="D4755">
            <v>329.95</v>
          </cell>
        </row>
        <row r="4756">
          <cell r="A4756" t="str">
            <v>5012459</v>
          </cell>
          <cell r="B4756" t="str">
            <v>CARPETS FOR KIDS - PREMIUM FISHING FOR LITERACY - OVAL - 3 FT 10 IN X 5 FT 5 IN - SPECIFY CARPET COLOR</v>
          </cell>
          <cell r="C4756">
            <v>209.95</v>
          </cell>
          <cell r="D4756">
            <v>149.94999999999999</v>
          </cell>
        </row>
        <row r="4757">
          <cell r="A4757" t="str">
            <v>5012460</v>
          </cell>
          <cell r="B4757" t="str">
            <v>CARPETS FOR KIDS - PREMIUM FISHING FOR LITERACY - RECTANGLE - 6 FT X 9 FT - SPECIFY CARPET COLOR</v>
          </cell>
          <cell r="C4757">
            <v>427.95</v>
          </cell>
          <cell r="D4757">
            <v>309.95</v>
          </cell>
        </row>
        <row r="4758">
          <cell r="A4758" t="str">
            <v>5012461</v>
          </cell>
          <cell r="B4758" t="str">
            <v>CARPETS FOR KIDS - PREMIUM FISHING FOR LITERACY - RECTANGLE - 3 FT 10 IN X 5 FT 5 IN - SPECIFY CARPET COLOR</v>
          </cell>
          <cell r="C4758">
            <v>209.95</v>
          </cell>
          <cell r="D4758">
            <v>149.94999999999999</v>
          </cell>
        </row>
        <row r="4759">
          <cell r="A4759" t="str">
            <v>5012462</v>
          </cell>
          <cell r="B4759" t="str">
            <v>CARPETS FOR KIDS - PREMIUM FISHING FOR LITERACY - RECTANGLE - 8 FT X 12 FT - SPECIFY CARPET COLOR</v>
          </cell>
          <cell r="C4759">
            <v>629.95000000000005</v>
          </cell>
          <cell r="D4759">
            <v>459.95</v>
          </cell>
        </row>
        <row r="4760">
          <cell r="A4760" t="str">
            <v>5012463</v>
          </cell>
          <cell r="B4760" t="str">
            <v>CARPETS FOR KIDS - PREMIUM FUN WITH PHONICS - SEMICIRCLE - 6 FT 8 IN X 13 FT 4 IN - SPECIFY CARPET COLOR</v>
          </cell>
          <cell r="C4760">
            <v>628.95000000000005</v>
          </cell>
          <cell r="D4760">
            <v>449.95</v>
          </cell>
        </row>
        <row r="4761">
          <cell r="A4761" t="str">
            <v>5012464</v>
          </cell>
          <cell r="B4761" t="str">
            <v>CARPETS FOR KIDS - PREMIUM FUN WITH PHONICS - SEMICIRCLE - 5 FT 10 IN X 11 FT 8 IN - SPECIFY CARPET COLOR</v>
          </cell>
          <cell r="C4761">
            <v>464.95</v>
          </cell>
          <cell r="D4761">
            <v>359.95</v>
          </cell>
        </row>
        <row r="4762">
          <cell r="A4762" t="str">
            <v>5012465</v>
          </cell>
          <cell r="B4762" t="str">
            <v>CARPETS FOR KIDS - PREMIUM FUN WITH PHONICS - RECTANGLE - 8 FT 4 IN X 13 FT 4 IN - SPECIFY CARPET COLOR</v>
          </cell>
          <cell r="C4762">
            <v>669.95</v>
          </cell>
          <cell r="D4762">
            <v>489.95</v>
          </cell>
        </row>
        <row r="4763">
          <cell r="A4763" t="str">
            <v>5012466</v>
          </cell>
          <cell r="B4763" t="str">
            <v>CARPETS FOR KIDS - PREMIUM FUN WITH PHONICS - RECTANGLE - 7 FT 6 IN X 12 FT - SPECIFY CARPET COLOR</v>
          </cell>
          <cell r="C4763">
            <v>551.95000000000005</v>
          </cell>
          <cell r="D4763">
            <v>429.95</v>
          </cell>
        </row>
        <row r="4764">
          <cell r="A4764" t="str">
            <v>5012478</v>
          </cell>
          <cell r="B4764" t="str">
            <v>CARPETS FOR KIDS - PREMIUM LADYBUG CIRCLETIME - OVAL - 6 FT 9 IN X 9 FT 5 IN - SPECIFY CARPET COLOR</v>
          </cell>
          <cell r="C4764">
            <v>427.95</v>
          </cell>
          <cell r="D4764">
            <v>329.95</v>
          </cell>
        </row>
        <row r="4765">
          <cell r="A4765" t="str">
            <v>5012479</v>
          </cell>
          <cell r="B4765" t="str">
            <v>CARPETS FOR KIDS - PREMIUM LADYBUG CIRCLETIME - OVAL - 8 FT 3 IN X 11 FT 8 IN - SPECIFY CARPET COLOR</v>
          </cell>
          <cell r="C4765">
            <v>651.95000000000005</v>
          </cell>
          <cell r="D4765">
            <v>469.96</v>
          </cell>
        </row>
        <row r="4766">
          <cell r="A4766" t="str">
            <v>5012480</v>
          </cell>
          <cell r="B4766" t="str">
            <v>CARPETS FOR KIDS - PREMIUM LEARNING BLOCKS - RECTANGLE - 4 FT 5 IN X 5 FT 10 IN - SPECIFY CARPET COLOR</v>
          </cell>
          <cell r="C4766">
            <v>237.95</v>
          </cell>
          <cell r="D4766">
            <v>175.95</v>
          </cell>
        </row>
        <row r="4767">
          <cell r="A4767" t="str">
            <v>5012481</v>
          </cell>
          <cell r="B4767" t="str">
            <v>CARPETS FOR KIDS - PREMIUM LEARNING BLOCKS - RECTANGLE - 5 FT 10 IN X 8 FT 4 IN - SPECIFY CARPET COLOR</v>
          </cell>
          <cell r="C4767">
            <v>400.95</v>
          </cell>
          <cell r="D4767">
            <v>299.95</v>
          </cell>
        </row>
        <row r="4768">
          <cell r="A4768" t="str">
            <v>5012482</v>
          </cell>
          <cell r="B4768" t="str">
            <v>CARPETS FOR KIDS - PREMIUM LEARNING BLOCKS - RECTANGLE - 8 FT 4 IN X 11 FT 8 IN - SPECIFY CARPET COLOR</v>
          </cell>
          <cell r="C4768">
            <v>651.95000000000005</v>
          </cell>
          <cell r="D4768">
            <v>469.96</v>
          </cell>
        </row>
        <row r="4769">
          <cell r="A4769" t="str">
            <v>5012483</v>
          </cell>
          <cell r="B4769" t="str">
            <v>CARPETS FOR KIDS - PREMIUM LEARNING BLOCKS - OVAL - 6 FT X 9 FT - SPECIFY CARPET COLOR</v>
          </cell>
          <cell r="C4769">
            <v>427.95</v>
          </cell>
          <cell r="D4769">
            <v>309.95</v>
          </cell>
        </row>
        <row r="4770">
          <cell r="A4770" t="str">
            <v>5012484</v>
          </cell>
          <cell r="B4770" t="str">
            <v>CARPETS FOR KIDS - PREMIUM LEARNING BLOCKS - OVAL - 6 FT 9 IN X 9 FT 5 IN - SPECIFY CARPET COLOR</v>
          </cell>
          <cell r="C4770">
            <v>427.95</v>
          </cell>
          <cell r="D4770">
            <v>329.95</v>
          </cell>
        </row>
        <row r="4771">
          <cell r="A4771" t="str">
            <v>5012485</v>
          </cell>
          <cell r="B4771" t="str">
            <v>CARPETS FOR KIDS - PREMIUM LEARNING BLOCKS - OVAL - 8 FT 3 IN X 11 FT 8 IN - SPECIFY CARPET COLOR</v>
          </cell>
          <cell r="C4771">
            <v>651.95000000000005</v>
          </cell>
          <cell r="D4771">
            <v>469.96</v>
          </cell>
        </row>
        <row r="4772">
          <cell r="A4772" t="str">
            <v>5012515</v>
          </cell>
          <cell r="B4772" t="str">
            <v>CARPETS FOR KIDS - PREMIUM RAINBOW SEATING - RECTANGLE - 7 FT 6 IN X 12 FT - SPECIFY CARPET COLOR</v>
          </cell>
          <cell r="C4772">
            <v>551.95000000000005</v>
          </cell>
          <cell r="D4772">
            <v>429.95</v>
          </cell>
        </row>
        <row r="4773">
          <cell r="A4773" t="str">
            <v>5012516</v>
          </cell>
          <cell r="B4773" t="str">
            <v>CARPETS FOR KIDS - PREMIUM RAINBOW SEATING - RECTANGLE - 8 FT 4 IN X 13 FT 4 IN - SPECIFY CARPET COLOR</v>
          </cell>
          <cell r="C4773">
            <v>669.95</v>
          </cell>
          <cell r="D4773">
            <v>489.95</v>
          </cell>
        </row>
        <row r="4774">
          <cell r="A4774" t="str">
            <v>5012517</v>
          </cell>
          <cell r="B4774" t="str">
            <v>CARPETS FOR KIDS - PREMIUM READ TO DREAM BORDER - RECTANGLE - 6 FT X 9 FT - SPECIFY CARPET COLOR</v>
          </cell>
          <cell r="C4774">
            <v>427.95</v>
          </cell>
          <cell r="D4774">
            <v>309.95</v>
          </cell>
        </row>
        <row r="4775">
          <cell r="A4775" t="str">
            <v>5012518</v>
          </cell>
          <cell r="B4775" t="str">
            <v>CARPETS FOR KIDS - PREMIUM READ TO DREAM BORDER - RECTANGLE - 8 FT X 12 FT - SPECIFY CARPET COLOR</v>
          </cell>
          <cell r="C4775">
            <v>629.95000000000005</v>
          </cell>
          <cell r="D4775">
            <v>459.95</v>
          </cell>
        </row>
        <row r="4776">
          <cell r="A4776" t="str">
            <v>5012519</v>
          </cell>
          <cell r="B4776" t="str">
            <v>CARPETS FOR KIDS - PREMIUM READ TO DREAM BORDER - RECTANGLE - 4 FT X 6 FT - SPECIFY CARPET COLOR</v>
          </cell>
          <cell r="C4776">
            <v>228.95</v>
          </cell>
          <cell r="D4776">
            <v>159.94999999999999</v>
          </cell>
        </row>
        <row r="4777">
          <cell r="A4777" t="str">
            <v>5012523</v>
          </cell>
          <cell r="B4777" t="str">
            <v>CARPETS FOR KIDS - PREMIUM READING BY THE BOOK - OVAL - 6 FT 9 IN X 9 FT 5 IN - SPECIFY CARPET COLOR</v>
          </cell>
          <cell r="C4777">
            <v>427.95</v>
          </cell>
          <cell r="D4777">
            <v>329.95</v>
          </cell>
        </row>
        <row r="4778">
          <cell r="A4778" t="str">
            <v>5012524</v>
          </cell>
          <cell r="B4778" t="str">
            <v>CARPETS FOR KIDS - PREMIUM READING BY THE BOOK - OVAL - 8 FT 3 IN X 11 FT 8 IN - SPECIFY CARPET COLOR</v>
          </cell>
          <cell r="C4778">
            <v>651.95000000000005</v>
          </cell>
          <cell r="D4778">
            <v>469.96</v>
          </cell>
        </row>
        <row r="4779">
          <cell r="A4779" t="str">
            <v>5012525</v>
          </cell>
          <cell r="B4779" t="str">
            <v>CARPETS FOR KIDS - PREMIUM READING BY THE BOOK - RECTANGLE - 5 FT 10 IN X 8 FT 4 IN - SPECIFY CARPET COLOR</v>
          </cell>
          <cell r="C4779">
            <v>400.95</v>
          </cell>
          <cell r="D4779">
            <v>299.95</v>
          </cell>
        </row>
        <row r="4780">
          <cell r="A4780" t="str">
            <v>5012526</v>
          </cell>
          <cell r="B4780" t="str">
            <v>CARPETS FOR KIDS - PREMIUM READING BY THE BOOK - RECTANGLE - 7 FT 6 IN X 12 FT - SPECIFY CARPET COLOR</v>
          </cell>
          <cell r="C4780">
            <v>551.95000000000005</v>
          </cell>
          <cell r="D4780">
            <v>429.95</v>
          </cell>
        </row>
        <row r="4781">
          <cell r="A4781" t="str">
            <v>5012527</v>
          </cell>
          <cell r="B4781" t="str">
            <v>CARPETS FOR KIDS - PREMIUM READING BY THE BOOK - RECTANGLE - 8 FT 4 IN X 13 FT 4 IN - SPECIFY CARPET COLOR</v>
          </cell>
          <cell r="C4781">
            <v>669.95</v>
          </cell>
          <cell r="D4781">
            <v>489.95</v>
          </cell>
        </row>
        <row r="4782">
          <cell r="A4782" t="str">
            <v>5012528</v>
          </cell>
          <cell r="B4782" t="str">
            <v>CARPETS FOR KIDS - PREMIUM READING LETTERS LIBRARY - RECTANGLE - 7 FT 6 IN X 12 FT - SPECIFY CARPET COLOR</v>
          </cell>
          <cell r="C4782">
            <v>551.95000000000005</v>
          </cell>
          <cell r="D4782">
            <v>429.95</v>
          </cell>
        </row>
        <row r="4783">
          <cell r="A4783" t="str">
            <v>5012529</v>
          </cell>
          <cell r="B4783" t="str">
            <v>CARPETS FOR KIDS - PREMIUM READING LETTERS LIBRARY - RECTANGLE - 8 FT 4 IN X 13 FT 4 IN - SPECIFY CARPET COLOR</v>
          </cell>
          <cell r="C4783">
            <v>669.95</v>
          </cell>
          <cell r="D4783">
            <v>489.95</v>
          </cell>
        </row>
        <row r="4784">
          <cell r="A4784" t="str">
            <v>5012532</v>
          </cell>
          <cell r="B4784" t="str">
            <v>CARPETS FOR KIDS - PREMIUM SEATING CIRCLES - RECTANGLE - 6 FT X 9 FT - SPECIFY NUMBER OF SEATS - SPECIFY CARPET COLOR</v>
          </cell>
          <cell r="C4784">
            <v>427.95</v>
          </cell>
          <cell r="D4784">
            <v>309.95</v>
          </cell>
        </row>
        <row r="4785">
          <cell r="A4785" t="str">
            <v>5012533</v>
          </cell>
          <cell r="B4785" t="str">
            <v>CARPETS FOR KIDS - PREMIUM SEATING CIRCLES - RECTANGLE - 7 FT 6 IN X 12 FT - SPECIFY NUMBER OF SEATS - SPECIFY CARPET COLOR</v>
          </cell>
          <cell r="C4785">
            <v>551.95000000000005</v>
          </cell>
          <cell r="D4785">
            <v>429.95</v>
          </cell>
        </row>
        <row r="4786">
          <cell r="A4786" t="str">
            <v>5012534</v>
          </cell>
          <cell r="B4786" t="str">
            <v>CARPETS FOR KIDS - PREMIUM SEATING CIRCLES - RECTANGLE - 10 FT X 13 FT 6 IN - SPECIFY NUMBER OF SEATS - SPECIFY CARPET COLOR</v>
          </cell>
          <cell r="C4786">
            <v>811.95</v>
          </cell>
          <cell r="D4786">
            <v>595.95000000000005</v>
          </cell>
        </row>
        <row r="4787">
          <cell r="A4787" t="str">
            <v>5012535</v>
          </cell>
          <cell r="B4787" t="str">
            <v>CARPETS FOR KIDS - PREMIUM SEATING CIRCLES - RECTANGLE - 8 FT X 12 FT - SPECIFY NUMBER OF SEATS - SPECIFY CARPET COLOR</v>
          </cell>
          <cell r="C4787">
            <v>629.95000000000005</v>
          </cell>
          <cell r="D4787">
            <v>459.95</v>
          </cell>
        </row>
        <row r="4788">
          <cell r="A4788" t="str">
            <v>5012540</v>
          </cell>
          <cell r="B4788" t="str">
            <v>CARPETS FOR KIDS - PREMIUM SEQUENTIAL SEATING LITERACY - RECTANGLE - 6 FT X 9 FT - SPECIFY CARPET COLOR</v>
          </cell>
          <cell r="C4788">
            <v>427.95</v>
          </cell>
          <cell r="D4788">
            <v>309.95</v>
          </cell>
        </row>
        <row r="4789">
          <cell r="A4789" t="str">
            <v>5012541</v>
          </cell>
          <cell r="B4789" t="str">
            <v>CARPETS FOR KIDS - PREMIUM SEQUENTIAL SEATING LITERACY - RECTANGLE - 4 FT X 6 FT - SPECIFY CARPET COLOR</v>
          </cell>
          <cell r="C4789">
            <v>228.95</v>
          </cell>
          <cell r="D4789">
            <v>159.94999999999999</v>
          </cell>
        </row>
        <row r="4790">
          <cell r="A4790" t="str">
            <v>5012542</v>
          </cell>
          <cell r="B4790" t="str">
            <v>CARPETS FOR KIDS - PREMIUM SEQUENTIAL SEATING LITERACY - RECTANGLE - 8 FT 4 IN X 13 FT 4 IN - SPECIFY CARPET COLOR</v>
          </cell>
          <cell r="C4790">
            <v>669.95</v>
          </cell>
          <cell r="D4790">
            <v>489.95</v>
          </cell>
        </row>
        <row r="4791">
          <cell r="A4791" t="str">
            <v>5012543</v>
          </cell>
          <cell r="B4791" t="str">
            <v>CARPETS FOR KIDS - PREMIUM SEQUENTIAL SEATING LITERACY - RECTANGLE - 8 FT X 12 FT - SPECIFY CARPET COLOR</v>
          </cell>
          <cell r="C4791">
            <v>629.95000000000005</v>
          </cell>
          <cell r="D4791">
            <v>459.95</v>
          </cell>
        </row>
        <row r="4792">
          <cell r="A4792" t="str">
            <v>5012544</v>
          </cell>
          <cell r="B4792" t="str">
            <v>CARPETS FOR KIDS - PREMIUM SEQUENTIAL SEATING LITERACY - OVAL - 7 FT 6 IN X 12 FT - SPECIFY CARPET COLOR</v>
          </cell>
          <cell r="C4792">
            <v>551.95000000000005</v>
          </cell>
          <cell r="D4792">
            <v>429.95</v>
          </cell>
        </row>
        <row r="4793">
          <cell r="A4793" t="str">
            <v>5012545</v>
          </cell>
          <cell r="B4793" t="str">
            <v>CARPETS FOR KIDS - PREMIUM SEQUENTIAL SEATING LITERACY - OVAL - 6 FT 9 IN X 9 FT 5 IN - SPECIFY CARPET COLOR</v>
          </cell>
          <cell r="C4793">
            <v>427.95</v>
          </cell>
          <cell r="D4793">
            <v>329.95</v>
          </cell>
        </row>
        <row r="4794">
          <cell r="A4794" t="str">
            <v>5012548</v>
          </cell>
          <cell r="B4794" t="str">
            <v>CARPETS FOR KIDS - PREMIUM SUNNY DAY LEARN AND PLAY - OVAL - 4 FT X 6 FT - SPECIFY CARPET COLOR</v>
          </cell>
          <cell r="C4794">
            <v>228.95</v>
          </cell>
          <cell r="D4794">
            <v>159.94999999999999</v>
          </cell>
        </row>
        <row r="4795">
          <cell r="A4795" t="str">
            <v>5012549</v>
          </cell>
          <cell r="B4795" t="str">
            <v>CARPETS FOR KIDS - PREMIUM SUNNY DAY LEARN AND PLAY - OVAL - 8 FT X 12 FT - SPECIFY CARPET COLOR</v>
          </cell>
          <cell r="C4795">
            <v>629.95000000000005</v>
          </cell>
          <cell r="D4795">
            <v>459.95</v>
          </cell>
        </row>
        <row r="4796">
          <cell r="A4796" t="str">
            <v>5012550</v>
          </cell>
          <cell r="B4796" t="str">
            <v>CARPETS FOR KIDS - PREMIUM SUNNY DAY LEARN AND PLAY - OVAL - 8 FT 3 IN X 11 FT 8 IN - SPECIFY CARPET COLOR</v>
          </cell>
          <cell r="C4796">
            <v>651.95000000000005</v>
          </cell>
          <cell r="D4796">
            <v>469.96</v>
          </cell>
        </row>
        <row r="4797">
          <cell r="A4797" t="str">
            <v>5012551</v>
          </cell>
          <cell r="B4797" t="str">
            <v>CARPETS FOR KIDS - PREMIUM SUNNY DAY LEARN AND PLAY - OVAL - 6 FT X 9 FT - SPECIFY CARPET COLOR</v>
          </cell>
          <cell r="C4797">
            <v>427.95</v>
          </cell>
          <cell r="D4797">
            <v>309.95</v>
          </cell>
        </row>
        <row r="4798">
          <cell r="A4798" t="str">
            <v>5012552</v>
          </cell>
          <cell r="B4798" t="str">
            <v>CARPETS FOR KIDS - PREMIUM SUNNY DAY LEARN AND PLAY - OVAL - 4 FT 5 IN X 5 FT 10 IN - SPECIFY CARPET COLOR</v>
          </cell>
          <cell r="C4798">
            <v>237.95</v>
          </cell>
          <cell r="D4798">
            <v>175.95</v>
          </cell>
        </row>
        <row r="4799">
          <cell r="A4799" t="str">
            <v>5012553</v>
          </cell>
          <cell r="B4799" t="str">
            <v>CARPETS FOR KIDS - PREMIUM SUNNY DAY LEARN AND PLAY - OVAL - 6 FT 9 IN X 9 FT 5 IN - SPECIFY CARPET COLOR</v>
          </cell>
          <cell r="C4799">
            <v>427.95</v>
          </cell>
          <cell r="D4799">
            <v>329.95</v>
          </cell>
        </row>
        <row r="4800">
          <cell r="A4800" t="str">
            <v>5012554</v>
          </cell>
          <cell r="B4800" t="str">
            <v>CARPETS FOR KIDS - PREMIUM SUNNY DAY LEARN AND PLAY - RECTANGLE - 8 FT 4 IN X 11 FT 8 IN - SPECIFY CARPET COLOR</v>
          </cell>
          <cell r="C4800">
            <v>651.95000000000005</v>
          </cell>
          <cell r="D4800">
            <v>469.96</v>
          </cell>
        </row>
        <row r="4801">
          <cell r="A4801" t="str">
            <v>5012555</v>
          </cell>
          <cell r="B4801" t="str">
            <v>CARPETS FOR KIDS - PREMIUM SUNNY DAY LEARN AND PLAY - RECTANGLE - 4 FT 5 IN X 5 FT 10 IN - SPECIFY CARPET COLOR</v>
          </cell>
          <cell r="C4801">
            <v>237.95</v>
          </cell>
          <cell r="D4801">
            <v>175.95</v>
          </cell>
        </row>
        <row r="4802">
          <cell r="A4802" t="str">
            <v>5012556</v>
          </cell>
          <cell r="B4802" t="str">
            <v>CARPETS FOR KIDS - PREMIUM SUNNY DAY LEARN AND PLAY - RECTANGLE - 5 FT 10 IN X 8 FT 4 IN - SPECIFY CARPET COLOR</v>
          </cell>
          <cell r="C4802">
            <v>400.95</v>
          </cell>
          <cell r="D4802">
            <v>299.95</v>
          </cell>
        </row>
        <row r="4803">
          <cell r="A4803" t="str">
            <v>5012561</v>
          </cell>
          <cell r="B4803" t="str">
            <v>CARPETS FOR KIDS - PREMIUM WORLD EXPLORER - RECTANGLE - 5 FT 10 IN X 8 FT 4 IN - SPECIFY CARPET COLOR</v>
          </cell>
          <cell r="C4803">
            <v>400.95</v>
          </cell>
          <cell r="D4803">
            <v>299.95</v>
          </cell>
        </row>
        <row r="4804">
          <cell r="A4804" t="str">
            <v>5012562</v>
          </cell>
          <cell r="B4804" t="str">
            <v>CARPETS FOR KIDS - PREMIUM WORLD EXPLORER - RECTANGLE - 8 FT 4 IN X 11 FT 8 IN - SPECIFY CARPET COLOR</v>
          </cell>
          <cell r="C4804">
            <v>651.95000000000005</v>
          </cell>
          <cell r="D4804">
            <v>469.96</v>
          </cell>
        </row>
        <row r="4805">
          <cell r="A4805" t="str">
            <v>5012563</v>
          </cell>
          <cell r="B4805" t="str">
            <v>CARPETS FOR KIDS - PREMIUM WORLD EXPLORER - RECTANGLE - 4 FT 5 IN X 5 FT 10 IN - SPECIFY CARPET COLOR</v>
          </cell>
          <cell r="C4805">
            <v>237.95</v>
          </cell>
          <cell r="D4805">
            <v>175.95</v>
          </cell>
        </row>
        <row r="4806">
          <cell r="A4806" t="str">
            <v>5012586</v>
          </cell>
          <cell r="B4806" t="str">
            <v>CARPETS FOR KIDS - KIDSVALUE HANDS TOGETHER - RECTANGLE - 4 FT X 6 FT - SPECIFY CARPET COLOR</v>
          </cell>
          <cell r="C4806">
            <v>118.95</v>
          </cell>
          <cell r="D4806">
            <v>119.95</v>
          </cell>
        </row>
        <row r="4807">
          <cell r="A4807" t="str">
            <v>5012587</v>
          </cell>
          <cell r="B4807" t="str">
            <v>CARPETS FOR KIDS - KIDSVALUE HANDS TOGETHER - RECTANGLE - 3 FT X 4 FT 6 IN - SPECIFY CARPET COLOR</v>
          </cell>
          <cell r="C4807">
            <v>69.95</v>
          </cell>
          <cell r="D4807">
            <v>69.95</v>
          </cell>
        </row>
        <row r="4808">
          <cell r="A4808" t="str">
            <v>5012592</v>
          </cell>
          <cell r="B4808" t="str">
            <v>CARPETS FOR KIDS - KIDSVALUE LEARN AND GROW - RECTANGLE - 3 FT X 4 FT 6 IN - SPECIFY CARPET COLOR</v>
          </cell>
          <cell r="C4808">
            <v>69.95</v>
          </cell>
          <cell r="D4808">
            <v>69.95</v>
          </cell>
        </row>
        <row r="4809">
          <cell r="A4809" t="str">
            <v>5012593</v>
          </cell>
          <cell r="B4809" t="str">
            <v>CARPETS FOR KIDS - KIDSVALUE LEARN AND GROW - RECTANGLE - 4 FT X 6 FT - SPECIFY CARPET COLOR</v>
          </cell>
          <cell r="C4809">
            <v>118.95</v>
          </cell>
          <cell r="D4809">
            <v>119.95</v>
          </cell>
        </row>
        <row r="4810">
          <cell r="A4810" t="str">
            <v>5012617</v>
          </cell>
          <cell r="B4810" t="str">
            <v>CARPETS FOR KIDS - KIDSVALUE SUNNY DAY - RECTANGLE - 3 FT X 4 FT 6 IN - SPECIFY CARPET COLOR</v>
          </cell>
          <cell r="C4810">
            <v>69.95</v>
          </cell>
          <cell r="D4810">
            <v>69.95</v>
          </cell>
        </row>
        <row r="4811">
          <cell r="A4811" t="str">
            <v>5012618</v>
          </cell>
          <cell r="B4811" t="str">
            <v>CARPETS FOR KIDS - KIDSVALUE SUNNY DAY - RECTANGLE - 4 FT X 6 FT - SPECIFY CARPET COLOR</v>
          </cell>
          <cell r="C4811">
            <v>118.95</v>
          </cell>
          <cell r="D4811">
            <v>119.95</v>
          </cell>
        </row>
        <row r="4812">
          <cell r="A4812" t="str">
            <v>5012694</v>
          </cell>
          <cell r="B4812" t="str">
            <v>FLAGSHIP CARPETS - CHEERFUL ALPHABET - RECTANGLE - 4 FT X 6 FT - SPECIFY CARPET COLOR</v>
          </cell>
          <cell r="C4812">
            <v>197.95</v>
          </cell>
          <cell r="D4812">
            <v>0</v>
          </cell>
        </row>
        <row r="4813">
          <cell r="A4813" t="str">
            <v>5012695</v>
          </cell>
          <cell r="B4813" t="str">
            <v>FLAGSHIP CARPETS - CHEERFUL ALPHABET - RECTANGLE - 7 FT 6 IN X 12 FT - SPECIFY CARPET COLOR</v>
          </cell>
          <cell r="C4813">
            <v>561.95000000000005</v>
          </cell>
          <cell r="D4813">
            <v>0</v>
          </cell>
        </row>
        <row r="4814">
          <cell r="A4814" t="str">
            <v>5012696</v>
          </cell>
          <cell r="B4814" t="str">
            <v>FLAGSHIP CARPETS - CHEERFUL ALPHABET - RECTANGLE - 6 FT X 8 FT 4 IN - SPECIFY CARPET COLOR</v>
          </cell>
          <cell r="C4814">
            <v>372.95</v>
          </cell>
          <cell r="D4814">
            <v>0</v>
          </cell>
        </row>
        <row r="4815">
          <cell r="A4815" t="str">
            <v>5012853</v>
          </cell>
          <cell r="B4815" t="str">
            <v>FLAGSHIP CARPETS - SILLY CIRCLES - RECTANGLE - 7 FT 6 IN X 12 FT - SPECIFY CARPET COLOR</v>
          </cell>
          <cell r="C4815">
            <v>561.95000000000005</v>
          </cell>
          <cell r="D4815">
            <v>0</v>
          </cell>
        </row>
        <row r="4816">
          <cell r="A4816" t="str">
            <v>5012854</v>
          </cell>
          <cell r="B4816" t="str">
            <v>FLAGSHIP CARPETS - SILLY CIRCLES - RECTANGLE - 6 FT X 8 FT 4 IN - SPECIFY CARPET COLOR</v>
          </cell>
          <cell r="C4816">
            <v>372.95</v>
          </cell>
          <cell r="D4816">
            <v>0</v>
          </cell>
        </row>
        <row r="4817">
          <cell r="A4817" t="str">
            <v>5012855</v>
          </cell>
          <cell r="B4817" t="str">
            <v>FLAGSHIP CARPETS - SILLY CIRCLES - RECTANGLE - 10 FT 6 IN X 13 FT 2 IN - SPECIFY CARPET COLOR</v>
          </cell>
          <cell r="C4817">
            <v>797.95</v>
          </cell>
          <cell r="D4817">
            <v>0</v>
          </cell>
        </row>
        <row r="4818">
          <cell r="A4818" t="str">
            <v>5012959</v>
          </cell>
          <cell r="B4818" t="str">
            <v>FLAGSHIP CARPETS - SITTING GRID - RECTANGLE - 7 FT 6 IN X 12 FT - SPECIFY NUMBER OF SEATS - SPECIFY CARPET COLOR</v>
          </cell>
          <cell r="C4818">
            <v>561.95000000000005</v>
          </cell>
          <cell r="D4818">
            <v>0</v>
          </cell>
        </row>
        <row r="4819">
          <cell r="A4819" t="str">
            <v>5012960</v>
          </cell>
          <cell r="B4819" t="str">
            <v>FLAGSHIP CARPETS - SITTING GRID - RECTANGLE - 10 FT 6 IN X 13 FT 2 IN - SPECIFY NUMBER OF SEATS - SPECIFY CARPET COLOR</v>
          </cell>
          <cell r="C4819">
            <v>797.95</v>
          </cell>
          <cell r="D4819">
            <v>0</v>
          </cell>
        </row>
        <row r="4820">
          <cell r="A4820" t="str">
            <v>5012961</v>
          </cell>
          <cell r="B4820" t="str">
            <v>FLAGSHIP CARPETS - SITTING GRID - RECTANGLE - 6 FT X 8 FT 4 IN - SPECIFY NUMBER OF SEATS - SPECIFY CARPET COLOR</v>
          </cell>
          <cell r="C4820">
            <v>372.95</v>
          </cell>
          <cell r="D4820">
            <v>0</v>
          </cell>
        </row>
        <row r="4821">
          <cell r="A4821" t="str">
            <v>5012963</v>
          </cell>
          <cell r="B4821" t="str">
            <v>CARPETS FOR KIDS - KIDSOFT 123 ABC BUTTERFLY FUN - RECTANGLE - 6 FT X 9 FT - SPECIFY CARPET COLOR</v>
          </cell>
          <cell r="C4821">
            <v>427.95</v>
          </cell>
          <cell r="D4821">
            <v>309.95</v>
          </cell>
        </row>
        <row r="4822">
          <cell r="A4822" t="str">
            <v>5012964</v>
          </cell>
          <cell r="B4822" t="str">
            <v>CARPETS FOR KIDS - KIDSOFT 123 ABC BUTTERFLY FUN - RECTANGLE - 8 FT X 12 FT - SPECIFY CARPET COLOR</v>
          </cell>
          <cell r="C4822">
            <v>629.95000000000005</v>
          </cell>
          <cell r="D4822">
            <v>459.95</v>
          </cell>
        </row>
        <row r="4823">
          <cell r="A4823" t="str">
            <v>5012985</v>
          </cell>
          <cell r="B4823" t="str">
            <v>FLAGSHIP CARPETS SCHOOLGIRL STYLE - RAINBOW SCALLOP BORDER - RECTANGLE - 5 FT X 7 FT 6 IN - SPECIFY CARPET COLOR</v>
          </cell>
          <cell r="C4823">
            <v>181.95</v>
          </cell>
          <cell r="D4823">
            <v>0</v>
          </cell>
        </row>
        <row r="4824">
          <cell r="A4824" t="str">
            <v>5012986</v>
          </cell>
          <cell r="B4824" t="str">
            <v>FLAGSHIP CARPETS SCHOOLGIRL STYLE - RAINBOW SCALLOP BORDER - RECTANGLE - 7 FT 6 IN X 12 FT - SPECIFY CARPET COLOR</v>
          </cell>
          <cell r="C4824">
            <v>473.95</v>
          </cell>
          <cell r="D4824">
            <v>0</v>
          </cell>
        </row>
        <row r="4825">
          <cell r="A4825" t="str">
            <v>5012987</v>
          </cell>
          <cell r="B4825" t="str">
            <v>FLAGSHIP CARPETS SCHOOLGIRL STYLE - RAINBOW SMILEYS CRISS-CROSS APPLESAUCE - RECTANGLE - 7 FT 6 IN X 12 FT - SPECIFY CARPET COLOR</v>
          </cell>
          <cell r="C4825">
            <v>473.95</v>
          </cell>
          <cell r="D4825">
            <v>0</v>
          </cell>
        </row>
        <row r="4826">
          <cell r="A4826" t="str">
            <v>5012988</v>
          </cell>
          <cell r="B4826" t="str">
            <v>FLAGSHIP CARPETS SCHOOLGIRL STYLE - RAINBOW SMILEYS CRISS-CROSS APPLESAUCE - RECTANGLE - 5 FT X 7 FT 6 IN - SPECIFY CARPET COLOR</v>
          </cell>
          <cell r="C4826">
            <v>181.95</v>
          </cell>
          <cell r="D4826">
            <v>0</v>
          </cell>
        </row>
        <row r="4827">
          <cell r="A4827" t="str">
            <v>5012989</v>
          </cell>
          <cell r="B4827" t="str">
            <v>FLAGSHIP CARPETS SCHOOLGIRL STYLE - GOOD VIBES CRISS-CROSS HAPPY FACES - RECTANGLE - 7 FT 6 IN X 12 FT - SPECIFY CARPET COLOR</v>
          </cell>
          <cell r="C4827">
            <v>473.95</v>
          </cell>
          <cell r="D4827">
            <v>0</v>
          </cell>
        </row>
        <row r="4828">
          <cell r="A4828" t="str">
            <v>5012990</v>
          </cell>
          <cell r="B4828" t="str">
            <v>FLAGSHIP CARPETS SCHOOLGIRL STYLE - GOOD VIBES CRISS-CROSS HAPPY FACES - RECTANGLE - 5 FT X 7 FT 6 IN - SPECIFY CARPET COLOR</v>
          </cell>
          <cell r="C4828">
            <v>181.95</v>
          </cell>
          <cell r="D4828">
            <v>0</v>
          </cell>
        </row>
        <row r="4829">
          <cell r="A4829" t="str">
            <v>5012993</v>
          </cell>
          <cell r="B4829" t="str">
            <v>FLAGSHIP CARPETS SCHOOLGIRL STYLE - DAISIES CRISS-CROSS APPLESAUCE - RECTANGLE - 5 FT X 7 FT 6 IN - SPECIFY CARPET COLOR</v>
          </cell>
          <cell r="C4829">
            <v>181.95</v>
          </cell>
          <cell r="D4829">
            <v>0</v>
          </cell>
        </row>
        <row r="4830">
          <cell r="A4830" t="str">
            <v>5012994</v>
          </cell>
          <cell r="B4830" t="str">
            <v>FLAGSHIP CARPETS SCHOOLGIRL STYLE - DAISIES CRISS-CROSS APPLESAUCE - RECTANGLE - 7 FT 6 IN X 12 FT - SPECIFY CARPET COLOR</v>
          </cell>
          <cell r="C4830">
            <v>473.95</v>
          </cell>
          <cell r="D4830">
            <v>0</v>
          </cell>
        </row>
        <row r="4831">
          <cell r="A4831" t="str">
            <v>5012995</v>
          </cell>
          <cell r="B4831" t="str">
            <v>FLAGSHIP CARPETS SCHOOLGIRL STYLE - RAINBOW SMILEY ON NOTEBOOK - RECTANGLE - 5 FT X 7 FT 6 IN - SPECIFY CARPET COLOR</v>
          </cell>
          <cell r="C4831">
            <v>181.95</v>
          </cell>
          <cell r="D4831">
            <v>0</v>
          </cell>
        </row>
        <row r="4832">
          <cell r="A4832" t="str">
            <v>5012996</v>
          </cell>
          <cell r="B4832" t="str">
            <v>FLAGSHIP CARPETS SCHOOLGIRL STYLE - RAINBOW SMILEY ON NOTEBOOK - RECTANGLE - 7 FT 6 IN X 12 FT - SPECIFY CARPET COLOR</v>
          </cell>
          <cell r="C4832">
            <v>473.95</v>
          </cell>
          <cell r="D4832">
            <v>0</v>
          </cell>
        </row>
        <row r="4833">
          <cell r="A4833" t="str">
            <v>5013002</v>
          </cell>
          <cell r="B4833" t="str">
            <v>CHILDRENS FACTORY - CLIMB AND PLAY - 6-PIECE SET - SPECIFY COLOR</v>
          </cell>
          <cell r="C4833">
            <v>324.95</v>
          </cell>
          <cell r="D4833">
            <v>310</v>
          </cell>
        </row>
        <row r="4834">
          <cell r="A4834" t="str">
            <v>5013010</v>
          </cell>
          <cell r="B4834" t="str">
            <v>FLAGSHIP CARPETS SCHOOLGIRL STYLE - BLACK WHITE AND STYLISH BRIGHTS APPLE SIT SPOTS - RECTANGLE - 7 FT 6 IN X 12 FT - SPECIFY CARPET COLOR</v>
          </cell>
          <cell r="C4834">
            <v>473.95</v>
          </cell>
          <cell r="D4834">
            <v>0</v>
          </cell>
        </row>
        <row r="4835">
          <cell r="A4835" t="str">
            <v>5013011</v>
          </cell>
          <cell r="B4835" t="str">
            <v>FLAGSHIP CARPETS SCHOOLGIRL STYLE - BLACK WHITE AND STYLISH BRIGHTS APPLE SIT SPOTS - RECTANGLE - 5 FT X 7 FT 6 IN - SPECIFY CARPET COLOR</v>
          </cell>
          <cell r="C4835">
            <v>181.95</v>
          </cell>
          <cell r="D4835">
            <v>0</v>
          </cell>
        </row>
        <row r="4836">
          <cell r="A4836" t="str">
            <v>5013012</v>
          </cell>
          <cell r="B4836" t="str">
            <v>FLAGSHIP CARPETS SCHOOLGIRL STYLE - BLACK WHITE AND STYLISH BRIGHTS BLACK AND WHITE SCALLOP BORDER - RECTANGLE - 7 FT 6 IN X 12 FT - SPECIFY CARPET COLOR</v>
          </cell>
          <cell r="C4836">
            <v>473.95</v>
          </cell>
          <cell r="D4836">
            <v>0</v>
          </cell>
        </row>
        <row r="4837">
          <cell r="A4837" t="str">
            <v>5013013</v>
          </cell>
          <cell r="B4837" t="str">
            <v>FLAGSHIP CARPETS SCHOOLGIRL STYLE - BLACK WHITE AND STYLISH BRIGHTS BLACK AND WHITE SCALLOP BORDER - RECTANGLE - 5 FT X 7 FT 6 IN - SPECIFY CARPET COLOR</v>
          </cell>
          <cell r="C4837">
            <v>181.95</v>
          </cell>
          <cell r="D4837">
            <v>0</v>
          </cell>
        </row>
        <row r="4838">
          <cell r="A4838" t="str">
            <v>5013014</v>
          </cell>
          <cell r="B4838" t="str">
            <v>FLAGSHIP CARPETS SCHOOLGIRL STYLE - BLACK WHITE AND STYLISH BRIGHTS PENCIL - RECTANGLE - 7 FT 6 IN X 12 FT - SPECIFY CARPET COLOR</v>
          </cell>
          <cell r="C4838">
            <v>473.95</v>
          </cell>
          <cell r="D4838">
            <v>0</v>
          </cell>
        </row>
        <row r="4839">
          <cell r="A4839" t="str">
            <v>5013015</v>
          </cell>
          <cell r="B4839" t="str">
            <v>FLAGSHIP CARPETS SCHOOLGIRL STYLE - BLACK WHITE AND STYLISH BRIGHTS PENCIL - RECTANGLE - 5 FT X 7 FT 6 IN - SPECIFY CARPET COLOR</v>
          </cell>
          <cell r="C4839">
            <v>181.95</v>
          </cell>
          <cell r="D4839">
            <v>0</v>
          </cell>
        </row>
        <row r="4840">
          <cell r="A4840" t="str">
            <v>5013018</v>
          </cell>
          <cell r="B4840" t="str">
            <v>FLAGSHIP CARPETS SCHOOLGIRL STYLE - JUST TEACH BLACK WHITE AND BRIGHT POLKA DOT BORDER - RECTANGLE - 7 FT 6 IN X 12 FT - SPECIFY CARPET COLOR</v>
          </cell>
          <cell r="C4840">
            <v>473.95</v>
          </cell>
          <cell r="D4840">
            <v>0</v>
          </cell>
        </row>
        <row r="4841">
          <cell r="A4841" t="str">
            <v>5013019</v>
          </cell>
          <cell r="B4841" t="str">
            <v>FLAGSHIP CARPETS SCHOOLGIRL STYLE - JUST TEACH BLACK WHITE AND BRIGHT POLKA DOT BORDER - RECTANGLE - 5 FT X 7 FT 6 IN - SPECIFY CARPET COLOR</v>
          </cell>
          <cell r="C4841">
            <v>181.95</v>
          </cell>
          <cell r="D4841">
            <v>0</v>
          </cell>
        </row>
        <row r="4842">
          <cell r="A4842" t="str">
            <v>5013020</v>
          </cell>
          <cell r="B4842" t="str">
            <v>FLAGSHIP CARPETS SCHOOLGIRL STYLE - JUST TEACH RAINBOW POLKA DOTS - RECTANGLE - 7 FT 6 IN X 12 FT - SPECIFY CARPET COLOR</v>
          </cell>
          <cell r="C4842">
            <v>473.95</v>
          </cell>
          <cell r="D4842">
            <v>0</v>
          </cell>
        </row>
        <row r="4843">
          <cell r="A4843" t="str">
            <v>5013021</v>
          </cell>
          <cell r="B4843" t="str">
            <v>FLAGSHIP CARPETS SCHOOLGIRL STYLE - JUST TEACH RAINBOW POLKA DOTS - RECTANGLE - 5 FT X 7 FT 6 IN - SPECIFY CARPET COLOR</v>
          </cell>
          <cell r="C4843">
            <v>181.95</v>
          </cell>
          <cell r="D4843">
            <v>0</v>
          </cell>
        </row>
        <row r="4844">
          <cell r="A4844" t="str">
            <v>5013031</v>
          </cell>
          <cell r="B4844" t="str">
            <v>FLAGSHIP CARPETS SCHOOLGIRL STYLE - VERTICAL RAINBOW STRIPES - RECTANGLE - 7 FT 6 IN X 12 FT - SPECIFY CARPET COLOR</v>
          </cell>
          <cell r="C4844">
            <v>473.95</v>
          </cell>
          <cell r="D4844">
            <v>0</v>
          </cell>
        </row>
        <row r="4845">
          <cell r="A4845" t="str">
            <v>5013032</v>
          </cell>
          <cell r="B4845" t="str">
            <v>FLAGSHIP CARPETS SCHOOLGIRL STYLE - VERTICAL RAINBOW STRIPES - RECTANGLE - 5 FT X 7 FT 6 IN - SPECIFY CARPET COLOR</v>
          </cell>
          <cell r="C4845">
            <v>181.95</v>
          </cell>
          <cell r="D4845">
            <v>0</v>
          </cell>
        </row>
        <row r="4846">
          <cell r="A4846" t="str">
            <v>5013261</v>
          </cell>
          <cell r="B4846" t="str">
            <v>CHILDCRAFT - CARPETS - ABC FURNISHINGS STEAM GEARS - RECTANGLE - 6 FT X 9 FT - SPECIFY CARPET COLOR</v>
          </cell>
          <cell r="C4846">
            <v>271.95</v>
          </cell>
          <cell r="D4846">
            <v>865.13</v>
          </cell>
        </row>
        <row r="4847">
          <cell r="A4847" t="str">
            <v>5013262</v>
          </cell>
          <cell r="B4847" t="str">
            <v>CHILDCRAFT - CARPETS - ABC FURNISHINGS STEAM GEARS - RECTANGLE - 8 FT X 12 FT - SPECIFY CARPET COLOR</v>
          </cell>
          <cell r="C4847">
            <v>458.95</v>
          </cell>
          <cell r="D4847">
            <v>1463.32</v>
          </cell>
        </row>
        <row r="4848">
          <cell r="A4848" t="str">
            <v>5013263</v>
          </cell>
          <cell r="B4848" t="str">
            <v>CHILDCRAFT - CARPETS - ABC FURNISHINGS EMOJI SPOTS - RECTANGLE - 6 FT X 9 FT - SPECIFY CARPET COLOR</v>
          </cell>
          <cell r="C4848">
            <v>271.95</v>
          </cell>
          <cell r="D4848">
            <v>865.13</v>
          </cell>
        </row>
        <row r="4849">
          <cell r="A4849" t="str">
            <v>5013264</v>
          </cell>
          <cell r="B4849" t="str">
            <v>CHILDCRAFT - CARPETS - ABC FURNISHINGS EMOJI SPOTS - RECTANGLE - 8 FT X 12 FT - SPECIFY CARPET COLOR</v>
          </cell>
          <cell r="C4849">
            <v>458.95</v>
          </cell>
          <cell r="D4849">
            <v>1463.32</v>
          </cell>
        </row>
        <row r="4850">
          <cell r="A4850" t="str">
            <v>5013265</v>
          </cell>
          <cell r="B4850" t="str">
            <v>CHILDCRAFT - CARPETS - SPANISH ALPHABET PHOTOFUN - RECTANGLE - 6 FT X 9 FT - SPECIFY CARPET COLOR</v>
          </cell>
          <cell r="C4850">
            <v>467.95</v>
          </cell>
          <cell r="D4850">
            <v>1399.33</v>
          </cell>
        </row>
        <row r="4851">
          <cell r="A4851" t="str">
            <v>5013266</v>
          </cell>
          <cell r="B4851" t="str">
            <v>CHILDCRAFT - CARPETS - SPANISH ALPHABET PHOTOFUN - RECTANGLE - 10 FT 6 IN X 13 FT 2 IN - SPECIFY CARPET COLOR</v>
          </cell>
          <cell r="C4851">
            <v>847.95</v>
          </cell>
          <cell r="D4851">
            <v>2534.4899999999998</v>
          </cell>
        </row>
        <row r="4852">
          <cell r="A4852" t="str">
            <v>5013267</v>
          </cell>
          <cell r="B4852" t="str">
            <v>CHILDCRAFT - CARPETS - SPANISH ALPHABET PHOTOFUN - RECTANGLE - 8 FT X 12 FT - SPECIFY CARPET COLOR</v>
          </cell>
          <cell r="C4852">
            <v>646.95000000000005</v>
          </cell>
          <cell r="D4852">
            <v>1933.52</v>
          </cell>
        </row>
        <row r="4853">
          <cell r="A4853" t="str">
            <v>5013268</v>
          </cell>
          <cell r="B4853" t="str">
            <v>CHILDCRAFT - CARPETS - ABC FURNISHINGS RAINBOW-COLORED CLOUDS - RECTANGLE - 6 FT X 9 FT - SPECIFY NUMBER OF SEATS - SPECIFY CARPET COLOR</v>
          </cell>
          <cell r="C4853">
            <v>271.95</v>
          </cell>
          <cell r="D4853">
            <v>865.13</v>
          </cell>
        </row>
        <row r="4854">
          <cell r="A4854" t="str">
            <v>5013269</v>
          </cell>
          <cell r="B4854" t="str">
            <v>CHILDCRAFT - CARPETS - ABC FURNISHINGS RAINBOW-COLORED CLOUDS - RECTANGLE - 8 FT X 12 FT - SPECIFY CARPET COLOR</v>
          </cell>
          <cell r="C4854">
            <v>458.95</v>
          </cell>
          <cell r="D4854">
            <v>1463.32</v>
          </cell>
        </row>
        <row r="4855">
          <cell r="A4855" t="str">
            <v>5013270</v>
          </cell>
          <cell r="B4855" t="str">
            <v>CHILDCRAFT - CARPETS - SERENE WOODS - RECTANGLE - 10 FT 6 IN X 13 FT 2 IN - SPECIFY CARPET COLOR</v>
          </cell>
          <cell r="C4855">
            <v>795.95</v>
          </cell>
          <cell r="D4855">
            <v>2378.6799999999998</v>
          </cell>
        </row>
        <row r="4856">
          <cell r="A4856" t="str">
            <v>5013271</v>
          </cell>
          <cell r="B4856" t="str">
            <v>CHILDCRAFT - CARPETS - SERENE WOODS - RECTANGLE - 8 FT X 12 FT - SPECIFY CARPET COLOR</v>
          </cell>
          <cell r="C4856">
            <v>544.95000000000005</v>
          </cell>
          <cell r="D4856">
            <v>1730.42</v>
          </cell>
        </row>
        <row r="4857">
          <cell r="A4857" t="str">
            <v>5013272</v>
          </cell>
          <cell r="B4857" t="str">
            <v>CHILDCRAFT - CARPETS - SERENE WOODS - RECTANGLE - 6 FT X 9 FT - SPECIFY CARPET COLOR</v>
          </cell>
          <cell r="C4857">
            <v>403.95</v>
          </cell>
          <cell r="D4857">
            <v>1207.3499999999999</v>
          </cell>
        </row>
        <row r="4858">
          <cell r="A4858" t="str">
            <v>5013290</v>
          </cell>
          <cell r="B4858" t="str">
            <v>CHILDRENS FACTORY - EDUTRAY FOR CUBE CHAIR - SPECIFY COLOR</v>
          </cell>
          <cell r="C4858">
            <v>157.94999999999999</v>
          </cell>
          <cell r="D4858">
            <v>150</v>
          </cell>
        </row>
        <row r="4859">
          <cell r="A4859" t="str">
            <v>5013290</v>
          </cell>
          <cell r="B4859" t="str">
            <v>CHILDRENS FACTORY - EDUTRAY FOR CUBE CHAIR - SPECIFY COLOR</v>
          </cell>
          <cell r="C4859">
            <v>157.94999999999999</v>
          </cell>
          <cell r="D4859">
            <v>150</v>
          </cell>
        </row>
        <row r="4860">
          <cell r="A4860" t="str">
            <v>5013308</v>
          </cell>
          <cell r="B4860" t="str">
            <v>DESK - CLASSROOM SELECT - ROYAL SEATING 1600 OPEN FRONT DESK - 18 X 24 IN - MARKERBOARD - SPECIFY TOP COLOR - LOCKEDGE - SPECIFY EDGE COLOR - METAL BOOKBOX</v>
          </cell>
          <cell r="C4860">
            <v>199.95</v>
          </cell>
          <cell r="D4860">
            <v>637.91612899999996</v>
          </cell>
        </row>
        <row r="4861">
          <cell r="A4861" t="str">
            <v>5013309</v>
          </cell>
          <cell r="B4861" t="str">
            <v>DESK - CLASSROOM SELECT - ROYAL SEATING 1600 OPEN FRONT DESK - 20 X 26 IN A+ - MARKERBOARD - SPECIFY TOP COLOR - LOCKEDGE - SPECIFY EDGE COLOR - METAL BOOKBOX</v>
          </cell>
          <cell r="C4861">
            <v>227.95</v>
          </cell>
          <cell r="D4861">
            <v>727.24516129999995</v>
          </cell>
        </row>
        <row r="4862">
          <cell r="A4862" t="str">
            <v>5013310</v>
          </cell>
          <cell r="B4862" t="str">
            <v>DESK - CLASSROOM SELECT - ROYAL SEATING 1600 OPEN FRONT DESK - 20 X 36 IN - MARKERBOARD - SPECIFY TOP COLOR - LOCKEDGE - SPECIFY EDGE COLOR - METAL BOOKBOX</v>
          </cell>
          <cell r="C4862">
            <v>260.95</v>
          </cell>
          <cell r="D4862">
            <v>832.52580650000004</v>
          </cell>
        </row>
        <row r="4863">
          <cell r="A4863" t="str">
            <v>5013311</v>
          </cell>
          <cell r="B4863" t="str">
            <v>DESK - CLASSROOM SELECT - ROYAL SEATING 1600 OPEN FRONT DESK - 18 X 24 IN - MARKERBOARD - SPECIFY TOP COLOR - PAINTED - SPECIFY EDGE COLOR - METAL BOOKBOX</v>
          </cell>
          <cell r="C4863">
            <v>180.95</v>
          </cell>
          <cell r="D4863">
            <v>577.29999999999995</v>
          </cell>
        </row>
        <row r="4864">
          <cell r="A4864" t="str">
            <v>5013312</v>
          </cell>
          <cell r="B4864" t="str">
            <v>DESK - CLASSROOM SELECT - ROYAL SEATING 1600 OPEN FRONT DESK - 18 X 24 IN - MARKERBOARD - SPECIFY TOP COLOR - T-MOLD - SPECIFY EDGE COLOR - METAL BOOKBOX</v>
          </cell>
          <cell r="C4864">
            <v>184.95</v>
          </cell>
          <cell r="D4864">
            <v>590.0612903</v>
          </cell>
        </row>
        <row r="4865">
          <cell r="A4865" t="str">
            <v>5013313</v>
          </cell>
          <cell r="B4865" t="str">
            <v>DESK - CLASSROOM SELECT - ROYAL SEATING 1600 OPEN FRONT DESK - 20 X 26 IN A+ - MARKERBOARD - SPECIFY TOP COLOR - T-MOLD - SPECIFY EDGE COLOR - METAL BOOKBOX</v>
          </cell>
          <cell r="C4865">
            <v>211.95</v>
          </cell>
          <cell r="D4865">
            <v>676.2</v>
          </cell>
        </row>
        <row r="4866">
          <cell r="A4866" t="str">
            <v>5013314</v>
          </cell>
          <cell r="B4866" t="str">
            <v>DESK - CLASSROOM SELECT - ROYAL SEATING 1600 OPEN FRONT DESK - 20 X 26 IN A+ - MARKERBOARD - SPECIFY TOP COLOR - PAINTED - SPECIFY EDGE COLOR - METAL BOOKBOX</v>
          </cell>
          <cell r="C4866">
            <v>208.95</v>
          </cell>
          <cell r="D4866">
            <v>666.62903229999995</v>
          </cell>
        </row>
        <row r="4867">
          <cell r="A4867" t="str">
            <v>5013315</v>
          </cell>
          <cell r="B4867" t="str">
            <v>DESK - CLASSROOM SELECT - ROYAL SEATING 1600 OPEN FRONT DESK - 20 X 36 IN - MARKERBOARD - SPECIFY TOP COLOR - T-MOLD - SPECIFY EDGE COLOR - METAL BOOKBOX</v>
          </cell>
          <cell r="C4867">
            <v>236.95</v>
          </cell>
          <cell r="D4867">
            <v>755.95806449999998</v>
          </cell>
        </row>
        <row r="4868">
          <cell r="A4868" t="str">
            <v>5013316</v>
          </cell>
          <cell r="B4868" t="str">
            <v>DESK - CLASSROOM SELECT - ROYAL SEATING 1600 OPEN FRONT DESK - 18 X 24 IN - MARKERBOARD - SPECIFY TOP COLOR - LOCKEDGE - SPECIFY EDGE COLOR - PLASTIC BOOKBOX</v>
          </cell>
          <cell r="C4868">
            <v>187.95</v>
          </cell>
          <cell r="D4868">
            <v>599.63225809999994</v>
          </cell>
        </row>
        <row r="4869">
          <cell r="A4869" t="str">
            <v>5013317</v>
          </cell>
          <cell r="B4869" t="str">
            <v>DESK - CLASSROOM SELECT - ROYAL SEATING 1600 OPEN FRONT DESK - 20 X 36 IN - MARKERBOARD - SPECIFY TOP COLOR - PAINTED - SPECIFY EDGE COLOR - METAL BOOKBOX</v>
          </cell>
          <cell r="C4869">
            <v>250.95</v>
          </cell>
          <cell r="D4869">
            <v>800.62258059999999</v>
          </cell>
        </row>
        <row r="4870">
          <cell r="A4870" t="str">
            <v>5013318</v>
          </cell>
          <cell r="B4870" t="str">
            <v>DESK - CLASSROOM SELECT - ROYAL SEATING 1600 OPEN FRONT DESK - 20 X 26 IN A+ - MARKERBOARD - SPECIFY TOP COLOR - LOCKEDGE - SPECIFY EDGE COLOR - PLASTIC BOOKBOX</v>
          </cell>
          <cell r="C4870">
            <v>195.95</v>
          </cell>
          <cell r="D4870">
            <v>625.15483870000003</v>
          </cell>
        </row>
        <row r="4871">
          <cell r="A4871" t="str">
            <v>5013320</v>
          </cell>
          <cell r="B4871" t="str">
            <v>DESK - CLASSROOM SELECT - ROYAL SEATING 1600 OPEN FRONT DESK - 20 X 26 IN A+ - MARKERBOARD - SPECIFY TOP COLOR - PAINTED - SPECIFY EDGE COLOR - PLASTIC BOOKBOX</v>
          </cell>
          <cell r="C4871">
            <v>199.95</v>
          </cell>
          <cell r="D4871">
            <v>637.91612899999996</v>
          </cell>
        </row>
        <row r="4872">
          <cell r="A4872" t="str">
            <v>5013322</v>
          </cell>
          <cell r="B4872" t="str">
            <v>DESK - CLASSROOM SELECT - ROYAL SEATING 1600 OPEN FRONT DESK - 18 X 24 IN - MARKERBOARD - SPECIFY TOP COLOR - T-MOLD - SPECIFY EDGE COLOR - PLASTIC BOOKBOX</v>
          </cell>
          <cell r="C4872">
            <v>171.95</v>
          </cell>
          <cell r="D4872">
            <v>551.77741939999999</v>
          </cell>
        </row>
        <row r="4873">
          <cell r="A4873" t="str">
            <v>5013323</v>
          </cell>
          <cell r="B4873" t="str">
            <v>DESK - CLASSROOM SELECT - ROYAL SEATING 1600 OPEN FRONT DESK - 18 X 24 IN - MARKERBOARD - SPECIFY TOP COLOR - PAINTED - SPECIFY EDGE COLOR - PLASTIC BOOKBOX</v>
          </cell>
          <cell r="C4873">
            <v>167.95</v>
          </cell>
          <cell r="D4873">
            <v>535.8258065</v>
          </cell>
        </row>
        <row r="4874">
          <cell r="A4874" t="str">
            <v>5013325</v>
          </cell>
          <cell r="B4874" t="str">
            <v>DESK - CLASSROOM SELECT - ROYAL SEATING 1600 OPEN FRONT DESK - 20 X 26 IN A+ - MARKERBOARD - SPECIFY TOP COLOR - T-MOLD - SPECIFY EDGE COLOR - PLASTIC BOOKBOX</v>
          </cell>
          <cell r="C4874">
            <v>216.95</v>
          </cell>
          <cell r="D4874">
            <v>692.15161290000003</v>
          </cell>
        </row>
        <row r="4875">
          <cell r="A4875" t="str">
            <v>5013336</v>
          </cell>
          <cell r="B4875" t="str">
            <v>SIMPLAY3 - ROLL AND STROLL QUIET RIDE PUSH CAR - SPECIFY COLOR</v>
          </cell>
          <cell r="C4875">
            <v>99.95</v>
          </cell>
          <cell r="D4875">
            <v>89.99</v>
          </cell>
        </row>
        <row r="4876">
          <cell r="A4876" t="str">
            <v>5013362</v>
          </cell>
          <cell r="B4876" t="str">
            <v>FOUNDATIONS - CAREPLAY ANIMAL RIDE-ONS - PUPPY - SPECIFY COLOR</v>
          </cell>
          <cell r="C4876">
            <v>170.95</v>
          </cell>
          <cell r="D4876">
            <v>0</v>
          </cell>
        </row>
        <row r="4877">
          <cell r="A4877" t="str">
            <v>5013364</v>
          </cell>
          <cell r="B4877" t="str">
            <v>FOUNDATIONS - CAREPLAY ANIMAL RIDE-ONS - SQUIRREL - SPECIFY COLOR</v>
          </cell>
          <cell r="C4877">
            <v>170.95</v>
          </cell>
          <cell r="D4877">
            <v>0</v>
          </cell>
        </row>
        <row r="4878">
          <cell r="A4878" t="str">
            <v>5013493</v>
          </cell>
          <cell r="B4878" t="str">
            <v>TENJAM - RAD PAD - PACK OF 10 - SPECIFY COLOR</v>
          </cell>
          <cell r="C4878">
            <v>992.95</v>
          </cell>
          <cell r="D4878">
            <v>780</v>
          </cell>
        </row>
        <row r="4879">
          <cell r="A4879" t="str">
            <v>5013494</v>
          </cell>
          <cell r="B4879" t="str">
            <v>TENJAM - RAD PAD - PACK OF 4 - SPECIFY COLOR</v>
          </cell>
          <cell r="C4879">
            <v>434.95</v>
          </cell>
          <cell r="D4879">
            <v>340</v>
          </cell>
        </row>
        <row r="4880">
          <cell r="A4880" t="str">
            <v>5013495</v>
          </cell>
          <cell r="B4880" t="str">
            <v>TENJAM - RAD PAD - EACH - SPECIFY COLOR</v>
          </cell>
          <cell r="C4880">
            <v>155.94999999999999</v>
          </cell>
          <cell r="D4880">
            <v>120</v>
          </cell>
        </row>
        <row r="4881">
          <cell r="A4881" t="str">
            <v>502576</v>
          </cell>
          <cell r="B4881" t="str">
            <v>PRETEND AND PLAY 911 EMERGENCY PHONE</v>
          </cell>
          <cell r="C4881">
            <v>73.89</v>
          </cell>
          <cell r="D4881">
            <v>54.99</v>
          </cell>
        </row>
        <row r="4882">
          <cell r="A4882" t="str">
            <v>502686</v>
          </cell>
          <cell r="B4882" t="str">
            <v>MANIPULATIVES MARBLE RUN SET OF 80</v>
          </cell>
          <cell r="C4882">
            <v>69.989999999999995</v>
          </cell>
          <cell r="D4882">
            <v>0</v>
          </cell>
        </row>
        <row r="4883">
          <cell r="A4883" t="str">
            <v>508223</v>
          </cell>
          <cell r="B4883" t="str">
            <v>INSTRUMENT MUSIC ROCKIN RHYTHM BAG ST/14</v>
          </cell>
          <cell r="C4883">
            <v>66.39</v>
          </cell>
          <cell r="D4883">
            <v>0</v>
          </cell>
        </row>
        <row r="4884">
          <cell r="A4884" t="str">
            <v>508424</v>
          </cell>
          <cell r="B4884" t="str">
            <v>MOORECO PRE SCHOOL DIVIDER 4 X 5 MARKERBOARD - BOTH SIDES</v>
          </cell>
          <cell r="C4884">
            <v>546.95000000000005</v>
          </cell>
          <cell r="D4884">
            <v>725.43</v>
          </cell>
        </row>
        <row r="4885">
          <cell r="A4885" t="str">
            <v>508427</v>
          </cell>
          <cell r="B4885" t="str">
            <v>MOORECO PRE SCHOOL DIVIDER 4 X 6 MARKERBOARD - BOTH SIDES</v>
          </cell>
          <cell r="C4885">
            <v>639.95000000000005</v>
          </cell>
          <cell r="D4885">
            <v>854.47</v>
          </cell>
        </row>
        <row r="4886">
          <cell r="A4886" t="str">
            <v>510410</v>
          </cell>
          <cell r="B4886" t="str">
            <v>PUZZLE WOOD UPPER/LOWERCASE</v>
          </cell>
          <cell r="C4886">
            <v>36.49</v>
          </cell>
          <cell r="D4886">
            <v>24.99</v>
          </cell>
        </row>
        <row r="4887">
          <cell r="A4887" t="str">
            <v>513575</v>
          </cell>
          <cell r="B4887" t="str">
            <v>STORAGE 3 COMPARTMENT DOUBLE SIDED MOBILE</v>
          </cell>
          <cell r="C4887">
            <v>776.95</v>
          </cell>
          <cell r="D4887">
            <v>2323.04</v>
          </cell>
        </row>
        <row r="4888">
          <cell r="A4888" t="str">
            <v>520720</v>
          </cell>
          <cell r="B4888" t="str">
            <v>CARPETS FOR KIDS KIDSVALUE PLUS SHAPES AND NUMBERS - 12-INCH SQUARES - SET OF 20</v>
          </cell>
          <cell r="C4888">
            <v>111.95</v>
          </cell>
          <cell r="D4888">
            <v>112.95</v>
          </cell>
        </row>
        <row r="4889">
          <cell r="A4889" t="str">
            <v>520854</v>
          </cell>
          <cell r="B4889" t="str">
            <v>RAINBOW ACCENTS FURN DP KITCHEN SET LAM BLUE</v>
          </cell>
          <cell r="C4889">
            <v>2108.9499999999998</v>
          </cell>
          <cell r="D4889">
            <v>2324.9899999999998</v>
          </cell>
        </row>
        <row r="4890">
          <cell r="A4890" t="str">
            <v>521212</v>
          </cell>
          <cell r="B4890" t="str">
            <v>INSTRUMENT MUSIC BOOMWHACKER 8 NOTE DIATONIC - SET OF 8</v>
          </cell>
          <cell r="C4890">
            <v>46.19</v>
          </cell>
          <cell r="D4890">
            <v>0</v>
          </cell>
        </row>
        <row r="4891">
          <cell r="A4891" t="str">
            <v>521456</v>
          </cell>
          <cell r="B4891" t="str">
            <v>DOLLS PRETEND PLAY CAREER FIGURES ST/12</v>
          </cell>
          <cell r="C4891">
            <v>61.59</v>
          </cell>
          <cell r="D4891">
            <v>0</v>
          </cell>
        </row>
        <row r="4892">
          <cell r="A4892" t="str">
            <v>521457</v>
          </cell>
          <cell r="B4892" t="str">
            <v>DOLLS PRETEND PLAY FAMILY HISPANIC ST/8</v>
          </cell>
          <cell r="C4892">
            <v>38.29</v>
          </cell>
          <cell r="D4892">
            <v>0</v>
          </cell>
        </row>
        <row r="4893">
          <cell r="A4893" t="str">
            <v>521458</v>
          </cell>
          <cell r="B4893" t="str">
            <v>DOLLS PRETEND PLAY FAMILIES ASIAN SET OF 8</v>
          </cell>
          <cell r="C4893">
            <v>38.29</v>
          </cell>
          <cell r="D4893">
            <v>0</v>
          </cell>
        </row>
        <row r="4894">
          <cell r="A4894" t="str">
            <v>521520</v>
          </cell>
          <cell r="B4894" t="str">
            <v>MANIP BLDG FLEXIBLOCKS JUMBO SET OF 373</v>
          </cell>
          <cell r="C4894">
            <v>169.89</v>
          </cell>
          <cell r="D4894">
            <v>0</v>
          </cell>
        </row>
        <row r="4895">
          <cell r="A4895" t="str">
            <v>561977</v>
          </cell>
          <cell r="B4895" t="str">
            <v>1521-12 DOUBLE SIX DOMINOES</v>
          </cell>
          <cell r="C4895">
            <v>6.59</v>
          </cell>
          <cell r="D4895">
            <v>0</v>
          </cell>
        </row>
        <row r="4896">
          <cell r="A4896" t="str">
            <v>658934</v>
          </cell>
          <cell r="B4896" t="str">
            <v>HANGUP BAG RACK TABLE TOP</v>
          </cell>
          <cell r="C4896">
            <v>139.94999999999999</v>
          </cell>
          <cell r="D4896">
            <v>0</v>
          </cell>
        </row>
        <row r="4897">
          <cell r="A4897" t="str">
            <v>661730</v>
          </cell>
          <cell r="B4897" t="str">
            <v>KITCHEN HUTCH TODDLER</v>
          </cell>
          <cell r="C4897">
            <v>224.95</v>
          </cell>
          <cell r="D4897">
            <v>670.38</v>
          </cell>
        </row>
        <row r="4898">
          <cell r="A4898" t="str">
            <v>661731</v>
          </cell>
          <cell r="B4898" t="str">
            <v>KITCHEN SINK TODDLER</v>
          </cell>
          <cell r="C4898">
            <v>199.95</v>
          </cell>
          <cell r="D4898">
            <v>598.04</v>
          </cell>
        </row>
        <row r="4899">
          <cell r="A4899" t="str">
            <v>675309</v>
          </cell>
          <cell r="B4899" t="str">
            <v>QS KIT CUBBY 16 TRAY MOBILE WITH CLEAR TRAYS</v>
          </cell>
          <cell r="C4899">
            <v>683.95</v>
          </cell>
          <cell r="D4899">
            <v>2470.5</v>
          </cell>
        </row>
        <row r="4900">
          <cell r="A4900" t="str">
            <v>675321</v>
          </cell>
          <cell r="B4900" t="str">
            <v>KIT CUBBY 12 TRAY 2 SHELF MOBILE WITH 12 CLEAR TRAYS AND 4 TRANSLUCENT TRAYS</v>
          </cell>
          <cell r="C4900">
            <v>1120.95</v>
          </cell>
          <cell r="D4900">
            <v>3355.25</v>
          </cell>
        </row>
        <row r="4901">
          <cell r="A4901" t="str">
            <v>678959</v>
          </cell>
          <cell r="B4901" t="str">
            <v>CHAIR - CLASSROOM SELECT - ROYAL SEATING 1100 4-LEG CHAIR - 10 IN - SPECIFY SEAT AND BACK COLOR - CHROME - GLIDE - SPECIFY GLIDE TYPE</v>
          </cell>
          <cell r="C4901">
            <v>57.95</v>
          </cell>
          <cell r="D4901">
            <v>184.89032259999999</v>
          </cell>
        </row>
        <row r="4902">
          <cell r="A4902" t="str">
            <v>679214</v>
          </cell>
          <cell r="B4902" t="str">
            <v>CARPETS FOR KIDS KIDSVALUE PLUS A TO Z ANIMALS - 12-INCH SQUARES - SET OF 26</v>
          </cell>
          <cell r="C4902">
            <v>144.94999999999999</v>
          </cell>
          <cell r="D4902">
            <v>145.94999999999999</v>
          </cell>
        </row>
        <row r="4903">
          <cell r="A4903" t="str">
            <v>679224</v>
          </cell>
          <cell r="B4903" t="str">
            <v>CARPETS FOR KIDS - PREMIUM COLORFUL PLACES SEATING - OVAL - 8 FT 3 IN X 11 FT 8 IN - PRIMARY COLOR</v>
          </cell>
          <cell r="C4903">
            <v>651.95000000000005</v>
          </cell>
          <cell r="D4903">
            <v>469.96</v>
          </cell>
        </row>
        <row r="4904">
          <cell r="A4904" t="str">
            <v>679229</v>
          </cell>
          <cell r="B4904" t="str">
            <v>CARPETS FOR KIDS - PREMIUM FUN WITH PHONICS - OVAL - 8 FT 3 IN X 11 FT 8 IN - PRIMARY COLOR</v>
          </cell>
          <cell r="C4904">
            <v>651.95000000000005</v>
          </cell>
          <cell r="D4904">
            <v>469.96</v>
          </cell>
        </row>
        <row r="4905">
          <cell r="A4905" t="str">
            <v>679230</v>
          </cell>
          <cell r="B4905" t="str">
            <v>CARPETS FOR KIDS KIDSVALUE PLUS FUN WITH PHONICS SEATING - 12-INCH SQUARES - SET OF 26</v>
          </cell>
          <cell r="C4905">
            <v>144.94999999999999</v>
          </cell>
          <cell r="D4905">
            <v>145.94999999999999</v>
          </cell>
        </row>
        <row r="4906">
          <cell r="A4906" t="str">
            <v>679292</v>
          </cell>
          <cell r="B4906" t="str">
            <v>CUSHION REPLACEMENT FOR LULLABY GLIDER BLUE</v>
          </cell>
          <cell r="C4906">
            <v>305.95</v>
          </cell>
          <cell r="D4906">
            <v>0</v>
          </cell>
        </row>
        <row r="4907">
          <cell r="A4907" t="str">
            <v>679293</v>
          </cell>
          <cell r="B4907" t="str">
            <v>CUSHION REPLACEMENT FOR SAFEROCKER GLIDER BLUE</v>
          </cell>
          <cell r="C4907">
            <v>384.95</v>
          </cell>
          <cell r="D4907">
            <v>0</v>
          </cell>
        </row>
        <row r="4908">
          <cell r="A4908" t="str">
            <v>679452</v>
          </cell>
          <cell r="B4908" t="str">
            <v>STANDARD ROYAL INSPIRATION STATION</v>
          </cell>
          <cell r="C4908">
            <v>1005.95</v>
          </cell>
          <cell r="D4908">
            <v>857.47</v>
          </cell>
        </row>
        <row r="4909">
          <cell r="A4909" t="str">
            <v>679453</v>
          </cell>
          <cell r="B4909" t="str">
            <v>INSPIRATION STATION PREMIUM ROYAL</v>
          </cell>
          <cell r="C4909">
            <v>1412.95</v>
          </cell>
          <cell r="D4909">
            <v>1168.9100000000001</v>
          </cell>
        </row>
        <row r="4910">
          <cell r="A4910" t="str">
            <v>679458</v>
          </cell>
          <cell r="B4910" t="str">
            <v>EASEL TABLE TOP 17 L X 19 W X 19 H W/ 2-SIDED MAGNETIC DRY ERASE BOARD</v>
          </cell>
          <cell r="C4910">
            <v>108.95</v>
          </cell>
          <cell r="D4910">
            <v>119</v>
          </cell>
        </row>
        <row r="4911">
          <cell r="A4911" t="str">
            <v>801271</v>
          </cell>
          <cell r="B4911" t="str">
            <v>CONST PPR 18X24 MAGENTA TRURAY 50 SHTS</v>
          </cell>
          <cell r="C4911">
            <v>15.99</v>
          </cell>
          <cell r="D4911">
            <v>0</v>
          </cell>
        </row>
        <row r="4912">
          <cell r="A4912" t="str">
            <v>801283</v>
          </cell>
          <cell r="B4912" t="str">
            <v>CONST PPR 18X24 TURQUOISE TRURAY 50 SHTS</v>
          </cell>
          <cell r="C4912">
            <v>15.99</v>
          </cell>
          <cell r="D4912">
            <v>0</v>
          </cell>
        </row>
        <row r="4913">
          <cell r="A4913" t="str">
            <v>801292</v>
          </cell>
          <cell r="B4913" t="str">
            <v>CONST PPR 18X24 VIOLET TRURAY 50 SHTS</v>
          </cell>
          <cell r="C4913">
            <v>15.99</v>
          </cell>
          <cell r="D4913">
            <v>0</v>
          </cell>
        </row>
        <row r="4914">
          <cell r="A4914" t="str">
            <v>801337</v>
          </cell>
          <cell r="B4914" t="str">
            <v>CONST PPR 18X24 GRAY TRURAY 50 SHTS</v>
          </cell>
          <cell r="C4914">
            <v>15.99</v>
          </cell>
          <cell r="D4914">
            <v>0</v>
          </cell>
        </row>
        <row r="4915">
          <cell r="A4915" t="str">
            <v>2151295</v>
          </cell>
          <cell r="B4915" t="str">
            <v>BOOK DISPLAY 4 SHELF BOOK STAND</v>
          </cell>
          <cell r="C4915">
            <v>328.95</v>
          </cell>
          <cell r="D4915">
            <v>981.99</v>
          </cell>
        </row>
        <row r="4916">
          <cell r="A4916" t="str">
            <v>249450</v>
          </cell>
          <cell r="B4916" t="str">
            <v>Dry-Erase Tabletop Puppet Theatre</v>
          </cell>
          <cell r="C4916">
            <v>343.95</v>
          </cell>
          <cell r="D4916">
            <v>1026.5</v>
          </cell>
        </row>
        <row r="4917">
          <cell r="A4917" t="str">
            <v>2040255</v>
          </cell>
          <cell r="B4917" t="str">
            <v>Chair Rocker Sling, Blue Fabric</v>
          </cell>
          <cell r="C4917">
            <v>522.69000000000005</v>
          </cell>
          <cell r="D4917">
            <v>1454.27</v>
          </cell>
        </row>
        <row r="4918">
          <cell r="A4918" t="str">
            <v>1603393</v>
          </cell>
          <cell r="B4918" t="str">
            <v>Foot Rest - 18" Width</v>
          </cell>
          <cell r="C4918">
            <v>271.99</v>
          </cell>
          <cell r="D4918">
            <v>756.74</v>
          </cell>
        </row>
        <row r="4919">
          <cell r="A4919" t="str">
            <v>1603394</v>
          </cell>
          <cell r="B4919" t="str">
            <v>Foot Rest - 20" Width</v>
          </cell>
          <cell r="C4919">
            <v>275.99</v>
          </cell>
          <cell r="D4919">
            <v>767.87</v>
          </cell>
        </row>
        <row r="4920">
          <cell r="A4920" t="str">
            <v>2038104</v>
          </cell>
          <cell r="B4920" t="str">
            <v>Hardward Dexterity Board</v>
          </cell>
          <cell r="C4920">
            <v>121.29</v>
          </cell>
          <cell r="D4920">
            <v>337.47</v>
          </cell>
        </row>
        <row r="4921">
          <cell r="A4921" t="str">
            <v>022999</v>
          </cell>
          <cell r="B4921" t="str">
            <v>Lap Board</v>
          </cell>
          <cell r="C4921">
            <v>73.290000000000006</v>
          </cell>
          <cell r="D4921">
            <v>203.92</v>
          </cell>
        </row>
        <row r="4922">
          <cell r="A4922" t="str">
            <v>5000188</v>
          </cell>
          <cell r="B4922" t="str">
            <v>CHILDCRAFT - CARPETS - ALPHABET COLORFUL CIRCLES SEATS - RECTANGLE - 6 FT X 9 FT - SPECIFY NUMBER OF SEATS - SPECIFY COLOR</v>
          </cell>
          <cell r="C4922">
            <v>403.95</v>
          </cell>
          <cell r="D4922">
            <v>1207.3499999999999</v>
          </cell>
        </row>
        <row r="4923">
          <cell r="A4923" t="str">
            <v>5000193</v>
          </cell>
          <cell r="B4923" t="str">
            <v>CHILDCRAFT - CARPETS - ALPHABET COLORFUL CIRCLES SEATS - RECTANGLE - 8 FT X 12 FT - SPECIFY NUMBER OF SEATS - SPECIFY COLOR</v>
          </cell>
          <cell r="C4923">
            <v>544.95000000000005</v>
          </cell>
          <cell r="D4923">
            <v>1730.42</v>
          </cell>
        </row>
        <row r="4924">
          <cell r="A4924" t="str">
            <v>5000194</v>
          </cell>
          <cell r="B4924" t="str">
            <v>CHILDCRAFT - CARPETS - ALPHABET COLORFUL CIRCLES SEATS - RECTANGLE - 10 FT 6 IN X 13 FT 2 IN - SPECIFY NUMBER OF SEATS - SPECIFY COLOR</v>
          </cell>
          <cell r="C4924">
            <v>795.95</v>
          </cell>
          <cell r="D4924">
            <v>2378.6799999999998</v>
          </cell>
        </row>
        <row r="4925">
          <cell r="A4925" t="str">
            <v>5000198</v>
          </cell>
          <cell r="B4925" t="str">
            <v>CHILDCRAFT - CARPETS - ALPHABET COLORFUL CIRCLES SEATS - OVAL - 6 FT X 9 FT - SPECIFY NUMBER OF SEATS - SPECIFY COLOR</v>
          </cell>
          <cell r="C4925">
            <v>403.95</v>
          </cell>
          <cell r="D4925">
            <v>1207.3499999999999</v>
          </cell>
        </row>
        <row r="4926">
          <cell r="A4926" t="str">
            <v>5000196</v>
          </cell>
          <cell r="B4926" t="str">
            <v>CHILDCRAFT - CARPETS - ALPHABET COLORFUL CIRCLES SEATS - OVAL - 8 FT X 12 FT - SPECIFY NUMBER OF SEATS - SPECIFY COLOR</v>
          </cell>
          <cell r="C4926">
            <v>544.95000000000005</v>
          </cell>
          <cell r="D4926">
            <v>1730.42</v>
          </cell>
        </row>
        <row r="4927">
          <cell r="A4927" t="str">
            <v>5000197</v>
          </cell>
          <cell r="B4927" t="str">
            <v>CHILDCRAFT - CARPETS - ALPHABET COLORFUL CIRCLES SEATS - OVAL - 10 FT 6 IN X 13 FT 2 IN - SPECIFY NUMBER OF SEATS - SPECIFY COLOR</v>
          </cell>
          <cell r="C4927">
            <v>795.95</v>
          </cell>
          <cell r="D4927">
            <v>2378.6799999999998</v>
          </cell>
        </row>
        <row r="4928">
          <cell r="A4928" t="str">
            <v>5011763</v>
          </cell>
          <cell r="B4928" t="str">
            <v>CHILDCRAFT - CARPETS - ANIMAL FRIENDS BORDER - ROUND - 6 FT DIA</v>
          </cell>
          <cell r="C4928">
            <v>251.95</v>
          </cell>
          <cell r="D4928">
            <v>751.06</v>
          </cell>
        </row>
        <row r="4929">
          <cell r="A4929" t="str">
            <v>5011764</v>
          </cell>
          <cell r="B4929" t="str">
            <v>CHILDCRAFT - CARPETS - ANIMAL FRIENDS BORDER - ROUND - 8 FT DIA</v>
          </cell>
          <cell r="C4929">
            <v>403.95</v>
          </cell>
          <cell r="D4929">
            <v>1207.3499999999999</v>
          </cell>
        </row>
        <row r="4930">
          <cell r="A4930" t="str">
            <v>5011765</v>
          </cell>
          <cell r="B4930" t="str">
            <v>CHILDCRAFT - CARPETS - ANIMAL FRIENDS BORDER - ROUND - 12 FT DIA</v>
          </cell>
          <cell r="C4930">
            <v>795.95</v>
          </cell>
          <cell r="D4930">
            <v>2378.6799999999998</v>
          </cell>
        </row>
        <row r="4931">
          <cell r="A4931" t="str">
            <v>5000322</v>
          </cell>
          <cell r="B4931" t="str">
            <v>CHILDCRAFT - CARPETS - BASKETWEAVE - ROUND - 8 FT DIA - SPECIFY COLOR</v>
          </cell>
          <cell r="C4931">
            <v>403.95</v>
          </cell>
          <cell r="D4931">
            <v>1207.3499999999999</v>
          </cell>
        </row>
        <row r="4932">
          <cell r="A4932" t="str">
            <v>5013600</v>
          </cell>
          <cell r="B4932" t="str">
            <v>CHILDCRAFT - CARPETS - BILINGUAL - OVAL - 6 FT X 9 FT - SPECIFY CARPET COLOR</v>
          </cell>
          <cell r="C4932">
            <v>403.95</v>
          </cell>
          <cell r="D4932">
            <v>1207.3499999999999</v>
          </cell>
        </row>
        <row r="4933">
          <cell r="A4933" t="str">
            <v>5011940</v>
          </cell>
          <cell r="B4933" t="str">
            <v>CHILDCRAFT - CARPETS - COUNTING ELEPHANTS - RECTANGLE - 4 FT X 6 FT - SPECIFY CARPET COLOR</v>
          </cell>
          <cell r="C4933">
            <v>204.95</v>
          </cell>
          <cell r="D4933">
            <v>611.95000000000005</v>
          </cell>
        </row>
        <row r="4934">
          <cell r="A4934" t="str">
            <v>5011941</v>
          </cell>
          <cell r="B4934" t="str">
            <v>CHILDCRAFT - CARPETS - COUNTING ELEPHANTS - RECTANGLE - 6 FT X 9 FT - SPECIFY CARPET COLOR</v>
          </cell>
          <cell r="C4934">
            <v>403.95</v>
          </cell>
          <cell r="D4934">
            <v>1207.3499999999999</v>
          </cell>
        </row>
        <row r="4935">
          <cell r="A4935" t="str">
            <v>5011942</v>
          </cell>
          <cell r="B4935" t="str">
            <v>CHILDCRAFT - CARPETS - COUNTING ELEPHANTS - RECTANGLE - 8 FT X 12 FT - SPECIFY CARPET COLOR</v>
          </cell>
          <cell r="C4935">
            <v>544.95000000000005</v>
          </cell>
          <cell r="D4935">
            <v>1730.42</v>
          </cell>
        </row>
        <row r="4936">
          <cell r="A4936" t="str">
            <v>5011937</v>
          </cell>
          <cell r="B4936" t="str">
            <v>CHILDCRAFT - CARPETS - COUNTING ELEPHANTS - OVAL - 4 FT X 6 FT - SPECIFY CARPET COLOR</v>
          </cell>
          <cell r="C4936">
            <v>204.95</v>
          </cell>
          <cell r="D4936">
            <v>611.95000000000005</v>
          </cell>
        </row>
        <row r="4937">
          <cell r="A4937" t="str">
            <v>5011939</v>
          </cell>
          <cell r="B4937" t="str">
            <v>CHILDCRAFT - CARPETS - COUNTING ELEPHANTS - OVAL - 6 FT X 9 FT - SPECIFY CARPET COLOR</v>
          </cell>
          <cell r="C4937">
            <v>403.95</v>
          </cell>
          <cell r="D4937">
            <v>1207.3499999999999</v>
          </cell>
        </row>
        <row r="4938">
          <cell r="A4938" t="str">
            <v>5011938</v>
          </cell>
          <cell r="B4938" t="str">
            <v>CHILDCRAFT - CARPETS - COUNTING ELEPHANTS - OVAL - 8 FT X 12 FT - SPECIFY CARPET COLOR</v>
          </cell>
          <cell r="C4938">
            <v>544.95000000000005</v>
          </cell>
          <cell r="D4938">
            <v>1730.42</v>
          </cell>
        </row>
        <row r="4939">
          <cell r="A4939" t="str">
            <v>5011944</v>
          </cell>
          <cell r="B4939" t="str">
            <v>CHILDCRAFT - CARPETS - LETS START OUR DAY CALENDAR - RECTANGLE - 8 FT X 12 FT - SPECIFY CARPET COLOR</v>
          </cell>
          <cell r="C4939">
            <v>544.95000000000005</v>
          </cell>
          <cell r="D4939">
            <v>1730.42</v>
          </cell>
        </row>
        <row r="4940">
          <cell r="A4940" t="str">
            <v>5011943</v>
          </cell>
          <cell r="B4940" t="str">
            <v>CHILDCRAFT - CARPETS - LETS START OUR DAY CALENDAR - RECTANGLE - 10 FT 6 IN X 13 FT 2 IN - SPECIFY CARPET COLOR</v>
          </cell>
          <cell r="C4940">
            <v>795.95</v>
          </cell>
          <cell r="D4940">
            <v>2378.6799999999998</v>
          </cell>
        </row>
        <row r="4941">
          <cell r="A4941" t="str">
            <v>2003804</v>
          </cell>
          <cell r="B4941" t="str">
            <v>CHILDCRAFT LETS START OUR DAY CALENDAR SQUARES - SET OF 35</v>
          </cell>
          <cell r="C4941">
            <v>225.95</v>
          </cell>
          <cell r="D4941">
            <v>673.16</v>
          </cell>
        </row>
        <row r="4942">
          <cell r="A4942" t="str">
            <v>5011945</v>
          </cell>
          <cell r="B4942" t="str">
            <v>CHILDCRAFT - CARPETS - NURSERY BRAVE LION - RECTANGLE - 3 FT X 5 FT - SPECIFY CARPET COLOR</v>
          </cell>
          <cell r="C4942">
            <v>74.95</v>
          </cell>
          <cell r="D4942">
            <v>222.43</v>
          </cell>
        </row>
        <row r="4943">
          <cell r="A4943" t="str">
            <v>5011946</v>
          </cell>
          <cell r="B4943" t="str">
            <v>CHILDCRAFT - CARPETS - NURSERY BRAVE LION - RECTANGLE - 5 FT X 8 FT - SPECIFY CARPET COLOR</v>
          </cell>
          <cell r="C4943">
            <v>221.95</v>
          </cell>
          <cell r="D4943">
            <v>662.03</v>
          </cell>
        </row>
        <row r="4944">
          <cell r="A4944" t="str">
            <v>5011948</v>
          </cell>
          <cell r="B4944" t="str">
            <v>CHILDCRAFT - CARPETS - NURSERY COURAGEOUS GIRAFFE - RECTANGLE - 3 FT X 5 FT - SPECIFY CARPET COLOR</v>
          </cell>
          <cell r="C4944">
            <v>74.95</v>
          </cell>
          <cell r="D4944">
            <v>222.43</v>
          </cell>
        </row>
        <row r="4945">
          <cell r="A4945" t="str">
            <v>5011947</v>
          </cell>
          <cell r="B4945" t="str">
            <v>CHILDCRAFT - CARPETS - NURSERY COURAGEOUS GIRAFFE - RECTANGLE - 5 FT X 8 FT - SPECIFY CARPET COLOR</v>
          </cell>
          <cell r="C4945">
            <v>221.95</v>
          </cell>
          <cell r="D4945">
            <v>662.03</v>
          </cell>
        </row>
        <row r="4946">
          <cell r="A4946" t="str">
            <v>5011949</v>
          </cell>
          <cell r="B4946" t="str">
            <v>CHILDCRAFT - CARPETS - NURSERY ELEPHANT - RECTANGLE - 3 FT X 5 FT - SPECIFY CARPET COLOR</v>
          </cell>
          <cell r="C4946">
            <v>74.95</v>
          </cell>
          <cell r="D4946">
            <v>222.43</v>
          </cell>
        </row>
        <row r="4947">
          <cell r="A4947" t="str">
            <v>5011950</v>
          </cell>
          <cell r="B4947" t="str">
            <v>CHILDCRAFT - CARPETS - NURSERY ELEPHANT - RECTANGLE - 5 FT X 8 FT - SPECIFY CARPET COLOR</v>
          </cell>
          <cell r="C4947">
            <v>221.95</v>
          </cell>
          <cell r="D4947">
            <v>662.03</v>
          </cell>
        </row>
        <row r="4948">
          <cell r="A4948" t="str">
            <v>2028053</v>
          </cell>
          <cell r="B4948" t="str">
            <v>CHILDCRAFT SLOTH - 5 FT X 8 FT - RECTANGLE</v>
          </cell>
          <cell r="C4948">
            <v>221.95</v>
          </cell>
          <cell r="D4948">
            <v>662.03</v>
          </cell>
        </row>
        <row r="4949">
          <cell r="A4949" t="str">
            <v>1531024</v>
          </cell>
          <cell r="B4949" t="str">
            <v>CHILDCRAFT ABC TEN FRAME CARPET 6 FT X 9 FT</v>
          </cell>
          <cell r="C4949">
            <v>289.95</v>
          </cell>
          <cell r="D4949">
            <v>865.13</v>
          </cell>
        </row>
        <row r="4950">
          <cell r="A4950" t="str">
            <v>1542288</v>
          </cell>
          <cell r="B4950" t="str">
            <v>CHILDCRAFT ABC CARPET ROUNDS 10 FRAME CARPET KIT - SET OF 20</v>
          </cell>
          <cell r="C4950">
            <v>136.94999999999999</v>
          </cell>
          <cell r="D4950">
            <v>408.84</v>
          </cell>
        </row>
      </sheetData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</sheetDataSet>
  </externalBook>
</externalLink>
</file>

<file path=xl/theme/theme1.xml><?xml version="1.0" encoding="utf-8"?>
<a:theme xmlns:a="http://schemas.openxmlformats.org/drawingml/2006/main" name="Office Theme">
  <a:themeElements>
    <a:clrScheme name="Slipstream">
      <a:dk1>
        <a:sysClr val="windowText" lastClr="000000"/>
      </a:dk1>
      <a:lt1>
        <a:sysClr val="window" lastClr="FFFFFF"/>
      </a:lt1>
      <a:dk2>
        <a:srgbClr val="212745"/>
      </a:dk2>
      <a:lt2>
        <a:srgbClr val="B4DCFA"/>
      </a:lt2>
      <a:accent1>
        <a:srgbClr val="4E67C8"/>
      </a:accent1>
      <a:accent2>
        <a:srgbClr val="5ECCF3"/>
      </a:accent2>
      <a:accent3>
        <a:srgbClr val="A7EA52"/>
      </a:accent3>
      <a:accent4>
        <a:srgbClr val="5DCEAF"/>
      </a:accent4>
      <a:accent5>
        <a:srgbClr val="FF8021"/>
      </a:accent5>
      <a:accent6>
        <a:srgbClr val="F14124"/>
      </a:accent6>
      <a:hlink>
        <a:srgbClr val="56C7AA"/>
      </a:hlink>
      <a:folHlink>
        <a:srgbClr val="59A8D1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txDef>
      <a:spPr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a:spPr>
      <a:bodyPr vertOverflow="clip" horzOverflow="clip" wrap="square" rtlCol="0" anchor="t"/>
      <a:lstStyle>
        <a:defPPr marL="0" marR="0" indent="0" defTabSz="914400" eaLnBrk="1" fontAlgn="auto" latinLnBrk="0" hangingPunct="1">
          <a:lnSpc>
            <a:spcPct val="100000"/>
          </a:lnSpc>
          <a:spcBef>
            <a:spcPts val="0"/>
          </a:spcBef>
          <a:spcAft>
            <a:spcPts val="0"/>
          </a:spcAft>
          <a:buClrTx/>
          <a:buSzTx/>
          <a:buFontTx/>
          <a:buNone/>
          <a:tabLst/>
          <a:defRPr sz="1600" b="1">
            <a:solidFill>
              <a:schemeClr val="dk1"/>
            </a:solidFill>
            <a:effectLst/>
            <a:latin typeface="+mn-lt"/>
            <a:ea typeface="+mn-ea"/>
            <a:cs typeface="+mn-cs"/>
          </a:defRPr>
        </a:defPPr>
      </a:lstStyle>
      <a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a:style>
    </a:txDef>
  </a:objectDefaults>
  <a:extraClrSchemeLst/>
</a:theme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.vml"/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.vml"/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.vml"/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8.vml"/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.vml"/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0.vml"/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.vml"/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2.vml"/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3.vml"/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4.vml"/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5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4A0532-2FDA-4321-8520-0F76343D0186}">
  <sheetPr>
    <tabColor rgb="FF00B0F0"/>
  </sheetPr>
  <dimension ref="A1:N145"/>
  <sheetViews>
    <sheetView zoomScale="70" zoomScaleNormal="70" workbookViewId="0">
      <pane ySplit="1" topLeftCell="A2" activePane="bottomLeft" state="frozen"/>
      <selection activeCell="A5" sqref="A5"/>
      <selection pane="bottomLeft" activeCell="A5" sqref="A5"/>
    </sheetView>
  </sheetViews>
  <sheetFormatPr defaultRowHeight="14.5" x14ac:dyDescent="0.35"/>
  <cols>
    <col min="1" max="1" width="9.81640625" customWidth="1"/>
    <col min="2" max="2" width="15.1796875" customWidth="1"/>
    <col min="3" max="3" width="22.81640625" customWidth="1"/>
    <col min="4" max="4" width="11" customWidth="1"/>
    <col min="5" max="5" width="13.7265625" customWidth="1"/>
    <col min="6" max="6" width="18.1796875" customWidth="1"/>
    <col min="7" max="7" width="26" style="27" customWidth="1"/>
    <col min="8" max="8" width="9.1796875" customWidth="1"/>
    <col min="9" max="9" width="12.81640625" style="180" customWidth="1"/>
    <col min="10" max="10" width="22.7265625" style="163" customWidth="1"/>
    <col min="11" max="11" width="9.1796875" style="180" customWidth="1"/>
    <col min="12" max="12" width="47.453125" customWidth="1"/>
    <col min="13" max="13" width="18.453125" bestFit="1" customWidth="1"/>
    <col min="14" max="14" width="18.1796875" bestFit="1" customWidth="1"/>
  </cols>
  <sheetData>
    <row r="1" spans="1:14" x14ac:dyDescent="0.35">
      <c r="A1" s="171" t="s">
        <v>0</v>
      </c>
      <c r="B1" s="171" t="s">
        <v>1</v>
      </c>
      <c r="C1" s="171" t="s">
        <v>2</v>
      </c>
      <c r="D1" s="171" t="s">
        <v>3</v>
      </c>
      <c r="E1" s="171" t="s">
        <v>4</v>
      </c>
      <c r="F1" s="172" t="s">
        <v>5</v>
      </c>
      <c r="G1" s="161" t="s">
        <v>6</v>
      </c>
      <c r="H1" s="172" t="s">
        <v>7</v>
      </c>
      <c r="I1" s="173" t="s">
        <v>8</v>
      </c>
      <c r="J1" s="162" t="s">
        <v>9</v>
      </c>
      <c r="K1" s="173" t="s">
        <v>10</v>
      </c>
      <c r="L1" s="174" t="s">
        <v>11</v>
      </c>
      <c r="M1" s="175" t="s">
        <v>12</v>
      </c>
      <c r="N1" s="175" t="s">
        <v>13</v>
      </c>
    </row>
    <row r="2" spans="1:14" s="4" customFormat="1" ht="12" x14ac:dyDescent="0.3">
      <c r="A2" s="169" t="s">
        <v>14</v>
      </c>
      <c r="B2" s="169" t="s">
        <v>15</v>
      </c>
      <c r="C2" s="159" t="s">
        <v>16</v>
      </c>
      <c r="D2" s="158" t="s">
        <v>17</v>
      </c>
      <c r="E2" s="176" t="s">
        <v>18</v>
      </c>
      <c r="F2" s="158" t="s">
        <v>19</v>
      </c>
      <c r="G2" s="159" t="s">
        <v>20</v>
      </c>
      <c r="H2" s="158" t="s">
        <v>21</v>
      </c>
      <c r="I2" s="158" t="s">
        <v>22</v>
      </c>
      <c r="J2" s="158" t="s">
        <v>16</v>
      </c>
      <c r="K2" s="158" t="s">
        <v>23</v>
      </c>
      <c r="L2" s="169" t="s">
        <v>24</v>
      </c>
      <c r="M2" s="4" t="s">
        <v>25</v>
      </c>
      <c r="N2" s="4" t="s">
        <v>26</v>
      </c>
    </row>
    <row r="3" spans="1:14" s="4" customFormat="1" ht="12" x14ac:dyDescent="0.3">
      <c r="A3" s="169" t="s">
        <v>27</v>
      </c>
      <c r="B3" s="169" t="s">
        <v>28</v>
      </c>
      <c r="C3" s="159" t="s">
        <v>16</v>
      </c>
      <c r="D3" s="158" t="s">
        <v>17</v>
      </c>
      <c r="E3" s="176" t="s">
        <v>18</v>
      </c>
      <c r="F3" s="158" t="s">
        <v>29</v>
      </c>
      <c r="G3" s="159" t="s">
        <v>20</v>
      </c>
      <c r="H3" s="158" t="s">
        <v>21</v>
      </c>
      <c r="I3" s="158" t="s">
        <v>22</v>
      </c>
      <c r="J3" s="158" t="s">
        <v>16</v>
      </c>
      <c r="K3" s="158" t="s">
        <v>22</v>
      </c>
      <c r="L3" s="158" t="s">
        <v>28</v>
      </c>
      <c r="M3" s="4" t="s">
        <v>25</v>
      </c>
      <c r="N3" s="4" t="s">
        <v>26</v>
      </c>
    </row>
    <row r="4" spans="1:14" s="4" customFormat="1" ht="12" x14ac:dyDescent="0.3">
      <c r="A4" s="169" t="s">
        <v>30</v>
      </c>
      <c r="B4" s="169" t="s">
        <v>31</v>
      </c>
      <c r="C4" s="159" t="s">
        <v>16</v>
      </c>
      <c r="D4" s="158" t="s">
        <v>17</v>
      </c>
      <c r="E4" s="176" t="s">
        <v>18</v>
      </c>
      <c r="F4" s="158" t="s">
        <v>32</v>
      </c>
      <c r="G4" s="159" t="s">
        <v>20</v>
      </c>
      <c r="H4" s="158" t="s">
        <v>21</v>
      </c>
      <c r="I4" s="158" t="s">
        <v>22</v>
      </c>
      <c r="J4" s="158" t="s">
        <v>16</v>
      </c>
      <c r="K4" s="158" t="s">
        <v>22</v>
      </c>
      <c r="L4" s="158" t="s">
        <v>31</v>
      </c>
      <c r="M4" s="4" t="s">
        <v>33</v>
      </c>
      <c r="N4" s="4" t="s">
        <v>26</v>
      </c>
    </row>
    <row r="5" spans="1:14" s="4" customFormat="1" ht="12" x14ac:dyDescent="0.3">
      <c r="A5" s="168" t="s">
        <v>34</v>
      </c>
      <c r="B5" s="170" t="s">
        <v>35</v>
      </c>
      <c r="C5" s="159" t="s">
        <v>36</v>
      </c>
      <c r="D5" s="158" t="s">
        <v>17</v>
      </c>
      <c r="E5" s="176" t="s">
        <v>18</v>
      </c>
      <c r="F5" s="158" t="s">
        <v>37</v>
      </c>
      <c r="G5" s="159" t="s">
        <v>38</v>
      </c>
      <c r="H5" s="158" t="s">
        <v>21</v>
      </c>
      <c r="I5" s="158" t="s">
        <v>23</v>
      </c>
      <c r="J5" s="159" t="s">
        <v>39</v>
      </c>
      <c r="K5" s="158" t="s">
        <v>22</v>
      </c>
      <c r="L5" s="158" t="s">
        <v>35</v>
      </c>
      <c r="M5" s="4" t="s">
        <v>25</v>
      </c>
      <c r="N5" s="4" t="s">
        <v>26</v>
      </c>
    </row>
    <row r="6" spans="1:14" s="158" customFormat="1" ht="12" x14ac:dyDescent="0.3">
      <c r="A6" s="177" t="s">
        <v>40</v>
      </c>
      <c r="B6" s="178" t="s">
        <v>41</v>
      </c>
      <c r="C6" s="159" t="s">
        <v>42</v>
      </c>
      <c r="D6" s="158" t="s">
        <v>43</v>
      </c>
      <c r="E6" s="158" t="s">
        <v>44</v>
      </c>
      <c r="F6" s="158" t="s">
        <v>45</v>
      </c>
      <c r="G6" s="159" t="s">
        <v>42</v>
      </c>
      <c r="H6" s="158" t="s">
        <v>46</v>
      </c>
      <c r="I6" s="136" t="s">
        <v>47</v>
      </c>
      <c r="J6" s="136"/>
      <c r="K6" s="136" t="s">
        <v>47</v>
      </c>
      <c r="L6" s="4"/>
      <c r="M6" s="4" t="s">
        <v>46</v>
      </c>
      <c r="N6" s="4" t="s">
        <v>26</v>
      </c>
    </row>
    <row r="7" spans="1:14" s="158" customFormat="1" ht="12" x14ac:dyDescent="0.3">
      <c r="A7" s="177" t="s">
        <v>48</v>
      </c>
      <c r="B7" s="178" t="s">
        <v>49</v>
      </c>
      <c r="C7" s="159" t="s">
        <v>42</v>
      </c>
      <c r="D7" s="158" t="s">
        <v>43</v>
      </c>
      <c r="E7" s="158" t="s">
        <v>44</v>
      </c>
      <c r="F7" s="158" t="s">
        <v>50</v>
      </c>
      <c r="G7" s="159" t="s">
        <v>42</v>
      </c>
      <c r="H7" s="158" t="s">
        <v>46</v>
      </c>
      <c r="I7" s="136" t="s">
        <v>47</v>
      </c>
      <c r="J7" s="136"/>
      <c r="K7" s="136" t="s">
        <v>47</v>
      </c>
      <c r="L7" s="4"/>
      <c r="M7" s="4" t="s">
        <v>46</v>
      </c>
      <c r="N7" s="4" t="s">
        <v>26</v>
      </c>
    </row>
    <row r="8" spans="1:14" s="158" customFormat="1" ht="12" x14ac:dyDescent="0.3">
      <c r="A8" s="177" t="s">
        <v>51</v>
      </c>
      <c r="B8" s="178" t="s">
        <v>49</v>
      </c>
      <c r="C8" s="159" t="s">
        <v>52</v>
      </c>
      <c r="D8" s="158" t="s">
        <v>43</v>
      </c>
      <c r="E8" s="158" t="s">
        <v>44</v>
      </c>
      <c r="F8" s="158" t="s">
        <v>53</v>
      </c>
      <c r="G8" s="159" t="s">
        <v>52</v>
      </c>
      <c r="H8" s="158" t="s">
        <v>46</v>
      </c>
      <c r="I8" s="136" t="s">
        <v>47</v>
      </c>
      <c r="J8" s="136"/>
      <c r="K8" s="136" t="s">
        <v>47</v>
      </c>
      <c r="L8" s="4"/>
      <c r="M8" s="4" t="s">
        <v>46</v>
      </c>
      <c r="N8" s="4" t="s">
        <v>26</v>
      </c>
    </row>
    <row r="9" spans="1:14" s="158" customFormat="1" ht="12" x14ac:dyDescent="0.3">
      <c r="A9" s="177" t="s">
        <v>54</v>
      </c>
      <c r="B9" s="178" t="s">
        <v>49</v>
      </c>
      <c r="C9" s="159" t="s">
        <v>55</v>
      </c>
      <c r="D9" s="158" t="s">
        <v>43</v>
      </c>
      <c r="E9" s="158" t="s">
        <v>44</v>
      </c>
      <c r="F9" s="158" t="s">
        <v>56</v>
      </c>
      <c r="G9" s="159" t="s">
        <v>57</v>
      </c>
      <c r="H9" s="158" t="s">
        <v>46</v>
      </c>
      <c r="I9" s="136" t="s">
        <v>47</v>
      </c>
      <c r="J9" s="136"/>
      <c r="K9" s="136" t="s">
        <v>47</v>
      </c>
      <c r="L9" s="4"/>
      <c r="M9" s="4" t="s">
        <v>46</v>
      </c>
      <c r="N9" s="4" t="s">
        <v>26</v>
      </c>
    </row>
    <row r="10" spans="1:14" s="158" customFormat="1" ht="12" x14ac:dyDescent="0.3">
      <c r="A10" s="177" t="s">
        <v>58</v>
      </c>
      <c r="B10" s="178" t="s">
        <v>59</v>
      </c>
      <c r="C10" s="159" t="s">
        <v>55</v>
      </c>
      <c r="D10" s="158" t="s">
        <v>43</v>
      </c>
      <c r="E10" s="158" t="s">
        <v>44</v>
      </c>
      <c r="F10" s="158" t="s">
        <v>60</v>
      </c>
      <c r="G10" s="159" t="s">
        <v>57</v>
      </c>
      <c r="H10" s="158" t="s">
        <v>46</v>
      </c>
      <c r="I10" s="136" t="s">
        <v>47</v>
      </c>
      <c r="J10" s="136"/>
      <c r="K10" s="136" t="s">
        <v>47</v>
      </c>
      <c r="L10" s="4"/>
      <c r="M10" s="4" t="s">
        <v>46</v>
      </c>
      <c r="N10" s="4" t="s">
        <v>26</v>
      </c>
    </row>
    <row r="11" spans="1:14" s="158" customFormat="1" ht="12" x14ac:dyDescent="0.3">
      <c r="A11" s="177" t="s">
        <v>61</v>
      </c>
      <c r="B11" s="178" t="s">
        <v>62</v>
      </c>
      <c r="C11" s="159" t="s">
        <v>42</v>
      </c>
      <c r="D11" s="158" t="s">
        <v>43</v>
      </c>
      <c r="E11" s="158" t="s">
        <v>44</v>
      </c>
      <c r="F11" s="158" t="s">
        <v>63</v>
      </c>
      <c r="G11" s="159" t="s">
        <v>42</v>
      </c>
      <c r="H11" s="158" t="s">
        <v>46</v>
      </c>
      <c r="I11" s="136" t="s">
        <v>47</v>
      </c>
      <c r="J11" s="136"/>
      <c r="K11" s="136" t="s">
        <v>47</v>
      </c>
      <c r="L11" s="4"/>
      <c r="M11" s="4" t="s">
        <v>46</v>
      </c>
      <c r="N11" s="4" t="s">
        <v>26</v>
      </c>
    </row>
    <row r="12" spans="1:14" s="158" customFormat="1" ht="12" x14ac:dyDescent="0.3">
      <c r="A12" s="177" t="s">
        <v>64</v>
      </c>
      <c r="B12" s="178" t="s">
        <v>65</v>
      </c>
      <c r="C12" s="159" t="s">
        <v>55</v>
      </c>
      <c r="D12" s="158" t="s">
        <v>43</v>
      </c>
      <c r="E12" s="158" t="s">
        <v>44</v>
      </c>
      <c r="F12" s="158" t="s">
        <v>66</v>
      </c>
      <c r="G12" s="159" t="s">
        <v>57</v>
      </c>
      <c r="H12" s="158" t="s">
        <v>46</v>
      </c>
      <c r="I12" s="136" t="s">
        <v>47</v>
      </c>
      <c r="J12" s="136"/>
      <c r="K12" s="136" t="s">
        <v>47</v>
      </c>
      <c r="L12" s="4"/>
      <c r="M12" s="4" t="s">
        <v>46</v>
      </c>
      <c r="N12" s="4" t="s">
        <v>26</v>
      </c>
    </row>
    <row r="13" spans="1:14" s="158" customFormat="1" ht="12" x14ac:dyDescent="0.3">
      <c r="A13" s="177" t="s">
        <v>67</v>
      </c>
      <c r="B13" s="178" t="s">
        <v>68</v>
      </c>
      <c r="C13" s="159" t="s">
        <v>42</v>
      </c>
      <c r="D13" s="158" t="s">
        <v>43</v>
      </c>
      <c r="E13" s="158" t="s">
        <v>44</v>
      </c>
      <c r="F13" s="158" t="s">
        <v>69</v>
      </c>
      <c r="G13" s="159" t="s">
        <v>42</v>
      </c>
      <c r="H13" s="158" t="s">
        <v>46</v>
      </c>
      <c r="I13" s="136" t="s">
        <v>47</v>
      </c>
      <c r="J13" s="136"/>
      <c r="K13" s="136" t="s">
        <v>47</v>
      </c>
      <c r="L13" s="4"/>
      <c r="M13" s="4" t="s">
        <v>46</v>
      </c>
      <c r="N13" s="4" t="s">
        <v>26</v>
      </c>
    </row>
    <row r="14" spans="1:14" s="4" customFormat="1" ht="12" x14ac:dyDescent="0.3">
      <c r="A14" s="179" t="s">
        <v>70</v>
      </c>
      <c r="B14" s="178" t="s">
        <v>68</v>
      </c>
      <c r="C14" s="159" t="s">
        <v>52</v>
      </c>
      <c r="D14" s="158" t="s">
        <v>43</v>
      </c>
      <c r="E14" s="158" t="s">
        <v>44</v>
      </c>
      <c r="F14" s="158" t="s">
        <v>71</v>
      </c>
      <c r="G14" s="159" t="s">
        <v>52</v>
      </c>
      <c r="H14" s="158" t="s">
        <v>46</v>
      </c>
      <c r="I14" s="136" t="s">
        <v>47</v>
      </c>
      <c r="J14" s="136"/>
      <c r="K14" s="136" t="s">
        <v>47</v>
      </c>
      <c r="M14" s="4" t="s">
        <v>46</v>
      </c>
      <c r="N14" s="4" t="s">
        <v>26</v>
      </c>
    </row>
    <row r="15" spans="1:14" s="4" customFormat="1" ht="12" x14ac:dyDescent="0.3">
      <c r="A15" s="179" t="s">
        <v>72</v>
      </c>
      <c r="B15" s="178" t="s">
        <v>68</v>
      </c>
      <c r="C15" s="159" t="s">
        <v>55</v>
      </c>
      <c r="D15" s="158" t="s">
        <v>43</v>
      </c>
      <c r="E15" s="158" t="s">
        <v>44</v>
      </c>
      <c r="F15" s="158" t="s">
        <v>73</v>
      </c>
      <c r="G15" s="159" t="s">
        <v>57</v>
      </c>
      <c r="H15" s="158" t="s">
        <v>46</v>
      </c>
      <c r="I15" s="136" t="s">
        <v>47</v>
      </c>
      <c r="J15" s="136"/>
      <c r="K15" s="136" t="s">
        <v>47</v>
      </c>
      <c r="M15" s="4" t="s">
        <v>46</v>
      </c>
      <c r="N15" s="4" t="s">
        <v>26</v>
      </c>
    </row>
    <row r="16" spans="1:14" s="4" customFormat="1" ht="12" x14ac:dyDescent="0.3">
      <c r="A16" s="177" t="s">
        <v>74</v>
      </c>
      <c r="B16" s="178" t="s">
        <v>75</v>
      </c>
      <c r="C16" s="159" t="s">
        <v>42</v>
      </c>
      <c r="D16" s="158" t="s">
        <v>43</v>
      </c>
      <c r="E16" s="158" t="s">
        <v>44</v>
      </c>
      <c r="F16" s="158" t="s">
        <v>76</v>
      </c>
      <c r="G16" s="159" t="s">
        <v>42</v>
      </c>
      <c r="H16" s="158" t="s">
        <v>46</v>
      </c>
      <c r="I16" s="136" t="s">
        <v>47</v>
      </c>
      <c r="J16" s="136"/>
      <c r="K16" s="136" t="s">
        <v>47</v>
      </c>
      <c r="M16" s="4" t="s">
        <v>46</v>
      </c>
      <c r="N16" s="4" t="s">
        <v>26</v>
      </c>
    </row>
    <row r="17" spans="1:14" s="4" customFormat="1" ht="12" x14ac:dyDescent="0.3">
      <c r="A17" s="177" t="s">
        <v>77</v>
      </c>
      <c r="B17" s="178" t="s">
        <v>75</v>
      </c>
      <c r="C17" s="159" t="s">
        <v>52</v>
      </c>
      <c r="D17" s="158" t="s">
        <v>43</v>
      </c>
      <c r="E17" s="158" t="s">
        <v>44</v>
      </c>
      <c r="F17" s="158" t="s">
        <v>78</v>
      </c>
      <c r="G17" s="159" t="s">
        <v>52</v>
      </c>
      <c r="H17" s="158" t="s">
        <v>46</v>
      </c>
      <c r="I17" s="136" t="s">
        <v>47</v>
      </c>
      <c r="J17" s="136"/>
      <c r="K17" s="136" t="s">
        <v>47</v>
      </c>
      <c r="M17" s="4" t="s">
        <v>46</v>
      </c>
      <c r="N17" s="4" t="s">
        <v>26</v>
      </c>
    </row>
    <row r="18" spans="1:14" s="158" customFormat="1" ht="12" x14ac:dyDescent="0.3">
      <c r="A18" s="177" t="s">
        <v>79</v>
      </c>
      <c r="B18" s="178" t="s">
        <v>75</v>
      </c>
      <c r="C18" s="159" t="s">
        <v>55</v>
      </c>
      <c r="D18" s="158" t="s">
        <v>43</v>
      </c>
      <c r="E18" s="158" t="s">
        <v>44</v>
      </c>
      <c r="F18" s="158" t="s">
        <v>80</v>
      </c>
      <c r="G18" s="159" t="s">
        <v>57</v>
      </c>
      <c r="H18" s="158" t="s">
        <v>46</v>
      </c>
      <c r="I18" s="136" t="s">
        <v>47</v>
      </c>
      <c r="J18" s="136"/>
      <c r="K18" s="136" t="s">
        <v>47</v>
      </c>
      <c r="L18" s="4"/>
      <c r="M18" s="4" t="s">
        <v>46</v>
      </c>
      <c r="N18" s="4" t="s">
        <v>26</v>
      </c>
    </row>
    <row r="19" spans="1:14" s="158" customFormat="1" ht="12" x14ac:dyDescent="0.3">
      <c r="A19" s="155" t="s">
        <v>81</v>
      </c>
      <c r="B19" s="156" t="s">
        <v>82</v>
      </c>
      <c r="C19" s="159" t="s">
        <v>42</v>
      </c>
      <c r="D19" s="158" t="s">
        <v>43</v>
      </c>
      <c r="E19" s="158" t="s">
        <v>44</v>
      </c>
      <c r="F19" s="158" t="s">
        <v>83</v>
      </c>
      <c r="G19" s="159" t="s">
        <v>42</v>
      </c>
      <c r="H19" s="158" t="s">
        <v>46</v>
      </c>
      <c r="I19" s="136" t="s">
        <v>47</v>
      </c>
      <c r="J19" s="136"/>
      <c r="K19" s="136" t="s">
        <v>47</v>
      </c>
      <c r="L19" s="4"/>
      <c r="M19" s="4" t="s">
        <v>46</v>
      </c>
      <c r="N19" s="4" t="s">
        <v>26</v>
      </c>
    </row>
    <row r="20" spans="1:14" s="158" customFormat="1" ht="12" x14ac:dyDescent="0.3">
      <c r="A20" s="155" t="s">
        <v>84</v>
      </c>
      <c r="B20" s="156" t="s">
        <v>82</v>
      </c>
      <c r="C20" s="159" t="s">
        <v>52</v>
      </c>
      <c r="D20" s="158" t="s">
        <v>43</v>
      </c>
      <c r="E20" s="158" t="s">
        <v>44</v>
      </c>
      <c r="F20" s="158" t="s">
        <v>85</v>
      </c>
      <c r="G20" s="159" t="s">
        <v>52</v>
      </c>
      <c r="H20" s="158" t="s">
        <v>46</v>
      </c>
      <c r="I20" s="136" t="s">
        <v>47</v>
      </c>
      <c r="J20" s="136"/>
      <c r="K20" s="136" t="s">
        <v>47</v>
      </c>
      <c r="L20" s="4"/>
      <c r="M20" s="4" t="s">
        <v>46</v>
      </c>
      <c r="N20" s="4" t="s">
        <v>26</v>
      </c>
    </row>
    <row r="21" spans="1:14" s="4" customFormat="1" ht="12" x14ac:dyDescent="0.3">
      <c r="A21" s="155" t="s">
        <v>86</v>
      </c>
      <c r="B21" s="156" t="s">
        <v>82</v>
      </c>
      <c r="C21" s="159" t="s">
        <v>55</v>
      </c>
      <c r="D21" s="158" t="s">
        <v>43</v>
      </c>
      <c r="E21" s="158" t="s">
        <v>44</v>
      </c>
      <c r="F21" s="158" t="s">
        <v>87</v>
      </c>
      <c r="G21" s="159" t="s">
        <v>57</v>
      </c>
      <c r="H21" s="158" t="s">
        <v>46</v>
      </c>
      <c r="I21" s="136" t="s">
        <v>47</v>
      </c>
      <c r="J21" s="136"/>
      <c r="K21" s="136" t="s">
        <v>47</v>
      </c>
      <c r="M21" s="4" t="s">
        <v>46</v>
      </c>
      <c r="N21" s="4" t="s">
        <v>26</v>
      </c>
    </row>
    <row r="22" spans="1:14" s="158" customFormat="1" ht="12" x14ac:dyDescent="0.3">
      <c r="A22" s="155" t="s">
        <v>88</v>
      </c>
      <c r="B22" s="156" t="s">
        <v>89</v>
      </c>
      <c r="C22" s="159" t="s">
        <v>42</v>
      </c>
      <c r="D22" s="158" t="s">
        <v>43</v>
      </c>
      <c r="E22" s="158" t="s">
        <v>44</v>
      </c>
      <c r="F22" s="158" t="s">
        <v>90</v>
      </c>
      <c r="G22" s="159" t="s">
        <v>42</v>
      </c>
      <c r="H22" s="158" t="s">
        <v>46</v>
      </c>
      <c r="I22" s="136" t="s">
        <v>47</v>
      </c>
      <c r="J22" s="136"/>
      <c r="K22" s="136" t="s">
        <v>47</v>
      </c>
      <c r="L22" s="4"/>
      <c r="M22" s="4" t="s">
        <v>46</v>
      </c>
      <c r="N22" s="4" t="s">
        <v>26</v>
      </c>
    </row>
    <row r="23" spans="1:14" s="158" customFormat="1" ht="12" x14ac:dyDescent="0.3">
      <c r="A23" s="155" t="s">
        <v>91</v>
      </c>
      <c r="B23" s="156" t="s">
        <v>89</v>
      </c>
      <c r="C23" s="159" t="s">
        <v>52</v>
      </c>
      <c r="D23" s="158" t="s">
        <v>43</v>
      </c>
      <c r="E23" s="158" t="s">
        <v>44</v>
      </c>
      <c r="F23" s="158" t="s">
        <v>92</v>
      </c>
      <c r="G23" s="159" t="s">
        <v>52</v>
      </c>
      <c r="H23" s="158" t="s">
        <v>46</v>
      </c>
      <c r="I23" s="136" t="s">
        <v>47</v>
      </c>
      <c r="J23" s="136"/>
      <c r="K23" s="136" t="s">
        <v>47</v>
      </c>
      <c r="L23" s="4"/>
      <c r="M23" s="4" t="s">
        <v>46</v>
      </c>
      <c r="N23" s="4" t="s">
        <v>26</v>
      </c>
    </row>
    <row r="24" spans="1:14" s="158" customFormat="1" ht="12" x14ac:dyDescent="0.3">
      <c r="A24" s="155" t="s">
        <v>93</v>
      </c>
      <c r="B24" s="156" t="s">
        <v>89</v>
      </c>
      <c r="C24" s="159" t="s">
        <v>55</v>
      </c>
      <c r="D24" s="158" t="s">
        <v>43</v>
      </c>
      <c r="E24" s="158" t="s">
        <v>44</v>
      </c>
      <c r="F24" s="158" t="s">
        <v>94</v>
      </c>
      <c r="G24" s="159" t="s">
        <v>57</v>
      </c>
      <c r="H24" s="158" t="s">
        <v>46</v>
      </c>
      <c r="I24" s="136" t="s">
        <v>47</v>
      </c>
      <c r="J24" s="136"/>
      <c r="K24" s="136" t="s">
        <v>47</v>
      </c>
      <c r="L24" s="4"/>
      <c r="M24" s="4" t="s">
        <v>46</v>
      </c>
      <c r="N24" s="4" t="s">
        <v>26</v>
      </c>
    </row>
    <row r="25" spans="1:14" s="4" customFormat="1" ht="12" x14ac:dyDescent="0.3">
      <c r="A25" s="155" t="s">
        <v>95</v>
      </c>
      <c r="B25" s="156" t="s">
        <v>96</v>
      </c>
      <c r="C25" s="159" t="s">
        <v>42</v>
      </c>
      <c r="D25" s="158" t="s">
        <v>43</v>
      </c>
      <c r="E25" s="158" t="s">
        <v>44</v>
      </c>
      <c r="F25" s="158" t="s">
        <v>97</v>
      </c>
      <c r="G25" s="159" t="s">
        <v>42</v>
      </c>
      <c r="H25" s="158" t="s">
        <v>46</v>
      </c>
      <c r="I25" s="136" t="s">
        <v>47</v>
      </c>
      <c r="J25" s="136"/>
      <c r="K25" s="136" t="s">
        <v>47</v>
      </c>
      <c r="M25" s="4" t="s">
        <v>46</v>
      </c>
      <c r="N25" s="4" t="s">
        <v>26</v>
      </c>
    </row>
    <row r="26" spans="1:14" s="158" customFormat="1" ht="12" x14ac:dyDescent="0.3">
      <c r="A26" s="155" t="s">
        <v>98</v>
      </c>
      <c r="B26" s="156" t="s">
        <v>96</v>
      </c>
      <c r="C26" s="159" t="s">
        <v>52</v>
      </c>
      <c r="D26" s="158" t="s">
        <v>43</v>
      </c>
      <c r="E26" s="158" t="s">
        <v>44</v>
      </c>
      <c r="F26" s="158" t="s">
        <v>99</v>
      </c>
      <c r="G26" s="159" t="s">
        <v>52</v>
      </c>
      <c r="H26" s="158" t="s">
        <v>46</v>
      </c>
      <c r="I26" s="136" t="s">
        <v>47</v>
      </c>
      <c r="J26" s="136"/>
      <c r="K26" s="136" t="s">
        <v>47</v>
      </c>
      <c r="L26" s="4"/>
      <c r="M26" s="4" t="s">
        <v>46</v>
      </c>
      <c r="N26" s="4" t="s">
        <v>26</v>
      </c>
    </row>
    <row r="27" spans="1:14" s="158" customFormat="1" ht="12" x14ac:dyDescent="0.3">
      <c r="A27" s="155" t="s">
        <v>100</v>
      </c>
      <c r="B27" s="156" t="s">
        <v>96</v>
      </c>
      <c r="C27" s="159" t="s">
        <v>55</v>
      </c>
      <c r="D27" s="158" t="s">
        <v>43</v>
      </c>
      <c r="E27" s="158" t="s">
        <v>44</v>
      </c>
      <c r="F27" s="158" t="s">
        <v>101</v>
      </c>
      <c r="G27" s="159" t="s">
        <v>57</v>
      </c>
      <c r="H27" s="158" t="s">
        <v>46</v>
      </c>
      <c r="I27" s="136" t="s">
        <v>47</v>
      </c>
      <c r="J27" s="136"/>
      <c r="K27" s="136" t="s">
        <v>47</v>
      </c>
      <c r="L27" s="4"/>
      <c r="M27" s="4" t="s">
        <v>46</v>
      </c>
      <c r="N27" s="4" t="s">
        <v>26</v>
      </c>
    </row>
    <row r="28" spans="1:14" s="158" customFormat="1" ht="12" x14ac:dyDescent="0.3">
      <c r="A28" s="155" t="s">
        <v>102</v>
      </c>
      <c r="B28" s="156" t="s">
        <v>103</v>
      </c>
      <c r="C28" s="159" t="s">
        <v>42</v>
      </c>
      <c r="D28" s="158" t="s">
        <v>43</v>
      </c>
      <c r="E28" s="158" t="s">
        <v>44</v>
      </c>
      <c r="F28" s="158" t="s">
        <v>104</v>
      </c>
      <c r="G28" s="159" t="s">
        <v>42</v>
      </c>
      <c r="H28" s="158" t="s">
        <v>46</v>
      </c>
      <c r="I28" s="136" t="s">
        <v>47</v>
      </c>
      <c r="J28" s="136"/>
      <c r="K28" s="136" t="s">
        <v>47</v>
      </c>
      <c r="L28" s="4"/>
      <c r="M28" s="4" t="s">
        <v>46</v>
      </c>
      <c r="N28" s="4" t="s">
        <v>26</v>
      </c>
    </row>
    <row r="29" spans="1:14" s="158" customFormat="1" ht="12" x14ac:dyDescent="0.3">
      <c r="A29" s="155" t="s">
        <v>105</v>
      </c>
      <c r="B29" s="156" t="s">
        <v>103</v>
      </c>
      <c r="C29" s="159" t="s">
        <v>55</v>
      </c>
      <c r="D29" s="158" t="s">
        <v>43</v>
      </c>
      <c r="E29" s="158" t="s">
        <v>44</v>
      </c>
      <c r="F29" s="158" t="s">
        <v>106</v>
      </c>
      <c r="G29" s="159" t="s">
        <v>57</v>
      </c>
      <c r="H29" s="158" t="s">
        <v>46</v>
      </c>
      <c r="I29" s="136" t="s">
        <v>47</v>
      </c>
      <c r="J29" s="136"/>
      <c r="K29" s="136" t="s">
        <v>47</v>
      </c>
      <c r="L29" s="4"/>
      <c r="M29" s="4" t="s">
        <v>46</v>
      </c>
      <c r="N29" s="4" t="s">
        <v>26</v>
      </c>
    </row>
    <row r="30" spans="1:14" s="158" customFormat="1" ht="12" x14ac:dyDescent="0.3">
      <c r="A30" s="155" t="s">
        <v>107</v>
      </c>
      <c r="B30" s="156" t="s">
        <v>108</v>
      </c>
      <c r="C30" s="159" t="s">
        <v>109</v>
      </c>
      <c r="D30" s="158" t="s">
        <v>43</v>
      </c>
      <c r="E30" s="158" t="s">
        <v>44</v>
      </c>
      <c r="F30" s="158" t="s">
        <v>110</v>
      </c>
      <c r="G30" s="159" t="s">
        <v>42</v>
      </c>
      <c r="H30" s="158" t="s">
        <v>46</v>
      </c>
      <c r="I30" s="136" t="s">
        <v>47</v>
      </c>
      <c r="J30" s="136"/>
      <c r="K30" s="136" t="s">
        <v>47</v>
      </c>
      <c r="L30" s="4"/>
      <c r="M30" s="4" t="s">
        <v>46</v>
      </c>
      <c r="N30" s="4" t="s">
        <v>26</v>
      </c>
    </row>
    <row r="31" spans="1:14" s="158" customFormat="1" ht="12" x14ac:dyDescent="0.3">
      <c r="A31" s="155" t="s">
        <v>111</v>
      </c>
      <c r="B31" s="156" t="s">
        <v>108</v>
      </c>
      <c r="C31" s="157" t="s">
        <v>112</v>
      </c>
      <c r="D31" s="158" t="s">
        <v>43</v>
      </c>
      <c r="E31" s="158" t="s">
        <v>44</v>
      </c>
      <c r="F31" s="158" t="s">
        <v>113</v>
      </c>
      <c r="G31" s="159" t="s">
        <v>57</v>
      </c>
      <c r="H31" s="158" t="s">
        <v>46</v>
      </c>
      <c r="I31" s="136" t="s">
        <v>47</v>
      </c>
      <c r="J31" s="136"/>
      <c r="K31" s="136" t="s">
        <v>47</v>
      </c>
      <c r="L31" s="4"/>
      <c r="M31" s="4" t="s">
        <v>46</v>
      </c>
      <c r="N31" s="4" t="s">
        <v>26</v>
      </c>
    </row>
    <row r="32" spans="1:14" s="158" customFormat="1" ht="12" x14ac:dyDescent="0.3">
      <c r="A32" s="155" t="s">
        <v>114</v>
      </c>
      <c r="B32" s="156" t="s">
        <v>115</v>
      </c>
      <c r="C32" s="159" t="s">
        <v>109</v>
      </c>
      <c r="D32" s="158" t="s">
        <v>43</v>
      </c>
      <c r="E32" s="158" t="s">
        <v>44</v>
      </c>
      <c r="F32" s="158" t="s">
        <v>116</v>
      </c>
      <c r="G32" s="159" t="s">
        <v>42</v>
      </c>
      <c r="H32" s="158" t="s">
        <v>46</v>
      </c>
      <c r="I32" s="136" t="s">
        <v>47</v>
      </c>
      <c r="J32" s="136"/>
      <c r="K32" s="136" t="s">
        <v>47</v>
      </c>
      <c r="L32" s="4"/>
      <c r="M32" s="4" t="s">
        <v>46</v>
      </c>
      <c r="N32" s="4" t="s">
        <v>26</v>
      </c>
    </row>
    <row r="33" spans="1:14" s="158" customFormat="1" ht="12" x14ac:dyDescent="0.3">
      <c r="A33" s="155" t="s">
        <v>117</v>
      </c>
      <c r="B33" s="156" t="s">
        <v>115</v>
      </c>
      <c r="C33" s="159" t="s">
        <v>118</v>
      </c>
      <c r="D33" s="158" t="s">
        <v>43</v>
      </c>
      <c r="E33" s="158" t="s">
        <v>44</v>
      </c>
      <c r="F33" s="158" t="s">
        <v>119</v>
      </c>
      <c r="G33" s="159" t="s">
        <v>52</v>
      </c>
      <c r="H33" s="158" t="s">
        <v>46</v>
      </c>
      <c r="I33" s="136" t="s">
        <v>47</v>
      </c>
      <c r="J33" s="136"/>
      <c r="K33" s="136" t="s">
        <v>47</v>
      </c>
      <c r="L33" s="4"/>
      <c r="M33" s="4" t="s">
        <v>46</v>
      </c>
      <c r="N33" s="4" t="s">
        <v>26</v>
      </c>
    </row>
    <row r="34" spans="1:14" s="158" customFormat="1" ht="12" x14ac:dyDescent="0.3">
      <c r="A34" s="155" t="s">
        <v>120</v>
      </c>
      <c r="B34" s="156" t="s">
        <v>115</v>
      </c>
      <c r="C34" s="157" t="s">
        <v>112</v>
      </c>
      <c r="D34" s="158" t="s">
        <v>43</v>
      </c>
      <c r="E34" s="158" t="s">
        <v>44</v>
      </c>
      <c r="F34" s="158" t="s">
        <v>121</v>
      </c>
      <c r="G34" s="159" t="s">
        <v>57</v>
      </c>
      <c r="H34" s="158" t="s">
        <v>46</v>
      </c>
      <c r="I34" s="136" t="s">
        <v>47</v>
      </c>
      <c r="J34" s="136"/>
      <c r="K34" s="136" t="s">
        <v>47</v>
      </c>
      <c r="L34" s="4"/>
      <c r="M34" s="4" t="s">
        <v>46</v>
      </c>
      <c r="N34" s="4" t="s">
        <v>26</v>
      </c>
    </row>
    <row r="35" spans="1:14" s="4" customFormat="1" ht="12" x14ac:dyDescent="0.3">
      <c r="A35" s="155" t="s">
        <v>122</v>
      </c>
      <c r="B35" s="156" t="s">
        <v>123</v>
      </c>
      <c r="C35" s="159" t="s">
        <v>118</v>
      </c>
      <c r="D35" s="158" t="s">
        <v>43</v>
      </c>
      <c r="E35" s="158" t="s">
        <v>44</v>
      </c>
      <c r="F35" s="158" t="s">
        <v>124</v>
      </c>
      <c r="G35" s="159" t="s">
        <v>52</v>
      </c>
      <c r="H35" s="158" t="s">
        <v>46</v>
      </c>
      <c r="I35" s="136" t="s">
        <v>47</v>
      </c>
      <c r="J35" s="136"/>
      <c r="K35" s="136" t="s">
        <v>47</v>
      </c>
      <c r="M35" s="4" t="s">
        <v>46</v>
      </c>
      <c r="N35" s="4" t="s">
        <v>26</v>
      </c>
    </row>
    <row r="36" spans="1:14" s="4" customFormat="1" ht="12" x14ac:dyDescent="0.3">
      <c r="A36" s="155" t="s">
        <v>125</v>
      </c>
      <c r="B36" s="156" t="s">
        <v>126</v>
      </c>
      <c r="C36" s="157" t="s">
        <v>112</v>
      </c>
      <c r="D36" s="158" t="s">
        <v>43</v>
      </c>
      <c r="E36" s="158" t="s">
        <v>44</v>
      </c>
      <c r="F36" s="158" t="s">
        <v>127</v>
      </c>
      <c r="G36" s="159" t="s">
        <v>57</v>
      </c>
      <c r="H36" s="158" t="s">
        <v>46</v>
      </c>
      <c r="I36" s="136" t="s">
        <v>47</v>
      </c>
      <c r="J36" s="136"/>
      <c r="K36" s="136" t="s">
        <v>47</v>
      </c>
      <c r="M36" s="4" t="s">
        <v>46</v>
      </c>
      <c r="N36" s="4" t="s">
        <v>26</v>
      </c>
    </row>
    <row r="37" spans="1:14" s="158" customFormat="1" ht="12" x14ac:dyDescent="0.3">
      <c r="A37" s="155" t="s">
        <v>128</v>
      </c>
      <c r="B37" s="156" t="s">
        <v>129</v>
      </c>
      <c r="C37" s="159" t="s">
        <v>130</v>
      </c>
      <c r="D37" s="158" t="s">
        <v>43</v>
      </c>
      <c r="E37" s="158" t="s">
        <v>44</v>
      </c>
      <c r="F37" s="158" t="s">
        <v>131</v>
      </c>
      <c r="G37" s="159" t="s">
        <v>132</v>
      </c>
      <c r="H37" s="158" t="s">
        <v>46</v>
      </c>
      <c r="I37" s="136" t="s">
        <v>47</v>
      </c>
      <c r="J37" s="136"/>
      <c r="K37" s="136" t="s">
        <v>47</v>
      </c>
      <c r="L37" s="4"/>
      <c r="M37" s="4" t="s">
        <v>46</v>
      </c>
      <c r="N37" s="4" t="s">
        <v>26</v>
      </c>
    </row>
    <row r="38" spans="1:14" s="158" customFormat="1" ht="12" x14ac:dyDescent="0.3">
      <c r="A38" s="155" t="s">
        <v>133</v>
      </c>
      <c r="B38" s="156" t="s">
        <v>129</v>
      </c>
      <c r="C38" s="159" t="s">
        <v>109</v>
      </c>
      <c r="D38" s="158" t="s">
        <v>43</v>
      </c>
      <c r="E38" s="158" t="s">
        <v>44</v>
      </c>
      <c r="F38" s="158" t="s">
        <v>134</v>
      </c>
      <c r="G38" s="159" t="s">
        <v>42</v>
      </c>
      <c r="H38" s="158" t="s">
        <v>46</v>
      </c>
      <c r="I38" s="136" t="s">
        <v>47</v>
      </c>
      <c r="J38" s="136"/>
      <c r="K38" s="136" t="s">
        <v>47</v>
      </c>
      <c r="L38" s="4"/>
      <c r="M38" s="4" t="s">
        <v>46</v>
      </c>
      <c r="N38" s="4" t="s">
        <v>26</v>
      </c>
    </row>
    <row r="39" spans="1:14" s="4" customFormat="1" ht="12" x14ac:dyDescent="0.3">
      <c r="A39" s="155" t="s">
        <v>135</v>
      </c>
      <c r="B39" s="156" t="s">
        <v>129</v>
      </c>
      <c r="C39" s="159" t="s">
        <v>118</v>
      </c>
      <c r="D39" s="158" t="s">
        <v>43</v>
      </c>
      <c r="E39" s="158" t="s">
        <v>44</v>
      </c>
      <c r="F39" s="158" t="s">
        <v>136</v>
      </c>
      <c r="G39" s="159" t="s">
        <v>52</v>
      </c>
      <c r="H39" s="158" t="s">
        <v>46</v>
      </c>
      <c r="I39" s="136" t="s">
        <v>47</v>
      </c>
      <c r="J39" s="136"/>
      <c r="K39" s="136" t="s">
        <v>47</v>
      </c>
      <c r="M39" s="4" t="s">
        <v>46</v>
      </c>
      <c r="N39" s="4" t="s">
        <v>26</v>
      </c>
    </row>
    <row r="40" spans="1:14" s="158" customFormat="1" ht="12" x14ac:dyDescent="0.3">
      <c r="A40" s="155" t="s">
        <v>137</v>
      </c>
      <c r="B40" s="156" t="s">
        <v>129</v>
      </c>
      <c r="C40" s="159" t="s">
        <v>138</v>
      </c>
      <c r="D40" s="158" t="s">
        <v>43</v>
      </c>
      <c r="E40" s="158" t="s">
        <v>44</v>
      </c>
      <c r="F40" s="158" t="s">
        <v>139</v>
      </c>
      <c r="G40" s="159" t="s">
        <v>57</v>
      </c>
      <c r="H40" s="158" t="s">
        <v>46</v>
      </c>
      <c r="I40" s="136" t="s">
        <v>47</v>
      </c>
      <c r="J40" s="136"/>
      <c r="K40" s="136" t="s">
        <v>47</v>
      </c>
      <c r="L40" s="4"/>
      <c r="M40" s="4" t="s">
        <v>46</v>
      </c>
      <c r="N40" s="4" t="s">
        <v>26</v>
      </c>
    </row>
    <row r="41" spans="1:14" s="158" customFormat="1" ht="12" x14ac:dyDescent="0.3">
      <c r="A41" s="155" t="s">
        <v>140</v>
      </c>
      <c r="B41" s="156" t="s">
        <v>141</v>
      </c>
      <c r="C41" s="159" t="s">
        <v>118</v>
      </c>
      <c r="D41" s="158" t="s">
        <v>43</v>
      </c>
      <c r="E41" s="158" t="s">
        <v>44</v>
      </c>
      <c r="F41" s="158" t="s">
        <v>142</v>
      </c>
      <c r="G41" s="159" t="s">
        <v>52</v>
      </c>
      <c r="H41" s="158" t="s">
        <v>46</v>
      </c>
      <c r="I41" s="136" t="s">
        <v>47</v>
      </c>
      <c r="J41" s="136"/>
      <c r="K41" s="136" t="s">
        <v>47</v>
      </c>
      <c r="L41" s="4"/>
      <c r="M41" s="4" t="s">
        <v>46</v>
      </c>
      <c r="N41" s="4" t="s">
        <v>26</v>
      </c>
    </row>
    <row r="42" spans="1:14" s="158" customFormat="1" ht="12" x14ac:dyDescent="0.3">
      <c r="A42" s="155" t="s">
        <v>143</v>
      </c>
      <c r="B42" s="156" t="s">
        <v>141</v>
      </c>
      <c r="C42" s="159" t="s">
        <v>138</v>
      </c>
      <c r="D42" s="158" t="s">
        <v>43</v>
      </c>
      <c r="E42" s="158" t="s">
        <v>44</v>
      </c>
      <c r="F42" s="158" t="s">
        <v>144</v>
      </c>
      <c r="G42" s="159" t="s">
        <v>57</v>
      </c>
      <c r="H42" s="158" t="s">
        <v>46</v>
      </c>
      <c r="I42" s="136" t="s">
        <v>47</v>
      </c>
      <c r="J42" s="136"/>
      <c r="K42" s="136" t="s">
        <v>47</v>
      </c>
      <c r="L42" s="4"/>
      <c r="M42" s="4" t="s">
        <v>46</v>
      </c>
      <c r="N42" s="4" t="s">
        <v>26</v>
      </c>
    </row>
    <row r="43" spans="1:14" s="158" customFormat="1" ht="12" x14ac:dyDescent="0.3">
      <c r="A43" s="155" t="s">
        <v>145</v>
      </c>
      <c r="B43" s="156" t="s">
        <v>146</v>
      </c>
      <c r="C43" s="157" t="s">
        <v>147</v>
      </c>
      <c r="D43" s="158" t="s">
        <v>43</v>
      </c>
      <c r="E43" s="158" t="s">
        <v>44</v>
      </c>
      <c r="F43" s="158" t="s">
        <v>148</v>
      </c>
      <c r="G43" s="159" t="s">
        <v>149</v>
      </c>
      <c r="H43" s="158" t="s">
        <v>46</v>
      </c>
      <c r="I43" s="136" t="s">
        <v>47</v>
      </c>
      <c r="J43" s="136"/>
      <c r="K43" s="136" t="s">
        <v>47</v>
      </c>
      <c r="L43" s="4"/>
      <c r="M43" s="4" t="s">
        <v>46</v>
      </c>
      <c r="N43" s="4" t="s">
        <v>26</v>
      </c>
    </row>
    <row r="44" spans="1:14" s="158" customFormat="1" ht="12" x14ac:dyDescent="0.3">
      <c r="A44" s="155" t="s">
        <v>150</v>
      </c>
      <c r="B44" s="156" t="s">
        <v>146</v>
      </c>
      <c r="C44" s="157" t="s">
        <v>151</v>
      </c>
      <c r="D44" s="158" t="s">
        <v>43</v>
      </c>
      <c r="E44" s="158" t="s">
        <v>44</v>
      </c>
      <c r="F44" s="158" t="s">
        <v>152</v>
      </c>
      <c r="G44" s="159" t="s">
        <v>153</v>
      </c>
      <c r="H44" s="158" t="s">
        <v>46</v>
      </c>
      <c r="I44" s="136" t="s">
        <v>47</v>
      </c>
      <c r="J44" s="136"/>
      <c r="K44" s="136" t="s">
        <v>47</v>
      </c>
      <c r="L44" s="4"/>
      <c r="M44" s="4" t="s">
        <v>46</v>
      </c>
      <c r="N44" s="4" t="s">
        <v>26</v>
      </c>
    </row>
    <row r="45" spans="1:14" s="158" customFormat="1" ht="12" x14ac:dyDescent="0.3">
      <c r="A45" s="155" t="s">
        <v>154</v>
      </c>
      <c r="B45" s="156" t="s">
        <v>155</v>
      </c>
      <c r="C45" s="157" t="s">
        <v>147</v>
      </c>
      <c r="D45" s="158" t="s">
        <v>43</v>
      </c>
      <c r="E45" s="158" t="s">
        <v>44</v>
      </c>
      <c r="F45" s="158" t="s">
        <v>156</v>
      </c>
      <c r="G45" s="159" t="s">
        <v>149</v>
      </c>
      <c r="H45" s="158" t="s">
        <v>46</v>
      </c>
      <c r="I45" s="136" t="s">
        <v>47</v>
      </c>
      <c r="J45" s="136"/>
      <c r="K45" s="136" t="s">
        <v>47</v>
      </c>
      <c r="L45" s="4"/>
      <c r="M45" s="4" t="s">
        <v>46</v>
      </c>
      <c r="N45" s="4" t="s">
        <v>26</v>
      </c>
    </row>
    <row r="46" spans="1:14" s="4" customFormat="1" ht="12" x14ac:dyDescent="0.3">
      <c r="A46" s="155" t="s">
        <v>157</v>
      </c>
      <c r="B46" s="156" t="s">
        <v>158</v>
      </c>
      <c r="C46" s="157" t="s">
        <v>151</v>
      </c>
      <c r="D46" s="158" t="s">
        <v>43</v>
      </c>
      <c r="E46" s="158" t="s">
        <v>44</v>
      </c>
      <c r="F46" s="158" t="s">
        <v>159</v>
      </c>
      <c r="G46" s="159" t="s">
        <v>153</v>
      </c>
      <c r="H46" s="158" t="s">
        <v>46</v>
      </c>
      <c r="I46" s="136" t="s">
        <v>47</v>
      </c>
      <c r="J46" s="136"/>
      <c r="K46" s="136" t="s">
        <v>47</v>
      </c>
      <c r="M46" s="4" t="s">
        <v>46</v>
      </c>
      <c r="N46" s="4" t="s">
        <v>26</v>
      </c>
    </row>
    <row r="47" spans="1:14" s="4" customFormat="1" ht="12" x14ac:dyDescent="0.3">
      <c r="A47" s="155" t="s">
        <v>160</v>
      </c>
      <c r="B47" s="156" t="s">
        <v>161</v>
      </c>
      <c r="C47" s="159" t="s">
        <v>130</v>
      </c>
      <c r="D47" s="158" t="s">
        <v>43</v>
      </c>
      <c r="E47" s="158" t="s">
        <v>44</v>
      </c>
      <c r="F47" s="158" t="s">
        <v>162</v>
      </c>
      <c r="G47" s="159" t="s">
        <v>132</v>
      </c>
      <c r="H47" s="158" t="s">
        <v>46</v>
      </c>
      <c r="I47" s="136" t="s">
        <v>47</v>
      </c>
      <c r="J47" s="136"/>
      <c r="K47" s="136" t="s">
        <v>47</v>
      </c>
      <c r="M47" s="4" t="s">
        <v>46</v>
      </c>
      <c r="N47" s="4" t="s">
        <v>26</v>
      </c>
    </row>
    <row r="48" spans="1:14" s="158" customFormat="1" ht="12" x14ac:dyDescent="0.3">
      <c r="A48" s="155" t="s">
        <v>163</v>
      </c>
      <c r="B48" s="156" t="s">
        <v>161</v>
      </c>
      <c r="C48" s="159" t="s">
        <v>109</v>
      </c>
      <c r="D48" s="158" t="s">
        <v>43</v>
      </c>
      <c r="E48" s="158" t="s">
        <v>44</v>
      </c>
      <c r="F48" s="158" t="s">
        <v>164</v>
      </c>
      <c r="G48" s="159" t="s">
        <v>42</v>
      </c>
      <c r="H48" s="158" t="s">
        <v>46</v>
      </c>
      <c r="I48" s="136" t="s">
        <v>47</v>
      </c>
      <c r="J48" s="136"/>
      <c r="K48" s="136" t="s">
        <v>47</v>
      </c>
      <c r="L48" s="4"/>
      <c r="M48" s="4" t="s">
        <v>46</v>
      </c>
      <c r="N48" s="4" t="s">
        <v>26</v>
      </c>
    </row>
    <row r="49" spans="1:14" s="158" customFormat="1" ht="12" x14ac:dyDescent="0.3">
      <c r="A49" s="155" t="s">
        <v>165</v>
      </c>
      <c r="B49" s="156" t="s">
        <v>161</v>
      </c>
      <c r="C49" s="159" t="s">
        <v>118</v>
      </c>
      <c r="D49" s="158" t="s">
        <v>43</v>
      </c>
      <c r="E49" s="158" t="s">
        <v>44</v>
      </c>
      <c r="F49" s="158" t="s">
        <v>166</v>
      </c>
      <c r="G49" s="159" t="s">
        <v>52</v>
      </c>
      <c r="H49" s="158" t="s">
        <v>46</v>
      </c>
      <c r="I49" s="136" t="s">
        <v>47</v>
      </c>
      <c r="J49" s="136"/>
      <c r="K49" s="136" t="s">
        <v>47</v>
      </c>
      <c r="L49" s="4"/>
      <c r="M49" s="4" t="s">
        <v>46</v>
      </c>
      <c r="N49" s="4" t="s">
        <v>26</v>
      </c>
    </row>
    <row r="50" spans="1:14" s="4" customFormat="1" ht="12" x14ac:dyDescent="0.3">
      <c r="A50" s="155" t="s">
        <v>167</v>
      </c>
      <c r="B50" s="156" t="s">
        <v>161</v>
      </c>
      <c r="C50" s="159" t="s">
        <v>138</v>
      </c>
      <c r="D50" s="158" t="s">
        <v>43</v>
      </c>
      <c r="E50" s="158" t="s">
        <v>44</v>
      </c>
      <c r="F50" s="158" t="s">
        <v>168</v>
      </c>
      <c r="G50" s="159" t="s">
        <v>57</v>
      </c>
      <c r="H50" s="158" t="s">
        <v>46</v>
      </c>
      <c r="I50" s="136" t="s">
        <v>47</v>
      </c>
      <c r="J50" s="136"/>
      <c r="K50" s="136" t="s">
        <v>47</v>
      </c>
      <c r="M50" s="4" t="s">
        <v>46</v>
      </c>
      <c r="N50" s="4" t="s">
        <v>26</v>
      </c>
    </row>
    <row r="51" spans="1:14" s="4" customFormat="1" ht="12" x14ac:dyDescent="0.3">
      <c r="A51" s="155" t="s">
        <v>169</v>
      </c>
      <c r="B51" s="156" t="s">
        <v>170</v>
      </c>
      <c r="C51" s="159" t="s">
        <v>130</v>
      </c>
      <c r="D51" s="158" t="s">
        <v>43</v>
      </c>
      <c r="E51" s="158" t="s">
        <v>44</v>
      </c>
      <c r="F51" s="158" t="s">
        <v>171</v>
      </c>
      <c r="G51" s="159" t="s">
        <v>132</v>
      </c>
      <c r="H51" s="158" t="s">
        <v>46</v>
      </c>
      <c r="I51" s="136" t="s">
        <v>47</v>
      </c>
      <c r="J51" s="136"/>
      <c r="K51" s="136" t="s">
        <v>47</v>
      </c>
      <c r="M51" s="4" t="s">
        <v>46</v>
      </c>
      <c r="N51" s="4" t="s">
        <v>26</v>
      </c>
    </row>
    <row r="52" spans="1:14" s="158" customFormat="1" ht="12" x14ac:dyDescent="0.3">
      <c r="A52" s="155" t="s">
        <v>172</v>
      </c>
      <c r="B52" s="156" t="s">
        <v>170</v>
      </c>
      <c r="C52" s="159" t="s">
        <v>109</v>
      </c>
      <c r="D52" s="158" t="s">
        <v>43</v>
      </c>
      <c r="E52" s="158" t="s">
        <v>44</v>
      </c>
      <c r="F52" s="158" t="s">
        <v>173</v>
      </c>
      <c r="G52" s="159" t="s">
        <v>42</v>
      </c>
      <c r="H52" s="158" t="s">
        <v>46</v>
      </c>
      <c r="I52" s="136" t="s">
        <v>47</v>
      </c>
      <c r="J52" s="136"/>
      <c r="K52" s="136" t="s">
        <v>47</v>
      </c>
      <c r="L52" s="4"/>
      <c r="M52" s="4" t="s">
        <v>46</v>
      </c>
      <c r="N52" s="4" t="s">
        <v>26</v>
      </c>
    </row>
    <row r="53" spans="1:14" s="158" customFormat="1" ht="12" x14ac:dyDescent="0.3">
      <c r="A53" s="155" t="s">
        <v>174</v>
      </c>
      <c r="B53" s="156" t="s">
        <v>170</v>
      </c>
      <c r="C53" s="159" t="s">
        <v>52</v>
      </c>
      <c r="D53" s="158" t="s">
        <v>43</v>
      </c>
      <c r="E53" s="158" t="s">
        <v>44</v>
      </c>
      <c r="F53" s="158" t="s">
        <v>175</v>
      </c>
      <c r="G53" s="159" t="s">
        <v>52</v>
      </c>
      <c r="H53" s="158" t="s">
        <v>46</v>
      </c>
      <c r="I53" s="136" t="s">
        <v>47</v>
      </c>
      <c r="J53" s="136"/>
      <c r="K53" s="136" t="s">
        <v>47</v>
      </c>
      <c r="L53" s="4"/>
      <c r="M53" s="4" t="s">
        <v>46</v>
      </c>
      <c r="N53" s="4" t="s">
        <v>26</v>
      </c>
    </row>
    <row r="54" spans="1:14" s="158" customFormat="1" ht="12" x14ac:dyDescent="0.3">
      <c r="A54" s="155" t="s">
        <v>176</v>
      </c>
      <c r="B54" s="156" t="s">
        <v>170</v>
      </c>
      <c r="C54" s="159" t="s">
        <v>55</v>
      </c>
      <c r="D54" s="158" t="s">
        <v>43</v>
      </c>
      <c r="E54" s="158" t="s">
        <v>44</v>
      </c>
      <c r="F54" s="158" t="s">
        <v>177</v>
      </c>
      <c r="G54" s="159" t="s">
        <v>57</v>
      </c>
      <c r="H54" s="158" t="s">
        <v>46</v>
      </c>
      <c r="I54" s="136" t="s">
        <v>47</v>
      </c>
      <c r="J54" s="136"/>
      <c r="K54" s="136" t="s">
        <v>47</v>
      </c>
      <c r="L54" s="4"/>
      <c r="M54" s="4" t="s">
        <v>46</v>
      </c>
      <c r="N54" s="4" t="s">
        <v>26</v>
      </c>
    </row>
    <row r="55" spans="1:14" s="158" customFormat="1" ht="12" x14ac:dyDescent="0.3">
      <c r="A55" s="155" t="s">
        <v>178</v>
      </c>
      <c r="B55" s="156" t="s">
        <v>179</v>
      </c>
      <c r="C55" s="157" t="s">
        <v>180</v>
      </c>
      <c r="D55" s="158" t="s">
        <v>43</v>
      </c>
      <c r="E55" s="158" t="s">
        <v>44</v>
      </c>
      <c r="F55" s="158" t="s">
        <v>181</v>
      </c>
      <c r="G55" s="159" t="s">
        <v>149</v>
      </c>
      <c r="H55" s="158" t="s">
        <v>46</v>
      </c>
      <c r="I55" s="136" t="s">
        <v>47</v>
      </c>
      <c r="J55" s="136"/>
      <c r="K55" s="136" t="s">
        <v>47</v>
      </c>
      <c r="L55" s="4"/>
      <c r="M55" s="4" t="s">
        <v>46</v>
      </c>
      <c r="N55" s="4" t="s">
        <v>26</v>
      </c>
    </row>
    <row r="56" spans="1:14" s="158" customFormat="1" ht="12" x14ac:dyDescent="0.3">
      <c r="A56" s="155" t="s">
        <v>182</v>
      </c>
      <c r="B56" s="156" t="s">
        <v>179</v>
      </c>
      <c r="C56" s="157" t="s">
        <v>183</v>
      </c>
      <c r="D56" s="158" t="s">
        <v>43</v>
      </c>
      <c r="E56" s="158" t="s">
        <v>44</v>
      </c>
      <c r="F56" s="158" t="s">
        <v>184</v>
      </c>
      <c r="G56" s="159" t="s">
        <v>153</v>
      </c>
      <c r="H56" s="158" t="s">
        <v>46</v>
      </c>
      <c r="I56" s="136" t="s">
        <v>47</v>
      </c>
      <c r="J56" s="136"/>
      <c r="K56" s="136" t="s">
        <v>47</v>
      </c>
      <c r="L56" s="4"/>
      <c r="M56" s="4" t="s">
        <v>46</v>
      </c>
      <c r="N56" s="4" t="s">
        <v>26</v>
      </c>
    </row>
    <row r="57" spans="1:14" s="158" customFormat="1" ht="12" x14ac:dyDescent="0.3">
      <c r="A57" s="155" t="s">
        <v>185</v>
      </c>
      <c r="B57" s="156" t="s">
        <v>186</v>
      </c>
      <c r="C57" s="159" t="s">
        <v>132</v>
      </c>
      <c r="D57" s="158" t="s">
        <v>43</v>
      </c>
      <c r="E57" s="158" t="s">
        <v>44</v>
      </c>
      <c r="F57" s="158" t="s">
        <v>187</v>
      </c>
      <c r="G57" s="159" t="s">
        <v>132</v>
      </c>
      <c r="H57" s="158" t="s">
        <v>46</v>
      </c>
      <c r="I57" s="136" t="s">
        <v>47</v>
      </c>
      <c r="J57" s="136"/>
      <c r="K57" s="136" t="s">
        <v>47</v>
      </c>
      <c r="L57" s="4"/>
      <c r="M57" s="4" t="s">
        <v>46</v>
      </c>
      <c r="N57" s="4" t="s">
        <v>26</v>
      </c>
    </row>
    <row r="58" spans="1:14" s="158" customFormat="1" ht="12" x14ac:dyDescent="0.3">
      <c r="A58" s="155" t="s">
        <v>188</v>
      </c>
      <c r="B58" s="156" t="s">
        <v>186</v>
      </c>
      <c r="C58" s="159" t="s">
        <v>42</v>
      </c>
      <c r="D58" s="158" t="s">
        <v>43</v>
      </c>
      <c r="E58" s="158" t="s">
        <v>44</v>
      </c>
      <c r="F58" s="158" t="s">
        <v>189</v>
      </c>
      <c r="G58" s="159" t="s">
        <v>42</v>
      </c>
      <c r="H58" s="158" t="s">
        <v>46</v>
      </c>
      <c r="I58" s="136" t="s">
        <v>47</v>
      </c>
      <c r="J58" s="136"/>
      <c r="K58" s="136" t="s">
        <v>47</v>
      </c>
      <c r="L58" s="4"/>
      <c r="M58" s="4" t="s">
        <v>46</v>
      </c>
      <c r="N58" s="4" t="s">
        <v>26</v>
      </c>
    </row>
    <row r="59" spans="1:14" s="158" customFormat="1" ht="12" x14ac:dyDescent="0.3">
      <c r="A59" s="155" t="s">
        <v>190</v>
      </c>
      <c r="B59" s="156" t="s">
        <v>186</v>
      </c>
      <c r="C59" s="159" t="s">
        <v>55</v>
      </c>
      <c r="D59" s="158" t="s">
        <v>43</v>
      </c>
      <c r="E59" s="158" t="s">
        <v>44</v>
      </c>
      <c r="F59" s="158" t="s">
        <v>191</v>
      </c>
      <c r="G59" s="159" t="s">
        <v>57</v>
      </c>
      <c r="H59" s="158" t="s">
        <v>46</v>
      </c>
      <c r="I59" s="136" t="s">
        <v>47</v>
      </c>
      <c r="J59" s="136"/>
      <c r="K59" s="136" t="s">
        <v>47</v>
      </c>
      <c r="L59" s="4"/>
      <c r="M59" s="4" t="s">
        <v>46</v>
      </c>
      <c r="N59" s="4" t="s">
        <v>26</v>
      </c>
    </row>
    <row r="60" spans="1:14" s="4" customFormat="1" ht="12" x14ac:dyDescent="0.3">
      <c r="A60" s="155" t="s">
        <v>192</v>
      </c>
      <c r="B60" s="156" t="s">
        <v>193</v>
      </c>
      <c r="C60" s="157" t="s">
        <v>180</v>
      </c>
      <c r="D60" s="158" t="s">
        <v>43</v>
      </c>
      <c r="E60" s="158" t="s">
        <v>44</v>
      </c>
      <c r="F60" s="158" t="s">
        <v>194</v>
      </c>
      <c r="G60" s="159" t="s">
        <v>149</v>
      </c>
      <c r="H60" s="158" t="s">
        <v>46</v>
      </c>
      <c r="I60" s="136" t="s">
        <v>47</v>
      </c>
      <c r="J60" s="136"/>
      <c r="K60" s="136" t="s">
        <v>47</v>
      </c>
      <c r="M60" s="4" t="s">
        <v>46</v>
      </c>
      <c r="N60" s="4" t="s">
        <v>26</v>
      </c>
    </row>
    <row r="61" spans="1:14" s="158" customFormat="1" ht="12" x14ac:dyDescent="0.3">
      <c r="A61" s="155" t="s">
        <v>195</v>
      </c>
      <c r="B61" s="156" t="s">
        <v>193</v>
      </c>
      <c r="C61" s="157" t="s">
        <v>183</v>
      </c>
      <c r="D61" s="158" t="s">
        <v>43</v>
      </c>
      <c r="E61" s="158" t="s">
        <v>44</v>
      </c>
      <c r="F61" s="158" t="s">
        <v>196</v>
      </c>
      <c r="G61" s="159" t="s">
        <v>153</v>
      </c>
      <c r="H61" s="158" t="s">
        <v>46</v>
      </c>
      <c r="I61" s="136" t="s">
        <v>47</v>
      </c>
      <c r="J61" s="136"/>
      <c r="K61" s="136" t="s">
        <v>47</v>
      </c>
      <c r="L61" s="4"/>
      <c r="M61" s="4" t="s">
        <v>46</v>
      </c>
      <c r="N61" s="4" t="s">
        <v>26</v>
      </c>
    </row>
    <row r="62" spans="1:14" s="158" customFormat="1" ht="12" x14ac:dyDescent="0.3">
      <c r="A62" s="155" t="s">
        <v>197</v>
      </c>
      <c r="B62" s="156" t="s">
        <v>198</v>
      </c>
      <c r="C62" s="159" t="s">
        <v>52</v>
      </c>
      <c r="D62" s="158" t="s">
        <v>43</v>
      </c>
      <c r="E62" s="158" t="s">
        <v>44</v>
      </c>
      <c r="F62" s="158" t="s">
        <v>199</v>
      </c>
      <c r="G62" s="159" t="s">
        <v>52</v>
      </c>
      <c r="H62" s="158" t="s">
        <v>46</v>
      </c>
      <c r="I62" s="136" t="s">
        <v>47</v>
      </c>
      <c r="J62" s="136"/>
      <c r="K62" s="136" t="s">
        <v>47</v>
      </c>
      <c r="L62" s="4"/>
      <c r="M62" s="4" t="s">
        <v>46</v>
      </c>
      <c r="N62" s="4" t="s">
        <v>26</v>
      </c>
    </row>
    <row r="63" spans="1:14" s="158" customFormat="1" ht="12" x14ac:dyDescent="0.3">
      <c r="A63" s="155" t="s">
        <v>200</v>
      </c>
      <c r="B63" s="156" t="s">
        <v>198</v>
      </c>
      <c r="C63" s="159" t="s">
        <v>55</v>
      </c>
      <c r="D63" s="158" t="s">
        <v>43</v>
      </c>
      <c r="E63" s="158" t="s">
        <v>44</v>
      </c>
      <c r="F63" s="158" t="s">
        <v>201</v>
      </c>
      <c r="G63" s="159" t="s">
        <v>57</v>
      </c>
      <c r="H63" s="158" t="s">
        <v>46</v>
      </c>
      <c r="I63" s="136" t="s">
        <v>47</v>
      </c>
      <c r="J63" s="136"/>
      <c r="K63" s="136" t="s">
        <v>47</v>
      </c>
      <c r="L63" s="4"/>
      <c r="M63" s="4" t="s">
        <v>46</v>
      </c>
      <c r="N63" s="4" t="s">
        <v>26</v>
      </c>
    </row>
    <row r="64" spans="1:14" s="158" customFormat="1" ht="12" x14ac:dyDescent="0.3">
      <c r="A64" s="155" t="s">
        <v>202</v>
      </c>
      <c r="B64" s="160" t="s">
        <v>203</v>
      </c>
      <c r="C64" s="159" t="s">
        <v>42</v>
      </c>
      <c r="D64" s="158" t="s">
        <v>43</v>
      </c>
      <c r="E64" s="158" t="s">
        <v>44</v>
      </c>
      <c r="F64" s="158" t="s">
        <v>204</v>
      </c>
      <c r="G64" s="159" t="s">
        <v>42</v>
      </c>
      <c r="H64" s="158" t="s">
        <v>46</v>
      </c>
      <c r="I64" s="136" t="s">
        <v>47</v>
      </c>
      <c r="J64" s="136"/>
      <c r="K64" s="136" t="s">
        <v>47</v>
      </c>
      <c r="L64" s="4"/>
      <c r="M64" s="4" t="s">
        <v>46</v>
      </c>
      <c r="N64" s="4" t="s">
        <v>26</v>
      </c>
    </row>
    <row r="65" spans="1:14" s="158" customFormat="1" ht="12" x14ac:dyDescent="0.3">
      <c r="A65" s="155" t="s">
        <v>205</v>
      </c>
      <c r="B65" s="160" t="s">
        <v>203</v>
      </c>
      <c r="C65" s="159" t="s">
        <v>52</v>
      </c>
      <c r="D65" s="158" t="s">
        <v>43</v>
      </c>
      <c r="E65" s="158" t="s">
        <v>44</v>
      </c>
      <c r="F65" s="158" t="s">
        <v>206</v>
      </c>
      <c r="G65" s="159" t="s">
        <v>52</v>
      </c>
      <c r="H65" s="158" t="s">
        <v>46</v>
      </c>
      <c r="I65" s="136" t="s">
        <v>47</v>
      </c>
      <c r="J65" s="136"/>
      <c r="K65" s="136" t="s">
        <v>47</v>
      </c>
      <c r="L65" s="4"/>
      <c r="M65" s="4" t="s">
        <v>46</v>
      </c>
      <c r="N65" s="4" t="s">
        <v>26</v>
      </c>
    </row>
    <row r="66" spans="1:14" s="4" customFormat="1" ht="12" x14ac:dyDescent="0.3">
      <c r="A66" s="155" t="s">
        <v>207</v>
      </c>
      <c r="B66" s="160" t="s">
        <v>203</v>
      </c>
      <c r="C66" s="159" t="s">
        <v>55</v>
      </c>
      <c r="D66" s="158" t="s">
        <v>43</v>
      </c>
      <c r="E66" s="158" t="s">
        <v>44</v>
      </c>
      <c r="F66" s="158" t="s">
        <v>208</v>
      </c>
      <c r="G66" s="159" t="s">
        <v>57</v>
      </c>
      <c r="H66" s="158" t="s">
        <v>46</v>
      </c>
      <c r="I66" s="136" t="s">
        <v>47</v>
      </c>
      <c r="J66" s="136"/>
      <c r="K66" s="136" t="s">
        <v>47</v>
      </c>
      <c r="M66" s="4" t="s">
        <v>46</v>
      </c>
      <c r="N66" s="4" t="s">
        <v>26</v>
      </c>
    </row>
    <row r="67" spans="1:14" s="4" customFormat="1" ht="12" x14ac:dyDescent="0.3">
      <c r="A67" s="155" t="s">
        <v>209</v>
      </c>
      <c r="B67" s="160" t="s">
        <v>210</v>
      </c>
      <c r="C67" s="159" t="s">
        <v>132</v>
      </c>
      <c r="D67" s="158" t="s">
        <v>43</v>
      </c>
      <c r="E67" s="158" t="s">
        <v>44</v>
      </c>
      <c r="F67" s="158" t="s">
        <v>211</v>
      </c>
      <c r="G67" s="159" t="s">
        <v>132</v>
      </c>
      <c r="H67" s="158" t="s">
        <v>46</v>
      </c>
      <c r="I67" s="136" t="s">
        <v>47</v>
      </c>
      <c r="J67" s="136"/>
      <c r="K67" s="136" t="s">
        <v>47</v>
      </c>
      <c r="M67" s="4" t="s">
        <v>46</v>
      </c>
      <c r="N67" s="4" t="s">
        <v>26</v>
      </c>
    </row>
    <row r="68" spans="1:14" s="4" customFormat="1" ht="12" x14ac:dyDescent="0.3">
      <c r="A68" s="155" t="s">
        <v>212</v>
      </c>
      <c r="B68" s="160" t="s">
        <v>210</v>
      </c>
      <c r="C68" s="159" t="s">
        <v>42</v>
      </c>
      <c r="D68" s="158" t="s">
        <v>43</v>
      </c>
      <c r="E68" s="158" t="s">
        <v>44</v>
      </c>
      <c r="F68" s="158" t="s">
        <v>213</v>
      </c>
      <c r="G68" s="159" t="s">
        <v>42</v>
      </c>
      <c r="H68" s="158" t="s">
        <v>46</v>
      </c>
      <c r="I68" s="136" t="s">
        <v>47</v>
      </c>
      <c r="J68" s="136"/>
      <c r="K68" s="136" t="s">
        <v>47</v>
      </c>
      <c r="M68" s="4" t="s">
        <v>46</v>
      </c>
      <c r="N68" s="4" t="s">
        <v>26</v>
      </c>
    </row>
    <row r="69" spans="1:14" s="4" customFormat="1" ht="12" x14ac:dyDescent="0.3">
      <c r="A69" s="155" t="s">
        <v>214</v>
      </c>
      <c r="B69" s="160" t="s">
        <v>210</v>
      </c>
      <c r="C69" s="159" t="s">
        <v>52</v>
      </c>
      <c r="D69" s="158" t="s">
        <v>43</v>
      </c>
      <c r="E69" s="158" t="s">
        <v>44</v>
      </c>
      <c r="F69" s="158" t="s">
        <v>215</v>
      </c>
      <c r="G69" s="159" t="s">
        <v>52</v>
      </c>
      <c r="H69" s="158" t="s">
        <v>46</v>
      </c>
      <c r="I69" s="136" t="s">
        <v>47</v>
      </c>
      <c r="J69" s="136"/>
      <c r="K69" s="136" t="s">
        <v>47</v>
      </c>
      <c r="M69" s="4" t="s">
        <v>46</v>
      </c>
      <c r="N69" s="4" t="s">
        <v>26</v>
      </c>
    </row>
    <row r="70" spans="1:14" s="4" customFormat="1" ht="12" x14ac:dyDescent="0.3">
      <c r="A70" s="155" t="s">
        <v>216</v>
      </c>
      <c r="B70" s="160" t="s">
        <v>210</v>
      </c>
      <c r="C70" s="159" t="s">
        <v>55</v>
      </c>
      <c r="D70" s="158" t="s">
        <v>43</v>
      </c>
      <c r="E70" s="158" t="s">
        <v>44</v>
      </c>
      <c r="F70" s="158" t="s">
        <v>217</v>
      </c>
      <c r="G70" s="159" t="s">
        <v>57</v>
      </c>
      <c r="H70" s="158" t="s">
        <v>46</v>
      </c>
      <c r="I70" s="136" t="s">
        <v>47</v>
      </c>
      <c r="J70" s="136"/>
      <c r="K70" s="136" t="s">
        <v>47</v>
      </c>
      <c r="M70" s="4" t="s">
        <v>46</v>
      </c>
      <c r="N70" s="4" t="s">
        <v>26</v>
      </c>
    </row>
    <row r="71" spans="1:14" s="4" customFormat="1" ht="12" x14ac:dyDescent="0.3">
      <c r="A71" s="155" t="s">
        <v>218</v>
      </c>
      <c r="B71" s="160" t="s">
        <v>219</v>
      </c>
      <c r="C71" s="159" t="s">
        <v>52</v>
      </c>
      <c r="D71" s="158" t="s">
        <v>43</v>
      </c>
      <c r="E71" s="158" t="s">
        <v>44</v>
      </c>
      <c r="F71" s="158" t="s">
        <v>220</v>
      </c>
      <c r="G71" s="159" t="s">
        <v>52</v>
      </c>
      <c r="H71" s="158" t="s">
        <v>46</v>
      </c>
      <c r="I71" s="136" t="s">
        <v>47</v>
      </c>
      <c r="J71" s="136"/>
      <c r="K71" s="136" t="s">
        <v>47</v>
      </c>
      <c r="M71" s="4" t="s">
        <v>46</v>
      </c>
      <c r="N71" s="4" t="s">
        <v>26</v>
      </c>
    </row>
    <row r="72" spans="1:14" s="4" customFormat="1" ht="12" x14ac:dyDescent="0.3">
      <c r="A72" s="155" t="s">
        <v>221</v>
      </c>
      <c r="B72" s="160" t="s">
        <v>219</v>
      </c>
      <c r="C72" s="159" t="s">
        <v>55</v>
      </c>
      <c r="D72" s="158" t="s">
        <v>43</v>
      </c>
      <c r="E72" s="158" t="s">
        <v>44</v>
      </c>
      <c r="F72" s="158" t="s">
        <v>222</v>
      </c>
      <c r="G72" s="159" t="s">
        <v>57</v>
      </c>
      <c r="H72" s="158" t="s">
        <v>46</v>
      </c>
      <c r="I72" s="136" t="s">
        <v>47</v>
      </c>
      <c r="J72" s="136"/>
      <c r="K72" s="136" t="s">
        <v>47</v>
      </c>
      <c r="M72" s="4" t="s">
        <v>46</v>
      </c>
      <c r="N72" s="4" t="s">
        <v>26</v>
      </c>
    </row>
    <row r="73" spans="1:14" s="4" customFormat="1" ht="12" x14ac:dyDescent="0.3">
      <c r="A73" s="155" t="s">
        <v>223</v>
      </c>
      <c r="B73" s="160" t="s">
        <v>224</v>
      </c>
      <c r="C73" s="159" t="s">
        <v>42</v>
      </c>
      <c r="D73" s="158" t="s">
        <v>43</v>
      </c>
      <c r="E73" s="158" t="s">
        <v>44</v>
      </c>
      <c r="F73" s="158" t="s">
        <v>225</v>
      </c>
      <c r="G73" s="159" t="s">
        <v>42</v>
      </c>
      <c r="H73" s="158" t="s">
        <v>46</v>
      </c>
      <c r="I73" s="136" t="s">
        <v>47</v>
      </c>
      <c r="J73" s="136"/>
      <c r="K73" s="136" t="s">
        <v>47</v>
      </c>
      <c r="M73" s="4" t="s">
        <v>46</v>
      </c>
      <c r="N73" s="4" t="s">
        <v>26</v>
      </c>
    </row>
    <row r="74" spans="1:14" s="4" customFormat="1" ht="12" x14ac:dyDescent="0.3">
      <c r="A74" s="155" t="s">
        <v>226</v>
      </c>
      <c r="B74" s="160" t="s">
        <v>224</v>
      </c>
      <c r="C74" s="159" t="s">
        <v>52</v>
      </c>
      <c r="D74" s="158" t="s">
        <v>43</v>
      </c>
      <c r="E74" s="158" t="s">
        <v>44</v>
      </c>
      <c r="F74" s="158" t="s">
        <v>227</v>
      </c>
      <c r="G74" s="159" t="s">
        <v>42</v>
      </c>
      <c r="H74" s="158" t="s">
        <v>46</v>
      </c>
      <c r="I74" s="136" t="s">
        <v>47</v>
      </c>
      <c r="J74" s="136"/>
      <c r="K74" s="136" t="s">
        <v>47</v>
      </c>
      <c r="M74" s="4" t="s">
        <v>46</v>
      </c>
      <c r="N74" s="4" t="s">
        <v>26</v>
      </c>
    </row>
    <row r="75" spans="1:14" s="4" customFormat="1" ht="12" x14ac:dyDescent="0.3">
      <c r="A75" s="155" t="s">
        <v>226</v>
      </c>
      <c r="B75" s="160" t="s">
        <v>219</v>
      </c>
      <c r="C75" s="159" t="s">
        <v>42</v>
      </c>
      <c r="D75" s="158" t="s">
        <v>43</v>
      </c>
      <c r="E75" s="158" t="s">
        <v>44</v>
      </c>
      <c r="F75" s="158" t="s">
        <v>227</v>
      </c>
      <c r="G75" s="159" t="s">
        <v>42</v>
      </c>
      <c r="H75" s="158" t="s">
        <v>46</v>
      </c>
      <c r="I75" s="136" t="s">
        <v>47</v>
      </c>
      <c r="J75" s="136"/>
      <c r="K75" s="136" t="s">
        <v>47</v>
      </c>
      <c r="M75" s="4" t="s">
        <v>46</v>
      </c>
      <c r="N75" s="4" t="s">
        <v>26</v>
      </c>
    </row>
    <row r="76" spans="1:14" s="4" customFormat="1" ht="12" x14ac:dyDescent="0.3">
      <c r="A76" s="155" t="s">
        <v>228</v>
      </c>
      <c r="B76" s="160" t="s">
        <v>224</v>
      </c>
      <c r="C76" s="159" t="s">
        <v>55</v>
      </c>
      <c r="D76" s="158" t="s">
        <v>43</v>
      </c>
      <c r="E76" s="158" t="s">
        <v>44</v>
      </c>
      <c r="F76" s="158" t="s">
        <v>229</v>
      </c>
      <c r="G76" s="159" t="s">
        <v>57</v>
      </c>
      <c r="H76" s="158" t="s">
        <v>46</v>
      </c>
      <c r="I76" s="136" t="s">
        <v>47</v>
      </c>
      <c r="J76" s="136"/>
      <c r="K76" s="136" t="s">
        <v>47</v>
      </c>
      <c r="M76" s="4" t="s">
        <v>46</v>
      </c>
      <c r="N76" s="4" t="s">
        <v>26</v>
      </c>
    </row>
    <row r="77" spans="1:14" s="4" customFormat="1" ht="12" x14ac:dyDescent="0.3">
      <c r="A77" s="155" t="s">
        <v>230</v>
      </c>
      <c r="B77" s="160" t="s">
        <v>231</v>
      </c>
      <c r="C77" s="159" t="s">
        <v>55</v>
      </c>
      <c r="D77" s="158" t="s">
        <v>43</v>
      </c>
      <c r="E77" s="158" t="s">
        <v>44</v>
      </c>
      <c r="F77" s="158" t="s">
        <v>232</v>
      </c>
      <c r="G77" s="159" t="s">
        <v>57</v>
      </c>
      <c r="H77" s="158" t="s">
        <v>46</v>
      </c>
      <c r="I77" s="136" t="s">
        <v>47</v>
      </c>
      <c r="J77" s="136"/>
      <c r="K77" s="136" t="s">
        <v>47</v>
      </c>
      <c r="M77" s="4" t="s">
        <v>46</v>
      </c>
      <c r="N77" s="4" t="s">
        <v>26</v>
      </c>
    </row>
    <row r="78" spans="1:14" s="4" customFormat="1" ht="12" x14ac:dyDescent="0.3">
      <c r="A78" s="155" t="s">
        <v>233</v>
      </c>
      <c r="B78" s="160" t="s">
        <v>234</v>
      </c>
      <c r="C78" s="157" t="s">
        <v>180</v>
      </c>
      <c r="D78" s="158" t="s">
        <v>43</v>
      </c>
      <c r="E78" s="158" t="s">
        <v>44</v>
      </c>
      <c r="F78" s="158" t="s">
        <v>235</v>
      </c>
      <c r="G78" s="159" t="s">
        <v>149</v>
      </c>
      <c r="H78" s="158" t="s">
        <v>46</v>
      </c>
      <c r="I78" s="136" t="s">
        <v>47</v>
      </c>
      <c r="J78" s="136"/>
      <c r="K78" s="136" t="s">
        <v>47</v>
      </c>
      <c r="M78" s="4" t="s">
        <v>46</v>
      </c>
      <c r="N78" s="4" t="s">
        <v>26</v>
      </c>
    </row>
    <row r="79" spans="1:14" s="4" customFormat="1" ht="12" x14ac:dyDescent="0.3">
      <c r="A79" s="155" t="s">
        <v>236</v>
      </c>
      <c r="B79" s="156" t="s">
        <v>231</v>
      </c>
      <c r="C79" s="159" t="s">
        <v>42</v>
      </c>
      <c r="D79" s="158" t="s">
        <v>43</v>
      </c>
      <c r="E79" s="158" t="s">
        <v>44</v>
      </c>
      <c r="F79" s="158" t="s">
        <v>237</v>
      </c>
      <c r="G79" s="159" t="s">
        <v>42</v>
      </c>
      <c r="H79" s="158" t="s">
        <v>46</v>
      </c>
      <c r="I79" s="136" t="s">
        <v>47</v>
      </c>
      <c r="J79" s="136"/>
      <c r="K79" s="136" t="s">
        <v>47</v>
      </c>
      <c r="M79" s="4" t="s">
        <v>46</v>
      </c>
      <c r="N79" s="4" t="s">
        <v>26</v>
      </c>
    </row>
    <row r="80" spans="1:14" s="4" customFormat="1" ht="12" x14ac:dyDescent="0.3">
      <c r="A80" s="155" t="s">
        <v>238</v>
      </c>
      <c r="B80" s="156" t="s">
        <v>231</v>
      </c>
      <c r="C80" s="159" t="s">
        <v>52</v>
      </c>
      <c r="D80" s="158" t="s">
        <v>43</v>
      </c>
      <c r="E80" s="158" t="s">
        <v>44</v>
      </c>
      <c r="F80" s="158" t="s">
        <v>239</v>
      </c>
      <c r="G80" s="159" t="s">
        <v>52</v>
      </c>
      <c r="H80" s="158" t="s">
        <v>46</v>
      </c>
      <c r="I80" s="136" t="s">
        <v>47</v>
      </c>
      <c r="J80" s="136"/>
      <c r="K80" s="136" t="s">
        <v>47</v>
      </c>
      <c r="M80" s="4" t="s">
        <v>46</v>
      </c>
      <c r="N80" s="4" t="s">
        <v>26</v>
      </c>
    </row>
    <row r="81" spans="1:14" s="4" customFormat="1" ht="12" x14ac:dyDescent="0.3">
      <c r="A81" s="155" t="s">
        <v>240</v>
      </c>
      <c r="B81" s="156" t="s">
        <v>241</v>
      </c>
      <c r="C81" s="159" t="s">
        <v>55</v>
      </c>
      <c r="D81" s="158" t="s">
        <v>43</v>
      </c>
      <c r="E81" s="158" t="s">
        <v>44</v>
      </c>
      <c r="F81" s="158" t="s">
        <v>242</v>
      </c>
      <c r="G81" s="159" t="s">
        <v>57</v>
      </c>
      <c r="H81" s="158" t="s">
        <v>46</v>
      </c>
      <c r="I81" s="136" t="s">
        <v>47</v>
      </c>
      <c r="J81" s="136"/>
      <c r="K81" s="136" t="s">
        <v>47</v>
      </c>
      <c r="M81" s="4" t="s">
        <v>46</v>
      </c>
      <c r="N81" s="4" t="s">
        <v>26</v>
      </c>
    </row>
    <row r="82" spans="1:14" s="4" customFormat="1" ht="12" x14ac:dyDescent="0.3">
      <c r="A82" s="155" t="s">
        <v>243</v>
      </c>
      <c r="B82" s="156" t="s">
        <v>244</v>
      </c>
      <c r="C82" s="159" t="s">
        <v>42</v>
      </c>
      <c r="D82" s="158" t="s">
        <v>43</v>
      </c>
      <c r="E82" s="158" t="s">
        <v>44</v>
      </c>
      <c r="F82" s="158" t="s">
        <v>245</v>
      </c>
      <c r="G82" s="159" t="s">
        <v>42</v>
      </c>
      <c r="H82" s="158" t="s">
        <v>46</v>
      </c>
      <c r="I82" s="136" t="s">
        <v>47</v>
      </c>
      <c r="J82" s="136"/>
      <c r="K82" s="136" t="s">
        <v>47</v>
      </c>
      <c r="M82" s="4" t="s">
        <v>46</v>
      </c>
      <c r="N82" s="4" t="s">
        <v>26</v>
      </c>
    </row>
    <row r="83" spans="1:14" s="4" customFormat="1" ht="12" x14ac:dyDescent="0.3">
      <c r="A83" s="155" t="s">
        <v>246</v>
      </c>
      <c r="B83" s="156" t="s">
        <v>247</v>
      </c>
      <c r="C83" s="159" t="s">
        <v>52</v>
      </c>
      <c r="D83" s="158" t="s">
        <v>43</v>
      </c>
      <c r="E83" s="158" t="s">
        <v>44</v>
      </c>
      <c r="F83" s="158" t="s">
        <v>248</v>
      </c>
      <c r="G83" s="159" t="s">
        <v>52</v>
      </c>
      <c r="H83" s="158" t="s">
        <v>46</v>
      </c>
      <c r="I83" s="136" t="s">
        <v>47</v>
      </c>
      <c r="J83" s="136"/>
      <c r="K83" s="136" t="s">
        <v>47</v>
      </c>
      <c r="M83" s="4" t="s">
        <v>46</v>
      </c>
      <c r="N83" s="4" t="s">
        <v>26</v>
      </c>
    </row>
    <row r="84" spans="1:14" s="4" customFormat="1" ht="12" x14ac:dyDescent="0.3">
      <c r="A84" s="155" t="s">
        <v>249</v>
      </c>
      <c r="B84" s="156" t="s">
        <v>250</v>
      </c>
      <c r="C84" s="159" t="s">
        <v>52</v>
      </c>
      <c r="D84" s="158" t="s">
        <v>43</v>
      </c>
      <c r="E84" s="158" t="s">
        <v>44</v>
      </c>
      <c r="F84" s="158" t="s">
        <v>251</v>
      </c>
      <c r="G84" s="159" t="s">
        <v>52</v>
      </c>
      <c r="H84" s="158" t="s">
        <v>46</v>
      </c>
      <c r="I84" s="136" t="s">
        <v>47</v>
      </c>
      <c r="J84" s="136"/>
      <c r="K84" s="136" t="s">
        <v>47</v>
      </c>
      <c r="M84" s="4" t="s">
        <v>46</v>
      </c>
      <c r="N84" s="4" t="s">
        <v>26</v>
      </c>
    </row>
    <row r="85" spans="1:14" s="4" customFormat="1" ht="12" x14ac:dyDescent="0.3">
      <c r="A85" s="155" t="s">
        <v>252</v>
      </c>
      <c r="B85" s="156" t="s">
        <v>250</v>
      </c>
      <c r="C85" s="159" t="s">
        <v>55</v>
      </c>
      <c r="D85" s="158" t="s">
        <v>43</v>
      </c>
      <c r="E85" s="158" t="s">
        <v>44</v>
      </c>
      <c r="F85" s="158" t="s">
        <v>253</v>
      </c>
      <c r="G85" s="159" t="s">
        <v>57</v>
      </c>
      <c r="H85" s="158" t="s">
        <v>46</v>
      </c>
      <c r="I85" s="136" t="s">
        <v>47</v>
      </c>
      <c r="J85" s="136"/>
      <c r="K85" s="136" t="s">
        <v>47</v>
      </c>
      <c r="M85" s="4" t="s">
        <v>46</v>
      </c>
      <c r="N85" s="4" t="s">
        <v>26</v>
      </c>
    </row>
    <row r="86" spans="1:14" s="4" customFormat="1" ht="12" x14ac:dyDescent="0.3">
      <c r="A86" s="155" t="s">
        <v>254</v>
      </c>
      <c r="B86" s="156" t="s">
        <v>255</v>
      </c>
      <c r="C86" s="159" t="s">
        <v>55</v>
      </c>
      <c r="D86" s="158" t="s">
        <v>43</v>
      </c>
      <c r="E86" s="158" t="s">
        <v>44</v>
      </c>
      <c r="F86" s="158" t="s">
        <v>256</v>
      </c>
      <c r="G86" s="159" t="s">
        <v>57</v>
      </c>
      <c r="H86" s="158" t="s">
        <v>46</v>
      </c>
      <c r="I86" s="136" t="s">
        <v>47</v>
      </c>
      <c r="J86" s="136"/>
      <c r="K86" s="136" t="s">
        <v>47</v>
      </c>
      <c r="M86" s="4" t="s">
        <v>46</v>
      </c>
      <c r="N86" s="4" t="s">
        <v>26</v>
      </c>
    </row>
    <row r="87" spans="1:14" s="4" customFormat="1" ht="12" x14ac:dyDescent="0.3">
      <c r="A87" s="155" t="s">
        <v>257</v>
      </c>
      <c r="B87" s="156" t="s">
        <v>255</v>
      </c>
      <c r="C87" s="159" t="s">
        <v>132</v>
      </c>
      <c r="D87" s="158" t="s">
        <v>43</v>
      </c>
      <c r="E87" s="158" t="s">
        <v>44</v>
      </c>
      <c r="F87" s="158" t="s">
        <v>258</v>
      </c>
      <c r="G87" s="159" t="s">
        <v>132</v>
      </c>
      <c r="H87" s="158" t="s">
        <v>46</v>
      </c>
      <c r="I87" s="136" t="s">
        <v>47</v>
      </c>
      <c r="J87" s="136"/>
      <c r="K87" s="136" t="s">
        <v>47</v>
      </c>
      <c r="M87" s="4" t="s">
        <v>46</v>
      </c>
      <c r="N87" s="4" t="s">
        <v>26</v>
      </c>
    </row>
    <row r="88" spans="1:14" s="4" customFormat="1" ht="12" x14ac:dyDescent="0.3">
      <c r="A88" s="155" t="s">
        <v>259</v>
      </c>
      <c r="B88" s="156" t="s">
        <v>260</v>
      </c>
      <c r="C88" s="159" t="s">
        <v>52</v>
      </c>
      <c r="D88" s="158" t="s">
        <v>43</v>
      </c>
      <c r="E88" s="158" t="s">
        <v>44</v>
      </c>
      <c r="F88" s="158" t="s">
        <v>261</v>
      </c>
      <c r="G88" s="159" t="s">
        <v>52</v>
      </c>
      <c r="H88" s="158" t="s">
        <v>46</v>
      </c>
      <c r="I88" s="136" t="s">
        <v>47</v>
      </c>
      <c r="J88" s="136"/>
      <c r="K88" s="136" t="s">
        <v>47</v>
      </c>
      <c r="M88" s="4" t="s">
        <v>46</v>
      </c>
      <c r="N88" s="4" t="s">
        <v>26</v>
      </c>
    </row>
    <row r="89" spans="1:14" s="4" customFormat="1" ht="12" x14ac:dyDescent="0.3">
      <c r="A89" s="155" t="s">
        <v>262</v>
      </c>
      <c r="B89" s="156" t="s">
        <v>250</v>
      </c>
      <c r="C89" s="159" t="s">
        <v>42</v>
      </c>
      <c r="D89" s="158" t="s">
        <v>43</v>
      </c>
      <c r="E89" s="158" t="s">
        <v>44</v>
      </c>
      <c r="F89" s="158" t="s">
        <v>263</v>
      </c>
      <c r="G89" s="159" t="s">
        <v>42</v>
      </c>
      <c r="H89" s="158" t="s">
        <v>46</v>
      </c>
      <c r="I89" s="136" t="s">
        <v>47</v>
      </c>
      <c r="J89" s="136"/>
      <c r="K89" s="136" t="s">
        <v>47</v>
      </c>
      <c r="M89" s="4" t="s">
        <v>46</v>
      </c>
      <c r="N89" s="4" t="s">
        <v>26</v>
      </c>
    </row>
    <row r="90" spans="1:14" s="4" customFormat="1" ht="12" x14ac:dyDescent="0.3">
      <c r="A90" s="155" t="s">
        <v>264</v>
      </c>
      <c r="B90" s="156" t="s">
        <v>265</v>
      </c>
      <c r="C90" s="159" t="s">
        <v>42</v>
      </c>
      <c r="D90" s="158" t="s">
        <v>43</v>
      </c>
      <c r="E90" s="158" t="s">
        <v>266</v>
      </c>
      <c r="F90" s="158" t="s">
        <v>267</v>
      </c>
      <c r="G90" s="159" t="s">
        <v>42</v>
      </c>
      <c r="H90" s="158" t="s">
        <v>46</v>
      </c>
      <c r="I90" s="136" t="s">
        <v>47</v>
      </c>
      <c r="J90" s="136"/>
      <c r="K90" s="136" t="s">
        <v>47</v>
      </c>
      <c r="M90" s="4" t="s">
        <v>46</v>
      </c>
      <c r="N90" s="4" t="s">
        <v>26</v>
      </c>
    </row>
    <row r="91" spans="1:14" s="4" customFormat="1" ht="12" x14ac:dyDescent="0.3">
      <c r="A91" s="155" t="s">
        <v>268</v>
      </c>
      <c r="B91" s="156" t="s">
        <v>269</v>
      </c>
      <c r="C91" s="159" t="s">
        <v>55</v>
      </c>
      <c r="D91" s="158" t="s">
        <v>43</v>
      </c>
      <c r="E91" s="158" t="s">
        <v>266</v>
      </c>
      <c r="F91" s="158" t="s">
        <v>270</v>
      </c>
      <c r="G91" s="159" t="s">
        <v>57</v>
      </c>
      <c r="H91" s="158" t="s">
        <v>46</v>
      </c>
      <c r="I91" s="136" t="s">
        <v>47</v>
      </c>
      <c r="J91" s="136"/>
      <c r="K91" s="136" t="s">
        <v>47</v>
      </c>
      <c r="M91" s="4" t="s">
        <v>46</v>
      </c>
      <c r="N91" s="4" t="s">
        <v>26</v>
      </c>
    </row>
    <row r="92" spans="1:14" s="4" customFormat="1" ht="12" x14ac:dyDescent="0.3">
      <c r="A92" s="155" t="s">
        <v>271</v>
      </c>
      <c r="B92" s="156" t="s">
        <v>269</v>
      </c>
      <c r="C92" s="159" t="s">
        <v>42</v>
      </c>
      <c r="D92" s="158" t="s">
        <v>43</v>
      </c>
      <c r="E92" s="158" t="s">
        <v>266</v>
      </c>
      <c r="F92" s="158" t="s">
        <v>272</v>
      </c>
      <c r="G92" s="159" t="s">
        <v>42</v>
      </c>
      <c r="H92" s="158" t="s">
        <v>46</v>
      </c>
      <c r="I92" s="136" t="s">
        <v>47</v>
      </c>
      <c r="J92" s="136"/>
      <c r="K92" s="136" t="s">
        <v>47</v>
      </c>
      <c r="M92" s="4" t="s">
        <v>46</v>
      </c>
      <c r="N92" s="4" t="s">
        <v>26</v>
      </c>
    </row>
    <row r="93" spans="1:14" s="4" customFormat="1" ht="12" x14ac:dyDescent="0.3">
      <c r="A93" s="155" t="s">
        <v>273</v>
      </c>
      <c r="B93" s="156" t="s">
        <v>269</v>
      </c>
      <c r="C93" s="159" t="s">
        <v>52</v>
      </c>
      <c r="D93" s="158" t="s">
        <v>43</v>
      </c>
      <c r="E93" s="158" t="s">
        <v>266</v>
      </c>
      <c r="F93" s="158" t="s">
        <v>274</v>
      </c>
      <c r="G93" s="159" t="s">
        <v>52</v>
      </c>
      <c r="H93" s="158" t="s">
        <v>46</v>
      </c>
      <c r="I93" s="136" t="s">
        <v>47</v>
      </c>
      <c r="J93" s="136"/>
      <c r="K93" s="136" t="s">
        <v>47</v>
      </c>
      <c r="M93" s="4" t="s">
        <v>46</v>
      </c>
      <c r="N93" s="4" t="s">
        <v>26</v>
      </c>
    </row>
    <row r="94" spans="1:14" s="4" customFormat="1" ht="12" x14ac:dyDescent="0.3">
      <c r="A94" s="155" t="s">
        <v>275</v>
      </c>
      <c r="B94" s="156" t="s">
        <v>276</v>
      </c>
      <c r="C94" s="159" t="s">
        <v>55</v>
      </c>
      <c r="D94" s="158" t="s">
        <v>43</v>
      </c>
      <c r="E94" s="158" t="s">
        <v>266</v>
      </c>
      <c r="F94" s="158" t="s">
        <v>277</v>
      </c>
      <c r="G94" s="159" t="s">
        <v>57</v>
      </c>
      <c r="H94" s="158" t="s">
        <v>46</v>
      </c>
      <c r="I94" s="136" t="s">
        <v>47</v>
      </c>
      <c r="J94" s="136"/>
      <c r="K94" s="136" t="s">
        <v>47</v>
      </c>
      <c r="M94" s="4" t="s">
        <v>46</v>
      </c>
      <c r="N94" s="4" t="s">
        <v>26</v>
      </c>
    </row>
    <row r="95" spans="1:14" s="4" customFormat="1" ht="12" x14ac:dyDescent="0.3">
      <c r="A95" s="155" t="s">
        <v>278</v>
      </c>
      <c r="B95" s="156" t="s">
        <v>276</v>
      </c>
      <c r="C95" s="159" t="s">
        <v>42</v>
      </c>
      <c r="D95" s="158" t="s">
        <v>43</v>
      </c>
      <c r="E95" s="158" t="s">
        <v>266</v>
      </c>
      <c r="F95" s="158" t="s">
        <v>279</v>
      </c>
      <c r="G95" s="159" t="s">
        <v>42</v>
      </c>
      <c r="H95" s="158" t="s">
        <v>46</v>
      </c>
      <c r="I95" s="136" t="s">
        <v>47</v>
      </c>
      <c r="J95" s="136"/>
      <c r="K95" s="136" t="s">
        <v>47</v>
      </c>
      <c r="M95" s="4" t="s">
        <v>46</v>
      </c>
      <c r="N95" s="4" t="s">
        <v>26</v>
      </c>
    </row>
    <row r="96" spans="1:14" s="4" customFormat="1" ht="12" x14ac:dyDescent="0.3">
      <c r="A96" s="155" t="s">
        <v>280</v>
      </c>
      <c r="B96" s="156" t="s">
        <v>276</v>
      </c>
      <c r="C96" s="159" t="s">
        <v>52</v>
      </c>
      <c r="D96" s="158" t="s">
        <v>43</v>
      </c>
      <c r="E96" s="158" t="s">
        <v>266</v>
      </c>
      <c r="F96" s="158" t="s">
        <v>281</v>
      </c>
      <c r="G96" s="159" t="s">
        <v>52</v>
      </c>
      <c r="H96" s="158" t="s">
        <v>46</v>
      </c>
      <c r="I96" s="136" t="s">
        <v>47</v>
      </c>
      <c r="J96" s="136"/>
      <c r="K96" s="136" t="s">
        <v>47</v>
      </c>
      <c r="M96" s="4" t="s">
        <v>46</v>
      </c>
      <c r="N96" s="4" t="s">
        <v>26</v>
      </c>
    </row>
    <row r="97" spans="1:14" s="4" customFormat="1" ht="12" x14ac:dyDescent="0.3">
      <c r="A97" s="155" t="s">
        <v>282</v>
      </c>
      <c r="B97" s="156" t="s">
        <v>283</v>
      </c>
      <c r="C97" s="159" t="s">
        <v>132</v>
      </c>
      <c r="D97" s="158" t="s">
        <v>43</v>
      </c>
      <c r="E97" s="158" t="s">
        <v>266</v>
      </c>
      <c r="F97" s="158" t="s">
        <v>284</v>
      </c>
      <c r="G97" s="159" t="s">
        <v>132</v>
      </c>
      <c r="H97" s="158" t="s">
        <v>46</v>
      </c>
      <c r="I97" s="136" t="s">
        <v>47</v>
      </c>
      <c r="J97" s="136"/>
      <c r="K97" s="136" t="s">
        <v>47</v>
      </c>
      <c r="M97" s="4" t="s">
        <v>46</v>
      </c>
      <c r="N97" s="4" t="s">
        <v>26</v>
      </c>
    </row>
    <row r="98" spans="1:14" s="4" customFormat="1" ht="12" x14ac:dyDescent="0.3">
      <c r="A98" s="155" t="s">
        <v>285</v>
      </c>
      <c r="B98" s="156" t="s">
        <v>283</v>
      </c>
      <c r="C98" s="159" t="s">
        <v>42</v>
      </c>
      <c r="D98" s="158" t="s">
        <v>43</v>
      </c>
      <c r="E98" s="158" t="s">
        <v>266</v>
      </c>
      <c r="F98" s="158" t="s">
        <v>286</v>
      </c>
      <c r="G98" s="159" t="s">
        <v>42</v>
      </c>
      <c r="H98" s="158" t="s">
        <v>46</v>
      </c>
      <c r="I98" s="136" t="s">
        <v>47</v>
      </c>
      <c r="J98" s="136"/>
      <c r="K98" s="136" t="s">
        <v>47</v>
      </c>
      <c r="M98" s="4" t="s">
        <v>46</v>
      </c>
      <c r="N98" s="4" t="s">
        <v>26</v>
      </c>
    </row>
    <row r="99" spans="1:14" s="4" customFormat="1" ht="12" x14ac:dyDescent="0.3">
      <c r="A99" s="155" t="s">
        <v>287</v>
      </c>
      <c r="B99" s="156" t="s">
        <v>283</v>
      </c>
      <c r="C99" s="159" t="s">
        <v>52</v>
      </c>
      <c r="D99" s="158" t="s">
        <v>43</v>
      </c>
      <c r="E99" s="158" t="s">
        <v>266</v>
      </c>
      <c r="F99" s="158" t="s">
        <v>288</v>
      </c>
      <c r="G99" s="159" t="s">
        <v>52</v>
      </c>
      <c r="H99" s="158" t="s">
        <v>46</v>
      </c>
      <c r="I99" s="136" t="s">
        <v>47</v>
      </c>
      <c r="J99" s="136"/>
      <c r="K99" s="136" t="s">
        <v>47</v>
      </c>
      <c r="M99" s="4" t="s">
        <v>46</v>
      </c>
      <c r="N99" s="4" t="s">
        <v>26</v>
      </c>
    </row>
    <row r="100" spans="1:14" s="4" customFormat="1" ht="12" x14ac:dyDescent="0.3">
      <c r="A100" s="155" t="s">
        <v>289</v>
      </c>
      <c r="B100" s="156" t="s">
        <v>290</v>
      </c>
      <c r="C100" s="159" t="s">
        <v>55</v>
      </c>
      <c r="D100" s="158" t="s">
        <v>43</v>
      </c>
      <c r="E100" s="158" t="s">
        <v>266</v>
      </c>
      <c r="F100" s="158" t="s">
        <v>291</v>
      </c>
      <c r="G100" s="159" t="s">
        <v>57</v>
      </c>
      <c r="H100" s="158" t="s">
        <v>46</v>
      </c>
      <c r="I100" s="136" t="s">
        <v>47</v>
      </c>
      <c r="J100" s="136"/>
      <c r="K100" s="136" t="s">
        <v>47</v>
      </c>
      <c r="M100" s="4" t="s">
        <v>46</v>
      </c>
      <c r="N100" s="4" t="s">
        <v>26</v>
      </c>
    </row>
    <row r="101" spans="1:14" s="4" customFormat="1" ht="12" x14ac:dyDescent="0.3">
      <c r="A101" s="155" t="s">
        <v>292</v>
      </c>
      <c r="B101" s="156" t="s">
        <v>290</v>
      </c>
      <c r="C101" s="159" t="s">
        <v>52</v>
      </c>
      <c r="D101" s="158" t="s">
        <v>43</v>
      </c>
      <c r="E101" s="158" t="s">
        <v>266</v>
      </c>
      <c r="F101" s="158" t="s">
        <v>293</v>
      </c>
      <c r="G101" s="159" t="s">
        <v>52</v>
      </c>
      <c r="H101" s="158" t="s">
        <v>46</v>
      </c>
      <c r="I101" s="136" t="s">
        <v>47</v>
      </c>
      <c r="J101" s="136"/>
      <c r="K101" s="136" t="s">
        <v>47</v>
      </c>
      <c r="M101" s="4" t="s">
        <v>46</v>
      </c>
      <c r="N101" s="4" t="s">
        <v>26</v>
      </c>
    </row>
    <row r="102" spans="1:14" s="4" customFormat="1" ht="12" x14ac:dyDescent="0.3">
      <c r="A102" s="155" t="s">
        <v>294</v>
      </c>
      <c r="B102" s="156" t="s">
        <v>295</v>
      </c>
      <c r="C102" s="159" t="s">
        <v>42</v>
      </c>
      <c r="D102" s="158" t="s">
        <v>43</v>
      </c>
      <c r="E102" s="158" t="s">
        <v>266</v>
      </c>
      <c r="F102" s="158" t="s">
        <v>296</v>
      </c>
      <c r="G102" s="159" t="s">
        <v>42</v>
      </c>
      <c r="H102" s="158" t="s">
        <v>46</v>
      </c>
      <c r="I102" s="136" t="s">
        <v>47</v>
      </c>
      <c r="J102" s="136"/>
      <c r="K102" s="136" t="s">
        <v>47</v>
      </c>
      <c r="M102" s="4" t="s">
        <v>46</v>
      </c>
      <c r="N102" s="4" t="s">
        <v>26</v>
      </c>
    </row>
    <row r="103" spans="1:14" s="4" customFormat="1" ht="12" x14ac:dyDescent="0.3">
      <c r="A103" s="155" t="s">
        <v>297</v>
      </c>
      <c r="B103" s="156" t="s">
        <v>298</v>
      </c>
      <c r="C103" s="159" t="s">
        <v>52</v>
      </c>
      <c r="D103" s="158" t="s">
        <v>43</v>
      </c>
      <c r="E103" s="158" t="s">
        <v>266</v>
      </c>
      <c r="F103" s="158" t="s">
        <v>299</v>
      </c>
      <c r="G103" s="159" t="s">
        <v>52</v>
      </c>
      <c r="H103" s="158" t="s">
        <v>46</v>
      </c>
      <c r="I103" s="136" t="s">
        <v>47</v>
      </c>
      <c r="J103" s="136"/>
      <c r="K103" s="136" t="s">
        <v>47</v>
      </c>
      <c r="M103" s="4" t="s">
        <v>46</v>
      </c>
      <c r="N103" s="4" t="s">
        <v>26</v>
      </c>
    </row>
    <row r="104" spans="1:14" s="4" customFormat="1" ht="12" x14ac:dyDescent="0.3">
      <c r="A104" s="155" t="s">
        <v>300</v>
      </c>
      <c r="B104" s="156" t="s">
        <v>298</v>
      </c>
      <c r="C104" s="159" t="s">
        <v>55</v>
      </c>
      <c r="D104" s="158" t="s">
        <v>43</v>
      </c>
      <c r="E104" s="158" t="s">
        <v>266</v>
      </c>
      <c r="F104" s="158" t="s">
        <v>301</v>
      </c>
      <c r="G104" s="159" t="s">
        <v>57</v>
      </c>
      <c r="H104" s="158" t="s">
        <v>46</v>
      </c>
      <c r="I104" s="136" t="s">
        <v>47</v>
      </c>
      <c r="J104" s="136"/>
      <c r="K104" s="136" t="s">
        <v>47</v>
      </c>
      <c r="M104" s="4" t="s">
        <v>46</v>
      </c>
      <c r="N104" s="4" t="s">
        <v>26</v>
      </c>
    </row>
    <row r="105" spans="1:14" s="4" customFormat="1" ht="12" x14ac:dyDescent="0.3">
      <c r="A105" s="155" t="s">
        <v>302</v>
      </c>
      <c r="B105" s="156" t="s">
        <v>303</v>
      </c>
      <c r="C105" s="157" t="s">
        <v>42</v>
      </c>
      <c r="D105" s="158" t="s">
        <v>43</v>
      </c>
      <c r="E105" s="158" t="s">
        <v>304</v>
      </c>
      <c r="F105" s="158" t="s">
        <v>305</v>
      </c>
      <c r="G105" s="159" t="s">
        <v>42</v>
      </c>
      <c r="H105" s="158" t="s">
        <v>46</v>
      </c>
      <c r="I105" s="136" t="s">
        <v>47</v>
      </c>
      <c r="J105" s="136"/>
      <c r="K105" s="136" t="s">
        <v>47</v>
      </c>
      <c r="M105" s="4" t="s">
        <v>46</v>
      </c>
      <c r="N105" s="4" t="s">
        <v>26</v>
      </c>
    </row>
    <row r="106" spans="1:14" s="4" customFormat="1" ht="12" x14ac:dyDescent="0.3">
      <c r="A106" s="155" t="s">
        <v>306</v>
      </c>
      <c r="B106" s="156" t="s">
        <v>307</v>
      </c>
      <c r="C106" s="157" t="s">
        <v>52</v>
      </c>
      <c r="D106" s="158" t="s">
        <v>43</v>
      </c>
      <c r="E106" s="158" t="s">
        <v>304</v>
      </c>
      <c r="F106" s="158" t="s">
        <v>308</v>
      </c>
      <c r="G106" s="159" t="s">
        <v>52</v>
      </c>
      <c r="H106" s="158" t="s">
        <v>46</v>
      </c>
      <c r="I106" s="136" t="s">
        <v>47</v>
      </c>
      <c r="J106" s="136"/>
      <c r="K106" s="136" t="s">
        <v>47</v>
      </c>
      <c r="M106" s="4" t="s">
        <v>46</v>
      </c>
      <c r="N106" s="4" t="s">
        <v>26</v>
      </c>
    </row>
    <row r="107" spans="1:14" s="4" customFormat="1" ht="12" x14ac:dyDescent="0.3">
      <c r="A107" s="155" t="s">
        <v>309</v>
      </c>
      <c r="B107" s="156" t="s">
        <v>310</v>
      </c>
      <c r="C107" s="157" t="s">
        <v>42</v>
      </c>
      <c r="D107" s="158" t="s">
        <v>43</v>
      </c>
      <c r="E107" s="158" t="s">
        <v>304</v>
      </c>
      <c r="F107" s="158" t="s">
        <v>311</v>
      </c>
      <c r="G107" s="159" t="s">
        <v>42</v>
      </c>
      <c r="H107" s="158" t="s">
        <v>46</v>
      </c>
      <c r="I107" s="136" t="s">
        <v>47</v>
      </c>
      <c r="J107" s="136"/>
      <c r="K107" s="136" t="s">
        <v>47</v>
      </c>
      <c r="M107" s="4" t="s">
        <v>46</v>
      </c>
      <c r="N107" s="4" t="s">
        <v>26</v>
      </c>
    </row>
    <row r="108" spans="1:14" s="4" customFormat="1" ht="12" x14ac:dyDescent="0.3">
      <c r="A108" s="155" t="s">
        <v>312</v>
      </c>
      <c r="B108" s="156" t="s">
        <v>313</v>
      </c>
      <c r="C108" s="157" t="s">
        <v>52</v>
      </c>
      <c r="D108" s="158" t="s">
        <v>43</v>
      </c>
      <c r="E108" s="158" t="s">
        <v>304</v>
      </c>
      <c r="F108" s="158" t="s">
        <v>314</v>
      </c>
      <c r="G108" s="159" t="s">
        <v>52</v>
      </c>
      <c r="H108" s="158" t="s">
        <v>46</v>
      </c>
      <c r="I108" s="136" t="s">
        <v>47</v>
      </c>
      <c r="J108" s="136"/>
      <c r="K108" s="136" t="s">
        <v>47</v>
      </c>
      <c r="M108" s="4" t="s">
        <v>46</v>
      </c>
      <c r="N108" s="4" t="s">
        <v>26</v>
      </c>
    </row>
    <row r="109" spans="1:14" s="4" customFormat="1" ht="12" x14ac:dyDescent="0.3">
      <c r="A109" s="155" t="s">
        <v>315</v>
      </c>
      <c r="B109" s="178" t="s">
        <v>316</v>
      </c>
      <c r="C109" s="157" t="s">
        <v>42</v>
      </c>
      <c r="D109" s="158" t="s">
        <v>43</v>
      </c>
      <c r="E109" s="158" t="s">
        <v>304</v>
      </c>
      <c r="F109" s="158" t="s">
        <v>317</v>
      </c>
      <c r="G109" s="159" t="s">
        <v>42</v>
      </c>
      <c r="H109" s="158" t="s">
        <v>46</v>
      </c>
      <c r="I109" s="136" t="s">
        <v>47</v>
      </c>
      <c r="J109" s="136"/>
      <c r="K109" s="136" t="s">
        <v>47</v>
      </c>
      <c r="M109" s="4" t="s">
        <v>46</v>
      </c>
      <c r="N109" s="4" t="s">
        <v>26</v>
      </c>
    </row>
    <row r="110" spans="1:14" s="4" customFormat="1" ht="12" x14ac:dyDescent="0.3">
      <c r="A110" s="177" t="s">
        <v>318</v>
      </c>
      <c r="B110" s="178" t="s">
        <v>316</v>
      </c>
      <c r="C110" s="157" t="s">
        <v>52</v>
      </c>
      <c r="D110" s="158" t="s">
        <v>43</v>
      </c>
      <c r="E110" s="158" t="s">
        <v>304</v>
      </c>
      <c r="F110" s="158" t="s">
        <v>319</v>
      </c>
      <c r="G110" s="159" t="s">
        <v>52</v>
      </c>
      <c r="H110" s="158" t="s">
        <v>46</v>
      </c>
      <c r="I110" s="136" t="s">
        <v>47</v>
      </c>
      <c r="J110" s="136"/>
      <c r="K110" s="136" t="s">
        <v>47</v>
      </c>
      <c r="M110" s="4" t="s">
        <v>46</v>
      </c>
      <c r="N110" s="4" t="s">
        <v>26</v>
      </c>
    </row>
    <row r="111" spans="1:14" s="4" customFormat="1" ht="12" x14ac:dyDescent="0.3">
      <c r="A111" s="155" t="s">
        <v>320</v>
      </c>
      <c r="B111" s="156" t="s">
        <v>321</v>
      </c>
      <c r="C111" s="159" t="s">
        <v>42</v>
      </c>
      <c r="D111" s="158" t="s">
        <v>43</v>
      </c>
      <c r="E111" s="158" t="s">
        <v>304</v>
      </c>
      <c r="F111" s="158" t="s">
        <v>322</v>
      </c>
      <c r="G111" s="159" t="s">
        <v>42</v>
      </c>
      <c r="H111" s="158" t="s">
        <v>46</v>
      </c>
      <c r="I111" s="136" t="s">
        <v>47</v>
      </c>
      <c r="J111" s="136"/>
      <c r="K111" s="136" t="s">
        <v>47</v>
      </c>
      <c r="M111" s="4" t="s">
        <v>46</v>
      </c>
      <c r="N111" s="4" t="s">
        <v>26</v>
      </c>
    </row>
    <row r="112" spans="1:14" s="4" customFormat="1" ht="12" x14ac:dyDescent="0.3">
      <c r="A112" s="155" t="s">
        <v>323</v>
      </c>
      <c r="B112" s="156" t="s">
        <v>321</v>
      </c>
      <c r="C112" s="159" t="s">
        <v>52</v>
      </c>
      <c r="D112" s="158" t="s">
        <v>43</v>
      </c>
      <c r="E112" s="158" t="s">
        <v>304</v>
      </c>
      <c r="F112" s="158" t="s">
        <v>324</v>
      </c>
      <c r="G112" s="159" t="s">
        <v>52</v>
      </c>
      <c r="H112" s="158" t="s">
        <v>46</v>
      </c>
      <c r="I112" s="136" t="s">
        <v>47</v>
      </c>
      <c r="J112" s="136"/>
      <c r="K112" s="136" t="s">
        <v>47</v>
      </c>
      <c r="M112" s="4" t="s">
        <v>46</v>
      </c>
      <c r="N112" s="4" t="s">
        <v>26</v>
      </c>
    </row>
    <row r="113" spans="1:14" s="4" customFormat="1" ht="12" x14ac:dyDescent="0.3">
      <c r="A113" s="155" t="s">
        <v>325</v>
      </c>
      <c r="B113" s="156" t="s">
        <v>326</v>
      </c>
      <c r="C113" s="159" t="s">
        <v>42</v>
      </c>
      <c r="D113" s="158" t="s">
        <v>43</v>
      </c>
      <c r="E113" s="158" t="s">
        <v>304</v>
      </c>
      <c r="F113" s="158" t="s">
        <v>327</v>
      </c>
      <c r="G113" s="159" t="s">
        <v>42</v>
      </c>
      <c r="H113" s="158" t="s">
        <v>46</v>
      </c>
      <c r="I113" s="136" t="s">
        <v>47</v>
      </c>
      <c r="J113" s="136"/>
      <c r="K113" s="136" t="s">
        <v>47</v>
      </c>
      <c r="M113" s="4" t="s">
        <v>46</v>
      </c>
      <c r="N113" s="4" t="s">
        <v>26</v>
      </c>
    </row>
    <row r="114" spans="1:14" s="4" customFormat="1" ht="12" x14ac:dyDescent="0.3">
      <c r="A114" s="155" t="s">
        <v>328</v>
      </c>
      <c r="B114" s="156" t="s">
        <v>329</v>
      </c>
      <c r="C114" s="159" t="s">
        <v>42</v>
      </c>
      <c r="D114" s="158" t="s">
        <v>43</v>
      </c>
      <c r="E114" s="158" t="s">
        <v>304</v>
      </c>
      <c r="F114" s="158" t="s">
        <v>330</v>
      </c>
      <c r="G114" s="159" t="s">
        <v>42</v>
      </c>
      <c r="H114" s="158" t="s">
        <v>46</v>
      </c>
      <c r="I114" s="136" t="s">
        <v>47</v>
      </c>
      <c r="J114" s="136"/>
      <c r="K114" s="136" t="s">
        <v>47</v>
      </c>
      <c r="M114" s="4" t="s">
        <v>46</v>
      </c>
      <c r="N114" s="4" t="s">
        <v>26</v>
      </c>
    </row>
    <row r="115" spans="1:14" s="4" customFormat="1" ht="12" x14ac:dyDescent="0.3">
      <c r="A115" s="155" t="s">
        <v>331</v>
      </c>
      <c r="B115" s="156" t="s">
        <v>329</v>
      </c>
      <c r="C115" s="159" t="s">
        <v>52</v>
      </c>
      <c r="D115" s="158" t="s">
        <v>43</v>
      </c>
      <c r="E115" s="158" t="s">
        <v>304</v>
      </c>
      <c r="F115" s="158" t="s">
        <v>332</v>
      </c>
      <c r="G115" s="159" t="s">
        <v>52</v>
      </c>
      <c r="H115" s="158" t="s">
        <v>46</v>
      </c>
      <c r="I115" s="136" t="s">
        <v>47</v>
      </c>
      <c r="J115" s="136"/>
      <c r="K115" s="136" t="s">
        <v>47</v>
      </c>
      <c r="M115" s="4" t="s">
        <v>46</v>
      </c>
      <c r="N115" s="4" t="s">
        <v>26</v>
      </c>
    </row>
    <row r="116" spans="1:14" s="4" customFormat="1" ht="12" x14ac:dyDescent="0.3">
      <c r="A116" s="155" t="s">
        <v>333</v>
      </c>
      <c r="B116" s="156" t="s">
        <v>334</v>
      </c>
      <c r="C116" s="159" t="s">
        <v>42</v>
      </c>
      <c r="D116" s="158" t="s">
        <v>43</v>
      </c>
      <c r="E116" s="158" t="s">
        <v>304</v>
      </c>
      <c r="F116" s="158" t="s">
        <v>335</v>
      </c>
      <c r="G116" s="159" t="s">
        <v>42</v>
      </c>
      <c r="H116" s="158" t="s">
        <v>46</v>
      </c>
      <c r="I116" s="136" t="s">
        <v>47</v>
      </c>
      <c r="J116" s="136"/>
      <c r="K116" s="136" t="s">
        <v>47</v>
      </c>
      <c r="M116" s="4" t="s">
        <v>46</v>
      </c>
      <c r="N116" s="4" t="s">
        <v>26</v>
      </c>
    </row>
    <row r="117" spans="1:14" s="4" customFormat="1" ht="12" x14ac:dyDescent="0.3">
      <c r="A117" s="155" t="s">
        <v>336</v>
      </c>
      <c r="B117" s="156" t="s">
        <v>334</v>
      </c>
      <c r="C117" s="159" t="s">
        <v>52</v>
      </c>
      <c r="D117" s="158" t="s">
        <v>43</v>
      </c>
      <c r="E117" s="158" t="s">
        <v>304</v>
      </c>
      <c r="F117" s="158" t="s">
        <v>337</v>
      </c>
      <c r="G117" s="159" t="s">
        <v>52</v>
      </c>
      <c r="H117" s="158" t="s">
        <v>46</v>
      </c>
      <c r="I117" s="136" t="s">
        <v>47</v>
      </c>
      <c r="J117" s="136"/>
      <c r="K117" s="136" t="s">
        <v>47</v>
      </c>
      <c r="M117" s="4" t="s">
        <v>46</v>
      </c>
      <c r="N117" s="4" t="s">
        <v>26</v>
      </c>
    </row>
    <row r="118" spans="1:14" s="4" customFormat="1" ht="12" x14ac:dyDescent="0.3">
      <c r="A118" s="155" t="s">
        <v>338</v>
      </c>
      <c r="B118" s="156" t="s">
        <v>339</v>
      </c>
      <c r="C118" s="157" t="s">
        <v>340</v>
      </c>
      <c r="D118" s="158" t="s">
        <v>43</v>
      </c>
      <c r="E118" s="158" t="s">
        <v>341</v>
      </c>
      <c r="F118" s="158" t="s">
        <v>342</v>
      </c>
      <c r="G118" s="159" t="s">
        <v>340</v>
      </c>
      <c r="H118" s="158" t="s">
        <v>46</v>
      </c>
      <c r="I118" s="136" t="s">
        <v>47</v>
      </c>
      <c r="J118" s="136"/>
      <c r="K118" s="136" t="s">
        <v>47</v>
      </c>
      <c r="M118" s="4" t="s">
        <v>46</v>
      </c>
      <c r="N118" s="4" t="s">
        <v>26</v>
      </c>
    </row>
    <row r="119" spans="1:14" s="4" customFormat="1" ht="12" x14ac:dyDescent="0.3">
      <c r="A119" s="155" t="s">
        <v>343</v>
      </c>
      <c r="B119" s="156" t="s">
        <v>344</v>
      </c>
      <c r="C119" s="157" t="s">
        <v>345</v>
      </c>
      <c r="D119" s="158" t="s">
        <v>43</v>
      </c>
      <c r="E119" s="158" t="s">
        <v>341</v>
      </c>
      <c r="F119" s="158" t="s">
        <v>346</v>
      </c>
      <c r="G119" s="159" t="s">
        <v>345</v>
      </c>
      <c r="H119" s="158" t="s">
        <v>46</v>
      </c>
      <c r="I119" s="136" t="s">
        <v>47</v>
      </c>
      <c r="J119" s="136"/>
      <c r="K119" s="136" t="s">
        <v>47</v>
      </c>
      <c r="M119" s="4" t="s">
        <v>46</v>
      </c>
      <c r="N119" s="4" t="s">
        <v>26</v>
      </c>
    </row>
    <row r="120" spans="1:14" s="4" customFormat="1" ht="12" x14ac:dyDescent="0.3">
      <c r="A120" s="155" t="s">
        <v>347</v>
      </c>
      <c r="B120" s="156" t="s">
        <v>344</v>
      </c>
      <c r="C120" s="157" t="s">
        <v>340</v>
      </c>
      <c r="D120" s="158" t="s">
        <v>43</v>
      </c>
      <c r="E120" s="158" t="s">
        <v>341</v>
      </c>
      <c r="F120" s="158" t="s">
        <v>348</v>
      </c>
      <c r="G120" s="159" t="s">
        <v>340</v>
      </c>
      <c r="H120" s="158" t="s">
        <v>46</v>
      </c>
      <c r="I120" s="136" t="s">
        <v>47</v>
      </c>
      <c r="J120" s="136"/>
      <c r="K120" s="136" t="s">
        <v>47</v>
      </c>
      <c r="M120" s="4" t="s">
        <v>46</v>
      </c>
      <c r="N120" s="4" t="s">
        <v>26</v>
      </c>
    </row>
    <row r="121" spans="1:14" s="4" customFormat="1" ht="12" x14ac:dyDescent="0.3">
      <c r="A121" s="155" t="s">
        <v>349</v>
      </c>
      <c r="B121" s="156" t="s">
        <v>350</v>
      </c>
      <c r="C121" s="157" t="s">
        <v>345</v>
      </c>
      <c r="D121" s="158" t="s">
        <v>43</v>
      </c>
      <c r="E121" s="158" t="s">
        <v>341</v>
      </c>
      <c r="F121" s="158" t="s">
        <v>351</v>
      </c>
      <c r="G121" s="159" t="s">
        <v>345</v>
      </c>
      <c r="H121" s="158" t="s">
        <v>46</v>
      </c>
      <c r="I121" s="136" t="s">
        <v>47</v>
      </c>
      <c r="J121" s="136"/>
      <c r="K121" s="136" t="s">
        <v>47</v>
      </c>
      <c r="M121" s="4" t="s">
        <v>46</v>
      </c>
      <c r="N121" s="4" t="s">
        <v>26</v>
      </c>
    </row>
    <row r="122" spans="1:14" s="4" customFormat="1" ht="12" x14ac:dyDescent="0.3">
      <c r="A122" s="155" t="s">
        <v>352</v>
      </c>
      <c r="B122" s="156" t="s">
        <v>350</v>
      </c>
      <c r="C122" s="157" t="s">
        <v>340</v>
      </c>
      <c r="D122" s="158" t="s">
        <v>43</v>
      </c>
      <c r="E122" s="158" t="s">
        <v>341</v>
      </c>
      <c r="F122" s="158" t="s">
        <v>353</v>
      </c>
      <c r="G122" s="159" t="s">
        <v>340</v>
      </c>
      <c r="H122" s="158" t="s">
        <v>46</v>
      </c>
      <c r="I122" s="136" t="s">
        <v>47</v>
      </c>
      <c r="J122" s="136"/>
      <c r="K122" s="136" t="s">
        <v>47</v>
      </c>
      <c r="M122" s="4" t="s">
        <v>46</v>
      </c>
      <c r="N122" s="4" t="s">
        <v>26</v>
      </c>
    </row>
    <row r="123" spans="1:14" s="4" customFormat="1" ht="12" x14ac:dyDescent="0.3">
      <c r="A123" s="155" t="s">
        <v>354</v>
      </c>
      <c r="B123" s="156" t="s">
        <v>355</v>
      </c>
      <c r="C123" s="157" t="s">
        <v>345</v>
      </c>
      <c r="D123" s="158" t="s">
        <v>43</v>
      </c>
      <c r="E123" s="158" t="s">
        <v>341</v>
      </c>
      <c r="F123" s="158" t="s">
        <v>356</v>
      </c>
      <c r="G123" s="159" t="s">
        <v>345</v>
      </c>
      <c r="H123" s="158" t="s">
        <v>46</v>
      </c>
      <c r="I123" s="136" t="s">
        <v>47</v>
      </c>
      <c r="J123" s="136"/>
      <c r="K123" s="136" t="s">
        <v>47</v>
      </c>
      <c r="M123" s="4" t="s">
        <v>46</v>
      </c>
      <c r="N123" s="4" t="s">
        <v>26</v>
      </c>
    </row>
    <row r="124" spans="1:14" s="4" customFormat="1" ht="12" x14ac:dyDescent="0.3">
      <c r="A124" s="155" t="s">
        <v>357</v>
      </c>
      <c r="B124" s="156" t="s">
        <v>355</v>
      </c>
      <c r="C124" s="157" t="s">
        <v>340</v>
      </c>
      <c r="D124" s="158" t="s">
        <v>43</v>
      </c>
      <c r="E124" s="158" t="s">
        <v>341</v>
      </c>
      <c r="F124" s="158" t="s">
        <v>358</v>
      </c>
      <c r="G124" s="159" t="s">
        <v>340</v>
      </c>
      <c r="H124" s="158" t="s">
        <v>46</v>
      </c>
      <c r="I124" s="136" t="s">
        <v>47</v>
      </c>
      <c r="J124" s="136"/>
      <c r="K124" s="136" t="s">
        <v>47</v>
      </c>
      <c r="M124" s="4" t="s">
        <v>46</v>
      </c>
      <c r="N124" s="4" t="s">
        <v>26</v>
      </c>
    </row>
    <row r="125" spans="1:14" s="4" customFormat="1" ht="12" x14ac:dyDescent="0.3">
      <c r="A125" s="155" t="s">
        <v>359</v>
      </c>
      <c r="B125" s="156" t="s">
        <v>360</v>
      </c>
      <c r="C125" s="157" t="s">
        <v>132</v>
      </c>
      <c r="D125" s="158" t="s">
        <v>43</v>
      </c>
      <c r="E125" s="158" t="s">
        <v>341</v>
      </c>
      <c r="F125" s="158" t="s">
        <v>361</v>
      </c>
      <c r="G125" s="159" t="s">
        <v>132</v>
      </c>
      <c r="H125" s="158" t="s">
        <v>46</v>
      </c>
      <c r="I125" s="136" t="s">
        <v>47</v>
      </c>
      <c r="J125" s="136"/>
      <c r="K125" s="136" t="s">
        <v>47</v>
      </c>
      <c r="M125" s="4" t="s">
        <v>46</v>
      </c>
      <c r="N125" s="4" t="s">
        <v>26</v>
      </c>
    </row>
    <row r="126" spans="1:14" s="4" customFormat="1" ht="12" x14ac:dyDescent="0.3">
      <c r="A126" s="155" t="s">
        <v>362</v>
      </c>
      <c r="B126" s="156" t="s">
        <v>360</v>
      </c>
      <c r="C126" s="157" t="s">
        <v>340</v>
      </c>
      <c r="D126" s="158" t="s">
        <v>43</v>
      </c>
      <c r="E126" s="158" t="s">
        <v>341</v>
      </c>
      <c r="F126" s="158" t="s">
        <v>363</v>
      </c>
      <c r="G126" s="159" t="s">
        <v>340</v>
      </c>
      <c r="H126" s="158" t="s">
        <v>46</v>
      </c>
      <c r="I126" s="136" t="s">
        <v>47</v>
      </c>
      <c r="J126" s="136"/>
      <c r="K126" s="136" t="s">
        <v>47</v>
      </c>
      <c r="M126" s="4" t="s">
        <v>46</v>
      </c>
      <c r="N126" s="4" t="s">
        <v>26</v>
      </c>
    </row>
    <row r="127" spans="1:14" s="4" customFormat="1" ht="12" x14ac:dyDescent="0.3">
      <c r="A127" s="155" t="s">
        <v>364</v>
      </c>
      <c r="B127" s="156" t="s">
        <v>365</v>
      </c>
      <c r="C127" s="157" t="s">
        <v>340</v>
      </c>
      <c r="D127" s="158" t="s">
        <v>43</v>
      </c>
      <c r="E127" s="158" t="s">
        <v>341</v>
      </c>
      <c r="F127" s="158" t="s">
        <v>366</v>
      </c>
      <c r="G127" s="159" t="s">
        <v>340</v>
      </c>
      <c r="H127" s="158" t="s">
        <v>46</v>
      </c>
      <c r="I127" s="136" t="s">
        <v>47</v>
      </c>
      <c r="J127" s="136"/>
      <c r="K127" s="136" t="s">
        <v>47</v>
      </c>
      <c r="M127" s="4" t="s">
        <v>46</v>
      </c>
      <c r="N127" s="4" t="s">
        <v>26</v>
      </c>
    </row>
    <row r="128" spans="1:14" s="4" customFormat="1" ht="12" x14ac:dyDescent="0.3">
      <c r="A128" s="155" t="s">
        <v>367</v>
      </c>
      <c r="B128" s="156" t="s">
        <v>368</v>
      </c>
      <c r="C128" s="157" t="s">
        <v>132</v>
      </c>
      <c r="D128" s="158" t="s">
        <v>43</v>
      </c>
      <c r="E128" s="158" t="s">
        <v>341</v>
      </c>
      <c r="F128" s="158" t="s">
        <v>369</v>
      </c>
      <c r="G128" s="159" t="s">
        <v>132</v>
      </c>
      <c r="H128" s="158" t="s">
        <v>46</v>
      </c>
      <c r="I128" s="136" t="s">
        <v>47</v>
      </c>
      <c r="J128" s="136"/>
      <c r="K128" s="136" t="s">
        <v>47</v>
      </c>
      <c r="M128" s="4" t="s">
        <v>46</v>
      </c>
      <c r="N128" s="4" t="s">
        <v>26</v>
      </c>
    </row>
    <row r="129" spans="1:14" s="4" customFormat="1" ht="12" x14ac:dyDescent="0.3">
      <c r="A129" s="155" t="s">
        <v>370</v>
      </c>
      <c r="B129" s="156" t="s">
        <v>371</v>
      </c>
      <c r="C129" s="157" t="s">
        <v>372</v>
      </c>
      <c r="D129" s="158" t="s">
        <v>43</v>
      </c>
      <c r="E129" s="158" t="s">
        <v>373</v>
      </c>
      <c r="F129" s="158" t="s">
        <v>374</v>
      </c>
      <c r="G129" s="159" t="s">
        <v>375</v>
      </c>
      <c r="H129" s="158" t="s">
        <v>46</v>
      </c>
      <c r="I129" s="136" t="s">
        <v>47</v>
      </c>
      <c r="J129" s="136"/>
      <c r="K129" s="136" t="s">
        <v>47</v>
      </c>
      <c r="M129" s="4" t="s">
        <v>46</v>
      </c>
      <c r="N129" s="4" t="s">
        <v>26</v>
      </c>
    </row>
    <row r="130" spans="1:14" s="4" customFormat="1" ht="12" x14ac:dyDescent="0.3">
      <c r="A130" s="155" t="s">
        <v>376</v>
      </c>
      <c r="B130" s="156" t="s">
        <v>377</v>
      </c>
      <c r="C130" s="157" t="s">
        <v>372</v>
      </c>
      <c r="D130" s="158" t="s">
        <v>43</v>
      </c>
      <c r="E130" s="158" t="s">
        <v>373</v>
      </c>
      <c r="F130" s="158" t="s">
        <v>378</v>
      </c>
      <c r="G130" s="159" t="s">
        <v>375</v>
      </c>
      <c r="H130" s="158" t="s">
        <v>46</v>
      </c>
      <c r="I130" s="136" t="s">
        <v>47</v>
      </c>
      <c r="J130" s="136"/>
      <c r="K130" s="136" t="s">
        <v>47</v>
      </c>
      <c r="M130" s="4" t="s">
        <v>46</v>
      </c>
      <c r="N130" s="4" t="s">
        <v>26</v>
      </c>
    </row>
    <row r="131" spans="1:14" s="4" customFormat="1" ht="12" x14ac:dyDescent="0.3">
      <c r="A131" s="155" t="s">
        <v>379</v>
      </c>
      <c r="B131" s="156" t="s">
        <v>380</v>
      </c>
      <c r="C131" s="157" t="s">
        <v>381</v>
      </c>
      <c r="D131" s="158" t="s">
        <v>43</v>
      </c>
      <c r="E131" s="158" t="s">
        <v>373</v>
      </c>
      <c r="F131" s="158" t="s">
        <v>382</v>
      </c>
      <c r="G131" s="159" t="s">
        <v>381</v>
      </c>
      <c r="H131" s="158" t="s">
        <v>46</v>
      </c>
      <c r="I131" s="136" t="s">
        <v>47</v>
      </c>
      <c r="J131" s="136"/>
      <c r="K131" s="136" t="s">
        <v>47</v>
      </c>
      <c r="M131" s="4" t="s">
        <v>46</v>
      </c>
      <c r="N131" s="4" t="s">
        <v>26</v>
      </c>
    </row>
    <row r="132" spans="1:14" s="4" customFormat="1" ht="12" x14ac:dyDescent="0.3">
      <c r="A132" s="177" t="s">
        <v>383</v>
      </c>
      <c r="B132" s="178" t="s">
        <v>41</v>
      </c>
      <c r="C132" s="159" t="s">
        <v>52</v>
      </c>
      <c r="D132" s="158" t="s">
        <v>43</v>
      </c>
      <c r="E132" s="158" t="s">
        <v>44</v>
      </c>
      <c r="F132" s="158" t="s">
        <v>384</v>
      </c>
      <c r="G132" s="159" t="s">
        <v>52</v>
      </c>
      <c r="H132" s="158" t="s">
        <v>385</v>
      </c>
      <c r="I132" s="136" t="s">
        <v>47</v>
      </c>
      <c r="J132" s="136"/>
      <c r="K132" s="136" t="s">
        <v>47</v>
      </c>
      <c r="M132" s="4" t="s">
        <v>385</v>
      </c>
      <c r="N132" s="4" t="s">
        <v>26</v>
      </c>
    </row>
    <row r="133" spans="1:14" s="4" customFormat="1" ht="12" x14ac:dyDescent="0.3">
      <c r="A133" s="177" t="s">
        <v>386</v>
      </c>
      <c r="B133" s="178" t="s">
        <v>41</v>
      </c>
      <c r="C133" s="159" t="s">
        <v>55</v>
      </c>
      <c r="D133" s="158" t="s">
        <v>43</v>
      </c>
      <c r="E133" s="158" t="s">
        <v>44</v>
      </c>
      <c r="F133" s="158" t="s">
        <v>387</v>
      </c>
      <c r="G133" s="159" t="s">
        <v>57</v>
      </c>
      <c r="H133" s="158" t="s">
        <v>385</v>
      </c>
      <c r="I133" s="136" t="s">
        <v>47</v>
      </c>
      <c r="J133" s="136"/>
      <c r="K133" s="136" t="s">
        <v>47</v>
      </c>
      <c r="M133" s="4" t="s">
        <v>385</v>
      </c>
      <c r="N133" s="4" t="s">
        <v>26</v>
      </c>
    </row>
    <row r="134" spans="1:14" s="4" customFormat="1" ht="12" x14ac:dyDescent="0.3">
      <c r="A134" s="155" t="s">
        <v>388</v>
      </c>
      <c r="B134" s="156" t="s">
        <v>103</v>
      </c>
      <c r="C134" s="159" t="s">
        <v>52</v>
      </c>
      <c r="D134" s="158" t="s">
        <v>43</v>
      </c>
      <c r="E134" s="158" t="s">
        <v>44</v>
      </c>
      <c r="F134" s="158" t="s">
        <v>389</v>
      </c>
      <c r="G134" s="159" t="s">
        <v>52</v>
      </c>
      <c r="H134" s="158" t="s">
        <v>385</v>
      </c>
      <c r="I134" s="136" t="s">
        <v>47</v>
      </c>
      <c r="J134" s="136"/>
      <c r="K134" s="136" t="s">
        <v>47</v>
      </c>
      <c r="M134" s="4" t="s">
        <v>385</v>
      </c>
      <c r="N134" s="4" t="s">
        <v>26</v>
      </c>
    </row>
    <row r="135" spans="1:14" s="4" customFormat="1" ht="12" x14ac:dyDescent="0.3">
      <c r="A135" s="155" t="s">
        <v>390</v>
      </c>
      <c r="B135" s="156" t="s">
        <v>108</v>
      </c>
      <c r="C135" s="159" t="s">
        <v>118</v>
      </c>
      <c r="D135" s="158" t="s">
        <v>43</v>
      </c>
      <c r="E135" s="158" t="s">
        <v>44</v>
      </c>
      <c r="F135" s="158" t="s">
        <v>391</v>
      </c>
      <c r="G135" s="159" t="s">
        <v>52</v>
      </c>
      <c r="H135" s="158" t="s">
        <v>385</v>
      </c>
      <c r="I135" s="136" t="s">
        <v>47</v>
      </c>
      <c r="J135" s="136"/>
      <c r="K135" s="136" t="s">
        <v>47</v>
      </c>
      <c r="M135" s="4" t="s">
        <v>385</v>
      </c>
      <c r="N135" s="4" t="s">
        <v>26</v>
      </c>
    </row>
    <row r="136" spans="1:14" s="4" customFormat="1" ht="12" x14ac:dyDescent="0.3">
      <c r="A136" s="155" t="s">
        <v>392</v>
      </c>
      <c r="B136" s="156" t="s">
        <v>141</v>
      </c>
      <c r="C136" s="159" t="s">
        <v>109</v>
      </c>
      <c r="D136" s="158" t="s">
        <v>43</v>
      </c>
      <c r="E136" s="158" t="s">
        <v>44</v>
      </c>
      <c r="F136" s="158" t="s">
        <v>393</v>
      </c>
      <c r="G136" s="159" t="s">
        <v>42</v>
      </c>
      <c r="H136" s="158" t="s">
        <v>385</v>
      </c>
      <c r="I136" s="136" t="s">
        <v>47</v>
      </c>
      <c r="J136" s="136"/>
      <c r="K136" s="136" t="s">
        <v>47</v>
      </c>
      <c r="M136" s="4" t="s">
        <v>385</v>
      </c>
      <c r="N136" s="4" t="s">
        <v>26</v>
      </c>
    </row>
    <row r="137" spans="1:14" s="4" customFormat="1" ht="12" x14ac:dyDescent="0.3">
      <c r="A137" s="155" t="s">
        <v>394</v>
      </c>
      <c r="B137" s="156" t="s">
        <v>186</v>
      </c>
      <c r="C137" s="159" t="s">
        <v>52</v>
      </c>
      <c r="D137" s="158" t="s">
        <v>43</v>
      </c>
      <c r="E137" s="158" t="s">
        <v>44</v>
      </c>
      <c r="F137" s="158" t="s">
        <v>395</v>
      </c>
      <c r="G137" s="159" t="s">
        <v>52</v>
      </c>
      <c r="H137" s="158" t="s">
        <v>385</v>
      </c>
      <c r="I137" s="136" t="s">
        <v>47</v>
      </c>
      <c r="J137" s="136"/>
      <c r="K137" s="136" t="s">
        <v>47</v>
      </c>
      <c r="M137" s="4" t="s">
        <v>385</v>
      </c>
      <c r="N137" s="4" t="s">
        <v>26</v>
      </c>
    </row>
    <row r="138" spans="1:14" s="4" customFormat="1" ht="12" x14ac:dyDescent="0.3">
      <c r="A138" s="155" t="s">
        <v>396</v>
      </c>
      <c r="B138" s="156" t="s">
        <v>198</v>
      </c>
      <c r="C138" s="159" t="s">
        <v>42</v>
      </c>
      <c r="D138" s="158" t="s">
        <v>43</v>
      </c>
      <c r="E138" s="158" t="s">
        <v>44</v>
      </c>
      <c r="F138" s="158" t="s">
        <v>397</v>
      </c>
      <c r="G138" s="159" t="s">
        <v>42</v>
      </c>
      <c r="H138" s="158" t="s">
        <v>385</v>
      </c>
      <c r="I138" s="136" t="s">
        <v>47</v>
      </c>
      <c r="J138" s="136"/>
      <c r="K138" s="136" t="s">
        <v>47</v>
      </c>
      <c r="M138" s="4" t="s">
        <v>385</v>
      </c>
      <c r="N138" s="4" t="s">
        <v>26</v>
      </c>
    </row>
    <row r="139" spans="1:14" s="4" customFormat="1" ht="12" x14ac:dyDescent="0.3">
      <c r="A139" s="155" t="s">
        <v>398</v>
      </c>
      <c r="B139" s="160" t="s">
        <v>203</v>
      </c>
      <c r="C139" s="159" t="s">
        <v>132</v>
      </c>
      <c r="D139" s="158" t="s">
        <v>43</v>
      </c>
      <c r="E139" s="158" t="s">
        <v>44</v>
      </c>
      <c r="F139" s="158" t="s">
        <v>399</v>
      </c>
      <c r="G139" s="159" t="s">
        <v>132</v>
      </c>
      <c r="H139" s="158" t="s">
        <v>385</v>
      </c>
      <c r="I139" s="136" t="s">
        <v>47</v>
      </c>
      <c r="J139" s="136"/>
      <c r="K139" s="136" t="s">
        <v>47</v>
      </c>
      <c r="M139" s="4" t="s">
        <v>385</v>
      </c>
      <c r="N139" s="4" t="s">
        <v>26</v>
      </c>
    </row>
    <row r="140" spans="1:14" s="4" customFormat="1" ht="12" x14ac:dyDescent="0.3">
      <c r="A140" s="155" t="s">
        <v>400</v>
      </c>
      <c r="B140" s="160" t="s">
        <v>231</v>
      </c>
      <c r="C140" s="159" t="s">
        <v>132</v>
      </c>
      <c r="D140" s="158" t="s">
        <v>43</v>
      </c>
      <c r="E140" s="158" t="s">
        <v>44</v>
      </c>
      <c r="F140" s="158" t="s">
        <v>401</v>
      </c>
      <c r="G140" s="159" t="s">
        <v>132</v>
      </c>
      <c r="H140" s="158" t="s">
        <v>385</v>
      </c>
      <c r="I140" s="136" t="s">
        <v>47</v>
      </c>
      <c r="J140" s="136"/>
      <c r="K140" s="136" t="s">
        <v>47</v>
      </c>
      <c r="M140" s="4" t="s">
        <v>385</v>
      </c>
      <c r="N140" s="4" t="s">
        <v>26</v>
      </c>
    </row>
    <row r="141" spans="1:14" s="4" customFormat="1" ht="12" x14ac:dyDescent="0.3">
      <c r="A141" s="155" t="s">
        <v>402</v>
      </c>
      <c r="B141" s="156" t="s">
        <v>234</v>
      </c>
      <c r="C141" s="157" t="s">
        <v>183</v>
      </c>
      <c r="D141" s="158" t="s">
        <v>43</v>
      </c>
      <c r="E141" s="158" t="s">
        <v>44</v>
      </c>
      <c r="F141" s="158" t="s">
        <v>403</v>
      </c>
      <c r="G141" s="159" t="s">
        <v>153</v>
      </c>
      <c r="H141" s="158" t="s">
        <v>385</v>
      </c>
      <c r="I141" s="136" t="s">
        <v>47</v>
      </c>
      <c r="J141" s="136"/>
      <c r="K141" s="136" t="s">
        <v>47</v>
      </c>
      <c r="M141" s="4" t="s">
        <v>385</v>
      </c>
      <c r="N141" s="4" t="s">
        <v>26</v>
      </c>
    </row>
    <row r="142" spans="1:14" s="4" customFormat="1" ht="12" x14ac:dyDescent="0.3">
      <c r="A142" s="155" t="s">
        <v>404</v>
      </c>
      <c r="B142" s="156" t="s">
        <v>260</v>
      </c>
      <c r="C142" s="159" t="s">
        <v>42</v>
      </c>
      <c r="D142" s="158" t="s">
        <v>43</v>
      </c>
      <c r="E142" s="158" t="s">
        <v>44</v>
      </c>
      <c r="F142" s="158" t="s">
        <v>405</v>
      </c>
      <c r="G142" s="159" t="s">
        <v>42</v>
      </c>
      <c r="H142" s="158" t="s">
        <v>385</v>
      </c>
      <c r="I142" s="136" t="s">
        <v>47</v>
      </c>
      <c r="J142" s="136"/>
      <c r="K142" s="136" t="s">
        <v>47</v>
      </c>
      <c r="M142" s="4" t="s">
        <v>385</v>
      </c>
      <c r="N142" s="4" t="s">
        <v>26</v>
      </c>
    </row>
    <row r="143" spans="1:14" s="4" customFormat="1" ht="12" x14ac:dyDescent="0.3">
      <c r="A143" s="155" t="s">
        <v>406</v>
      </c>
      <c r="B143" s="156" t="s">
        <v>290</v>
      </c>
      <c r="C143" s="159" t="s">
        <v>42</v>
      </c>
      <c r="D143" s="158" t="s">
        <v>43</v>
      </c>
      <c r="E143" s="158" t="s">
        <v>266</v>
      </c>
      <c r="F143" s="158" t="s">
        <v>407</v>
      </c>
      <c r="G143" s="159" t="s">
        <v>42</v>
      </c>
      <c r="H143" s="158" t="s">
        <v>385</v>
      </c>
      <c r="I143" s="136" t="s">
        <v>47</v>
      </c>
      <c r="J143" s="136"/>
      <c r="K143" s="136" t="s">
        <v>47</v>
      </c>
      <c r="M143" s="4" t="s">
        <v>385</v>
      </c>
      <c r="N143" s="4" t="s">
        <v>26</v>
      </c>
    </row>
    <row r="144" spans="1:14" s="4" customFormat="1" ht="12" x14ac:dyDescent="0.3">
      <c r="A144" s="155" t="s">
        <v>408</v>
      </c>
      <c r="B144" s="156" t="s">
        <v>326</v>
      </c>
      <c r="C144" s="159" t="s">
        <v>52</v>
      </c>
      <c r="D144" s="158" t="s">
        <v>43</v>
      </c>
      <c r="E144" s="158" t="s">
        <v>304</v>
      </c>
      <c r="F144" s="158" t="s">
        <v>409</v>
      </c>
      <c r="G144" s="159" t="s">
        <v>52</v>
      </c>
      <c r="H144" s="158" t="s">
        <v>385</v>
      </c>
      <c r="I144" s="136" t="s">
        <v>47</v>
      </c>
      <c r="J144" s="136"/>
      <c r="K144" s="136" t="s">
        <v>47</v>
      </c>
      <c r="M144" s="4" t="s">
        <v>385</v>
      </c>
      <c r="N144" s="4" t="s">
        <v>26</v>
      </c>
    </row>
    <row r="145" spans="1:14" s="4" customFormat="1" ht="12" x14ac:dyDescent="0.3">
      <c r="A145" s="155" t="s">
        <v>410</v>
      </c>
      <c r="B145" s="156" t="s">
        <v>339</v>
      </c>
      <c r="C145" s="157" t="s">
        <v>132</v>
      </c>
      <c r="D145" s="158" t="s">
        <v>43</v>
      </c>
      <c r="E145" s="158" t="s">
        <v>341</v>
      </c>
      <c r="F145" s="158" t="s">
        <v>411</v>
      </c>
      <c r="G145" s="159" t="s">
        <v>132</v>
      </c>
      <c r="H145" s="158" t="s">
        <v>385</v>
      </c>
      <c r="I145" s="136" t="s">
        <v>47</v>
      </c>
      <c r="J145" s="136"/>
      <c r="K145" s="136" t="s">
        <v>47</v>
      </c>
      <c r="M145" s="4" t="s">
        <v>385</v>
      </c>
      <c r="N145" s="4" t="s">
        <v>26</v>
      </c>
    </row>
  </sheetData>
  <autoFilter ref="A1:N145" xr:uid="{824A0532-2FDA-4321-8520-0F76343D0186}"/>
  <phoneticPr fontId="92" type="noConversion"/>
  <conditionalFormatting sqref="A6:A8">
    <cfRule type="duplicateValues" dxfId="119" priority="16"/>
  </conditionalFormatting>
  <conditionalFormatting sqref="A9:A19">
    <cfRule type="duplicateValues" dxfId="118" priority="288"/>
  </conditionalFormatting>
  <conditionalFormatting sqref="A20:A21">
    <cfRule type="duplicateValues" dxfId="117" priority="15"/>
  </conditionalFormatting>
  <conditionalFormatting sqref="A22:A24">
    <cfRule type="duplicateValues" dxfId="116" priority="14"/>
  </conditionalFormatting>
  <conditionalFormatting sqref="A28:A29">
    <cfRule type="duplicateValues" dxfId="115" priority="13"/>
  </conditionalFormatting>
  <conditionalFormatting sqref="A30:A36">
    <cfRule type="duplicateValues" dxfId="114" priority="287"/>
  </conditionalFormatting>
  <conditionalFormatting sqref="A38:A39">
    <cfRule type="duplicateValues" dxfId="113" priority="12"/>
  </conditionalFormatting>
  <conditionalFormatting sqref="A40:A41">
    <cfRule type="duplicateValues" dxfId="112" priority="104"/>
  </conditionalFormatting>
  <conditionalFormatting sqref="A42:A43">
    <cfRule type="duplicateValues" dxfId="111" priority="11"/>
  </conditionalFormatting>
  <conditionalFormatting sqref="A44:A47">
    <cfRule type="duplicateValues" dxfId="110" priority="10"/>
  </conditionalFormatting>
  <conditionalFormatting sqref="A48:A49">
    <cfRule type="duplicateValues" dxfId="109" priority="9"/>
  </conditionalFormatting>
  <conditionalFormatting sqref="A50:A52">
    <cfRule type="duplicateValues" dxfId="108" priority="105"/>
  </conditionalFormatting>
  <conditionalFormatting sqref="A53:A54">
    <cfRule type="duplicateValues" dxfId="107" priority="106"/>
  </conditionalFormatting>
  <conditionalFormatting sqref="A55:A60">
    <cfRule type="duplicateValues" dxfId="106" priority="8"/>
  </conditionalFormatting>
  <conditionalFormatting sqref="A61:A63">
    <cfRule type="duplicateValues" dxfId="105" priority="286"/>
  </conditionalFormatting>
  <conditionalFormatting sqref="A64:A67">
    <cfRule type="duplicateValues" dxfId="104" priority="285"/>
  </conditionalFormatting>
  <conditionalFormatting sqref="A68:A71">
    <cfRule type="duplicateValues" dxfId="103" priority="7"/>
  </conditionalFormatting>
  <conditionalFormatting sqref="A130">
    <cfRule type="duplicateValues" dxfId="102" priority="291"/>
  </conditionalFormatting>
  <conditionalFormatting sqref="A138:A139">
    <cfRule type="duplicateValues" dxfId="101" priority="2"/>
  </conditionalFormatting>
  <conditionalFormatting sqref="A140:A141">
    <cfRule type="duplicateValues" dxfId="100" priority="5"/>
  </conditionalFormatting>
  <conditionalFormatting sqref="A142">
    <cfRule type="duplicateValues" dxfId="99" priority="1"/>
  </conditionalFormatting>
  <conditionalFormatting sqref="A143:A145">
    <cfRule type="duplicateValues" dxfId="98" priority="290"/>
  </conditionalFormatting>
  <dataValidations count="1">
    <dataValidation type="textLength" showErrorMessage="1" errorTitle="Error" error="Provided value is expected to be from 0 to 30 symbols long" sqref="C128 C131:C137 J3:J5 C2:C5" xr:uid="{88736AF8-9FF5-4110-B315-3BF13C93CF14}">
      <formula1>0</formula1>
      <formula2>30</formula2>
    </dataValidation>
  </dataValidation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3042BF-1B4D-4A0B-A296-D140A7425CE5}">
  <sheetPr>
    <tabColor rgb="FF00B0F0"/>
  </sheetPr>
  <dimension ref="A1:P946"/>
  <sheetViews>
    <sheetView zoomScale="120" zoomScaleNormal="120" workbookViewId="0">
      <pane xSplit="1" ySplit="1" topLeftCell="B262" activePane="bottomRight" state="frozen"/>
      <selection pane="topRight" activeCell="A5" sqref="A5"/>
      <selection pane="bottomLeft" activeCell="A5" sqref="A5"/>
      <selection pane="bottomRight" activeCell="A5" sqref="A5"/>
    </sheetView>
  </sheetViews>
  <sheetFormatPr defaultRowHeight="14.5" x14ac:dyDescent="0.35"/>
  <cols>
    <col min="1" max="1" width="9.81640625" customWidth="1"/>
    <col min="2" max="2" width="15.1796875" customWidth="1"/>
    <col min="3" max="3" width="20.54296875" bestFit="1" customWidth="1"/>
    <col min="4" max="4" width="11" customWidth="1"/>
    <col min="5" max="5" width="8.26953125" customWidth="1"/>
    <col min="6" max="6" width="89.1796875" customWidth="1"/>
    <col min="7" max="7" width="23.7265625" style="27" hidden="1" customWidth="1"/>
    <col min="8" max="8" width="9.1796875" hidden="1" customWidth="1"/>
    <col min="9" max="9" width="12.81640625" style="180" hidden="1" customWidth="1"/>
    <col min="10" max="10" width="22.7265625" style="163" customWidth="1"/>
    <col min="11" max="11" width="9.1796875" style="180" hidden="1" customWidth="1"/>
    <col min="12" max="12" width="47.453125" customWidth="1"/>
    <col min="13" max="13" width="18.453125" bestFit="1" customWidth="1"/>
    <col min="14" max="14" width="9.81640625" bestFit="1" customWidth="1"/>
  </cols>
  <sheetData>
    <row r="1" spans="1:14" x14ac:dyDescent="0.35">
      <c r="A1" s="171" t="s">
        <v>0</v>
      </c>
      <c r="B1" s="171" t="s">
        <v>1</v>
      </c>
      <c r="C1" s="171" t="s">
        <v>2</v>
      </c>
      <c r="D1" s="171" t="s">
        <v>3</v>
      </c>
      <c r="E1" s="171" t="s">
        <v>4</v>
      </c>
      <c r="F1" s="172" t="s">
        <v>5</v>
      </c>
      <c r="G1" s="161" t="s">
        <v>6</v>
      </c>
      <c r="H1" s="172" t="s">
        <v>7</v>
      </c>
      <c r="I1" s="173" t="s">
        <v>8</v>
      </c>
      <c r="J1" s="162" t="s">
        <v>9</v>
      </c>
      <c r="K1" s="173" t="s">
        <v>10</v>
      </c>
      <c r="L1" s="174" t="s">
        <v>11</v>
      </c>
      <c r="M1" s="175" t="s">
        <v>12</v>
      </c>
      <c r="N1" s="175" t="s">
        <v>13</v>
      </c>
    </row>
    <row r="2" spans="1:14" s="4" customFormat="1" ht="12" x14ac:dyDescent="0.3">
      <c r="A2" s="79" t="s">
        <v>412</v>
      </c>
      <c r="B2" s="4" t="s">
        <v>413</v>
      </c>
      <c r="C2" s="3" t="s">
        <v>414</v>
      </c>
      <c r="D2" s="4" t="s">
        <v>415</v>
      </c>
      <c r="E2" s="4" t="s">
        <v>415</v>
      </c>
      <c r="F2" s="4" t="s">
        <v>416</v>
      </c>
      <c r="G2" s="3" t="s">
        <v>417</v>
      </c>
      <c r="H2" s="4" t="s">
        <v>21</v>
      </c>
      <c r="I2" s="136" t="s">
        <v>23</v>
      </c>
      <c r="J2" s="164" t="s">
        <v>418</v>
      </c>
      <c r="K2" s="136" t="s">
        <v>22</v>
      </c>
      <c r="L2" s="4" t="s">
        <v>413</v>
      </c>
      <c r="M2" s="4" t="s">
        <v>21</v>
      </c>
    </row>
    <row r="3" spans="1:14" s="4" customFormat="1" ht="12" x14ac:dyDescent="0.3">
      <c r="A3" s="79" t="s">
        <v>419</v>
      </c>
      <c r="B3" s="4" t="s">
        <v>420</v>
      </c>
      <c r="C3" s="3" t="s">
        <v>421</v>
      </c>
      <c r="D3" s="4" t="s">
        <v>415</v>
      </c>
      <c r="E3" s="4" t="s">
        <v>415</v>
      </c>
      <c r="F3" s="4" t="s">
        <v>422</v>
      </c>
      <c r="G3" s="3" t="s">
        <v>423</v>
      </c>
      <c r="H3" s="4" t="s">
        <v>21</v>
      </c>
      <c r="I3" s="136" t="s">
        <v>22</v>
      </c>
      <c r="J3" s="136" t="s">
        <v>424</v>
      </c>
      <c r="K3" s="136" t="s">
        <v>22</v>
      </c>
      <c r="L3" s="4" t="s">
        <v>425</v>
      </c>
      <c r="M3" s="4" t="s">
        <v>21</v>
      </c>
    </row>
    <row r="4" spans="1:14" s="4" customFormat="1" ht="12" x14ac:dyDescent="0.3">
      <c r="A4" s="80" t="s">
        <v>426</v>
      </c>
      <c r="B4" s="121" t="s">
        <v>427</v>
      </c>
      <c r="C4" s="34" t="s">
        <v>428</v>
      </c>
      <c r="D4" s="4" t="s">
        <v>415</v>
      </c>
      <c r="E4" s="4" t="s">
        <v>415</v>
      </c>
      <c r="F4" s="4" t="s">
        <v>429</v>
      </c>
      <c r="G4" s="3" t="s">
        <v>430</v>
      </c>
      <c r="H4" s="4" t="s">
        <v>21</v>
      </c>
      <c r="I4" s="136" t="s">
        <v>23</v>
      </c>
      <c r="J4" s="164" t="s">
        <v>431</v>
      </c>
      <c r="K4" s="136" t="s">
        <v>22</v>
      </c>
      <c r="L4" s="4" t="s">
        <v>427</v>
      </c>
      <c r="M4" s="4" t="s">
        <v>21</v>
      </c>
    </row>
    <row r="5" spans="1:14" s="4" customFormat="1" ht="12" x14ac:dyDescent="0.3">
      <c r="A5" s="80" t="s">
        <v>432</v>
      </c>
      <c r="B5" s="121" t="s">
        <v>433</v>
      </c>
      <c r="C5" s="34" t="s">
        <v>434</v>
      </c>
      <c r="D5" s="4" t="s">
        <v>415</v>
      </c>
      <c r="E5" s="4" t="s">
        <v>415</v>
      </c>
      <c r="F5" s="4" t="s">
        <v>435</v>
      </c>
      <c r="G5" s="3" t="s">
        <v>436</v>
      </c>
      <c r="H5" s="4" t="s">
        <v>21</v>
      </c>
      <c r="I5" s="136" t="s">
        <v>23</v>
      </c>
      <c r="J5" s="164" t="s">
        <v>437</v>
      </c>
      <c r="K5" s="136" t="s">
        <v>22</v>
      </c>
      <c r="L5" s="4" t="s">
        <v>433</v>
      </c>
      <c r="M5" s="4" t="s">
        <v>21</v>
      </c>
    </row>
    <row r="6" spans="1:14" s="4" customFormat="1" ht="12" x14ac:dyDescent="0.3">
      <c r="A6" s="142" t="s">
        <v>438</v>
      </c>
      <c r="B6" s="121" t="s">
        <v>439</v>
      </c>
      <c r="C6" s="34" t="s">
        <v>440</v>
      </c>
      <c r="D6" s="4" t="s">
        <v>415</v>
      </c>
      <c r="E6" s="4" t="s">
        <v>441</v>
      </c>
      <c r="F6" s="4" t="s">
        <v>442</v>
      </c>
      <c r="G6" s="3" t="s">
        <v>443</v>
      </c>
      <c r="H6" s="4" t="s">
        <v>21</v>
      </c>
      <c r="I6" s="136" t="s">
        <v>22</v>
      </c>
      <c r="J6" s="136" t="s">
        <v>444</v>
      </c>
      <c r="K6" s="136" t="s">
        <v>22</v>
      </c>
      <c r="L6" s="4" t="s">
        <v>439</v>
      </c>
      <c r="M6" s="4" t="s">
        <v>21</v>
      </c>
    </row>
    <row r="7" spans="1:14" s="4" customFormat="1" ht="12" x14ac:dyDescent="0.3">
      <c r="A7" s="142" t="s">
        <v>445</v>
      </c>
      <c r="B7" s="121" t="s">
        <v>446</v>
      </c>
      <c r="C7" s="34" t="s">
        <v>447</v>
      </c>
      <c r="D7" s="4" t="s">
        <v>415</v>
      </c>
      <c r="E7" s="4" t="s">
        <v>441</v>
      </c>
      <c r="F7" s="4" t="s">
        <v>448</v>
      </c>
      <c r="G7" s="3" t="s">
        <v>449</v>
      </c>
      <c r="H7" s="4" t="s">
        <v>21</v>
      </c>
      <c r="I7" s="136" t="s">
        <v>22</v>
      </c>
      <c r="J7" s="136" t="s">
        <v>450</v>
      </c>
      <c r="K7" s="136" t="s">
        <v>22</v>
      </c>
      <c r="L7" s="4" t="s">
        <v>446</v>
      </c>
      <c r="M7" s="4" t="s">
        <v>21</v>
      </c>
    </row>
    <row r="8" spans="1:14" s="4" customFormat="1" ht="12" x14ac:dyDescent="0.3">
      <c r="A8" s="142" t="s">
        <v>451</v>
      </c>
      <c r="B8" s="121" t="s">
        <v>452</v>
      </c>
      <c r="C8" s="34" t="s">
        <v>453</v>
      </c>
      <c r="D8" s="4" t="s">
        <v>415</v>
      </c>
      <c r="E8" s="4" t="s">
        <v>441</v>
      </c>
      <c r="F8" s="4" t="s">
        <v>454</v>
      </c>
      <c r="G8" s="3" t="s">
        <v>455</v>
      </c>
      <c r="H8" s="4" t="s">
        <v>21</v>
      </c>
      <c r="I8" s="136" t="s">
        <v>22</v>
      </c>
      <c r="J8" s="136" t="s">
        <v>456</v>
      </c>
      <c r="K8" s="136" t="s">
        <v>23</v>
      </c>
      <c r="L8" s="4" t="s">
        <v>457</v>
      </c>
      <c r="M8" s="4" t="s">
        <v>21</v>
      </c>
    </row>
    <row r="9" spans="1:14" s="4" customFormat="1" ht="12" x14ac:dyDescent="0.3">
      <c r="A9" s="147" t="s">
        <v>458</v>
      </c>
      <c r="B9" s="148" t="s">
        <v>459</v>
      </c>
      <c r="C9" s="149" t="s">
        <v>460</v>
      </c>
      <c r="D9" s="4" t="s">
        <v>415</v>
      </c>
      <c r="E9" s="4" t="s">
        <v>441</v>
      </c>
      <c r="F9" s="4" t="s">
        <v>461</v>
      </c>
      <c r="G9" s="3" t="s">
        <v>462</v>
      </c>
      <c r="H9" s="4" t="s">
        <v>21</v>
      </c>
      <c r="I9" s="136" t="s">
        <v>22</v>
      </c>
      <c r="J9" s="136" t="s">
        <v>463</v>
      </c>
      <c r="K9" s="136" t="s">
        <v>22</v>
      </c>
      <c r="L9" s="4" t="s">
        <v>459</v>
      </c>
      <c r="M9" s="4" t="s">
        <v>21</v>
      </c>
    </row>
    <row r="10" spans="1:14" s="4" customFormat="1" ht="12" x14ac:dyDescent="0.3">
      <c r="A10" s="80" t="s">
        <v>464</v>
      </c>
      <c r="B10" s="121" t="s">
        <v>465</v>
      </c>
      <c r="C10" s="34" t="s">
        <v>466</v>
      </c>
      <c r="D10" s="4" t="s">
        <v>415</v>
      </c>
      <c r="E10" s="4" t="s">
        <v>467</v>
      </c>
      <c r="F10" s="4" t="s">
        <v>468</v>
      </c>
      <c r="G10" s="3" t="s">
        <v>469</v>
      </c>
      <c r="H10" s="4" t="s">
        <v>21</v>
      </c>
      <c r="I10" s="136" t="s">
        <v>23</v>
      </c>
      <c r="J10" s="136" t="s">
        <v>470</v>
      </c>
      <c r="K10" s="136" t="s">
        <v>22</v>
      </c>
      <c r="L10" s="4" t="s">
        <v>465</v>
      </c>
      <c r="M10" s="4" t="s">
        <v>21</v>
      </c>
    </row>
    <row r="11" spans="1:14" s="4" customFormat="1" ht="12" x14ac:dyDescent="0.3">
      <c r="A11" s="80" t="s">
        <v>471</v>
      </c>
      <c r="B11" s="121" t="s">
        <v>472</v>
      </c>
      <c r="C11" s="34" t="s">
        <v>473</v>
      </c>
      <c r="D11" s="4" t="s">
        <v>415</v>
      </c>
      <c r="E11" s="4" t="s">
        <v>467</v>
      </c>
      <c r="F11" s="4" t="s">
        <v>474</v>
      </c>
      <c r="G11" s="3" t="s">
        <v>475</v>
      </c>
      <c r="H11" s="4" t="s">
        <v>21</v>
      </c>
      <c r="I11" s="136" t="s">
        <v>22</v>
      </c>
      <c r="J11" s="136" t="s">
        <v>473</v>
      </c>
      <c r="K11" s="136" t="s">
        <v>22</v>
      </c>
      <c r="L11" s="4" t="s">
        <v>472</v>
      </c>
      <c r="M11" s="4" t="s">
        <v>21</v>
      </c>
    </row>
    <row r="12" spans="1:14" s="4" customFormat="1" ht="12" x14ac:dyDescent="0.3">
      <c r="A12" s="80" t="s">
        <v>476</v>
      </c>
      <c r="B12" s="121" t="s">
        <v>477</v>
      </c>
      <c r="C12" s="34" t="s">
        <v>478</v>
      </c>
      <c r="D12" s="4" t="s">
        <v>415</v>
      </c>
      <c r="E12" s="4" t="s">
        <v>467</v>
      </c>
      <c r="F12" s="4" t="s">
        <v>479</v>
      </c>
      <c r="G12" s="3" t="s">
        <v>480</v>
      </c>
      <c r="H12" s="4" t="s">
        <v>21</v>
      </c>
      <c r="I12" s="136" t="s">
        <v>22</v>
      </c>
      <c r="J12" s="136" t="s">
        <v>478</v>
      </c>
      <c r="K12" s="136" t="s">
        <v>22</v>
      </c>
      <c r="L12" s="4" t="s">
        <v>477</v>
      </c>
      <c r="M12" s="4" t="s">
        <v>21</v>
      </c>
    </row>
    <row r="13" spans="1:14" s="4" customFormat="1" ht="12" x14ac:dyDescent="0.3">
      <c r="A13" s="79" t="s">
        <v>481</v>
      </c>
      <c r="B13" s="4" t="s">
        <v>482</v>
      </c>
      <c r="C13" s="3" t="s">
        <v>483</v>
      </c>
      <c r="D13" s="4" t="s">
        <v>415</v>
      </c>
      <c r="E13" s="4" t="s">
        <v>484</v>
      </c>
      <c r="F13" s="4" t="s">
        <v>485</v>
      </c>
      <c r="G13" s="3" t="s">
        <v>486</v>
      </c>
      <c r="H13" s="4" t="s">
        <v>21</v>
      </c>
      <c r="I13" s="136" t="s">
        <v>22</v>
      </c>
      <c r="J13" s="136" t="s">
        <v>483</v>
      </c>
      <c r="K13" s="136" t="s">
        <v>22</v>
      </c>
      <c r="L13" s="4" t="s">
        <v>482</v>
      </c>
      <c r="M13" s="4" t="s">
        <v>21</v>
      </c>
    </row>
    <row r="14" spans="1:14" s="4" customFormat="1" ht="12" x14ac:dyDescent="0.3">
      <c r="A14" s="79" t="s">
        <v>487</v>
      </c>
      <c r="B14" s="4" t="s">
        <v>488</v>
      </c>
      <c r="C14" s="3" t="s">
        <v>483</v>
      </c>
      <c r="D14" s="4" t="s">
        <v>415</v>
      </c>
      <c r="E14" s="4" t="s">
        <v>484</v>
      </c>
      <c r="F14" s="4" t="s">
        <v>489</v>
      </c>
      <c r="G14" s="3" t="s">
        <v>486</v>
      </c>
      <c r="H14" s="4" t="s">
        <v>21</v>
      </c>
      <c r="I14" s="136" t="s">
        <v>22</v>
      </c>
      <c r="J14" s="136" t="s">
        <v>483</v>
      </c>
      <c r="K14" s="136" t="s">
        <v>22</v>
      </c>
      <c r="L14" s="4" t="s">
        <v>488</v>
      </c>
      <c r="M14" s="4" t="s">
        <v>21</v>
      </c>
    </row>
    <row r="15" spans="1:14" s="4" customFormat="1" ht="12" x14ac:dyDescent="0.3">
      <c r="A15" s="79" t="s">
        <v>490</v>
      </c>
      <c r="B15" s="4" t="s">
        <v>491</v>
      </c>
      <c r="C15" s="3" t="s">
        <v>483</v>
      </c>
      <c r="D15" s="4" t="s">
        <v>415</v>
      </c>
      <c r="E15" s="4" t="s">
        <v>484</v>
      </c>
      <c r="F15" s="4" t="s">
        <v>492</v>
      </c>
      <c r="G15" s="3" t="s">
        <v>486</v>
      </c>
      <c r="H15" s="4" t="s">
        <v>21</v>
      </c>
      <c r="I15" s="136" t="s">
        <v>22</v>
      </c>
      <c r="J15" s="136" t="s">
        <v>483</v>
      </c>
      <c r="K15" s="136" t="s">
        <v>22</v>
      </c>
      <c r="L15" s="4" t="s">
        <v>491</v>
      </c>
      <c r="M15" s="4" t="s">
        <v>21</v>
      </c>
    </row>
    <row r="16" spans="1:14" s="4" customFormat="1" ht="12" x14ac:dyDescent="0.3">
      <c r="A16" s="79" t="s">
        <v>493</v>
      </c>
      <c r="B16" s="4" t="s">
        <v>494</v>
      </c>
      <c r="C16" s="3" t="s">
        <v>483</v>
      </c>
      <c r="D16" s="4" t="s">
        <v>415</v>
      </c>
      <c r="E16" s="4" t="s">
        <v>484</v>
      </c>
      <c r="F16" s="4" t="s">
        <v>495</v>
      </c>
      <c r="G16" s="3" t="s">
        <v>486</v>
      </c>
      <c r="H16" s="4" t="s">
        <v>21</v>
      </c>
      <c r="I16" s="136" t="s">
        <v>22</v>
      </c>
      <c r="J16" s="136" t="s">
        <v>483</v>
      </c>
      <c r="K16" s="136" t="s">
        <v>22</v>
      </c>
      <c r="L16" s="4" t="s">
        <v>494</v>
      </c>
      <c r="M16" s="4" t="s">
        <v>21</v>
      </c>
    </row>
    <row r="17" spans="1:13" s="4" customFormat="1" ht="12" x14ac:dyDescent="0.3">
      <c r="A17" s="79" t="s">
        <v>496</v>
      </c>
      <c r="B17" s="4" t="s">
        <v>497</v>
      </c>
      <c r="C17" s="3" t="s">
        <v>483</v>
      </c>
      <c r="D17" s="4" t="s">
        <v>415</v>
      </c>
      <c r="E17" s="4" t="s">
        <v>484</v>
      </c>
      <c r="F17" s="4" t="s">
        <v>498</v>
      </c>
      <c r="G17" s="3" t="s">
        <v>486</v>
      </c>
      <c r="H17" s="4" t="s">
        <v>21</v>
      </c>
      <c r="I17" s="136" t="s">
        <v>22</v>
      </c>
      <c r="J17" s="136" t="s">
        <v>483</v>
      </c>
      <c r="K17" s="136" t="s">
        <v>22</v>
      </c>
      <c r="L17" s="4" t="s">
        <v>497</v>
      </c>
      <c r="M17" s="4" t="s">
        <v>21</v>
      </c>
    </row>
    <row r="18" spans="1:13" s="4" customFormat="1" ht="12" x14ac:dyDescent="0.3">
      <c r="A18" s="79" t="s">
        <v>499</v>
      </c>
      <c r="B18" s="4" t="s">
        <v>500</v>
      </c>
      <c r="C18" s="3" t="s">
        <v>483</v>
      </c>
      <c r="D18" s="4" t="s">
        <v>415</v>
      </c>
      <c r="E18" s="4" t="s">
        <v>484</v>
      </c>
      <c r="F18" s="4" t="s">
        <v>501</v>
      </c>
      <c r="G18" s="3" t="s">
        <v>486</v>
      </c>
      <c r="H18" s="4" t="s">
        <v>21</v>
      </c>
      <c r="I18" s="136" t="s">
        <v>22</v>
      </c>
      <c r="J18" s="136" t="s">
        <v>483</v>
      </c>
      <c r="K18" s="136" t="s">
        <v>22</v>
      </c>
      <c r="L18" s="4" t="s">
        <v>500</v>
      </c>
      <c r="M18" s="4" t="s">
        <v>21</v>
      </c>
    </row>
    <row r="19" spans="1:13" s="4" customFormat="1" ht="12" x14ac:dyDescent="0.3">
      <c r="A19" s="79" t="s">
        <v>502</v>
      </c>
      <c r="B19" s="4" t="s">
        <v>503</v>
      </c>
      <c r="C19" s="3" t="s">
        <v>504</v>
      </c>
      <c r="D19" s="4" t="s">
        <v>415</v>
      </c>
      <c r="E19" s="4" t="s">
        <v>484</v>
      </c>
      <c r="F19" s="4" t="s">
        <v>505</v>
      </c>
      <c r="G19" s="3" t="s">
        <v>506</v>
      </c>
      <c r="H19" s="4" t="s">
        <v>21</v>
      </c>
      <c r="I19" s="136" t="s">
        <v>22</v>
      </c>
      <c r="J19" s="136" t="s">
        <v>504</v>
      </c>
      <c r="K19" s="136" t="s">
        <v>22</v>
      </c>
      <c r="L19" s="4" t="s">
        <v>503</v>
      </c>
      <c r="M19" s="4" t="s">
        <v>21</v>
      </c>
    </row>
    <row r="20" spans="1:13" s="4" customFormat="1" ht="12" x14ac:dyDescent="0.3">
      <c r="A20" s="80" t="s">
        <v>507</v>
      </c>
      <c r="B20" s="121" t="s">
        <v>508</v>
      </c>
      <c r="C20" s="34" t="s">
        <v>509</v>
      </c>
      <c r="D20" s="4" t="s">
        <v>415</v>
      </c>
      <c r="E20" s="4" t="s">
        <v>484</v>
      </c>
      <c r="F20" s="4" t="s">
        <v>510</v>
      </c>
      <c r="G20" s="3" t="s">
        <v>511</v>
      </c>
      <c r="H20" s="4" t="s">
        <v>21</v>
      </c>
      <c r="I20" s="136" t="s">
        <v>22</v>
      </c>
      <c r="J20" s="136" t="s">
        <v>512</v>
      </c>
      <c r="K20" s="136" t="s">
        <v>22</v>
      </c>
      <c r="L20" s="4" t="s">
        <v>508</v>
      </c>
      <c r="M20" s="4" t="s">
        <v>21</v>
      </c>
    </row>
    <row r="21" spans="1:13" s="4" customFormat="1" ht="12" x14ac:dyDescent="0.3">
      <c r="A21" s="59" t="s">
        <v>513</v>
      </c>
      <c r="B21" s="2" t="s">
        <v>514</v>
      </c>
      <c r="C21" s="3" t="s">
        <v>515</v>
      </c>
      <c r="D21" s="4" t="s">
        <v>516</v>
      </c>
      <c r="E21" s="4" t="s">
        <v>516</v>
      </c>
      <c r="F21" s="4" t="s">
        <v>517</v>
      </c>
      <c r="G21" s="3" t="s">
        <v>518</v>
      </c>
      <c r="H21" s="4" t="s">
        <v>21</v>
      </c>
      <c r="I21" s="136" t="s">
        <v>22</v>
      </c>
      <c r="J21" s="136" t="s">
        <v>519</v>
      </c>
      <c r="K21" s="136" t="s">
        <v>22</v>
      </c>
      <c r="L21" s="4" t="s">
        <v>514</v>
      </c>
      <c r="M21" s="4" t="s">
        <v>21</v>
      </c>
    </row>
    <row r="22" spans="1:13" s="4" customFormat="1" ht="12" x14ac:dyDescent="0.3">
      <c r="A22" s="59" t="s">
        <v>520</v>
      </c>
      <c r="B22" s="2" t="s">
        <v>521</v>
      </c>
      <c r="C22" s="3" t="s">
        <v>515</v>
      </c>
      <c r="D22" s="4" t="s">
        <v>516</v>
      </c>
      <c r="E22" s="4" t="s">
        <v>516</v>
      </c>
      <c r="F22" s="4" t="s">
        <v>522</v>
      </c>
      <c r="G22" s="3" t="s">
        <v>518</v>
      </c>
      <c r="H22" s="4" t="s">
        <v>21</v>
      </c>
      <c r="I22" s="136" t="s">
        <v>22</v>
      </c>
      <c r="J22" s="136" t="s">
        <v>519</v>
      </c>
      <c r="K22" s="136" t="s">
        <v>22</v>
      </c>
      <c r="L22" s="4" t="s">
        <v>521</v>
      </c>
      <c r="M22" s="4" t="s">
        <v>21</v>
      </c>
    </row>
    <row r="23" spans="1:13" s="4" customFormat="1" ht="12" x14ac:dyDescent="0.3">
      <c r="A23" s="38" t="s">
        <v>523</v>
      </c>
      <c r="B23" s="2" t="s">
        <v>524</v>
      </c>
      <c r="C23" s="3" t="s">
        <v>525</v>
      </c>
      <c r="D23" s="4" t="s">
        <v>516</v>
      </c>
      <c r="E23" s="4" t="s">
        <v>516</v>
      </c>
      <c r="F23" s="4" t="s">
        <v>526</v>
      </c>
      <c r="G23" s="3" t="s">
        <v>527</v>
      </c>
      <c r="H23" s="4" t="s">
        <v>21</v>
      </c>
      <c r="I23" s="136" t="s">
        <v>22</v>
      </c>
      <c r="J23" s="136" t="s">
        <v>528</v>
      </c>
      <c r="K23" s="136" t="s">
        <v>22</v>
      </c>
      <c r="L23" s="4" t="s">
        <v>524</v>
      </c>
      <c r="M23" s="4" t="s">
        <v>21</v>
      </c>
    </row>
    <row r="24" spans="1:13" s="4" customFormat="1" ht="12" x14ac:dyDescent="0.3">
      <c r="A24" s="59" t="s">
        <v>529</v>
      </c>
      <c r="B24" s="2" t="s">
        <v>530</v>
      </c>
      <c r="C24" s="3" t="s">
        <v>531</v>
      </c>
      <c r="D24" s="4" t="s">
        <v>516</v>
      </c>
      <c r="E24" s="4" t="s">
        <v>516</v>
      </c>
      <c r="F24" s="4" t="s">
        <v>532</v>
      </c>
      <c r="G24" s="3" t="s">
        <v>533</v>
      </c>
      <c r="H24" s="4" t="s">
        <v>21</v>
      </c>
      <c r="I24" s="136" t="s">
        <v>23</v>
      </c>
      <c r="J24" s="136" t="s">
        <v>534</v>
      </c>
      <c r="K24" s="136" t="s">
        <v>22</v>
      </c>
      <c r="L24" s="4" t="s">
        <v>530</v>
      </c>
      <c r="M24" s="4" t="s">
        <v>21</v>
      </c>
    </row>
    <row r="25" spans="1:13" s="4" customFormat="1" ht="12" x14ac:dyDescent="0.3">
      <c r="A25" s="59" t="s">
        <v>535</v>
      </c>
      <c r="B25" s="2" t="s">
        <v>536</v>
      </c>
      <c r="C25" s="3" t="s">
        <v>537</v>
      </c>
      <c r="D25" s="4" t="s">
        <v>516</v>
      </c>
      <c r="E25" s="4" t="s">
        <v>516</v>
      </c>
      <c r="F25" s="4" t="s">
        <v>538</v>
      </c>
      <c r="G25" s="3" t="s">
        <v>539</v>
      </c>
      <c r="H25" s="4" t="s">
        <v>21</v>
      </c>
      <c r="I25" s="136" t="s">
        <v>23</v>
      </c>
      <c r="J25" s="136" t="s">
        <v>540</v>
      </c>
      <c r="K25" s="136" t="s">
        <v>22</v>
      </c>
      <c r="L25" s="4" t="s">
        <v>536</v>
      </c>
      <c r="M25" s="4" t="s">
        <v>21</v>
      </c>
    </row>
    <row r="26" spans="1:13" s="4" customFormat="1" ht="12" x14ac:dyDescent="0.3">
      <c r="A26" s="38" t="s">
        <v>541</v>
      </c>
      <c r="B26" s="4" t="s">
        <v>542</v>
      </c>
      <c r="C26" s="3" t="s">
        <v>543</v>
      </c>
      <c r="D26" s="4" t="s">
        <v>544</v>
      </c>
      <c r="E26" s="40" t="s">
        <v>545</v>
      </c>
      <c r="F26" s="4" t="s">
        <v>546</v>
      </c>
      <c r="G26" s="3" t="s">
        <v>547</v>
      </c>
      <c r="H26" s="4" t="s">
        <v>21</v>
      </c>
      <c r="I26" s="136" t="s">
        <v>23</v>
      </c>
      <c r="J26" s="164" t="s">
        <v>548</v>
      </c>
      <c r="K26" s="136" t="s">
        <v>22</v>
      </c>
      <c r="L26" s="4" t="s">
        <v>542</v>
      </c>
      <c r="M26" s="4" t="s">
        <v>21</v>
      </c>
    </row>
    <row r="27" spans="1:13" s="4" customFormat="1" ht="12" x14ac:dyDescent="0.3">
      <c r="A27" s="63" t="s">
        <v>549</v>
      </c>
      <c r="B27" s="4" t="s">
        <v>550</v>
      </c>
      <c r="C27" s="3" t="s">
        <v>551</v>
      </c>
      <c r="D27" s="4" t="s">
        <v>544</v>
      </c>
      <c r="E27" s="40" t="s">
        <v>545</v>
      </c>
      <c r="F27" s="4" t="s">
        <v>552</v>
      </c>
      <c r="G27" s="3" t="s">
        <v>553</v>
      </c>
      <c r="H27" s="4" t="s">
        <v>21</v>
      </c>
      <c r="I27" s="136" t="s">
        <v>23</v>
      </c>
      <c r="J27" s="136" t="s">
        <v>554</v>
      </c>
      <c r="K27" s="136" t="s">
        <v>22</v>
      </c>
      <c r="L27" s="4" t="s">
        <v>550</v>
      </c>
      <c r="M27" s="4" t="s">
        <v>21</v>
      </c>
    </row>
    <row r="28" spans="1:13" s="4" customFormat="1" ht="12" x14ac:dyDescent="0.3">
      <c r="A28" s="38" t="s">
        <v>555</v>
      </c>
      <c r="B28" s="4" t="s">
        <v>556</v>
      </c>
      <c r="C28" s="3" t="s">
        <v>551</v>
      </c>
      <c r="D28" s="4" t="s">
        <v>544</v>
      </c>
      <c r="E28" s="40" t="s">
        <v>545</v>
      </c>
      <c r="F28" s="4" t="s">
        <v>557</v>
      </c>
      <c r="G28" s="3" t="s">
        <v>553</v>
      </c>
      <c r="H28" s="4" t="s">
        <v>21</v>
      </c>
      <c r="I28" s="136" t="s">
        <v>23</v>
      </c>
      <c r="J28" s="136" t="s">
        <v>554</v>
      </c>
      <c r="K28" s="136" t="s">
        <v>22</v>
      </c>
      <c r="L28" s="4" t="s">
        <v>556</v>
      </c>
      <c r="M28" s="4" t="s">
        <v>21</v>
      </c>
    </row>
    <row r="29" spans="1:13" s="4" customFormat="1" ht="12" x14ac:dyDescent="0.3">
      <c r="A29" s="38" t="s">
        <v>558</v>
      </c>
      <c r="B29" s="4" t="s">
        <v>559</v>
      </c>
      <c r="C29" s="3" t="s">
        <v>551</v>
      </c>
      <c r="D29" s="4" t="s">
        <v>544</v>
      </c>
      <c r="E29" s="40" t="s">
        <v>545</v>
      </c>
      <c r="F29" s="4" t="s">
        <v>560</v>
      </c>
      <c r="G29" s="3" t="s">
        <v>553</v>
      </c>
      <c r="H29" s="4" t="s">
        <v>21</v>
      </c>
      <c r="I29" s="136" t="s">
        <v>23</v>
      </c>
      <c r="J29" s="136" t="s">
        <v>554</v>
      </c>
      <c r="K29" s="136" t="s">
        <v>22</v>
      </c>
      <c r="L29" s="4" t="s">
        <v>559</v>
      </c>
      <c r="M29" s="4" t="s">
        <v>21</v>
      </c>
    </row>
    <row r="30" spans="1:13" s="4" customFormat="1" ht="12" x14ac:dyDescent="0.3">
      <c r="A30" s="63" t="s">
        <v>561</v>
      </c>
      <c r="B30" s="4" t="s">
        <v>562</v>
      </c>
      <c r="C30" s="3" t="s">
        <v>563</v>
      </c>
      <c r="D30" s="4" t="s">
        <v>544</v>
      </c>
      <c r="E30" s="40" t="s">
        <v>564</v>
      </c>
      <c r="F30" s="4" t="s">
        <v>565</v>
      </c>
      <c r="G30" s="3" t="s">
        <v>566</v>
      </c>
      <c r="H30" s="4" t="s">
        <v>21</v>
      </c>
      <c r="I30" s="136" t="s">
        <v>22</v>
      </c>
      <c r="J30" s="136" t="s">
        <v>567</v>
      </c>
      <c r="K30" s="136" t="s">
        <v>22</v>
      </c>
      <c r="L30" s="4" t="s">
        <v>562</v>
      </c>
      <c r="M30" s="4" t="s">
        <v>21</v>
      </c>
    </row>
    <row r="31" spans="1:13" s="4" customFormat="1" ht="12" x14ac:dyDescent="0.3">
      <c r="A31" s="38" t="s">
        <v>568</v>
      </c>
      <c r="B31" s="4" t="s">
        <v>569</v>
      </c>
      <c r="C31" s="3" t="s">
        <v>570</v>
      </c>
      <c r="D31" s="4" t="s">
        <v>544</v>
      </c>
      <c r="E31" s="40" t="s">
        <v>564</v>
      </c>
      <c r="F31" s="4" t="s">
        <v>571</v>
      </c>
      <c r="G31" s="3" t="s">
        <v>572</v>
      </c>
      <c r="H31" s="4" t="s">
        <v>21</v>
      </c>
      <c r="I31" s="136" t="s">
        <v>23</v>
      </c>
      <c r="J31" s="164" t="s">
        <v>573</v>
      </c>
      <c r="K31" s="136" t="s">
        <v>23</v>
      </c>
      <c r="L31" s="4" t="s">
        <v>574</v>
      </c>
      <c r="M31" s="4" t="s">
        <v>21</v>
      </c>
    </row>
    <row r="32" spans="1:13" s="4" customFormat="1" ht="12" x14ac:dyDescent="0.3">
      <c r="A32" s="38" t="s">
        <v>575</v>
      </c>
      <c r="B32" s="4" t="s">
        <v>569</v>
      </c>
      <c r="C32" s="3" t="s">
        <v>576</v>
      </c>
      <c r="D32" s="4" t="s">
        <v>544</v>
      </c>
      <c r="E32" s="40" t="s">
        <v>564</v>
      </c>
      <c r="F32" s="4" t="s">
        <v>577</v>
      </c>
      <c r="G32" s="3" t="s">
        <v>578</v>
      </c>
      <c r="H32" s="4" t="s">
        <v>21</v>
      </c>
      <c r="I32" s="136" t="s">
        <v>22</v>
      </c>
      <c r="J32" s="136" t="s">
        <v>579</v>
      </c>
      <c r="K32" s="136" t="s">
        <v>23</v>
      </c>
      <c r="L32" s="4" t="s">
        <v>580</v>
      </c>
      <c r="M32" s="4" t="s">
        <v>21</v>
      </c>
    </row>
    <row r="33" spans="1:13" s="4" customFormat="1" ht="12" x14ac:dyDescent="0.3">
      <c r="A33" s="38" t="s">
        <v>581</v>
      </c>
      <c r="B33" s="4" t="s">
        <v>582</v>
      </c>
      <c r="C33" s="3" t="s">
        <v>583</v>
      </c>
      <c r="D33" s="4" t="s">
        <v>544</v>
      </c>
      <c r="E33" s="40" t="s">
        <v>564</v>
      </c>
      <c r="F33" s="4" t="s">
        <v>584</v>
      </c>
      <c r="G33" s="3" t="s">
        <v>585</v>
      </c>
      <c r="H33" s="4" t="s">
        <v>21</v>
      </c>
      <c r="I33" s="136" t="s">
        <v>23</v>
      </c>
      <c r="J33" s="164" t="s">
        <v>586</v>
      </c>
      <c r="K33" s="136" t="s">
        <v>22</v>
      </c>
      <c r="L33" s="4" t="s">
        <v>587</v>
      </c>
      <c r="M33" s="4" t="s">
        <v>21</v>
      </c>
    </row>
    <row r="34" spans="1:13" s="4" customFormat="1" ht="12" x14ac:dyDescent="0.3">
      <c r="A34" s="38" t="s">
        <v>588</v>
      </c>
      <c r="B34" s="4" t="s">
        <v>589</v>
      </c>
      <c r="C34" s="3" t="s">
        <v>590</v>
      </c>
      <c r="D34" s="4" t="s">
        <v>544</v>
      </c>
      <c r="E34" s="40" t="s">
        <v>564</v>
      </c>
      <c r="F34" s="4" t="s">
        <v>591</v>
      </c>
      <c r="G34" s="3" t="s">
        <v>592</v>
      </c>
      <c r="H34" s="4" t="s">
        <v>21</v>
      </c>
      <c r="I34" s="136" t="s">
        <v>23</v>
      </c>
      <c r="J34" s="165" t="s">
        <v>593</v>
      </c>
      <c r="K34" s="136" t="s">
        <v>22</v>
      </c>
      <c r="L34" s="4" t="s">
        <v>594</v>
      </c>
      <c r="M34" s="4" t="s">
        <v>21</v>
      </c>
    </row>
    <row r="35" spans="1:13" s="4" customFormat="1" ht="12" x14ac:dyDescent="0.3">
      <c r="A35" s="38" t="s">
        <v>595</v>
      </c>
      <c r="B35" s="4" t="s">
        <v>596</v>
      </c>
      <c r="C35" s="3" t="s">
        <v>551</v>
      </c>
      <c r="D35" s="4" t="s">
        <v>544</v>
      </c>
      <c r="E35" s="40" t="s">
        <v>597</v>
      </c>
      <c r="F35" s="4" t="s">
        <v>598</v>
      </c>
      <c r="G35" s="3" t="s">
        <v>553</v>
      </c>
      <c r="H35" s="4" t="s">
        <v>21</v>
      </c>
      <c r="I35" s="136" t="s">
        <v>23</v>
      </c>
      <c r="J35" s="136" t="s">
        <v>554</v>
      </c>
      <c r="K35" s="136" t="s">
        <v>22</v>
      </c>
      <c r="L35" s="4" t="s">
        <v>596</v>
      </c>
      <c r="M35" s="4" t="s">
        <v>21</v>
      </c>
    </row>
    <row r="36" spans="1:13" s="4" customFormat="1" ht="12" x14ac:dyDescent="0.3">
      <c r="A36" s="38" t="s">
        <v>599</v>
      </c>
      <c r="B36" s="4" t="s">
        <v>600</v>
      </c>
      <c r="C36" s="3" t="s">
        <v>551</v>
      </c>
      <c r="D36" s="4" t="s">
        <v>544</v>
      </c>
      <c r="E36" s="40" t="s">
        <v>597</v>
      </c>
      <c r="F36" s="4" t="s">
        <v>601</v>
      </c>
      <c r="G36" s="3" t="s">
        <v>553</v>
      </c>
      <c r="H36" s="4" t="s">
        <v>21</v>
      </c>
      <c r="I36" s="136" t="s">
        <v>23</v>
      </c>
      <c r="J36" s="136" t="s">
        <v>554</v>
      </c>
      <c r="K36" s="136" t="s">
        <v>22</v>
      </c>
      <c r="L36" s="4" t="s">
        <v>600</v>
      </c>
      <c r="M36" s="4" t="s">
        <v>21</v>
      </c>
    </row>
    <row r="37" spans="1:13" s="4" customFormat="1" ht="12" x14ac:dyDescent="0.3">
      <c r="A37" s="38" t="s">
        <v>602</v>
      </c>
      <c r="B37" s="4" t="s">
        <v>603</v>
      </c>
      <c r="C37" s="3" t="s">
        <v>551</v>
      </c>
      <c r="D37" s="4" t="s">
        <v>544</v>
      </c>
      <c r="E37" s="40" t="s">
        <v>597</v>
      </c>
      <c r="F37" s="4" t="s">
        <v>604</v>
      </c>
      <c r="G37" s="3" t="s">
        <v>553</v>
      </c>
      <c r="H37" s="4" t="s">
        <v>21</v>
      </c>
      <c r="I37" s="136" t="s">
        <v>23</v>
      </c>
      <c r="J37" s="136" t="s">
        <v>554</v>
      </c>
      <c r="K37" s="136" t="s">
        <v>22</v>
      </c>
      <c r="L37" s="4" t="s">
        <v>603</v>
      </c>
      <c r="M37" s="4" t="s">
        <v>21</v>
      </c>
    </row>
    <row r="38" spans="1:13" s="4" customFormat="1" ht="12" x14ac:dyDescent="0.3">
      <c r="A38" s="55" t="s">
        <v>605</v>
      </c>
      <c r="B38" s="4" t="s">
        <v>606</v>
      </c>
      <c r="C38" s="3" t="s">
        <v>607</v>
      </c>
      <c r="D38" s="4" t="s">
        <v>544</v>
      </c>
      <c r="E38" s="40" t="s">
        <v>597</v>
      </c>
      <c r="F38" s="4" t="s">
        <v>608</v>
      </c>
      <c r="G38" s="3" t="s">
        <v>609</v>
      </c>
      <c r="H38" s="4" t="s">
        <v>21</v>
      </c>
      <c r="I38" s="136" t="s">
        <v>23</v>
      </c>
      <c r="J38" s="165" t="s">
        <v>610</v>
      </c>
      <c r="K38" s="136" t="s">
        <v>22</v>
      </c>
      <c r="L38" s="4" t="s">
        <v>606</v>
      </c>
      <c r="M38" s="4" t="s">
        <v>21</v>
      </c>
    </row>
    <row r="39" spans="1:13" s="4" customFormat="1" ht="12" x14ac:dyDescent="0.3">
      <c r="A39" s="63" t="s">
        <v>611</v>
      </c>
      <c r="B39" s="4" t="s">
        <v>612</v>
      </c>
      <c r="C39" s="3" t="s">
        <v>613</v>
      </c>
      <c r="D39" s="4" t="s">
        <v>544</v>
      </c>
      <c r="E39" s="40" t="s">
        <v>597</v>
      </c>
      <c r="F39" s="4" t="s">
        <v>614</v>
      </c>
      <c r="G39" s="3" t="s">
        <v>615</v>
      </c>
      <c r="H39" s="4" t="s">
        <v>21</v>
      </c>
      <c r="I39" s="136" t="s">
        <v>22</v>
      </c>
      <c r="J39" s="136" t="s">
        <v>616</v>
      </c>
      <c r="K39" s="136" t="s">
        <v>22</v>
      </c>
      <c r="L39" s="4" t="s">
        <v>612</v>
      </c>
      <c r="M39" s="4" t="s">
        <v>21</v>
      </c>
    </row>
    <row r="40" spans="1:13" s="4" customFormat="1" ht="12" x14ac:dyDescent="0.3">
      <c r="A40" s="63" t="s">
        <v>617</v>
      </c>
      <c r="B40" s="4" t="s">
        <v>618</v>
      </c>
      <c r="C40" s="3" t="s">
        <v>619</v>
      </c>
      <c r="D40" s="4" t="s">
        <v>544</v>
      </c>
      <c r="E40" s="40" t="s">
        <v>597</v>
      </c>
      <c r="F40" s="4" t="s">
        <v>620</v>
      </c>
      <c r="G40" s="3" t="s">
        <v>621</v>
      </c>
      <c r="H40" s="4" t="s">
        <v>21</v>
      </c>
      <c r="I40" s="136" t="s">
        <v>23</v>
      </c>
      <c r="J40" s="165" t="s">
        <v>622</v>
      </c>
      <c r="K40" s="136" t="s">
        <v>22</v>
      </c>
      <c r="L40" s="4" t="s">
        <v>618</v>
      </c>
      <c r="M40" s="4" t="s">
        <v>21</v>
      </c>
    </row>
    <row r="41" spans="1:13" s="4" customFormat="1" ht="12" x14ac:dyDescent="0.3">
      <c r="A41" s="38" t="s">
        <v>623</v>
      </c>
      <c r="B41" s="4" t="s">
        <v>624</v>
      </c>
      <c r="C41" s="3" t="s">
        <v>625</v>
      </c>
      <c r="D41" s="4" t="s">
        <v>544</v>
      </c>
      <c r="E41" s="40" t="s">
        <v>597</v>
      </c>
      <c r="F41" s="4" t="s">
        <v>626</v>
      </c>
      <c r="G41" s="3" t="s">
        <v>627</v>
      </c>
      <c r="H41" s="4" t="s">
        <v>21</v>
      </c>
      <c r="I41" s="136" t="s">
        <v>23</v>
      </c>
      <c r="J41" s="165" t="s">
        <v>628</v>
      </c>
      <c r="K41" s="136" t="s">
        <v>22</v>
      </c>
      <c r="L41" s="4" t="s">
        <v>629</v>
      </c>
      <c r="M41" s="4" t="s">
        <v>21</v>
      </c>
    </row>
    <row r="42" spans="1:13" s="4" customFormat="1" ht="12" x14ac:dyDescent="0.3">
      <c r="A42" s="80" t="s">
        <v>630</v>
      </c>
      <c r="B42" s="121" t="s">
        <v>631</v>
      </c>
      <c r="C42" s="34" t="s">
        <v>132</v>
      </c>
      <c r="D42" s="4" t="s">
        <v>632</v>
      </c>
      <c r="E42" s="4" t="s">
        <v>633</v>
      </c>
      <c r="F42" s="4" t="s">
        <v>634</v>
      </c>
      <c r="G42" s="3" t="s">
        <v>132</v>
      </c>
      <c r="H42" s="4" t="s">
        <v>21</v>
      </c>
      <c r="I42" s="136" t="s">
        <v>22</v>
      </c>
      <c r="J42" s="136" t="s">
        <v>132</v>
      </c>
      <c r="K42" s="136" t="s">
        <v>22</v>
      </c>
      <c r="L42" s="4" t="s">
        <v>635</v>
      </c>
      <c r="M42" s="4" t="s">
        <v>21</v>
      </c>
    </row>
    <row r="43" spans="1:13" s="4" customFormat="1" ht="12" x14ac:dyDescent="0.3">
      <c r="A43" s="80" t="s">
        <v>636</v>
      </c>
      <c r="B43" s="121" t="s">
        <v>637</v>
      </c>
      <c r="C43" s="185" t="s">
        <v>52</v>
      </c>
      <c r="D43" s="4" t="s">
        <v>43</v>
      </c>
      <c r="E43" s="4" t="s">
        <v>44</v>
      </c>
      <c r="F43" s="4" t="s">
        <v>638</v>
      </c>
      <c r="G43" s="3" t="s">
        <v>52</v>
      </c>
      <c r="H43" s="4" t="s">
        <v>21</v>
      </c>
      <c r="I43" s="136" t="s">
        <v>22</v>
      </c>
      <c r="J43" s="136" t="s">
        <v>52</v>
      </c>
      <c r="K43" s="136" t="s">
        <v>22</v>
      </c>
      <c r="L43" s="121" t="s">
        <v>639</v>
      </c>
      <c r="M43" s="4" t="s">
        <v>21</v>
      </c>
    </row>
    <row r="44" spans="1:13" s="4" customFormat="1" ht="12" x14ac:dyDescent="0.3">
      <c r="A44" s="186" t="s">
        <v>640</v>
      </c>
      <c r="B44" s="78" t="s">
        <v>641</v>
      </c>
      <c r="C44" s="185" t="s">
        <v>55</v>
      </c>
      <c r="D44" s="4" t="s">
        <v>43</v>
      </c>
      <c r="E44" s="4" t="s">
        <v>642</v>
      </c>
      <c r="F44" s="4" t="s">
        <v>643</v>
      </c>
      <c r="G44" s="3" t="s">
        <v>57</v>
      </c>
      <c r="H44" s="4" t="s">
        <v>21</v>
      </c>
      <c r="I44" s="136" t="s">
        <v>22</v>
      </c>
      <c r="J44" s="136" t="s">
        <v>55</v>
      </c>
      <c r="K44" s="136" t="s">
        <v>22</v>
      </c>
      <c r="L44" s="78" t="s">
        <v>644</v>
      </c>
      <c r="M44" s="4" t="s">
        <v>21</v>
      </c>
    </row>
    <row r="45" spans="1:13" s="4" customFormat="1" ht="12" x14ac:dyDescent="0.3">
      <c r="A45" s="186" t="s">
        <v>645</v>
      </c>
      <c r="B45" s="78" t="s">
        <v>646</v>
      </c>
      <c r="C45" s="185" t="s">
        <v>55</v>
      </c>
      <c r="D45" s="4" t="s">
        <v>43</v>
      </c>
      <c r="E45" s="4" t="s">
        <v>44</v>
      </c>
      <c r="F45" s="4" t="s">
        <v>647</v>
      </c>
      <c r="G45" s="3" t="s">
        <v>57</v>
      </c>
      <c r="H45" s="4" t="s">
        <v>21</v>
      </c>
      <c r="I45" s="136" t="s">
        <v>22</v>
      </c>
      <c r="J45" s="136" t="s">
        <v>55</v>
      </c>
      <c r="K45" s="136" t="s">
        <v>22</v>
      </c>
      <c r="L45" s="78" t="s">
        <v>648</v>
      </c>
      <c r="M45" s="4" t="s">
        <v>21</v>
      </c>
    </row>
    <row r="46" spans="1:13" s="4" customFormat="1" ht="12" x14ac:dyDescent="0.3">
      <c r="A46" s="80" t="s">
        <v>649</v>
      </c>
      <c r="B46" s="121" t="s">
        <v>650</v>
      </c>
      <c r="C46" s="185" t="s">
        <v>42</v>
      </c>
      <c r="D46" s="4" t="s">
        <v>43</v>
      </c>
      <c r="E46" s="4" t="s">
        <v>44</v>
      </c>
      <c r="F46" s="4" t="s">
        <v>651</v>
      </c>
      <c r="G46" s="3" t="s">
        <v>42</v>
      </c>
      <c r="H46" s="4" t="s">
        <v>21</v>
      </c>
      <c r="I46" s="136" t="s">
        <v>22</v>
      </c>
      <c r="J46" s="136" t="s">
        <v>42</v>
      </c>
      <c r="K46" s="136" t="s">
        <v>22</v>
      </c>
      <c r="L46" s="121" t="s">
        <v>652</v>
      </c>
      <c r="M46" s="4" t="s">
        <v>21</v>
      </c>
    </row>
    <row r="47" spans="1:13" s="4" customFormat="1" ht="12" x14ac:dyDescent="0.3">
      <c r="A47" s="80" t="s">
        <v>653</v>
      </c>
      <c r="B47" s="121" t="s">
        <v>654</v>
      </c>
      <c r="C47" s="185" t="s">
        <v>55</v>
      </c>
      <c r="D47" s="4" t="s">
        <v>43</v>
      </c>
      <c r="E47" s="4" t="s">
        <v>44</v>
      </c>
      <c r="F47" s="4" t="s">
        <v>655</v>
      </c>
      <c r="G47" s="3" t="s">
        <v>57</v>
      </c>
      <c r="H47" s="4" t="s">
        <v>21</v>
      </c>
      <c r="I47" s="136" t="s">
        <v>22</v>
      </c>
      <c r="J47" s="136" t="s">
        <v>55</v>
      </c>
      <c r="K47" s="136" t="s">
        <v>22</v>
      </c>
      <c r="L47" s="121" t="s">
        <v>656</v>
      </c>
      <c r="M47" s="4" t="s">
        <v>21</v>
      </c>
    </row>
    <row r="48" spans="1:13" s="4" customFormat="1" ht="12" x14ac:dyDescent="0.3">
      <c r="A48" s="80" t="s">
        <v>657</v>
      </c>
      <c r="B48" s="121" t="s">
        <v>654</v>
      </c>
      <c r="C48" s="185" t="s">
        <v>132</v>
      </c>
      <c r="D48" s="4" t="s">
        <v>43</v>
      </c>
      <c r="E48" s="4" t="s">
        <v>44</v>
      </c>
      <c r="F48" s="4" t="s">
        <v>658</v>
      </c>
      <c r="G48" s="3" t="s">
        <v>132</v>
      </c>
      <c r="H48" s="4" t="s">
        <v>21</v>
      </c>
      <c r="I48" s="136" t="s">
        <v>22</v>
      </c>
      <c r="J48" s="136" t="s">
        <v>132</v>
      </c>
      <c r="K48" s="136" t="s">
        <v>22</v>
      </c>
      <c r="L48" s="121" t="s">
        <v>656</v>
      </c>
      <c r="M48" s="4" t="s">
        <v>21</v>
      </c>
    </row>
    <row r="49" spans="1:13" s="4" customFormat="1" ht="12" x14ac:dyDescent="0.3">
      <c r="A49" s="80" t="s">
        <v>659</v>
      </c>
      <c r="B49" s="121" t="s">
        <v>654</v>
      </c>
      <c r="C49" s="185" t="s">
        <v>42</v>
      </c>
      <c r="D49" s="4" t="s">
        <v>43</v>
      </c>
      <c r="E49" s="4" t="s">
        <v>44</v>
      </c>
      <c r="F49" s="4" t="s">
        <v>660</v>
      </c>
      <c r="G49" s="3" t="s">
        <v>42</v>
      </c>
      <c r="H49" s="4" t="s">
        <v>21</v>
      </c>
      <c r="I49" s="136" t="s">
        <v>22</v>
      </c>
      <c r="J49" s="136" t="s">
        <v>42</v>
      </c>
      <c r="K49" s="136" t="s">
        <v>22</v>
      </c>
      <c r="L49" s="121" t="s">
        <v>656</v>
      </c>
      <c r="M49" s="4" t="s">
        <v>21</v>
      </c>
    </row>
    <row r="50" spans="1:13" s="4" customFormat="1" ht="12" x14ac:dyDescent="0.3">
      <c r="A50" s="80" t="s">
        <v>661</v>
      </c>
      <c r="B50" s="121" t="s">
        <v>662</v>
      </c>
      <c r="C50" s="34" t="s">
        <v>52</v>
      </c>
      <c r="D50" s="4" t="s">
        <v>43</v>
      </c>
      <c r="E50" s="4" t="s">
        <v>373</v>
      </c>
      <c r="F50" s="4" t="s">
        <v>663</v>
      </c>
      <c r="G50" s="3" t="s">
        <v>52</v>
      </c>
      <c r="H50" s="4" t="s">
        <v>21</v>
      </c>
      <c r="I50" s="136" t="s">
        <v>22</v>
      </c>
      <c r="J50" s="136" t="s">
        <v>52</v>
      </c>
      <c r="K50" s="136" t="s">
        <v>22</v>
      </c>
      <c r="L50" s="121" t="s">
        <v>664</v>
      </c>
      <c r="M50" s="4" t="s">
        <v>21</v>
      </c>
    </row>
    <row r="51" spans="1:13" s="4" customFormat="1" ht="12" x14ac:dyDescent="0.3">
      <c r="A51" s="80" t="s">
        <v>665</v>
      </c>
      <c r="B51" s="121" t="s">
        <v>666</v>
      </c>
      <c r="C51" s="34" t="s">
        <v>667</v>
      </c>
      <c r="D51" s="4" t="s">
        <v>43</v>
      </c>
      <c r="E51" s="4" t="s">
        <v>373</v>
      </c>
      <c r="F51" s="4" t="s">
        <v>668</v>
      </c>
      <c r="G51" s="3" t="s">
        <v>667</v>
      </c>
      <c r="H51" s="4" t="s">
        <v>21</v>
      </c>
      <c r="I51" s="136" t="s">
        <v>22</v>
      </c>
      <c r="J51" s="136" t="s">
        <v>667</v>
      </c>
      <c r="K51" s="136" t="s">
        <v>22</v>
      </c>
      <c r="L51" s="121" t="s">
        <v>669</v>
      </c>
      <c r="M51" s="4" t="s">
        <v>21</v>
      </c>
    </row>
    <row r="52" spans="1:13" s="4" customFormat="1" ht="12" x14ac:dyDescent="0.3">
      <c r="A52" s="80" t="s">
        <v>670</v>
      </c>
      <c r="B52" s="121" t="s">
        <v>666</v>
      </c>
      <c r="C52" s="34" t="s">
        <v>132</v>
      </c>
      <c r="D52" s="4" t="s">
        <v>43</v>
      </c>
      <c r="E52" s="4" t="s">
        <v>373</v>
      </c>
      <c r="F52" s="4" t="s">
        <v>671</v>
      </c>
      <c r="G52" s="3" t="s">
        <v>132</v>
      </c>
      <c r="H52" s="4" t="s">
        <v>21</v>
      </c>
      <c r="I52" s="136" t="s">
        <v>22</v>
      </c>
      <c r="J52" s="136" t="s">
        <v>132</v>
      </c>
      <c r="K52" s="136" t="s">
        <v>22</v>
      </c>
      <c r="L52" s="121" t="s">
        <v>669</v>
      </c>
      <c r="M52" s="4" t="s">
        <v>21</v>
      </c>
    </row>
    <row r="53" spans="1:13" s="4" customFormat="1" ht="12" x14ac:dyDescent="0.3">
      <c r="A53" s="80" t="s">
        <v>672</v>
      </c>
      <c r="B53" s="121" t="s">
        <v>666</v>
      </c>
      <c r="C53" s="34" t="s">
        <v>42</v>
      </c>
      <c r="D53" s="4" t="s">
        <v>43</v>
      </c>
      <c r="E53" s="4" t="s">
        <v>373</v>
      </c>
      <c r="F53" s="4" t="s">
        <v>673</v>
      </c>
      <c r="G53" s="3" t="s">
        <v>42</v>
      </c>
      <c r="H53" s="4" t="s">
        <v>21</v>
      </c>
      <c r="I53" s="136" t="s">
        <v>22</v>
      </c>
      <c r="J53" s="136" t="s">
        <v>42</v>
      </c>
      <c r="K53" s="136" t="s">
        <v>22</v>
      </c>
      <c r="L53" s="121" t="s">
        <v>669</v>
      </c>
      <c r="M53" s="4" t="s">
        <v>21</v>
      </c>
    </row>
    <row r="54" spans="1:13" s="4" customFormat="1" ht="12" x14ac:dyDescent="0.3">
      <c r="A54" s="80" t="s">
        <v>674</v>
      </c>
      <c r="B54" s="121" t="s">
        <v>666</v>
      </c>
      <c r="C54" s="34" t="s">
        <v>52</v>
      </c>
      <c r="D54" s="4" t="s">
        <v>43</v>
      </c>
      <c r="E54" s="4" t="s">
        <v>373</v>
      </c>
      <c r="F54" s="4" t="s">
        <v>675</v>
      </c>
      <c r="G54" s="3" t="s">
        <v>52</v>
      </c>
      <c r="H54" s="4" t="s">
        <v>21</v>
      </c>
      <c r="I54" s="136" t="s">
        <v>22</v>
      </c>
      <c r="J54" s="136" t="s">
        <v>52</v>
      </c>
      <c r="K54" s="136" t="s">
        <v>22</v>
      </c>
      <c r="L54" s="121" t="s">
        <v>669</v>
      </c>
      <c r="M54" s="4" t="s">
        <v>21</v>
      </c>
    </row>
    <row r="55" spans="1:13" s="4" customFormat="1" ht="12" x14ac:dyDescent="0.3">
      <c r="A55" s="80" t="s">
        <v>676</v>
      </c>
      <c r="B55" s="121" t="s">
        <v>677</v>
      </c>
      <c r="C55" s="34" t="s">
        <v>678</v>
      </c>
      <c r="D55" s="4" t="s">
        <v>43</v>
      </c>
      <c r="E55" s="4" t="s">
        <v>373</v>
      </c>
      <c r="F55" s="4" t="s">
        <v>679</v>
      </c>
      <c r="G55" s="3" t="s">
        <v>678</v>
      </c>
      <c r="H55" s="4" t="s">
        <v>21</v>
      </c>
      <c r="I55" s="136" t="s">
        <v>22</v>
      </c>
      <c r="J55" s="136" t="s">
        <v>678</v>
      </c>
      <c r="K55" s="136" t="s">
        <v>22</v>
      </c>
      <c r="L55" s="121" t="s">
        <v>677</v>
      </c>
      <c r="M55" s="4" t="s">
        <v>21</v>
      </c>
    </row>
    <row r="56" spans="1:13" s="4" customFormat="1" ht="12" x14ac:dyDescent="0.3">
      <c r="A56" s="186" t="s">
        <v>680</v>
      </c>
      <c r="B56" s="78" t="s">
        <v>681</v>
      </c>
      <c r="C56" s="185" t="s">
        <v>42</v>
      </c>
      <c r="D56" s="4" t="s">
        <v>43</v>
      </c>
      <c r="E56" s="4" t="s">
        <v>44</v>
      </c>
      <c r="F56" s="4" t="s">
        <v>682</v>
      </c>
      <c r="G56" s="3" t="s">
        <v>42</v>
      </c>
      <c r="H56" s="4" t="s">
        <v>21</v>
      </c>
      <c r="I56" s="136" t="s">
        <v>22</v>
      </c>
      <c r="J56" s="136" t="s">
        <v>42</v>
      </c>
      <c r="K56" s="136" t="s">
        <v>22</v>
      </c>
      <c r="L56" s="4" t="s">
        <v>681</v>
      </c>
      <c r="M56" s="4" t="s">
        <v>21</v>
      </c>
    </row>
    <row r="57" spans="1:13" s="4" customFormat="1" ht="12" x14ac:dyDescent="0.3">
      <c r="A57" s="80" t="s">
        <v>683</v>
      </c>
      <c r="B57" s="121" t="s">
        <v>684</v>
      </c>
      <c r="C57" s="185" t="s">
        <v>42</v>
      </c>
      <c r="D57" s="4" t="s">
        <v>43</v>
      </c>
      <c r="E57" s="4" t="s">
        <v>44</v>
      </c>
      <c r="F57" s="4" t="s">
        <v>685</v>
      </c>
      <c r="G57" s="3" t="s">
        <v>42</v>
      </c>
      <c r="H57" s="4" t="s">
        <v>21</v>
      </c>
      <c r="I57" s="136" t="s">
        <v>22</v>
      </c>
      <c r="J57" s="136" t="s">
        <v>42</v>
      </c>
      <c r="K57" s="136" t="s">
        <v>22</v>
      </c>
      <c r="L57" s="121" t="s">
        <v>686</v>
      </c>
      <c r="M57" s="4" t="s">
        <v>21</v>
      </c>
    </row>
    <row r="58" spans="1:13" s="4" customFormat="1" ht="12" x14ac:dyDescent="0.3">
      <c r="A58" s="186" t="s">
        <v>687</v>
      </c>
      <c r="B58" s="78" t="s">
        <v>688</v>
      </c>
      <c r="C58" s="185" t="s">
        <v>52</v>
      </c>
      <c r="D58" s="4" t="s">
        <v>43</v>
      </c>
      <c r="E58" s="4" t="s">
        <v>642</v>
      </c>
      <c r="F58" s="4" t="s">
        <v>689</v>
      </c>
      <c r="G58" s="3" t="s">
        <v>52</v>
      </c>
      <c r="H58" s="4" t="s">
        <v>21</v>
      </c>
      <c r="I58" s="136" t="s">
        <v>22</v>
      </c>
      <c r="J58" s="136" t="s">
        <v>52</v>
      </c>
      <c r="K58" s="136" t="s">
        <v>22</v>
      </c>
      <c r="L58" s="4" t="s">
        <v>690</v>
      </c>
      <c r="M58" s="4" t="s">
        <v>21</v>
      </c>
    </row>
    <row r="59" spans="1:13" s="4" customFormat="1" ht="12" x14ac:dyDescent="0.3">
      <c r="A59" s="80" t="s">
        <v>691</v>
      </c>
      <c r="B59" s="121" t="s">
        <v>692</v>
      </c>
      <c r="C59" s="34" t="s">
        <v>52</v>
      </c>
      <c r="D59" s="4" t="s">
        <v>43</v>
      </c>
      <c r="E59" s="4" t="s">
        <v>693</v>
      </c>
      <c r="F59" s="4" t="s">
        <v>694</v>
      </c>
      <c r="G59" s="3" t="s">
        <v>52</v>
      </c>
      <c r="H59" s="4" t="s">
        <v>21</v>
      </c>
      <c r="I59" s="136" t="s">
        <v>22</v>
      </c>
      <c r="J59" s="136" t="s">
        <v>52</v>
      </c>
      <c r="K59" s="136" t="s">
        <v>22</v>
      </c>
      <c r="L59" s="4" t="s">
        <v>695</v>
      </c>
      <c r="M59" s="4" t="s">
        <v>21</v>
      </c>
    </row>
    <row r="60" spans="1:13" s="4" customFormat="1" ht="12" x14ac:dyDescent="0.3">
      <c r="A60" s="80" t="s">
        <v>696</v>
      </c>
      <c r="B60" s="142" t="s">
        <v>697</v>
      </c>
      <c r="C60" s="185" t="s">
        <v>42</v>
      </c>
      <c r="D60" s="4" t="s">
        <v>43</v>
      </c>
      <c r="E60" s="4" t="s">
        <v>44</v>
      </c>
      <c r="F60" s="4" t="s">
        <v>698</v>
      </c>
      <c r="G60" s="3" t="s">
        <v>42</v>
      </c>
      <c r="H60" s="4" t="s">
        <v>21</v>
      </c>
      <c r="I60" s="136" t="s">
        <v>22</v>
      </c>
      <c r="J60" s="136" t="s">
        <v>42</v>
      </c>
      <c r="K60" s="136" t="s">
        <v>22</v>
      </c>
      <c r="L60" s="4" t="s">
        <v>699</v>
      </c>
      <c r="M60" s="4" t="s">
        <v>21</v>
      </c>
    </row>
    <row r="61" spans="1:13" s="4" customFormat="1" ht="12" x14ac:dyDescent="0.3">
      <c r="A61" s="80" t="s">
        <v>700</v>
      </c>
      <c r="B61" s="121" t="s">
        <v>701</v>
      </c>
      <c r="C61" s="34" t="s">
        <v>147</v>
      </c>
      <c r="D61" s="4" t="s">
        <v>43</v>
      </c>
      <c r="E61" s="4" t="s">
        <v>44</v>
      </c>
      <c r="F61" s="4" t="s">
        <v>702</v>
      </c>
      <c r="G61" s="3" t="s">
        <v>149</v>
      </c>
      <c r="H61" s="4" t="s">
        <v>21</v>
      </c>
      <c r="I61" s="136" t="s">
        <v>22</v>
      </c>
      <c r="J61" s="136" t="s">
        <v>180</v>
      </c>
      <c r="K61" s="136" t="s">
        <v>22</v>
      </c>
      <c r="L61" s="4" t="s">
        <v>701</v>
      </c>
      <c r="M61" s="4" t="s">
        <v>21</v>
      </c>
    </row>
    <row r="62" spans="1:13" s="4" customFormat="1" ht="12" x14ac:dyDescent="0.3">
      <c r="A62" s="80" t="s">
        <v>703</v>
      </c>
      <c r="B62" s="121" t="s">
        <v>704</v>
      </c>
      <c r="C62" s="34" t="s">
        <v>705</v>
      </c>
      <c r="D62" s="4" t="s">
        <v>43</v>
      </c>
      <c r="E62" s="4" t="s">
        <v>341</v>
      </c>
      <c r="F62" s="4" t="s">
        <v>706</v>
      </c>
      <c r="G62" s="3" t="s">
        <v>707</v>
      </c>
      <c r="H62" s="4" t="s">
        <v>21</v>
      </c>
      <c r="I62" s="136" t="s">
        <v>22</v>
      </c>
      <c r="J62" s="136" t="s">
        <v>708</v>
      </c>
      <c r="K62" s="136" t="s">
        <v>22</v>
      </c>
      <c r="L62" s="4" t="s">
        <v>709</v>
      </c>
      <c r="M62" s="4" t="s">
        <v>21</v>
      </c>
    </row>
    <row r="63" spans="1:13" s="4" customFormat="1" ht="12" x14ac:dyDescent="0.3">
      <c r="A63" s="80" t="s">
        <v>710</v>
      </c>
      <c r="B63" s="187" t="s">
        <v>711</v>
      </c>
      <c r="C63" s="185" t="s">
        <v>42</v>
      </c>
      <c r="D63" s="4" t="s">
        <v>43</v>
      </c>
      <c r="E63" s="4" t="s">
        <v>642</v>
      </c>
      <c r="F63" s="4" t="s">
        <v>712</v>
      </c>
      <c r="G63" s="3" t="s">
        <v>42</v>
      </c>
      <c r="H63" s="4" t="s">
        <v>21</v>
      </c>
      <c r="I63" s="136" t="s">
        <v>22</v>
      </c>
      <c r="J63" s="136" t="s">
        <v>42</v>
      </c>
      <c r="K63" s="136" t="s">
        <v>22</v>
      </c>
      <c r="L63" s="187" t="s">
        <v>713</v>
      </c>
      <c r="M63" s="4" t="s">
        <v>21</v>
      </c>
    </row>
    <row r="64" spans="1:13" s="4" customFormat="1" ht="12" x14ac:dyDescent="0.3">
      <c r="A64" s="80" t="s">
        <v>714</v>
      </c>
      <c r="B64" s="187" t="s">
        <v>711</v>
      </c>
      <c r="C64" s="185" t="s">
        <v>52</v>
      </c>
      <c r="D64" s="4" t="s">
        <v>43</v>
      </c>
      <c r="E64" s="4" t="s">
        <v>642</v>
      </c>
      <c r="F64" s="4" t="s">
        <v>715</v>
      </c>
      <c r="G64" s="3" t="s">
        <v>52</v>
      </c>
      <c r="H64" s="4" t="s">
        <v>21</v>
      </c>
      <c r="I64" s="136" t="s">
        <v>22</v>
      </c>
      <c r="J64" s="136" t="s">
        <v>52</v>
      </c>
      <c r="K64" s="136" t="s">
        <v>22</v>
      </c>
      <c r="L64" s="187" t="s">
        <v>716</v>
      </c>
      <c r="M64" s="4" t="s">
        <v>21</v>
      </c>
    </row>
    <row r="65" spans="1:13" s="4" customFormat="1" ht="12" x14ac:dyDescent="0.3">
      <c r="A65" s="80" t="s">
        <v>717</v>
      </c>
      <c r="B65" s="187" t="s">
        <v>711</v>
      </c>
      <c r="C65" s="185" t="s">
        <v>55</v>
      </c>
      <c r="D65" s="4" t="s">
        <v>43</v>
      </c>
      <c r="E65" s="4" t="s">
        <v>642</v>
      </c>
      <c r="F65" s="4" t="s">
        <v>718</v>
      </c>
      <c r="G65" s="3" t="s">
        <v>57</v>
      </c>
      <c r="H65" s="4" t="s">
        <v>21</v>
      </c>
      <c r="I65" s="136" t="s">
        <v>22</v>
      </c>
      <c r="J65" s="136" t="s">
        <v>55</v>
      </c>
      <c r="K65" s="136" t="s">
        <v>22</v>
      </c>
      <c r="L65" s="187" t="s">
        <v>719</v>
      </c>
      <c r="M65" s="4" t="s">
        <v>21</v>
      </c>
    </row>
    <row r="66" spans="1:13" s="4" customFormat="1" ht="12" x14ac:dyDescent="0.3">
      <c r="A66" s="186" t="s">
        <v>720</v>
      </c>
      <c r="B66" s="78" t="s">
        <v>688</v>
      </c>
      <c r="C66" s="185" t="s">
        <v>42</v>
      </c>
      <c r="D66" s="4" t="s">
        <v>43</v>
      </c>
      <c r="E66" s="4" t="s">
        <v>642</v>
      </c>
      <c r="F66" s="4" t="s">
        <v>721</v>
      </c>
      <c r="G66" s="3" t="s">
        <v>42</v>
      </c>
      <c r="H66" s="4" t="s">
        <v>21</v>
      </c>
      <c r="I66" s="136" t="s">
        <v>22</v>
      </c>
      <c r="J66" s="136" t="s">
        <v>42</v>
      </c>
      <c r="K66" s="136" t="s">
        <v>22</v>
      </c>
      <c r="L66" s="78" t="s">
        <v>722</v>
      </c>
      <c r="M66" s="4" t="s">
        <v>21</v>
      </c>
    </row>
    <row r="67" spans="1:13" s="4" customFormat="1" ht="12" x14ac:dyDescent="0.3">
      <c r="A67" s="186" t="s">
        <v>723</v>
      </c>
      <c r="B67" s="78" t="s">
        <v>688</v>
      </c>
      <c r="C67" s="185" t="s">
        <v>55</v>
      </c>
      <c r="D67" s="4" t="s">
        <v>43</v>
      </c>
      <c r="E67" s="4" t="s">
        <v>642</v>
      </c>
      <c r="F67" s="4" t="s">
        <v>724</v>
      </c>
      <c r="G67" s="3" t="s">
        <v>57</v>
      </c>
      <c r="H67" s="4" t="s">
        <v>21</v>
      </c>
      <c r="I67" s="136" t="s">
        <v>22</v>
      </c>
      <c r="J67" s="136" t="s">
        <v>55</v>
      </c>
      <c r="K67" s="136" t="s">
        <v>22</v>
      </c>
      <c r="L67" s="78" t="s">
        <v>725</v>
      </c>
      <c r="M67" s="4" t="s">
        <v>21</v>
      </c>
    </row>
    <row r="68" spans="1:13" s="4" customFormat="1" ht="12" x14ac:dyDescent="0.3">
      <c r="A68" s="186" t="s">
        <v>726</v>
      </c>
      <c r="B68" s="78" t="s">
        <v>727</v>
      </c>
      <c r="C68" s="185" t="s">
        <v>42</v>
      </c>
      <c r="D68" s="4" t="s">
        <v>43</v>
      </c>
      <c r="E68" s="4" t="s">
        <v>642</v>
      </c>
      <c r="F68" s="4" t="s">
        <v>728</v>
      </c>
      <c r="G68" s="3" t="s">
        <v>42</v>
      </c>
      <c r="H68" s="4" t="s">
        <v>21</v>
      </c>
      <c r="I68" s="136" t="s">
        <v>22</v>
      </c>
      <c r="J68" s="136" t="s">
        <v>42</v>
      </c>
      <c r="K68" s="136" t="s">
        <v>22</v>
      </c>
      <c r="L68" s="78" t="s">
        <v>729</v>
      </c>
      <c r="M68" s="4" t="s">
        <v>21</v>
      </c>
    </row>
    <row r="69" spans="1:13" s="4" customFormat="1" ht="12" x14ac:dyDescent="0.3">
      <c r="A69" s="186" t="s">
        <v>730</v>
      </c>
      <c r="B69" s="78" t="s">
        <v>727</v>
      </c>
      <c r="C69" s="185" t="s">
        <v>52</v>
      </c>
      <c r="D69" s="4" t="s">
        <v>43</v>
      </c>
      <c r="E69" s="4" t="s">
        <v>642</v>
      </c>
      <c r="F69" s="4" t="s">
        <v>731</v>
      </c>
      <c r="G69" s="3" t="s">
        <v>52</v>
      </c>
      <c r="H69" s="4" t="s">
        <v>21</v>
      </c>
      <c r="I69" s="136" t="s">
        <v>22</v>
      </c>
      <c r="J69" s="136" t="s">
        <v>52</v>
      </c>
      <c r="K69" s="136" t="s">
        <v>22</v>
      </c>
      <c r="L69" s="78" t="s">
        <v>732</v>
      </c>
      <c r="M69" s="4" t="s">
        <v>21</v>
      </c>
    </row>
    <row r="70" spans="1:13" s="4" customFormat="1" ht="12" x14ac:dyDescent="0.3">
      <c r="A70" s="186" t="s">
        <v>733</v>
      </c>
      <c r="B70" s="78" t="s">
        <v>727</v>
      </c>
      <c r="C70" s="185" t="s">
        <v>55</v>
      </c>
      <c r="D70" s="4" t="s">
        <v>43</v>
      </c>
      <c r="E70" s="4" t="s">
        <v>642</v>
      </c>
      <c r="F70" s="4" t="s">
        <v>734</v>
      </c>
      <c r="G70" s="3" t="s">
        <v>57</v>
      </c>
      <c r="H70" s="4" t="s">
        <v>21</v>
      </c>
      <c r="I70" s="136" t="s">
        <v>22</v>
      </c>
      <c r="J70" s="136" t="s">
        <v>55</v>
      </c>
      <c r="K70" s="136" t="s">
        <v>22</v>
      </c>
      <c r="L70" s="78" t="s">
        <v>735</v>
      </c>
      <c r="M70" s="4" t="s">
        <v>21</v>
      </c>
    </row>
    <row r="71" spans="1:13" s="4" customFormat="1" ht="12" x14ac:dyDescent="0.3">
      <c r="A71" s="186" t="s">
        <v>736</v>
      </c>
      <c r="B71" s="78" t="s">
        <v>737</v>
      </c>
      <c r="C71" s="188" t="s">
        <v>738</v>
      </c>
      <c r="D71" s="4" t="s">
        <v>43</v>
      </c>
      <c r="E71" s="4" t="s">
        <v>44</v>
      </c>
      <c r="F71" s="4" t="s">
        <v>739</v>
      </c>
      <c r="G71" s="3" t="s">
        <v>740</v>
      </c>
      <c r="H71" s="4" t="s">
        <v>21</v>
      </c>
      <c r="I71" s="136" t="s">
        <v>22</v>
      </c>
      <c r="J71" s="136" t="s">
        <v>741</v>
      </c>
      <c r="K71" s="136" t="s">
        <v>22</v>
      </c>
      <c r="L71" s="78" t="s">
        <v>742</v>
      </c>
      <c r="M71" s="4" t="s">
        <v>21</v>
      </c>
    </row>
    <row r="72" spans="1:13" s="4" customFormat="1" ht="12" x14ac:dyDescent="0.3">
      <c r="A72" s="186" t="s">
        <v>743</v>
      </c>
      <c r="B72" s="78" t="s">
        <v>744</v>
      </c>
      <c r="C72" s="185" t="s">
        <v>42</v>
      </c>
      <c r="D72" s="4" t="s">
        <v>43</v>
      </c>
      <c r="E72" s="4" t="s">
        <v>642</v>
      </c>
      <c r="F72" s="4" t="s">
        <v>745</v>
      </c>
      <c r="G72" s="3" t="s">
        <v>42</v>
      </c>
      <c r="H72" s="4" t="s">
        <v>21</v>
      </c>
      <c r="I72" s="136" t="s">
        <v>22</v>
      </c>
      <c r="J72" s="136" t="s">
        <v>42</v>
      </c>
      <c r="K72" s="136" t="s">
        <v>22</v>
      </c>
      <c r="L72" s="78" t="s">
        <v>746</v>
      </c>
      <c r="M72" s="4" t="s">
        <v>21</v>
      </c>
    </row>
    <row r="73" spans="1:13" s="4" customFormat="1" ht="12" x14ac:dyDescent="0.3">
      <c r="A73" s="186" t="s">
        <v>747</v>
      </c>
      <c r="B73" s="78" t="s">
        <v>744</v>
      </c>
      <c r="C73" s="185" t="s">
        <v>52</v>
      </c>
      <c r="D73" s="4" t="s">
        <v>43</v>
      </c>
      <c r="E73" s="4" t="s">
        <v>642</v>
      </c>
      <c r="F73" s="4" t="s">
        <v>748</v>
      </c>
      <c r="G73" s="3" t="s">
        <v>52</v>
      </c>
      <c r="H73" s="4" t="s">
        <v>21</v>
      </c>
      <c r="I73" s="136" t="s">
        <v>22</v>
      </c>
      <c r="J73" s="136" t="s">
        <v>52</v>
      </c>
      <c r="K73" s="136" t="s">
        <v>22</v>
      </c>
      <c r="L73" s="78" t="s">
        <v>749</v>
      </c>
      <c r="M73" s="4" t="s">
        <v>21</v>
      </c>
    </row>
    <row r="74" spans="1:13" s="4" customFormat="1" ht="12" x14ac:dyDescent="0.3">
      <c r="A74" s="186" t="s">
        <v>750</v>
      </c>
      <c r="B74" s="78" t="s">
        <v>744</v>
      </c>
      <c r="C74" s="185" t="s">
        <v>55</v>
      </c>
      <c r="D74" s="4" t="s">
        <v>43</v>
      </c>
      <c r="E74" s="4" t="s">
        <v>642</v>
      </c>
      <c r="F74" s="4" t="s">
        <v>751</v>
      </c>
      <c r="G74" s="3" t="s">
        <v>57</v>
      </c>
      <c r="H74" s="4" t="s">
        <v>21</v>
      </c>
      <c r="I74" s="136" t="s">
        <v>22</v>
      </c>
      <c r="J74" s="136" t="s">
        <v>55</v>
      </c>
      <c r="K74" s="136" t="s">
        <v>22</v>
      </c>
      <c r="L74" s="78" t="s">
        <v>752</v>
      </c>
      <c r="M74" s="4" t="s">
        <v>21</v>
      </c>
    </row>
    <row r="75" spans="1:13" s="4" customFormat="1" ht="12" x14ac:dyDescent="0.3">
      <c r="A75" s="186" t="s">
        <v>753</v>
      </c>
      <c r="B75" s="78" t="s">
        <v>641</v>
      </c>
      <c r="C75" s="185" t="s">
        <v>42</v>
      </c>
      <c r="D75" s="4" t="s">
        <v>43</v>
      </c>
      <c r="E75" s="4" t="s">
        <v>642</v>
      </c>
      <c r="F75" s="4" t="s">
        <v>754</v>
      </c>
      <c r="G75" s="3" t="s">
        <v>42</v>
      </c>
      <c r="H75" s="4" t="s">
        <v>21</v>
      </c>
      <c r="I75" s="136" t="s">
        <v>22</v>
      </c>
      <c r="J75" s="136" t="s">
        <v>42</v>
      </c>
      <c r="K75" s="136" t="s">
        <v>22</v>
      </c>
      <c r="L75" s="78" t="s">
        <v>755</v>
      </c>
      <c r="M75" s="4" t="s">
        <v>21</v>
      </c>
    </row>
    <row r="76" spans="1:13" s="4" customFormat="1" ht="12" x14ac:dyDescent="0.3">
      <c r="A76" s="186" t="s">
        <v>756</v>
      </c>
      <c r="B76" s="78" t="s">
        <v>757</v>
      </c>
      <c r="C76" s="185" t="s">
        <v>42</v>
      </c>
      <c r="D76" s="4" t="s">
        <v>43</v>
      </c>
      <c r="E76" s="4" t="s">
        <v>44</v>
      </c>
      <c r="F76" s="4" t="s">
        <v>758</v>
      </c>
      <c r="G76" s="3" t="s">
        <v>42</v>
      </c>
      <c r="H76" s="4" t="s">
        <v>21</v>
      </c>
      <c r="I76" s="136" t="s">
        <v>22</v>
      </c>
      <c r="J76" s="136" t="s">
        <v>42</v>
      </c>
      <c r="K76" s="136" t="s">
        <v>23</v>
      </c>
      <c r="L76" s="78" t="s">
        <v>759</v>
      </c>
      <c r="M76" s="4" t="s">
        <v>21</v>
      </c>
    </row>
    <row r="77" spans="1:13" s="4" customFormat="1" ht="12" x14ac:dyDescent="0.3">
      <c r="A77" s="186" t="s">
        <v>760</v>
      </c>
      <c r="B77" s="78" t="s">
        <v>761</v>
      </c>
      <c r="C77" s="185" t="s">
        <v>55</v>
      </c>
      <c r="D77" s="4" t="s">
        <v>43</v>
      </c>
      <c r="E77" s="4" t="s">
        <v>44</v>
      </c>
      <c r="F77" s="4" t="s">
        <v>762</v>
      </c>
      <c r="G77" s="3" t="s">
        <v>57</v>
      </c>
      <c r="H77" s="4" t="s">
        <v>21</v>
      </c>
      <c r="I77" s="136" t="s">
        <v>22</v>
      </c>
      <c r="J77" s="136" t="s">
        <v>55</v>
      </c>
      <c r="K77" s="136" t="s">
        <v>23</v>
      </c>
      <c r="L77" s="78" t="s">
        <v>759</v>
      </c>
      <c r="M77" s="4" t="s">
        <v>21</v>
      </c>
    </row>
    <row r="78" spans="1:13" s="4" customFormat="1" ht="12" x14ac:dyDescent="0.3">
      <c r="A78" s="186" t="s">
        <v>763</v>
      </c>
      <c r="B78" s="78" t="s">
        <v>764</v>
      </c>
      <c r="C78" s="185" t="s">
        <v>42</v>
      </c>
      <c r="D78" s="4" t="s">
        <v>43</v>
      </c>
      <c r="E78" s="4" t="s">
        <v>44</v>
      </c>
      <c r="F78" s="4" t="s">
        <v>765</v>
      </c>
      <c r="G78" s="3" t="s">
        <v>42</v>
      </c>
      <c r="H78" s="4" t="s">
        <v>21</v>
      </c>
      <c r="I78" s="136" t="s">
        <v>22</v>
      </c>
      <c r="J78" s="136" t="s">
        <v>42</v>
      </c>
      <c r="K78" s="136" t="s">
        <v>22</v>
      </c>
      <c r="L78" s="78" t="s">
        <v>766</v>
      </c>
      <c r="M78" s="4" t="s">
        <v>21</v>
      </c>
    </row>
    <row r="79" spans="1:13" s="4" customFormat="1" ht="12" x14ac:dyDescent="0.3">
      <c r="A79" s="186" t="s">
        <v>767</v>
      </c>
      <c r="B79" s="78" t="s">
        <v>764</v>
      </c>
      <c r="C79" s="185" t="s">
        <v>52</v>
      </c>
      <c r="D79" s="4" t="s">
        <v>43</v>
      </c>
      <c r="E79" s="4" t="s">
        <v>44</v>
      </c>
      <c r="F79" s="4" t="s">
        <v>768</v>
      </c>
      <c r="G79" s="3" t="s">
        <v>52</v>
      </c>
      <c r="H79" s="4" t="s">
        <v>21</v>
      </c>
      <c r="I79" s="136" t="s">
        <v>22</v>
      </c>
      <c r="J79" s="136" t="s">
        <v>52</v>
      </c>
      <c r="K79" s="136" t="s">
        <v>22</v>
      </c>
      <c r="L79" s="78" t="s">
        <v>766</v>
      </c>
      <c r="M79" s="4" t="s">
        <v>21</v>
      </c>
    </row>
    <row r="80" spans="1:13" s="4" customFormat="1" ht="12" x14ac:dyDescent="0.3">
      <c r="A80" s="186" t="s">
        <v>769</v>
      </c>
      <c r="B80" s="78" t="s">
        <v>764</v>
      </c>
      <c r="C80" s="185" t="s">
        <v>55</v>
      </c>
      <c r="D80" s="4" t="s">
        <v>43</v>
      </c>
      <c r="E80" s="4" t="s">
        <v>44</v>
      </c>
      <c r="F80" s="4" t="s">
        <v>770</v>
      </c>
      <c r="G80" s="3" t="s">
        <v>57</v>
      </c>
      <c r="H80" s="4" t="s">
        <v>21</v>
      </c>
      <c r="I80" s="136" t="s">
        <v>22</v>
      </c>
      <c r="J80" s="136" t="s">
        <v>55</v>
      </c>
      <c r="K80" s="136" t="s">
        <v>22</v>
      </c>
      <c r="L80" s="78" t="s">
        <v>766</v>
      </c>
      <c r="M80" s="4" t="s">
        <v>21</v>
      </c>
    </row>
    <row r="81" spans="1:13" s="4" customFormat="1" ht="12" x14ac:dyDescent="0.3">
      <c r="A81" s="186" t="s">
        <v>771</v>
      </c>
      <c r="B81" s="78" t="s">
        <v>646</v>
      </c>
      <c r="C81" s="185" t="s">
        <v>42</v>
      </c>
      <c r="D81" s="4" t="s">
        <v>43</v>
      </c>
      <c r="E81" s="4" t="s">
        <v>44</v>
      </c>
      <c r="F81" s="4" t="s">
        <v>772</v>
      </c>
      <c r="G81" s="3" t="s">
        <v>42</v>
      </c>
      <c r="H81" s="4" t="s">
        <v>21</v>
      </c>
      <c r="I81" s="136" t="s">
        <v>22</v>
      </c>
      <c r="J81" s="136" t="s">
        <v>42</v>
      </c>
      <c r="K81" s="136" t="s">
        <v>22</v>
      </c>
      <c r="L81" s="78" t="s">
        <v>648</v>
      </c>
      <c r="M81" s="4" t="s">
        <v>21</v>
      </c>
    </row>
    <row r="82" spans="1:13" s="4" customFormat="1" ht="12" x14ac:dyDescent="0.3">
      <c r="A82" s="186" t="s">
        <v>773</v>
      </c>
      <c r="B82" s="78" t="s">
        <v>646</v>
      </c>
      <c r="C82" s="185" t="s">
        <v>52</v>
      </c>
      <c r="D82" s="4" t="s">
        <v>43</v>
      </c>
      <c r="E82" s="4" t="s">
        <v>44</v>
      </c>
      <c r="F82" s="4" t="s">
        <v>774</v>
      </c>
      <c r="G82" s="3" t="s">
        <v>52</v>
      </c>
      <c r="H82" s="4" t="s">
        <v>21</v>
      </c>
      <c r="I82" s="136" t="s">
        <v>22</v>
      </c>
      <c r="J82" s="136" t="s">
        <v>52</v>
      </c>
      <c r="K82" s="136" t="s">
        <v>22</v>
      </c>
      <c r="L82" s="78" t="s">
        <v>648</v>
      </c>
      <c r="M82" s="4" t="s">
        <v>21</v>
      </c>
    </row>
    <row r="83" spans="1:13" s="4" customFormat="1" ht="12" x14ac:dyDescent="0.3">
      <c r="A83" s="186" t="s">
        <v>775</v>
      </c>
      <c r="B83" s="78" t="s">
        <v>776</v>
      </c>
      <c r="C83" s="185" t="s">
        <v>42</v>
      </c>
      <c r="D83" s="4" t="s">
        <v>43</v>
      </c>
      <c r="E83" s="4" t="s">
        <v>44</v>
      </c>
      <c r="F83" s="4" t="s">
        <v>777</v>
      </c>
      <c r="G83" s="3" t="s">
        <v>42</v>
      </c>
      <c r="H83" s="4" t="s">
        <v>21</v>
      </c>
      <c r="I83" s="136" t="s">
        <v>22</v>
      </c>
      <c r="J83" s="136" t="s">
        <v>42</v>
      </c>
      <c r="K83" s="136" t="s">
        <v>22</v>
      </c>
      <c r="L83" s="78" t="s">
        <v>778</v>
      </c>
      <c r="M83" s="4" t="s">
        <v>21</v>
      </c>
    </row>
    <row r="84" spans="1:13" s="4" customFormat="1" ht="12" x14ac:dyDescent="0.3">
      <c r="A84" s="186" t="s">
        <v>779</v>
      </c>
      <c r="B84" s="78" t="s">
        <v>776</v>
      </c>
      <c r="C84" s="185" t="s">
        <v>52</v>
      </c>
      <c r="D84" s="4" t="s">
        <v>43</v>
      </c>
      <c r="E84" s="4" t="s">
        <v>44</v>
      </c>
      <c r="F84" s="4" t="s">
        <v>780</v>
      </c>
      <c r="G84" s="3" t="s">
        <v>52</v>
      </c>
      <c r="H84" s="4" t="s">
        <v>21</v>
      </c>
      <c r="I84" s="136" t="s">
        <v>22</v>
      </c>
      <c r="J84" s="136" t="s">
        <v>52</v>
      </c>
      <c r="K84" s="136" t="s">
        <v>22</v>
      </c>
      <c r="L84" s="78" t="s">
        <v>778</v>
      </c>
      <c r="M84" s="4" t="s">
        <v>21</v>
      </c>
    </row>
    <row r="85" spans="1:13" s="4" customFormat="1" ht="12" x14ac:dyDescent="0.3">
      <c r="A85" s="186" t="s">
        <v>781</v>
      </c>
      <c r="B85" s="78" t="s">
        <v>782</v>
      </c>
      <c r="C85" s="185" t="s">
        <v>55</v>
      </c>
      <c r="D85" s="4" t="s">
        <v>43</v>
      </c>
      <c r="E85" s="4" t="s">
        <v>44</v>
      </c>
      <c r="F85" s="4" t="s">
        <v>783</v>
      </c>
      <c r="G85" s="3" t="s">
        <v>57</v>
      </c>
      <c r="H85" s="4" t="s">
        <v>21</v>
      </c>
      <c r="I85" s="136" t="s">
        <v>22</v>
      </c>
      <c r="J85" s="136" t="s">
        <v>55</v>
      </c>
      <c r="K85" s="136" t="s">
        <v>22</v>
      </c>
      <c r="L85" s="78" t="s">
        <v>778</v>
      </c>
      <c r="M85" s="4" t="s">
        <v>21</v>
      </c>
    </row>
    <row r="86" spans="1:13" s="4" customFormat="1" ht="12" x14ac:dyDescent="0.3">
      <c r="A86" s="79" t="s">
        <v>784</v>
      </c>
      <c r="B86" s="78" t="s">
        <v>785</v>
      </c>
      <c r="C86" s="3" t="s">
        <v>180</v>
      </c>
      <c r="D86" s="4" t="s">
        <v>43</v>
      </c>
      <c r="E86" s="4" t="s">
        <v>44</v>
      </c>
      <c r="F86" s="4" t="s">
        <v>786</v>
      </c>
      <c r="G86" s="3" t="s">
        <v>149</v>
      </c>
      <c r="H86" s="4" t="s">
        <v>21</v>
      </c>
      <c r="I86" s="136" t="s">
        <v>22</v>
      </c>
      <c r="J86" s="136" t="s">
        <v>180</v>
      </c>
      <c r="K86" s="136" t="s">
        <v>22</v>
      </c>
      <c r="L86" s="78" t="s">
        <v>787</v>
      </c>
      <c r="M86" s="4" t="s">
        <v>21</v>
      </c>
    </row>
    <row r="87" spans="1:13" s="4" customFormat="1" ht="12" x14ac:dyDescent="0.3">
      <c r="A87" s="186" t="s">
        <v>788</v>
      </c>
      <c r="B87" s="78" t="s">
        <v>789</v>
      </c>
      <c r="C87" s="185" t="s">
        <v>42</v>
      </c>
      <c r="D87" s="4" t="s">
        <v>43</v>
      </c>
      <c r="E87" s="4" t="s">
        <v>44</v>
      </c>
      <c r="F87" s="4" t="s">
        <v>790</v>
      </c>
      <c r="G87" s="3" t="s">
        <v>42</v>
      </c>
      <c r="H87" s="4" t="s">
        <v>21</v>
      </c>
      <c r="I87" s="136" t="s">
        <v>22</v>
      </c>
      <c r="J87" s="136" t="s">
        <v>42</v>
      </c>
      <c r="K87" s="136" t="s">
        <v>22</v>
      </c>
      <c r="L87" s="78" t="s">
        <v>791</v>
      </c>
      <c r="M87" s="4" t="s">
        <v>21</v>
      </c>
    </row>
    <row r="88" spans="1:13" s="4" customFormat="1" ht="12" x14ac:dyDescent="0.3">
      <c r="A88" s="186" t="s">
        <v>792</v>
      </c>
      <c r="B88" s="78" t="s">
        <v>789</v>
      </c>
      <c r="C88" s="185" t="s">
        <v>52</v>
      </c>
      <c r="D88" s="4" t="s">
        <v>43</v>
      </c>
      <c r="E88" s="4" t="s">
        <v>44</v>
      </c>
      <c r="F88" s="4" t="s">
        <v>793</v>
      </c>
      <c r="G88" s="3" t="s">
        <v>52</v>
      </c>
      <c r="H88" s="4" t="s">
        <v>21</v>
      </c>
      <c r="I88" s="136" t="s">
        <v>22</v>
      </c>
      <c r="J88" s="136" t="s">
        <v>52</v>
      </c>
      <c r="K88" s="136" t="s">
        <v>22</v>
      </c>
      <c r="L88" s="78" t="s">
        <v>791</v>
      </c>
      <c r="M88" s="4" t="s">
        <v>21</v>
      </c>
    </row>
    <row r="89" spans="1:13" s="4" customFormat="1" ht="12" x14ac:dyDescent="0.3">
      <c r="A89" s="186" t="s">
        <v>794</v>
      </c>
      <c r="B89" s="78" t="s">
        <v>789</v>
      </c>
      <c r="C89" s="185" t="s">
        <v>55</v>
      </c>
      <c r="D89" s="4" t="s">
        <v>43</v>
      </c>
      <c r="E89" s="4" t="s">
        <v>44</v>
      </c>
      <c r="F89" s="4" t="s">
        <v>795</v>
      </c>
      <c r="G89" s="3" t="s">
        <v>57</v>
      </c>
      <c r="H89" s="4" t="s">
        <v>21</v>
      </c>
      <c r="I89" s="136" t="s">
        <v>22</v>
      </c>
      <c r="J89" s="136" t="s">
        <v>55</v>
      </c>
      <c r="K89" s="136" t="s">
        <v>22</v>
      </c>
      <c r="L89" s="78" t="s">
        <v>791</v>
      </c>
      <c r="M89" s="4" t="s">
        <v>21</v>
      </c>
    </row>
    <row r="90" spans="1:13" s="4" customFormat="1" ht="12" x14ac:dyDescent="0.3">
      <c r="A90" s="186" t="s">
        <v>796</v>
      </c>
      <c r="B90" s="78" t="s">
        <v>681</v>
      </c>
      <c r="C90" s="185" t="s">
        <v>55</v>
      </c>
      <c r="D90" s="4" t="s">
        <v>43</v>
      </c>
      <c r="E90" s="4" t="s">
        <v>44</v>
      </c>
      <c r="F90" s="4" t="s">
        <v>797</v>
      </c>
      <c r="G90" s="3" t="s">
        <v>57</v>
      </c>
      <c r="H90" s="4" t="s">
        <v>21</v>
      </c>
      <c r="I90" s="136" t="s">
        <v>22</v>
      </c>
      <c r="J90" s="136" t="s">
        <v>55</v>
      </c>
      <c r="K90" s="136" t="s">
        <v>22</v>
      </c>
      <c r="L90" s="78" t="s">
        <v>681</v>
      </c>
      <c r="M90" s="4" t="s">
        <v>21</v>
      </c>
    </row>
    <row r="91" spans="1:13" s="4" customFormat="1" ht="12" x14ac:dyDescent="0.3">
      <c r="A91" s="186" t="s">
        <v>798</v>
      </c>
      <c r="B91" s="78" t="s">
        <v>681</v>
      </c>
      <c r="C91" s="185" t="s">
        <v>52</v>
      </c>
      <c r="D91" s="4" t="s">
        <v>43</v>
      </c>
      <c r="E91" s="4" t="s">
        <v>44</v>
      </c>
      <c r="F91" s="4" t="s">
        <v>799</v>
      </c>
      <c r="G91" s="3" t="s">
        <v>52</v>
      </c>
      <c r="H91" s="4" t="s">
        <v>21</v>
      </c>
      <c r="I91" s="136" t="s">
        <v>22</v>
      </c>
      <c r="J91" s="136" t="s">
        <v>52</v>
      </c>
      <c r="K91" s="136" t="s">
        <v>22</v>
      </c>
      <c r="L91" s="78" t="s">
        <v>681</v>
      </c>
      <c r="M91" s="4" t="s">
        <v>21</v>
      </c>
    </row>
    <row r="92" spans="1:13" s="4" customFormat="1" ht="12" x14ac:dyDescent="0.3">
      <c r="A92" s="186" t="s">
        <v>800</v>
      </c>
      <c r="B92" s="78" t="s">
        <v>801</v>
      </c>
      <c r="C92" s="185" t="s">
        <v>52</v>
      </c>
      <c r="D92" s="4" t="s">
        <v>43</v>
      </c>
      <c r="E92" s="4" t="s">
        <v>44</v>
      </c>
      <c r="F92" s="4" t="s">
        <v>802</v>
      </c>
      <c r="G92" s="3" t="s">
        <v>52</v>
      </c>
      <c r="H92" s="4" t="s">
        <v>21</v>
      </c>
      <c r="I92" s="136" t="s">
        <v>22</v>
      </c>
      <c r="J92" s="136" t="s">
        <v>52</v>
      </c>
      <c r="K92" s="136" t="s">
        <v>22</v>
      </c>
      <c r="L92" s="78" t="s">
        <v>801</v>
      </c>
      <c r="M92" s="4" t="s">
        <v>21</v>
      </c>
    </row>
    <row r="93" spans="1:13" s="4" customFormat="1" ht="12" x14ac:dyDescent="0.3">
      <c r="A93" s="186" t="s">
        <v>803</v>
      </c>
      <c r="B93" s="78" t="s">
        <v>801</v>
      </c>
      <c r="C93" s="185" t="s">
        <v>55</v>
      </c>
      <c r="D93" s="4" t="s">
        <v>43</v>
      </c>
      <c r="E93" s="4" t="s">
        <v>44</v>
      </c>
      <c r="F93" s="4" t="s">
        <v>804</v>
      </c>
      <c r="G93" s="3" t="s">
        <v>57</v>
      </c>
      <c r="H93" s="4" t="s">
        <v>21</v>
      </c>
      <c r="I93" s="136" t="s">
        <v>22</v>
      </c>
      <c r="J93" s="136" t="s">
        <v>55</v>
      </c>
      <c r="K93" s="136" t="s">
        <v>22</v>
      </c>
      <c r="L93" s="78" t="s">
        <v>801</v>
      </c>
      <c r="M93" s="4" t="s">
        <v>21</v>
      </c>
    </row>
    <row r="94" spans="1:13" s="4" customFormat="1" ht="12" x14ac:dyDescent="0.3">
      <c r="A94" s="186" t="s">
        <v>805</v>
      </c>
      <c r="B94" s="78" t="s">
        <v>801</v>
      </c>
      <c r="C94" s="185" t="s">
        <v>42</v>
      </c>
      <c r="D94" s="4" t="s">
        <v>43</v>
      </c>
      <c r="E94" s="4" t="s">
        <v>44</v>
      </c>
      <c r="F94" s="4" t="s">
        <v>806</v>
      </c>
      <c r="G94" s="3" t="s">
        <v>42</v>
      </c>
      <c r="H94" s="4" t="s">
        <v>21</v>
      </c>
      <c r="I94" s="136" t="s">
        <v>22</v>
      </c>
      <c r="J94" s="136" t="s">
        <v>42</v>
      </c>
      <c r="K94" s="136" t="s">
        <v>22</v>
      </c>
      <c r="L94" s="78" t="s">
        <v>801</v>
      </c>
      <c r="M94" s="4" t="s">
        <v>21</v>
      </c>
    </row>
    <row r="95" spans="1:13" s="4" customFormat="1" ht="12" x14ac:dyDescent="0.3">
      <c r="A95" s="186" t="s">
        <v>807</v>
      </c>
      <c r="B95" s="78" t="s">
        <v>808</v>
      </c>
      <c r="C95" s="185" t="s">
        <v>42</v>
      </c>
      <c r="D95" s="4" t="s">
        <v>43</v>
      </c>
      <c r="E95" s="4" t="s">
        <v>44</v>
      </c>
      <c r="F95" s="4" t="s">
        <v>809</v>
      </c>
      <c r="G95" s="3" t="s">
        <v>42</v>
      </c>
      <c r="H95" s="4" t="s">
        <v>21</v>
      </c>
      <c r="I95" s="136" t="s">
        <v>22</v>
      </c>
      <c r="J95" s="136" t="s">
        <v>42</v>
      </c>
      <c r="K95" s="136" t="s">
        <v>22</v>
      </c>
      <c r="L95" s="78" t="s">
        <v>808</v>
      </c>
      <c r="M95" s="4" t="s">
        <v>21</v>
      </c>
    </row>
    <row r="96" spans="1:13" s="4" customFormat="1" ht="12" x14ac:dyDescent="0.3">
      <c r="A96" s="186" t="s">
        <v>810</v>
      </c>
      <c r="B96" s="78" t="s">
        <v>811</v>
      </c>
      <c r="C96" s="185" t="s">
        <v>55</v>
      </c>
      <c r="D96" s="4" t="s">
        <v>43</v>
      </c>
      <c r="E96" s="4" t="s">
        <v>44</v>
      </c>
      <c r="F96" s="4" t="s">
        <v>812</v>
      </c>
      <c r="G96" s="3" t="s">
        <v>57</v>
      </c>
      <c r="H96" s="4" t="s">
        <v>21</v>
      </c>
      <c r="I96" s="136" t="s">
        <v>22</v>
      </c>
      <c r="J96" s="136" t="s">
        <v>55</v>
      </c>
      <c r="K96" s="136" t="s">
        <v>22</v>
      </c>
      <c r="L96" s="78" t="s">
        <v>811</v>
      </c>
      <c r="M96" s="4" t="s">
        <v>21</v>
      </c>
    </row>
    <row r="97" spans="1:13" s="4" customFormat="1" ht="12" x14ac:dyDescent="0.3">
      <c r="A97" s="186" t="s">
        <v>813</v>
      </c>
      <c r="B97" s="78" t="s">
        <v>808</v>
      </c>
      <c r="C97" s="185" t="s">
        <v>52</v>
      </c>
      <c r="D97" s="4" t="s">
        <v>43</v>
      </c>
      <c r="E97" s="4" t="s">
        <v>44</v>
      </c>
      <c r="F97" s="4" t="s">
        <v>814</v>
      </c>
      <c r="G97" s="3" t="s">
        <v>52</v>
      </c>
      <c r="H97" s="4" t="s">
        <v>21</v>
      </c>
      <c r="I97" s="136" t="s">
        <v>22</v>
      </c>
      <c r="J97" s="136" t="s">
        <v>52</v>
      </c>
      <c r="K97" s="136" t="s">
        <v>22</v>
      </c>
      <c r="L97" s="78" t="s">
        <v>808</v>
      </c>
      <c r="M97" s="4" t="s">
        <v>21</v>
      </c>
    </row>
    <row r="98" spans="1:13" s="4" customFormat="1" ht="12" x14ac:dyDescent="0.3">
      <c r="A98" s="80" t="s">
        <v>815</v>
      </c>
      <c r="B98" s="121" t="s">
        <v>816</v>
      </c>
      <c r="C98" s="185" t="s">
        <v>132</v>
      </c>
      <c r="D98" s="4" t="s">
        <v>43</v>
      </c>
      <c r="E98" s="4" t="s">
        <v>44</v>
      </c>
      <c r="F98" s="4" t="s">
        <v>817</v>
      </c>
      <c r="G98" s="3" t="s">
        <v>132</v>
      </c>
      <c r="H98" s="4" t="s">
        <v>21</v>
      </c>
      <c r="I98" s="136" t="s">
        <v>22</v>
      </c>
      <c r="J98" s="136" t="s">
        <v>132</v>
      </c>
      <c r="K98" s="136" t="s">
        <v>22</v>
      </c>
      <c r="L98" s="121" t="s">
        <v>818</v>
      </c>
      <c r="M98" s="4" t="s">
        <v>21</v>
      </c>
    </row>
    <row r="99" spans="1:13" s="4" customFormat="1" ht="12" x14ac:dyDescent="0.3">
      <c r="A99" s="80" t="s">
        <v>819</v>
      </c>
      <c r="B99" s="121" t="s">
        <v>816</v>
      </c>
      <c r="C99" s="185" t="s">
        <v>42</v>
      </c>
      <c r="D99" s="4" t="s">
        <v>43</v>
      </c>
      <c r="E99" s="4" t="s">
        <v>44</v>
      </c>
      <c r="F99" s="4" t="s">
        <v>820</v>
      </c>
      <c r="G99" s="3" t="s">
        <v>42</v>
      </c>
      <c r="H99" s="4" t="s">
        <v>21</v>
      </c>
      <c r="I99" s="136" t="s">
        <v>22</v>
      </c>
      <c r="J99" s="136" t="s">
        <v>42</v>
      </c>
      <c r="K99" s="136" t="s">
        <v>22</v>
      </c>
      <c r="L99" s="121" t="s">
        <v>818</v>
      </c>
      <c r="M99" s="4" t="s">
        <v>21</v>
      </c>
    </row>
    <row r="100" spans="1:13" s="4" customFormat="1" ht="12" x14ac:dyDescent="0.3">
      <c r="A100" s="80" t="s">
        <v>821</v>
      </c>
      <c r="B100" s="121" t="s">
        <v>816</v>
      </c>
      <c r="C100" s="185" t="s">
        <v>52</v>
      </c>
      <c r="D100" s="4" t="s">
        <v>43</v>
      </c>
      <c r="E100" s="4" t="s">
        <v>44</v>
      </c>
      <c r="F100" s="4" t="s">
        <v>822</v>
      </c>
      <c r="G100" s="3" t="s">
        <v>52</v>
      </c>
      <c r="H100" s="4" t="s">
        <v>21</v>
      </c>
      <c r="I100" s="136" t="s">
        <v>22</v>
      </c>
      <c r="J100" s="136" t="s">
        <v>52</v>
      </c>
      <c r="K100" s="136" t="s">
        <v>22</v>
      </c>
      <c r="L100" s="121" t="s">
        <v>818</v>
      </c>
      <c r="M100" s="4" t="s">
        <v>21</v>
      </c>
    </row>
    <row r="101" spans="1:13" s="4" customFormat="1" ht="12" x14ac:dyDescent="0.3">
      <c r="A101" s="80" t="s">
        <v>823</v>
      </c>
      <c r="B101" s="121" t="s">
        <v>816</v>
      </c>
      <c r="C101" s="185" t="s">
        <v>55</v>
      </c>
      <c r="D101" s="4" t="s">
        <v>43</v>
      </c>
      <c r="E101" s="4" t="s">
        <v>44</v>
      </c>
      <c r="F101" s="4" t="s">
        <v>824</v>
      </c>
      <c r="G101" s="3" t="s">
        <v>57</v>
      </c>
      <c r="H101" s="4" t="s">
        <v>21</v>
      </c>
      <c r="I101" s="136" t="s">
        <v>22</v>
      </c>
      <c r="J101" s="136" t="s">
        <v>55</v>
      </c>
      <c r="K101" s="136" t="s">
        <v>22</v>
      </c>
      <c r="L101" s="121" t="s">
        <v>818</v>
      </c>
      <c r="M101" s="4" t="s">
        <v>21</v>
      </c>
    </row>
    <row r="102" spans="1:13" s="4" customFormat="1" ht="12" x14ac:dyDescent="0.3">
      <c r="A102" s="80" t="s">
        <v>825</v>
      </c>
      <c r="B102" s="121" t="s">
        <v>826</v>
      </c>
      <c r="C102" s="34" t="s">
        <v>180</v>
      </c>
      <c r="D102" s="4" t="s">
        <v>43</v>
      </c>
      <c r="E102" s="4" t="s">
        <v>44</v>
      </c>
      <c r="F102" s="4" t="s">
        <v>827</v>
      </c>
      <c r="G102" s="3" t="s">
        <v>149</v>
      </c>
      <c r="H102" s="4" t="s">
        <v>21</v>
      </c>
      <c r="I102" s="136" t="s">
        <v>22</v>
      </c>
      <c r="J102" s="136" t="s">
        <v>180</v>
      </c>
      <c r="K102" s="136" t="s">
        <v>22</v>
      </c>
      <c r="L102" s="121" t="s">
        <v>828</v>
      </c>
      <c r="M102" s="4" t="s">
        <v>21</v>
      </c>
    </row>
    <row r="103" spans="1:13" s="4" customFormat="1" ht="12" x14ac:dyDescent="0.3">
      <c r="A103" s="80" t="s">
        <v>829</v>
      </c>
      <c r="B103" s="121" t="s">
        <v>826</v>
      </c>
      <c r="C103" s="34" t="s">
        <v>183</v>
      </c>
      <c r="D103" s="4" t="s">
        <v>43</v>
      </c>
      <c r="E103" s="4" t="s">
        <v>44</v>
      </c>
      <c r="F103" s="4" t="s">
        <v>830</v>
      </c>
      <c r="G103" s="3" t="s">
        <v>153</v>
      </c>
      <c r="H103" s="4" t="s">
        <v>21</v>
      </c>
      <c r="I103" s="136" t="s">
        <v>22</v>
      </c>
      <c r="J103" s="136" t="s">
        <v>183</v>
      </c>
      <c r="K103" s="136" t="s">
        <v>22</v>
      </c>
      <c r="L103" s="121" t="s">
        <v>828</v>
      </c>
      <c r="M103" s="4" t="s">
        <v>21</v>
      </c>
    </row>
    <row r="104" spans="1:13" s="4" customFormat="1" ht="12" x14ac:dyDescent="0.3">
      <c r="A104" s="80" t="s">
        <v>831</v>
      </c>
      <c r="B104" s="121" t="s">
        <v>650</v>
      </c>
      <c r="C104" s="185" t="s">
        <v>52</v>
      </c>
      <c r="D104" s="4" t="s">
        <v>43</v>
      </c>
      <c r="E104" s="4" t="s">
        <v>44</v>
      </c>
      <c r="F104" s="4" t="s">
        <v>832</v>
      </c>
      <c r="G104" s="3" t="s">
        <v>52</v>
      </c>
      <c r="H104" s="4" t="s">
        <v>21</v>
      </c>
      <c r="I104" s="136" t="s">
        <v>22</v>
      </c>
      <c r="J104" s="136" t="s">
        <v>52</v>
      </c>
      <c r="K104" s="136" t="s">
        <v>22</v>
      </c>
      <c r="L104" s="121" t="s">
        <v>652</v>
      </c>
      <c r="M104" s="4" t="s">
        <v>21</v>
      </c>
    </row>
    <row r="105" spans="1:13" s="4" customFormat="1" ht="12" x14ac:dyDescent="0.3">
      <c r="A105" s="80" t="s">
        <v>833</v>
      </c>
      <c r="B105" s="121" t="s">
        <v>650</v>
      </c>
      <c r="C105" s="185" t="s">
        <v>55</v>
      </c>
      <c r="D105" s="4" t="s">
        <v>43</v>
      </c>
      <c r="E105" s="4" t="s">
        <v>44</v>
      </c>
      <c r="F105" s="4" t="s">
        <v>834</v>
      </c>
      <c r="G105" s="3" t="s">
        <v>57</v>
      </c>
      <c r="H105" s="4" t="s">
        <v>21</v>
      </c>
      <c r="I105" s="136" t="s">
        <v>22</v>
      </c>
      <c r="J105" s="136" t="s">
        <v>55</v>
      </c>
      <c r="K105" s="136" t="s">
        <v>22</v>
      </c>
      <c r="L105" s="121" t="s">
        <v>652</v>
      </c>
      <c r="M105" s="4" t="s">
        <v>21</v>
      </c>
    </row>
    <row r="106" spans="1:13" s="4" customFormat="1" ht="12" x14ac:dyDescent="0.3">
      <c r="A106" s="80" t="s">
        <v>835</v>
      </c>
      <c r="B106" s="121" t="s">
        <v>836</v>
      </c>
      <c r="C106" s="185" t="s">
        <v>132</v>
      </c>
      <c r="D106" s="4" t="s">
        <v>43</v>
      </c>
      <c r="E106" s="4" t="s">
        <v>44</v>
      </c>
      <c r="F106" s="4" t="s">
        <v>837</v>
      </c>
      <c r="G106" s="3" t="s">
        <v>132</v>
      </c>
      <c r="H106" s="4" t="s">
        <v>21</v>
      </c>
      <c r="I106" s="136" t="s">
        <v>22</v>
      </c>
      <c r="J106" s="136" t="s">
        <v>132</v>
      </c>
      <c r="K106" s="136" t="s">
        <v>22</v>
      </c>
      <c r="L106" s="121" t="s">
        <v>838</v>
      </c>
      <c r="M106" s="4" t="s">
        <v>21</v>
      </c>
    </row>
    <row r="107" spans="1:13" s="4" customFormat="1" ht="12" x14ac:dyDescent="0.3">
      <c r="A107" s="80" t="s">
        <v>839</v>
      </c>
      <c r="B107" s="121" t="s">
        <v>836</v>
      </c>
      <c r="C107" s="185" t="s">
        <v>42</v>
      </c>
      <c r="D107" s="4" t="s">
        <v>43</v>
      </c>
      <c r="E107" s="4" t="s">
        <v>44</v>
      </c>
      <c r="F107" s="4" t="s">
        <v>840</v>
      </c>
      <c r="G107" s="3" t="s">
        <v>42</v>
      </c>
      <c r="H107" s="4" t="s">
        <v>21</v>
      </c>
      <c r="I107" s="136" t="s">
        <v>22</v>
      </c>
      <c r="J107" s="136" t="s">
        <v>42</v>
      </c>
      <c r="K107" s="136" t="s">
        <v>22</v>
      </c>
      <c r="L107" s="121" t="s">
        <v>838</v>
      </c>
      <c r="M107" s="4" t="s">
        <v>21</v>
      </c>
    </row>
    <row r="108" spans="1:13" s="4" customFormat="1" ht="12" x14ac:dyDescent="0.3">
      <c r="A108" s="80" t="s">
        <v>841</v>
      </c>
      <c r="B108" s="121" t="s">
        <v>836</v>
      </c>
      <c r="C108" s="185" t="s">
        <v>52</v>
      </c>
      <c r="D108" s="4" t="s">
        <v>43</v>
      </c>
      <c r="E108" s="4" t="s">
        <v>44</v>
      </c>
      <c r="F108" s="4" t="s">
        <v>842</v>
      </c>
      <c r="G108" s="3" t="s">
        <v>52</v>
      </c>
      <c r="H108" s="4" t="s">
        <v>21</v>
      </c>
      <c r="I108" s="136" t="s">
        <v>22</v>
      </c>
      <c r="J108" s="136" t="s">
        <v>52</v>
      </c>
      <c r="K108" s="136" t="s">
        <v>22</v>
      </c>
      <c r="L108" s="121" t="s">
        <v>838</v>
      </c>
      <c r="M108" s="4" t="s">
        <v>21</v>
      </c>
    </row>
    <row r="109" spans="1:13" s="4" customFormat="1" ht="12" x14ac:dyDescent="0.3">
      <c r="A109" s="80" t="s">
        <v>843</v>
      </c>
      <c r="B109" s="121" t="s">
        <v>836</v>
      </c>
      <c r="C109" s="185" t="s">
        <v>55</v>
      </c>
      <c r="D109" s="4" t="s">
        <v>43</v>
      </c>
      <c r="E109" s="4" t="s">
        <v>44</v>
      </c>
      <c r="F109" s="4" t="s">
        <v>844</v>
      </c>
      <c r="G109" s="3" t="s">
        <v>57</v>
      </c>
      <c r="H109" s="4" t="s">
        <v>21</v>
      </c>
      <c r="I109" s="136" t="s">
        <v>22</v>
      </c>
      <c r="J109" s="136" t="s">
        <v>55</v>
      </c>
      <c r="K109" s="136" t="s">
        <v>22</v>
      </c>
      <c r="L109" s="121" t="s">
        <v>838</v>
      </c>
      <c r="M109" s="4" t="s">
        <v>21</v>
      </c>
    </row>
    <row r="110" spans="1:13" s="4" customFormat="1" ht="12" x14ac:dyDescent="0.3">
      <c r="A110" s="80" t="s">
        <v>845</v>
      </c>
      <c r="B110" s="121" t="s">
        <v>846</v>
      </c>
      <c r="C110" s="185" t="s">
        <v>42</v>
      </c>
      <c r="D110" s="4" t="s">
        <v>43</v>
      </c>
      <c r="E110" s="4" t="s">
        <v>44</v>
      </c>
      <c r="F110" s="4" t="s">
        <v>847</v>
      </c>
      <c r="G110" s="3" t="s">
        <v>42</v>
      </c>
      <c r="H110" s="4" t="s">
        <v>21</v>
      </c>
      <c r="I110" s="136" t="s">
        <v>22</v>
      </c>
      <c r="J110" s="136" t="s">
        <v>42</v>
      </c>
      <c r="K110" s="136" t="s">
        <v>22</v>
      </c>
      <c r="L110" s="121" t="s">
        <v>848</v>
      </c>
      <c r="M110" s="4" t="s">
        <v>21</v>
      </c>
    </row>
    <row r="111" spans="1:13" s="4" customFormat="1" ht="12" x14ac:dyDescent="0.3">
      <c r="A111" s="80" t="s">
        <v>849</v>
      </c>
      <c r="B111" s="121" t="s">
        <v>846</v>
      </c>
      <c r="C111" s="185" t="s">
        <v>118</v>
      </c>
      <c r="D111" s="4" t="s">
        <v>43</v>
      </c>
      <c r="E111" s="4" t="s">
        <v>44</v>
      </c>
      <c r="F111" s="4" t="s">
        <v>850</v>
      </c>
      <c r="G111" s="3" t="s">
        <v>52</v>
      </c>
      <c r="H111" s="4" t="s">
        <v>21</v>
      </c>
      <c r="I111" s="136" t="s">
        <v>22</v>
      </c>
      <c r="J111" s="136" t="s">
        <v>52</v>
      </c>
      <c r="K111" s="136" t="s">
        <v>22</v>
      </c>
      <c r="L111" s="121" t="s">
        <v>848</v>
      </c>
      <c r="M111" s="4" t="s">
        <v>21</v>
      </c>
    </row>
    <row r="112" spans="1:13" s="4" customFormat="1" ht="12" x14ac:dyDescent="0.3">
      <c r="A112" s="80" t="s">
        <v>851</v>
      </c>
      <c r="B112" s="121" t="s">
        <v>846</v>
      </c>
      <c r="C112" s="185" t="s">
        <v>138</v>
      </c>
      <c r="D112" s="4" t="s">
        <v>43</v>
      </c>
      <c r="E112" s="4" t="s">
        <v>44</v>
      </c>
      <c r="F112" s="4" t="s">
        <v>852</v>
      </c>
      <c r="G112" s="3" t="s">
        <v>57</v>
      </c>
      <c r="H112" s="4" t="s">
        <v>21</v>
      </c>
      <c r="I112" s="136" t="s">
        <v>22</v>
      </c>
      <c r="J112" s="136" t="s">
        <v>55</v>
      </c>
      <c r="K112" s="136" t="s">
        <v>22</v>
      </c>
      <c r="L112" s="121" t="s">
        <v>848</v>
      </c>
      <c r="M112" s="4" t="s">
        <v>21</v>
      </c>
    </row>
    <row r="113" spans="1:13" s="4" customFormat="1" ht="12" x14ac:dyDescent="0.3">
      <c r="A113" s="80" t="s">
        <v>853</v>
      </c>
      <c r="B113" s="121" t="s">
        <v>854</v>
      </c>
      <c r="C113" s="185" t="s">
        <v>109</v>
      </c>
      <c r="D113" s="4" t="s">
        <v>43</v>
      </c>
      <c r="E113" s="4" t="s">
        <v>44</v>
      </c>
      <c r="F113" s="4" t="s">
        <v>855</v>
      </c>
      <c r="G113" s="3" t="s">
        <v>42</v>
      </c>
      <c r="H113" s="4" t="s">
        <v>21</v>
      </c>
      <c r="I113" s="136" t="s">
        <v>22</v>
      </c>
      <c r="J113" s="136" t="s">
        <v>42</v>
      </c>
      <c r="K113" s="136" t="s">
        <v>22</v>
      </c>
      <c r="L113" s="121" t="s">
        <v>856</v>
      </c>
      <c r="M113" s="4" t="s">
        <v>21</v>
      </c>
    </row>
    <row r="114" spans="1:13" s="4" customFormat="1" ht="12" x14ac:dyDescent="0.3">
      <c r="A114" s="80" t="s">
        <v>857</v>
      </c>
      <c r="B114" s="121" t="s">
        <v>854</v>
      </c>
      <c r="C114" s="185" t="s">
        <v>118</v>
      </c>
      <c r="D114" s="4" t="s">
        <v>43</v>
      </c>
      <c r="E114" s="4" t="s">
        <v>44</v>
      </c>
      <c r="F114" s="4" t="s">
        <v>858</v>
      </c>
      <c r="G114" s="3" t="s">
        <v>52</v>
      </c>
      <c r="H114" s="4" t="s">
        <v>21</v>
      </c>
      <c r="I114" s="136" t="s">
        <v>22</v>
      </c>
      <c r="J114" s="136" t="s">
        <v>52</v>
      </c>
      <c r="K114" s="136" t="s">
        <v>22</v>
      </c>
      <c r="L114" s="121" t="s">
        <v>856</v>
      </c>
      <c r="M114" s="4" t="s">
        <v>21</v>
      </c>
    </row>
    <row r="115" spans="1:13" s="4" customFormat="1" ht="12" x14ac:dyDescent="0.3">
      <c r="A115" s="80" t="s">
        <v>859</v>
      </c>
      <c r="B115" s="121" t="s">
        <v>854</v>
      </c>
      <c r="C115" s="34" t="s">
        <v>112</v>
      </c>
      <c r="D115" s="4" t="s">
        <v>43</v>
      </c>
      <c r="E115" s="4" t="s">
        <v>44</v>
      </c>
      <c r="F115" s="4" t="s">
        <v>860</v>
      </c>
      <c r="G115" s="3" t="s">
        <v>57</v>
      </c>
      <c r="H115" s="4" t="s">
        <v>21</v>
      </c>
      <c r="I115" s="136" t="s">
        <v>22</v>
      </c>
      <c r="J115" s="136" t="s">
        <v>57</v>
      </c>
      <c r="K115" s="136" t="s">
        <v>22</v>
      </c>
      <c r="L115" s="121" t="s">
        <v>856</v>
      </c>
      <c r="M115" s="4" t="s">
        <v>21</v>
      </c>
    </row>
    <row r="116" spans="1:13" s="4" customFormat="1" ht="12" x14ac:dyDescent="0.3">
      <c r="A116" s="80" t="s">
        <v>861</v>
      </c>
      <c r="B116" s="121" t="s">
        <v>862</v>
      </c>
      <c r="C116" s="34" t="s">
        <v>147</v>
      </c>
      <c r="D116" s="4" t="s">
        <v>43</v>
      </c>
      <c r="E116" s="4" t="s">
        <v>44</v>
      </c>
      <c r="F116" s="4" t="s">
        <v>863</v>
      </c>
      <c r="G116" s="3" t="s">
        <v>149</v>
      </c>
      <c r="H116" s="4" t="s">
        <v>21</v>
      </c>
      <c r="I116" s="136" t="s">
        <v>22</v>
      </c>
      <c r="J116" s="136" t="s">
        <v>180</v>
      </c>
      <c r="K116" s="136" t="s">
        <v>22</v>
      </c>
      <c r="L116" s="121" t="s">
        <v>864</v>
      </c>
      <c r="M116" s="4" t="s">
        <v>21</v>
      </c>
    </row>
    <row r="117" spans="1:13" s="4" customFormat="1" ht="12" x14ac:dyDescent="0.3">
      <c r="A117" s="80" t="s">
        <v>865</v>
      </c>
      <c r="B117" s="121" t="s">
        <v>862</v>
      </c>
      <c r="C117" s="34" t="s">
        <v>151</v>
      </c>
      <c r="D117" s="4" t="s">
        <v>43</v>
      </c>
      <c r="E117" s="4" t="s">
        <v>44</v>
      </c>
      <c r="F117" s="4" t="s">
        <v>866</v>
      </c>
      <c r="G117" s="3" t="s">
        <v>153</v>
      </c>
      <c r="H117" s="4" t="s">
        <v>21</v>
      </c>
      <c r="I117" s="136" t="s">
        <v>22</v>
      </c>
      <c r="J117" s="136" t="s">
        <v>183</v>
      </c>
      <c r="K117" s="136" t="s">
        <v>22</v>
      </c>
      <c r="L117" s="121" t="s">
        <v>864</v>
      </c>
      <c r="M117" s="4" t="s">
        <v>21</v>
      </c>
    </row>
    <row r="118" spans="1:13" s="4" customFormat="1" ht="12" x14ac:dyDescent="0.3">
      <c r="A118" s="80" t="s">
        <v>867</v>
      </c>
      <c r="B118" s="121" t="s">
        <v>868</v>
      </c>
      <c r="C118" s="185" t="s">
        <v>109</v>
      </c>
      <c r="D118" s="4" t="s">
        <v>43</v>
      </c>
      <c r="E118" s="4" t="s">
        <v>44</v>
      </c>
      <c r="F118" s="4" t="s">
        <v>869</v>
      </c>
      <c r="G118" s="3" t="s">
        <v>42</v>
      </c>
      <c r="H118" s="4" t="s">
        <v>21</v>
      </c>
      <c r="I118" s="136" t="s">
        <v>22</v>
      </c>
      <c r="J118" s="136" t="s">
        <v>42</v>
      </c>
      <c r="K118" s="136" t="s">
        <v>22</v>
      </c>
      <c r="L118" s="121" t="s">
        <v>868</v>
      </c>
      <c r="M118" s="4" t="s">
        <v>21</v>
      </c>
    </row>
    <row r="119" spans="1:13" s="4" customFormat="1" ht="12" x14ac:dyDescent="0.3">
      <c r="A119" s="80" t="s">
        <v>870</v>
      </c>
      <c r="B119" s="121" t="s">
        <v>868</v>
      </c>
      <c r="C119" s="185" t="s">
        <v>138</v>
      </c>
      <c r="D119" s="4" t="s">
        <v>43</v>
      </c>
      <c r="E119" s="4" t="s">
        <v>44</v>
      </c>
      <c r="F119" s="4" t="s">
        <v>871</v>
      </c>
      <c r="G119" s="3" t="s">
        <v>57</v>
      </c>
      <c r="H119" s="4" t="s">
        <v>21</v>
      </c>
      <c r="I119" s="136" t="s">
        <v>22</v>
      </c>
      <c r="J119" s="136" t="s">
        <v>55</v>
      </c>
      <c r="K119" s="136" t="s">
        <v>22</v>
      </c>
      <c r="L119" s="121" t="s">
        <v>868</v>
      </c>
      <c r="M119" s="4" t="s">
        <v>21</v>
      </c>
    </row>
    <row r="120" spans="1:13" s="4" customFormat="1" ht="12" x14ac:dyDescent="0.3">
      <c r="A120" s="80" t="s">
        <v>872</v>
      </c>
      <c r="B120" s="121" t="s">
        <v>873</v>
      </c>
      <c r="C120" s="185" t="s">
        <v>118</v>
      </c>
      <c r="D120" s="4" t="s">
        <v>43</v>
      </c>
      <c r="E120" s="4" t="s">
        <v>44</v>
      </c>
      <c r="F120" s="4" t="s">
        <v>874</v>
      </c>
      <c r="G120" s="3" t="s">
        <v>52</v>
      </c>
      <c r="H120" s="4" t="s">
        <v>21</v>
      </c>
      <c r="I120" s="136" t="s">
        <v>22</v>
      </c>
      <c r="J120" s="136" t="s">
        <v>52</v>
      </c>
      <c r="K120" s="136" t="s">
        <v>22</v>
      </c>
      <c r="L120" s="121" t="s">
        <v>873</v>
      </c>
      <c r="M120" s="4" t="s">
        <v>21</v>
      </c>
    </row>
    <row r="121" spans="1:13" s="4" customFormat="1" ht="12" x14ac:dyDescent="0.3">
      <c r="A121" s="80" t="s">
        <v>875</v>
      </c>
      <c r="B121" s="121" t="s">
        <v>876</v>
      </c>
      <c r="C121" s="185" t="s">
        <v>109</v>
      </c>
      <c r="D121" s="4" t="s">
        <v>43</v>
      </c>
      <c r="E121" s="4" t="s">
        <v>44</v>
      </c>
      <c r="F121" s="4" t="s">
        <v>877</v>
      </c>
      <c r="G121" s="3" t="s">
        <v>42</v>
      </c>
      <c r="H121" s="4" t="s">
        <v>21</v>
      </c>
      <c r="I121" s="136" t="s">
        <v>22</v>
      </c>
      <c r="J121" s="136" t="s">
        <v>42</v>
      </c>
      <c r="K121" s="136" t="s">
        <v>22</v>
      </c>
      <c r="L121" s="121" t="s">
        <v>876</v>
      </c>
      <c r="M121" s="4" t="s">
        <v>21</v>
      </c>
    </row>
    <row r="122" spans="1:13" s="4" customFormat="1" ht="12" x14ac:dyDescent="0.3">
      <c r="A122" s="80" t="s">
        <v>878</v>
      </c>
      <c r="B122" s="121" t="s">
        <v>876</v>
      </c>
      <c r="C122" s="185" t="s">
        <v>138</v>
      </c>
      <c r="D122" s="4" t="s">
        <v>43</v>
      </c>
      <c r="E122" s="4" t="s">
        <v>44</v>
      </c>
      <c r="F122" s="4" t="s">
        <v>879</v>
      </c>
      <c r="G122" s="3" t="s">
        <v>52</v>
      </c>
      <c r="H122" s="4" t="s">
        <v>21</v>
      </c>
      <c r="I122" s="136" t="s">
        <v>23</v>
      </c>
      <c r="J122" s="165" t="s">
        <v>52</v>
      </c>
      <c r="K122" s="136" t="s">
        <v>22</v>
      </c>
      <c r="L122" s="121" t="s">
        <v>876</v>
      </c>
      <c r="M122" s="4" t="s">
        <v>21</v>
      </c>
    </row>
    <row r="123" spans="1:13" s="4" customFormat="1" ht="12" x14ac:dyDescent="0.3">
      <c r="A123" s="80" t="s">
        <v>880</v>
      </c>
      <c r="B123" s="121" t="s">
        <v>876</v>
      </c>
      <c r="C123" s="185" t="s">
        <v>118</v>
      </c>
      <c r="D123" s="4" t="s">
        <v>43</v>
      </c>
      <c r="E123" s="4" t="s">
        <v>44</v>
      </c>
      <c r="F123" s="4" t="s">
        <v>881</v>
      </c>
      <c r="G123" s="3" t="s">
        <v>57</v>
      </c>
      <c r="H123" s="4" t="s">
        <v>21</v>
      </c>
      <c r="I123" s="136" t="s">
        <v>23</v>
      </c>
      <c r="J123" s="165" t="s">
        <v>57</v>
      </c>
      <c r="K123" s="136" t="s">
        <v>22</v>
      </c>
      <c r="L123" s="121" t="s">
        <v>876</v>
      </c>
      <c r="M123" s="4" t="s">
        <v>21</v>
      </c>
    </row>
    <row r="124" spans="1:13" s="4" customFormat="1" ht="12" x14ac:dyDescent="0.3">
      <c r="A124" s="80" t="s">
        <v>882</v>
      </c>
      <c r="B124" s="121" t="s">
        <v>701</v>
      </c>
      <c r="C124" s="34" t="s">
        <v>151</v>
      </c>
      <c r="D124" s="4" t="s">
        <v>43</v>
      </c>
      <c r="E124" s="4" t="s">
        <v>44</v>
      </c>
      <c r="F124" s="4" t="s">
        <v>883</v>
      </c>
      <c r="G124" s="3" t="s">
        <v>153</v>
      </c>
      <c r="H124" s="4" t="s">
        <v>21</v>
      </c>
      <c r="I124" s="136" t="s">
        <v>22</v>
      </c>
      <c r="J124" s="136" t="s">
        <v>183</v>
      </c>
      <c r="K124" s="136" t="s">
        <v>22</v>
      </c>
      <c r="L124" s="121" t="s">
        <v>701</v>
      </c>
      <c r="M124" s="4" t="s">
        <v>21</v>
      </c>
    </row>
    <row r="125" spans="1:13" s="4" customFormat="1" ht="12" x14ac:dyDescent="0.3">
      <c r="A125" s="80" t="s">
        <v>884</v>
      </c>
      <c r="B125" s="121" t="s">
        <v>637</v>
      </c>
      <c r="C125" s="185" t="s">
        <v>132</v>
      </c>
      <c r="D125" s="4" t="s">
        <v>43</v>
      </c>
      <c r="E125" s="4" t="s">
        <v>44</v>
      </c>
      <c r="F125" s="4" t="s">
        <v>885</v>
      </c>
      <c r="G125" s="3" t="s">
        <v>132</v>
      </c>
      <c r="H125" s="4" t="s">
        <v>21</v>
      </c>
      <c r="I125" s="136" t="s">
        <v>22</v>
      </c>
      <c r="J125" s="136" t="s">
        <v>132</v>
      </c>
      <c r="K125" s="136" t="s">
        <v>22</v>
      </c>
      <c r="L125" s="121" t="s">
        <v>639</v>
      </c>
      <c r="M125" s="4" t="s">
        <v>21</v>
      </c>
    </row>
    <row r="126" spans="1:13" s="4" customFormat="1" ht="12" x14ac:dyDescent="0.3">
      <c r="A126" s="80" t="s">
        <v>886</v>
      </c>
      <c r="B126" s="121" t="s">
        <v>637</v>
      </c>
      <c r="C126" s="185" t="s">
        <v>42</v>
      </c>
      <c r="D126" s="4" t="s">
        <v>43</v>
      </c>
      <c r="E126" s="4" t="s">
        <v>44</v>
      </c>
      <c r="F126" s="4" t="s">
        <v>887</v>
      </c>
      <c r="G126" s="3" t="s">
        <v>42</v>
      </c>
      <c r="H126" s="4" t="s">
        <v>21</v>
      </c>
      <c r="I126" s="136" t="s">
        <v>22</v>
      </c>
      <c r="J126" s="136" t="s">
        <v>42</v>
      </c>
      <c r="K126" s="136" t="s">
        <v>22</v>
      </c>
      <c r="L126" s="121" t="s">
        <v>639</v>
      </c>
      <c r="M126" s="4" t="s">
        <v>21</v>
      </c>
    </row>
    <row r="127" spans="1:13" s="4" customFormat="1" ht="12" x14ac:dyDescent="0.3">
      <c r="A127" s="80" t="s">
        <v>888</v>
      </c>
      <c r="B127" s="121" t="s">
        <v>637</v>
      </c>
      <c r="C127" s="185" t="s">
        <v>55</v>
      </c>
      <c r="D127" s="4" t="s">
        <v>43</v>
      </c>
      <c r="E127" s="4" t="s">
        <v>44</v>
      </c>
      <c r="F127" s="4" t="s">
        <v>889</v>
      </c>
      <c r="G127" s="3" t="s">
        <v>57</v>
      </c>
      <c r="H127" s="4" t="s">
        <v>21</v>
      </c>
      <c r="I127" s="136" t="s">
        <v>22</v>
      </c>
      <c r="J127" s="136" t="s">
        <v>55</v>
      </c>
      <c r="K127" s="136" t="s">
        <v>22</v>
      </c>
      <c r="L127" s="121" t="s">
        <v>639</v>
      </c>
      <c r="M127" s="4" t="s">
        <v>21</v>
      </c>
    </row>
    <row r="128" spans="1:13" s="4" customFormat="1" ht="12" x14ac:dyDescent="0.3">
      <c r="A128" s="80" t="s">
        <v>890</v>
      </c>
      <c r="B128" s="121" t="s">
        <v>891</v>
      </c>
      <c r="C128" s="185" t="s">
        <v>42</v>
      </c>
      <c r="D128" s="4" t="s">
        <v>43</v>
      </c>
      <c r="E128" s="4" t="s">
        <v>44</v>
      </c>
      <c r="F128" s="4" t="s">
        <v>892</v>
      </c>
      <c r="G128" s="3" t="s">
        <v>42</v>
      </c>
      <c r="H128" s="4" t="s">
        <v>21</v>
      </c>
      <c r="I128" s="136" t="s">
        <v>22</v>
      </c>
      <c r="J128" s="136" t="s">
        <v>42</v>
      </c>
      <c r="K128" s="136" t="s">
        <v>22</v>
      </c>
      <c r="L128" s="121" t="s">
        <v>893</v>
      </c>
      <c r="M128" s="4" t="s">
        <v>21</v>
      </c>
    </row>
    <row r="129" spans="1:13" s="4" customFormat="1" ht="12" x14ac:dyDescent="0.3">
      <c r="A129" s="80" t="s">
        <v>894</v>
      </c>
      <c r="B129" s="121" t="s">
        <v>891</v>
      </c>
      <c r="C129" s="185" t="s">
        <v>52</v>
      </c>
      <c r="D129" s="4" t="s">
        <v>43</v>
      </c>
      <c r="E129" s="4" t="s">
        <v>44</v>
      </c>
      <c r="F129" s="4" t="s">
        <v>895</v>
      </c>
      <c r="G129" s="3" t="s">
        <v>52</v>
      </c>
      <c r="H129" s="4" t="s">
        <v>21</v>
      </c>
      <c r="I129" s="136" t="s">
        <v>22</v>
      </c>
      <c r="J129" s="136" t="s">
        <v>52</v>
      </c>
      <c r="K129" s="136" t="s">
        <v>22</v>
      </c>
      <c r="L129" s="121" t="s">
        <v>893</v>
      </c>
      <c r="M129" s="4" t="s">
        <v>21</v>
      </c>
    </row>
    <row r="130" spans="1:13" s="4" customFormat="1" ht="12" x14ac:dyDescent="0.3">
      <c r="A130" s="80" t="s">
        <v>896</v>
      </c>
      <c r="B130" s="121" t="s">
        <v>891</v>
      </c>
      <c r="C130" s="185" t="s">
        <v>55</v>
      </c>
      <c r="D130" s="4" t="s">
        <v>43</v>
      </c>
      <c r="E130" s="4" t="s">
        <v>44</v>
      </c>
      <c r="F130" s="4" t="s">
        <v>897</v>
      </c>
      <c r="G130" s="3" t="s">
        <v>57</v>
      </c>
      <c r="H130" s="4" t="s">
        <v>21</v>
      </c>
      <c r="I130" s="136" t="s">
        <v>22</v>
      </c>
      <c r="J130" s="136" t="s">
        <v>55</v>
      </c>
      <c r="K130" s="136" t="s">
        <v>22</v>
      </c>
      <c r="L130" s="121" t="s">
        <v>893</v>
      </c>
      <c r="M130" s="4" t="s">
        <v>21</v>
      </c>
    </row>
    <row r="131" spans="1:13" s="4" customFormat="1" ht="12" x14ac:dyDescent="0.3">
      <c r="A131" s="80" t="s">
        <v>898</v>
      </c>
      <c r="B131" s="121" t="s">
        <v>899</v>
      </c>
      <c r="C131" s="34" t="s">
        <v>180</v>
      </c>
      <c r="D131" s="4" t="s">
        <v>43</v>
      </c>
      <c r="E131" s="4" t="s">
        <v>44</v>
      </c>
      <c r="F131" s="4" t="s">
        <v>900</v>
      </c>
      <c r="G131" s="3" t="s">
        <v>149</v>
      </c>
      <c r="H131" s="4" t="s">
        <v>21</v>
      </c>
      <c r="I131" s="136" t="s">
        <v>22</v>
      </c>
      <c r="J131" s="136" t="s">
        <v>180</v>
      </c>
      <c r="K131" s="136" t="s">
        <v>22</v>
      </c>
      <c r="L131" s="121" t="s">
        <v>901</v>
      </c>
      <c r="M131" s="4" t="s">
        <v>21</v>
      </c>
    </row>
    <row r="132" spans="1:13" s="4" customFormat="1" ht="12" x14ac:dyDescent="0.3">
      <c r="A132" s="80" t="s">
        <v>902</v>
      </c>
      <c r="B132" s="121" t="s">
        <v>899</v>
      </c>
      <c r="C132" s="34" t="s">
        <v>183</v>
      </c>
      <c r="D132" s="4" t="s">
        <v>43</v>
      </c>
      <c r="E132" s="4" t="s">
        <v>44</v>
      </c>
      <c r="F132" s="4" t="s">
        <v>903</v>
      </c>
      <c r="G132" s="3" t="s">
        <v>153</v>
      </c>
      <c r="H132" s="4" t="s">
        <v>21</v>
      </c>
      <c r="I132" s="136" t="s">
        <v>22</v>
      </c>
      <c r="J132" s="136" t="s">
        <v>183</v>
      </c>
      <c r="K132" s="136" t="s">
        <v>22</v>
      </c>
      <c r="L132" s="121" t="s">
        <v>901</v>
      </c>
      <c r="M132" s="4" t="s">
        <v>21</v>
      </c>
    </row>
    <row r="133" spans="1:13" s="4" customFormat="1" ht="12" x14ac:dyDescent="0.3">
      <c r="A133" s="80" t="s">
        <v>904</v>
      </c>
      <c r="B133" s="142" t="s">
        <v>697</v>
      </c>
      <c r="C133" s="185" t="s">
        <v>52</v>
      </c>
      <c r="D133" s="4" t="s">
        <v>43</v>
      </c>
      <c r="E133" s="4" t="s">
        <v>44</v>
      </c>
      <c r="F133" s="4" t="s">
        <v>905</v>
      </c>
      <c r="G133" s="3" t="s">
        <v>52</v>
      </c>
      <c r="H133" s="4" t="s">
        <v>21</v>
      </c>
      <c r="I133" s="136" t="s">
        <v>22</v>
      </c>
      <c r="J133" s="136" t="s">
        <v>52</v>
      </c>
      <c r="K133" s="136" t="s">
        <v>22</v>
      </c>
      <c r="L133" s="142" t="s">
        <v>699</v>
      </c>
      <c r="M133" s="4" t="s">
        <v>21</v>
      </c>
    </row>
    <row r="134" spans="1:13" s="4" customFormat="1" ht="12" x14ac:dyDescent="0.3">
      <c r="A134" s="80" t="s">
        <v>906</v>
      </c>
      <c r="B134" s="142" t="s">
        <v>697</v>
      </c>
      <c r="C134" s="185" t="s">
        <v>55</v>
      </c>
      <c r="D134" s="4" t="s">
        <v>43</v>
      </c>
      <c r="E134" s="4" t="s">
        <v>44</v>
      </c>
      <c r="F134" s="4" t="s">
        <v>907</v>
      </c>
      <c r="G134" s="3" t="s">
        <v>57</v>
      </c>
      <c r="H134" s="4" t="s">
        <v>21</v>
      </c>
      <c r="I134" s="136" t="s">
        <v>22</v>
      </c>
      <c r="J134" s="136" t="s">
        <v>55</v>
      </c>
      <c r="K134" s="136" t="s">
        <v>22</v>
      </c>
      <c r="L134" s="142" t="s">
        <v>699</v>
      </c>
      <c r="M134" s="4" t="s">
        <v>21</v>
      </c>
    </row>
    <row r="135" spans="1:13" s="4" customFormat="1" ht="12" x14ac:dyDescent="0.3">
      <c r="A135" s="80" t="s">
        <v>908</v>
      </c>
      <c r="B135" s="142" t="s">
        <v>909</v>
      </c>
      <c r="C135" s="34" t="s">
        <v>180</v>
      </c>
      <c r="D135" s="4" t="s">
        <v>43</v>
      </c>
      <c r="E135" s="4" t="s">
        <v>44</v>
      </c>
      <c r="F135" s="4" t="s">
        <v>910</v>
      </c>
      <c r="G135" s="3" t="s">
        <v>149</v>
      </c>
      <c r="H135" s="4" t="s">
        <v>21</v>
      </c>
      <c r="I135" s="136" t="s">
        <v>22</v>
      </c>
      <c r="J135" s="136" t="s">
        <v>180</v>
      </c>
      <c r="K135" s="136" t="s">
        <v>22</v>
      </c>
      <c r="L135" s="142" t="s">
        <v>911</v>
      </c>
      <c r="M135" s="4" t="s">
        <v>21</v>
      </c>
    </row>
    <row r="136" spans="1:13" s="4" customFormat="1" ht="12" x14ac:dyDescent="0.3">
      <c r="A136" s="80" t="s">
        <v>912</v>
      </c>
      <c r="B136" s="142" t="s">
        <v>909</v>
      </c>
      <c r="C136" s="34" t="s">
        <v>183</v>
      </c>
      <c r="D136" s="4" t="s">
        <v>43</v>
      </c>
      <c r="E136" s="4" t="s">
        <v>44</v>
      </c>
      <c r="F136" s="4" t="s">
        <v>913</v>
      </c>
      <c r="G136" s="3" t="s">
        <v>153</v>
      </c>
      <c r="H136" s="4" t="s">
        <v>21</v>
      </c>
      <c r="I136" s="136" t="s">
        <v>22</v>
      </c>
      <c r="J136" s="136" t="s">
        <v>183</v>
      </c>
      <c r="K136" s="136" t="s">
        <v>22</v>
      </c>
      <c r="L136" s="142" t="s">
        <v>911</v>
      </c>
      <c r="M136" s="4" t="s">
        <v>21</v>
      </c>
    </row>
    <row r="137" spans="1:13" s="4" customFormat="1" ht="12" x14ac:dyDescent="0.3">
      <c r="A137" s="80" t="s">
        <v>914</v>
      </c>
      <c r="B137" s="142" t="s">
        <v>915</v>
      </c>
      <c r="C137" s="185" t="s">
        <v>55</v>
      </c>
      <c r="D137" s="4" t="s">
        <v>43</v>
      </c>
      <c r="E137" s="4" t="s">
        <v>44</v>
      </c>
      <c r="F137" s="4" t="s">
        <v>916</v>
      </c>
      <c r="G137" s="3" t="s">
        <v>57</v>
      </c>
      <c r="H137" s="4" t="s">
        <v>21</v>
      </c>
      <c r="I137" s="136" t="s">
        <v>22</v>
      </c>
      <c r="J137" s="136" t="s">
        <v>55</v>
      </c>
      <c r="K137" s="136" t="s">
        <v>22</v>
      </c>
      <c r="L137" s="142" t="s">
        <v>915</v>
      </c>
      <c r="M137" s="4" t="s">
        <v>21</v>
      </c>
    </row>
    <row r="138" spans="1:13" s="4" customFormat="1" ht="12" x14ac:dyDescent="0.3">
      <c r="A138" s="80" t="s">
        <v>917</v>
      </c>
      <c r="B138" s="142" t="s">
        <v>918</v>
      </c>
      <c r="C138" s="185" t="s">
        <v>52</v>
      </c>
      <c r="D138" s="4" t="s">
        <v>43</v>
      </c>
      <c r="E138" s="4" t="s">
        <v>44</v>
      </c>
      <c r="F138" s="4" t="s">
        <v>919</v>
      </c>
      <c r="G138" s="3" t="s">
        <v>52</v>
      </c>
      <c r="H138" s="4" t="s">
        <v>21</v>
      </c>
      <c r="I138" s="136" t="s">
        <v>22</v>
      </c>
      <c r="J138" s="136" t="s">
        <v>52</v>
      </c>
      <c r="K138" s="136" t="s">
        <v>22</v>
      </c>
      <c r="L138" s="142" t="s">
        <v>918</v>
      </c>
      <c r="M138" s="4" t="s">
        <v>21</v>
      </c>
    </row>
    <row r="139" spans="1:13" s="4" customFormat="1" ht="12" x14ac:dyDescent="0.3">
      <c r="A139" s="80" t="s">
        <v>920</v>
      </c>
      <c r="B139" s="142" t="s">
        <v>915</v>
      </c>
      <c r="C139" s="185" t="s">
        <v>42</v>
      </c>
      <c r="D139" s="4" t="s">
        <v>43</v>
      </c>
      <c r="E139" s="4" t="s">
        <v>44</v>
      </c>
      <c r="F139" s="4" t="s">
        <v>921</v>
      </c>
      <c r="G139" s="3" t="s">
        <v>42</v>
      </c>
      <c r="H139" s="4" t="s">
        <v>21</v>
      </c>
      <c r="I139" s="136" t="s">
        <v>22</v>
      </c>
      <c r="J139" s="136" t="s">
        <v>42</v>
      </c>
      <c r="K139" s="136" t="s">
        <v>22</v>
      </c>
      <c r="L139" s="142" t="s">
        <v>915</v>
      </c>
      <c r="M139" s="4" t="s">
        <v>21</v>
      </c>
    </row>
    <row r="140" spans="1:13" s="4" customFormat="1" ht="12" x14ac:dyDescent="0.3">
      <c r="A140" s="80" t="s">
        <v>922</v>
      </c>
      <c r="B140" s="121" t="s">
        <v>684</v>
      </c>
      <c r="C140" s="185" t="s">
        <v>132</v>
      </c>
      <c r="D140" s="4" t="s">
        <v>43</v>
      </c>
      <c r="E140" s="4" t="s">
        <v>44</v>
      </c>
      <c r="F140" s="4" t="s">
        <v>923</v>
      </c>
      <c r="G140" s="3" t="s">
        <v>132</v>
      </c>
      <c r="H140" s="4" t="s">
        <v>21</v>
      </c>
      <c r="I140" s="136" t="s">
        <v>22</v>
      </c>
      <c r="J140" s="136" t="s">
        <v>132</v>
      </c>
      <c r="K140" s="136" t="s">
        <v>22</v>
      </c>
      <c r="L140" s="121" t="s">
        <v>686</v>
      </c>
      <c r="M140" s="4" t="s">
        <v>21</v>
      </c>
    </row>
    <row r="141" spans="1:13" s="4" customFormat="1" ht="12" x14ac:dyDescent="0.3">
      <c r="A141" s="80" t="s">
        <v>924</v>
      </c>
      <c r="B141" s="121" t="s">
        <v>684</v>
      </c>
      <c r="C141" s="185" t="s">
        <v>52</v>
      </c>
      <c r="D141" s="4" t="s">
        <v>43</v>
      </c>
      <c r="E141" s="4" t="s">
        <v>44</v>
      </c>
      <c r="F141" s="4" t="s">
        <v>925</v>
      </c>
      <c r="G141" s="3" t="s">
        <v>52</v>
      </c>
      <c r="H141" s="4" t="s">
        <v>21</v>
      </c>
      <c r="I141" s="136" t="s">
        <v>22</v>
      </c>
      <c r="J141" s="136" t="s">
        <v>52</v>
      </c>
      <c r="K141" s="136" t="s">
        <v>22</v>
      </c>
      <c r="L141" s="121" t="s">
        <v>686</v>
      </c>
      <c r="M141" s="4" t="s">
        <v>21</v>
      </c>
    </row>
    <row r="142" spans="1:13" s="4" customFormat="1" ht="12" x14ac:dyDescent="0.3">
      <c r="A142" s="80" t="s">
        <v>926</v>
      </c>
      <c r="B142" s="121" t="s">
        <v>684</v>
      </c>
      <c r="C142" s="185" t="s">
        <v>55</v>
      </c>
      <c r="D142" s="4" t="s">
        <v>43</v>
      </c>
      <c r="E142" s="4" t="s">
        <v>44</v>
      </c>
      <c r="F142" s="4" t="s">
        <v>927</v>
      </c>
      <c r="G142" s="3" t="s">
        <v>57</v>
      </c>
      <c r="H142" s="4" t="s">
        <v>21</v>
      </c>
      <c r="I142" s="136" t="s">
        <v>22</v>
      </c>
      <c r="J142" s="136" t="s">
        <v>55</v>
      </c>
      <c r="K142" s="136" t="s">
        <v>22</v>
      </c>
      <c r="L142" s="121" t="s">
        <v>686</v>
      </c>
      <c r="M142" s="4" t="s">
        <v>21</v>
      </c>
    </row>
    <row r="143" spans="1:13" s="4" customFormat="1" ht="12" x14ac:dyDescent="0.3">
      <c r="A143" s="80" t="s">
        <v>928</v>
      </c>
      <c r="B143" s="121" t="s">
        <v>654</v>
      </c>
      <c r="C143" s="185" t="s">
        <v>52</v>
      </c>
      <c r="D143" s="4" t="s">
        <v>43</v>
      </c>
      <c r="E143" s="4" t="s">
        <v>44</v>
      </c>
      <c r="F143" s="4" t="s">
        <v>929</v>
      </c>
      <c r="G143" s="3" t="s">
        <v>52</v>
      </c>
      <c r="H143" s="4" t="s">
        <v>21</v>
      </c>
      <c r="I143" s="136" t="s">
        <v>22</v>
      </c>
      <c r="J143" s="136" t="s">
        <v>52</v>
      </c>
      <c r="K143" s="136" t="s">
        <v>22</v>
      </c>
      <c r="L143" s="4" t="s">
        <v>656</v>
      </c>
      <c r="M143" s="4" t="s">
        <v>21</v>
      </c>
    </row>
    <row r="144" spans="1:13" s="4" customFormat="1" ht="12" x14ac:dyDescent="0.3">
      <c r="A144" s="80" t="s">
        <v>930</v>
      </c>
      <c r="B144" s="121" t="s">
        <v>931</v>
      </c>
      <c r="C144" s="185" t="s">
        <v>42</v>
      </c>
      <c r="D144" s="4" t="s">
        <v>43</v>
      </c>
      <c r="E144" s="4" t="s">
        <v>44</v>
      </c>
      <c r="F144" s="4" t="s">
        <v>932</v>
      </c>
      <c r="G144" s="3" t="s">
        <v>42</v>
      </c>
      <c r="H144" s="4" t="s">
        <v>21</v>
      </c>
      <c r="I144" s="136" t="s">
        <v>22</v>
      </c>
      <c r="J144" s="136" t="s">
        <v>42</v>
      </c>
      <c r="K144" s="136" t="s">
        <v>22</v>
      </c>
      <c r="L144" s="121" t="s">
        <v>931</v>
      </c>
      <c r="M144" s="4" t="s">
        <v>21</v>
      </c>
    </row>
    <row r="145" spans="1:13" s="4" customFormat="1" ht="12" x14ac:dyDescent="0.3">
      <c r="A145" s="80" t="s">
        <v>933</v>
      </c>
      <c r="B145" s="121" t="s">
        <v>934</v>
      </c>
      <c r="C145" s="185" t="s">
        <v>52</v>
      </c>
      <c r="D145" s="4" t="s">
        <v>43</v>
      </c>
      <c r="E145" s="4" t="s">
        <v>44</v>
      </c>
      <c r="F145" s="4" t="s">
        <v>935</v>
      </c>
      <c r="G145" s="3" t="s">
        <v>52</v>
      </c>
      <c r="H145" s="4" t="s">
        <v>21</v>
      </c>
      <c r="I145" s="136" t="s">
        <v>22</v>
      </c>
      <c r="J145" s="136" t="s">
        <v>52</v>
      </c>
      <c r="K145" s="136" t="s">
        <v>22</v>
      </c>
      <c r="L145" s="121" t="s">
        <v>934</v>
      </c>
      <c r="M145" s="4" t="s">
        <v>21</v>
      </c>
    </row>
    <row r="146" spans="1:13" s="4" customFormat="1" ht="12" x14ac:dyDescent="0.3">
      <c r="A146" s="80" t="s">
        <v>936</v>
      </c>
      <c r="B146" s="121" t="s">
        <v>934</v>
      </c>
      <c r="C146" s="185" t="s">
        <v>55</v>
      </c>
      <c r="D146" s="4" t="s">
        <v>43</v>
      </c>
      <c r="E146" s="4" t="s">
        <v>44</v>
      </c>
      <c r="F146" s="4" t="s">
        <v>937</v>
      </c>
      <c r="G146" s="3" t="s">
        <v>57</v>
      </c>
      <c r="H146" s="4" t="s">
        <v>21</v>
      </c>
      <c r="I146" s="136" t="s">
        <v>22</v>
      </c>
      <c r="J146" s="136" t="s">
        <v>55</v>
      </c>
      <c r="K146" s="136" t="s">
        <v>22</v>
      </c>
      <c r="L146" s="121" t="s">
        <v>934</v>
      </c>
      <c r="M146" s="4" t="s">
        <v>21</v>
      </c>
    </row>
    <row r="147" spans="1:13" s="4" customFormat="1" ht="12" x14ac:dyDescent="0.3">
      <c r="A147" s="80" t="s">
        <v>938</v>
      </c>
      <c r="B147" s="121" t="s">
        <v>934</v>
      </c>
      <c r="C147" s="185" t="s">
        <v>132</v>
      </c>
      <c r="D147" s="4" t="s">
        <v>43</v>
      </c>
      <c r="E147" s="4" t="s">
        <v>44</v>
      </c>
      <c r="F147" s="4" t="s">
        <v>939</v>
      </c>
      <c r="G147" s="3" t="s">
        <v>132</v>
      </c>
      <c r="H147" s="4" t="s">
        <v>21</v>
      </c>
      <c r="I147" s="136" t="s">
        <v>22</v>
      </c>
      <c r="J147" s="136" t="s">
        <v>132</v>
      </c>
      <c r="K147" s="136" t="s">
        <v>22</v>
      </c>
      <c r="L147" s="121" t="s">
        <v>934</v>
      </c>
      <c r="M147" s="4" t="s">
        <v>21</v>
      </c>
    </row>
    <row r="148" spans="1:13" s="4" customFormat="1" ht="12" x14ac:dyDescent="0.3">
      <c r="A148" s="80" t="s">
        <v>940</v>
      </c>
      <c r="B148" s="121" t="s">
        <v>941</v>
      </c>
      <c r="C148" s="34" t="s">
        <v>183</v>
      </c>
      <c r="D148" s="4" t="s">
        <v>43</v>
      </c>
      <c r="E148" s="4" t="s">
        <v>44</v>
      </c>
      <c r="F148" s="4" t="s">
        <v>942</v>
      </c>
      <c r="G148" s="3" t="s">
        <v>153</v>
      </c>
      <c r="H148" s="4" t="s">
        <v>21</v>
      </c>
      <c r="I148" s="136" t="s">
        <v>22</v>
      </c>
      <c r="J148" s="136" t="s">
        <v>183</v>
      </c>
      <c r="K148" s="136" t="s">
        <v>22</v>
      </c>
      <c r="L148" s="121" t="s">
        <v>941</v>
      </c>
      <c r="M148" s="4" t="s">
        <v>21</v>
      </c>
    </row>
    <row r="149" spans="1:13" s="4" customFormat="1" ht="12" x14ac:dyDescent="0.3">
      <c r="A149" s="80" t="s">
        <v>943</v>
      </c>
      <c r="B149" s="121" t="s">
        <v>944</v>
      </c>
      <c r="C149" s="34" t="s">
        <v>180</v>
      </c>
      <c r="D149" s="4" t="s">
        <v>43</v>
      </c>
      <c r="E149" s="4" t="s">
        <v>44</v>
      </c>
      <c r="F149" s="4" t="s">
        <v>945</v>
      </c>
      <c r="G149" s="3" t="s">
        <v>149</v>
      </c>
      <c r="H149" s="4" t="s">
        <v>21</v>
      </c>
      <c r="I149" s="136" t="s">
        <v>22</v>
      </c>
      <c r="J149" s="136" t="s">
        <v>180</v>
      </c>
      <c r="K149" s="136" t="s">
        <v>22</v>
      </c>
      <c r="L149" s="121" t="s">
        <v>944</v>
      </c>
      <c r="M149" s="4" t="s">
        <v>21</v>
      </c>
    </row>
    <row r="150" spans="1:13" s="4" customFormat="1" ht="12" x14ac:dyDescent="0.3">
      <c r="A150" s="80" t="s">
        <v>946</v>
      </c>
      <c r="B150" s="121" t="s">
        <v>941</v>
      </c>
      <c r="C150" s="34" t="s">
        <v>947</v>
      </c>
      <c r="D150" s="4" t="s">
        <v>43</v>
      </c>
      <c r="E150" s="4" t="s">
        <v>44</v>
      </c>
      <c r="F150" s="4" t="s">
        <v>948</v>
      </c>
      <c r="G150" s="3" t="s">
        <v>949</v>
      </c>
      <c r="H150" s="4" t="s">
        <v>21</v>
      </c>
      <c r="I150" s="136" t="s">
        <v>22</v>
      </c>
      <c r="J150" s="136" t="s">
        <v>947</v>
      </c>
      <c r="K150" s="136" t="s">
        <v>22</v>
      </c>
      <c r="L150" s="121" t="s">
        <v>941</v>
      </c>
      <c r="M150" s="4" t="s">
        <v>21</v>
      </c>
    </row>
    <row r="151" spans="1:13" s="4" customFormat="1" ht="12" x14ac:dyDescent="0.3">
      <c r="A151" s="80" t="s">
        <v>950</v>
      </c>
      <c r="B151" s="121" t="s">
        <v>951</v>
      </c>
      <c r="C151" s="34" t="s">
        <v>375</v>
      </c>
      <c r="D151" s="4" t="s">
        <v>43</v>
      </c>
      <c r="E151" s="4" t="s">
        <v>952</v>
      </c>
      <c r="F151" s="4" t="s">
        <v>953</v>
      </c>
      <c r="G151" s="3" t="s">
        <v>375</v>
      </c>
      <c r="H151" s="4" t="s">
        <v>21</v>
      </c>
      <c r="I151" s="136" t="s">
        <v>22</v>
      </c>
      <c r="J151" s="136" t="s">
        <v>954</v>
      </c>
      <c r="K151" s="136" t="s">
        <v>22</v>
      </c>
      <c r="L151" s="121" t="s">
        <v>955</v>
      </c>
      <c r="M151" s="4" t="s">
        <v>21</v>
      </c>
    </row>
    <row r="152" spans="1:13" s="4" customFormat="1" ht="12" x14ac:dyDescent="0.3">
      <c r="A152" s="80" t="s">
        <v>956</v>
      </c>
      <c r="B152" s="121" t="s">
        <v>957</v>
      </c>
      <c r="C152" s="185" t="s">
        <v>55</v>
      </c>
      <c r="D152" s="4" t="s">
        <v>43</v>
      </c>
      <c r="E152" s="4" t="s">
        <v>266</v>
      </c>
      <c r="F152" s="4" t="s">
        <v>958</v>
      </c>
      <c r="G152" s="3" t="s">
        <v>57</v>
      </c>
      <c r="H152" s="4" t="s">
        <v>21</v>
      </c>
      <c r="I152" s="136" t="s">
        <v>22</v>
      </c>
      <c r="J152" s="136" t="s">
        <v>55</v>
      </c>
      <c r="K152" s="136" t="s">
        <v>22</v>
      </c>
      <c r="L152" s="121" t="s">
        <v>959</v>
      </c>
      <c r="M152" s="4" t="s">
        <v>21</v>
      </c>
    </row>
    <row r="153" spans="1:13" s="4" customFormat="1" ht="12" x14ac:dyDescent="0.3">
      <c r="A153" s="80" t="s">
        <v>960</v>
      </c>
      <c r="B153" s="121" t="s">
        <v>957</v>
      </c>
      <c r="C153" s="185" t="s">
        <v>42</v>
      </c>
      <c r="D153" s="4" t="s">
        <v>43</v>
      </c>
      <c r="E153" s="4" t="s">
        <v>266</v>
      </c>
      <c r="F153" s="4" t="s">
        <v>961</v>
      </c>
      <c r="G153" s="3" t="s">
        <v>42</v>
      </c>
      <c r="H153" s="4" t="s">
        <v>21</v>
      </c>
      <c r="I153" s="136" t="s">
        <v>22</v>
      </c>
      <c r="J153" s="136" t="s">
        <v>42</v>
      </c>
      <c r="K153" s="136" t="s">
        <v>22</v>
      </c>
      <c r="L153" s="121" t="s">
        <v>959</v>
      </c>
      <c r="M153" s="4" t="s">
        <v>21</v>
      </c>
    </row>
    <row r="154" spans="1:13" s="4" customFormat="1" ht="12" x14ac:dyDescent="0.3">
      <c r="A154" s="80" t="s">
        <v>962</v>
      </c>
      <c r="B154" s="121" t="s">
        <v>957</v>
      </c>
      <c r="C154" s="185" t="s">
        <v>52</v>
      </c>
      <c r="D154" s="4" t="s">
        <v>43</v>
      </c>
      <c r="E154" s="4" t="s">
        <v>266</v>
      </c>
      <c r="F154" s="4" t="s">
        <v>963</v>
      </c>
      <c r="G154" s="3" t="s">
        <v>52</v>
      </c>
      <c r="H154" s="4" t="s">
        <v>21</v>
      </c>
      <c r="I154" s="136" t="s">
        <v>22</v>
      </c>
      <c r="J154" s="136" t="s">
        <v>52</v>
      </c>
      <c r="K154" s="136" t="s">
        <v>22</v>
      </c>
      <c r="L154" s="121" t="s">
        <v>959</v>
      </c>
      <c r="M154" s="4" t="s">
        <v>21</v>
      </c>
    </row>
    <row r="155" spans="1:13" s="4" customFormat="1" ht="12" x14ac:dyDescent="0.3">
      <c r="A155" s="80" t="s">
        <v>964</v>
      </c>
      <c r="B155" s="121" t="s">
        <v>965</v>
      </c>
      <c r="C155" s="34" t="s">
        <v>375</v>
      </c>
      <c r="D155" s="4" t="s">
        <v>43</v>
      </c>
      <c r="E155" s="4" t="s">
        <v>266</v>
      </c>
      <c r="F155" s="4" t="s">
        <v>966</v>
      </c>
      <c r="G155" s="3" t="s">
        <v>375</v>
      </c>
      <c r="H155" s="4" t="s">
        <v>21</v>
      </c>
      <c r="I155" s="136" t="s">
        <v>22</v>
      </c>
      <c r="J155" s="136" t="s">
        <v>954</v>
      </c>
      <c r="K155" s="136" t="s">
        <v>22</v>
      </c>
      <c r="L155" s="4" t="s">
        <v>967</v>
      </c>
      <c r="M155" s="4" t="s">
        <v>21</v>
      </c>
    </row>
    <row r="156" spans="1:13" s="4" customFormat="1" ht="12" x14ac:dyDescent="0.3">
      <c r="A156" s="80" t="s">
        <v>968</v>
      </c>
      <c r="B156" s="121" t="s">
        <v>969</v>
      </c>
      <c r="C156" s="34" t="s">
        <v>375</v>
      </c>
      <c r="D156" s="4" t="s">
        <v>43</v>
      </c>
      <c r="E156" s="4" t="s">
        <v>266</v>
      </c>
      <c r="F156" s="4" t="s">
        <v>970</v>
      </c>
      <c r="G156" s="3" t="s">
        <v>375</v>
      </c>
      <c r="H156" s="4" t="s">
        <v>21</v>
      </c>
      <c r="I156" s="136" t="s">
        <v>22</v>
      </c>
      <c r="J156" s="136" t="s">
        <v>954</v>
      </c>
      <c r="K156" s="136" t="s">
        <v>971</v>
      </c>
      <c r="L156" s="121" t="s">
        <v>972</v>
      </c>
      <c r="M156" s="4" t="s">
        <v>21</v>
      </c>
    </row>
    <row r="157" spans="1:13" s="4" customFormat="1" ht="12" x14ac:dyDescent="0.3">
      <c r="A157" s="186" t="s">
        <v>973</v>
      </c>
      <c r="B157" s="78" t="s">
        <v>974</v>
      </c>
      <c r="C157" s="34" t="s">
        <v>42</v>
      </c>
      <c r="D157" s="4" t="s">
        <v>43</v>
      </c>
      <c r="E157" s="4" t="s">
        <v>304</v>
      </c>
      <c r="F157" s="4" t="s">
        <v>975</v>
      </c>
      <c r="G157" s="3" t="s">
        <v>42</v>
      </c>
      <c r="H157" s="4" t="s">
        <v>21</v>
      </c>
      <c r="I157" s="136" t="s">
        <v>22</v>
      </c>
      <c r="J157" s="136" t="s">
        <v>42</v>
      </c>
      <c r="K157" s="136" t="s">
        <v>22</v>
      </c>
      <c r="L157" s="78" t="s">
        <v>976</v>
      </c>
      <c r="M157" s="4" t="s">
        <v>21</v>
      </c>
    </row>
    <row r="158" spans="1:13" s="4" customFormat="1" ht="12" x14ac:dyDescent="0.3">
      <c r="A158" s="186" t="s">
        <v>977</v>
      </c>
      <c r="B158" s="78" t="s">
        <v>974</v>
      </c>
      <c r="C158" s="34" t="s">
        <v>52</v>
      </c>
      <c r="D158" s="4" t="s">
        <v>43</v>
      </c>
      <c r="E158" s="4" t="s">
        <v>304</v>
      </c>
      <c r="F158" s="4" t="s">
        <v>978</v>
      </c>
      <c r="G158" s="3" t="s">
        <v>52</v>
      </c>
      <c r="H158" s="4" t="s">
        <v>21</v>
      </c>
      <c r="I158" s="136" t="s">
        <v>22</v>
      </c>
      <c r="J158" s="136" t="s">
        <v>52</v>
      </c>
      <c r="K158" s="136" t="s">
        <v>22</v>
      </c>
      <c r="L158" s="78" t="s">
        <v>976</v>
      </c>
      <c r="M158" s="4" t="s">
        <v>21</v>
      </c>
    </row>
    <row r="159" spans="1:13" s="4" customFormat="1" ht="12" x14ac:dyDescent="0.3">
      <c r="A159" s="80" t="s">
        <v>979</v>
      </c>
      <c r="B159" s="121" t="s">
        <v>980</v>
      </c>
      <c r="C159" s="34" t="s">
        <v>981</v>
      </c>
      <c r="D159" s="4" t="s">
        <v>43</v>
      </c>
      <c r="E159" s="4" t="s">
        <v>304</v>
      </c>
      <c r="F159" s="4" t="s">
        <v>982</v>
      </c>
      <c r="G159" s="3" t="s">
        <v>983</v>
      </c>
      <c r="H159" s="4" t="s">
        <v>21</v>
      </c>
      <c r="I159" s="136" t="s">
        <v>22</v>
      </c>
      <c r="J159" s="136" t="s">
        <v>981</v>
      </c>
      <c r="K159" s="136" t="s">
        <v>22</v>
      </c>
      <c r="L159" s="4" t="s">
        <v>984</v>
      </c>
      <c r="M159" s="4" t="s">
        <v>21</v>
      </c>
    </row>
    <row r="160" spans="1:13" s="4" customFormat="1" ht="12" x14ac:dyDescent="0.3">
      <c r="A160" s="80" t="s">
        <v>985</v>
      </c>
      <c r="B160" s="121" t="s">
        <v>986</v>
      </c>
      <c r="C160" s="34" t="s">
        <v>987</v>
      </c>
      <c r="D160" s="4" t="s">
        <v>43</v>
      </c>
      <c r="E160" s="4" t="s">
        <v>988</v>
      </c>
      <c r="F160" s="4" t="s">
        <v>989</v>
      </c>
      <c r="G160" s="3" t="s">
        <v>990</v>
      </c>
      <c r="H160" s="4" t="s">
        <v>21</v>
      </c>
      <c r="I160" s="136" t="s">
        <v>22</v>
      </c>
      <c r="J160" s="136" t="s">
        <v>991</v>
      </c>
      <c r="K160" s="136" t="s">
        <v>22</v>
      </c>
      <c r="L160" s="4" t="s">
        <v>992</v>
      </c>
      <c r="M160" s="4" t="s">
        <v>21</v>
      </c>
    </row>
    <row r="161" spans="1:13" s="4" customFormat="1" ht="12" x14ac:dyDescent="0.3">
      <c r="A161" s="80" t="s">
        <v>993</v>
      </c>
      <c r="B161" s="121" t="s">
        <v>994</v>
      </c>
      <c r="C161" s="34" t="s">
        <v>705</v>
      </c>
      <c r="D161" s="4" t="s">
        <v>43</v>
      </c>
      <c r="E161" s="4" t="s">
        <v>341</v>
      </c>
      <c r="F161" s="4" t="s">
        <v>995</v>
      </c>
      <c r="G161" s="3" t="s">
        <v>707</v>
      </c>
      <c r="H161" s="4" t="s">
        <v>21</v>
      </c>
      <c r="I161" s="136" t="s">
        <v>22</v>
      </c>
      <c r="J161" s="136" t="s">
        <v>996</v>
      </c>
      <c r="K161" s="136" t="s">
        <v>22</v>
      </c>
      <c r="L161" s="4" t="s">
        <v>997</v>
      </c>
      <c r="M161" s="4" t="s">
        <v>21</v>
      </c>
    </row>
    <row r="162" spans="1:13" s="4" customFormat="1" ht="12" x14ac:dyDescent="0.3">
      <c r="A162" s="80" t="s">
        <v>998</v>
      </c>
      <c r="B162" s="121" t="s">
        <v>999</v>
      </c>
      <c r="C162" s="34" t="s">
        <v>1000</v>
      </c>
      <c r="D162" s="4" t="s">
        <v>43</v>
      </c>
      <c r="E162" s="4" t="s">
        <v>341</v>
      </c>
      <c r="F162" s="4" t="s">
        <v>1001</v>
      </c>
      <c r="G162" s="3" t="s">
        <v>1000</v>
      </c>
      <c r="H162" s="4" t="s">
        <v>21</v>
      </c>
      <c r="I162" s="136" t="s">
        <v>22</v>
      </c>
      <c r="J162" s="136" t="s">
        <v>1000</v>
      </c>
      <c r="K162" s="136" t="s">
        <v>22</v>
      </c>
      <c r="L162" s="4" t="s">
        <v>1002</v>
      </c>
      <c r="M162" s="4" t="s">
        <v>21</v>
      </c>
    </row>
    <row r="163" spans="1:13" s="4" customFormat="1" ht="12" x14ac:dyDescent="0.3">
      <c r="A163" s="80" t="s">
        <v>1003</v>
      </c>
      <c r="B163" s="121" t="s">
        <v>1004</v>
      </c>
      <c r="C163" s="34" t="s">
        <v>1005</v>
      </c>
      <c r="D163" s="4" t="s">
        <v>43</v>
      </c>
      <c r="E163" s="4" t="s">
        <v>341</v>
      </c>
      <c r="F163" s="4" t="s">
        <v>1006</v>
      </c>
      <c r="G163" s="3" t="s">
        <v>990</v>
      </c>
      <c r="H163" s="4" t="s">
        <v>21</v>
      </c>
      <c r="I163" s="136" t="s">
        <v>22</v>
      </c>
      <c r="J163" s="136" t="s">
        <v>1007</v>
      </c>
      <c r="K163" s="136" t="s">
        <v>22</v>
      </c>
      <c r="L163" s="4" t="s">
        <v>1008</v>
      </c>
      <c r="M163" s="4" t="s">
        <v>21</v>
      </c>
    </row>
    <row r="164" spans="1:13" s="4" customFormat="1" ht="12" x14ac:dyDescent="0.3">
      <c r="A164" s="80" t="s">
        <v>1009</v>
      </c>
      <c r="B164" s="121" t="s">
        <v>1010</v>
      </c>
      <c r="C164" s="34" t="s">
        <v>340</v>
      </c>
      <c r="D164" s="4" t="s">
        <v>43</v>
      </c>
      <c r="E164" s="4" t="s">
        <v>341</v>
      </c>
      <c r="F164" s="4" t="s">
        <v>1011</v>
      </c>
      <c r="G164" s="3" t="s">
        <v>340</v>
      </c>
      <c r="H164" s="4" t="s">
        <v>21</v>
      </c>
      <c r="I164" s="136" t="s">
        <v>22</v>
      </c>
      <c r="J164" s="136" t="s">
        <v>340</v>
      </c>
      <c r="K164" s="136" t="s">
        <v>22</v>
      </c>
      <c r="L164" s="4" t="s">
        <v>1012</v>
      </c>
      <c r="M164" s="4" t="s">
        <v>21</v>
      </c>
    </row>
    <row r="165" spans="1:13" s="4" customFormat="1" ht="12" x14ac:dyDescent="0.3">
      <c r="A165" s="80" t="s">
        <v>1013</v>
      </c>
      <c r="B165" s="121" t="s">
        <v>692</v>
      </c>
      <c r="C165" s="34" t="s">
        <v>132</v>
      </c>
      <c r="D165" s="4" t="s">
        <v>43</v>
      </c>
      <c r="E165" s="4" t="s">
        <v>693</v>
      </c>
      <c r="F165" s="4" t="s">
        <v>1014</v>
      </c>
      <c r="G165" s="3" t="s">
        <v>132</v>
      </c>
      <c r="H165" s="4" t="s">
        <v>21</v>
      </c>
      <c r="I165" s="136" t="s">
        <v>22</v>
      </c>
      <c r="J165" s="136" t="s">
        <v>132</v>
      </c>
      <c r="K165" s="136" t="s">
        <v>22</v>
      </c>
      <c r="L165" s="121" t="s">
        <v>695</v>
      </c>
      <c r="M165" s="4" t="s">
        <v>21</v>
      </c>
    </row>
    <row r="166" spans="1:13" s="4" customFormat="1" ht="12" x14ac:dyDescent="0.3">
      <c r="A166" s="80" t="s">
        <v>1015</v>
      </c>
      <c r="B166" s="121" t="s">
        <v>692</v>
      </c>
      <c r="C166" s="34" t="s">
        <v>42</v>
      </c>
      <c r="D166" s="4" t="s">
        <v>43</v>
      </c>
      <c r="E166" s="4" t="s">
        <v>693</v>
      </c>
      <c r="F166" s="4" t="s">
        <v>1016</v>
      </c>
      <c r="G166" s="3" t="s">
        <v>42</v>
      </c>
      <c r="H166" s="4" t="s">
        <v>21</v>
      </c>
      <c r="I166" s="136" t="s">
        <v>22</v>
      </c>
      <c r="J166" s="136" t="s">
        <v>42</v>
      </c>
      <c r="K166" s="136" t="s">
        <v>22</v>
      </c>
      <c r="L166" s="121" t="s">
        <v>695</v>
      </c>
      <c r="M166" s="4" t="s">
        <v>21</v>
      </c>
    </row>
    <row r="167" spans="1:13" s="4" customFormat="1" ht="12" x14ac:dyDescent="0.3">
      <c r="A167" s="80" t="s">
        <v>1017</v>
      </c>
      <c r="B167" s="121" t="s">
        <v>1018</v>
      </c>
      <c r="C167" s="34" t="s">
        <v>52</v>
      </c>
      <c r="D167" s="4" t="s">
        <v>43</v>
      </c>
      <c r="E167" s="4" t="s">
        <v>693</v>
      </c>
      <c r="F167" s="4" t="s">
        <v>1019</v>
      </c>
      <c r="G167" s="3" t="s">
        <v>52</v>
      </c>
      <c r="H167" s="4" t="s">
        <v>21</v>
      </c>
      <c r="I167" s="136" t="s">
        <v>22</v>
      </c>
      <c r="J167" s="136" t="s">
        <v>52</v>
      </c>
      <c r="K167" s="136" t="s">
        <v>22</v>
      </c>
      <c r="L167" s="4" t="s">
        <v>1020</v>
      </c>
      <c r="M167" s="4" t="s">
        <v>21</v>
      </c>
    </row>
    <row r="168" spans="1:13" s="4" customFormat="1" ht="12" x14ac:dyDescent="0.3">
      <c r="A168" s="80" t="s">
        <v>1021</v>
      </c>
      <c r="B168" s="121" t="s">
        <v>1022</v>
      </c>
      <c r="C168" s="34" t="s">
        <v>42</v>
      </c>
      <c r="D168" s="4" t="s">
        <v>43</v>
      </c>
      <c r="E168" s="4" t="s">
        <v>632</v>
      </c>
      <c r="F168" s="4" t="s">
        <v>1023</v>
      </c>
      <c r="G168" s="3" t="s">
        <v>42</v>
      </c>
      <c r="H168" s="4" t="s">
        <v>21</v>
      </c>
      <c r="I168" s="136" t="s">
        <v>22</v>
      </c>
      <c r="J168" s="136" t="s">
        <v>42</v>
      </c>
      <c r="K168" s="136" t="s">
        <v>23</v>
      </c>
      <c r="L168" s="121" t="s">
        <v>635</v>
      </c>
      <c r="M168" s="4" t="s">
        <v>21</v>
      </c>
    </row>
    <row r="169" spans="1:13" s="4" customFormat="1" ht="12" x14ac:dyDescent="0.3">
      <c r="A169" s="80" t="s">
        <v>1024</v>
      </c>
      <c r="B169" s="121" t="s">
        <v>1025</v>
      </c>
      <c r="C169" s="34" t="s">
        <v>52</v>
      </c>
      <c r="D169" s="4" t="s">
        <v>43</v>
      </c>
      <c r="E169" s="4" t="s">
        <v>632</v>
      </c>
      <c r="F169" s="4" t="s">
        <v>1026</v>
      </c>
      <c r="G169" s="3" t="s">
        <v>52</v>
      </c>
      <c r="H169" s="4" t="s">
        <v>21</v>
      </c>
      <c r="I169" s="136" t="s">
        <v>22</v>
      </c>
      <c r="J169" s="136" t="s">
        <v>52</v>
      </c>
      <c r="K169" s="136" t="s">
        <v>23</v>
      </c>
      <c r="L169" s="121" t="s">
        <v>635</v>
      </c>
      <c r="M169" s="4" t="s">
        <v>21</v>
      </c>
    </row>
    <row r="170" spans="1:13" s="4" customFormat="1" ht="12" x14ac:dyDescent="0.3">
      <c r="A170" s="80" t="s">
        <v>1027</v>
      </c>
      <c r="B170" s="121" t="s">
        <v>1028</v>
      </c>
      <c r="C170" s="34" t="s">
        <v>52</v>
      </c>
      <c r="D170" s="4" t="s">
        <v>43</v>
      </c>
      <c r="E170" s="4" t="s">
        <v>632</v>
      </c>
      <c r="F170" s="4" t="s">
        <v>1029</v>
      </c>
      <c r="G170" s="3" t="s">
        <v>52</v>
      </c>
      <c r="H170" s="4" t="s">
        <v>21</v>
      </c>
      <c r="I170" s="136" t="s">
        <v>22</v>
      </c>
      <c r="J170" s="136" t="s">
        <v>52</v>
      </c>
      <c r="K170" s="136" t="s">
        <v>23</v>
      </c>
      <c r="L170" s="121" t="s">
        <v>1030</v>
      </c>
      <c r="M170" s="4" t="s">
        <v>21</v>
      </c>
    </row>
    <row r="171" spans="1:13" s="4" customFormat="1" ht="12" x14ac:dyDescent="0.3">
      <c r="A171" s="38" t="s">
        <v>1031</v>
      </c>
      <c r="B171" s="2" t="s">
        <v>1032</v>
      </c>
      <c r="C171" s="3" t="s">
        <v>1033</v>
      </c>
      <c r="D171" s="4" t="s">
        <v>1034</v>
      </c>
      <c r="E171" s="4" t="s">
        <v>1034</v>
      </c>
      <c r="F171" s="4" t="s">
        <v>1035</v>
      </c>
      <c r="G171" s="3" t="s">
        <v>1036</v>
      </c>
      <c r="H171" s="4" t="s">
        <v>21</v>
      </c>
      <c r="I171" s="136" t="s">
        <v>22</v>
      </c>
      <c r="J171" s="136" t="s">
        <v>1037</v>
      </c>
      <c r="K171" s="136" t="s">
        <v>22</v>
      </c>
      <c r="L171" s="4" t="s">
        <v>1032</v>
      </c>
      <c r="M171" s="4" t="s">
        <v>21</v>
      </c>
    </row>
    <row r="172" spans="1:13" s="4" customFormat="1" ht="12" x14ac:dyDescent="0.3">
      <c r="A172" s="38" t="s">
        <v>1038</v>
      </c>
      <c r="B172" s="2" t="s">
        <v>1039</v>
      </c>
      <c r="C172" s="3" t="s">
        <v>1033</v>
      </c>
      <c r="D172" s="4" t="s">
        <v>1034</v>
      </c>
      <c r="E172" s="4" t="s">
        <v>1034</v>
      </c>
      <c r="F172" s="4" t="s">
        <v>1040</v>
      </c>
      <c r="G172" s="3" t="s">
        <v>1036</v>
      </c>
      <c r="H172" s="4" t="s">
        <v>21</v>
      </c>
      <c r="I172" s="136" t="s">
        <v>22</v>
      </c>
      <c r="J172" s="136" t="s">
        <v>1037</v>
      </c>
      <c r="K172" s="136" t="s">
        <v>22</v>
      </c>
      <c r="L172" s="4" t="s">
        <v>1039</v>
      </c>
      <c r="M172" s="4" t="s">
        <v>21</v>
      </c>
    </row>
    <row r="173" spans="1:13" s="4" customFormat="1" ht="12" x14ac:dyDescent="0.3">
      <c r="A173" s="38" t="s">
        <v>1041</v>
      </c>
      <c r="B173" s="2" t="s">
        <v>1042</v>
      </c>
      <c r="C173" s="3" t="s">
        <v>1033</v>
      </c>
      <c r="D173" s="4" t="s">
        <v>1034</v>
      </c>
      <c r="E173" s="4" t="s">
        <v>1034</v>
      </c>
      <c r="F173" s="4" t="s">
        <v>1043</v>
      </c>
      <c r="G173" s="3" t="s">
        <v>1036</v>
      </c>
      <c r="H173" s="4" t="s">
        <v>21</v>
      </c>
      <c r="I173" s="136" t="s">
        <v>22</v>
      </c>
      <c r="J173" s="136" t="s">
        <v>1037</v>
      </c>
      <c r="K173" s="136" t="s">
        <v>22</v>
      </c>
      <c r="L173" s="4" t="s">
        <v>1042</v>
      </c>
      <c r="M173" s="4" t="s">
        <v>21</v>
      </c>
    </row>
    <row r="174" spans="1:13" s="4" customFormat="1" ht="12" x14ac:dyDescent="0.3">
      <c r="A174" s="38" t="s">
        <v>1044</v>
      </c>
      <c r="B174" s="2" t="s">
        <v>1045</v>
      </c>
      <c r="C174" s="3" t="s">
        <v>1033</v>
      </c>
      <c r="D174" s="4" t="s">
        <v>1034</v>
      </c>
      <c r="E174" s="4" t="s">
        <v>1034</v>
      </c>
      <c r="F174" s="4" t="s">
        <v>1046</v>
      </c>
      <c r="G174" s="3" t="s">
        <v>1036</v>
      </c>
      <c r="H174" s="4" t="s">
        <v>21</v>
      </c>
      <c r="I174" s="136" t="s">
        <v>22</v>
      </c>
      <c r="J174" s="136" t="s">
        <v>1037</v>
      </c>
      <c r="K174" s="136" t="s">
        <v>22</v>
      </c>
      <c r="L174" s="4" t="s">
        <v>1045</v>
      </c>
      <c r="M174" s="4" t="s">
        <v>21</v>
      </c>
    </row>
    <row r="175" spans="1:13" s="4" customFormat="1" ht="12" x14ac:dyDescent="0.3">
      <c r="A175" s="38" t="s">
        <v>1047</v>
      </c>
      <c r="B175" s="2" t="s">
        <v>1048</v>
      </c>
      <c r="C175" s="3" t="s">
        <v>1049</v>
      </c>
      <c r="D175" s="4" t="s">
        <v>1034</v>
      </c>
      <c r="E175" s="4" t="s">
        <v>1034</v>
      </c>
      <c r="F175" s="4" t="s">
        <v>1050</v>
      </c>
      <c r="G175" s="3" t="s">
        <v>1051</v>
      </c>
      <c r="H175" s="4" t="s">
        <v>21</v>
      </c>
      <c r="I175" s="136" t="s">
        <v>22</v>
      </c>
      <c r="J175" s="136" t="s">
        <v>1052</v>
      </c>
      <c r="K175" s="136" t="s">
        <v>22</v>
      </c>
      <c r="L175" s="4" t="s">
        <v>1048</v>
      </c>
      <c r="M175" s="4" t="s">
        <v>21</v>
      </c>
    </row>
    <row r="176" spans="1:13" s="4" customFormat="1" ht="12" x14ac:dyDescent="0.3">
      <c r="A176" s="38" t="s">
        <v>1053</v>
      </c>
      <c r="B176" s="2" t="s">
        <v>1054</v>
      </c>
      <c r="C176" s="3" t="s">
        <v>1049</v>
      </c>
      <c r="D176" s="4" t="s">
        <v>1034</v>
      </c>
      <c r="E176" s="4" t="s">
        <v>1034</v>
      </c>
      <c r="F176" s="4" t="s">
        <v>1055</v>
      </c>
      <c r="G176" s="3" t="s">
        <v>1051</v>
      </c>
      <c r="H176" s="4" t="s">
        <v>21</v>
      </c>
      <c r="I176" s="136" t="s">
        <v>22</v>
      </c>
      <c r="J176" s="136" t="s">
        <v>1052</v>
      </c>
      <c r="K176" s="136" t="s">
        <v>22</v>
      </c>
      <c r="L176" s="4" t="s">
        <v>1054</v>
      </c>
      <c r="M176" s="4" t="s">
        <v>21</v>
      </c>
    </row>
    <row r="177" spans="1:13" s="4" customFormat="1" ht="12" x14ac:dyDescent="0.3">
      <c r="A177" s="38" t="s">
        <v>1056</v>
      </c>
      <c r="B177" s="2" t="s">
        <v>1057</v>
      </c>
      <c r="C177" s="3" t="s">
        <v>1049</v>
      </c>
      <c r="D177" s="4" t="s">
        <v>1034</v>
      </c>
      <c r="E177" s="4" t="s">
        <v>1034</v>
      </c>
      <c r="F177" s="4" t="s">
        <v>1058</v>
      </c>
      <c r="G177" s="3" t="s">
        <v>1051</v>
      </c>
      <c r="H177" s="4" t="s">
        <v>21</v>
      </c>
      <c r="I177" s="136" t="s">
        <v>22</v>
      </c>
      <c r="J177" s="136" t="s">
        <v>1052</v>
      </c>
      <c r="K177" s="136" t="s">
        <v>22</v>
      </c>
      <c r="L177" s="4" t="s">
        <v>1057</v>
      </c>
      <c r="M177" s="4" t="s">
        <v>21</v>
      </c>
    </row>
    <row r="178" spans="1:13" s="4" customFormat="1" ht="12" x14ac:dyDescent="0.3">
      <c r="A178" s="38" t="s">
        <v>1059</v>
      </c>
      <c r="B178" s="2" t="s">
        <v>1060</v>
      </c>
      <c r="C178" s="3" t="s">
        <v>1049</v>
      </c>
      <c r="D178" s="4" t="s">
        <v>1034</v>
      </c>
      <c r="E178" s="4" t="s">
        <v>1034</v>
      </c>
      <c r="F178" s="4" t="s">
        <v>1061</v>
      </c>
      <c r="G178" s="3" t="s">
        <v>1051</v>
      </c>
      <c r="H178" s="4" t="s">
        <v>21</v>
      </c>
      <c r="I178" s="136" t="s">
        <v>22</v>
      </c>
      <c r="J178" s="136" t="s">
        <v>1052</v>
      </c>
      <c r="K178" s="136" t="s">
        <v>22</v>
      </c>
      <c r="L178" s="4" t="s">
        <v>1060</v>
      </c>
      <c r="M178" s="4" t="s">
        <v>21</v>
      </c>
    </row>
    <row r="179" spans="1:13" s="4" customFormat="1" ht="12" x14ac:dyDescent="0.3">
      <c r="A179" s="63" t="s">
        <v>1062</v>
      </c>
      <c r="B179" s="2" t="s">
        <v>1063</v>
      </c>
      <c r="C179" s="3" t="s">
        <v>1049</v>
      </c>
      <c r="D179" s="4" t="s">
        <v>1034</v>
      </c>
      <c r="E179" s="4" t="s">
        <v>1034</v>
      </c>
      <c r="F179" s="4" t="s">
        <v>1064</v>
      </c>
      <c r="G179" s="3" t="s">
        <v>1051</v>
      </c>
      <c r="H179" s="4" t="s">
        <v>21</v>
      </c>
      <c r="I179" s="136" t="s">
        <v>22</v>
      </c>
      <c r="J179" s="136" t="s">
        <v>1052</v>
      </c>
      <c r="K179" s="136" t="s">
        <v>22</v>
      </c>
      <c r="L179" s="4" t="s">
        <v>1063</v>
      </c>
      <c r="M179" s="4" t="s">
        <v>21</v>
      </c>
    </row>
    <row r="180" spans="1:13" s="4" customFormat="1" ht="12" x14ac:dyDescent="0.3">
      <c r="A180" s="38" t="s">
        <v>1065</v>
      </c>
      <c r="B180" s="2" t="s">
        <v>1066</v>
      </c>
      <c r="C180" s="3" t="s">
        <v>1067</v>
      </c>
      <c r="D180" s="4" t="s">
        <v>1034</v>
      </c>
      <c r="E180" s="4" t="s">
        <v>1034</v>
      </c>
      <c r="F180" s="4" t="s">
        <v>1068</v>
      </c>
      <c r="G180" s="3" t="s">
        <v>1069</v>
      </c>
      <c r="H180" s="4" t="s">
        <v>21</v>
      </c>
      <c r="I180" s="136" t="s">
        <v>22</v>
      </c>
      <c r="J180" s="136" t="s">
        <v>1067</v>
      </c>
      <c r="K180" s="136" t="s">
        <v>22</v>
      </c>
      <c r="L180" s="4" t="s">
        <v>1066</v>
      </c>
      <c r="M180" s="4" t="s">
        <v>21</v>
      </c>
    </row>
    <row r="181" spans="1:13" s="4" customFormat="1" ht="12" x14ac:dyDescent="0.3">
      <c r="A181" s="38" t="s">
        <v>1070</v>
      </c>
      <c r="B181" s="2" t="s">
        <v>1071</v>
      </c>
      <c r="C181" s="3" t="s">
        <v>1067</v>
      </c>
      <c r="D181" s="4" t="s">
        <v>1034</v>
      </c>
      <c r="E181" s="4" t="s">
        <v>1034</v>
      </c>
      <c r="F181" s="4" t="s">
        <v>1072</v>
      </c>
      <c r="G181" s="3" t="s">
        <v>1069</v>
      </c>
      <c r="H181" s="4" t="s">
        <v>21</v>
      </c>
      <c r="I181" s="136" t="s">
        <v>22</v>
      </c>
      <c r="J181" s="136" t="s">
        <v>1067</v>
      </c>
      <c r="K181" s="136" t="s">
        <v>22</v>
      </c>
      <c r="L181" s="4" t="s">
        <v>1071</v>
      </c>
      <c r="M181" s="4" t="s">
        <v>21</v>
      </c>
    </row>
    <row r="182" spans="1:13" s="4" customFormat="1" ht="12" x14ac:dyDescent="0.3">
      <c r="A182" s="38" t="s">
        <v>1073</v>
      </c>
      <c r="B182" s="2" t="s">
        <v>1074</v>
      </c>
      <c r="C182" s="3" t="s">
        <v>1067</v>
      </c>
      <c r="D182" s="4" t="s">
        <v>1034</v>
      </c>
      <c r="E182" s="4" t="s">
        <v>1034</v>
      </c>
      <c r="F182" s="4" t="s">
        <v>1075</v>
      </c>
      <c r="G182" s="3" t="s">
        <v>1069</v>
      </c>
      <c r="H182" s="4" t="s">
        <v>21</v>
      </c>
      <c r="I182" s="136" t="s">
        <v>22</v>
      </c>
      <c r="J182" s="136" t="s">
        <v>1067</v>
      </c>
      <c r="K182" s="136" t="s">
        <v>22</v>
      </c>
      <c r="L182" s="4" t="s">
        <v>1074</v>
      </c>
      <c r="M182" s="4" t="s">
        <v>21</v>
      </c>
    </row>
    <row r="183" spans="1:13" s="4" customFormat="1" ht="12" x14ac:dyDescent="0.3">
      <c r="A183" s="38" t="s">
        <v>1076</v>
      </c>
      <c r="B183" s="2" t="s">
        <v>1077</v>
      </c>
      <c r="C183" s="3" t="s">
        <v>1067</v>
      </c>
      <c r="D183" s="4" t="s">
        <v>1034</v>
      </c>
      <c r="E183" s="4" t="s">
        <v>1034</v>
      </c>
      <c r="F183" s="4" t="s">
        <v>1078</v>
      </c>
      <c r="G183" s="3" t="s">
        <v>1069</v>
      </c>
      <c r="H183" s="4" t="s">
        <v>21</v>
      </c>
      <c r="I183" s="136" t="s">
        <v>22</v>
      </c>
      <c r="J183" s="136" t="s">
        <v>1067</v>
      </c>
      <c r="K183" s="136" t="s">
        <v>22</v>
      </c>
      <c r="L183" s="4" t="s">
        <v>1077</v>
      </c>
      <c r="M183" s="4" t="s">
        <v>21</v>
      </c>
    </row>
    <row r="184" spans="1:13" s="4" customFormat="1" ht="12" x14ac:dyDescent="0.3">
      <c r="A184" s="38" t="s">
        <v>1079</v>
      </c>
      <c r="B184" s="2" t="s">
        <v>1080</v>
      </c>
      <c r="C184" s="3" t="s">
        <v>1067</v>
      </c>
      <c r="D184" s="4" t="s">
        <v>1034</v>
      </c>
      <c r="E184" s="4" t="s">
        <v>1034</v>
      </c>
      <c r="F184" s="4" t="s">
        <v>1081</v>
      </c>
      <c r="G184" s="3" t="s">
        <v>1069</v>
      </c>
      <c r="H184" s="4" t="s">
        <v>21</v>
      </c>
      <c r="I184" s="136" t="s">
        <v>22</v>
      </c>
      <c r="J184" s="136" t="s">
        <v>1067</v>
      </c>
      <c r="K184" s="136" t="s">
        <v>22</v>
      </c>
      <c r="L184" s="4" t="s">
        <v>1080</v>
      </c>
      <c r="M184" s="4" t="s">
        <v>21</v>
      </c>
    </row>
    <row r="185" spans="1:13" s="4" customFormat="1" ht="12" x14ac:dyDescent="0.3">
      <c r="A185" s="38" t="s">
        <v>1082</v>
      </c>
      <c r="B185" s="2" t="s">
        <v>1083</v>
      </c>
      <c r="C185" s="3" t="s">
        <v>1084</v>
      </c>
      <c r="D185" s="4" t="s">
        <v>1034</v>
      </c>
      <c r="E185" s="4" t="s">
        <v>1034</v>
      </c>
      <c r="F185" s="4" t="s">
        <v>1085</v>
      </c>
      <c r="G185" s="3" t="s">
        <v>1086</v>
      </c>
      <c r="H185" s="4" t="s">
        <v>21</v>
      </c>
      <c r="I185" s="136" t="s">
        <v>22</v>
      </c>
      <c r="J185" s="136" t="s">
        <v>1087</v>
      </c>
      <c r="K185" s="136" t="s">
        <v>22</v>
      </c>
      <c r="L185" s="4" t="s">
        <v>1083</v>
      </c>
      <c r="M185" s="4" t="s">
        <v>21</v>
      </c>
    </row>
    <row r="186" spans="1:13" s="4" customFormat="1" ht="12" x14ac:dyDescent="0.3">
      <c r="A186" s="38" t="s">
        <v>1088</v>
      </c>
      <c r="B186" s="2" t="s">
        <v>1089</v>
      </c>
      <c r="C186" s="3" t="s">
        <v>1090</v>
      </c>
      <c r="D186" s="4" t="s">
        <v>1034</v>
      </c>
      <c r="E186" s="4" t="s">
        <v>1034</v>
      </c>
      <c r="F186" s="4" t="s">
        <v>1091</v>
      </c>
      <c r="G186" s="3" t="s">
        <v>1092</v>
      </c>
      <c r="H186" s="4" t="s">
        <v>21</v>
      </c>
      <c r="I186" s="136" t="s">
        <v>22</v>
      </c>
      <c r="J186" s="136" t="s">
        <v>1093</v>
      </c>
      <c r="K186" s="136" t="s">
        <v>22</v>
      </c>
      <c r="L186" s="4" t="s">
        <v>1089</v>
      </c>
      <c r="M186" s="4" t="s">
        <v>21</v>
      </c>
    </row>
    <row r="187" spans="1:13" s="4" customFormat="1" ht="12" x14ac:dyDescent="0.3">
      <c r="A187" s="38" t="s">
        <v>1094</v>
      </c>
      <c r="B187" s="2" t="s">
        <v>1095</v>
      </c>
      <c r="C187" s="3" t="s">
        <v>1096</v>
      </c>
      <c r="D187" s="4" t="s">
        <v>1034</v>
      </c>
      <c r="E187" s="4" t="s">
        <v>1034</v>
      </c>
      <c r="F187" s="4" t="s">
        <v>1097</v>
      </c>
      <c r="G187" s="3" t="s">
        <v>1098</v>
      </c>
      <c r="H187" s="4" t="s">
        <v>21</v>
      </c>
      <c r="I187" s="136" t="s">
        <v>22</v>
      </c>
      <c r="J187" s="34" t="s">
        <v>1096</v>
      </c>
      <c r="K187" s="136" t="s">
        <v>22</v>
      </c>
      <c r="L187" s="4" t="s">
        <v>1095</v>
      </c>
      <c r="M187" s="4" t="s">
        <v>21</v>
      </c>
    </row>
    <row r="188" spans="1:13" s="4" customFormat="1" ht="12" x14ac:dyDescent="0.3">
      <c r="A188" s="38" t="s">
        <v>1099</v>
      </c>
      <c r="B188" s="2" t="s">
        <v>1100</v>
      </c>
      <c r="C188" s="3" t="s">
        <v>1101</v>
      </c>
      <c r="D188" s="4" t="s">
        <v>1034</v>
      </c>
      <c r="E188" s="4" t="s">
        <v>1034</v>
      </c>
      <c r="F188" s="4" t="s">
        <v>1102</v>
      </c>
      <c r="G188" s="3" t="s">
        <v>1103</v>
      </c>
      <c r="H188" s="4" t="s">
        <v>21</v>
      </c>
      <c r="I188" s="136" t="s">
        <v>22</v>
      </c>
      <c r="J188" s="136" t="s">
        <v>1104</v>
      </c>
      <c r="K188" s="136" t="s">
        <v>22</v>
      </c>
      <c r="L188" s="4" t="s">
        <v>1100</v>
      </c>
      <c r="M188" s="4" t="s">
        <v>21</v>
      </c>
    </row>
    <row r="189" spans="1:13" s="4" customFormat="1" ht="12" x14ac:dyDescent="0.3">
      <c r="A189" s="38" t="s">
        <v>1105</v>
      </c>
      <c r="B189" s="2" t="s">
        <v>1106</v>
      </c>
      <c r="C189" s="3" t="s">
        <v>1107</v>
      </c>
      <c r="D189" s="4" t="s">
        <v>1034</v>
      </c>
      <c r="E189" s="40" t="s">
        <v>1108</v>
      </c>
      <c r="F189" s="4" t="s">
        <v>1109</v>
      </c>
      <c r="G189" s="3" t="s">
        <v>1110</v>
      </c>
      <c r="H189" s="4" t="s">
        <v>21</v>
      </c>
      <c r="I189" s="136" t="s">
        <v>22</v>
      </c>
      <c r="J189" s="136" t="s">
        <v>1107</v>
      </c>
      <c r="K189" s="136" t="s">
        <v>22</v>
      </c>
      <c r="L189" s="4" t="s">
        <v>1106</v>
      </c>
      <c r="M189" s="4" t="s">
        <v>21</v>
      </c>
    </row>
    <row r="190" spans="1:13" s="4" customFormat="1" ht="12" x14ac:dyDescent="0.3">
      <c r="A190" s="38" t="s">
        <v>1111</v>
      </c>
      <c r="B190" s="2" t="s">
        <v>1112</v>
      </c>
      <c r="C190" s="3" t="s">
        <v>1113</v>
      </c>
      <c r="D190" s="4" t="s">
        <v>1034</v>
      </c>
      <c r="E190" s="40" t="s">
        <v>1114</v>
      </c>
      <c r="F190" s="4" t="s">
        <v>1115</v>
      </c>
      <c r="G190" s="3" t="s">
        <v>1116</v>
      </c>
      <c r="H190" s="4" t="s">
        <v>21</v>
      </c>
      <c r="I190" s="136" t="s">
        <v>22</v>
      </c>
      <c r="J190" s="136" t="s">
        <v>1117</v>
      </c>
      <c r="K190" s="136" t="s">
        <v>22</v>
      </c>
      <c r="L190" s="4" t="s">
        <v>1112</v>
      </c>
      <c r="M190" s="4" t="s">
        <v>21</v>
      </c>
    </row>
    <row r="191" spans="1:13" s="4" customFormat="1" ht="12" x14ac:dyDescent="0.3">
      <c r="A191" s="38" t="s">
        <v>1118</v>
      </c>
      <c r="B191" s="2" t="s">
        <v>1119</v>
      </c>
      <c r="C191" s="3" t="s">
        <v>1120</v>
      </c>
      <c r="D191" s="4" t="s">
        <v>1034</v>
      </c>
      <c r="E191" s="40" t="s">
        <v>1114</v>
      </c>
      <c r="F191" s="4" t="s">
        <v>1121</v>
      </c>
      <c r="G191" s="3" t="s">
        <v>1122</v>
      </c>
      <c r="H191" s="4" t="s">
        <v>21</v>
      </c>
      <c r="I191" s="136" t="s">
        <v>22</v>
      </c>
      <c r="J191" s="136" t="s">
        <v>1123</v>
      </c>
      <c r="K191" s="136" t="s">
        <v>22</v>
      </c>
      <c r="L191" s="4" t="s">
        <v>1119</v>
      </c>
      <c r="M191" s="4" t="s">
        <v>21</v>
      </c>
    </row>
    <row r="192" spans="1:13" s="4" customFormat="1" ht="12" x14ac:dyDescent="0.3">
      <c r="A192" s="38" t="s">
        <v>1124</v>
      </c>
      <c r="B192" s="2" t="s">
        <v>1125</v>
      </c>
      <c r="C192" s="3" t="s">
        <v>1120</v>
      </c>
      <c r="D192" s="4" t="s">
        <v>1034</v>
      </c>
      <c r="E192" s="40" t="s">
        <v>1114</v>
      </c>
      <c r="F192" s="4" t="s">
        <v>1126</v>
      </c>
      <c r="G192" s="3" t="s">
        <v>1127</v>
      </c>
      <c r="H192" s="4" t="s">
        <v>21</v>
      </c>
      <c r="I192" s="136" t="s">
        <v>23</v>
      </c>
      <c r="J192" s="165" t="s">
        <v>1128</v>
      </c>
      <c r="K192" s="136" t="s">
        <v>22</v>
      </c>
      <c r="L192" s="4" t="s">
        <v>1125</v>
      </c>
      <c r="M192" s="4" t="s">
        <v>21</v>
      </c>
    </row>
    <row r="193" spans="1:13" s="4" customFormat="1" ht="12" x14ac:dyDescent="0.3">
      <c r="A193" s="38" t="s">
        <v>1129</v>
      </c>
      <c r="B193" s="2" t="s">
        <v>1130</v>
      </c>
      <c r="C193" s="3" t="s">
        <v>1131</v>
      </c>
      <c r="D193" s="4" t="s">
        <v>1034</v>
      </c>
      <c r="E193" s="40" t="s">
        <v>1114</v>
      </c>
      <c r="F193" s="4" t="s">
        <v>1132</v>
      </c>
      <c r="G193" s="3" t="s">
        <v>1131</v>
      </c>
      <c r="H193" s="4" t="s">
        <v>21</v>
      </c>
      <c r="I193" s="136" t="s">
        <v>22</v>
      </c>
      <c r="J193" s="136" t="s">
        <v>1131</v>
      </c>
      <c r="K193" s="136" t="s">
        <v>22</v>
      </c>
      <c r="L193" s="4" t="s">
        <v>1130</v>
      </c>
      <c r="M193" s="4" t="s">
        <v>21</v>
      </c>
    </row>
    <row r="194" spans="1:13" s="4" customFormat="1" ht="12" x14ac:dyDescent="0.3">
      <c r="A194" s="38" t="s">
        <v>1133</v>
      </c>
      <c r="B194" s="2" t="s">
        <v>1134</v>
      </c>
      <c r="C194" s="3" t="s">
        <v>1135</v>
      </c>
      <c r="D194" s="4" t="s">
        <v>1034</v>
      </c>
      <c r="E194" s="40" t="s">
        <v>1114</v>
      </c>
      <c r="F194" s="4" t="s">
        <v>1136</v>
      </c>
      <c r="G194" s="3" t="s">
        <v>1137</v>
      </c>
      <c r="H194" s="4" t="s">
        <v>21</v>
      </c>
      <c r="I194" s="136" t="s">
        <v>22</v>
      </c>
      <c r="J194" s="136" t="s">
        <v>1138</v>
      </c>
      <c r="K194" s="136" t="s">
        <v>22</v>
      </c>
      <c r="L194" s="4" t="s">
        <v>1134</v>
      </c>
      <c r="M194" s="4" t="s">
        <v>21</v>
      </c>
    </row>
    <row r="195" spans="1:13" s="4" customFormat="1" ht="24" x14ac:dyDescent="0.3">
      <c r="A195" s="113" t="s">
        <v>1139</v>
      </c>
      <c r="B195" s="114" t="s">
        <v>1140</v>
      </c>
      <c r="C195" s="76" t="s">
        <v>1141</v>
      </c>
      <c r="D195" s="4" t="s">
        <v>1142</v>
      </c>
      <c r="E195" s="4" t="s">
        <v>1143</v>
      </c>
      <c r="F195" s="4" t="s">
        <v>1144</v>
      </c>
      <c r="G195" s="3" t="s">
        <v>1145</v>
      </c>
      <c r="H195" s="4" t="s">
        <v>21</v>
      </c>
      <c r="I195" s="136" t="s">
        <v>22</v>
      </c>
      <c r="J195" s="136" t="s">
        <v>1141</v>
      </c>
      <c r="K195" s="136" t="s">
        <v>22</v>
      </c>
      <c r="L195" s="4" t="s">
        <v>1140</v>
      </c>
      <c r="M195" s="4" t="s">
        <v>21</v>
      </c>
    </row>
    <row r="196" spans="1:13" s="4" customFormat="1" ht="12" x14ac:dyDescent="0.3">
      <c r="A196" s="80" t="s">
        <v>1146</v>
      </c>
      <c r="B196" s="4" t="s">
        <v>1147</v>
      </c>
      <c r="C196" s="76" t="s">
        <v>1141</v>
      </c>
      <c r="D196" s="4" t="s">
        <v>1142</v>
      </c>
      <c r="E196" s="4" t="s">
        <v>1143</v>
      </c>
      <c r="F196" s="4" t="s">
        <v>1148</v>
      </c>
      <c r="G196" s="3" t="s">
        <v>1145</v>
      </c>
      <c r="H196" s="4" t="s">
        <v>21</v>
      </c>
      <c r="I196" s="136" t="s">
        <v>22</v>
      </c>
      <c r="J196" s="136" t="s">
        <v>1141</v>
      </c>
      <c r="K196" s="136" t="s">
        <v>22</v>
      </c>
      <c r="L196" s="4" t="s">
        <v>1147</v>
      </c>
      <c r="M196" s="4" t="s">
        <v>21</v>
      </c>
    </row>
    <row r="197" spans="1:13" s="4" customFormat="1" ht="12" x14ac:dyDescent="0.3">
      <c r="A197" s="80" t="s">
        <v>1149</v>
      </c>
      <c r="B197" s="4" t="s">
        <v>1150</v>
      </c>
      <c r="C197" s="76" t="s">
        <v>1141</v>
      </c>
      <c r="D197" s="4" t="s">
        <v>1142</v>
      </c>
      <c r="E197" s="4" t="s">
        <v>1143</v>
      </c>
      <c r="F197" s="4" t="s">
        <v>1151</v>
      </c>
      <c r="G197" s="3" t="s">
        <v>1145</v>
      </c>
      <c r="H197" s="4" t="s">
        <v>21</v>
      </c>
      <c r="I197" s="136" t="s">
        <v>22</v>
      </c>
      <c r="J197" s="136" t="s">
        <v>1141</v>
      </c>
      <c r="K197" s="136" t="s">
        <v>22</v>
      </c>
      <c r="L197" s="4" t="s">
        <v>1150</v>
      </c>
      <c r="M197" s="4" t="s">
        <v>21</v>
      </c>
    </row>
    <row r="198" spans="1:13" s="4" customFormat="1" ht="12" x14ac:dyDescent="0.3">
      <c r="A198" s="40" t="s">
        <v>1152</v>
      </c>
      <c r="B198" s="4" t="s">
        <v>1153</v>
      </c>
      <c r="C198" s="3" t="s">
        <v>1154</v>
      </c>
      <c r="D198" s="4" t="s">
        <v>1142</v>
      </c>
      <c r="E198" s="40" t="s">
        <v>1155</v>
      </c>
      <c r="F198" s="4" t="s">
        <v>1156</v>
      </c>
      <c r="G198" s="3" t="s">
        <v>1157</v>
      </c>
      <c r="H198" s="4" t="s">
        <v>21</v>
      </c>
      <c r="I198" s="136" t="s">
        <v>22</v>
      </c>
      <c r="J198" s="136" t="s">
        <v>1158</v>
      </c>
      <c r="K198" s="136" t="s">
        <v>22</v>
      </c>
      <c r="L198" s="4" t="s">
        <v>1153</v>
      </c>
      <c r="M198" s="4" t="s">
        <v>21</v>
      </c>
    </row>
    <row r="199" spans="1:13" s="4" customFormat="1" ht="12" x14ac:dyDescent="0.3">
      <c r="A199" s="38" t="s">
        <v>1159</v>
      </c>
      <c r="B199" s="2" t="s">
        <v>1160</v>
      </c>
      <c r="C199" s="3" t="s">
        <v>1161</v>
      </c>
      <c r="D199" s="4" t="s">
        <v>1142</v>
      </c>
      <c r="E199" s="4" t="s">
        <v>1155</v>
      </c>
      <c r="F199" s="4" t="s">
        <v>1162</v>
      </c>
      <c r="G199" s="3" t="s">
        <v>1163</v>
      </c>
      <c r="H199" s="4" t="s">
        <v>21</v>
      </c>
      <c r="I199" s="136" t="s">
        <v>22</v>
      </c>
      <c r="J199" s="136" t="s">
        <v>1164</v>
      </c>
      <c r="K199" s="136" t="s">
        <v>22</v>
      </c>
      <c r="L199" s="4" t="s">
        <v>1160</v>
      </c>
      <c r="M199" s="4" t="s">
        <v>21</v>
      </c>
    </row>
    <row r="200" spans="1:13" s="4" customFormat="1" ht="12" x14ac:dyDescent="0.3">
      <c r="A200" s="40" t="s">
        <v>1165</v>
      </c>
      <c r="B200" s="4" t="s">
        <v>1166</v>
      </c>
      <c r="C200" s="3" t="s">
        <v>1167</v>
      </c>
      <c r="D200" s="4" t="s">
        <v>1142</v>
      </c>
      <c r="E200" s="4" t="s">
        <v>1168</v>
      </c>
      <c r="F200" s="4" t="s">
        <v>1169</v>
      </c>
      <c r="G200" s="3" t="s">
        <v>1170</v>
      </c>
      <c r="H200" s="4" t="s">
        <v>21</v>
      </c>
      <c r="I200" s="136" t="s">
        <v>22</v>
      </c>
      <c r="J200" s="136" t="s">
        <v>1171</v>
      </c>
      <c r="K200" s="136" t="s">
        <v>22</v>
      </c>
      <c r="L200" s="4" t="s">
        <v>1172</v>
      </c>
      <c r="M200" s="4" t="s">
        <v>21</v>
      </c>
    </row>
    <row r="201" spans="1:13" s="4" customFormat="1" ht="12" x14ac:dyDescent="0.3">
      <c r="A201" s="40" t="s">
        <v>1173</v>
      </c>
      <c r="B201" s="2" t="s">
        <v>1174</v>
      </c>
      <c r="C201" s="3" t="s">
        <v>1167</v>
      </c>
      <c r="D201" s="4" t="s">
        <v>1142</v>
      </c>
      <c r="E201" s="4" t="s">
        <v>1168</v>
      </c>
      <c r="F201" s="4" t="s">
        <v>1175</v>
      </c>
      <c r="G201" s="3" t="s">
        <v>1170</v>
      </c>
      <c r="H201" s="4" t="s">
        <v>21</v>
      </c>
      <c r="I201" s="136" t="s">
        <v>22</v>
      </c>
      <c r="J201" s="136" t="s">
        <v>1171</v>
      </c>
      <c r="K201" s="136" t="s">
        <v>22</v>
      </c>
      <c r="L201" s="4" t="s">
        <v>1176</v>
      </c>
      <c r="M201" s="4" t="s">
        <v>21</v>
      </c>
    </row>
    <row r="202" spans="1:13" s="4" customFormat="1" ht="12" x14ac:dyDescent="0.3">
      <c r="A202" s="40" t="s">
        <v>1177</v>
      </c>
      <c r="B202" s="2" t="s">
        <v>1178</v>
      </c>
      <c r="C202" s="3" t="s">
        <v>1179</v>
      </c>
      <c r="D202" s="4" t="s">
        <v>1142</v>
      </c>
      <c r="E202" s="4" t="s">
        <v>1168</v>
      </c>
      <c r="F202" s="4" t="s">
        <v>1180</v>
      </c>
      <c r="G202" s="3" t="s">
        <v>1181</v>
      </c>
      <c r="H202" s="4" t="s">
        <v>21</v>
      </c>
      <c r="I202" s="136" t="s">
        <v>22</v>
      </c>
      <c r="J202" s="136" t="s">
        <v>1182</v>
      </c>
      <c r="K202" s="136" t="s">
        <v>22</v>
      </c>
      <c r="L202" s="4" t="s">
        <v>1183</v>
      </c>
      <c r="M202" s="4" t="s">
        <v>21</v>
      </c>
    </row>
    <row r="203" spans="1:13" s="4" customFormat="1" ht="12" x14ac:dyDescent="0.3">
      <c r="A203" s="40" t="s">
        <v>1184</v>
      </c>
      <c r="B203" s="2" t="s">
        <v>1185</v>
      </c>
      <c r="C203" s="3" t="s">
        <v>1186</v>
      </c>
      <c r="D203" s="4" t="s">
        <v>1142</v>
      </c>
      <c r="E203" s="4" t="s">
        <v>1168</v>
      </c>
      <c r="F203" s="4" t="s">
        <v>1187</v>
      </c>
      <c r="G203" s="3" t="s">
        <v>1188</v>
      </c>
      <c r="H203" s="4" t="s">
        <v>21</v>
      </c>
      <c r="I203" s="136" t="s">
        <v>22</v>
      </c>
      <c r="J203" s="136" t="s">
        <v>1189</v>
      </c>
      <c r="K203" s="136" t="s">
        <v>22</v>
      </c>
      <c r="L203" s="4" t="s">
        <v>1190</v>
      </c>
      <c r="M203" s="4" t="s">
        <v>21</v>
      </c>
    </row>
    <row r="204" spans="1:13" s="4" customFormat="1" ht="12" x14ac:dyDescent="0.3">
      <c r="A204" s="4" t="s">
        <v>1191</v>
      </c>
      <c r="B204" s="4" t="s">
        <v>1192</v>
      </c>
      <c r="C204" s="3" t="s">
        <v>1179</v>
      </c>
      <c r="D204" s="4" t="s">
        <v>1142</v>
      </c>
      <c r="E204" s="40" t="s">
        <v>1193</v>
      </c>
      <c r="F204" s="4" t="s">
        <v>1194</v>
      </c>
      <c r="G204" s="3" t="s">
        <v>1181</v>
      </c>
      <c r="H204" s="4" t="s">
        <v>21</v>
      </c>
      <c r="I204" s="136" t="s">
        <v>22</v>
      </c>
      <c r="J204" s="136" t="s">
        <v>1182</v>
      </c>
      <c r="K204" s="136" t="s">
        <v>22</v>
      </c>
      <c r="L204" s="4" t="s">
        <v>1192</v>
      </c>
      <c r="M204" s="4" t="s">
        <v>21</v>
      </c>
    </row>
    <row r="205" spans="1:13" s="4" customFormat="1" ht="12" x14ac:dyDescent="0.3">
      <c r="A205" s="4" t="s">
        <v>1195</v>
      </c>
      <c r="B205" s="4" t="s">
        <v>1196</v>
      </c>
      <c r="C205" s="3" t="s">
        <v>1179</v>
      </c>
      <c r="D205" s="4" t="s">
        <v>1142</v>
      </c>
      <c r="E205" s="40" t="s">
        <v>1193</v>
      </c>
      <c r="F205" s="4" t="s">
        <v>1197</v>
      </c>
      <c r="G205" s="3" t="s">
        <v>1181</v>
      </c>
      <c r="H205" s="4" t="s">
        <v>21</v>
      </c>
      <c r="I205" s="136" t="s">
        <v>22</v>
      </c>
      <c r="J205" s="136" t="s">
        <v>1182</v>
      </c>
      <c r="K205" s="136" t="s">
        <v>22</v>
      </c>
      <c r="L205" s="4" t="s">
        <v>1196</v>
      </c>
      <c r="M205" s="4" t="s">
        <v>21</v>
      </c>
    </row>
    <row r="206" spans="1:13" s="4" customFormat="1" ht="12" x14ac:dyDescent="0.3">
      <c r="A206" s="4" t="s">
        <v>1198</v>
      </c>
      <c r="B206" s="4" t="s">
        <v>1199</v>
      </c>
      <c r="C206" s="3" t="s">
        <v>1167</v>
      </c>
      <c r="D206" s="4" t="s">
        <v>1142</v>
      </c>
      <c r="E206" s="40" t="s">
        <v>1193</v>
      </c>
      <c r="F206" s="4" t="s">
        <v>1200</v>
      </c>
      <c r="G206" s="3" t="s">
        <v>1170</v>
      </c>
      <c r="H206" s="4" t="s">
        <v>21</v>
      </c>
      <c r="I206" s="136" t="s">
        <v>22</v>
      </c>
      <c r="J206" s="136" t="s">
        <v>1171</v>
      </c>
      <c r="K206" s="136" t="s">
        <v>22</v>
      </c>
      <c r="L206" s="4" t="s">
        <v>1199</v>
      </c>
      <c r="M206" s="4" t="s">
        <v>21</v>
      </c>
    </row>
    <row r="207" spans="1:13" s="4" customFormat="1" ht="12" x14ac:dyDescent="0.3">
      <c r="A207" s="4" t="s">
        <v>1201</v>
      </c>
      <c r="B207" s="4" t="s">
        <v>1202</v>
      </c>
      <c r="C207" s="3" t="s">
        <v>1203</v>
      </c>
      <c r="D207" s="4" t="s">
        <v>1142</v>
      </c>
      <c r="E207" s="40" t="s">
        <v>1193</v>
      </c>
      <c r="F207" s="4" t="s">
        <v>1204</v>
      </c>
      <c r="G207" s="3" t="s">
        <v>1205</v>
      </c>
      <c r="H207" s="4" t="s">
        <v>21</v>
      </c>
      <c r="I207" s="136" t="s">
        <v>22</v>
      </c>
      <c r="J207" s="136" t="s">
        <v>1206</v>
      </c>
      <c r="K207" s="136" t="s">
        <v>22</v>
      </c>
      <c r="L207" s="4" t="s">
        <v>1202</v>
      </c>
      <c r="M207" s="4" t="s">
        <v>21</v>
      </c>
    </row>
    <row r="208" spans="1:13" s="4" customFormat="1" ht="12" x14ac:dyDescent="0.3">
      <c r="A208" s="4" t="s">
        <v>1207</v>
      </c>
      <c r="B208" s="4" t="s">
        <v>1208</v>
      </c>
      <c r="C208" s="3" t="s">
        <v>1186</v>
      </c>
      <c r="D208" s="4" t="s">
        <v>1142</v>
      </c>
      <c r="E208" s="40" t="s">
        <v>1193</v>
      </c>
      <c r="F208" s="4" t="s">
        <v>1209</v>
      </c>
      <c r="G208" s="3" t="s">
        <v>1188</v>
      </c>
      <c r="H208" s="4" t="s">
        <v>21</v>
      </c>
      <c r="I208" s="136" t="s">
        <v>22</v>
      </c>
      <c r="J208" s="136" t="s">
        <v>1189</v>
      </c>
      <c r="K208" s="136" t="s">
        <v>22</v>
      </c>
      <c r="L208" s="4" t="s">
        <v>1208</v>
      </c>
      <c r="M208" s="4" t="s">
        <v>21</v>
      </c>
    </row>
    <row r="209" spans="1:13" s="4" customFormat="1" ht="12" x14ac:dyDescent="0.3">
      <c r="A209" s="4" t="s">
        <v>1210</v>
      </c>
      <c r="B209" s="4" t="s">
        <v>1211</v>
      </c>
      <c r="C209" s="3" t="s">
        <v>1212</v>
      </c>
      <c r="D209" s="4" t="s">
        <v>1142</v>
      </c>
      <c r="E209" s="4" t="s">
        <v>1213</v>
      </c>
      <c r="F209" s="4" t="s">
        <v>1214</v>
      </c>
      <c r="G209" s="3" t="s">
        <v>1215</v>
      </c>
      <c r="H209" s="4" t="s">
        <v>21</v>
      </c>
      <c r="I209" s="136" t="s">
        <v>23</v>
      </c>
      <c r="J209" s="165" t="s">
        <v>1216</v>
      </c>
      <c r="K209" s="136" t="s">
        <v>22</v>
      </c>
      <c r="L209" s="4" t="s">
        <v>1211</v>
      </c>
      <c r="M209" s="4" t="s">
        <v>21</v>
      </c>
    </row>
    <row r="210" spans="1:13" s="4" customFormat="1" ht="12" x14ac:dyDescent="0.3">
      <c r="A210" s="4" t="s">
        <v>1217</v>
      </c>
      <c r="B210" s="4" t="s">
        <v>1218</v>
      </c>
      <c r="C210" s="3" t="s">
        <v>1212</v>
      </c>
      <c r="D210" s="4" t="s">
        <v>1142</v>
      </c>
      <c r="E210" s="4" t="s">
        <v>1213</v>
      </c>
      <c r="F210" s="4" t="s">
        <v>1219</v>
      </c>
      <c r="G210" s="3" t="s">
        <v>1215</v>
      </c>
      <c r="H210" s="4" t="s">
        <v>21</v>
      </c>
      <c r="I210" s="136" t="s">
        <v>23</v>
      </c>
      <c r="J210" s="165" t="s">
        <v>1216</v>
      </c>
      <c r="K210" s="136" t="s">
        <v>22</v>
      </c>
      <c r="L210" s="4" t="s">
        <v>1218</v>
      </c>
      <c r="M210" s="4" t="s">
        <v>21</v>
      </c>
    </row>
    <row r="211" spans="1:13" s="4" customFormat="1" ht="12" x14ac:dyDescent="0.3">
      <c r="A211" s="4" t="s">
        <v>1220</v>
      </c>
      <c r="B211" s="4" t="s">
        <v>1221</v>
      </c>
      <c r="C211" s="3" t="s">
        <v>1212</v>
      </c>
      <c r="D211" s="4" t="s">
        <v>1142</v>
      </c>
      <c r="E211" s="4" t="s">
        <v>1213</v>
      </c>
      <c r="F211" s="4" t="s">
        <v>1222</v>
      </c>
      <c r="G211" s="3" t="s">
        <v>1215</v>
      </c>
      <c r="H211" s="4" t="s">
        <v>21</v>
      </c>
      <c r="I211" s="136" t="s">
        <v>23</v>
      </c>
      <c r="J211" s="165" t="s">
        <v>1216</v>
      </c>
      <c r="K211" s="136" t="s">
        <v>22</v>
      </c>
      <c r="L211" s="4" t="s">
        <v>1221</v>
      </c>
      <c r="M211" s="4" t="s">
        <v>21</v>
      </c>
    </row>
    <row r="212" spans="1:13" s="4" customFormat="1" ht="12" x14ac:dyDescent="0.3">
      <c r="A212" s="4" t="s">
        <v>1223</v>
      </c>
      <c r="B212" s="4" t="s">
        <v>1224</v>
      </c>
      <c r="C212" s="3" t="s">
        <v>1225</v>
      </c>
      <c r="D212" s="4" t="s">
        <v>1142</v>
      </c>
      <c r="E212" s="4" t="s">
        <v>1213</v>
      </c>
      <c r="F212" s="4" t="s">
        <v>1226</v>
      </c>
      <c r="G212" s="3" t="s">
        <v>1227</v>
      </c>
      <c r="H212" s="4" t="s">
        <v>21</v>
      </c>
      <c r="I212" s="136" t="s">
        <v>23</v>
      </c>
      <c r="J212" s="165" t="s">
        <v>1228</v>
      </c>
      <c r="K212" s="136" t="s">
        <v>22</v>
      </c>
      <c r="L212" s="4" t="s">
        <v>1229</v>
      </c>
      <c r="M212" s="4" t="s">
        <v>21</v>
      </c>
    </row>
    <row r="213" spans="1:13" s="4" customFormat="1" ht="12" x14ac:dyDescent="0.3">
      <c r="A213" s="4" t="s">
        <v>1230</v>
      </c>
      <c r="B213" s="4" t="s">
        <v>1231</v>
      </c>
      <c r="C213" s="3" t="s">
        <v>1232</v>
      </c>
      <c r="D213" s="4" t="s">
        <v>1142</v>
      </c>
      <c r="E213" s="4" t="s">
        <v>1233</v>
      </c>
      <c r="F213" s="4" t="s">
        <v>1234</v>
      </c>
      <c r="G213" s="3" t="s">
        <v>1235</v>
      </c>
      <c r="H213" s="4" t="s">
        <v>21</v>
      </c>
      <c r="I213" s="136" t="s">
        <v>22</v>
      </c>
      <c r="J213" s="136" t="s">
        <v>1236</v>
      </c>
      <c r="K213" s="136" t="s">
        <v>22</v>
      </c>
      <c r="L213" s="4" t="s">
        <v>1231</v>
      </c>
      <c r="M213" s="4" t="s">
        <v>21</v>
      </c>
    </row>
    <row r="214" spans="1:13" s="4" customFormat="1" ht="12" x14ac:dyDescent="0.3">
      <c r="A214" s="4" t="s">
        <v>1237</v>
      </c>
      <c r="B214" s="4" t="s">
        <v>1238</v>
      </c>
      <c r="C214" s="3" t="s">
        <v>1232</v>
      </c>
      <c r="D214" s="4" t="s">
        <v>1142</v>
      </c>
      <c r="E214" s="4" t="s">
        <v>1233</v>
      </c>
      <c r="F214" s="4" t="s">
        <v>1239</v>
      </c>
      <c r="G214" s="3" t="s">
        <v>1235</v>
      </c>
      <c r="H214" s="4" t="s">
        <v>21</v>
      </c>
      <c r="I214" s="136" t="s">
        <v>22</v>
      </c>
      <c r="J214" s="136" t="s">
        <v>1236</v>
      </c>
      <c r="K214" s="136" t="s">
        <v>22</v>
      </c>
      <c r="L214" s="4" t="s">
        <v>1238</v>
      </c>
      <c r="M214" s="4" t="s">
        <v>21</v>
      </c>
    </row>
    <row r="215" spans="1:13" s="4" customFormat="1" ht="12" x14ac:dyDescent="0.3">
      <c r="A215" s="4" t="s">
        <v>1240</v>
      </c>
      <c r="B215" s="4" t="s">
        <v>1241</v>
      </c>
      <c r="C215" s="3" t="s">
        <v>1232</v>
      </c>
      <c r="D215" s="4" t="s">
        <v>1142</v>
      </c>
      <c r="E215" s="4" t="s">
        <v>1233</v>
      </c>
      <c r="F215" s="4" t="s">
        <v>1242</v>
      </c>
      <c r="G215" s="3" t="s">
        <v>1235</v>
      </c>
      <c r="H215" s="4" t="s">
        <v>21</v>
      </c>
      <c r="I215" s="136" t="s">
        <v>22</v>
      </c>
      <c r="J215" s="136" t="s">
        <v>1236</v>
      </c>
      <c r="K215" s="136" t="s">
        <v>22</v>
      </c>
      <c r="L215" s="4" t="s">
        <v>1241</v>
      </c>
      <c r="M215" s="4" t="s">
        <v>21</v>
      </c>
    </row>
    <row r="216" spans="1:13" s="4" customFormat="1" ht="12" x14ac:dyDescent="0.3">
      <c r="A216" s="79" t="s">
        <v>1243</v>
      </c>
      <c r="B216" s="4" t="s">
        <v>1244</v>
      </c>
      <c r="C216" s="3" t="s">
        <v>1232</v>
      </c>
      <c r="D216" s="4" t="s">
        <v>1142</v>
      </c>
      <c r="E216" s="4" t="s">
        <v>1233</v>
      </c>
      <c r="F216" s="4" t="s">
        <v>1245</v>
      </c>
      <c r="G216" s="3" t="s">
        <v>1235</v>
      </c>
      <c r="H216" s="4" t="s">
        <v>21</v>
      </c>
      <c r="I216" s="136" t="s">
        <v>22</v>
      </c>
      <c r="J216" s="136" t="s">
        <v>1236</v>
      </c>
      <c r="K216" s="136" t="s">
        <v>22</v>
      </c>
      <c r="L216" s="4" t="s">
        <v>1244</v>
      </c>
      <c r="M216" s="4" t="s">
        <v>21</v>
      </c>
    </row>
    <row r="217" spans="1:13" s="4" customFormat="1" ht="12" x14ac:dyDescent="0.3">
      <c r="A217" s="38" t="s">
        <v>1246</v>
      </c>
      <c r="B217" s="2" t="s">
        <v>1247</v>
      </c>
      <c r="C217" s="3" t="s">
        <v>1248</v>
      </c>
      <c r="D217" s="4" t="s">
        <v>1142</v>
      </c>
      <c r="E217" s="4" t="s">
        <v>1233</v>
      </c>
      <c r="F217" s="4" t="s">
        <v>1249</v>
      </c>
      <c r="G217" s="3" t="s">
        <v>1250</v>
      </c>
      <c r="H217" s="4" t="s">
        <v>21</v>
      </c>
      <c r="I217" s="136" t="s">
        <v>22</v>
      </c>
      <c r="J217" s="136" t="s">
        <v>1251</v>
      </c>
      <c r="K217" s="136" t="s">
        <v>22</v>
      </c>
      <c r="L217" s="4" t="s">
        <v>1247</v>
      </c>
      <c r="M217" s="4" t="s">
        <v>21</v>
      </c>
    </row>
    <row r="218" spans="1:13" s="4" customFormat="1" ht="12" x14ac:dyDescent="0.3">
      <c r="A218" s="38" t="s">
        <v>1252</v>
      </c>
      <c r="B218" s="4" t="s">
        <v>1253</v>
      </c>
      <c r="C218" s="3" t="s">
        <v>1254</v>
      </c>
      <c r="D218" s="4" t="s">
        <v>1142</v>
      </c>
      <c r="E218" s="4" t="s">
        <v>1255</v>
      </c>
      <c r="F218" s="4" t="s">
        <v>1256</v>
      </c>
      <c r="G218" s="3" t="s">
        <v>1257</v>
      </c>
      <c r="H218" s="4" t="s">
        <v>21</v>
      </c>
      <c r="I218" s="136" t="s">
        <v>23</v>
      </c>
      <c r="J218" s="165" t="s">
        <v>1258</v>
      </c>
      <c r="K218" s="136" t="s">
        <v>22</v>
      </c>
      <c r="L218" s="4" t="s">
        <v>1253</v>
      </c>
      <c r="M218" s="4" t="s">
        <v>21</v>
      </c>
    </row>
    <row r="219" spans="1:13" s="4" customFormat="1" ht="12" x14ac:dyDescent="0.3">
      <c r="A219" s="38" t="s">
        <v>1259</v>
      </c>
      <c r="B219" s="4" t="s">
        <v>1260</v>
      </c>
      <c r="C219" s="3" t="s">
        <v>1254</v>
      </c>
      <c r="D219" s="4" t="s">
        <v>1142</v>
      </c>
      <c r="E219" s="4" t="s">
        <v>1255</v>
      </c>
      <c r="F219" s="4" t="s">
        <v>1261</v>
      </c>
      <c r="G219" s="3" t="s">
        <v>1257</v>
      </c>
      <c r="H219" s="4" t="s">
        <v>21</v>
      </c>
      <c r="I219" s="136" t="s">
        <v>23</v>
      </c>
      <c r="J219" s="165" t="s">
        <v>1258</v>
      </c>
      <c r="K219" s="136" t="s">
        <v>22</v>
      </c>
      <c r="L219" s="4" t="s">
        <v>1260</v>
      </c>
      <c r="M219" s="4" t="s">
        <v>21</v>
      </c>
    </row>
    <row r="220" spans="1:13" s="4" customFormat="1" ht="12" x14ac:dyDescent="0.3">
      <c r="A220" s="38" t="s">
        <v>1262</v>
      </c>
      <c r="B220" s="4" t="s">
        <v>1263</v>
      </c>
      <c r="C220" s="3" t="s">
        <v>1254</v>
      </c>
      <c r="D220" s="4" t="s">
        <v>1142</v>
      </c>
      <c r="E220" s="4" t="s">
        <v>1255</v>
      </c>
      <c r="F220" s="4" t="s">
        <v>1264</v>
      </c>
      <c r="G220" s="3" t="s">
        <v>1257</v>
      </c>
      <c r="H220" s="4" t="s">
        <v>21</v>
      </c>
      <c r="I220" s="136" t="s">
        <v>23</v>
      </c>
      <c r="J220" s="165" t="s">
        <v>1258</v>
      </c>
      <c r="K220" s="136" t="s">
        <v>22</v>
      </c>
      <c r="L220" s="4" t="s">
        <v>1263</v>
      </c>
      <c r="M220" s="4" t="s">
        <v>21</v>
      </c>
    </row>
    <row r="221" spans="1:13" s="4" customFormat="1" ht="12" x14ac:dyDescent="0.3">
      <c r="A221" s="38" t="s">
        <v>1265</v>
      </c>
      <c r="B221" s="4" t="s">
        <v>1266</v>
      </c>
      <c r="C221" s="3" t="s">
        <v>1254</v>
      </c>
      <c r="D221" s="4" t="s">
        <v>1142</v>
      </c>
      <c r="E221" s="4" t="s">
        <v>1255</v>
      </c>
      <c r="F221" s="4" t="s">
        <v>1267</v>
      </c>
      <c r="G221" s="3" t="s">
        <v>1257</v>
      </c>
      <c r="H221" s="4" t="s">
        <v>21</v>
      </c>
      <c r="I221" s="136" t="s">
        <v>23</v>
      </c>
      <c r="J221" s="165" t="s">
        <v>1258</v>
      </c>
      <c r="K221" s="136" t="s">
        <v>22</v>
      </c>
      <c r="L221" s="4" t="s">
        <v>1266</v>
      </c>
      <c r="M221" s="4" t="s">
        <v>21</v>
      </c>
    </row>
    <row r="222" spans="1:13" s="4" customFormat="1" ht="12" x14ac:dyDescent="0.3">
      <c r="A222" s="38" t="s">
        <v>1268</v>
      </c>
      <c r="B222" s="4" t="s">
        <v>1269</v>
      </c>
      <c r="C222" s="3" t="s">
        <v>1254</v>
      </c>
      <c r="D222" s="4" t="s">
        <v>1142</v>
      </c>
      <c r="E222" s="4" t="s">
        <v>1255</v>
      </c>
      <c r="F222" s="4" t="s">
        <v>1270</v>
      </c>
      <c r="G222" s="3" t="s">
        <v>1257</v>
      </c>
      <c r="H222" s="4" t="s">
        <v>21</v>
      </c>
      <c r="I222" s="136" t="s">
        <v>23</v>
      </c>
      <c r="J222" s="165" t="s">
        <v>1258</v>
      </c>
      <c r="K222" s="136" t="s">
        <v>22</v>
      </c>
      <c r="L222" s="4" t="s">
        <v>1269</v>
      </c>
      <c r="M222" s="4" t="s">
        <v>21</v>
      </c>
    </row>
    <row r="223" spans="1:13" s="4" customFormat="1" ht="12" x14ac:dyDescent="0.3">
      <c r="A223" s="38" t="s">
        <v>1271</v>
      </c>
      <c r="B223" s="4" t="s">
        <v>1272</v>
      </c>
      <c r="C223" s="3" t="s">
        <v>1254</v>
      </c>
      <c r="D223" s="4" t="s">
        <v>1142</v>
      </c>
      <c r="E223" s="4" t="s">
        <v>1255</v>
      </c>
      <c r="F223" s="4" t="s">
        <v>1273</v>
      </c>
      <c r="G223" s="3" t="s">
        <v>1257</v>
      </c>
      <c r="H223" s="4" t="s">
        <v>21</v>
      </c>
      <c r="I223" s="136" t="s">
        <v>23</v>
      </c>
      <c r="J223" s="165" t="s">
        <v>1258</v>
      </c>
      <c r="K223" s="136" t="s">
        <v>22</v>
      </c>
      <c r="L223" s="4" t="s">
        <v>1272</v>
      </c>
      <c r="M223" s="4" t="s">
        <v>21</v>
      </c>
    </row>
    <row r="224" spans="1:13" s="4" customFormat="1" ht="12" x14ac:dyDescent="0.3">
      <c r="A224" s="38" t="s">
        <v>1274</v>
      </c>
      <c r="B224" s="4" t="s">
        <v>1275</v>
      </c>
      <c r="C224" s="3" t="s">
        <v>1254</v>
      </c>
      <c r="D224" s="4" t="s">
        <v>1142</v>
      </c>
      <c r="E224" s="4" t="s">
        <v>1255</v>
      </c>
      <c r="F224" s="4" t="s">
        <v>1276</v>
      </c>
      <c r="G224" s="3" t="s">
        <v>1257</v>
      </c>
      <c r="H224" s="4" t="s">
        <v>21</v>
      </c>
      <c r="I224" s="136" t="s">
        <v>23</v>
      </c>
      <c r="J224" s="165" t="s">
        <v>1258</v>
      </c>
      <c r="K224" s="136" t="s">
        <v>22</v>
      </c>
      <c r="L224" s="4" t="s">
        <v>1275</v>
      </c>
      <c r="M224" s="4" t="s">
        <v>21</v>
      </c>
    </row>
    <row r="225" spans="1:13" s="4" customFormat="1" ht="12" x14ac:dyDescent="0.3">
      <c r="A225" s="38" t="s">
        <v>1277</v>
      </c>
      <c r="B225" s="4" t="s">
        <v>1278</v>
      </c>
      <c r="C225" s="3" t="s">
        <v>1254</v>
      </c>
      <c r="D225" s="4" t="s">
        <v>1142</v>
      </c>
      <c r="E225" s="4" t="s">
        <v>1255</v>
      </c>
      <c r="F225" s="4" t="s">
        <v>1279</v>
      </c>
      <c r="G225" s="3" t="s">
        <v>1257</v>
      </c>
      <c r="H225" s="4" t="s">
        <v>21</v>
      </c>
      <c r="I225" s="136" t="s">
        <v>23</v>
      </c>
      <c r="J225" s="165" t="s">
        <v>1258</v>
      </c>
      <c r="K225" s="136" t="s">
        <v>23</v>
      </c>
      <c r="L225" s="4" t="s">
        <v>1280</v>
      </c>
      <c r="M225" s="4" t="s">
        <v>21</v>
      </c>
    </row>
    <row r="226" spans="1:13" s="4" customFormat="1" ht="12" x14ac:dyDescent="0.3">
      <c r="A226" s="38" t="s">
        <v>1281</v>
      </c>
      <c r="B226" s="2" t="s">
        <v>1282</v>
      </c>
      <c r="C226" s="3" t="s">
        <v>1283</v>
      </c>
      <c r="D226" s="4" t="s">
        <v>1142</v>
      </c>
      <c r="E226" s="40" t="s">
        <v>1284</v>
      </c>
      <c r="F226" s="4" t="s">
        <v>1285</v>
      </c>
      <c r="G226" s="3" t="s">
        <v>1286</v>
      </c>
      <c r="H226" s="4" t="s">
        <v>21</v>
      </c>
      <c r="I226" s="136" t="s">
        <v>22</v>
      </c>
      <c r="J226" s="136" t="s">
        <v>1287</v>
      </c>
      <c r="K226" s="136" t="s">
        <v>22</v>
      </c>
      <c r="L226" s="4" t="s">
        <v>1282</v>
      </c>
      <c r="M226" s="4" t="s">
        <v>21</v>
      </c>
    </row>
    <row r="227" spans="1:13" s="4" customFormat="1" ht="12" x14ac:dyDescent="0.3">
      <c r="A227" s="38" t="s">
        <v>1288</v>
      </c>
      <c r="B227" s="2" t="s">
        <v>1289</v>
      </c>
      <c r="C227" s="3" t="s">
        <v>1283</v>
      </c>
      <c r="D227" s="4" t="s">
        <v>1142</v>
      </c>
      <c r="E227" s="4" t="s">
        <v>1284</v>
      </c>
      <c r="F227" s="4" t="s">
        <v>1290</v>
      </c>
      <c r="G227" s="3" t="s">
        <v>1286</v>
      </c>
      <c r="H227" s="4" t="s">
        <v>21</v>
      </c>
      <c r="I227" s="136" t="s">
        <v>22</v>
      </c>
      <c r="J227" s="136" t="s">
        <v>1287</v>
      </c>
      <c r="K227" s="136" t="s">
        <v>22</v>
      </c>
      <c r="L227" s="4" t="s">
        <v>1289</v>
      </c>
      <c r="M227" s="4" t="s">
        <v>21</v>
      </c>
    </row>
    <row r="228" spans="1:13" s="4" customFormat="1" ht="12" x14ac:dyDescent="0.3">
      <c r="A228" s="38" t="s">
        <v>1291</v>
      </c>
      <c r="B228" s="2" t="s">
        <v>1292</v>
      </c>
      <c r="C228" s="3" t="s">
        <v>1293</v>
      </c>
      <c r="D228" s="4" t="s">
        <v>1142</v>
      </c>
      <c r="E228" s="40" t="s">
        <v>1294</v>
      </c>
      <c r="F228" s="4" t="s">
        <v>1295</v>
      </c>
      <c r="G228" s="3" t="s">
        <v>1296</v>
      </c>
      <c r="H228" s="4" t="s">
        <v>21</v>
      </c>
      <c r="I228" s="136" t="s">
        <v>22</v>
      </c>
      <c r="J228" s="136" t="s">
        <v>1293</v>
      </c>
      <c r="K228" s="136" t="s">
        <v>22</v>
      </c>
      <c r="L228" s="4" t="s">
        <v>1292</v>
      </c>
      <c r="M228" s="4" t="s">
        <v>21</v>
      </c>
    </row>
    <row r="229" spans="1:13" s="4" customFormat="1" ht="12" x14ac:dyDescent="0.3">
      <c r="A229" s="4" t="s">
        <v>1297</v>
      </c>
      <c r="B229" s="4" t="s">
        <v>1298</v>
      </c>
      <c r="C229" s="3" t="s">
        <v>1299</v>
      </c>
      <c r="D229" s="4" t="s">
        <v>1142</v>
      </c>
      <c r="E229" s="40" t="s">
        <v>1294</v>
      </c>
      <c r="F229" s="4" t="s">
        <v>1300</v>
      </c>
      <c r="G229" s="3" t="s">
        <v>1299</v>
      </c>
      <c r="H229" s="4" t="s">
        <v>21</v>
      </c>
      <c r="I229" s="136" t="s">
        <v>22</v>
      </c>
      <c r="J229" s="136" t="s">
        <v>1301</v>
      </c>
      <c r="K229" s="136" t="s">
        <v>22</v>
      </c>
      <c r="L229" s="4" t="s">
        <v>1298</v>
      </c>
      <c r="M229" s="4" t="s">
        <v>21</v>
      </c>
    </row>
    <row r="230" spans="1:13" s="4" customFormat="1" ht="12" x14ac:dyDescent="0.3">
      <c r="A230" s="40" t="s">
        <v>1302</v>
      </c>
      <c r="B230" s="2" t="s">
        <v>1303</v>
      </c>
      <c r="C230" s="3" t="s">
        <v>1304</v>
      </c>
      <c r="D230" s="4" t="s">
        <v>1142</v>
      </c>
      <c r="E230" s="40" t="s">
        <v>1305</v>
      </c>
      <c r="F230" s="4" t="s">
        <v>1306</v>
      </c>
      <c r="G230" s="3" t="s">
        <v>1307</v>
      </c>
      <c r="H230" s="4" t="s">
        <v>21</v>
      </c>
      <c r="I230" s="136" t="s">
        <v>22</v>
      </c>
      <c r="J230" s="136" t="s">
        <v>1308</v>
      </c>
      <c r="K230" s="136" t="s">
        <v>22</v>
      </c>
      <c r="L230" s="4" t="s">
        <v>1303</v>
      </c>
      <c r="M230" s="4" t="s">
        <v>21</v>
      </c>
    </row>
    <row r="231" spans="1:13" s="4" customFormat="1" ht="12" x14ac:dyDescent="0.3">
      <c r="A231" s="38" t="s">
        <v>1309</v>
      </c>
      <c r="B231" s="2" t="s">
        <v>1305</v>
      </c>
      <c r="C231" s="3" t="s">
        <v>1310</v>
      </c>
      <c r="D231" s="4" t="s">
        <v>1142</v>
      </c>
      <c r="E231" s="40" t="s">
        <v>1305</v>
      </c>
      <c r="F231" s="4" t="s">
        <v>1311</v>
      </c>
      <c r="G231" s="3" t="s">
        <v>1312</v>
      </c>
      <c r="H231" s="4" t="s">
        <v>21</v>
      </c>
      <c r="I231" s="136" t="s">
        <v>22</v>
      </c>
      <c r="J231" s="136" t="s">
        <v>1313</v>
      </c>
      <c r="K231" s="136" t="s">
        <v>22</v>
      </c>
      <c r="L231" s="4" t="s">
        <v>1305</v>
      </c>
      <c r="M231" s="4" t="s">
        <v>21</v>
      </c>
    </row>
    <row r="232" spans="1:13" s="4" customFormat="1" ht="12" x14ac:dyDescent="0.3">
      <c r="A232" s="40" t="s">
        <v>1314</v>
      </c>
      <c r="B232" s="2" t="s">
        <v>1315</v>
      </c>
      <c r="C232" s="76" t="s">
        <v>1316</v>
      </c>
      <c r="D232" s="4" t="s">
        <v>1142</v>
      </c>
      <c r="E232" s="4" t="s">
        <v>1317</v>
      </c>
      <c r="F232" s="4" t="s">
        <v>1318</v>
      </c>
      <c r="G232" s="3" t="s">
        <v>1316</v>
      </c>
      <c r="H232" s="4" t="s">
        <v>21</v>
      </c>
      <c r="I232" s="136" t="s">
        <v>22</v>
      </c>
      <c r="J232" s="136" t="s">
        <v>1319</v>
      </c>
      <c r="K232" s="136" t="s">
        <v>22</v>
      </c>
      <c r="L232" s="4" t="s">
        <v>1315</v>
      </c>
      <c r="M232" s="4" t="s">
        <v>21</v>
      </c>
    </row>
    <row r="233" spans="1:13" s="4" customFormat="1" ht="12" x14ac:dyDescent="0.3">
      <c r="A233" s="66" t="s">
        <v>1320</v>
      </c>
      <c r="B233" s="14" t="s">
        <v>1321</v>
      </c>
      <c r="C233" s="35" t="s">
        <v>1322</v>
      </c>
      <c r="D233" s="4" t="s">
        <v>1142</v>
      </c>
      <c r="E233" s="40" t="s">
        <v>1321</v>
      </c>
      <c r="F233" s="4" t="s">
        <v>1323</v>
      </c>
      <c r="G233" s="3" t="s">
        <v>1324</v>
      </c>
      <c r="H233" s="4" t="s">
        <v>21</v>
      </c>
      <c r="I233" s="136" t="s">
        <v>23</v>
      </c>
      <c r="J233" s="166" t="s">
        <v>1325</v>
      </c>
      <c r="K233" s="136" t="s">
        <v>22</v>
      </c>
      <c r="L233" s="4" t="s">
        <v>1321</v>
      </c>
      <c r="M233" s="4" t="s">
        <v>21</v>
      </c>
    </row>
    <row r="234" spans="1:13" s="4" customFormat="1" ht="12" x14ac:dyDescent="0.3">
      <c r="A234" s="80" t="s">
        <v>1326</v>
      </c>
      <c r="B234" s="4" t="s">
        <v>1327</v>
      </c>
      <c r="C234" s="3" t="s">
        <v>1328</v>
      </c>
      <c r="D234" s="4" t="s">
        <v>1329</v>
      </c>
      <c r="E234" s="4" t="s">
        <v>1330</v>
      </c>
      <c r="F234" s="4" t="s">
        <v>1331</v>
      </c>
      <c r="G234" s="3" t="s">
        <v>1332</v>
      </c>
      <c r="H234" s="4" t="s">
        <v>21</v>
      </c>
      <c r="I234" s="136" t="s">
        <v>22</v>
      </c>
      <c r="J234" s="136" t="s">
        <v>1333</v>
      </c>
      <c r="K234" s="136" t="s">
        <v>22</v>
      </c>
      <c r="L234" s="4" t="s">
        <v>1327</v>
      </c>
      <c r="M234" s="4" t="s">
        <v>21</v>
      </c>
    </row>
    <row r="235" spans="1:13" s="4" customFormat="1" ht="12" x14ac:dyDescent="0.3">
      <c r="A235" s="80" t="s">
        <v>1334</v>
      </c>
      <c r="B235" s="4" t="s">
        <v>1335</v>
      </c>
      <c r="C235" s="3" t="s">
        <v>1328</v>
      </c>
      <c r="D235" s="4" t="s">
        <v>1329</v>
      </c>
      <c r="E235" s="4" t="s">
        <v>1330</v>
      </c>
      <c r="F235" s="4" t="s">
        <v>1336</v>
      </c>
      <c r="G235" s="3" t="s">
        <v>1332</v>
      </c>
      <c r="H235" s="4" t="s">
        <v>21</v>
      </c>
      <c r="I235" s="136" t="s">
        <v>22</v>
      </c>
      <c r="J235" s="136" t="s">
        <v>1333</v>
      </c>
      <c r="K235" s="136" t="s">
        <v>22</v>
      </c>
      <c r="L235" s="4" t="s">
        <v>1335</v>
      </c>
      <c r="M235" s="4" t="s">
        <v>21</v>
      </c>
    </row>
    <row r="236" spans="1:13" s="4" customFormat="1" ht="12" x14ac:dyDescent="0.3">
      <c r="A236" s="80" t="s">
        <v>1337</v>
      </c>
      <c r="B236" s="4" t="s">
        <v>1338</v>
      </c>
      <c r="C236" s="3" t="s">
        <v>1328</v>
      </c>
      <c r="D236" s="4" t="s">
        <v>1329</v>
      </c>
      <c r="E236" s="4" t="s">
        <v>1330</v>
      </c>
      <c r="F236" s="4" t="s">
        <v>1339</v>
      </c>
      <c r="G236" s="3" t="s">
        <v>1332</v>
      </c>
      <c r="H236" s="4" t="s">
        <v>21</v>
      </c>
      <c r="I236" s="136" t="s">
        <v>22</v>
      </c>
      <c r="J236" s="136" t="s">
        <v>1333</v>
      </c>
      <c r="K236" s="136" t="s">
        <v>22</v>
      </c>
      <c r="L236" s="4" t="s">
        <v>1338</v>
      </c>
      <c r="M236" s="4" t="s">
        <v>21</v>
      </c>
    </row>
    <row r="237" spans="1:13" s="4" customFormat="1" ht="12" x14ac:dyDescent="0.3">
      <c r="A237" s="79" t="s">
        <v>1340</v>
      </c>
      <c r="B237" s="4" t="s">
        <v>1341</v>
      </c>
      <c r="C237" s="3" t="s">
        <v>1342</v>
      </c>
      <c r="D237" s="4" t="s">
        <v>1329</v>
      </c>
      <c r="E237" s="4" t="s">
        <v>1343</v>
      </c>
      <c r="F237" s="4" t="s">
        <v>1344</v>
      </c>
      <c r="G237" s="3" t="s">
        <v>1345</v>
      </c>
      <c r="H237" s="4" t="s">
        <v>21</v>
      </c>
      <c r="I237" s="136" t="s">
        <v>22</v>
      </c>
      <c r="J237" s="136" t="s">
        <v>1346</v>
      </c>
      <c r="K237" s="136" t="s">
        <v>22</v>
      </c>
      <c r="L237" s="4" t="s">
        <v>1341</v>
      </c>
      <c r="M237" s="4" t="s">
        <v>21</v>
      </c>
    </row>
    <row r="238" spans="1:13" s="4" customFormat="1" ht="12" x14ac:dyDescent="0.3">
      <c r="A238" s="79" t="s">
        <v>1347</v>
      </c>
      <c r="B238" s="4" t="s">
        <v>1348</v>
      </c>
      <c r="C238" s="3" t="s">
        <v>1342</v>
      </c>
      <c r="D238" s="4" t="s">
        <v>1329</v>
      </c>
      <c r="E238" s="4" t="s">
        <v>1343</v>
      </c>
      <c r="F238" s="4" t="s">
        <v>1349</v>
      </c>
      <c r="G238" s="3" t="s">
        <v>1345</v>
      </c>
      <c r="H238" s="4" t="s">
        <v>21</v>
      </c>
      <c r="I238" s="136" t="s">
        <v>22</v>
      </c>
      <c r="J238" s="136" t="s">
        <v>1346</v>
      </c>
      <c r="K238" s="136" t="s">
        <v>22</v>
      </c>
      <c r="L238" s="4" t="s">
        <v>1348</v>
      </c>
      <c r="M238" s="4" t="s">
        <v>21</v>
      </c>
    </row>
    <row r="239" spans="1:13" s="4" customFormat="1" ht="12" x14ac:dyDescent="0.3">
      <c r="A239" s="79" t="s">
        <v>1350</v>
      </c>
      <c r="B239" s="4" t="s">
        <v>1351</v>
      </c>
      <c r="C239" s="3" t="s">
        <v>1342</v>
      </c>
      <c r="D239" s="4" t="s">
        <v>1329</v>
      </c>
      <c r="E239" s="4" t="s">
        <v>1343</v>
      </c>
      <c r="F239" s="4" t="s">
        <v>1352</v>
      </c>
      <c r="G239" s="3" t="s">
        <v>1345</v>
      </c>
      <c r="H239" s="4" t="s">
        <v>21</v>
      </c>
      <c r="I239" s="136" t="s">
        <v>22</v>
      </c>
      <c r="J239" s="136" t="s">
        <v>1346</v>
      </c>
      <c r="K239" s="136" t="s">
        <v>22</v>
      </c>
      <c r="L239" s="4" t="s">
        <v>1351</v>
      </c>
      <c r="M239" s="4" t="s">
        <v>21</v>
      </c>
    </row>
    <row r="240" spans="1:13" s="4" customFormat="1" ht="12" x14ac:dyDescent="0.3">
      <c r="A240" s="79" t="s">
        <v>1353</v>
      </c>
      <c r="B240" s="4" t="s">
        <v>1354</v>
      </c>
      <c r="C240" s="3" t="s">
        <v>1342</v>
      </c>
      <c r="D240" s="4" t="s">
        <v>1329</v>
      </c>
      <c r="E240" s="4" t="s">
        <v>1343</v>
      </c>
      <c r="F240" s="4" t="s">
        <v>1355</v>
      </c>
      <c r="G240" s="3" t="s">
        <v>1345</v>
      </c>
      <c r="H240" s="4" t="s">
        <v>21</v>
      </c>
      <c r="I240" s="136" t="s">
        <v>22</v>
      </c>
      <c r="J240" s="136" t="s">
        <v>1346</v>
      </c>
      <c r="K240" s="136" t="s">
        <v>22</v>
      </c>
      <c r="L240" s="4" t="s">
        <v>1354</v>
      </c>
      <c r="M240" s="4" t="s">
        <v>21</v>
      </c>
    </row>
    <row r="241" spans="1:13" s="4" customFormat="1" ht="12" x14ac:dyDescent="0.3">
      <c r="A241" s="79" t="s">
        <v>1356</v>
      </c>
      <c r="B241" s="4" t="s">
        <v>1357</v>
      </c>
      <c r="C241" s="3" t="s">
        <v>1342</v>
      </c>
      <c r="D241" s="4" t="s">
        <v>1329</v>
      </c>
      <c r="E241" s="4" t="s">
        <v>1343</v>
      </c>
      <c r="F241" s="4" t="s">
        <v>1358</v>
      </c>
      <c r="G241" s="3" t="s">
        <v>1345</v>
      </c>
      <c r="H241" s="4" t="s">
        <v>21</v>
      </c>
      <c r="I241" s="136" t="s">
        <v>22</v>
      </c>
      <c r="J241" s="136" t="s">
        <v>1346</v>
      </c>
      <c r="K241" s="136" t="s">
        <v>22</v>
      </c>
      <c r="L241" s="4" t="s">
        <v>1357</v>
      </c>
      <c r="M241" s="4" t="s">
        <v>21</v>
      </c>
    </row>
    <row r="242" spans="1:13" s="4" customFormat="1" ht="12" x14ac:dyDescent="0.3">
      <c r="A242" s="38" t="s">
        <v>1359</v>
      </c>
      <c r="B242" s="2" t="s">
        <v>1360</v>
      </c>
      <c r="C242" s="3" t="s">
        <v>1361</v>
      </c>
      <c r="D242" s="4" t="s">
        <v>1329</v>
      </c>
      <c r="E242" s="4" t="s">
        <v>1362</v>
      </c>
      <c r="F242" s="4" t="s">
        <v>1363</v>
      </c>
      <c r="G242" s="3" t="s">
        <v>1345</v>
      </c>
      <c r="H242" s="4" t="s">
        <v>21</v>
      </c>
      <c r="I242" s="136" t="s">
        <v>23</v>
      </c>
      <c r="J242" s="165" t="s">
        <v>1346</v>
      </c>
      <c r="K242" s="136" t="s">
        <v>22</v>
      </c>
      <c r="L242" s="4" t="s">
        <v>1360</v>
      </c>
      <c r="M242" s="4" t="s">
        <v>21</v>
      </c>
    </row>
    <row r="243" spans="1:13" s="4" customFormat="1" ht="12" x14ac:dyDescent="0.3">
      <c r="A243" s="38" t="s">
        <v>1364</v>
      </c>
      <c r="B243" s="2" t="s">
        <v>1348</v>
      </c>
      <c r="C243" s="3" t="s">
        <v>1361</v>
      </c>
      <c r="D243" s="4" t="s">
        <v>1329</v>
      </c>
      <c r="E243" s="4" t="s">
        <v>1362</v>
      </c>
      <c r="F243" s="4" t="s">
        <v>1365</v>
      </c>
      <c r="G243" s="3" t="s">
        <v>1345</v>
      </c>
      <c r="H243" s="4" t="s">
        <v>21</v>
      </c>
      <c r="I243" s="136" t="s">
        <v>23</v>
      </c>
      <c r="J243" s="165" t="s">
        <v>1346</v>
      </c>
      <c r="K243" s="136" t="s">
        <v>22</v>
      </c>
      <c r="L243" s="4" t="s">
        <v>1348</v>
      </c>
      <c r="M243" s="4" t="s">
        <v>21</v>
      </c>
    </row>
    <row r="244" spans="1:13" s="4" customFormat="1" ht="12" x14ac:dyDescent="0.3">
      <c r="A244" s="38" t="s">
        <v>1366</v>
      </c>
      <c r="B244" s="2" t="s">
        <v>1351</v>
      </c>
      <c r="C244" s="3" t="s">
        <v>1361</v>
      </c>
      <c r="D244" s="4" t="s">
        <v>1329</v>
      </c>
      <c r="E244" s="4" t="s">
        <v>1362</v>
      </c>
      <c r="F244" s="4" t="s">
        <v>1367</v>
      </c>
      <c r="G244" s="3" t="s">
        <v>1345</v>
      </c>
      <c r="H244" s="4" t="s">
        <v>21</v>
      </c>
      <c r="I244" s="136" t="s">
        <v>23</v>
      </c>
      <c r="J244" s="165" t="s">
        <v>1346</v>
      </c>
      <c r="K244" s="136" t="s">
        <v>22</v>
      </c>
      <c r="L244" s="4" t="s">
        <v>1351</v>
      </c>
      <c r="M244" s="4" t="s">
        <v>21</v>
      </c>
    </row>
    <row r="245" spans="1:13" s="4" customFormat="1" ht="12" x14ac:dyDescent="0.3">
      <c r="A245" s="38" t="s">
        <v>1368</v>
      </c>
      <c r="B245" s="2" t="s">
        <v>1369</v>
      </c>
      <c r="C245" s="3" t="s">
        <v>1361</v>
      </c>
      <c r="D245" s="4" t="s">
        <v>1329</v>
      </c>
      <c r="E245" s="4" t="s">
        <v>1362</v>
      </c>
      <c r="F245" s="4" t="s">
        <v>1370</v>
      </c>
      <c r="G245" s="3" t="s">
        <v>1345</v>
      </c>
      <c r="H245" s="4" t="s">
        <v>21</v>
      </c>
      <c r="I245" s="136" t="s">
        <v>23</v>
      </c>
      <c r="J245" s="165" t="s">
        <v>1346</v>
      </c>
      <c r="K245" s="136" t="s">
        <v>22</v>
      </c>
      <c r="L245" s="4" t="s">
        <v>1369</v>
      </c>
      <c r="M245" s="4" t="s">
        <v>21</v>
      </c>
    </row>
    <row r="246" spans="1:13" s="4" customFormat="1" ht="12" x14ac:dyDescent="0.3">
      <c r="A246" s="38" t="s">
        <v>1371</v>
      </c>
      <c r="B246" s="2" t="s">
        <v>1354</v>
      </c>
      <c r="C246" s="3" t="s">
        <v>1361</v>
      </c>
      <c r="D246" s="4" t="s">
        <v>1329</v>
      </c>
      <c r="E246" s="4" t="s">
        <v>1362</v>
      </c>
      <c r="F246" s="4" t="s">
        <v>1372</v>
      </c>
      <c r="G246" s="3" t="s">
        <v>1345</v>
      </c>
      <c r="H246" s="4" t="s">
        <v>21</v>
      </c>
      <c r="I246" s="136" t="s">
        <v>23</v>
      </c>
      <c r="J246" s="165" t="s">
        <v>1346</v>
      </c>
      <c r="K246" s="136" t="s">
        <v>22</v>
      </c>
      <c r="L246" s="4" t="s">
        <v>1354</v>
      </c>
      <c r="M246" s="4" t="s">
        <v>21</v>
      </c>
    </row>
    <row r="247" spans="1:13" s="4" customFormat="1" ht="12" x14ac:dyDescent="0.3">
      <c r="A247" s="38" t="s">
        <v>1373</v>
      </c>
      <c r="B247" s="152" t="s">
        <v>1374</v>
      </c>
      <c r="C247" s="3" t="s">
        <v>1375</v>
      </c>
      <c r="D247" s="4" t="s">
        <v>1329</v>
      </c>
      <c r="E247" s="40" t="s">
        <v>1376</v>
      </c>
      <c r="F247" s="4" t="s">
        <v>1377</v>
      </c>
      <c r="G247" s="3" t="s">
        <v>1378</v>
      </c>
      <c r="H247" s="4" t="s">
        <v>21</v>
      </c>
      <c r="I247" s="136" t="s">
        <v>22</v>
      </c>
      <c r="J247" s="136" t="s">
        <v>1379</v>
      </c>
      <c r="K247" s="136" t="s">
        <v>22</v>
      </c>
      <c r="L247" s="4" t="s">
        <v>1374</v>
      </c>
      <c r="M247" s="4" t="s">
        <v>21</v>
      </c>
    </row>
    <row r="248" spans="1:13" s="4" customFormat="1" ht="12" x14ac:dyDescent="0.3">
      <c r="A248" s="38" t="s">
        <v>1380</v>
      </c>
      <c r="B248" s="152" t="s">
        <v>1381</v>
      </c>
      <c r="C248" s="3" t="s">
        <v>1375</v>
      </c>
      <c r="D248" s="4" t="s">
        <v>1329</v>
      </c>
      <c r="E248" s="40" t="s">
        <v>1376</v>
      </c>
      <c r="F248" s="4" t="s">
        <v>1382</v>
      </c>
      <c r="G248" s="3" t="s">
        <v>1378</v>
      </c>
      <c r="H248" s="4" t="s">
        <v>21</v>
      </c>
      <c r="I248" s="136" t="s">
        <v>22</v>
      </c>
      <c r="J248" s="136" t="s">
        <v>1379</v>
      </c>
      <c r="K248" s="136" t="s">
        <v>22</v>
      </c>
      <c r="L248" s="4" t="s">
        <v>1381</v>
      </c>
      <c r="M248" s="4" t="s">
        <v>21</v>
      </c>
    </row>
    <row r="249" spans="1:13" s="4" customFormat="1" ht="12" x14ac:dyDescent="0.3">
      <c r="A249" s="38" t="s">
        <v>1383</v>
      </c>
      <c r="B249" s="152" t="s">
        <v>1384</v>
      </c>
      <c r="C249" s="3" t="s">
        <v>1375</v>
      </c>
      <c r="D249" s="4" t="s">
        <v>1329</v>
      </c>
      <c r="E249" s="40" t="s">
        <v>1376</v>
      </c>
      <c r="F249" s="4" t="s">
        <v>1385</v>
      </c>
      <c r="G249" s="3" t="s">
        <v>1378</v>
      </c>
      <c r="H249" s="4" t="s">
        <v>21</v>
      </c>
      <c r="I249" s="136" t="s">
        <v>22</v>
      </c>
      <c r="J249" s="136" t="s">
        <v>1379</v>
      </c>
      <c r="K249" s="136" t="s">
        <v>22</v>
      </c>
      <c r="L249" s="4" t="s">
        <v>1384</v>
      </c>
      <c r="M249" s="4" t="s">
        <v>21</v>
      </c>
    </row>
    <row r="250" spans="1:13" s="4" customFormat="1" ht="12" x14ac:dyDescent="0.3">
      <c r="A250" s="38" t="s">
        <v>1386</v>
      </c>
      <c r="B250" s="152" t="s">
        <v>1387</v>
      </c>
      <c r="C250" s="3" t="s">
        <v>1375</v>
      </c>
      <c r="D250" s="4" t="s">
        <v>1329</v>
      </c>
      <c r="E250" s="40" t="s">
        <v>1376</v>
      </c>
      <c r="F250" s="4" t="s">
        <v>1388</v>
      </c>
      <c r="G250" s="3" t="s">
        <v>1378</v>
      </c>
      <c r="H250" s="4" t="s">
        <v>21</v>
      </c>
      <c r="I250" s="136" t="s">
        <v>22</v>
      </c>
      <c r="J250" s="136" t="s">
        <v>1379</v>
      </c>
      <c r="K250" s="136" t="s">
        <v>22</v>
      </c>
      <c r="L250" s="4" t="s">
        <v>1387</v>
      </c>
      <c r="M250" s="4" t="s">
        <v>21</v>
      </c>
    </row>
    <row r="251" spans="1:13" s="4" customFormat="1" ht="12" x14ac:dyDescent="0.3">
      <c r="A251" s="38" t="s">
        <v>1389</v>
      </c>
      <c r="B251" s="152" t="s">
        <v>1390</v>
      </c>
      <c r="C251" s="3" t="s">
        <v>1375</v>
      </c>
      <c r="D251" s="4" t="s">
        <v>1329</v>
      </c>
      <c r="E251" s="40" t="s">
        <v>1376</v>
      </c>
      <c r="F251" s="4" t="s">
        <v>1391</v>
      </c>
      <c r="G251" s="3" t="s">
        <v>1378</v>
      </c>
      <c r="H251" s="4" t="s">
        <v>21</v>
      </c>
      <c r="I251" s="136" t="s">
        <v>22</v>
      </c>
      <c r="J251" s="136" t="s">
        <v>1379</v>
      </c>
      <c r="K251" s="136" t="s">
        <v>22</v>
      </c>
      <c r="L251" s="4" t="s">
        <v>1390</v>
      </c>
      <c r="M251" s="4" t="s">
        <v>21</v>
      </c>
    </row>
    <row r="252" spans="1:13" s="4" customFormat="1" ht="12" x14ac:dyDescent="0.3">
      <c r="A252" s="38" t="s">
        <v>1392</v>
      </c>
      <c r="B252" s="152" t="s">
        <v>1393</v>
      </c>
      <c r="C252" s="3" t="s">
        <v>1394</v>
      </c>
      <c r="D252" s="4" t="s">
        <v>1329</v>
      </c>
      <c r="E252" s="40" t="s">
        <v>1395</v>
      </c>
      <c r="F252" s="4" t="s">
        <v>1396</v>
      </c>
      <c r="G252" s="3" t="s">
        <v>1378</v>
      </c>
      <c r="H252" s="4" t="s">
        <v>21</v>
      </c>
      <c r="I252" s="136" t="s">
        <v>23</v>
      </c>
      <c r="J252" s="165" t="s">
        <v>1379</v>
      </c>
      <c r="K252" s="136" t="s">
        <v>22</v>
      </c>
      <c r="L252" s="4" t="s">
        <v>1393</v>
      </c>
      <c r="M252" s="4" t="s">
        <v>21</v>
      </c>
    </row>
    <row r="253" spans="1:13" s="4" customFormat="1" ht="12" x14ac:dyDescent="0.3">
      <c r="A253" s="38" t="s">
        <v>1397</v>
      </c>
      <c r="B253" s="152" t="s">
        <v>1398</v>
      </c>
      <c r="C253" s="3" t="s">
        <v>1394</v>
      </c>
      <c r="D253" s="4" t="s">
        <v>1329</v>
      </c>
      <c r="E253" s="40" t="s">
        <v>1395</v>
      </c>
      <c r="F253" s="4" t="s">
        <v>1399</v>
      </c>
      <c r="G253" s="3" t="s">
        <v>1400</v>
      </c>
      <c r="H253" s="4" t="s">
        <v>21</v>
      </c>
      <c r="I253" s="136" t="s">
        <v>23</v>
      </c>
      <c r="J253" s="165" t="s">
        <v>1401</v>
      </c>
      <c r="K253" s="136" t="s">
        <v>22</v>
      </c>
      <c r="L253" s="4" t="s">
        <v>1398</v>
      </c>
      <c r="M253" s="4" t="s">
        <v>21</v>
      </c>
    </row>
    <row r="254" spans="1:13" s="4" customFormat="1" ht="12" x14ac:dyDescent="0.3">
      <c r="A254" s="38" t="s">
        <v>1402</v>
      </c>
      <c r="B254" s="152" t="s">
        <v>1403</v>
      </c>
      <c r="C254" s="3" t="s">
        <v>1394</v>
      </c>
      <c r="D254" s="4" t="s">
        <v>1329</v>
      </c>
      <c r="E254" s="40" t="s">
        <v>1395</v>
      </c>
      <c r="F254" s="4" t="s">
        <v>1404</v>
      </c>
      <c r="G254" s="3" t="s">
        <v>1400</v>
      </c>
      <c r="H254" s="4" t="s">
        <v>21</v>
      </c>
      <c r="I254" s="136" t="s">
        <v>23</v>
      </c>
      <c r="J254" s="165" t="s">
        <v>1401</v>
      </c>
      <c r="K254" s="136" t="s">
        <v>22</v>
      </c>
      <c r="L254" s="4" t="s">
        <v>1403</v>
      </c>
      <c r="M254" s="4" t="s">
        <v>21</v>
      </c>
    </row>
    <row r="255" spans="1:13" s="4" customFormat="1" ht="12" x14ac:dyDescent="0.3">
      <c r="A255" s="38" t="s">
        <v>1405</v>
      </c>
      <c r="B255" s="152" t="s">
        <v>1406</v>
      </c>
      <c r="C255" s="3" t="s">
        <v>1394</v>
      </c>
      <c r="D255" s="4" t="s">
        <v>1329</v>
      </c>
      <c r="E255" s="40" t="s">
        <v>1395</v>
      </c>
      <c r="F255" s="4" t="s">
        <v>1407</v>
      </c>
      <c r="G255" s="3" t="s">
        <v>1400</v>
      </c>
      <c r="H255" s="4" t="s">
        <v>21</v>
      </c>
      <c r="I255" s="136" t="s">
        <v>23</v>
      </c>
      <c r="J255" s="165" t="s">
        <v>1401</v>
      </c>
      <c r="K255" s="136" t="s">
        <v>22</v>
      </c>
      <c r="L255" s="4" t="s">
        <v>1406</v>
      </c>
      <c r="M255" s="4" t="s">
        <v>21</v>
      </c>
    </row>
    <row r="256" spans="1:13" s="4" customFormat="1" ht="12" x14ac:dyDescent="0.3">
      <c r="A256" s="38" t="s">
        <v>1408</v>
      </c>
      <c r="B256" s="152" t="s">
        <v>1409</v>
      </c>
      <c r="C256" s="3" t="s">
        <v>1394</v>
      </c>
      <c r="D256" s="4" t="s">
        <v>1329</v>
      </c>
      <c r="E256" s="40" t="s">
        <v>1395</v>
      </c>
      <c r="F256" s="4" t="s">
        <v>1410</v>
      </c>
      <c r="G256" s="3" t="s">
        <v>1400</v>
      </c>
      <c r="H256" s="4" t="s">
        <v>21</v>
      </c>
      <c r="I256" s="136" t="s">
        <v>23</v>
      </c>
      <c r="J256" s="165" t="s">
        <v>1401</v>
      </c>
      <c r="K256" s="136" t="s">
        <v>22</v>
      </c>
      <c r="L256" s="4" t="s">
        <v>1409</v>
      </c>
      <c r="M256" s="4" t="s">
        <v>21</v>
      </c>
    </row>
    <row r="257" spans="1:13" s="4" customFormat="1" ht="12" x14ac:dyDescent="0.3">
      <c r="A257" s="38" t="s">
        <v>1411</v>
      </c>
      <c r="B257" s="152" t="s">
        <v>1412</v>
      </c>
      <c r="C257" s="3" t="s">
        <v>1413</v>
      </c>
      <c r="D257" s="4" t="s">
        <v>1329</v>
      </c>
      <c r="E257" s="40" t="s">
        <v>1414</v>
      </c>
      <c r="F257" s="4" t="s">
        <v>1415</v>
      </c>
      <c r="G257" s="3" t="s">
        <v>1181</v>
      </c>
      <c r="H257" s="4" t="s">
        <v>21</v>
      </c>
      <c r="I257" s="136" t="s">
        <v>23</v>
      </c>
      <c r="J257" s="164" t="s">
        <v>1182</v>
      </c>
      <c r="K257" s="136" t="s">
        <v>22</v>
      </c>
      <c r="L257" s="4" t="s">
        <v>1412</v>
      </c>
      <c r="M257" s="4" t="s">
        <v>21</v>
      </c>
    </row>
    <row r="258" spans="1:13" s="4" customFormat="1" ht="12" x14ac:dyDescent="0.3">
      <c r="A258" s="38" t="s">
        <v>1416</v>
      </c>
      <c r="B258" s="152" t="s">
        <v>1417</v>
      </c>
      <c r="C258" s="3" t="s">
        <v>1413</v>
      </c>
      <c r="D258" s="4" t="s">
        <v>1329</v>
      </c>
      <c r="E258" s="40" t="s">
        <v>1414</v>
      </c>
      <c r="F258" s="4" t="s">
        <v>1418</v>
      </c>
      <c r="G258" s="3" t="s">
        <v>1181</v>
      </c>
      <c r="H258" s="4" t="s">
        <v>21</v>
      </c>
      <c r="I258" s="136" t="s">
        <v>23</v>
      </c>
      <c r="J258" s="164" t="s">
        <v>1182</v>
      </c>
      <c r="K258" s="136" t="s">
        <v>22</v>
      </c>
      <c r="L258" s="4" t="s">
        <v>1417</v>
      </c>
      <c r="M258" s="4" t="s">
        <v>21</v>
      </c>
    </row>
    <row r="259" spans="1:13" s="4" customFormat="1" ht="12" x14ac:dyDescent="0.3">
      <c r="A259" s="38" t="s">
        <v>1419</v>
      </c>
      <c r="B259" s="152" t="s">
        <v>1420</v>
      </c>
      <c r="C259" s="3" t="s">
        <v>1413</v>
      </c>
      <c r="D259" s="4" t="s">
        <v>1329</v>
      </c>
      <c r="E259" s="40" t="s">
        <v>1414</v>
      </c>
      <c r="F259" s="4" t="s">
        <v>1421</v>
      </c>
      <c r="G259" s="3" t="s">
        <v>1181</v>
      </c>
      <c r="H259" s="4" t="s">
        <v>21</v>
      </c>
      <c r="I259" s="136" t="s">
        <v>23</v>
      </c>
      <c r="J259" s="164" t="s">
        <v>1182</v>
      </c>
      <c r="K259" s="136" t="s">
        <v>22</v>
      </c>
      <c r="L259" s="4" t="s">
        <v>1420</v>
      </c>
      <c r="M259" s="4" t="s">
        <v>21</v>
      </c>
    </row>
    <row r="260" spans="1:13" s="4" customFormat="1" ht="12" x14ac:dyDescent="0.3">
      <c r="A260" s="38" t="s">
        <v>1422</v>
      </c>
      <c r="B260" s="152" t="s">
        <v>1423</v>
      </c>
      <c r="C260" s="3" t="s">
        <v>1413</v>
      </c>
      <c r="D260" s="4" t="s">
        <v>1329</v>
      </c>
      <c r="E260" s="40" t="s">
        <v>1414</v>
      </c>
      <c r="F260" s="4" t="s">
        <v>1424</v>
      </c>
      <c r="G260" s="3" t="s">
        <v>1181</v>
      </c>
      <c r="H260" s="4" t="s">
        <v>21</v>
      </c>
      <c r="I260" s="136" t="s">
        <v>23</v>
      </c>
      <c r="J260" s="164" t="s">
        <v>1182</v>
      </c>
      <c r="K260" s="136" t="s">
        <v>22</v>
      </c>
      <c r="L260" s="4" t="s">
        <v>1423</v>
      </c>
      <c r="M260" s="4" t="s">
        <v>21</v>
      </c>
    </row>
    <row r="261" spans="1:13" s="4" customFormat="1" ht="12" x14ac:dyDescent="0.3">
      <c r="A261" s="38" t="s">
        <v>1425</v>
      </c>
      <c r="B261" s="152" t="s">
        <v>1426</v>
      </c>
      <c r="C261" s="3" t="s">
        <v>1413</v>
      </c>
      <c r="D261" s="4" t="s">
        <v>1329</v>
      </c>
      <c r="E261" s="40" t="s">
        <v>1414</v>
      </c>
      <c r="F261" s="4" t="s">
        <v>1427</v>
      </c>
      <c r="G261" s="3" t="s">
        <v>1181</v>
      </c>
      <c r="H261" s="4" t="s">
        <v>21</v>
      </c>
      <c r="I261" s="136" t="s">
        <v>23</v>
      </c>
      <c r="J261" s="164" t="s">
        <v>1182</v>
      </c>
      <c r="K261" s="136" t="s">
        <v>22</v>
      </c>
      <c r="L261" s="4" t="s">
        <v>1426</v>
      </c>
      <c r="M261" s="4" t="s">
        <v>21</v>
      </c>
    </row>
    <row r="262" spans="1:13" s="4" customFormat="1" ht="12" x14ac:dyDescent="0.3">
      <c r="A262" s="38" t="s">
        <v>1428</v>
      </c>
      <c r="B262" s="2" t="s">
        <v>1429</v>
      </c>
      <c r="C262" s="3" t="s">
        <v>1430</v>
      </c>
      <c r="D262" s="4" t="s">
        <v>1329</v>
      </c>
      <c r="E262" s="4" t="s">
        <v>1431</v>
      </c>
      <c r="F262" s="4" t="s">
        <v>1432</v>
      </c>
      <c r="G262" s="3" t="s">
        <v>1433</v>
      </c>
      <c r="H262" s="4" t="s">
        <v>21</v>
      </c>
      <c r="I262" s="136" t="s">
        <v>22</v>
      </c>
      <c r="J262" s="136" t="s">
        <v>1434</v>
      </c>
      <c r="K262" s="136" t="s">
        <v>22</v>
      </c>
      <c r="L262" s="4" t="s">
        <v>1429</v>
      </c>
      <c r="M262" s="4" t="s">
        <v>21</v>
      </c>
    </row>
    <row r="263" spans="1:13" s="4" customFormat="1" ht="12" x14ac:dyDescent="0.3">
      <c r="A263" s="38" t="s">
        <v>1435</v>
      </c>
      <c r="B263" s="2" t="s">
        <v>1436</v>
      </c>
      <c r="C263" s="3" t="s">
        <v>1430</v>
      </c>
      <c r="D263" s="4" t="s">
        <v>1329</v>
      </c>
      <c r="E263" s="4" t="s">
        <v>1431</v>
      </c>
      <c r="F263" s="4" t="s">
        <v>1437</v>
      </c>
      <c r="G263" s="3" t="s">
        <v>1433</v>
      </c>
      <c r="H263" s="4" t="s">
        <v>21</v>
      </c>
      <c r="I263" s="136" t="s">
        <v>22</v>
      </c>
      <c r="J263" s="136" t="s">
        <v>1434</v>
      </c>
      <c r="K263" s="136" t="s">
        <v>22</v>
      </c>
      <c r="L263" s="2" t="s">
        <v>1438</v>
      </c>
      <c r="M263" s="4" t="s">
        <v>21</v>
      </c>
    </row>
    <row r="264" spans="1:13" s="4" customFormat="1" ht="12" x14ac:dyDescent="0.3">
      <c r="A264" s="38" t="s">
        <v>1439</v>
      </c>
      <c r="B264" s="2" t="s">
        <v>1440</v>
      </c>
      <c r="C264" s="3" t="s">
        <v>1430</v>
      </c>
      <c r="D264" s="4" t="s">
        <v>1329</v>
      </c>
      <c r="E264" s="4" t="s">
        <v>1431</v>
      </c>
      <c r="F264" s="4" t="s">
        <v>1441</v>
      </c>
      <c r="G264" s="3" t="s">
        <v>1433</v>
      </c>
      <c r="H264" s="4" t="s">
        <v>21</v>
      </c>
      <c r="I264" s="136" t="s">
        <v>22</v>
      </c>
      <c r="J264" s="136" t="s">
        <v>1434</v>
      </c>
      <c r="K264" s="136" t="s">
        <v>22</v>
      </c>
      <c r="L264" s="2" t="s">
        <v>1442</v>
      </c>
      <c r="M264" s="4" t="s">
        <v>21</v>
      </c>
    </row>
    <row r="265" spans="1:13" s="4" customFormat="1" ht="12" x14ac:dyDescent="0.3">
      <c r="A265" s="38" t="s">
        <v>1443</v>
      </c>
      <c r="B265" s="2" t="s">
        <v>1444</v>
      </c>
      <c r="C265" s="31" t="s">
        <v>1179</v>
      </c>
      <c r="D265" s="4" t="s">
        <v>1329</v>
      </c>
      <c r="E265" s="4" t="s">
        <v>1431</v>
      </c>
      <c r="F265" s="4" t="s">
        <v>1445</v>
      </c>
      <c r="G265" s="3" t="s">
        <v>1181</v>
      </c>
      <c r="H265" s="4" t="s">
        <v>21</v>
      </c>
      <c r="I265" s="136" t="s">
        <v>22</v>
      </c>
      <c r="J265" s="136" t="s">
        <v>1182</v>
      </c>
      <c r="K265" s="136" t="s">
        <v>22</v>
      </c>
      <c r="L265" s="4" t="s">
        <v>1444</v>
      </c>
      <c r="M265" s="4" t="s">
        <v>21</v>
      </c>
    </row>
    <row r="266" spans="1:13" s="4" customFormat="1" ht="12" x14ac:dyDescent="0.3">
      <c r="A266" s="63" t="s">
        <v>1446</v>
      </c>
      <c r="B266" s="2" t="s">
        <v>1447</v>
      </c>
      <c r="C266" s="31" t="s">
        <v>1179</v>
      </c>
      <c r="D266" s="4" t="s">
        <v>1329</v>
      </c>
      <c r="E266" s="4" t="s">
        <v>1431</v>
      </c>
      <c r="F266" s="4" t="s">
        <v>1448</v>
      </c>
      <c r="G266" s="3" t="s">
        <v>1181</v>
      </c>
      <c r="H266" s="4" t="s">
        <v>21</v>
      </c>
      <c r="I266" s="136" t="s">
        <v>22</v>
      </c>
      <c r="J266" s="136" t="s">
        <v>1182</v>
      </c>
      <c r="K266" s="136" t="s">
        <v>22</v>
      </c>
      <c r="L266" s="2" t="s">
        <v>1447</v>
      </c>
      <c r="M266" s="4" t="s">
        <v>21</v>
      </c>
    </row>
    <row r="267" spans="1:13" s="4" customFormat="1" ht="12" x14ac:dyDescent="0.3">
      <c r="A267" s="38" t="s">
        <v>1449</v>
      </c>
      <c r="B267" s="2" t="s">
        <v>1450</v>
      </c>
      <c r="C267" s="31" t="s">
        <v>1179</v>
      </c>
      <c r="D267" s="4" t="s">
        <v>1329</v>
      </c>
      <c r="E267" s="4" t="s">
        <v>1431</v>
      </c>
      <c r="F267" s="4" t="s">
        <v>1451</v>
      </c>
      <c r="G267" s="3" t="s">
        <v>1181</v>
      </c>
      <c r="H267" s="4" t="s">
        <v>21</v>
      </c>
      <c r="I267" s="136" t="s">
        <v>22</v>
      </c>
      <c r="J267" s="136" t="s">
        <v>1182</v>
      </c>
      <c r="K267" s="136" t="s">
        <v>22</v>
      </c>
      <c r="L267" s="4" t="s">
        <v>1450</v>
      </c>
      <c r="M267" s="4" t="s">
        <v>21</v>
      </c>
    </row>
    <row r="268" spans="1:13" s="4" customFormat="1" ht="12" x14ac:dyDescent="0.3">
      <c r="A268" s="38" t="s">
        <v>1452</v>
      </c>
      <c r="B268" s="2" t="s">
        <v>1453</v>
      </c>
      <c r="C268" s="31" t="s">
        <v>1454</v>
      </c>
      <c r="D268" s="4" t="s">
        <v>1329</v>
      </c>
      <c r="E268" s="4" t="s">
        <v>1453</v>
      </c>
      <c r="F268" s="4" t="s">
        <v>1455</v>
      </c>
      <c r="G268" s="3" t="s">
        <v>1456</v>
      </c>
      <c r="H268" s="4" t="s">
        <v>21</v>
      </c>
      <c r="I268" s="136" t="s">
        <v>22</v>
      </c>
      <c r="J268" s="136" t="s">
        <v>1457</v>
      </c>
      <c r="K268" s="136" t="s">
        <v>22</v>
      </c>
      <c r="L268" s="4" t="s">
        <v>1453</v>
      </c>
      <c r="M268" s="4" t="s">
        <v>21</v>
      </c>
    </row>
    <row r="269" spans="1:13" s="4" customFormat="1" ht="12" x14ac:dyDescent="0.3">
      <c r="A269" s="63" t="s">
        <v>1458</v>
      </c>
      <c r="B269" s="2" t="s">
        <v>1459</v>
      </c>
      <c r="C269" s="31" t="s">
        <v>1454</v>
      </c>
      <c r="D269" s="4" t="s">
        <v>1329</v>
      </c>
      <c r="E269" s="4" t="s">
        <v>1453</v>
      </c>
      <c r="F269" s="4" t="s">
        <v>1460</v>
      </c>
      <c r="G269" s="3" t="s">
        <v>1456</v>
      </c>
      <c r="H269" s="4" t="s">
        <v>21</v>
      </c>
      <c r="I269" s="136" t="s">
        <v>22</v>
      </c>
      <c r="J269" s="136" t="s">
        <v>1457</v>
      </c>
      <c r="K269" s="136" t="s">
        <v>22</v>
      </c>
      <c r="L269" s="4" t="s">
        <v>1459</v>
      </c>
      <c r="M269" s="4" t="s">
        <v>21</v>
      </c>
    </row>
    <row r="270" spans="1:13" s="4" customFormat="1" ht="12" x14ac:dyDescent="0.3">
      <c r="A270" s="38" t="s">
        <v>1461</v>
      </c>
      <c r="B270" s="2" t="s">
        <v>1462</v>
      </c>
      <c r="C270" s="31" t="s">
        <v>1454</v>
      </c>
      <c r="D270" s="4" t="s">
        <v>1329</v>
      </c>
      <c r="E270" s="4" t="s">
        <v>1453</v>
      </c>
      <c r="F270" s="4" t="s">
        <v>1463</v>
      </c>
      <c r="G270" s="3" t="s">
        <v>1456</v>
      </c>
      <c r="H270" s="4" t="s">
        <v>21</v>
      </c>
      <c r="I270" s="136" t="s">
        <v>22</v>
      </c>
      <c r="J270" s="136" t="s">
        <v>1457</v>
      </c>
      <c r="K270" s="136" t="s">
        <v>22</v>
      </c>
      <c r="L270" s="4" t="s">
        <v>1462</v>
      </c>
      <c r="M270" s="4" t="s">
        <v>21</v>
      </c>
    </row>
    <row r="271" spans="1:13" s="4" customFormat="1" ht="12" x14ac:dyDescent="0.3">
      <c r="A271" s="38" t="s">
        <v>1464</v>
      </c>
      <c r="B271" s="2" t="s">
        <v>1465</v>
      </c>
      <c r="C271" s="31" t="s">
        <v>1454</v>
      </c>
      <c r="D271" s="4" t="s">
        <v>1329</v>
      </c>
      <c r="E271" s="4" t="s">
        <v>1453</v>
      </c>
      <c r="F271" s="4" t="s">
        <v>1466</v>
      </c>
      <c r="G271" s="3" t="s">
        <v>1456</v>
      </c>
      <c r="H271" s="4" t="s">
        <v>21</v>
      </c>
      <c r="I271" s="136" t="s">
        <v>22</v>
      </c>
      <c r="J271" s="136" t="s">
        <v>1457</v>
      </c>
      <c r="K271" s="136" t="s">
        <v>22</v>
      </c>
      <c r="L271" s="4" t="s">
        <v>1465</v>
      </c>
      <c r="M271" s="4" t="s">
        <v>21</v>
      </c>
    </row>
    <row r="272" spans="1:13" s="4" customFormat="1" ht="12" x14ac:dyDescent="0.3">
      <c r="A272" s="38" t="s">
        <v>1467</v>
      </c>
      <c r="B272" s="2" t="s">
        <v>1468</v>
      </c>
      <c r="C272" s="3" t="s">
        <v>1469</v>
      </c>
      <c r="D272" s="4" t="s">
        <v>1329</v>
      </c>
      <c r="E272" s="40" t="s">
        <v>1470</v>
      </c>
      <c r="F272" s="4" t="s">
        <v>1471</v>
      </c>
      <c r="G272" s="3" t="s">
        <v>1472</v>
      </c>
      <c r="H272" s="4" t="s">
        <v>21</v>
      </c>
      <c r="I272" s="136" t="s">
        <v>22</v>
      </c>
      <c r="J272" s="136" t="s">
        <v>1473</v>
      </c>
      <c r="K272" s="136" t="s">
        <v>22</v>
      </c>
      <c r="L272" s="4" t="s">
        <v>1468</v>
      </c>
      <c r="M272" s="4" t="s">
        <v>21</v>
      </c>
    </row>
    <row r="273" spans="1:13" s="4" customFormat="1" ht="12" x14ac:dyDescent="0.3">
      <c r="A273" s="38" t="s">
        <v>1474</v>
      </c>
      <c r="B273" s="2" t="s">
        <v>1475</v>
      </c>
      <c r="C273" s="3" t="s">
        <v>1469</v>
      </c>
      <c r="D273" s="4" t="s">
        <v>1329</v>
      </c>
      <c r="E273" s="40" t="s">
        <v>1470</v>
      </c>
      <c r="F273" s="4" t="s">
        <v>1476</v>
      </c>
      <c r="G273" s="3" t="s">
        <v>1472</v>
      </c>
      <c r="H273" s="4" t="s">
        <v>21</v>
      </c>
      <c r="I273" s="136" t="s">
        <v>22</v>
      </c>
      <c r="J273" s="136" t="s">
        <v>1473</v>
      </c>
      <c r="K273" s="136" t="s">
        <v>22</v>
      </c>
      <c r="L273" s="2" t="s">
        <v>1475</v>
      </c>
      <c r="M273" s="4" t="s">
        <v>21</v>
      </c>
    </row>
    <row r="274" spans="1:13" s="4" customFormat="1" ht="12" x14ac:dyDescent="0.3">
      <c r="A274" s="38" t="s">
        <v>1477</v>
      </c>
      <c r="B274" s="2" t="s">
        <v>1478</v>
      </c>
      <c r="C274" s="31" t="s">
        <v>1479</v>
      </c>
      <c r="D274" s="4" t="s">
        <v>1329</v>
      </c>
      <c r="E274" s="40" t="s">
        <v>1480</v>
      </c>
      <c r="F274" s="4" t="s">
        <v>1481</v>
      </c>
      <c r="G274" s="3" t="s">
        <v>1482</v>
      </c>
      <c r="H274" s="4" t="s">
        <v>21</v>
      </c>
      <c r="I274" s="136" t="s">
        <v>22</v>
      </c>
      <c r="J274" s="136" t="s">
        <v>1483</v>
      </c>
      <c r="K274" s="136" t="s">
        <v>22</v>
      </c>
      <c r="L274" s="4" t="s">
        <v>1478</v>
      </c>
      <c r="M274" s="4" t="s">
        <v>21</v>
      </c>
    </row>
    <row r="275" spans="1:13" s="4" customFormat="1" ht="12" x14ac:dyDescent="0.3">
      <c r="A275" s="38" t="s">
        <v>1484</v>
      </c>
      <c r="B275" s="2" t="s">
        <v>1485</v>
      </c>
      <c r="C275" s="31" t="s">
        <v>1479</v>
      </c>
      <c r="D275" s="4" t="s">
        <v>1329</v>
      </c>
      <c r="E275" s="40" t="s">
        <v>1480</v>
      </c>
      <c r="F275" s="4" t="s">
        <v>1486</v>
      </c>
      <c r="G275" s="3" t="s">
        <v>1482</v>
      </c>
      <c r="H275" s="4" t="s">
        <v>21</v>
      </c>
      <c r="I275" s="136" t="s">
        <v>22</v>
      </c>
      <c r="J275" s="136" t="s">
        <v>1483</v>
      </c>
      <c r="K275" s="136" t="s">
        <v>22</v>
      </c>
      <c r="L275" s="4" t="s">
        <v>1485</v>
      </c>
      <c r="M275" s="4" t="s">
        <v>21</v>
      </c>
    </row>
    <row r="276" spans="1:13" s="4" customFormat="1" ht="12" x14ac:dyDescent="0.3">
      <c r="A276" s="38" t="s">
        <v>1487</v>
      </c>
      <c r="B276" s="2" t="s">
        <v>1488</v>
      </c>
      <c r="C276" s="31" t="s">
        <v>1479</v>
      </c>
      <c r="D276" s="4" t="s">
        <v>1329</v>
      </c>
      <c r="E276" s="40" t="s">
        <v>1480</v>
      </c>
      <c r="F276" s="4" t="s">
        <v>1489</v>
      </c>
      <c r="G276" s="3" t="s">
        <v>1482</v>
      </c>
      <c r="H276" s="4" t="s">
        <v>21</v>
      </c>
      <c r="I276" s="136" t="s">
        <v>22</v>
      </c>
      <c r="J276" s="136" t="s">
        <v>1483</v>
      </c>
      <c r="K276" s="136" t="s">
        <v>22</v>
      </c>
      <c r="L276" s="4" t="s">
        <v>1488</v>
      </c>
      <c r="M276" s="4" t="s">
        <v>21</v>
      </c>
    </row>
    <row r="277" spans="1:13" s="4" customFormat="1" ht="12" x14ac:dyDescent="0.3">
      <c r="A277" s="38" t="s">
        <v>1490</v>
      </c>
      <c r="B277" s="2" t="s">
        <v>1491</v>
      </c>
      <c r="C277" s="31" t="s">
        <v>1479</v>
      </c>
      <c r="D277" s="4" t="s">
        <v>1329</v>
      </c>
      <c r="E277" s="40" t="s">
        <v>1480</v>
      </c>
      <c r="F277" s="4" t="s">
        <v>1492</v>
      </c>
      <c r="G277" s="3" t="s">
        <v>1482</v>
      </c>
      <c r="H277" s="4" t="s">
        <v>21</v>
      </c>
      <c r="I277" s="136" t="s">
        <v>22</v>
      </c>
      <c r="J277" s="136" t="s">
        <v>1483</v>
      </c>
      <c r="K277" s="136" t="s">
        <v>22</v>
      </c>
      <c r="L277" s="4" t="s">
        <v>1491</v>
      </c>
      <c r="M277" s="4" t="s">
        <v>21</v>
      </c>
    </row>
    <row r="278" spans="1:13" s="4" customFormat="1" ht="12" x14ac:dyDescent="0.3">
      <c r="A278" s="38" t="s">
        <v>1493</v>
      </c>
      <c r="B278" s="2" t="s">
        <v>1494</v>
      </c>
      <c r="C278" s="31" t="s">
        <v>1479</v>
      </c>
      <c r="D278" s="4" t="s">
        <v>1329</v>
      </c>
      <c r="E278" s="40" t="s">
        <v>1480</v>
      </c>
      <c r="F278" s="4" t="s">
        <v>1495</v>
      </c>
      <c r="G278" s="3" t="s">
        <v>1482</v>
      </c>
      <c r="H278" s="4" t="s">
        <v>21</v>
      </c>
      <c r="I278" s="136" t="s">
        <v>22</v>
      </c>
      <c r="J278" s="136" t="s">
        <v>1483</v>
      </c>
      <c r="K278" s="136" t="s">
        <v>22</v>
      </c>
      <c r="L278" s="4" t="s">
        <v>1494</v>
      </c>
      <c r="M278" s="4" t="s">
        <v>21</v>
      </c>
    </row>
    <row r="279" spans="1:13" s="4" customFormat="1" ht="12" x14ac:dyDescent="0.3">
      <c r="A279" s="38" t="s">
        <v>1496</v>
      </c>
      <c r="B279" s="2" t="s">
        <v>1497</v>
      </c>
      <c r="C279" s="3" t="s">
        <v>1179</v>
      </c>
      <c r="D279" s="4" t="s">
        <v>1329</v>
      </c>
      <c r="E279" s="40" t="s">
        <v>1480</v>
      </c>
      <c r="F279" s="4" t="s">
        <v>1498</v>
      </c>
      <c r="G279" s="3" t="s">
        <v>1181</v>
      </c>
      <c r="H279" s="4" t="s">
        <v>21</v>
      </c>
      <c r="I279" s="136" t="s">
        <v>22</v>
      </c>
      <c r="J279" s="136" t="s">
        <v>1182</v>
      </c>
      <c r="K279" s="136" t="s">
        <v>22</v>
      </c>
      <c r="L279" s="4" t="s">
        <v>1497</v>
      </c>
      <c r="M279" s="4" t="s">
        <v>21</v>
      </c>
    </row>
    <row r="280" spans="1:13" s="4" customFormat="1" ht="12" x14ac:dyDescent="0.3">
      <c r="A280" s="38" t="s">
        <v>1499</v>
      </c>
      <c r="B280" s="2" t="s">
        <v>1500</v>
      </c>
      <c r="C280" s="31" t="s">
        <v>1179</v>
      </c>
      <c r="D280" s="4" t="s">
        <v>1329</v>
      </c>
      <c r="E280" s="40" t="s">
        <v>1501</v>
      </c>
      <c r="F280" s="4" t="s">
        <v>1502</v>
      </c>
      <c r="G280" s="3" t="s">
        <v>1181</v>
      </c>
      <c r="H280" s="4" t="s">
        <v>21</v>
      </c>
      <c r="I280" s="136" t="s">
        <v>22</v>
      </c>
      <c r="J280" s="136" t="s">
        <v>1182</v>
      </c>
      <c r="K280" s="136" t="s">
        <v>22</v>
      </c>
      <c r="L280" s="4" t="s">
        <v>1500</v>
      </c>
      <c r="M280" s="4" t="s">
        <v>21</v>
      </c>
    </row>
    <row r="281" spans="1:13" s="4" customFormat="1" ht="12" x14ac:dyDescent="0.3">
      <c r="A281" s="38" t="s">
        <v>1503</v>
      </c>
      <c r="B281" s="2" t="s">
        <v>1504</v>
      </c>
      <c r="C281" s="31" t="s">
        <v>1179</v>
      </c>
      <c r="D281" s="4" t="s">
        <v>1329</v>
      </c>
      <c r="E281" s="40" t="s">
        <v>1501</v>
      </c>
      <c r="F281" s="4" t="s">
        <v>1505</v>
      </c>
      <c r="G281" s="3" t="s">
        <v>1181</v>
      </c>
      <c r="H281" s="4" t="s">
        <v>21</v>
      </c>
      <c r="I281" s="136" t="s">
        <v>22</v>
      </c>
      <c r="J281" s="136" t="s">
        <v>1182</v>
      </c>
      <c r="K281" s="136" t="s">
        <v>22</v>
      </c>
      <c r="L281" s="4" t="s">
        <v>1504</v>
      </c>
      <c r="M281" s="4" t="s">
        <v>21</v>
      </c>
    </row>
    <row r="282" spans="1:13" s="4" customFormat="1" ht="12" x14ac:dyDescent="0.3">
      <c r="A282" s="63" t="s">
        <v>1506</v>
      </c>
      <c r="B282" s="2" t="s">
        <v>1507</v>
      </c>
      <c r="C282" s="31" t="s">
        <v>1179</v>
      </c>
      <c r="D282" s="4" t="s">
        <v>1329</v>
      </c>
      <c r="E282" s="40" t="s">
        <v>1508</v>
      </c>
      <c r="F282" s="4" t="s">
        <v>1509</v>
      </c>
      <c r="G282" s="3" t="s">
        <v>1181</v>
      </c>
      <c r="H282" s="4" t="s">
        <v>21</v>
      </c>
      <c r="I282" s="136" t="s">
        <v>22</v>
      </c>
      <c r="J282" s="136" t="s">
        <v>1182</v>
      </c>
      <c r="K282" s="136" t="s">
        <v>22</v>
      </c>
      <c r="L282" s="4" t="s">
        <v>1507</v>
      </c>
      <c r="M282" s="4" t="s">
        <v>21</v>
      </c>
    </row>
    <row r="283" spans="1:13" s="4" customFormat="1" ht="12" x14ac:dyDescent="0.3">
      <c r="A283" s="38" t="s">
        <v>1510</v>
      </c>
      <c r="B283" s="2" t="s">
        <v>1511</v>
      </c>
      <c r="C283" s="31" t="s">
        <v>1179</v>
      </c>
      <c r="D283" s="4" t="s">
        <v>1329</v>
      </c>
      <c r="E283" s="40" t="s">
        <v>1508</v>
      </c>
      <c r="F283" s="4" t="s">
        <v>1512</v>
      </c>
      <c r="G283" s="3" t="s">
        <v>1181</v>
      </c>
      <c r="H283" s="4" t="s">
        <v>21</v>
      </c>
      <c r="I283" s="136" t="s">
        <v>22</v>
      </c>
      <c r="J283" s="136" t="s">
        <v>1182</v>
      </c>
      <c r="K283" s="136" t="s">
        <v>22</v>
      </c>
      <c r="L283" s="4" t="s">
        <v>1511</v>
      </c>
      <c r="M283" s="4" t="s">
        <v>21</v>
      </c>
    </row>
    <row r="284" spans="1:13" s="4" customFormat="1" ht="12" x14ac:dyDescent="0.3">
      <c r="A284" s="38" t="s">
        <v>1513</v>
      </c>
      <c r="B284" s="2" t="s">
        <v>1514</v>
      </c>
      <c r="C284" s="31" t="s">
        <v>1179</v>
      </c>
      <c r="D284" s="4" t="s">
        <v>1329</v>
      </c>
      <c r="E284" s="40" t="s">
        <v>1508</v>
      </c>
      <c r="F284" s="4" t="s">
        <v>1515</v>
      </c>
      <c r="G284" s="3" t="s">
        <v>1181</v>
      </c>
      <c r="H284" s="4" t="s">
        <v>21</v>
      </c>
      <c r="I284" s="136" t="s">
        <v>22</v>
      </c>
      <c r="J284" s="136" t="s">
        <v>1182</v>
      </c>
      <c r="K284" s="136" t="s">
        <v>23</v>
      </c>
      <c r="L284" s="2" t="s">
        <v>1516</v>
      </c>
      <c r="M284" s="4" t="s">
        <v>21</v>
      </c>
    </row>
    <row r="285" spans="1:13" s="4" customFormat="1" ht="12" x14ac:dyDescent="0.3">
      <c r="A285" s="38" t="s">
        <v>1517</v>
      </c>
      <c r="B285" s="2" t="s">
        <v>1518</v>
      </c>
      <c r="C285" s="3" t="s">
        <v>1179</v>
      </c>
      <c r="D285" s="4" t="s">
        <v>1329</v>
      </c>
      <c r="E285" s="40" t="s">
        <v>1519</v>
      </c>
      <c r="F285" s="4" t="s">
        <v>1520</v>
      </c>
      <c r="G285" s="3" t="s">
        <v>1181</v>
      </c>
      <c r="H285" s="4" t="s">
        <v>21</v>
      </c>
      <c r="I285" s="136" t="s">
        <v>22</v>
      </c>
      <c r="J285" s="136" t="s">
        <v>1182</v>
      </c>
      <c r="K285" s="136" t="s">
        <v>22</v>
      </c>
      <c r="L285" s="4" t="s">
        <v>1518</v>
      </c>
      <c r="M285" s="4" t="s">
        <v>21</v>
      </c>
    </row>
    <row r="286" spans="1:13" s="4" customFormat="1" ht="12" x14ac:dyDescent="0.3">
      <c r="A286" s="38" t="s">
        <v>1521</v>
      </c>
      <c r="B286" s="2" t="s">
        <v>1522</v>
      </c>
      <c r="C286" s="3" t="s">
        <v>1179</v>
      </c>
      <c r="D286" s="4" t="s">
        <v>1329</v>
      </c>
      <c r="E286" s="40" t="s">
        <v>1519</v>
      </c>
      <c r="F286" s="4" t="s">
        <v>1523</v>
      </c>
      <c r="G286" s="3" t="s">
        <v>1181</v>
      </c>
      <c r="H286" s="4" t="s">
        <v>21</v>
      </c>
      <c r="I286" s="136" t="s">
        <v>22</v>
      </c>
      <c r="J286" s="136" t="s">
        <v>1182</v>
      </c>
      <c r="K286" s="136" t="s">
        <v>22</v>
      </c>
      <c r="L286" s="4" t="s">
        <v>1522</v>
      </c>
      <c r="M286" s="4" t="s">
        <v>21</v>
      </c>
    </row>
    <row r="287" spans="1:13" s="4" customFormat="1" ht="12" x14ac:dyDescent="0.3">
      <c r="A287" s="38" t="s">
        <v>1524</v>
      </c>
      <c r="B287" s="2" t="s">
        <v>1525</v>
      </c>
      <c r="C287" s="3" t="s">
        <v>1179</v>
      </c>
      <c r="D287" s="4" t="s">
        <v>1329</v>
      </c>
      <c r="E287" s="40" t="s">
        <v>1519</v>
      </c>
      <c r="F287" s="4" t="s">
        <v>1526</v>
      </c>
      <c r="G287" s="3" t="s">
        <v>1181</v>
      </c>
      <c r="H287" s="4" t="s">
        <v>21</v>
      </c>
      <c r="I287" s="136" t="s">
        <v>22</v>
      </c>
      <c r="J287" s="136" t="s">
        <v>1182</v>
      </c>
      <c r="K287" s="136" t="s">
        <v>22</v>
      </c>
      <c r="L287" s="4" t="s">
        <v>1525</v>
      </c>
      <c r="M287" s="4" t="s">
        <v>21</v>
      </c>
    </row>
    <row r="288" spans="1:13" s="4" customFormat="1" ht="12" x14ac:dyDescent="0.3">
      <c r="A288" s="38" t="s">
        <v>1527</v>
      </c>
      <c r="B288" s="2" t="s">
        <v>1528</v>
      </c>
      <c r="C288" s="3" t="s">
        <v>1529</v>
      </c>
      <c r="D288" s="4" t="s">
        <v>1329</v>
      </c>
      <c r="E288" s="40" t="s">
        <v>1530</v>
      </c>
      <c r="F288" s="4" t="s">
        <v>1531</v>
      </c>
      <c r="G288" s="3" t="s">
        <v>1532</v>
      </c>
      <c r="H288" s="4" t="s">
        <v>21</v>
      </c>
      <c r="I288" s="136" t="s">
        <v>22</v>
      </c>
      <c r="J288" s="136" t="s">
        <v>1533</v>
      </c>
      <c r="K288" s="136" t="s">
        <v>23</v>
      </c>
      <c r="L288" s="2" t="s">
        <v>1534</v>
      </c>
      <c r="M288" s="4" t="s">
        <v>21</v>
      </c>
    </row>
    <row r="289" spans="1:13" s="4" customFormat="1" ht="12" x14ac:dyDescent="0.3">
      <c r="A289" s="63" t="s">
        <v>1535</v>
      </c>
      <c r="B289" s="2" t="s">
        <v>1536</v>
      </c>
      <c r="C289" s="3" t="s">
        <v>1529</v>
      </c>
      <c r="D289" s="4" t="s">
        <v>1329</v>
      </c>
      <c r="E289" s="40" t="s">
        <v>1530</v>
      </c>
      <c r="F289" s="4" t="s">
        <v>1537</v>
      </c>
      <c r="G289" s="3" t="s">
        <v>1532</v>
      </c>
      <c r="H289" s="4" t="s">
        <v>21</v>
      </c>
      <c r="I289" s="136" t="s">
        <v>22</v>
      </c>
      <c r="J289" s="136" t="s">
        <v>1533</v>
      </c>
      <c r="K289" s="136" t="s">
        <v>23</v>
      </c>
      <c r="L289" s="4" t="s">
        <v>1538</v>
      </c>
      <c r="M289" s="4" t="s">
        <v>21</v>
      </c>
    </row>
    <row r="290" spans="1:13" s="4" customFormat="1" ht="12" x14ac:dyDescent="0.3">
      <c r="A290" s="63" t="s">
        <v>1539</v>
      </c>
      <c r="B290" s="2" t="s">
        <v>1540</v>
      </c>
      <c r="C290" s="3" t="s">
        <v>1529</v>
      </c>
      <c r="D290" s="4" t="s">
        <v>1329</v>
      </c>
      <c r="E290" s="40" t="s">
        <v>1530</v>
      </c>
      <c r="F290" s="4" t="s">
        <v>1541</v>
      </c>
      <c r="G290" s="3" t="s">
        <v>1532</v>
      </c>
      <c r="H290" s="4" t="s">
        <v>21</v>
      </c>
      <c r="I290" s="136" t="s">
        <v>22</v>
      </c>
      <c r="J290" s="136" t="s">
        <v>1533</v>
      </c>
      <c r="K290" s="136" t="s">
        <v>23</v>
      </c>
      <c r="L290" s="2" t="s">
        <v>1542</v>
      </c>
      <c r="M290" s="4" t="s">
        <v>21</v>
      </c>
    </row>
    <row r="291" spans="1:13" s="4" customFormat="1" ht="12" x14ac:dyDescent="0.3">
      <c r="A291" s="38" t="s">
        <v>1543</v>
      </c>
      <c r="B291" s="2" t="s">
        <v>1544</v>
      </c>
      <c r="C291" s="31" t="s">
        <v>1186</v>
      </c>
      <c r="D291" s="4" t="s">
        <v>1329</v>
      </c>
      <c r="E291" s="40" t="s">
        <v>1545</v>
      </c>
      <c r="F291" s="4" t="s">
        <v>1546</v>
      </c>
      <c r="G291" s="3" t="s">
        <v>1188</v>
      </c>
      <c r="H291" s="4" t="s">
        <v>21</v>
      </c>
      <c r="I291" s="136" t="s">
        <v>22</v>
      </c>
      <c r="J291" s="136" t="s">
        <v>1189</v>
      </c>
      <c r="K291" s="136" t="s">
        <v>22</v>
      </c>
      <c r="L291" s="4" t="s">
        <v>1544</v>
      </c>
      <c r="M291" s="4" t="s">
        <v>21</v>
      </c>
    </row>
    <row r="292" spans="1:13" s="4" customFormat="1" ht="12" x14ac:dyDescent="0.3">
      <c r="A292" s="63" t="s">
        <v>1547</v>
      </c>
      <c r="B292" s="2" t="s">
        <v>1548</v>
      </c>
      <c r="C292" s="31" t="s">
        <v>1186</v>
      </c>
      <c r="D292" s="4" t="s">
        <v>1329</v>
      </c>
      <c r="E292" s="40" t="s">
        <v>1545</v>
      </c>
      <c r="F292" s="4" t="s">
        <v>1549</v>
      </c>
      <c r="G292" s="3" t="s">
        <v>1188</v>
      </c>
      <c r="H292" s="4" t="s">
        <v>21</v>
      </c>
      <c r="I292" s="136" t="s">
        <v>22</v>
      </c>
      <c r="J292" s="136" t="s">
        <v>1189</v>
      </c>
      <c r="K292" s="136" t="s">
        <v>22</v>
      </c>
      <c r="L292" s="4" t="s">
        <v>1548</v>
      </c>
      <c r="M292" s="4" t="s">
        <v>21</v>
      </c>
    </row>
    <row r="293" spans="1:13" s="4" customFormat="1" ht="12" x14ac:dyDescent="0.3">
      <c r="A293" s="38" t="s">
        <v>1550</v>
      </c>
      <c r="B293" s="2" t="s">
        <v>1551</v>
      </c>
      <c r="C293" s="31" t="s">
        <v>1186</v>
      </c>
      <c r="D293" s="4" t="s">
        <v>1329</v>
      </c>
      <c r="E293" s="40" t="s">
        <v>1545</v>
      </c>
      <c r="F293" s="4" t="s">
        <v>1552</v>
      </c>
      <c r="G293" s="3" t="s">
        <v>1188</v>
      </c>
      <c r="H293" s="4" t="s">
        <v>21</v>
      </c>
      <c r="I293" s="136" t="s">
        <v>22</v>
      </c>
      <c r="J293" s="136" t="s">
        <v>1189</v>
      </c>
      <c r="K293" s="136" t="s">
        <v>22</v>
      </c>
      <c r="L293" s="4" t="s">
        <v>1551</v>
      </c>
      <c r="M293" s="4" t="s">
        <v>21</v>
      </c>
    </row>
    <row r="294" spans="1:13" s="4" customFormat="1" ht="12" x14ac:dyDescent="0.3">
      <c r="A294" s="38" t="s">
        <v>1553</v>
      </c>
      <c r="B294" s="2" t="s">
        <v>1554</v>
      </c>
      <c r="C294" s="31" t="s">
        <v>1186</v>
      </c>
      <c r="D294" s="4" t="s">
        <v>1329</v>
      </c>
      <c r="E294" s="40" t="s">
        <v>1545</v>
      </c>
      <c r="F294" s="4" t="s">
        <v>1555</v>
      </c>
      <c r="G294" s="3" t="s">
        <v>1188</v>
      </c>
      <c r="H294" s="4" t="s">
        <v>21</v>
      </c>
      <c r="I294" s="136" t="s">
        <v>22</v>
      </c>
      <c r="J294" s="136" t="s">
        <v>1189</v>
      </c>
      <c r="K294" s="136" t="s">
        <v>22</v>
      </c>
      <c r="L294" s="4" t="s">
        <v>1554</v>
      </c>
      <c r="M294" s="4" t="s">
        <v>21</v>
      </c>
    </row>
    <row r="295" spans="1:13" s="4" customFormat="1" ht="12" x14ac:dyDescent="0.3">
      <c r="A295" s="38" t="s">
        <v>1556</v>
      </c>
      <c r="B295" s="2" t="s">
        <v>1557</v>
      </c>
      <c r="C295" s="31" t="s">
        <v>1186</v>
      </c>
      <c r="D295" s="4" t="s">
        <v>1329</v>
      </c>
      <c r="E295" s="40" t="s">
        <v>1545</v>
      </c>
      <c r="F295" s="4" t="s">
        <v>1558</v>
      </c>
      <c r="G295" s="3" t="s">
        <v>1188</v>
      </c>
      <c r="H295" s="4" t="s">
        <v>21</v>
      </c>
      <c r="I295" s="136" t="s">
        <v>22</v>
      </c>
      <c r="J295" s="136" t="s">
        <v>1189</v>
      </c>
      <c r="K295" s="136" t="s">
        <v>22</v>
      </c>
      <c r="L295" s="4" t="s">
        <v>1557</v>
      </c>
      <c r="M295" s="4" t="s">
        <v>21</v>
      </c>
    </row>
    <row r="296" spans="1:13" s="4" customFormat="1" ht="12" x14ac:dyDescent="0.3">
      <c r="A296" s="38" t="s">
        <v>1559</v>
      </c>
      <c r="B296" s="2" t="s">
        <v>1560</v>
      </c>
      <c r="C296" s="3" t="s">
        <v>1186</v>
      </c>
      <c r="D296" s="4" t="s">
        <v>1329</v>
      </c>
      <c r="E296" s="4" t="s">
        <v>1561</v>
      </c>
      <c r="F296" s="4" t="s">
        <v>1562</v>
      </c>
      <c r="G296" s="3" t="s">
        <v>1188</v>
      </c>
      <c r="H296" s="4" t="s">
        <v>21</v>
      </c>
      <c r="I296" s="136" t="s">
        <v>22</v>
      </c>
      <c r="J296" s="136" t="s">
        <v>1189</v>
      </c>
      <c r="K296" s="136" t="s">
        <v>22</v>
      </c>
      <c r="L296" s="4" t="s">
        <v>1560</v>
      </c>
      <c r="M296" s="4" t="s">
        <v>21</v>
      </c>
    </row>
    <row r="297" spans="1:13" s="4" customFormat="1" ht="12" x14ac:dyDescent="0.3">
      <c r="A297" s="63" t="s">
        <v>1563</v>
      </c>
      <c r="B297" s="2" t="s">
        <v>1564</v>
      </c>
      <c r="C297" s="3" t="s">
        <v>1186</v>
      </c>
      <c r="D297" s="4" t="s">
        <v>1329</v>
      </c>
      <c r="E297" s="4" t="s">
        <v>1561</v>
      </c>
      <c r="F297" s="4" t="s">
        <v>1565</v>
      </c>
      <c r="G297" s="3" t="s">
        <v>1188</v>
      </c>
      <c r="H297" s="4" t="s">
        <v>21</v>
      </c>
      <c r="I297" s="136" t="s">
        <v>22</v>
      </c>
      <c r="J297" s="136" t="s">
        <v>1189</v>
      </c>
      <c r="K297" s="136" t="s">
        <v>22</v>
      </c>
      <c r="L297" s="4" t="s">
        <v>1564</v>
      </c>
      <c r="M297" s="4" t="s">
        <v>21</v>
      </c>
    </row>
    <row r="298" spans="1:13" s="4" customFormat="1" ht="12" x14ac:dyDescent="0.3">
      <c r="A298" s="38" t="s">
        <v>1566</v>
      </c>
      <c r="B298" s="2" t="s">
        <v>1567</v>
      </c>
      <c r="C298" s="3" t="s">
        <v>1186</v>
      </c>
      <c r="D298" s="4" t="s">
        <v>1329</v>
      </c>
      <c r="E298" s="4" t="s">
        <v>1561</v>
      </c>
      <c r="F298" s="4" t="s">
        <v>1568</v>
      </c>
      <c r="G298" s="3" t="s">
        <v>1188</v>
      </c>
      <c r="H298" s="4" t="s">
        <v>21</v>
      </c>
      <c r="I298" s="136" t="s">
        <v>22</v>
      </c>
      <c r="J298" s="136" t="s">
        <v>1189</v>
      </c>
      <c r="K298" s="136" t="s">
        <v>22</v>
      </c>
      <c r="L298" s="4" t="s">
        <v>1567</v>
      </c>
      <c r="M298" s="4" t="s">
        <v>21</v>
      </c>
    </row>
    <row r="299" spans="1:13" s="4" customFormat="1" ht="12" x14ac:dyDescent="0.3">
      <c r="A299" s="38" t="s">
        <v>1569</v>
      </c>
      <c r="B299" s="2" t="s">
        <v>1570</v>
      </c>
      <c r="C299" s="3" t="s">
        <v>1186</v>
      </c>
      <c r="D299" s="4" t="s">
        <v>1329</v>
      </c>
      <c r="E299" s="4" t="s">
        <v>1561</v>
      </c>
      <c r="F299" s="4" t="s">
        <v>1571</v>
      </c>
      <c r="G299" s="3" t="s">
        <v>1188</v>
      </c>
      <c r="H299" s="4" t="s">
        <v>21</v>
      </c>
      <c r="I299" s="136" t="s">
        <v>22</v>
      </c>
      <c r="J299" s="136" t="s">
        <v>1189</v>
      </c>
      <c r="K299" s="136" t="s">
        <v>22</v>
      </c>
      <c r="L299" s="4" t="s">
        <v>1570</v>
      </c>
      <c r="M299" s="4" t="s">
        <v>21</v>
      </c>
    </row>
    <row r="300" spans="1:13" s="4" customFormat="1" ht="12" x14ac:dyDescent="0.3">
      <c r="A300" s="38" t="s">
        <v>1572</v>
      </c>
      <c r="B300" s="2" t="s">
        <v>1573</v>
      </c>
      <c r="C300" s="3" t="s">
        <v>1186</v>
      </c>
      <c r="D300" s="4" t="s">
        <v>1329</v>
      </c>
      <c r="E300" s="4" t="s">
        <v>1561</v>
      </c>
      <c r="F300" s="4" t="s">
        <v>1574</v>
      </c>
      <c r="G300" s="3" t="s">
        <v>1188</v>
      </c>
      <c r="H300" s="4" t="s">
        <v>21</v>
      </c>
      <c r="I300" s="136" t="s">
        <v>22</v>
      </c>
      <c r="J300" s="136" t="s">
        <v>1189</v>
      </c>
      <c r="K300" s="136" t="s">
        <v>22</v>
      </c>
      <c r="L300" s="4" t="s">
        <v>1573</v>
      </c>
      <c r="M300" s="4" t="s">
        <v>21</v>
      </c>
    </row>
    <row r="301" spans="1:13" s="4" customFormat="1" ht="12" x14ac:dyDescent="0.3">
      <c r="A301" s="63" t="s">
        <v>1575</v>
      </c>
      <c r="B301" s="2" t="s">
        <v>1576</v>
      </c>
      <c r="C301" s="31" t="s">
        <v>1203</v>
      </c>
      <c r="D301" s="4" t="s">
        <v>1329</v>
      </c>
      <c r="E301" s="40" t="s">
        <v>1577</v>
      </c>
      <c r="F301" s="4" t="s">
        <v>1578</v>
      </c>
      <c r="G301" s="3" t="s">
        <v>1205</v>
      </c>
      <c r="H301" s="4" t="s">
        <v>21</v>
      </c>
      <c r="I301" s="136" t="s">
        <v>22</v>
      </c>
      <c r="J301" s="136" t="s">
        <v>1206</v>
      </c>
      <c r="K301" s="136" t="s">
        <v>22</v>
      </c>
      <c r="L301" s="4" t="s">
        <v>1576</v>
      </c>
      <c r="M301" s="4" t="s">
        <v>21</v>
      </c>
    </row>
    <row r="302" spans="1:13" s="4" customFormat="1" ht="12" x14ac:dyDescent="0.3">
      <c r="A302" s="63" t="s">
        <v>1579</v>
      </c>
      <c r="B302" s="2" t="s">
        <v>1580</v>
      </c>
      <c r="C302" s="31" t="s">
        <v>1203</v>
      </c>
      <c r="D302" s="4" t="s">
        <v>1329</v>
      </c>
      <c r="E302" s="40" t="s">
        <v>1577</v>
      </c>
      <c r="F302" s="4" t="s">
        <v>1581</v>
      </c>
      <c r="G302" s="3" t="s">
        <v>1205</v>
      </c>
      <c r="H302" s="4" t="s">
        <v>21</v>
      </c>
      <c r="I302" s="136" t="s">
        <v>22</v>
      </c>
      <c r="J302" s="136" t="s">
        <v>1206</v>
      </c>
      <c r="K302" s="136" t="s">
        <v>22</v>
      </c>
      <c r="L302" s="4" t="s">
        <v>1580</v>
      </c>
      <c r="M302" s="4" t="s">
        <v>21</v>
      </c>
    </row>
    <row r="303" spans="1:13" s="4" customFormat="1" ht="12" x14ac:dyDescent="0.3">
      <c r="A303" s="38" t="s">
        <v>1582</v>
      </c>
      <c r="B303" s="2" t="s">
        <v>1583</v>
      </c>
      <c r="C303" s="31" t="s">
        <v>1203</v>
      </c>
      <c r="D303" s="4" t="s">
        <v>1329</v>
      </c>
      <c r="E303" s="40" t="s">
        <v>1577</v>
      </c>
      <c r="F303" s="4" t="s">
        <v>1584</v>
      </c>
      <c r="G303" s="3" t="s">
        <v>1205</v>
      </c>
      <c r="H303" s="4" t="s">
        <v>21</v>
      </c>
      <c r="I303" s="136" t="s">
        <v>22</v>
      </c>
      <c r="J303" s="136" t="s">
        <v>1206</v>
      </c>
      <c r="K303" s="136" t="s">
        <v>22</v>
      </c>
      <c r="L303" s="4" t="s">
        <v>1583</v>
      </c>
      <c r="M303" s="4" t="s">
        <v>21</v>
      </c>
    </row>
    <row r="304" spans="1:13" s="4" customFormat="1" ht="12" x14ac:dyDescent="0.3">
      <c r="A304" s="38" t="s">
        <v>1585</v>
      </c>
      <c r="B304" s="2" t="s">
        <v>1586</v>
      </c>
      <c r="C304" s="31" t="s">
        <v>1203</v>
      </c>
      <c r="D304" s="4" t="s">
        <v>1329</v>
      </c>
      <c r="E304" s="40" t="s">
        <v>1577</v>
      </c>
      <c r="F304" s="4" t="s">
        <v>1587</v>
      </c>
      <c r="G304" s="3" t="s">
        <v>1205</v>
      </c>
      <c r="H304" s="4" t="s">
        <v>21</v>
      </c>
      <c r="I304" s="136" t="s">
        <v>22</v>
      </c>
      <c r="J304" s="136" t="s">
        <v>1206</v>
      </c>
      <c r="K304" s="136" t="s">
        <v>22</v>
      </c>
      <c r="L304" s="4" t="s">
        <v>1586</v>
      </c>
      <c r="M304" s="4" t="s">
        <v>21</v>
      </c>
    </row>
    <row r="305" spans="1:13" s="4" customFormat="1" ht="12" x14ac:dyDescent="0.3">
      <c r="A305" s="38" t="s">
        <v>1588</v>
      </c>
      <c r="B305" s="2" t="s">
        <v>1589</v>
      </c>
      <c r="C305" s="31" t="s">
        <v>1203</v>
      </c>
      <c r="D305" s="4" t="s">
        <v>1329</v>
      </c>
      <c r="E305" s="40" t="s">
        <v>1577</v>
      </c>
      <c r="F305" s="4" t="s">
        <v>1590</v>
      </c>
      <c r="G305" s="3" t="s">
        <v>1205</v>
      </c>
      <c r="H305" s="4" t="s">
        <v>21</v>
      </c>
      <c r="I305" s="136" t="s">
        <v>22</v>
      </c>
      <c r="J305" s="136" t="s">
        <v>1206</v>
      </c>
      <c r="K305" s="136" t="s">
        <v>22</v>
      </c>
      <c r="L305" s="4" t="s">
        <v>1589</v>
      </c>
      <c r="M305" s="4" t="s">
        <v>21</v>
      </c>
    </row>
    <row r="306" spans="1:13" s="4" customFormat="1" ht="12" x14ac:dyDescent="0.3">
      <c r="A306" s="38" t="s">
        <v>1591</v>
      </c>
      <c r="B306" s="2" t="s">
        <v>1592</v>
      </c>
      <c r="C306" s="31" t="s">
        <v>1593</v>
      </c>
      <c r="D306" s="4" t="s">
        <v>1329</v>
      </c>
      <c r="E306" s="40" t="s">
        <v>1577</v>
      </c>
      <c r="F306" s="4" t="s">
        <v>1594</v>
      </c>
      <c r="G306" s="3" t="s">
        <v>1595</v>
      </c>
      <c r="H306" s="4" t="s">
        <v>21</v>
      </c>
      <c r="I306" s="136" t="s">
        <v>23</v>
      </c>
      <c r="J306" s="167" t="s">
        <v>1596</v>
      </c>
      <c r="K306" s="136" t="s">
        <v>22</v>
      </c>
      <c r="L306" s="4" t="s">
        <v>1592</v>
      </c>
      <c r="M306" s="4" t="s">
        <v>21</v>
      </c>
    </row>
    <row r="307" spans="1:13" s="4" customFormat="1" ht="12" x14ac:dyDescent="0.3">
      <c r="A307" s="38" t="s">
        <v>1597</v>
      </c>
      <c r="B307" s="2" t="s">
        <v>1598</v>
      </c>
      <c r="C307" s="31" t="s">
        <v>1593</v>
      </c>
      <c r="D307" s="4" t="s">
        <v>1329</v>
      </c>
      <c r="E307" s="40" t="s">
        <v>1577</v>
      </c>
      <c r="F307" s="4" t="s">
        <v>1599</v>
      </c>
      <c r="G307" s="3" t="s">
        <v>1595</v>
      </c>
      <c r="H307" s="4" t="s">
        <v>21</v>
      </c>
      <c r="I307" s="136" t="s">
        <v>23</v>
      </c>
      <c r="J307" s="167" t="s">
        <v>1596</v>
      </c>
      <c r="K307" s="136" t="s">
        <v>22</v>
      </c>
      <c r="L307" s="4" t="s">
        <v>1598</v>
      </c>
      <c r="M307" s="4" t="s">
        <v>21</v>
      </c>
    </row>
    <row r="308" spans="1:13" s="4" customFormat="1" ht="12" x14ac:dyDescent="0.3">
      <c r="A308" s="38" t="s">
        <v>1600</v>
      </c>
      <c r="B308" s="2" t="s">
        <v>1601</v>
      </c>
      <c r="C308" s="31" t="s">
        <v>1593</v>
      </c>
      <c r="D308" s="4" t="s">
        <v>1329</v>
      </c>
      <c r="E308" s="40" t="s">
        <v>1577</v>
      </c>
      <c r="F308" s="4" t="s">
        <v>1602</v>
      </c>
      <c r="G308" s="3" t="s">
        <v>1595</v>
      </c>
      <c r="H308" s="4" t="s">
        <v>21</v>
      </c>
      <c r="I308" s="136" t="s">
        <v>23</v>
      </c>
      <c r="J308" s="167" t="s">
        <v>1596</v>
      </c>
      <c r="K308" s="136" t="s">
        <v>23</v>
      </c>
      <c r="L308" s="2" t="s">
        <v>1603</v>
      </c>
      <c r="M308" s="4" t="s">
        <v>21</v>
      </c>
    </row>
    <row r="309" spans="1:13" s="4" customFormat="1" ht="12" x14ac:dyDescent="0.3">
      <c r="A309" s="38" t="s">
        <v>1604</v>
      </c>
      <c r="B309" s="2" t="s">
        <v>1605</v>
      </c>
      <c r="C309" s="31" t="s">
        <v>1179</v>
      </c>
      <c r="D309" s="4" t="s">
        <v>1329</v>
      </c>
      <c r="E309" s="40" t="s">
        <v>1605</v>
      </c>
      <c r="F309" s="4" t="s">
        <v>1606</v>
      </c>
      <c r="G309" s="3" t="s">
        <v>1181</v>
      </c>
      <c r="H309" s="4" t="s">
        <v>21</v>
      </c>
      <c r="I309" s="136" t="s">
        <v>22</v>
      </c>
      <c r="J309" s="136" t="s">
        <v>1182</v>
      </c>
      <c r="K309" s="136" t="s">
        <v>22</v>
      </c>
      <c r="L309" s="4" t="s">
        <v>1605</v>
      </c>
      <c r="M309" s="4" t="s">
        <v>21</v>
      </c>
    </row>
    <row r="310" spans="1:13" s="4" customFormat="1" ht="12" x14ac:dyDescent="0.3">
      <c r="A310" s="38" t="s">
        <v>1607</v>
      </c>
      <c r="B310" s="2" t="s">
        <v>1608</v>
      </c>
      <c r="C310" s="31" t="s">
        <v>1179</v>
      </c>
      <c r="D310" s="4" t="s">
        <v>1329</v>
      </c>
      <c r="E310" s="40" t="s">
        <v>1605</v>
      </c>
      <c r="F310" s="4" t="s">
        <v>1609</v>
      </c>
      <c r="G310" s="3" t="s">
        <v>1181</v>
      </c>
      <c r="H310" s="4" t="s">
        <v>21</v>
      </c>
      <c r="I310" s="136" t="s">
        <v>22</v>
      </c>
      <c r="J310" s="136" t="s">
        <v>1182</v>
      </c>
      <c r="K310" s="136" t="s">
        <v>22</v>
      </c>
      <c r="L310" s="4" t="s">
        <v>1608</v>
      </c>
      <c r="M310" s="4" t="s">
        <v>21</v>
      </c>
    </row>
    <row r="311" spans="1:13" s="4" customFormat="1" ht="12" x14ac:dyDescent="0.3">
      <c r="A311" s="38" t="s">
        <v>1610</v>
      </c>
      <c r="B311" s="2" t="s">
        <v>1611</v>
      </c>
      <c r="C311" s="31" t="s">
        <v>1179</v>
      </c>
      <c r="D311" s="4" t="s">
        <v>1329</v>
      </c>
      <c r="E311" s="40" t="s">
        <v>1605</v>
      </c>
      <c r="F311" s="4" t="s">
        <v>1612</v>
      </c>
      <c r="G311" s="3" t="s">
        <v>1181</v>
      </c>
      <c r="H311" s="4" t="s">
        <v>21</v>
      </c>
      <c r="I311" s="136" t="s">
        <v>22</v>
      </c>
      <c r="J311" s="136" t="s">
        <v>1182</v>
      </c>
      <c r="K311" s="136" t="s">
        <v>22</v>
      </c>
      <c r="L311" s="4" t="s">
        <v>1611</v>
      </c>
      <c r="M311" s="4" t="s">
        <v>21</v>
      </c>
    </row>
    <row r="312" spans="1:13" s="4" customFormat="1" ht="12" x14ac:dyDescent="0.3">
      <c r="A312" s="38" t="s">
        <v>1613</v>
      </c>
      <c r="B312" s="2" t="s">
        <v>1614</v>
      </c>
      <c r="C312" s="31" t="s">
        <v>1179</v>
      </c>
      <c r="D312" s="4" t="s">
        <v>1329</v>
      </c>
      <c r="E312" s="40" t="s">
        <v>1605</v>
      </c>
      <c r="F312" s="4" t="s">
        <v>1615</v>
      </c>
      <c r="G312" s="3" t="s">
        <v>1181</v>
      </c>
      <c r="H312" s="4" t="s">
        <v>21</v>
      </c>
      <c r="I312" s="136" t="s">
        <v>22</v>
      </c>
      <c r="J312" s="136" t="s">
        <v>1182</v>
      </c>
      <c r="K312" s="136" t="s">
        <v>22</v>
      </c>
      <c r="L312" s="4" t="s">
        <v>1614</v>
      </c>
      <c r="M312" s="4" t="s">
        <v>21</v>
      </c>
    </row>
    <row r="313" spans="1:13" s="4" customFormat="1" ht="12" x14ac:dyDescent="0.3">
      <c r="A313" s="38" t="s">
        <v>1616</v>
      </c>
      <c r="B313" s="2" t="s">
        <v>1617</v>
      </c>
      <c r="C313" s="31" t="s">
        <v>1179</v>
      </c>
      <c r="D313" s="4" t="s">
        <v>1329</v>
      </c>
      <c r="E313" s="40" t="s">
        <v>1605</v>
      </c>
      <c r="F313" s="4" t="s">
        <v>1618</v>
      </c>
      <c r="G313" s="3" t="s">
        <v>1181</v>
      </c>
      <c r="H313" s="4" t="s">
        <v>21</v>
      </c>
      <c r="I313" s="136" t="s">
        <v>22</v>
      </c>
      <c r="J313" s="136" t="s">
        <v>1182</v>
      </c>
      <c r="K313" s="136" t="s">
        <v>22</v>
      </c>
      <c r="L313" s="4" t="s">
        <v>1617</v>
      </c>
      <c r="M313" s="4" t="s">
        <v>21</v>
      </c>
    </row>
    <row r="314" spans="1:13" s="4" customFormat="1" ht="12" x14ac:dyDescent="0.3">
      <c r="A314" s="38" t="s">
        <v>1619</v>
      </c>
      <c r="B314" s="2" t="s">
        <v>1620</v>
      </c>
      <c r="C314" s="3" t="s">
        <v>1621</v>
      </c>
      <c r="D314" s="4" t="s">
        <v>1329</v>
      </c>
      <c r="E314" s="40" t="s">
        <v>1620</v>
      </c>
      <c r="F314" s="4" t="s">
        <v>1622</v>
      </c>
      <c r="G314" s="3" t="s">
        <v>1205</v>
      </c>
      <c r="H314" s="4" t="s">
        <v>21</v>
      </c>
      <c r="I314" s="136" t="s">
        <v>23</v>
      </c>
      <c r="J314" s="165" t="s">
        <v>1206</v>
      </c>
      <c r="K314" s="136" t="s">
        <v>22</v>
      </c>
      <c r="L314" s="4" t="s">
        <v>1623</v>
      </c>
      <c r="M314" s="4" t="s">
        <v>21</v>
      </c>
    </row>
    <row r="315" spans="1:13" s="4" customFormat="1" ht="12" x14ac:dyDescent="0.3">
      <c r="A315" s="63" t="s">
        <v>1624</v>
      </c>
      <c r="B315" s="2" t="s">
        <v>1625</v>
      </c>
      <c r="C315" s="3" t="s">
        <v>1203</v>
      </c>
      <c r="D315" s="4" t="s">
        <v>1329</v>
      </c>
      <c r="E315" s="40" t="s">
        <v>1620</v>
      </c>
      <c r="F315" s="4" t="s">
        <v>1626</v>
      </c>
      <c r="G315" s="3" t="s">
        <v>1205</v>
      </c>
      <c r="H315" s="4" t="s">
        <v>21</v>
      </c>
      <c r="I315" s="136" t="s">
        <v>22</v>
      </c>
      <c r="J315" s="136" t="s">
        <v>1206</v>
      </c>
      <c r="K315" s="136" t="s">
        <v>22</v>
      </c>
      <c r="L315" s="4" t="s">
        <v>1627</v>
      </c>
      <c r="M315" s="4" t="s">
        <v>21</v>
      </c>
    </row>
    <row r="316" spans="1:13" s="4" customFormat="1" ht="12" x14ac:dyDescent="0.3">
      <c r="A316" s="38" t="s">
        <v>1628</v>
      </c>
      <c r="B316" s="2" t="s">
        <v>1629</v>
      </c>
      <c r="C316" s="3" t="s">
        <v>1621</v>
      </c>
      <c r="D316" s="4" t="s">
        <v>1329</v>
      </c>
      <c r="E316" s="40" t="s">
        <v>1620</v>
      </c>
      <c r="F316" s="4" t="s">
        <v>1630</v>
      </c>
      <c r="G316" s="3" t="s">
        <v>1205</v>
      </c>
      <c r="H316" s="4" t="s">
        <v>21</v>
      </c>
      <c r="I316" s="136" t="s">
        <v>23</v>
      </c>
      <c r="J316" s="165" t="s">
        <v>1206</v>
      </c>
      <c r="K316" s="136" t="s">
        <v>22</v>
      </c>
      <c r="L316" s="4" t="s">
        <v>1631</v>
      </c>
      <c r="M316" s="4" t="s">
        <v>21</v>
      </c>
    </row>
    <row r="317" spans="1:13" s="4" customFormat="1" ht="12" x14ac:dyDescent="0.3">
      <c r="A317" s="38" t="s">
        <v>1632</v>
      </c>
      <c r="B317" s="2" t="s">
        <v>1633</v>
      </c>
      <c r="C317" s="3" t="s">
        <v>1621</v>
      </c>
      <c r="D317" s="4" t="s">
        <v>1329</v>
      </c>
      <c r="E317" s="40" t="s">
        <v>1620</v>
      </c>
      <c r="F317" s="4" t="s">
        <v>1634</v>
      </c>
      <c r="G317" s="3" t="s">
        <v>1205</v>
      </c>
      <c r="H317" s="4" t="s">
        <v>21</v>
      </c>
      <c r="I317" s="136" t="s">
        <v>23</v>
      </c>
      <c r="J317" s="165" t="s">
        <v>1206</v>
      </c>
      <c r="K317" s="136" t="s">
        <v>22</v>
      </c>
      <c r="L317" s="4" t="s">
        <v>1635</v>
      </c>
      <c r="M317" s="4" t="s">
        <v>21</v>
      </c>
    </row>
    <row r="318" spans="1:13" s="4" customFormat="1" ht="12" x14ac:dyDescent="0.3">
      <c r="A318" s="63" t="s">
        <v>1636</v>
      </c>
      <c r="B318" s="2" t="s">
        <v>1637</v>
      </c>
      <c r="C318" s="31" t="s">
        <v>1186</v>
      </c>
      <c r="D318" s="4" t="s">
        <v>1329</v>
      </c>
      <c r="E318" s="40" t="s">
        <v>1637</v>
      </c>
      <c r="F318" s="4" t="s">
        <v>1638</v>
      </c>
      <c r="G318" s="3" t="s">
        <v>1188</v>
      </c>
      <c r="H318" s="4" t="s">
        <v>21</v>
      </c>
      <c r="I318" s="136" t="s">
        <v>22</v>
      </c>
      <c r="J318" s="136" t="s">
        <v>1189</v>
      </c>
      <c r="K318" s="136" t="s">
        <v>22</v>
      </c>
      <c r="L318" s="4" t="s">
        <v>1637</v>
      </c>
      <c r="M318" s="4" t="s">
        <v>21</v>
      </c>
    </row>
    <row r="319" spans="1:13" s="4" customFormat="1" ht="12" x14ac:dyDescent="0.3">
      <c r="A319" s="63" t="s">
        <v>1639</v>
      </c>
      <c r="B319" s="2" t="s">
        <v>1640</v>
      </c>
      <c r="C319" s="31" t="s">
        <v>1186</v>
      </c>
      <c r="D319" s="4" t="s">
        <v>1329</v>
      </c>
      <c r="E319" s="40" t="s">
        <v>1637</v>
      </c>
      <c r="F319" s="4" t="s">
        <v>1641</v>
      </c>
      <c r="G319" s="3" t="s">
        <v>1188</v>
      </c>
      <c r="H319" s="4" t="s">
        <v>21</v>
      </c>
      <c r="I319" s="136" t="s">
        <v>22</v>
      </c>
      <c r="J319" s="136" t="s">
        <v>1189</v>
      </c>
      <c r="K319" s="136" t="s">
        <v>22</v>
      </c>
      <c r="L319" s="4" t="s">
        <v>1640</v>
      </c>
      <c r="M319" s="4" t="s">
        <v>21</v>
      </c>
    </row>
    <row r="320" spans="1:13" s="4" customFormat="1" ht="12" x14ac:dyDescent="0.3">
      <c r="A320" s="38" t="s">
        <v>1642</v>
      </c>
      <c r="B320" s="2" t="s">
        <v>1643</v>
      </c>
      <c r="C320" s="31" t="s">
        <v>1186</v>
      </c>
      <c r="D320" s="4" t="s">
        <v>1329</v>
      </c>
      <c r="E320" s="40" t="s">
        <v>1637</v>
      </c>
      <c r="F320" s="4" t="s">
        <v>1644</v>
      </c>
      <c r="G320" s="3" t="s">
        <v>1188</v>
      </c>
      <c r="H320" s="4" t="s">
        <v>21</v>
      </c>
      <c r="I320" s="136" t="s">
        <v>22</v>
      </c>
      <c r="J320" s="136" t="s">
        <v>1189</v>
      </c>
      <c r="K320" s="136" t="s">
        <v>22</v>
      </c>
      <c r="L320" s="4" t="s">
        <v>1643</v>
      </c>
      <c r="M320" s="4" t="s">
        <v>21</v>
      </c>
    </row>
    <row r="321" spans="1:13" s="4" customFormat="1" ht="12" x14ac:dyDescent="0.3">
      <c r="A321" s="38" t="s">
        <v>1645</v>
      </c>
      <c r="B321" s="2" t="s">
        <v>1646</v>
      </c>
      <c r="C321" s="31" t="s">
        <v>1186</v>
      </c>
      <c r="D321" s="4" t="s">
        <v>1329</v>
      </c>
      <c r="E321" s="40" t="s">
        <v>1637</v>
      </c>
      <c r="F321" s="4" t="s">
        <v>1647</v>
      </c>
      <c r="G321" s="3" t="s">
        <v>1188</v>
      </c>
      <c r="H321" s="4" t="s">
        <v>21</v>
      </c>
      <c r="I321" s="136" t="s">
        <v>22</v>
      </c>
      <c r="J321" s="136" t="s">
        <v>1189</v>
      </c>
      <c r="K321" s="136" t="s">
        <v>22</v>
      </c>
      <c r="L321" s="4" t="s">
        <v>1646</v>
      </c>
      <c r="M321" s="4" t="s">
        <v>21</v>
      </c>
    </row>
    <row r="322" spans="1:13" s="4" customFormat="1" ht="12" x14ac:dyDescent="0.3">
      <c r="A322" s="63" t="s">
        <v>1648</v>
      </c>
      <c r="B322" s="2" t="s">
        <v>1649</v>
      </c>
      <c r="C322" s="31" t="s">
        <v>1186</v>
      </c>
      <c r="D322" s="4" t="s">
        <v>1329</v>
      </c>
      <c r="E322" s="40" t="s">
        <v>1637</v>
      </c>
      <c r="F322" s="4" t="s">
        <v>1650</v>
      </c>
      <c r="G322" s="3" t="s">
        <v>1188</v>
      </c>
      <c r="H322" s="4" t="s">
        <v>21</v>
      </c>
      <c r="I322" s="136" t="s">
        <v>22</v>
      </c>
      <c r="J322" s="136" t="s">
        <v>1189</v>
      </c>
      <c r="K322" s="136" t="s">
        <v>22</v>
      </c>
      <c r="L322" s="4" t="s">
        <v>1649</v>
      </c>
      <c r="M322" s="4" t="s">
        <v>21</v>
      </c>
    </row>
    <row r="323" spans="1:13" s="4" customFormat="1" ht="12" x14ac:dyDescent="0.3">
      <c r="A323" s="63" t="s">
        <v>1651</v>
      </c>
      <c r="B323" s="2" t="s">
        <v>1652</v>
      </c>
      <c r="C323" s="31" t="s">
        <v>1653</v>
      </c>
      <c r="D323" s="4" t="s">
        <v>1329</v>
      </c>
      <c r="E323" s="40" t="s">
        <v>1654</v>
      </c>
      <c r="F323" s="4" t="s">
        <v>1655</v>
      </c>
      <c r="G323" s="3" t="s">
        <v>1656</v>
      </c>
      <c r="H323" s="4" t="s">
        <v>21</v>
      </c>
      <c r="I323" s="136" t="s">
        <v>22</v>
      </c>
      <c r="J323" s="136" t="s">
        <v>1657</v>
      </c>
      <c r="K323" s="136" t="s">
        <v>22</v>
      </c>
      <c r="L323" s="4" t="s">
        <v>1652</v>
      </c>
      <c r="M323" s="4" t="s">
        <v>21</v>
      </c>
    </row>
    <row r="324" spans="1:13" s="4" customFormat="1" ht="12" x14ac:dyDescent="0.3">
      <c r="A324" s="63" t="s">
        <v>1658</v>
      </c>
      <c r="B324" s="2" t="s">
        <v>1659</v>
      </c>
      <c r="C324" s="31" t="s">
        <v>1653</v>
      </c>
      <c r="D324" s="4" t="s">
        <v>1329</v>
      </c>
      <c r="E324" s="40" t="s">
        <v>1654</v>
      </c>
      <c r="F324" s="4" t="s">
        <v>1660</v>
      </c>
      <c r="G324" s="3" t="s">
        <v>1656</v>
      </c>
      <c r="H324" s="4" t="s">
        <v>21</v>
      </c>
      <c r="I324" s="136" t="s">
        <v>22</v>
      </c>
      <c r="J324" s="136" t="s">
        <v>1657</v>
      </c>
      <c r="K324" s="136" t="s">
        <v>22</v>
      </c>
      <c r="L324" s="4" t="s">
        <v>1659</v>
      </c>
      <c r="M324" s="4" t="s">
        <v>21</v>
      </c>
    </row>
    <row r="325" spans="1:13" s="4" customFormat="1" ht="12" x14ac:dyDescent="0.3">
      <c r="A325" s="63" t="s">
        <v>1661</v>
      </c>
      <c r="B325" s="2" t="s">
        <v>1662</v>
      </c>
      <c r="C325" s="31" t="s">
        <v>1653</v>
      </c>
      <c r="D325" s="4" t="s">
        <v>1329</v>
      </c>
      <c r="E325" s="40" t="s">
        <v>1654</v>
      </c>
      <c r="F325" s="4" t="s">
        <v>1663</v>
      </c>
      <c r="G325" s="3" t="s">
        <v>1656</v>
      </c>
      <c r="H325" s="4" t="s">
        <v>21</v>
      </c>
      <c r="I325" s="136" t="s">
        <v>22</v>
      </c>
      <c r="J325" s="136" t="s">
        <v>1657</v>
      </c>
      <c r="K325" s="136" t="s">
        <v>22</v>
      </c>
      <c r="L325" s="4" t="s">
        <v>1662</v>
      </c>
      <c r="M325" s="4" t="s">
        <v>21</v>
      </c>
    </row>
    <row r="326" spans="1:13" s="4" customFormat="1" ht="12" x14ac:dyDescent="0.3">
      <c r="A326" s="63" t="s">
        <v>1664</v>
      </c>
      <c r="B326" s="2" t="s">
        <v>1665</v>
      </c>
      <c r="C326" s="31" t="s">
        <v>1653</v>
      </c>
      <c r="D326" s="4" t="s">
        <v>1329</v>
      </c>
      <c r="E326" s="40" t="s">
        <v>1654</v>
      </c>
      <c r="F326" s="4" t="s">
        <v>1666</v>
      </c>
      <c r="G326" s="3" t="s">
        <v>1656</v>
      </c>
      <c r="H326" s="4" t="s">
        <v>21</v>
      </c>
      <c r="I326" s="136" t="s">
        <v>22</v>
      </c>
      <c r="J326" s="136" t="s">
        <v>1657</v>
      </c>
      <c r="K326" s="136" t="s">
        <v>22</v>
      </c>
      <c r="L326" s="4" t="s">
        <v>1665</v>
      </c>
      <c r="M326" s="4" t="s">
        <v>21</v>
      </c>
    </row>
    <row r="327" spans="1:13" s="4" customFormat="1" ht="12" x14ac:dyDescent="0.3">
      <c r="A327" s="63" t="s">
        <v>1667</v>
      </c>
      <c r="B327" s="2" t="s">
        <v>1668</v>
      </c>
      <c r="C327" s="31" t="s">
        <v>1653</v>
      </c>
      <c r="D327" s="4" t="s">
        <v>1329</v>
      </c>
      <c r="E327" s="40" t="s">
        <v>1654</v>
      </c>
      <c r="F327" s="4" t="s">
        <v>1669</v>
      </c>
      <c r="G327" s="3" t="s">
        <v>1656</v>
      </c>
      <c r="H327" s="4" t="s">
        <v>21</v>
      </c>
      <c r="I327" s="136" t="s">
        <v>22</v>
      </c>
      <c r="J327" s="136" t="s">
        <v>1657</v>
      </c>
      <c r="K327" s="136" t="s">
        <v>22</v>
      </c>
      <c r="L327" s="4" t="s">
        <v>1668</v>
      </c>
      <c r="M327" s="4" t="s">
        <v>21</v>
      </c>
    </row>
    <row r="328" spans="1:13" s="4" customFormat="1" ht="12" x14ac:dyDescent="0.3">
      <c r="A328" s="63" t="s">
        <v>1670</v>
      </c>
      <c r="B328" s="2" t="s">
        <v>1671</v>
      </c>
      <c r="C328" s="31" t="s">
        <v>1653</v>
      </c>
      <c r="D328" s="4" t="s">
        <v>1329</v>
      </c>
      <c r="E328" s="40" t="s">
        <v>1654</v>
      </c>
      <c r="F328" s="4" t="s">
        <v>1672</v>
      </c>
      <c r="G328" s="3" t="s">
        <v>1656</v>
      </c>
      <c r="H328" s="4" t="s">
        <v>21</v>
      </c>
      <c r="I328" s="136" t="s">
        <v>22</v>
      </c>
      <c r="J328" s="136" t="s">
        <v>1657</v>
      </c>
      <c r="K328" s="136" t="s">
        <v>22</v>
      </c>
      <c r="L328" s="4" t="s">
        <v>1671</v>
      </c>
      <c r="M328" s="4" t="s">
        <v>21</v>
      </c>
    </row>
    <row r="329" spans="1:13" s="4" customFormat="1" ht="12" x14ac:dyDescent="0.3">
      <c r="A329" s="63" t="s">
        <v>1673</v>
      </c>
      <c r="B329" s="2" t="s">
        <v>1674</v>
      </c>
      <c r="C329" s="31" t="s">
        <v>1653</v>
      </c>
      <c r="D329" s="4" t="s">
        <v>1329</v>
      </c>
      <c r="E329" s="40" t="s">
        <v>1654</v>
      </c>
      <c r="F329" s="4" t="s">
        <v>1675</v>
      </c>
      <c r="G329" s="3" t="s">
        <v>1656</v>
      </c>
      <c r="H329" s="4" t="s">
        <v>21</v>
      </c>
      <c r="I329" s="136" t="s">
        <v>22</v>
      </c>
      <c r="J329" s="136" t="s">
        <v>1657</v>
      </c>
      <c r="K329" s="136" t="s">
        <v>22</v>
      </c>
      <c r="L329" s="4" t="s">
        <v>1674</v>
      </c>
      <c r="M329" s="4" t="s">
        <v>21</v>
      </c>
    </row>
    <row r="330" spans="1:13" s="4" customFormat="1" ht="12" x14ac:dyDescent="0.3">
      <c r="A330" s="63" t="s">
        <v>1676</v>
      </c>
      <c r="B330" s="2" t="s">
        <v>1677</v>
      </c>
      <c r="C330" s="31" t="s">
        <v>1653</v>
      </c>
      <c r="D330" s="4" t="s">
        <v>1329</v>
      </c>
      <c r="E330" s="40" t="s">
        <v>1654</v>
      </c>
      <c r="F330" s="4" t="s">
        <v>1678</v>
      </c>
      <c r="G330" s="3" t="s">
        <v>1656</v>
      </c>
      <c r="H330" s="4" t="s">
        <v>21</v>
      </c>
      <c r="I330" s="136" t="s">
        <v>22</v>
      </c>
      <c r="J330" s="136" t="s">
        <v>1657</v>
      </c>
      <c r="K330" s="136" t="s">
        <v>22</v>
      </c>
      <c r="L330" s="4" t="s">
        <v>1677</v>
      </c>
      <c r="M330" s="4" t="s">
        <v>21</v>
      </c>
    </row>
    <row r="331" spans="1:13" s="4" customFormat="1" ht="12" x14ac:dyDescent="0.3">
      <c r="A331" s="63" t="s">
        <v>1679</v>
      </c>
      <c r="B331" s="2" t="s">
        <v>1680</v>
      </c>
      <c r="C331" s="31" t="s">
        <v>1653</v>
      </c>
      <c r="D331" s="4" t="s">
        <v>1329</v>
      </c>
      <c r="E331" s="40" t="s">
        <v>1654</v>
      </c>
      <c r="F331" s="4" t="s">
        <v>1681</v>
      </c>
      <c r="G331" s="3" t="s">
        <v>1656</v>
      </c>
      <c r="H331" s="4" t="s">
        <v>21</v>
      </c>
      <c r="I331" s="136" t="s">
        <v>22</v>
      </c>
      <c r="J331" s="136" t="s">
        <v>1657</v>
      </c>
      <c r="K331" s="136" t="s">
        <v>22</v>
      </c>
      <c r="L331" s="4" t="s">
        <v>1680</v>
      </c>
      <c r="M331" s="4" t="s">
        <v>21</v>
      </c>
    </row>
    <row r="332" spans="1:13" s="4" customFormat="1" ht="12" x14ac:dyDescent="0.3">
      <c r="A332" s="79" t="s">
        <v>1682</v>
      </c>
      <c r="B332" s="4" t="s">
        <v>1683</v>
      </c>
      <c r="C332" s="3" t="s">
        <v>1684</v>
      </c>
      <c r="D332" s="4" t="s">
        <v>1329</v>
      </c>
      <c r="E332" s="4" t="s">
        <v>1683</v>
      </c>
      <c r="F332" s="4" t="s">
        <v>1685</v>
      </c>
      <c r="G332" s="3" t="s">
        <v>1686</v>
      </c>
      <c r="H332" s="4" t="s">
        <v>21</v>
      </c>
      <c r="I332" s="136" t="s">
        <v>23</v>
      </c>
      <c r="J332" s="165" t="s">
        <v>1687</v>
      </c>
      <c r="K332" s="136" t="s">
        <v>22</v>
      </c>
      <c r="L332" s="4" t="s">
        <v>1683</v>
      </c>
      <c r="M332" s="4" t="s">
        <v>21</v>
      </c>
    </row>
    <row r="333" spans="1:13" s="4" customFormat="1" ht="12" x14ac:dyDescent="0.3">
      <c r="A333" s="79" t="s">
        <v>1688</v>
      </c>
      <c r="B333" s="4" t="s">
        <v>1689</v>
      </c>
      <c r="C333" s="3" t="s">
        <v>1684</v>
      </c>
      <c r="D333" s="4" t="s">
        <v>1329</v>
      </c>
      <c r="E333" s="4" t="s">
        <v>1683</v>
      </c>
      <c r="F333" s="4" t="s">
        <v>1690</v>
      </c>
      <c r="G333" s="3" t="s">
        <v>1686</v>
      </c>
      <c r="H333" s="4" t="s">
        <v>21</v>
      </c>
      <c r="I333" s="136" t="s">
        <v>23</v>
      </c>
      <c r="J333" s="165" t="s">
        <v>1687</v>
      </c>
      <c r="K333" s="136" t="s">
        <v>23</v>
      </c>
      <c r="L333" s="4" t="s">
        <v>1691</v>
      </c>
      <c r="M333" s="4" t="s">
        <v>21</v>
      </c>
    </row>
    <row r="334" spans="1:13" s="4" customFormat="1" ht="12" x14ac:dyDescent="0.3">
      <c r="A334" s="79" t="s">
        <v>1692</v>
      </c>
      <c r="B334" s="4" t="s">
        <v>1693</v>
      </c>
      <c r="C334" s="3" t="s">
        <v>1684</v>
      </c>
      <c r="D334" s="4" t="s">
        <v>1329</v>
      </c>
      <c r="E334" s="4" t="s">
        <v>1683</v>
      </c>
      <c r="F334" s="4" t="s">
        <v>1694</v>
      </c>
      <c r="G334" s="3" t="s">
        <v>1686</v>
      </c>
      <c r="H334" s="4" t="s">
        <v>21</v>
      </c>
      <c r="I334" s="136" t="s">
        <v>23</v>
      </c>
      <c r="J334" s="165" t="s">
        <v>1687</v>
      </c>
      <c r="K334" s="136" t="s">
        <v>22</v>
      </c>
      <c r="L334" s="4" t="s">
        <v>1693</v>
      </c>
      <c r="M334" s="4" t="s">
        <v>21</v>
      </c>
    </row>
    <row r="335" spans="1:13" s="4" customFormat="1" ht="12" x14ac:dyDescent="0.3">
      <c r="A335" s="79" t="s">
        <v>1695</v>
      </c>
      <c r="B335" s="4" t="s">
        <v>1696</v>
      </c>
      <c r="C335" s="3" t="s">
        <v>1684</v>
      </c>
      <c r="D335" s="4" t="s">
        <v>1329</v>
      </c>
      <c r="E335" s="4" t="s">
        <v>1683</v>
      </c>
      <c r="F335" s="4" t="s">
        <v>1697</v>
      </c>
      <c r="G335" s="3" t="s">
        <v>1686</v>
      </c>
      <c r="H335" s="4" t="s">
        <v>21</v>
      </c>
      <c r="I335" s="136" t="s">
        <v>23</v>
      </c>
      <c r="J335" s="165" t="s">
        <v>1687</v>
      </c>
      <c r="K335" s="136" t="s">
        <v>22</v>
      </c>
      <c r="L335" s="4" t="s">
        <v>1696</v>
      </c>
      <c r="M335" s="4" t="s">
        <v>21</v>
      </c>
    </row>
    <row r="336" spans="1:13" s="4" customFormat="1" ht="12" x14ac:dyDescent="0.3">
      <c r="A336" s="79" t="s">
        <v>1698</v>
      </c>
      <c r="B336" s="4" t="s">
        <v>1699</v>
      </c>
      <c r="C336" s="3" t="s">
        <v>1684</v>
      </c>
      <c r="D336" s="4" t="s">
        <v>1329</v>
      </c>
      <c r="E336" s="4" t="s">
        <v>1683</v>
      </c>
      <c r="F336" s="4" t="s">
        <v>1700</v>
      </c>
      <c r="G336" s="3" t="s">
        <v>1686</v>
      </c>
      <c r="H336" s="4" t="s">
        <v>21</v>
      </c>
      <c r="I336" s="136" t="s">
        <v>23</v>
      </c>
      <c r="J336" s="165" t="s">
        <v>1687</v>
      </c>
      <c r="K336" s="136" t="s">
        <v>22</v>
      </c>
      <c r="L336" s="4" t="s">
        <v>1699</v>
      </c>
      <c r="M336" s="4" t="s">
        <v>21</v>
      </c>
    </row>
    <row r="337" spans="1:13" s="4" customFormat="1" ht="12" x14ac:dyDescent="0.3">
      <c r="A337" s="79" t="s">
        <v>1701</v>
      </c>
      <c r="B337" s="4" t="s">
        <v>1702</v>
      </c>
      <c r="C337" s="3" t="s">
        <v>1684</v>
      </c>
      <c r="D337" s="4" t="s">
        <v>1329</v>
      </c>
      <c r="E337" s="4" t="s">
        <v>1683</v>
      </c>
      <c r="F337" s="4" t="s">
        <v>1703</v>
      </c>
      <c r="G337" s="3" t="s">
        <v>1686</v>
      </c>
      <c r="H337" s="4" t="s">
        <v>21</v>
      </c>
      <c r="I337" s="136" t="s">
        <v>23</v>
      </c>
      <c r="J337" s="165" t="s">
        <v>1687</v>
      </c>
      <c r="K337" s="136" t="s">
        <v>22</v>
      </c>
      <c r="L337" s="4" t="s">
        <v>1702</v>
      </c>
      <c r="M337" s="4" t="s">
        <v>21</v>
      </c>
    </row>
    <row r="338" spans="1:13" s="4" customFormat="1" ht="12" x14ac:dyDescent="0.3">
      <c r="A338" s="150" t="s">
        <v>1704</v>
      </c>
      <c r="B338" s="129" t="s">
        <v>1705</v>
      </c>
      <c r="C338" s="33" t="s">
        <v>1186</v>
      </c>
      <c r="D338" s="4" t="s">
        <v>1329</v>
      </c>
      <c r="E338" s="4" t="s">
        <v>1706</v>
      </c>
      <c r="F338" s="4" t="s">
        <v>1707</v>
      </c>
      <c r="G338" s="3" t="s">
        <v>1188</v>
      </c>
      <c r="H338" s="4" t="s">
        <v>21</v>
      </c>
      <c r="I338" s="136" t="s">
        <v>22</v>
      </c>
      <c r="J338" s="136" t="s">
        <v>1189</v>
      </c>
      <c r="K338" s="136" t="s">
        <v>22</v>
      </c>
      <c r="L338" s="4" t="s">
        <v>1705</v>
      </c>
      <c r="M338" s="4" t="s">
        <v>21</v>
      </c>
    </row>
    <row r="339" spans="1:13" s="4" customFormat="1" ht="12" x14ac:dyDescent="0.3">
      <c r="A339" s="150" t="s">
        <v>1708</v>
      </c>
      <c r="B339" s="129" t="s">
        <v>1709</v>
      </c>
      <c r="C339" s="33" t="s">
        <v>1186</v>
      </c>
      <c r="D339" s="4" t="s">
        <v>1329</v>
      </c>
      <c r="E339" s="4" t="s">
        <v>1706</v>
      </c>
      <c r="F339" s="4" t="s">
        <v>1710</v>
      </c>
      <c r="G339" s="3" t="s">
        <v>1188</v>
      </c>
      <c r="H339" s="4" t="s">
        <v>21</v>
      </c>
      <c r="I339" s="136" t="s">
        <v>22</v>
      </c>
      <c r="J339" s="136" t="s">
        <v>1189</v>
      </c>
      <c r="K339" s="136" t="s">
        <v>22</v>
      </c>
      <c r="L339" s="4" t="s">
        <v>1709</v>
      </c>
      <c r="M339" s="4" t="s">
        <v>21</v>
      </c>
    </row>
    <row r="340" spans="1:13" s="4" customFormat="1" ht="12" x14ac:dyDescent="0.3">
      <c r="A340" s="150" t="s">
        <v>1711</v>
      </c>
      <c r="B340" s="129" t="s">
        <v>1712</v>
      </c>
      <c r="C340" s="33" t="s">
        <v>1186</v>
      </c>
      <c r="D340" s="4" t="s">
        <v>1329</v>
      </c>
      <c r="E340" s="4" t="s">
        <v>1706</v>
      </c>
      <c r="F340" s="4" t="s">
        <v>1713</v>
      </c>
      <c r="G340" s="3" t="s">
        <v>1188</v>
      </c>
      <c r="H340" s="4" t="s">
        <v>21</v>
      </c>
      <c r="I340" s="136" t="s">
        <v>22</v>
      </c>
      <c r="J340" s="136" t="s">
        <v>1189</v>
      </c>
      <c r="K340" s="136" t="s">
        <v>22</v>
      </c>
      <c r="L340" s="4" t="s">
        <v>1712</v>
      </c>
      <c r="M340" s="4" t="s">
        <v>21</v>
      </c>
    </row>
    <row r="341" spans="1:13" s="4" customFormat="1" ht="12" x14ac:dyDescent="0.3">
      <c r="A341" s="78" t="s">
        <v>1714</v>
      </c>
      <c r="B341" s="77" t="s">
        <v>1715</v>
      </c>
      <c r="C341" s="33" t="s">
        <v>1716</v>
      </c>
      <c r="D341" s="4" t="s">
        <v>1329</v>
      </c>
      <c r="E341" s="40" t="s">
        <v>1717</v>
      </c>
      <c r="F341" s="4" t="s">
        <v>1718</v>
      </c>
      <c r="G341" s="3" t="s">
        <v>1719</v>
      </c>
      <c r="H341" s="4" t="s">
        <v>21</v>
      </c>
      <c r="I341" s="136" t="s">
        <v>23</v>
      </c>
      <c r="J341" s="164" t="s">
        <v>1720</v>
      </c>
      <c r="K341" s="136" t="s">
        <v>23</v>
      </c>
      <c r="L341" s="4" t="s">
        <v>1721</v>
      </c>
      <c r="M341" s="4" t="s">
        <v>21</v>
      </c>
    </row>
    <row r="342" spans="1:13" s="4" customFormat="1" ht="12" x14ac:dyDescent="0.3">
      <c r="A342" s="130" t="s">
        <v>1722</v>
      </c>
      <c r="B342" s="129" t="s">
        <v>1723</v>
      </c>
      <c r="C342" s="33" t="s">
        <v>1724</v>
      </c>
      <c r="D342" s="4" t="s">
        <v>1329</v>
      </c>
      <c r="E342" s="40" t="s">
        <v>1717</v>
      </c>
      <c r="F342" s="4" t="s">
        <v>1725</v>
      </c>
      <c r="G342" s="3" t="s">
        <v>1726</v>
      </c>
      <c r="H342" s="4" t="s">
        <v>21</v>
      </c>
      <c r="I342" s="136" t="s">
        <v>23</v>
      </c>
      <c r="J342" s="164" t="s">
        <v>1727</v>
      </c>
      <c r="K342" s="136" t="s">
        <v>23</v>
      </c>
      <c r="L342" s="4" t="s">
        <v>1728</v>
      </c>
      <c r="M342" s="4" t="s">
        <v>21</v>
      </c>
    </row>
    <row r="343" spans="1:13" s="4" customFormat="1" ht="12" x14ac:dyDescent="0.3">
      <c r="A343" s="130" t="s">
        <v>1729</v>
      </c>
      <c r="B343" s="129" t="s">
        <v>1730</v>
      </c>
      <c r="C343" s="33" t="s">
        <v>1186</v>
      </c>
      <c r="D343" s="4" t="s">
        <v>1329</v>
      </c>
      <c r="E343" s="4" t="s">
        <v>1731</v>
      </c>
      <c r="F343" s="4" t="s">
        <v>1732</v>
      </c>
      <c r="G343" s="3" t="s">
        <v>1188</v>
      </c>
      <c r="H343" s="4" t="s">
        <v>21</v>
      </c>
      <c r="I343" s="136" t="s">
        <v>22</v>
      </c>
      <c r="J343" s="136" t="s">
        <v>1189</v>
      </c>
      <c r="K343" s="136" t="s">
        <v>22</v>
      </c>
      <c r="L343" s="4" t="s">
        <v>1733</v>
      </c>
      <c r="M343" s="4" t="s">
        <v>21</v>
      </c>
    </row>
    <row r="344" spans="1:13" s="4" customFormat="1" ht="12" x14ac:dyDescent="0.3">
      <c r="A344" s="130" t="s">
        <v>1734</v>
      </c>
      <c r="B344" s="129" t="s">
        <v>1735</v>
      </c>
      <c r="C344" s="33" t="s">
        <v>1186</v>
      </c>
      <c r="D344" s="4" t="s">
        <v>1329</v>
      </c>
      <c r="E344" s="4" t="s">
        <v>1731</v>
      </c>
      <c r="F344" s="4" t="s">
        <v>1736</v>
      </c>
      <c r="G344" s="3" t="s">
        <v>1188</v>
      </c>
      <c r="H344" s="4" t="s">
        <v>21</v>
      </c>
      <c r="I344" s="136" t="s">
        <v>22</v>
      </c>
      <c r="J344" s="136" t="s">
        <v>1189</v>
      </c>
      <c r="K344" s="136" t="s">
        <v>22</v>
      </c>
      <c r="L344" s="4" t="s">
        <v>1735</v>
      </c>
      <c r="M344" s="4" t="s">
        <v>21</v>
      </c>
    </row>
    <row r="345" spans="1:13" s="4" customFormat="1" ht="12" x14ac:dyDescent="0.3">
      <c r="A345" s="130" t="s">
        <v>1737</v>
      </c>
      <c r="B345" s="129" t="s">
        <v>1738</v>
      </c>
      <c r="C345" s="33" t="s">
        <v>1186</v>
      </c>
      <c r="D345" s="4" t="s">
        <v>1329</v>
      </c>
      <c r="E345" s="4" t="s">
        <v>1731</v>
      </c>
      <c r="F345" s="4" t="s">
        <v>1739</v>
      </c>
      <c r="G345" s="3" t="s">
        <v>1188</v>
      </c>
      <c r="H345" s="4" t="s">
        <v>21</v>
      </c>
      <c r="I345" s="136" t="s">
        <v>22</v>
      </c>
      <c r="J345" s="136" t="s">
        <v>1189</v>
      </c>
      <c r="K345" s="136" t="s">
        <v>22</v>
      </c>
      <c r="L345" s="4" t="s">
        <v>1738</v>
      </c>
      <c r="M345" s="4" t="s">
        <v>21</v>
      </c>
    </row>
    <row r="346" spans="1:13" s="4" customFormat="1" ht="12" x14ac:dyDescent="0.3">
      <c r="A346" s="130" t="s">
        <v>1740</v>
      </c>
      <c r="B346" s="129" t="s">
        <v>1741</v>
      </c>
      <c r="C346" s="33" t="s">
        <v>1186</v>
      </c>
      <c r="D346" s="4" t="s">
        <v>1329</v>
      </c>
      <c r="E346" s="4" t="s">
        <v>1742</v>
      </c>
      <c r="F346" s="4" t="s">
        <v>1743</v>
      </c>
      <c r="G346" s="3" t="s">
        <v>1188</v>
      </c>
      <c r="H346" s="4" t="s">
        <v>21</v>
      </c>
      <c r="I346" s="136" t="s">
        <v>22</v>
      </c>
      <c r="J346" s="136" t="s">
        <v>1189</v>
      </c>
      <c r="K346" s="136" t="s">
        <v>23</v>
      </c>
      <c r="L346" s="4" t="s">
        <v>1744</v>
      </c>
      <c r="M346" s="4" t="s">
        <v>21</v>
      </c>
    </row>
    <row r="347" spans="1:13" s="4" customFormat="1" ht="12" x14ac:dyDescent="0.3">
      <c r="A347" s="130" t="s">
        <v>1745</v>
      </c>
      <c r="B347" s="129" t="s">
        <v>1746</v>
      </c>
      <c r="C347" s="33" t="s">
        <v>1186</v>
      </c>
      <c r="D347" s="4" t="s">
        <v>1329</v>
      </c>
      <c r="E347" s="4" t="s">
        <v>1742</v>
      </c>
      <c r="F347" s="4" t="s">
        <v>1747</v>
      </c>
      <c r="G347" s="3" t="s">
        <v>1188</v>
      </c>
      <c r="H347" s="4" t="s">
        <v>21</v>
      </c>
      <c r="I347" s="136" t="s">
        <v>22</v>
      </c>
      <c r="J347" s="136" t="s">
        <v>1189</v>
      </c>
      <c r="K347" s="136" t="s">
        <v>22</v>
      </c>
      <c r="L347" s="4" t="s">
        <v>1748</v>
      </c>
      <c r="M347" s="4" t="s">
        <v>21</v>
      </c>
    </row>
    <row r="348" spans="1:13" s="4" customFormat="1" ht="12" x14ac:dyDescent="0.3">
      <c r="A348" s="130" t="s">
        <v>1749</v>
      </c>
      <c r="B348" s="129" t="s">
        <v>1750</v>
      </c>
      <c r="C348" s="33" t="s">
        <v>1186</v>
      </c>
      <c r="D348" s="4" t="s">
        <v>1329</v>
      </c>
      <c r="E348" s="4" t="s">
        <v>1742</v>
      </c>
      <c r="F348" s="4" t="s">
        <v>1751</v>
      </c>
      <c r="G348" s="3" t="s">
        <v>1188</v>
      </c>
      <c r="H348" s="4" t="s">
        <v>21</v>
      </c>
      <c r="I348" s="136" t="s">
        <v>22</v>
      </c>
      <c r="J348" s="136" t="s">
        <v>1189</v>
      </c>
      <c r="K348" s="136" t="s">
        <v>22</v>
      </c>
      <c r="L348" s="4" t="s">
        <v>1752</v>
      </c>
      <c r="M348" s="4" t="s">
        <v>21</v>
      </c>
    </row>
    <row r="349" spans="1:13" s="4" customFormat="1" ht="12" x14ac:dyDescent="0.3">
      <c r="A349" s="79" t="s">
        <v>1753</v>
      </c>
      <c r="B349" s="129" t="s">
        <v>1741</v>
      </c>
      <c r="C349" s="33" t="s">
        <v>1186</v>
      </c>
      <c r="D349" s="4" t="s">
        <v>1329</v>
      </c>
      <c r="E349" s="4" t="s">
        <v>1754</v>
      </c>
      <c r="F349" s="4" t="s">
        <v>1755</v>
      </c>
      <c r="G349" s="3" t="s">
        <v>1188</v>
      </c>
      <c r="H349" s="4" t="s">
        <v>21</v>
      </c>
      <c r="I349" s="136" t="s">
        <v>22</v>
      </c>
      <c r="J349" s="136" t="s">
        <v>1189</v>
      </c>
      <c r="K349" s="136" t="s">
        <v>22</v>
      </c>
      <c r="L349" s="4" t="s">
        <v>1756</v>
      </c>
      <c r="M349" s="4" t="s">
        <v>21</v>
      </c>
    </row>
    <row r="350" spans="1:13" s="4" customFormat="1" ht="12" x14ac:dyDescent="0.3">
      <c r="A350" s="79" t="s">
        <v>1757</v>
      </c>
      <c r="B350" s="129" t="s">
        <v>1758</v>
      </c>
      <c r="C350" s="33" t="s">
        <v>1186</v>
      </c>
      <c r="D350" s="4" t="s">
        <v>1329</v>
      </c>
      <c r="E350" s="4" t="s">
        <v>1754</v>
      </c>
      <c r="F350" s="4" t="s">
        <v>1759</v>
      </c>
      <c r="G350" s="3" t="s">
        <v>1188</v>
      </c>
      <c r="H350" s="4" t="s">
        <v>21</v>
      </c>
      <c r="I350" s="136" t="s">
        <v>22</v>
      </c>
      <c r="J350" s="136" t="s">
        <v>1189</v>
      </c>
      <c r="K350" s="136" t="s">
        <v>22</v>
      </c>
      <c r="L350" s="4" t="s">
        <v>1760</v>
      </c>
      <c r="M350" s="4" t="s">
        <v>21</v>
      </c>
    </row>
    <row r="351" spans="1:13" s="4" customFormat="1" ht="12" x14ac:dyDescent="0.3">
      <c r="A351" s="79" t="s">
        <v>1761</v>
      </c>
      <c r="B351" s="129" t="s">
        <v>1762</v>
      </c>
      <c r="C351" s="33" t="s">
        <v>1186</v>
      </c>
      <c r="D351" s="4" t="s">
        <v>1329</v>
      </c>
      <c r="E351" s="4" t="s">
        <v>1754</v>
      </c>
      <c r="F351" s="4" t="s">
        <v>1763</v>
      </c>
      <c r="G351" s="3" t="s">
        <v>1188</v>
      </c>
      <c r="H351" s="4" t="s">
        <v>21</v>
      </c>
      <c r="I351" s="136" t="s">
        <v>22</v>
      </c>
      <c r="J351" s="136" t="s">
        <v>1189</v>
      </c>
      <c r="K351" s="136" t="s">
        <v>22</v>
      </c>
      <c r="L351" s="4" t="s">
        <v>1764</v>
      </c>
      <c r="M351" s="4" t="s">
        <v>21</v>
      </c>
    </row>
    <row r="352" spans="1:13" s="4" customFormat="1" ht="12" x14ac:dyDescent="0.3">
      <c r="A352" s="79" t="s">
        <v>1765</v>
      </c>
      <c r="B352" s="129" t="s">
        <v>1766</v>
      </c>
      <c r="C352" s="33" t="s">
        <v>1186</v>
      </c>
      <c r="D352" s="4" t="s">
        <v>1329</v>
      </c>
      <c r="E352" s="4" t="s">
        <v>1754</v>
      </c>
      <c r="F352" s="4" t="s">
        <v>1767</v>
      </c>
      <c r="G352" s="3" t="s">
        <v>1188</v>
      </c>
      <c r="H352" s="4" t="s">
        <v>21</v>
      </c>
      <c r="I352" s="136" t="s">
        <v>22</v>
      </c>
      <c r="J352" s="136" t="s">
        <v>1189</v>
      </c>
      <c r="K352" s="136" t="s">
        <v>22</v>
      </c>
      <c r="L352" s="4" t="s">
        <v>1768</v>
      </c>
      <c r="M352" s="4" t="s">
        <v>21</v>
      </c>
    </row>
    <row r="353" spans="1:13" s="4" customFormat="1" ht="12" x14ac:dyDescent="0.3">
      <c r="A353" s="79" t="s">
        <v>1769</v>
      </c>
      <c r="B353" s="129" t="s">
        <v>1770</v>
      </c>
      <c r="C353" s="33" t="s">
        <v>1186</v>
      </c>
      <c r="D353" s="4" t="s">
        <v>1329</v>
      </c>
      <c r="E353" s="4" t="s">
        <v>1754</v>
      </c>
      <c r="F353" s="4" t="s">
        <v>1771</v>
      </c>
      <c r="G353" s="3" t="s">
        <v>1188</v>
      </c>
      <c r="H353" s="4" t="s">
        <v>21</v>
      </c>
      <c r="I353" s="136" t="s">
        <v>22</v>
      </c>
      <c r="J353" s="136" t="s">
        <v>1189</v>
      </c>
      <c r="K353" s="136" t="s">
        <v>22</v>
      </c>
      <c r="L353" s="4" t="s">
        <v>1772</v>
      </c>
      <c r="M353" s="4" t="s">
        <v>21</v>
      </c>
    </row>
    <row r="354" spans="1:13" s="4" customFormat="1" ht="12" x14ac:dyDescent="0.3">
      <c r="A354" s="38" t="s">
        <v>1773</v>
      </c>
      <c r="B354" s="2" t="s">
        <v>1774</v>
      </c>
      <c r="C354" s="3" t="s">
        <v>1775</v>
      </c>
      <c r="D354" s="4" t="s">
        <v>1776</v>
      </c>
      <c r="E354" s="40" t="s">
        <v>1777</v>
      </c>
      <c r="F354" s="4" t="s">
        <v>1778</v>
      </c>
      <c r="G354" s="3" t="s">
        <v>1779</v>
      </c>
      <c r="H354" s="4" t="s">
        <v>21</v>
      </c>
      <c r="I354" s="136" t="s">
        <v>22</v>
      </c>
      <c r="J354" s="136" t="s">
        <v>1780</v>
      </c>
      <c r="K354" s="136" t="s">
        <v>22</v>
      </c>
      <c r="L354" s="4" t="s">
        <v>1774</v>
      </c>
      <c r="M354" s="4" t="s">
        <v>21</v>
      </c>
    </row>
    <row r="355" spans="1:13" s="4" customFormat="1" ht="12" x14ac:dyDescent="0.3">
      <c r="A355" s="63" t="s">
        <v>1781</v>
      </c>
      <c r="B355" s="2" t="s">
        <v>1782</v>
      </c>
      <c r="C355" s="3" t="s">
        <v>1783</v>
      </c>
      <c r="D355" s="4" t="s">
        <v>1776</v>
      </c>
      <c r="E355" s="40" t="s">
        <v>1777</v>
      </c>
      <c r="F355" s="4" t="s">
        <v>1784</v>
      </c>
      <c r="G355" s="3" t="s">
        <v>1785</v>
      </c>
      <c r="H355" s="4" t="s">
        <v>21</v>
      </c>
      <c r="I355" s="136" t="s">
        <v>22</v>
      </c>
      <c r="J355" s="136" t="s">
        <v>1786</v>
      </c>
      <c r="K355" s="136" t="s">
        <v>22</v>
      </c>
      <c r="L355" s="4" t="s">
        <v>1782</v>
      </c>
      <c r="M355" s="4" t="s">
        <v>21</v>
      </c>
    </row>
    <row r="356" spans="1:13" s="4" customFormat="1" ht="12" x14ac:dyDescent="0.3">
      <c r="A356" s="38" t="s">
        <v>1787</v>
      </c>
      <c r="B356" s="2" t="s">
        <v>1788</v>
      </c>
      <c r="C356" s="3" t="s">
        <v>1775</v>
      </c>
      <c r="D356" s="4" t="s">
        <v>1776</v>
      </c>
      <c r="E356" s="40" t="s">
        <v>1777</v>
      </c>
      <c r="F356" s="4" t="s">
        <v>1789</v>
      </c>
      <c r="G356" s="3" t="s">
        <v>1779</v>
      </c>
      <c r="H356" s="4" t="s">
        <v>21</v>
      </c>
      <c r="I356" s="136" t="s">
        <v>22</v>
      </c>
      <c r="J356" s="136" t="s">
        <v>1780</v>
      </c>
      <c r="K356" s="136" t="s">
        <v>22</v>
      </c>
      <c r="L356" s="4" t="s">
        <v>1788</v>
      </c>
      <c r="M356" s="4" t="s">
        <v>21</v>
      </c>
    </row>
    <row r="357" spans="1:13" s="4" customFormat="1" ht="12" x14ac:dyDescent="0.3">
      <c r="A357" s="63" t="s">
        <v>1790</v>
      </c>
      <c r="B357" s="2" t="s">
        <v>1791</v>
      </c>
      <c r="C357" s="3" t="s">
        <v>1783</v>
      </c>
      <c r="D357" s="4" t="s">
        <v>1776</v>
      </c>
      <c r="E357" s="40" t="s">
        <v>1777</v>
      </c>
      <c r="F357" s="4" t="s">
        <v>1792</v>
      </c>
      <c r="G357" s="3" t="s">
        <v>1785</v>
      </c>
      <c r="H357" s="4" t="s">
        <v>21</v>
      </c>
      <c r="I357" s="136" t="s">
        <v>22</v>
      </c>
      <c r="J357" s="136" t="s">
        <v>1786</v>
      </c>
      <c r="K357" s="136" t="s">
        <v>22</v>
      </c>
      <c r="L357" s="4" t="s">
        <v>1791</v>
      </c>
      <c r="M357" s="4" t="s">
        <v>21</v>
      </c>
    </row>
    <row r="358" spans="1:13" s="4" customFormat="1" ht="12" x14ac:dyDescent="0.3">
      <c r="A358" s="38" t="s">
        <v>1793</v>
      </c>
      <c r="B358" s="2" t="s">
        <v>1794</v>
      </c>
      <c r="C358" s="3" t="s">
        <v>1795</v>
      </c>
      <c r="D358" s="4" t="s">
        <v>1776</v>
      </c>
      <c r="E358" s="40" t="s">
        <v>1777</v>
      </c>
      <c r="F358" s="4" t="s">
        <v>1796</v>
      </c>
      <c r="G358" s="3" t="s">
        <v>1797</v>
      </c>
      <c r="H358" s="4" t="s">
        <v>21</v>
      </c>
      <c r="I358" s="136" t="s">
        <v>22</v>
      </c>
      <c r="J358" s="136" t="s">
        <v>1798</v>
      </c>
      <c r="K358" s="136" t="s">
        <v>22</v>
      </c>
      <c r="L358" s="4" t="s">
        <v>1799</v>
      </c>
      <c r="M358" s="4" t="s">
        <v>21</v>
      </c>
    </row>
    <row r="359" spans="1:13" s="4" customFormat="1" ht="12" x14ac:dyDescent="0.3">
      <c r="A359" s="63" t="s">
        <v>1800</v>
      </c>
      <c r="B359" s="2" t="s">
        <v>1801</v>
      </c>
      <c r="C359" s="3" t="s">
        <v>1802</v>
      </c>
      <c r="D359" s="4" t="s">
        <v>1776</v>
      </c>
      <c r="E359" s="40" t="s">
        <v>1777</v>
      </c>
      <c r="F359" s="4" t="s">
        <v>1803</v>
      </c>
      <c r="G359" s="3" t="s">
        <v>1804</v>
      </c>
      <c r="H359" s="4" t="s">
        <v>21</v>
      </c>
      <c r="I359" s="136" t="s">
        <v>22</v>
      </c>
      <c r="J359" s="136" t="s">
        <v>1805</v>
      </c>
      <c r="K359" s="136" t="s">
        <v>22</v>
      </c>
      <c r="L359" s="4" t="s">
        <v>1801</v>
      </c>
      <c r="M359" s="4" t="s">
        <v>21</v>
      </c>
    </row>
    <row r="360" spans="1:13" s="4" customFormat="1" ht="12" x14ac:dyDescent="0.3">
      <c r="A360" s="63" t="s">
        <v>1806</v>
      </c>
      <c r="B360" s="2" t="s">
        <v>1807</v>
      </c>
      <c r="C360" s="3" t="s">
        <v>1808</v>
      </c>
      <c r="D360" s="4" t="s">
        <v>1776</v>
      </c>
      <c r="E360" s="40" t="s">
        <v>1777</v>
      </c>
      <c r="F360" s="4" t="s">
        <v>1809</v>
      </c>
      <c r="G360" s="3" t="s">
        <v>1810</v>
      </c>
      <c r="H360" s="4" t="s">
        <v>21</v>
      </c>
      <c r="I360" s="136" t="s">
        <v>22</v>
      </c>
      <c r="J360" s="136" t="s">
        <v>1811</v>
      </c>
      <c r="K360" s="136" t="s">
        <v>22</v>
      </c>
      <c r="L360" s="4" t="s">
        <v>1807</v>
      </c>
      <c r="M360" s="4" t="s">
        <v>21</v>
      </c>
    </row>
    <row r="361" spans="1:13" s="4" customFormat="1" ht="12" x14ac:dyDescent="0.3">
      <c r="A361" s="38" t="s">
        <v>1812</v>
      </c>
      <c r="B361" s="2" t="s">
        <v>1813</v>
      </c>
      <c r="C361" s="3" t="s">
        <v>1814</v>
      </c>
      <c r="D361" s="4" t="s">
        <v>1776</v>
      </c>
      <c r="E361" s="40" t="s">
        <v>1777</v>
      </c>
      <c r="F361" s="4" t="s">
        <v>1815</v>
      </c>
      <c r="G361" s="3" t="s">
        <v>1131</v>
      </c>
      <c r="H361" s="4" t="s">
        <v>21</v>
      </c>
      <c r="I361" s="136" t="s">
        <v>22</v>
      </c>
      <c r="J361" s="136" t="s">
        <v>1814</v>
      </c>
      <c r="K361" s="136" t="s">
        <v>22</v>
      </c>
      <c r="L361" s="4" t="s">
        <v>1813</v>
      </c>
      <c r="M361" s="4" t="s">
        <v>21</v>
      </c>
    </row>
    <row r="362" spans="1:13" s="4" customFormat="1" ht="12" x14ac:dyDescent="0.3">
      <c r="A362" s="38" t="s">
        <v>1816</v>
      </c>
      <c r="B362" s="2" t="s">
        <v>1813</v>
      </c>
      <c r="C362" s="3" t="s">
        <v>1814</v>
      </c>
      <c r="D362" s="4" t="s">
        <v>1776</v>
      </c>
      <c r="E362" s="40" t="s">
        <v>1777</v>
      </c>
      <c r="F362" s="4" t="s">
        <v>1817</v>
      </c>
      <c r="G362" s="3" t="s">
        <v>1131</v>
      </c>
      <c r="H362" s="4" t="s">
        <v>21</v>
      </c>
      <c r="I362" s="136" t="s">
        <v>22</v>
      </c>
      <c r="J362" s="136" t="s">
        <v>1814</v>
      </c>
      <c r="K362" s="136" t="s">
        <v>22</v>
      </c>
      <c r="L362" s="4" t="s">
        <v>1813</v>
      </c>
      <c r="M362" s="4" t="s">
        <v>21</v>
      </c>
    </row>
    <row r="363" spans="1:13" s="4" customFormat="1" ht="12" x14ac:dyDescent="0.3">
      <c r="A363" s="38" t="s">
        <v>1818</v>
      </c>
      <c r="B363" s="2" t="s">
        <v>1819</v>
      </c>
      <c r="C363" s="3" t="s">
        <v>1814</v>
      </c>
      <c r="D363" s="4" t="s">
        <v>1776</v>
      </c>
      <c r="E363" s="40" t="s">
        <v>1777</v>
      </c>
      <c r="F363" s="4" t="s">
        <v>1820</v>
      </c>
      <c r="G363" s="3" t="s">
        <v>1131</v>
      </c>
      <c r="H363" s="4" t="s">
        <v>21</v>
      </c>
      <c r="I363" s="136" t="s">
        <v>22</v>
      </c>
      <c r="J363" s="136" t="s">
        <v>1814</v>
      </c>
      <c r="K363" s="136" t="s">
        <v>22</v>
      </c>
      <c r="L363" s="4" t="s">
        <v>1819</v>
      </c>
      <c r="M363" s="4" t="s">
        <v>21</v>
      </c>
    </row>
    <row r="364" spans="1:13" s="4" customFormat="1" ht="12" x14ac:dyDescent="0.3">
      <c r="A364" s="38" t="s">
        <v>1821</v>
      </c>
      <c r="B364" s="2" t="s">
        <v>1822</v>
      </c>
      <c r="C364" s="3" t="s">
        <v>1823</v>
      </c>
      <c r="D364" s="4" t="s">
        <v>1776</v>
      </c>
      <c r="E364" s="40" t="s">
        <v>1824</v>
      </c>
      <c r="F364" s="4" t="s">
        <v>1825</v>
      </c>
      <c r="G364" s="3" t="s">
        <v>1826</v>
      </c>
      <c r="H364" s="4" t="s">
        <v>21</v>
      </c>
      <c r="I364" s="136" t="s">
        <v>22</v>
      </c>
      <c r="J364" s="136" t="s">
        <v>1827</v>
      </c>
      <c r="K364" s="136" t="s">
        <v>22</v>
      </c>
      <c r="L364" s="4" t="s">
        <v>1822</v>
      </c>
      <c r="M364" s="4" t="s">
        <v>21</v>
      </c>
    </row>
    <row r="365" spans="1:13" s="4" customFormat="1" ht="12" x14ac:dyDescent="0.3">
      <c r="A365" s="38" t="s">
        <v>1828</v>
      </c>
      <c r="B365" s="2" t="s">
        <v>1829</v>
      </c>
      <c r="C365" s="3" t="s">
        <v>1830</v>
      </c>
      <c r="D365" s="4" t="s">
        <v>1776</v>
      </c>
      <c r="E365" s="40" t="s">
        <v>1824</v>
      </c>
      <c r="F365" s="4" t="s">
        <v>1831</v>
      </c>
      <c r="G365" s="3" t="s">
        <v>1832</v>
      </c>
      <c r="H365" s="4" t="s">
        <v>21</v>
      </c>
      <c r="I365" s="136" t="s">
        <v>22</v>
      </c>
      <c r="J365" s="136" t="s">
        <v>1833</v>
      </c>
      <c r="K365" s="136" t="s">
        <v>22</v>
      </c>
      <c r="L365" s="4" t="s">
        <v>1829</v>
      </c>
      <c r="M365" s="4" t="s">
        <v>21</v>
      </c>
    </row>
    <row r="366" spans="1:13" s="4" customFormat="1" ht="12" x14ac:dyDescent="0.3">
      <c r="A366" s="38" t="s">
        <v>1834</v>
      </c>
      <c r="B366" s="2" t="s">
        <v>1835</v>
      </c>
      <c r="C366" s="3" t="s">
        <v>1836</v>
      </c>
      <c r="D366" s="4" t="s">
        <v>1776</v>
      </c>
      <c r="E366" s="40" t="s">
        <v>1824</v>
      </c>
      <c r="F366" s="4" t="s">
        <v>1837</v>
      </c>
      <c r="G366" s="3" t="s">
        <v>1838</v>
      </c>
      <c r="H366" s="4" t="s">
        <v>21</v>
      </c>
      <c r="I366" s="136" t="s">
        <v>23</v>
      </c>
      <c r="J366" s="165" t="s">
        <v>1839</v>
      </c>
      <c r="K366" s="136" t="s">
        <v>22</v>
      </c>
      <c r="L366" s="4" t="s">
        <v>1835</v>
      </c>
      <c r="M366" s="4" t="s">
        <v>21</v>
      </c>
    </row>
    <row r="367" spans="1:13" s="4" customFormat="1" ht="12" x14ac:dyDescent="0.3">
      <c r="A367" s="38" t="s">
        <v>1840</v>
      </c>
      <c r="B367" s="2" t="s">
        <v>1841</v>
      </c>
      <c r="C367" s="3" t="s">
        <v>1814</v>
      </c>
      <c r="D367" s="4" t="s">
        <v>1776</v>
      </c>
      <c r="E367" s="40" t="s">
        <v>1824</v>
      </c>
      <c r="F367" s="4" t="s">
        <v>1842</v>
      </c>
      <c r="G367" s="3" t="s">
        <v>1131</v>
      </c>
      <c r="H367" s="4" t="s">
        <v>21</v>
      </c>
      <c r="I367" s="136" t="s">
        <v>22</v>
      </c>
      <c r="J367" s="136" t="s">
        <v>1814</v>
      </c>
      <c r="K367" s="136" t="s">
        <v>22</v>
      </c>
      <c r="L367" s="4" t="s">
        <v>1841</v>
      </c>
      <c r="M367" s="4" t="s">
        <v>21</v>
      </c>
    </row>
    <row r="368" spans="1:13" s="4" customFormat="1" ht="12" x14ac:dyDescent="0.3">
      <c r="A368" s="63" t="s">
        <v>1843</v>
      </c>
      <c r="B368" s="2" t="s">
        <v>1844</v>
      </c>
      <c r="C368" s="3" t="s">
        <v>1845</v>
      </c>
      <c r="D368" s="4" t="s">
        <v>1776</v>
      </c>
      <c r="E368" s="40" t="s">
        <v>1846</v>
      </c>
      <c r="F368" s="4" t="s">
        <v>1847</v>
      </c>
      <c r="G368" s="3" t="s">
        <v>1848</v>
      </c>
      <c r="H368" s="4" t="s">
        <v>21</v>
      </c>
      <c r="I368" s="136" t="s">
        <v>22</v>
      </c>
      <c r="J368" s="136" t="s">
        <v>1849</v>
      </c>
      <c r="K368" s="136" t="s">
        <v>22</v>
      </c>
      <c r="L368" s="4" t="s">
        <v>1844</v>
      </c>
      <c r="M368" s="4" t="s">
        <v>21</v>
      </c>
    </row>
    <row r="369" spans="1:13" s="4" customFormat="1" ht="12" x14ac:dyDescent="0.3">
      <c r="A369" s="38" t="s">
        <v>1850</v>
      </c>
      <c r="B369" s="2" t="s">
        <v>1851</v>
      </c>
      <c r="C369" s="3" t="s">
        <v>1852</v>
      </c>
      <c r="D369" s="4" t="s">
        <v>1776</v>
      </c>
      <c r="E369" s="40" t="s">
        <v>1846</v>
      </c>
      <c r="F369" s="4" t="s">
        <v>1853</v>
      </c>
      <c r="G369" s="3" t="s">
        <v>1854</v>
      </c>
      <c r="H369" s="4" t="s">
        <v>21</v>
      </c>
      <c r="I369" s="136" t="s">
        <v>22</v>
      </c>
      <c r="J369" s="136" t="s">
        <v>1855</v>
      </c>
      <c r="K369" s="136" t="s">
        <v>22</v>
      </c>
      <c r="L369" s="4" t="s">
        <v>1851</v>
      </c>
      <c r="M369" s="4" t="s">
        <v>21</v>
      </c>
    </row>
    <row r="370" spans="1:13" s="4" customFormat="1" ht="12" x14ac:dyDescent="0.3">
      <c r="A370" s="38" t="s">
        <v>1856</v>
      </c>
      <c r="B370" s="2" t="s">
        <v>1857</v>
      </c>
      <c r="C370" s="3" t="s">
        <v>1858</v>
      </c>
      <c r="D370" s="4" t="s">
        <v>1776</v>
      </c>
      <c r="E370" s="40" t="s">
        <v>1846</v>
      </c>
      <c r="F370" s="4" t="s">
        <v>1859</v>
      </c>
      <c r="G370" s="3" t="s">
        <v>1860</v>
      </c>
      <c r="H370" s="4" t="s">
        <v>21</v>
      </c>
      <c r="I370" s="136" t="s">
        <v>22</v>
      </c>
      <c r="J370" s="136" t="s">
        <v>1861</v>
      </c>
      <c r="K370" s="136" t="s">
        <v>22</v>
      </c>
      <c r="L370" s="4" t="s">
        <v>1857</v>
      </c>
      <c r="M370" s="4" t="s">
        <v>21</v>
      </c>
    </row>
    <row r="371" spans="1:13" s="4" customFormat="1" ht="12" x14ac:dyDescent="0.3">
      <c r="A371" s="38" t="s">
        <v>1862</v>
      </c>
      <c r="B371" s="2" t="s">
        <v>1863</v>
      </c>
      <c r="C371" s="3" t="s">
        <v>1864</v>
      </c>
      <c r="D371" s="4" t="s">
        <v>1776</v>
      </c>
      <c r="E371" s="40" t="s">
        <v>1846</v>
      </c>
      <c r="F371" s="4" t="s">
        <v>1865</v>
      </c>
      <c r="G371" s="3" t="s">
        <v>1866</v>
      </c>
      <c r="H371" s="4" t="s">
        <v>21</v>
      </c>
      <c r="I371" s="136" t="s">
        <v>22</v>
      </c>
      <c r="J371" s="136" t="s">
        <v>1867</v>
      </c>
      <c r="K371" s="136" t="s">
        <v>22</v>
      </c>
      <c r="L371" s="4" t="s">
        <v>1863</v>
      </c>
      <c r="M371" s="4" t="s">
        <v>21</v>
      </c>
    </row>
    <row r="372" spans="1:13" s="4" customFormat="1" ht="12" x14ac:dyDescent="0.3">
      <c r="A372" s="38" t="s">
        <v>1868</v>
      </c>
      <c r="B372" s="2" t="s">
        <v>1869</v>
      </c>
      <c r="C372" s="3" t="s">
        <v>1870</v>
      </c>
      <c r="D372" s="4" t="s">
        <v>1776</v>
      </c>
      <c r="E372" s="40" t="s">
        <v>1846</v>
      </c>
      <c r="F372" s="4" t="s">
        <v>1871</v>
      </c>
      <c r="G372" s="3" t="s">
        <v>1872</v>
      </c>
      <c r="H372" s="4" t="s">
        <v>21</v>
      </c>
      <c r="I372" s="136" t="s">
        <v>23</v>
      </c>
      <c r="J372" s="165" t="s">
        <v>1873</v>
      </c>
      <c r="K372" s="136" t="s">
        <v>22</v>
      </c>
      <c r="L372" s="4" t="s">
        <v>1869</v>
      </c>
      <c r="M372" s="4" t="s">
        <v>21</v>
      </c>
    </row>
    <row r="373" spans="1:13" s="4" customFormat="1" ht="12" x14ac:dyDescent="0.3">
      <c r="A373" s="38" t="s">
        <v>1874</v>
      </c>
      <c r="B373" s="2" t="s">
        <v>1875</v>
      </c>
      <c r="C373" s="3" t="s">
        <v>1876</v>
      </c>
      <c r="D373" s="4" t="s">
        <v>1776</v>
      </c>
      <c r="E373" s="40" t="s">
        <v>1846</v>
      </c>
      <c r="F373" s="4" t="s">
        <v>1877</v>
      </c>
      <c r="G373" s="3" t="s">
        <v>1878</v>
      </c>
      <c r="H373" s="4" t="s">
        <v>21</v>
      </c>
      <c r="I373" s="136" t="s">
        <v>22</v>
      </c>
      <c r="J373" s="136" t="s">
        <v>1879</v>
      </c>
      <c r="K373" s="136" t="s">
        <v>22</v>
      </c>
      <c r="L373" s="4" t="s">
        <v>1875</v>
      </c>
      <c r="M373" s="4" t="s">
        <v>21</v>
      </c>
    </row>
    <row r="374" spans="1:13" s="4" customFormat="1" ht="12" x14ac:dyDescent="0.3">
      <c r="A374" s="55" t="s">
        <v>1880</v>
      </c>
      <c r="B374" s="4" t="s">
        <v>1881</v>
      </c>
      <c r="C374" s="3" t="s">
        <v>1882</v>
      </c>
      <c r="D374" s="4" t="s">
        <v>1883</v>
      </c>
      <c r="E374" s="4" t="s">
        <v>1883</v>
      </c>
      <c r="F374" s="4" t="s">
        <v>1884</v>
      </c>
      <c r="G374" s="3" t="s">
        <v>1885</v>
      </c>
      <c r="H374" s="4" t="s">
        <v>21</v>
      </c>
      <c r="I374" s="136" t="s">
        <v>22</v>
      </c>
      <c r="J374" s="136" t="s">
        <v>1886</v>
      </c>
      <c r="K374" s="136" t="s">
        <v>22</v>
      </c>
      <c r="L374" s="4" t="s">
        <v>1881</v>
      </c>
      <c r="M374" s="4" t="s">
        <v>21</v>
      </c>
    </row>
    <row r="375" spans="1:13" s="4" customFormat="1" ht="12" x14ac:dyDescent="0.3">
      <c r="A375" s="55" t="s">
        <v>1887</v>
      </c>
      <c r="B375" s="4" t="s">
        <v>1881</v>
      </c>
      <c r="C375" s="3" t="s">
        <v>1888</v>
      </c>
      <c r="D375" s="4" t="s">
        <v>1883</v>
      </c>
      <c r="E375" s="4" t="s">
        <v>1883</v>
      </c>
      <c r="F375" s="4" t="s">
        <v>1889</v>
      </c>
      <c r="G375" s="3" t="s">
        <v>1890</v>
      </c>
      <c r="H375" s="4" t="s">
        <v>21</v>
      </c>
      <c r="I375" s="136" t="s">
        <v>22</v>
      </c>
      <c r="J375" s="136" t="s">
        <v>1891</v>
      </c>
      <c r="K375" s="136" t="s">
        <v>22</v>
      </c>
      <c r="L375" s="4" t="s">
        <v>1881</v>
      </c>
      <c r="M375" s="4" t="s">
        <v>21</v>
      </c>
    </row>
    <row r="376" spans="1:13" s="4" customFormat="1" ht="12" x14ac:dyDescent="0.3">
      <c r="A376" s="55" t="s">
        <v>1892</v>
      </c>
      <c r="B376" s="4" t="s">
        <v>1893</v>
      </c>
      <c r="C376" s="3" t="s">
        <v>1894</v>
      </c>
      <c r="D376" s="4" t="s">
        <v>1883</v>
      </c>
      <c r="E376" s="4" t="s">
        <v>1883</v>
      </c>
      <c r="F376" s="4" t="s">
        <v>1895</v>
      </c>
      <c r="G376" s="3">
        <v>0</v>
      </c>
      <c r="H376" s="4" t="s">
        <v>21</v>
      </c>
      <c r="I376" s="136" t="s">
        <v>22</v>
      </c>
      <c r="J376" s="136" t="s">
        <v>1896</v>
      </c>
      <c r="K376" s="136" t="s">
        <v>22</v>
      </c>
      <c r="L376" s="4" t="s">
        <v>1893</v>
      </c>
      <c r="M376" s="4" t="s">
        <v>21</v>
      </c>
    </row>
    <row r="377" spans="1:13" s="4" customFormat="1" ht="12" x14ac:dyDescent="0.3">
      <c r="A377" s="55" t="s">
        <v>1897</v>
      </c>
      <c r="B377" s="4" t="s">
        <v>1898</v>
      </c>
      <c r="C377" s="3" t="s">
        <v>1894</v>
      </c>
      <c r="D377" s="4" t="s">
        <v>1883</v>
      </c>
      <c r="E377" s="4" t="s">
        <v>1883</v>
      </c>
      <c r="F377" s="4" t="s">
        <v>1899</v>
      </c>
      <c r="G377" s="3" t="s">
        <v>1131</v>
      </c>
      <c r="H377" s="4" t="s">
        <v>21</v>
      </c>
      <c r="I377" s="136" t="s">
        <v>22</v>
      </c>
      <c r="J377" s="136" t="s">
        <v>1896</v>
      </c>
      <c r="K377" s="136" t="s">
        <v>23</v>
      </c>
      <c r="L377" s="4" t="s">
        <v>1900</v>
      </c>
      <c r="M377" s="4" t="s">
        <v>21</v>
      </c>
    </row>
    <row r="378" spans="1:13" s="4" customFormat="1" ht="12" x14ac:dyDescent="0.3">
      <c r="A378" s="55" t="s">
        <v>1901</v>
      </c>
      <c r="B378" s="4" t="s">
        <v>1902</v>
      </c>
      <c r="C378" s="3" t="s">
        <v>1903</v>
      </c>
      <c r="D378" s="4" t="s">
        <v>1883</v>
      </c>
      <c r="E378" s="4" t="s">
        <v>1883</v>
      </c>
      <c r="F378" s="4" t="s">
        <v>1904</v>
      </c>
      <c r="G378" s="3" t="s">
        <v>1905</v>
      </c>
      <c r="H378" s="4" t="s">
        <v>21</v>
      </c>
      <c r="I378" s="136" t="s">
        <v>22</v>
      </c>
      <c r="J378" s="136" t="s">
        <v>1906</v>
      </c>
      <c r="K378" s="136" t="s">
        <v>22</v>
      </c>
      <c r="L378" s="4" t="s">
        <v>1902</v>
      </c>
      <c r="M378" s="4" t="s">
        <v>21</v>
      </c>
    </row>
    <row r="379" spans="1:13" s="4" customFormat="1" ht="12" x14ac:dyDescent="0.3">
      <c r="A379" s="55" t="s">
        <v>1907</v>
      </c>
      <c r="B379" s="4" t="s">
        <v>1908</v>
      </c>
      <c r="C379" s="3" t="s">
        <v>1909</v>
      </c>
      <c r="D379" s="4" t="s">
        <v>1883</v>
      </c>
      <c r="E379" s="4" t="s">
        <v>1883</v>
      </c>
      <c r="F379" s="4" t="s">
        <v>1910</v>
      </c>
      <c r="G379" s="3" t="s">
        <v>1911</v>
      </c>
      <c r="H379" s="4" t="s">
        <v>21</v>
      </c>
      <c r="I379" s="136" t="s">
        <v>22</v>
      </c>
      <c r="J379" s="136" t="s">
        <v>1912</v>
      </c>
      <c r="K379" s="136" t="s">
        <v>22</v>
      </c>
      <c r="L379" s="4" t="s">
        <v>1908</v>
      </c>
      <c r="M379" s="4" t="s">
        <v>21</v>
      </c>
    </row>
    <row r="380" spans="1:13" s="4" customFormat="1" ht="12" x14ac:dyDescent="0.3">
      <c r="A380" s="63" t="s">
        <v>1913</v>
      </c>
      <c r="B380" s="63" t="s">
        <v>1914</v>
      </c>
      <c r="C380" s="35" t="s">
        <v>1814</v>
      </c>
      <c r="D380" s="4" t="s">
        <v>1883</v>
      </c>
      <c r="E380" s="4" t="s">
        <v>1883</v>
      </c>
      <c r="F380" s="4" t="s">
        <v>1915</v>
      </c>
      <c r="G380" s="3" t="s">
        <v>1131</v>
      </c>
      <c r="H380" s="4" t="s">
        <v>21</v>
      </c>
      <c r="I380" s="136" t="s">
        <v>22</v>
      </c>
      <c r="J380" s="136" t="s">
        <v>1814</v>
      </c>
      <c r="K380" s="136" t="s">
        <v>23</v>
      </c>
      <c r="L380" s="4" t="s">
        <v>1916</v>
      </c>
      <c r="M380" s="4" t="s">
        <v>21</v>
      </c>
    </row>
    <row r="381" spans="1:13" s="4" customFormat="1" ht="12" x14ac:dyDescent="0.3">
      <c r="A381" s="55" t="s">
        <v>1917</v>
      </c>
      <c r="B381" s="2" t="s">
        <v>1918</v>
      </c>
      <c r="C381" s="3" t="s">
        <v>1919</v>
      </c>
      <c r="D381" s="4" t="s">
        <v>1883</v>
      </c>
      <c r="E381" s="4" t="s">
        <v>1883</v>
      </c>
      <c r="F381" s="4" t="s">
        <v>1920</v>
      </c>
      <c r="G381" s="3" t="s">
        <v>1921</v>
      </c>
      <c r="H381" s="4" t="s">
        <v>21</v>
      </c>
      <c r="I381" s="136" t="s">
        <v>22</v>
      </c>
      <c r="J381" s="136" t="s">
        <v>1922</v>
      </c>
      <c r="K381" s="136" t="s">
        <v>22</v>
      </c>
      <c r="L381" s="4" t="s">
        <v>1918</v>
      </c>
      <c r="M381" s="4" t="s">
        <v>21</v>
      </c>
    </row>
    <row r="382" spans="1:13" s="4" customFormat="1" ht="12" x14ac:dyDescent="0.3">
      <c r="A382" s="55" t="s">
        <v>1923</v>
      </c>
      <c r="B382" s="63" t="s">
        <v>1924</v>
      </c>
      <c r="C382" s="35" t="s">
        <v>1925</v>
      </c>
      <c r="D382" s="4" t="s">
        <v>1883</v>
      </c>
      <c r="E382" s="4" t="s">
        <v>1883</v>
      </c>
      <c r="F382" s="4" t="s">
        <v>1926</v>
      </c>
      <c r="G382" s="3" t="s">
        <v>1927</v>
      </c>
      <c r="H382" s="4" t="s">
        <v>21</v>
      </c>
      <c r="I382" s="136" t="s">
        <v>22</v>
      </c>
      <c r="J382" s="136" t="s">
        <v>1928</v>
      </c>
      <c r="K382" s="136" t="s">
        <v>22</v>
      </c>
      <c r="L382" s="4" t="s">
        <v>1924</v>
      </c>
      <c r="M382" s="4" t="s">
        <v>21</v>
      </c>
    </row>
    <row r="383" spans="1:13" s="4" customFormat="1" ht="12" x14ac:dyDescent="0.3">
      <c r="A383" s="55" t="s">
        <v>1929</v>
      </c>
      <c r="B383" s="55" t="s">
        <v>1930</v>
      </c>
      <c r="C383" s="35" t="s">
        <v>1925</v>
      </c>
      <c r="D383" s="4" t="s">
        <v>1883</v>
      </c>
      <c r="E383" s="4" t="s">
        <v>1883</v>
      </c>
      <c r="F383" s="4" t="s">
        <v>1931</v>
      </c>
      <c r="G383" s="3" t="s">
        <v>1927</v>
      </c>
      <c r="H383" s="4" t="s">
        <v>21</v>
      </c>
      <c r="I383" s="136" t="s">
        <v>22</v>
      </c>
      <c r="J383" s="136" t="s">
        <v>1928</v>
      </c>
      <c r="K383" s="136" t="s">
        <v>22</v>
      </c>
      <c r="L383" s="4" t="s">
        <v>1930</v>
      </c>
      <c r="M383" s="4" t="s">
        <v>21</v>
      </c>
    </row>
    <row r="384" spans="1:13" s="4" customFormat="1" ht="12" x14ac:dyDescent="0.3">
      <c r="A384" s="63" t="s">
        <v>1932</v>
      </c>
      <c r="B384" s="63" t="s">
        <v>1933</v>
      </c>
      <c r="C384" s="35" t="s">
        <v>1934</v>
      </c>
      <c r="D384" s="4" t="s">
        <v>1883</v>
      </c>
      <c r="E384" s="4" t="s">
        <v>1883</v>
      </c>
      <c r="F384" s="4" t="s">
        <v>1935</v>
      </c>
      <c r="G384" s="3" t="s">
        <v>1936</v>
      </c>
      <c r="H384" s="4" t="s">
        <v>21</v>
      </c>
      <c r="I384" s="136" t="s">
        <v>22</v>
      </c>
      <c r="J384" s="136" t="s">
        <v>1937</v>
      </c>
      <c r="K384" s="136" t="s">
        <v>22</v>
      </c>
      <c r="L384" s="4" t="s">
        <v>1933</v>
      </c>
      <c r="M384" s="4" t="s">
        <v>21</v>
      </c>
    </row>
    <row r="385" spans="1:13" s="4" customFormat="1" ht="12" x14ac:dyDescent="0.3">
      <c r="A385" s="38" t="s">
        <v>1938</v>
      </c>
      <c r="B385" s="4" t="s">
        <v>1939</v>
      </c>
      <c r="C385" s="3" t="s">
        <v>1940</v>
      </c>
      <c r="D385" s="4" t="s">
        <v>1883</v>
      </c>
      <c r="E385" s="4" t="s">
        <v>1883</v>
      </c>
      <c r="F385" s="4" t="s">
        <v>1941</v>
      </c>
      <c r="G385" s="3" t="s">
        <v>1942</v>
      </c>
      <c r="H385" s="4" t="s">
        <v>21</v>
      </c>
      <c r="I385" s="136" t="s">
        <v>23</v>
      </c>
      <c r="J385" s="165" t="s">
        <v>1943</v>
      </c>
      <c r="K385" s="136" t="s">
        <v>23</v>
      </c>
      <c r="L385" s="4" t="s">
        <v>1944</v>
      </c>
      <c r="M385" s="4" t="s">
        <v>21</v>
      </c>
    </row>
    <row r="386" spans="1:13" s="4" customFormat="1" ht="12" x14ac:dyDescent="0.3">
      <c r="A386" s="55" t="s">
        <v>1945</v>
      </c>
      <c r="B386" s="4" t="s">
        <v>1946</v>
      </c>
      <c r="C386" s="3" t="s">
        <v>1947</v>
      </c>
      <c r="D386" s="4" t="s">
        <v>1883</v>
      </c>
      <c r="E386" s="4" t="s">
        <v>1883</v>
      </c>
      <c r="F386" s="4" t="s">
        <v>1948</v>
      </c>
      <c r="G386" s="3" t="s">
        <v>1949</v>
      </c>
      <c r="H386" s="4" t="s">
        <v>21</v>
      </c>
      <c r="I386" s="136" t="s">
        <v>22</v>
      </c>
      <c r="J386" s="136" t="s">
        <v>1950</v>
      </c>
      <c r="K386" s="136" t="s">
        <v>22</v>
      </c>
      <c r="L386" s="4" t="s">
        <v>1946</v>
      </c>
      <c r="M386" s="4" t="s">
        <v>21</v>
      </c>
    </row>
    <row r="387" spans="1:13" s="4" customFormat="1" ht="12" x14ac:dyDescent="0.3">
      <c r="A387" s="55" t="s">
        <v>1951</v>
      </c>
      <c r="B387" s="2" t="s">
        <v>1952</v>
      </c>
      <c r="C387" s="3" t="s">
        <v>1953</v>
      </c>
      <c r="D387" s="4" t="s">
        <v>1883</v>
      </c>
      <c r="E387" s="4" t="s">
        <v>1883</v>
      </c>
      <c r="F387" s="4" t="s">
        <v>1954</v>
      </c>
      <c r="G387" s="3" t="s">
        <v>1955</v>
      </c>
      <c r="H387" s="4" t="s">
        <v>21</v>
      </c>
      <c r="I387" s="136" t="s">
        <v>22</v>
      </c>
      <c r="J387" s="136" t="s">
        <v>1956</v>
      </c>
      <c r="K387" s="136" t="s">
        <v>23</v>
      </c>
      <c r="L387" s="2" t="s">
        <v>1957</v>
      </c>
      <c r="M387" s="4" t="s">
        <v>21</v>
      </c>
    </row>
    <row r="388" spans="1:13" s="4" customFormat="1" ht="12" x14ac:dyDescent="0.3">
      <c r="A388" s="55" t="s">
        <v>1958</v>
      </c>
      <c r="B388" s="4" t="s">
        <v>1959</v>
      </c>
      <c r="C388" s="3" t="s">
        <v>1960</v>
      </c>
      <c r="D388" s="4" t="s">
        <v>1883</v>
      </c>
      <c r="E388" s="4" t="s">
        <v>1883</v>
      </c>
      <c r="F388" s="4" t="s">
        <v>1961</v>
      </c>
      <c r="G388" s="3" t="s">
        <v>1962</v>
      </c>
      <c r="H388" s="4" t="s">
        <v>21</v>
      </c>
      <c r="I388" s="136" t="s">
        <v>23</v>
      </c>
      <c r="J388" s="165" t="s">
        <v>1963</v>
      </c>
      <c r="K388" s="136" t="s">
        <v>22</v>
      </c>
      <c r="L388" s="4" t="s">
        <v>1959</v>
      </c>
      <c r="M388" s="4" t="s">
        <v>21</v>
      </c>
    </row>
    <row r="389" spans="1:13" s="4" customFormat="1" ht="12" x14ac:dyDescent="0.3">
      <c r="A389" s="55" t="s">
        <v>1964</v>
      </c>
      <c r="B389" s="4" t="s">
        <v>1965</v>
      </c>
      <c r="C389" s="3" t="s">
        <v>1966</v>
      </c>
      <c r="D389" s="4" t="s">
        <v>1883</v>
      </c>
      <c r="E389" s="4" t="s">
        <v>1883</v>
      </c>
      <c r="F389" s="4" t="s">
        <v>1967</v>
      </c>
      <c r="G389" s="3" t="s">
        <v>1968</v>
      </c>
      <c r="H389" s="4" t="s">
        <v>21</v>
      </c>
      <c r="I389" s="136" t="s">
        <v>23</v>
      </c>
      <c r="J389" s="165" t="s">
        <v>1969</v>
      </c>
      <c r="K389" s="136" t="s">
        <v>22</v>
      </c>
      <c r="L389" s="4" t="s">
        <v>1965</v>
      </c>
      <c r="M389" s="4" t="s">
        <v>21</v>
      </c>
    </row>
    <row r="390" spans="1:13" s="4" customFormat="1" ht="12" x14ac:dyDescent="0.3">
      <c r="A390" s="55" t="s">
        <v>1970</v>
      </c>
      <c r="B390" s="4" t="s">
        <v>1971</v>
      </c>
      <c r="C390" s="3" t="s">
        <v>1972</v>
      </c>
      <c r="D390" s="4" t="s">
        <v>1883</v>
      </c>
      <c r="E390" s="4" t="s">
        <v>1883</v>
      </c>
      <c r="F390" s="4" t="s">
        <v>1973</v>
      </c>
      <c r="G390" s="3" t="s">
        <v>1974</v>
      </c>
      <c r="H390" s="4" t="s">
        <v>21</v>
      </c>
      <c r="I390" s="136" t="s">
        <v>22</v>
      </c>
      <c r="J390" s="136" t="s">
        <v>1975</v>
      </c>
      <c r="K390" s="136" t="s">
        <v>22</v>
      </c>
      <c r="L390" s="4" t="s">
        <v>1971</v>
      </c>
      <c r="M390" s="4" t="s">
        <v>21</v>
      </c>
    </row>
    <row r="391" spans="1:13" s="4" customFormat="1" ht="12" x14ac:dyDescent="0.3">
      <c r="A391" s="63" t="s">
        <v>1976</v>
      </c>
      <c r="B391" s="4" t="s">
        <v>1977</v>
      </c>
      <c r="C391" s="3" t="s">
        <v>1972</v>
      </c>
      <c r="D391" s="4" t="s">
        <v>1883</v>
      </c>
      <c r="E391" s="4" t="s">
        <v>1883</v>
      </c>
      <c r="F391" s="4" t="s">
        <v>1978</v>
      </c>
      <c r="G391" s="3" t="s">
        <v>1979</v>
      </c>
      <c r="H391" s="4" t="s">
        <v>21</v>
      </c>
      <c r="I391" s="136" t="s">
        <v>22</v>
      </c>
      <c r="J391" s="136" t="s">
        <v>1975</v>
      </c>
      <c r="K391" s="136" t="s">
        <v>23</v>
      </c>
      <c r="L391" s="4" t="s">
        <v>1980</v>
      </c>
      <c r="M391" s="4" t="s">
        <v>21</v>
      </c>
    </row>
    <row r="392" spans="1:13" s="4" customFormat="1" ht="12" x14ac:dyDescent="0.3">
      <c r="A392" s="63" t="s">
        <v>1981</v>
      </c>
      <c r="B392" s="4" t="s">
        <v>1982</v>
      </c>
      <c r="C392" s="3" t="s">
        <v>1983</v>
      </c>
      <c r="D392" s="4" t="s">
        <v>1883</v>
      </c>
      <c r="E392" s="4" t="s">
        <v>1883</v>
      </c>
      <c r="F392" s="4" t="s">
        <v>1984</v>
      </c>
      <c r="G392" s="3" t="s">
        <v>1985</v>
      </c>
      <c r="H392" s="4" t="s">
        <v>21</v>
      </c>
      <c r="I392" s="136" t="s">
        <v>22</v>
      </c>
      <c r="J392" s="136" t="s">
        <v>1986</v>
      </c>
      <c r="K392" s="136" t="s">
        <v>23</v>
      </c>
      <c r="L392" s="4" t="s">
        <v>1987</v>
      </c>
      <c r="M392" s="4" t="s">
        <v>21</v>
      </c>
    </row>
    <row r="393" spans="1:13" s="4" customFormat="1" ht="12" x14ac:dyDescent="0.3">
      <c r="A393" s="55" t="s">
        <v>1988</v>
      </c>
      <c r="B393" s="4" t="s">
        <v>1989</v>
      </c>
      <c r="C393" s="33" t="s">
        <v>1990</v>
      </c>
      <c r="D393" s="4" t="s">
        <v>1883</v>
      </c>
      <c r="E393" s="4" t="s">
        <v>1883</v>
      </c>
      <c r="F393" s="4" t="s">
        <v>1991</v>
      </c>
      <c r="G393" s="3" t="s">
        <v>1992</v>
      </c>
      <c r="H393" s="4" t="s">
        <v>21</v>
      </c>
      <c r="I393" s="136" t="s">
        <v>22</v>
      </c>
      <c r="J393" s="136" t="s">
        <v>1993</v>
      </c>
      <c r="K393" s="136" t="s">
        <v>22</v>
      </c>
      <c r="L393" s="4" t="s">
        <v>1989</v>
      </c>
      <c r="M393" s="4" t="s">
        <v>21</v>
      </c>
    </row>
    <row r="394" spans="1:13" s="4" customFormat="1" ht="12" x14ac:dyDescent="0.3">
      <c r="A394" s="55" t="s">
        <v>1994</v>
      </c>
      <c r="B394" s="4" t="s">
        <v>1995</v>
      </c>
      <c r="C394" s="33" t="s">
        <v>1990</v>
      </c>
      <c r="D394" s="4" t="s">
        <v>1883</v>
      </c>
      <c r="E394" s="4" t="s">
        <v>1883</v>
      </c>
      <c r="F394" s="4" t="s">
        <v>1996</v>
      </c>
      <c r="G394" s="3" t="s">
        <v>1992</v>
      </c>
      <c r="H394" s="4" t="s">
        <v>21</v>
      </c>
      <c r="I394" s="136" t="s">
        <v>22</v>
      </c>
      <c r="J394" s="136" t="s">
        <v>1993</v>
      </c>
      <c r="K394" s="136" t="s">
        <v>22</v>
      </c>
      <c r="L394" s="4" t="s">
        <v>1995</v>
      </c>
      <c r="M394" s="4" t="s">
        <v>21</v>
      </c>
    </row>
    <row r="395" spans="1:13" s="4" customFormat="1" ht="12" x14ac:dyDescent="0.3">
      <c r="A395" s="55" t="s">
        <v>1997</v>
      </c>
      <c r="B395" s="4" t="s">
        <v>1998</v>
      </c>
      <c r="C395" s="33" t="s">
        <v>1990</v>
      </c>
      <c r="D395" s="4" t="s">
        <v>1883</v>
      </c>
      <c r="E395" s="4" t="s">
        <v>1883</v>
      </c>
      <c r="F395" s="4" t="s">
        <v>1999</v>
      </c>
      <c r="G395" s="3" t="s">
        <v>1992</v>
      </c>
      <c r="H395" s="4" t="s">
        <v>21</v>
      </c>
      <c r="I395" s="136" t="s">
        <v>22</v>
      </c>
      <c r="J395" s="136" t="s">
        <v>1993</v>
      </c>
      <c r="K395" s="136" t="s">
        <v>23</v>
      </c>
      <c r="L395" s="4" t="s">
        <v>2000</v>
      </c>
      <c r="M395" s="4" t="s">
        <v>21</v>
      </c>
    </row>
    <row r="396" spans="1:13" s="4" customFormat="1" ht="12" x14ac:dyDescent="0.3">
      <c r="A396" s="55" t="s">
        <v>2001</v>
      </c>
      <c r="B396" s="4" t="s">
        <v>2002</v>
      </c>
      <c r="C396" s="33" t="s">
        <v>1990</v>
      </c>
      <c r="D396" s="4" t="s">
        <v>1883</v>
      </c>
      <c r="E396" s="4" t="s">
        <v>1883</v>
      </c>
      <c r="F396" s="4" t="s">
        <v>2003</v>
      </c>
      <c r="G396" s="3" t="s">
        <v>1992</v>
      </c>
      <c r="H396" s="4" t="s">
        <v>21</v>
      </c>
      <c r="I396" s="136" t="s">
        <v>22</v>
      </c>
      <c r="J396" s="136" t="s">
        <v>1993</v>
      </c>
      <c r="K396" s="136" t="s">
        <v>22</v>
      </c>
      <c r="L396" s="4" t="s">
        <v>2002</v>
      </c>
      <c r="M396" s="4" t="s">
        <v>21</v>
      </c>
    </row>
    <row r="397" spans="1:13" s="4" customFormat="1" ht="12" x14ac:dyDescent="0.3">
      <c r="A397" s="55" t="s">
        <v>2004</v>
      </c>
      <c r="B397" s="2" t="s">
        <v>2005</v>
      </c>
      <c r="C397" s="3" t="s">
        <v>2006</v>
      </c>
      <c r="D397" s="4" t="s">
        <v>1883</v>
      </c>
      <c r="E397" s="4" t="s">
        <v>1883</v>
      </c>
      <c r="F397" s="4" t="s">
        <v>2007</v>
      </c>
      <c r="G397" s="3" t="s">
        <v>2008</v>
      </c>
      <c r="H397" s="4" t="s">
        <v>21</v>
      </c>
      <c r="I397" s="136" t="s">
        <v>22</v>
      </c>
      <c r="J397" s="136" t="s">
        <v>2009</v>
      </c>
      <c r="K397" s="136" t="s">
        <v>22</v>
      </c>
      <c r="L397" s="4" t="s">
        <v>2010</v>
      </c>
      <c r="M397" s="4" t="s">
        <v>21</v>
      </c>
    </row>
    <row r="398" spans="1:13" s="4" customFormat="1" ht="12" x14ac:dyDescent="0.3">
      <c r="A398" s="55" t="s">
        <v>2011</v>
      </c>
      <c r="B398" s="2" t="s">
        <v>2012</v>
      </c>
      <c r="C398" s="3" t="s">
        <v>2013</v>
      </c>
      <c r="D398" s="4" t="s">
        <v>1883</v>
      </c>
      <c r="E398" s="4" t="s">
        <v>1883</v>
      </c>
      <c r="F398" s="4" t="s">
        <v>2014</v>
      </c>
      <c r="G398" s="3" t="s">
        <v>2015</v>
      </c>
      <c r="H398" s="4" t="s">
        <v>21</v>
      </c>
      <c r="I398" s="136" t="s">
        <v>22</v>
      </c>
      <c r="J398" s="136" t="s">
        <v>2016</v>
      </c>
      <c r="K398" s="136" t="s">
        <v>23</v>
      </c>
      <c r="L398" s="2" t="s">
        <v>2017</v>
      </c>
      <c r="M398" s="4" t="s">
        <v>21</v>
      </c>
    </row>
    <row r="399" spans="1:13" s="4" customFormat="1" ht="12" x14ac:dyDescent="0.3">
      <c r="A399" s="55" t="s">
        <v>2018</v>
      </c>
      <c r="B399" s="55" t="s">
        <v>2019</v>
      </c>
      <c r="C399" s="35" t="s">
        <v>2020</v>
      </c>
      <c r="D399" s="4" t="s">
        <v>1883</v>
      </c>
      <c r="E399" s="4" t="s">
        <v>1883</v>
      </c>
      <c r="F399" s="4" t="s">
        <v>2021</v>
      </c>
      <c r="G399" s="3" t="s">
        <v>2022</v>
      </c>
      <c r="H399" s="4" t="s">
        <v>21</v>
      </c>
      <c r="I399" s="136" t="s">
        <v>22</v>
      </c>
      <c r="J399" s="136" t="s">
        <v>2023</v>
      </c>
      <c r="K399" s="136" t="s">
        <v>22</v>
      </c>
      <c r="L399" s="4" t="s">
        <v>2019</v>
      </c>
      <c r="M399" s="4" t="s">
        <v>21</v>
      </c>
    </row>
    <row r="400" spans="1:13" s="4" customFormat="1" ht="12" x14ac:dyDescent="0.3">
      <c r="A400" s="63" t="s">
        <v>2024</v>
      </c>
      <c r="B400" s="63" t="s">
        <v>2025</v>
      </c>
      <c r="C400" s="35" t="s">
        <v>2020</v>
      </c>
      <c r="D400" s="4" t="s">
        <v>1883</v>
      </c>
      <c r="E400" s="4" t="s">
        <v>1883</v>
      </c>
      <c r="F400" s="4" t="s">
        <v>2026</v>
      </c>
      <c r="G400" s="3" t="s">
        <v>2022</v>
      </c>
      <c r="H400" s="4" t="s">
        <v>21</v>
      </c>
      <c r="I400" s="136" t="s">
        <v>22</v>
      </c>
      <c r="J400" s="136" t="s">
        <v>2023</v>
      </c>
      <c r="K400" s="136" t="s">
        <v>23</v>
      </c>
      <c r="L400" s="63" t="s">
        <v>2027</v>
      </c>
      <c r="M400" s="4" t="s">
        <v>21</v>
      </c>
    </row>
    <row r="401" spans="1:13" s="4" customFormat="1" ht="12" x14ac:dyDescent="0.3">
      <c r="A401" s="38" t="s">
        <v>2028</v>
      </c>
      <c r="B401" s="2" t="s">
        <v>2029</v>
      </c>
      <c r="C401" s="76" t="s">
        <v>2030</v>
      </c>
      <c r="D401" s="4" t="s">
        <v>2031</v>
      </c>
      <c r="E401" s="4" t="s">
        <v>2032</v>
      </c>
      <c r="F401" s="4" t="s">
        <v>2033</v>
      </c>
      <c r="G401" s="3" t="s">
        <v>2034</v>
      </c>
      <c r="H401" s="4" t="s">
        <v>21</v>
      </c>
      <c r="I401" s="136" t="s">
        <v>23</v>
      </c>
      <c r="J401" s="165" t="s">
        <v>2035</v>
      </c>
      <c r="K401" s="136" t="s">
        <v>22</v>
      </c>
      <c r="L401" s="4" t="s">
        <v>2029</v>
      </c>
      <c r="M401" s="4" t="s">
        <v>21</v>
      </c>
    </row>
    <row r="402" spans="1:13" s="4" customFormat="1" ht="12" x14ac:dyDescent="0.3">
      <c r="A402" s="63" t="s">
        <v>2036</v>
      </c>
      <c r="B402" s="2" t="s">
        <v>2037</v>
      </c>
      <c r="C402" s="76" t="s">
        <v>2030</v>
      </c>
      <c r="D402" s="4" t="s">
        <v>2031</v>
      </c>
      <c r="E402" s="4" t="s">
        <v>2032</v>
      </c>
      <c r="F402" s="4" t="s">
        <v>2038</v>
      </c>
      <c r="G402" s="3" t="s">
        <v>2034</v>
      </c>
      <c r="H402" s="4" t="s">
        <v>21</v>
      </c>
      <c r="I402" s="136" t="s">
        <v>23</v>
      </c>
      <c r="J402" s="165" t="s">
        <v>2035</v>
      </c>
      <c r="K402" s="136" t="s">
        <v>22</v>
      </c>
      <c r="L402" s="4" t="s">
        <v>2037</v>
      </c>
      <c r="M402" s="4" t="s">
        <v>21</v>
      </c>
    </row>
    <row r="403" spans="1:13" s="4" customFormat="1" ht="12" x14ac:dyDescent="0.3">
      <c r="A403" s="38" t="s">
        <v>2039</v>
      </c>
      <c r="B403" s="2" t="s">
        <v>2040</v>
      </c>
      <c r="C403" s="76" t="s">
        <v>2030</v>
      </c>
      <c r="D403" s="4" t="s">
        <v>2031</v>
      </c>
      <c r="E403" s="4" t="s">
        <v>2032</v>
      </c>
      <c r="F403" s="4" t="s">
        <v>2041</v>
      </c>
      <c r="G403" s="3" t="s">
        <v>2034</v>
      </c>
      <c r="H403" s="4" t="s">
        <v>21</v>
      </c>
      <c r="I403" s="136" t="s">
        <v>23</v>
      </c>
      <c r="J403" s="165" t="s">
        <v>2035</v>
      </c>
      <c r="K403" s="136" t="s">
        <v>22</v>
      </c>
      <c r="L403" s="4" t="s">
        <v>2040</v>
      </c>
      <c r="M403" s="4" t="s">
        <v>21</v>
      </c>
    </row>
    <row r="404" spans="1:13" s="4" customFormat="1" ht="12" x14ac:dyDescent="0.3">
      <c r="A404" s="38" t="s">
        <v>2042</v>
      </c>
      <c r="B404" s="2" t="s">
        <v>2043</v>
      </c>
      <c r="C404" s="76" t="s">
        <v>2030</v>
      </c>
      <c r="D404" s="4" t="s">
        <v>2031</v>
      </c>
      <c r="E404" s="4" t="s">
        <v>2032</v>
      </c>
      <c r="F404" s="4" t="s">
        <v>2044</v>
      </c>
      <c r="G404" s="3" t="s">
        <v>2034</v>
      </c>
      <c r="H404" s="4" t="s">
        <v>21</v>
      </c>
      <c r="I404" s="136" t="s">
        <v>23</v>
      </c>
      <c r="J404" s="165" t="s">
        <v>2035</v>
      </c>
      <c r="K404" s="136" t="s">
        <v>22</v>
      </c>
      <c r="L404" s="4" t="s">
        <v>2043</v>
      </c>
      <c r="M404" s="4" t="s">
        <v>21</v>
      </c>
    </row>
    <row r="405" spans="1:13" s="4" customFormat="1" ht="12" x14ac:dyDescent="0.3">
      <c r="A405" s="38" t="s">
        <v>2045</v>
      </c>
      <c r="B405" s="58" t="s">
        <v>2046</v>
      </c>
      <c r="C405" s="76" t="s">
        <v>1167</v>
      </c>
      <c r="D405" s="4" t="s">
        <v>2031</v>
      </c>
      <c r="E405" s="4" t="s">
        <v>2047</v>
      </c>
      <c r="F405" s="4" t="s">
        <v>2048</v>
      </c>
      <c r="G405" s="3" t="s">
        <v>2049</v>
      </c>
      <c r="H405" s="4" t="s">
        <v>21</v>
      </c>
      <c r="I405" s="136" t="s">
        <v>23</v>
      </c>
      <c r="J405" s="165" t="s">
        <v>2050</v>
      </c>
      <c r="K405" s="136" t="s">
        <v>23</v>
      </c>
      <c r="L405" s="58" t="s">
        <v>2051</v>
      </c>
      <c r="M405" s="4" t="s">
        <v>21</v>
      </c>
    </row>
    <row r="406" spans="1:13" s="4" customFormat="1" ht="12" x14ac:dyDescent="0.3">
      <c r="A406" s="38" t="s">
        <v>2052</v>
      </c>
      <c r="B406" s="58" t="s">
        <v>2053</v>
      </c>
      <c r="C406" s="76" t="s">
        <v>1179</v>
      </c>
      <c r="D406" s="4" t="s">
        <v>2031</v>
      </c>
      <c r="E406" s="4" t="s">
        <v>2047</v>
      </c>
      <c r="F406" s="4" t="s">
        <v>2054</v>
      </c>
      <c r="G406" s="3" t="s">
        <v>2034</v>
      </c>
      <c r="H406" s="4" t="s">
        <v>21</v>
      </c>
      <c r="I406" s="136" t="s">
        <v>23</v>
      </c>
      <c r="J406" s="165" t="s">
        <v>2035</v>
      </c>
      <c r="K406" s="136" t="s">
        <v>23</v>
      </c>
      <c r="L406" s="58" t="s">
        <v>2055</v>
      </c>
      <c r="M406" s="4" t="s">
        <v>21</v>
      </c>
    </row>
    <row r="407" spans="1:13" s="4" customFormat="1" ht="12" x14ac:dyDescent="0.3">
      <c r="A407" s="38" t="s">
        <v>2056</v>
      </c>
      <c r="B407" s="2" t="s">
        <v>2057</v>
      </c>
      <c r="C407" s="3" t="s">
        <v>1186</v>
      </c>
      <c r="D407" s="4" t="s">
        <v>2031</v>
      </c>
      <c r="E407" s="4" t="s">
        <v>2047</v>
      </c>
      <c r="F407" s="4" t="s">
        <v>2058</v>
      </c>
      <c r="G407" s="3" t="s">
        <v>2059</v>
      </c>
      <c r="H407" s="4" t="s">
        <v>21</v>
      </c>
      <c r="I407" s="136" t="s">
        <v>23</v>
      </c>
      <c r="J407" s="165" t="s">
        <v>2060</v>
      </c>
      <c r="K407" s="136" t="s">
        <v>22</v>
      </c>
      <c r="L407" s="4" t="s">
        <v>2057</v>
      </c>
      <c r="M407" s="4" t="s">
        <v>21</v>
      </c>
    </row>
    <row r="408" spans="1:13" s="4" customFormat="1" ht="12" x14ac:dyDescent="0.3">
      <c r="A408" s="40" t="s">
        <v>1880</v>
      </c>
      <c r="B408" s="4" t="s">
        <v>1881</v>
      </c>
      <c r="C408" s="3" t="s">
        <v>1882</v>
      </c>
      <c r="D408" s="4" t="s">
        <v>2061</v>
      </c>
      <c r="E408" s="4" t="s">
        <v>2062</v>
      </c>
      <c r="F408" s="4" t="s">
        <v>1884</v>
      </c>
      <c r="G408" s="3" t="s">
        <v>1885</v>
      </c>
      <c r="H408" s="4" t="s">
        <v>21</v>
      </c>
      <c r="I408" s="136" t="s">
        <v>22</v>
      </c>
      <c r="J408" s="136" t="s">
        <v>1886</v>
      </c>
      <c r="K408" s="136" t="s">
        <v>22</v>
      </c>
      <c r="L408" s="4" t="s">
        <v>1881</v>
      </c>
      <c r="M408" s="4" t="s">
        <v>21</v>
      </c>
    </row>
    <row r="409" spans="1:13" s="4" customFormat="1" ht="12" x14ac:dyDescent="0.3">
      <c r="A409" s="40" t="s">
        <v>1887</v>
      </c>
      <c r="B409" s="4" t="s">
        <v>1881</v>
      </c>
      <c r="C409" s="3" t="s">
        <v>1888</v>
      </c>
      <c r="D409" s="4" t="s">
        <v>2061</v>
      </c>
      <c r="E409" s="4" t="s">
        <v>2062</v>
      </c>
      <c r="F409" s="4" t="s">
        <v>1889</v>
      </c>
      <c r="G409" s="3" t="s">
        <v>1890</v>
      </c>
      <c r="H409" s="4" t="s">
        <v>21</v>
      </c>
      <c r="I409" s="136" t="s">
        <v>22</v>
      </c>
      <c r="J409" s="136" t="s">
        <v>1891</v>
      </c>
      <c r="K409" s="136" t="s">
        <v>22</v>
      </c>
      <c r="L409" s="4" t="s">
        <v>1881</v>
      </c>
      <c r="M409" s="4" t="s">
        <v>21</v>
      </c>
    </row>
    <row r="410" spans="1:13" s="4" customFormat="1" ht="12" x14ac:dyDescent="0.3">
      <c r="A410" s="59" t="s">
        <v>2063</v>
      </c>
      <c r="B410" s="2" t="s">
        <v>2064</v>
      </c>
      <c r="C410" s="3" t="s">
        <v>2065</v>
      </c>
      <c r="D410" s="4" t="s">
        <v>2061</v>
      </c>
      <c r="E410" s="4" t="s">
        <v>2062</v>
      </c>
      <c r="F410" s="4" t="s">
        <v>2066</v>
      </c>
      <c r="G410" s="3" t="s">
        <v>2067</v>
      </c>
      <c r="H410" s="4" t="s">
        <v>21</v>
      </c>
      <c r="I410" s="136" t="s">
        <v>22</v>
      </c>
      <c r="J410" s="136" t="s">
        <v>2068</v>
      </c>
      <c r="K410" s="136" t="s">
        <v>23</v>
      </c>
      <c r="L410" s="2" t="s">
        <v>2069</v>
      </c>
      <c r="M410" s="4" t="s">
        <v>21</v>
      </c>
    </row>
    <row r="411" spans="1:13" s="4" customFormat="1" ht="12" x14ac:dyDescent="0.3">
      <c r="A411" s="38" t="s">
        <v>2070</v>
      </c>
      <c r="B411" s="2" t="s">
        <v>2071</v>
      </c>
      <c r="C411" s="3" t="s">
        <v>2072</v>
      </c>
      <c r="D411" s="4" t="s">
        <v>2061</v>
      </c>
      <c r="E411" s="4" t="s">
        <v>2073</v>
      </c>
      <c r="F411" s="4" t="s">
        <v>2074</v>
      </c>
      <c r="G411" s="3" t="s">
        <v>2075</v>
      </c>
      <c r="H411" s="4" t="s">
        <v>21</v>
      </c>
      <c r="I411" s="136" t="s">
        <v>22</v>
      </c>
      <c r="J411" s="136" t="s">
        <v>2076</v>
      </c>
      <c r="K411" s="136" t="s">
        <v>22</v>
      </c>
      <c r="L411" s="4" t="s">
        <v>2071</v>
      </c>
      <c r="M411" s="4" t="s">
        <v>21</v>
      </c>
    </row>
    <row r="412" spans="1:13" s="4" customFormat="1" ht="12" x14ac:dyDescent="0.3">
      <c r="A412" s="38" t="s">
        <v>2077</v>
      </c>
      <c r="B412" s="2" t="s">
        <v>2078</v>
      </c>
      <c r="C412" s="3" t="s">
        <v>2079</v>
      </c>
      <c r="D412" s="4" t="s">
        <v>2061</v>
      </c>
      <c r="E412" s="4" t="s">
        <v>2073</v>
      </c>
      <c r="F412" s="4" t="s">
        <v>2080</v>
      </c>
      <c r="G412" s="3" t="s">
        <v>2081</v>
      </c>
      <c r="H412" s="4" t="s">
        <v>21</v>
      </c>
      <c r="I412" s="136" t="s">
        <v>22</v>
      </c>
      <c r="J412" s="136" t="s">
        <v>2082</v>
      </c>
      <c r="K412" s="136" t="s">
        <v>22</v>
      </c>
      <c r="L412" s="4" t="s">
        <v>2078</v>
      </c>
      <c r="M412" s="4" t="s">
        <v>21</v>
      </c>
    </row>
    <row r="413" spans="1:13" s="4" customFormat="1" ht="12" x14ac:dyDescent="0.3">
      <c r="A413" s="38" t="s">
        <v>2083</v>
      </c>
      <c r="B413" s="2" t="s">
        <v>2084</v>
      </c>
      <c r="C413" s="3" t="s">
        <v>2079</v>
      </c>
      <c r="D413" s="4" t="s">
        <v>2061</v>
      </c>
      <c r="E413" s="4" t="s">
        <v>2073</v>
      </c>
      <c r="F413" s="4" t="s">
        <v>2085</v>
      </c>
      <c r="G413" s="3" t="s">
        <v>2081</v>
      </c>
      <c r="H413" s="4" t="s">
        <v>21</v>
      </c>
      <c r="I413" s="136" t="s">
        <v>22</v>
      </c>
      <c r="J413" s="136" t="s">
        <v>2082</v>
      </c>
      <c r="K413" s="136" t="s">
        <v>22</v>
      </c>
      <c r="L413" s="4" t="s">
        <v>2084</v>
      </c>
      <c r="M413" s="4" t="s">
        <v>21</v>
      </c>
    </row>
    <row r="414" spans="1:13" s="4" customFormat="1" ht="12" x14ac:dyDescent="0.3">
      <c r="A414" s="59" t="s">
        <v>2086</v>
      </c>
      <c r="B414" s="2" t="s">
        <v>2087</v>
      </c>
      <c r="C414" s="3" t="s">
        <v>2088</v>
      </c>
      <c r="D414" s="4" t="s">
        <v>2061</v>
      </c>
      <c r="E414" s="4" t="s">
        <v>2073</v>
      </c>
      <c r="F414" s="4" t="s">
        <v>2089</v>
      </c>
      <c r="G414" s="3" t="s">
        <v>2090</v>
      </c>
      <c r="H414" s="4" t="s">
        <v>21</v>
      </c>
      <c r="I414" s="136" t="s">
        <v>23</v>
      </c>
      <c r="J414" s="165" t="s">
        <v>2091</v>
      </c>
      <c r="K414" s="136" t="s">
        <v>22</v>
      </c>
      <c r="L414" s="4" t="s">
        <v>2092</v>
      </c>
      <c r="M414" s="4" t="s">
        <v>21</v>
      </c>
    </row>
    <row r="415" spans="1:13" s="4" customFormat="1" ht="12" x14ac:dyDescent="0.3">
      <c r="A415" s="59" t="s">
        <v>2093</v>
      </c>
      <c r="B415" s="2" t="s">
        <v>2094</v>
      </c>
      <c r="C415" s="3" t="s">
        <v>2095</v>
      </c>
      <c r="D415" s="4" t="s">
        <v>2061</v>
      </c>
      <c r="E415" s="40" t="s">
        <v>2096</v>
      </c>
      <c r="F415" s="4" t="s">
        <v>2097</v>
      </c>
      <c r="G415" s="3" t="s">
        <v>2098</v>
      </c>
      <c r="H415" s="4" t="s">
        <v>21</v>
      </c>
      <c r="I415" s="136" t="s">
        <v>22</v>
      </c>
      <c r="J415" s="136" t="s">
        <v>2099</v>
      </c>
      <c r="K415" s="136" t="s">
        <v>22</v>
      </c>
      <c r="L415" s="4" t="s">
        <v>2094</v>
      </c>
      <c r="M415" s="4" t="s">
        <v>21</v>
      </c>
    </row>
    <row r="416" spans="1:13" s="4" customFormat="1" ht="12" x14ac:dyDescent="0.3">
      <c r="A416" s="38" t="s">
        <v>2100</v>
      </c>
      <c r="B416" s="2" t="s">
        <v>2101</v>
      </c>
      <c r="C416" s="3" t="s">
        <v>2102</v>
      </c>
      <c r="D416" s="4" t="s">
        <v>2061</v>
      </c>
      <c r="E416" s="40" t="s">
        <v>2096</v>
      </c>
      <c r="F416" s="4" t="s">
        <v>2103</v>
      </c>
      <c r="G416" s="3" t="s">
        <v>2104</v>
      </c>
      <c r="H416" s="4" t="s">
        <v>21</v>
      </c>
      <c r="I416" s="136" t="s">
        <v>22</v>
      </c>
      <c r="J416" s="136" t="s">
        <v>2105</v>
      </c>
      <c r="K416" s="136" t="s">
        <v>22</v>
      </c>
      <c r="L416" s="4" t="s">
        <v>2101</v>
      </c>
      <c r="M416" s="4" t="s">
        <v>21</v>
      </c>
    </row>
    <row r="417" spans="1:13" s="4" customFormat="1" ht="12" x14ac:dyDescent="0.3">
      <c r="A417" s="63" t="s">
        <v>2106</v>
      </c>
      <c r="B417" s="2" t="s">
        <v>2107</v>
      </c>
      <c r="C417" s="3" t="s">
        <v>2108</v>
      </c>
      <c r="D417" s="4" t="s">
        <v>2061</v>
      </c>
      <c r="E417" s="40" t="s">
        <v>2096</v>
      </c>
      <c r="F417" s="4" t="s">
        <v>2109</v>
      </c>
      <c r="G417" s="3" t="s">
        <v>2110</v>
      </c>
      <c r="H417" s="4" t="s">
        <v>21</v>
      </c>
      <c r="I417" s="136" t="s">
        <v>22</v>
      </c>
      <c r="J417" s="136" t="s">
        <v>2111</v>
      </c>
      <c r="K417" s="136" t="s">
        <v>22</v>
      </c>
      <c r="L417" s="4" t="s">
        <v>2107</v>
      </c>
      <c r="M417" s="4" t="s">
        <v>21</v>
      </c>
    </row>
    <row r="418" spans="1:13" s="4" customFormat="1" ht="12" x14ac:dyDescent="0.3">
      <c r="A418" s="69" t="s">
        <v>2112</v>
      </c>
      <c r="B418" s="2" t="s">
        <v>2113</v>
      </c>
      <c r="C418" s="3" t="s">
        <v>2114</v>
      </c>
      <c r="D418" s="4" t="s">
        <v>17</v>
      </c>
      <c r="E418" s="106" t="s">
        <v>2115</v>
      </c>
      <c r="F418" s="4" t="s">
        <v>2116</v>
      </c>
      <c r="G418" s="3" t="s">
        <v>2117</v>
      </c>
      <c r="H418" s="4" t="s">
        <v>21</v>
      </c>
      <c r="I418" s="136" t="s">
        <v>23</v>
      </c>
      <c r="J418" s="165" t="s">
        <v>2118</v>
      </c>
      <c r="K418" s="136" t="s">
        <v>22</v>
      </c>
      <c r="L418" s="4" t="s">
        <v>2113</v>
      </c>
      <c r="M418" s="4" t="s">
        <v>21</v>
      </c>
    </row>
    <row r="419" spans="1:13" s="4" customFormat="1" ht="12" x14ac:dyDescent="0.3">
      <c r="A419" s="69" t="s">
        <v>2119</v>
      </c>
      <c r="B419" s="2" t="s">
        <v>2120</v>
      </c>
      <c r="C419" s="3" t="s">
        <v>2121</v>
      </c>
      <c r="D419" s="4" t="s">
        <v>17</v>
      </c>
      <c r="E419" s="106" t="s">
        <v>2115</v>
      </c>
      <c r="F419" s="4" t="s">
        <v>2122</v>
      </c>
      <c r="G419" s="3" t="s">
        <v>2123</v>
      </c>
      <c r="H419" s="4" t="s">
        <v>21</v>
      </c>
      <c r="I419" s="136" t="s">
        <v>22</v>
      </c>
      <c r="J419" s="136" t="s">
        <v>2124</v>
      </c>
      <c r="K419" s="136" t="s">
        <v>22</v>
      </c>
      <c r="L419" s="4" t="s">
        <v>2120</v>
      </c>
      <c r="M419" s="4" t="s">
        <v>21</v>
      </c>
    </row>
    <row r="420" spans="1:13" s="4" customFormat="1" ht="12" x14ac:dyDescent="0.3">
      <c r="A420" s="38" t="s">
        <v>2125</v>
      </c>
      <c r="B420" s="2" t="s">
        <v>2126</v>
      </c>
      <c r="C420" s="76" t="s">
        <v>2127</v>
      </c>
      <c r="D420" s="4" t="s">
        <v>17</v>
      </c>
      <c r="E420" s="106" t="s">
        <v>2115</v>
      </c>
      <c r="F420" s="4" t="s">
        <v>2128</v>
      </c>
      <c r="G420" s="3" t="s">
        <v>2129</v>
      </c>
      <c r="H420" s="4" t="s">
        <v>21</v>
      </c>
      <c r="I420" s="136" t="s">
        <v>23</v>
      </c>
      <c r="J420" s="165" t="s">
        <v>2130</v>
      </c>
      <c r="K420" s="136" t="s">
        <v>22</v>
      </c>
      <c r="L420" s="4" t="s">
        <v>2126</v>
      </c>
      <c r="M420" s="4" t="s">
        <v>21</v>
      </c>
    </row>
    <row r="421" spans="1:13" s="4" customFormat="1" ht="12" x14ac:dyDescent="0.3">
      <c r="A421" s="69" t="s">
        <v>2131</v>
      </c>
      <c r="B421" s="2" t="s">
        <v>2132</v>
      </c>
      <c r="C421" s="3" t="s">
        <v>2127</v>
      </c>
      <c r="D421" s="4" t="s">
        <v>17</v>
      </c>
      <c r="E421" s="106" t="s">
        <v>2115</v>
      </c>
      <c r="F421" s="4" t="s">
        <v>2133</v>
      </c>
      <c r="G421" s="3" t="s">
        <v>2129</v>
      </c>
      <c r="H421" s="4" t="s">
        <v>21</v>
      </c>
      <c r="I421" s="136" t="s">
        <v>23</v>
      </c>
      <c r="J421" s="165" t="s">
        <v>2130</v>
      </c>
      <c r="K421" s="136" t="s">
        <v>22</v>
      </c>
      <c r="L421" s="4" t="s">
        <v>2132</v>
      </c>
      <c r="M421" s="4" t="s">
        <v>21</v>
      </c>
    </row>
    <row r="422" spans="1:13" s="4" customFormat="1" ht="12" x14ac:dyDescent="0.3">
      <c r="A422" s="70" t="s">
        <v>2134</v>
      </c>
      <c r="B422" s="2" t="s">
        <v>2135</v>
      </c>
      <c r="C422" s="3" t="s">
        <v>2136</v>
      </c>
      <c r="D422" s="4" t="s">
        <v>17</v>
      </c>
      <c r="E422" s="106" t="s">
        <v>2115</v>
      </c>
      <c r="F422" s="4" t="s">
        <v>2137</v>
      </c>
      <c r="G422" s="3" t="s">
        <v>2138</v>
      </c>
      <c r="H422" s="4" t="s">
        <v>21</v>
      </c>
      <c r="I422" s="136" t="s">
        <v>22</v>
      </c>
      <c r="J422" s="136" t="s">
        <v>2139</v>
      </c>
      <c r="K422" s="136" t="s">
        <v>22</v>
      </c>
      <c r="L422" s="4" t="s">
        <v>2135</v>
      </c>
      <c r="M422" s="4" t="s">
        <v>21</v>
      </c>
    </row>
    <row r="423" spans="1:13" s="4" customFormat="1" ht="12" x14ac:dyDescent="0.3">
      <c r="A423" s="38" t="s">
        <v>2140</v>
      </c>
      <c r="B423" s="2" t="s">
        <v>2141</v>
      </c>
      <c r="C423" s="76" t="s">
        <v>2142</v>
      </c>
      <c r="D423" s="4" t="s">
        <v>17</v>
      </c>
      <c r="E423" s="106" t="s">
        <v>2115</v>
      </c>
      <c r="F423" s="4" t="s">
        <v>2143</v>
      </c>
      <c r="G423" s="3" t="s">
        <v>2144</v>
      </c>
      <c r="H423" s="4" t="s">
        <v>21</v>
      </c>
      <c r="I423" s="136" t="s">
        <v>23</v>
      </c>
      <c r="J423" s="165" t="s">
        <v>2145</v>
      </c>
      <c r="K423" s="136" t="s">
        <v>23</v>
      </c>
      <c r="L423" s="2" t="s">
        <v>2146</v>
      </c>
      <c r="M423" s="4" t="s">
        <v>21</v>
      </c>
    </row>
    <row r="424" spans="1:13" s="4" customFormat="1" ht="12" x14ac:dyDescent="0.3">
      <c r="A424" s="63" t="s">
        <v>2147</v>
      </c>
      <c r="B424" s="2" t="s">
        <v>2148</v>
      </c>
      <c r="C424" s="3" t="s">
        <v>2149</v>
      </c>
      <c r="D424" s="4" t="s">
        <v>17</v>
      </c>
      <c r="E424" s="106" t="s">
        <v>2115</v>
      </c>
      <c r="F424" s="4" t="s">
        <v>2150</v>
      </c>
      <c r="G424" s="3" t="s">
        <v>2151</v>
      </c>
      <c r="H424" s="4" t="s">
        <v>21</v>
      </c>
      <c r="I424" s="136" t="s">
        <v>22</v>
      </c>
      <c r="J424" s="136" t="s">
        <v>2152</v>
      </c>
      <c r="K424" s="136" t="s">
        <v>22</v>
      </c>
      <c r="L424" s="4" t="s">
        <v>2148</v>
      </c>
      <c r="M424" s="4" t="s">
        <v>21</v>
      </c>
    </row>
    <row r="425" spans="1:13" s="4" customFormat="1" ht="12" x14ac:dyDescent="0.3">
      <c r="A425" s="69" t="s">
        <v>2153</v>
      </c>
      <c r="B425" s="2" t="s">
        <v>2154</v>
      </c>
      <c r="C425" s="3" t="s">
        <v>2155</v>
      </c>
      <c r="D425" s="4" t="s">
        <v>17</v>
      </c>
      <c r="E425" s="40" t="s">
        <v>2156</v>
      </c>
      <c r="F425" s="4" t="s">
        <v>2157</v>
      </c>
      <c r="G425" s="3" t="s">
        <v>2158</v>
      </c>
      <c r="H425" s="4" t="s">
        <v>21</v>
      </c>
      <c r="I425" s="136" t="s">
        <v>23</v>
      </c>
      <c r="J425" s="165" t="s">
        <v>2159</v>
      </c>
      <c r="K425" s="136" t="s">
        <v>22</v>
      </c>
      <c r="L425" s="4" t="s">
        <v>2154</v>
      </c>
      <c r="M425" s="4" t="s">
        <v>21</v>
      </c>
    </row>
    <row r="426" spans="1:13" s="4" customFormat="1" ht="12" x14ac:dyDescent="0.3">
      <c r="A426" s="38" t="s">
        <v>2160</v>
      </c>
      <c r="B426" s="2" t="s">
        <v>2161</v>
      </c>
      <c r="C426" s="3" t="s">
        <v>2162</v>
      </c>
      <c r="D426" s="4" t="s">
        <v>17</v>
      </c>
      <c r="E426" s="40" t="s">
        <v>2156</v>
      </c>
      <c r="F426" s="4" t="s">
        <v>2163</v>
      </c>
      <c r="G426" s="3" t="s">
        <v>2164</v>
      </c>
      <c r="H426" s="4" t="s">
        <v>21</v>
      </c>
      <c r="I426" s="136" t="s">
        <v>22</v>
      </c>
      <c r="J426" s="136" t="s">
        <v>2162</v>
      </c>
      <c r="K426" s="136" t="s">
        <v>22</v>
      </c>
      <c r="L426" s="4" t="s">
        <v>2161</v>
      </c>
      <c r="M426" s="4" t="s">
        <v>21</v>
      </c>
    </row>
    <row r="427" spans="1:13" s="4" customFormat="1" ht="12" x14ac:dyDescent="0.3">
      <c r="A427" s="38" t="s">
        <v>2165</v>
      </c>
      <c r="B427" s="2" t="s">
        <v>2166</v>
      </c>
      <c r="C427" s="3" t="s">
        <v>2167</v>
      </c>
      <c r="D427" s="4" t="s">
        <v>17</v>
      </c>
      <c r="E427" s="4" t="s">
        <v>2168</v>
      </c>
      <c r="F427" s="4" t="s">
        <v>2169</v>
      </c>
      <c r="G427" s="3" t="s">
        <v>2170</v>
      </c>
      <c r="H427" s="4" t="s">
        <v>21</v>
      </c>
      <c r="I427" s="136" t="s">
        <v>23</v>
      </c>
      <c r="J427" s="165" t="s">
        <v>2171</v>
      </c>
      <c r="K427" s="136" t="s">
        <v>22</v>
      </c>
      <c r="L427" s="4" t="s">
        <v>2166</v>
      </c>
      <c r="M427" s="4" t="s">
        <v>21</v>
      </c>
    </row>
    <row r="428" spans="1:13" s="4" customFormat="1" ht="12" x14ac:dyDescent="0.3">
      <c r="A428" s="38" t="s">
        <v>2172</v>
      </c>
      <c r="B428" s="2" t="s">
        <v>2173</v>
      </c>
      <c r="C428" s="76" t="s">
        <v>2174</v>
      </c>
      <c r="D428" s="4" t="s">
        <v>17</v>
      </c>
      <c r="E428" s="4" t="s">
        <v>2175</v>
      </c>
      <c r="F428" s="4" t="s">
        <v>2176</v>
      </c>
      <c r="G428" s="3" t="s">
        <v>2177</v>
      </c>
      <c r="H428" s="4" t="s">
        <v>21</v>
      </c>
      <c r="I428" s="136" t="s">
        <v>22</v>
      </c>
      <c r="J428" s="136" t="s">
        <v>2178</v>
      </c>
      <c r="K428" s="136" t="s">
        <v>22</v>
      </c>
      <c r="L428" s="4" t="s">
        <v>2173</v>
      </c>
      <c r="M428" s="4" t="s">
        <v>21</v>
      </c>
    </row>
    <row r="429" spans="1:13" s="4" customFormat="1" ht="12" x14ac:dyDescent="0.3">
      <c r="A429" s="69" t="s">
        <v>2179</v>
      </c>
      <c r="B429" s="2" t="s">
        <v>2180</v>
      </c>
      <c r="C429" s="76" t="s">
        <v>2174</v>
      </c>
      <c r="D429" s="4" t="s">
        <v>17</v>
      </c>
      <c r="E429" s="4" t="s">
        <v>2175</v>
      </c>
      <c r="F429" s="4" t="s">
        <v>2181</v>
      </c>
      <c r="G429" s="3" t="s">
        <v>2182</v>
      </c>
      <c r="H429" s="4" t="s">
        <v>21</v>
      </c>
      <c r="I429" s="136" t="s">
        <v>23</v>
      </c>
      <c r="J429" s="164" t="s">
        <v>2183</v>
      </c>
      <c r="K429" s="136" t="s">
        <v>22</v>
      </c>
      <c r="L429" s="4" t="s">
        <v>2180</v>
      </c>
      <c r="M429" s="4" t="s">
        <v>21</v>
      </c>
    </row>
    <row r="430" spans="1:13" s="4" customFormat="1" ht="12" x14ac:dyDescent="0.3">
      <c r="A430" s="38" t="s">
        <v>2184</v>
      </c>
      <c r="B430" s="2" t="s">
        <v>2185</v>
      </c>
      <c r="C430" s="76" t="s">
        <v>2186</v>
      </c>
      <c r="D430" s="4" t="s">
        <v>17</v>
      </c>
      <c r="E430" s="4" t="s">
        <v>2175</v>
      </c>
      <c r="F430" s="4" t="s">
        <v>2187</v>
      </c>
      <c r="G430" s="3" t="s">
        <v>1205</v>
      </c>
      <c r="H430" s="4" t="s">
        <v>21</v>
      </c>
      <c r="I430" s="136" t="s">
        <v>23</v>
      </c>
      <c r="J430" s="165" t="s">
        <v>1206</v>
      </c>
      <c r="K430" s="136" t="s">
        <v>22</v>
      </c>
      <c r="L430" s="4" t="s">
        <v>2185</v>
      </c>
      <c r="M430" s="4" t="s">
        <v>21</v>
      </c>
    </row>
    <row r="431" spans="1:13" s="4" customFormat="1" ht="12" x14ac:dyDescent="0.3">
      <c r="A431" s="38" t="s">
        <v>2188</v>
      </c>
      <c r="B431" s="2" t="s">
        <v>2189</v>
      </c>
      <c r="C431" s="76" t="s">
        <v>2190</v>
      </c>
      <c r="D431" s="4" t="s">
        <v>17</v>
      </c>
      <c r="E431" s="4" t="s">
        <v>2175</v>
      </c>
      <c r="F431" s="4" t="s">
        <v>2191</v>
      </c>
      <c r="G431" s="3" t="s">
        <v>1205</v>
      </c>
      <c r="H431" s="4" t="s">
        <v>21</v>
      </c>
      <c r="I431" s="136" t="s">
        <v>23</v>
      </c>
      <c r="J431" s="165" t="s">
        <v>1206</v>
      </c>
      <c r="K431" s="136" t="s">
        <v>23</v>
      </c>
      <c r="L431" s="2" t="s">
        <v>2192</v>
      </c>
      <c r="M431" s="4" t="s">
        <v>21</v>
      </c>
    </row>
    <row r="432" spans="1:13" s="4" customFormat="1" ht="12" x14ac:dyDescent="0.3">
      <c r="A432" s="38" t="s">
        <v>2193</v>
      </c>
      <c r="B432" s="2" t="s">
        <v>2194</v>
      </c>
      <c r="C432" s="76" t="s">
        <v>2195</v>
      </c>
      <c r="D432" s="4" t="s">
        <v>17</v>
      </c>
      <c r="E432" s="4" t="s">
        <v>2175</v>
      </c>
      <c r="F432" s="4" t="s">
        <v>2196</v>
      </c>
      <c r="G432" s="3" t="s">
        <v>1205</v>
      </c>
      <c r="H432" s="4" t="s">
        <v>21</v>
      </c>
      <c r="I432" s="136" t="s">
        <v>23</v>
      </c>
      <c r="J432" s="165" t="s">
        <v>1206</v>
      </c>
      <c r="K432" s="136" t="s">
        <v>22</v>
      </c>
      <c r="L432" s="4" t="s">
        <v>2194</v>
      </c>
      <c r="M432" s="4" t="s">
        <v>21</v>
      </c>
    </row>
    <row r="433" spans="1:13" s="4" customFormat="1" ht="12" x14ac:dyDescent="0.3">
      <c r="A433" s="63" t="s">
        <v>2197</v>
      </c>
      <c r="B433" s="2" t="s">
        <v>2198</v>
      </c>
      <c r="C433" s="76" t="s">
        <v>2199</v>
      </c>
      <c r="D433" s="4" t="s">
        <v>17</v>
      </c>
      <c r="E433" s="40" t="s">
        <v>2200</v>
      </c>
      <c r="F433" s="4" t="s">
        <v>2201</v>
      </c>
      <c r="G433" s="3" t="s">
        <v>2202</v>
      </c>
      <c r="H433" s="4" t="s">
        <v>21</v>
      </c>
      <c r="I433" s="136" t="s">
        <v>22</v>
      </c>
      <c r="J433" s="136" t="s">
        <v>2199</v>
      </c>
      <c r="K433" s="136" t="s">
        <v>22</v>
      </c>
      <c r="L433" s="4" t="s">
        <v>2198</v>
      </c>
      <c r="M433" s="4" t="s">
        <v>21</v>
      </c>
    </row>
    <row r="434" spans="1:13" s="4" customFormat="1" ht="12" x14ac:dyDescent="0.3">
      <c r="A434" s="63" t="s">
        <v>2203</v>
      </c>
      <c r="B434" s="2" t="s">
        <v>2204</v>
      </c>
      <c r="C434" s="76" t="s">
        <v>2199</v>
      </c>
      <c r="D434" s="4" t="s">
        <v>17</v>
      </c>
      <c r="E434" s="40" t="s">
        <v>2200</v>
      </c>
      <c r="F434" s="4" t="s">
        <v>2205</v>
      </c>
      <c r="G434" s="3" t="s">
        <v>2202</v>
      </c>
      <c r="H434" s="4" t="s">
        <v>21</v>
      </c>
      <c r="I434" s="136" t="s">
        <v>22</v>
      </c>
      <c r="J434" s="136" t="s">
        <v>2199</v>
      </c>
      <c r="K434" s="136" t="s">
        <v>22</v>
      </c>
      <c r="L434" s="4" t="s">
        <v>2204</v>
      </c>
      <c r="M434" s="4" t="s">
        <v>21</v>
      </c>
    </row>
    <row r="435" spans="1:13" s="4" customFormat="1" ht="12" x14ac:dyDescent="0.3">
      <c r="A435" s="63" t="s">
        <v>2206</v>
      </c>
      <c r="B435" s="2" t="s">
        <v>2207</v>
      </c>
      <c r="C435" s="76" t="s">
        <v>2199</v>
      </c>
      <c r="D435" s="4" t="s">
        <v>17</v>
      </c>
      <c r="E435" s="40" t="s">
        <v>2200</v>
      </c>
      <c r="F435" s="4" t="s">
        <v>2208</v>
      </c>
      <c r="G435" s="3" t="s">
        <v>2202</v>
      </c>
      <c r="H435" s="4" t="s">
        <v>21</v>
      </c>
      <c r="I435" s="136" t="s">
        <v>22</v>
      </c>
      <c r="J435" s="136" t="s">
        <v>2199</v>
      </c>
      <c r="K435" s="136" t="s">
        <v>22</v>
      </c>
      <c r="L435" s="4" t="s">
        <v>2207</v>
      </c>
      <c r="M435" s="4" t="s">
        <v>21</v>
      </c>
    </row>
    <row r="436" spans="1:13" s="4" customFormat="1" ht="12" x14ac:dyDescent="0.3">
      <c r="A436" s="63" t="s">
        <v>2209</v>
      </c>
      <c r="B436" s="2" t="s">
        <v>2210</v>
      </c>
      <c r="C436" s="76" t="s">
        <v>2199</v>
      </c>
      <c r="D436" s="4" t="s">
        <v>17</v>
      </c>
      <c r="E436" s="40" t="s">
        <v>2200</v>
      </c>
      <c r="F436" s="4" t="s">
        <v>2211</v>
      </c>
      <c r="G436" s="3" t="s">
        <v>2202</v>
      </c>
      <c r="H436" s="4" t="s">
        <v>21</v>
      </c>
      <c r="I436" s="136" t="s">
        <v>22</v>
      </c>
      <c r="J436" s="136" t="s">
        <v>2199</v>
      </c>
      <c r="K436" s="136" t="s">
        <v>22</v>
      </c>
      <c r="L436" s="4" t="s">
        <v>2210</v>
      </c>
      <c r="M436" s="4" t="s">
        <v>21</v>
      </c>
    </row>
    <row r="437" spans="1:13" s="4" customFormat="1" ht="12" x14ac:dyDescent="0.3">
      <c r="A437" s="63" t="s">
        <v>2212</v>
      </c>
      <c r="B437" s="2" t="s">
        <v>2213</v>
      </c>
      <c r="C437" s="76" t="s">
        <v>2199</v>
      </c>
      <c r="D437" s="4" t="s">
        <v>17</v>
      </c>
      <c r="E437" s="40" t="s">
        <v>2200</v>
      </c>
      <c r="F437" s="4" t="s">
        <v>2214</v>
      </c>
      <c r="G437" s="3" t="s">
        <v>2202</v>
      </c>
      <c r="H437" s="4" t="s">
        <v>21</v>
      </c>
      <c r="I437" s="136" t="s">
        <v>22</v>
      </c>
      <c r="J437" s="136" t="s">
        <v>2199</v>
      </c>
      <c r="K437" s="136" t="s">
        <v>22</v>
      </c>
      <c r="L437" s="4" t="s">
        <v>2213</v>
      </c>
      <c r="M437" s="4" t="s">
        <v>21</v>
      </c>
    </row>
    <row r="438" spans="1:13" s="4" customFormat="1" ht="12" x14ac:dyDescent="0.3">
      <c r="A438" s="63" t="s">
        <v>2215</v>
      </c>
      <c r="B438" s="2" t="s">
        <v>2216</v>
      </c>
      <c r="C438" s="76" t="s">
        <v>2199</v>
      </c>
      <c r="D438" s="4" t="s">
        <v>17</v>
      </c>
      <c r="E438" s="40" t="s">
        <v>2200</v>
      </c>
      <c r="F438" s="4" t="s">
        <v>2217</v>
      </c>
      <c r="G438" s="3" t="s">
        <v>2202</v>
      </c>
      <c r="H438" s="4" t="s">
        <v>21</v>
      </c>
      <c r="I438" s="136" t="s">
        <v>22</v>
      </c>
      <c r="J438" s="136" t="s">
        <v>2199</v>
      </c>
      <c r="K438" s="136" t="s">
        <v>22</v>
      </c>
      <c r="L438" s="4" t="s">
        <v>2216</v>
      </c>
      <c r="M438" s="4" t="s">
        <v>21</v>
      </c>
    </row>
    <row r="439" spans="1:13" s="4" customFormat="1" ht="12" x14ac:dyDescent="0.3">
      <c r="A439" s="38" t="s">
        <v>2218</v>
      </c>
      <c r="B439" s="2" t="s">
        <v>2219</v>
      </c>
      <c r="C439" s="76" t="s">
        <v>2220</v>
      </c>
      <c r="D439" s="4" t="s">
        <v>17</v>
      </c>
      <c r="E439" s="40" t="s">
        <v>2221</v>
      </c>
      <c r="F439" s="4" t="s">
        <v>2222</v>
      </c>
      <c r="G439" s="3" t="s">
        <v>2223</v>
      </c>
      <c r="H439" s="4" t="s">
        <v>21</v>
      </c>
      <c r="I439" s="136" t="s">
        <v>22</v>
      </c>
      <c r="J439" s="136" t="s">
        <v>2224</v>
      </c>
      <c r="K439" s="136" t="s">
        <v>22</v>
      </c>
      <c r="L439" s="4" t="s">
        <v>2219</v>
      </c>
      <c r="M439" s="4" t="s">
        <v>21</v>
      </c>
    </row>
    <row r="440" spans="1:13" s="4" customFormat="1" ht="12" x14ac:dyDescent="0.3">
      <c r="A440" s="38" t="s">
        <v>2225</v>
      </c>
      <c r="B440" s="2" t="s">
        <v>2226</v>
      </c>
      <c r="C440" s="76" t="s">
        <v>2220</v>
      </c>
      <c r="D440" s="4" t="s">
        <v>17</v>
      </c>
      <c r="E440" s="40" t="s">
        <v>2221</v>
      </c>
      <c r="F440" s="4" t="s">
        <v>2227</v>
      </c>
      <c r="G440" s="3" t="s">
        <v>2223</v>
      </c>
      <c r="H440" s="4" t="s">
        <v>21</v>
      </c>
      <c r="I440" s="136" t="s">
        <v>22</v>
      </c>
      <c r="J440" s="136" t="s">
        <v>2224</v>
      </c>
      <c r="K440" s="136" t="s">
        <v>22</v>
      </c>
      <c r="L440" s="4" t="s">
        <v>2226</v>
      </c>
      <c r="M440" s="4" t="s">
        <v>21</v>
      </c>
    </row>
    <row r="441" spans="1:13" s="4" customFormat="1" ht="12" x14ac:dyDescent="0.3">
      <c r="A441" s="38" t="s">
        <v>2228</v>
      </c>
      <c r="B441" s="2" t="s">
        <v>2229</v>
      </c>
      <c r="C441" s="76" t="s">
        <v>2220</v>
      </c>
      <c r="D441" s="4" t="s">
        <v>17</v>
      </c>
      <c r="E441" s="40" t="s">
        <v>2221</v>
      </c>
      <c r="F441" s="4" t="s">
        <v>2230</v>
      </c>
      <c r="G441" s="3" t="s">
        <v>2223</v>
      </c>
      <c r="H441" s="4" t="s">
        <v>21</v>
      </c>
      <c r="I441" s="136" t="s">
        <v>22</v>
      </c>
      <c r="J441" s="136" t="s">
        <v>2224</v>
      </c>
      <c r="K441" s="136" t="s">
        <v>22</v>
      </c>
      <c r="L441" s="4" t="s">
        <v>2229</v>
      </c>
      <c r="M441" s="4" t="s">
        <v>21</v>
      </c>
    </row>
    <row r="442" spans="1:13" s="4" customFormat="1" ht="12" x14ac:dyDescent="0.3">
      <c r="A442" s="63" t="s">
        <v>2231</v>
      </c>
      <c r="B442" s="2" t="s">
        <v>2232</v>
      </c>
      <c r="C442" s="3" t="s">
        <v>2233</v>
      </c>
      <c r="D442" s="4" t="s">
        <v>17</v>
      </c>
      <c r="E442" s="40" t="s">
        <v>2234</v>
      </c>
      <c r="F442" s="4" t="s">
        <v>2235</v>
      </c>
      <c r="G442" s="3" t="s">
        <v>2236</v>
      </c>
      <c r="H442" s="4" t="s">
        <v>21</v>
      </c>
      <c r="I442" s="136" t="s">
        <v>23</v>
      </c>
      <c r="J442" s="165" t="s">
        <v>2237</v>
      </c>
      <c r="K442" s="136" t="s">
        <v>22</v>
      </c>
      <c r="L442" s="4" t="s">
        <v>2232</v>
      </c>
      <c r="M442" s="4" t="s">
        <v>21</v>
      </c>
    </row>
    <row r="443" spans="1:13" s="4" customFormat="1" ht="12" x14ac:dyDescent="0.3">
      <c r="A443" s="69" t="s">
        <v>2238</v>
      </c>
      <c r="B443" s="2" t="s">
        <v>2239</v>
      </c>
      <c r="C443" s="3" t="s">
        <v>2240</v>
      </c>
      <c r="D443" s="4" t="s">
        <v>17</v>
      </c>
      <c r="E443" s="40" t="s">
        <v>2234</v>
      </c>
      <c r="F443" s="4" t="s">
        <v>2241</v>
      </c>
      <c r="G443" s="3" t="s">
        <v>2242</v>
      </c>
      <c r="H443" s="4" t="s">
        <v>21</v>
      </c>
      <c r="I443" s="136" t="s">
        <v>22</v>
      </c>
      <c r="J443" s="136" t="s">
        <v>2243</v>
      </c>
      <c r="K443" s="136" t="s">
        <v>22</v>
      </c>
      <c r="L443" s="4" t="s">
        <v>2239</v>
      </c>
      <c r="M443" s="4" t="s">
        <v>21</v>
      </c>
    </row>
    <row r="444" spans="1:13" s="4" customFormat="1" ht="12" x14ac:dyDescent="0.3">
      <c r="A444" s="69" t="s">
        <v>2244</v>
      </c>
      <c r="B444" s="2" t="s">
        <v>2245</v>
      </c>
      <c r="C444" s="3" t="s">
        <v>2246</v>
      </c>
      <c r="D444" s="4" t="s">
        <v>17</v>
      </c>
      <c r="E444" s="40" t="s">
        <v>2234</v>
      </c>
      <c r="F444" s="4" t="s">
        <v>2247</v>
      </c>
      <c r="G444" s="3" t="s">
        <v>2248</v>
      </c>
      <c r="H444" s="4" t="s">
        <v>21</v>
      </c>
      <c r="I444" s="136" t="s">
        <v>22</v>
      </c>
      <c r="J444" s="136" t="s">
        <v>2249</v>
      </c>
      <c r="K444" s="136" t="s">
        <v>22</v>
      </c>
      <c r="L444" s="4" t="s">
        <v>2245</v>
      </c>
      <c r="M444" s="4" t="s">
        <v>21</v>
      </c>
    </row>
    <row r="445" spans="1:13" s="4" customFormat="1" ht="12" x14ac:dyDescent="0.3">
      <c r="A445" s="69" t="s">
        <v>2250</v>
      </c>
      <c r="B445" s="2" t="s">
        <v>2251</v>
      </c>
      <c r="C445" s="3" t="s">
        <v>2252</v>
      </c>
      <c r="D445" s="4" t="s">
        <v>17</v>
      </c>
      <c r="E445" s="4" t="s">
        <v>2253</v>
      </c>
      <c r="F445" s="4" t="s">
        <v>2254</v>
      </c>
      <c r="G445" s="3" t="s">
        <v>2255</v>
      </c>
      <c r="H445" s="4" t="s">
        <v>21</v>
      </c>
      <c r="I445" s="136" t="s">
        <v>22</v>
      </c>
      <c r="J445" s="136" t="s">
        <v>2256</v>
      </c>
      <c r="K445" s="136" t="s">
        <v>22</v>
      </c>
      <c r="L445" s="4" t="s">
        <v>2251</v>
      </c>
      <c r="M445" s="4" t="s">
        <v>21</v>
      </c>
    </row>
    <row r="446" spans="1:13" s="4" customFormat="1" ht="12" x14ac:dyDescent="0.3">
      <c r="A446" s="69" t="s">
        <v>2257</v>
      </c>
      <c r="B446" s="2" t="s">
        <v>2258</v>
      </c>
      <c r="C446" s="3" t="s">
        <v>2252</v>
      </c>
      <c r="D446" s="4" t="s">
        <v>17</v>
      </c>
      <c r="E446" s="4" t="s">
        <v>2253</v>
      </c>
      <c r="F446" s="4" t="s">
        <v>2259</v>
      </c>
      <c r="G446" s="3" t="s">
        <v>2255</v>
      </c>
      <c r="H446" s="4" t="s">
        <v>21</v>
      </c>
      <c r="I446" s="136" t="s">
        <v>22</v>
      </c>
      <c r="J446" s="136" t="s">
        <v>2256</v>
      </c>
      <c r="K446" s="136" t="s">
        <v>22</v>
      </c>
      <c r="L446" s="4" t="s">
        <v>2258</v>
      </c>
      <c r="M446" s="4" t="s">
        <v>21</v>
      </c>
    </row>
    <row r="447" spans="1:13" s="4" customFormat="1" ht="12" x14ac:dyDescent="0.3">
      <c r="A447" s="69" t="s">
        <v>2260</v>
      </c>
      <c r="B447" s="2" t="s">
        <v>2261</v>
      </c>
      <c r="C447" s="3" t="s">
        <v>2262</v>
      </c>
      <c r="D447" s="4" t="s">
        <v>17</v>
      </c>
      <c r="E447" s="4" t="s">
        <v>2253</v>
      </c>
      <c r="F447" s="4" t="s">
        <v>2263</v>
      </c>
      <c r="G447" s="3" t="s">
        <v>2264</v>
      </c>
      <c r="H447" s="4" t="s">
        <v>21</v>
      </c>
      <c r="I447" s="136" t="s">
        <v>23</v>
      </c>
      <c r="J447" s="165" t="s">
        <v>2265</v>
      </c>
      <c r="K447" s="136" t="s">
        <v>22</v>
      </c>
      <c r="L447" s="4" t="s">
        <v>2261</v>
      </c>
      <c r="M447" s="4" t="s">
        <v>21</v>
      </c>
    </row>
    <row r="448" spans="1:13" s="4" customFormat="1" ht="12" x14ac:dyDescent="0.3">
      <c r="A448" s="63" t="s">
        <v>2266</v>
      </c>
      <c r="B448" s="4" t="s">
        <v>2267</v>
      </c>
      <c r="C448" s="3" t="s">
        <v>2268</v>
      </c>
      <c r="D448" s="4" t="s">
        <v>17</v>
      </c>
      <c r="E448" s="4" t="s">
        <v>2269</v>
      </c>
      <c r="F448" s="4" t="s">
        <v>2270</v>
      </c>
      <c r="G448" s="3" t="s">
        <v>2271</v>
      </c>
      <c r="H448" s="4" t="s">
        <v>21</v>
      </c>
      <c r="I448" s="136" t="s">
        <v>22</v>
      </c>
      <c r="J448" s="136" t="s">
        <v>2272</v>
      </c>
      <c r="K448" s="136" t="s">
        <v>23</v>
      </c>
      <c r="L448" s="4" t="s">
        <v>2273</v>
      </c>
      <c r="M448" s="4" t="s">
        <v>21</v>
      </c>
    </row>
    <row r="449" spans="1:13" s="4" customFormat="1" ht="12" x14ac:dyDescent="0.3">
      <c r="A449" s="63" t="s">
        <v>2274</v>
      </c>
      <c r="B449" s="4" t="s">
        <v>2275</v>
      </c>
      <c r="C449" s="33" t="s">
        <v>2276</v>
      </c>
      <c r="D449" s="4" t="s">
        <v>17</v>
      </c>
      <c r="E449" s="4" t="s">
        <v>2269</v>
      </c>
      <c r="F449" s="4" t="s">
        <v>2277</v>
      </c>
      <c r="G449" s="3" t="s">
        <v>2278</v>
      </c>
      <c r="H449" s="4" t="s">
        <v>21</v>
      </c>
      <c r="I449" s="136" t="s">
        <v>22</v>
      </c>
      <c r="J449" s="136" t="s">
        <v>2276</v>
      </c>
      <c r="K449" s="136" t="s">
        <v>22</v>
      </c>
      <c r="L449" s="4" t="s">
        <v>2279</v>
      </c>
      <c r="M449" s="4" t="s">
        <v>21</v>
      </c>
    </row>
    <row r="450" spans="1:13" s="4" customFormat="1" ht="12" x14ac:dyDescent="0.3">
      <c r="A450" s="38" t="s">
        <v>2280</v>
      </c>
      <c r="B450" s="2" t="s">
        <v>2281</v>
      </c>
      <c r="C450" s="3" t="s">
        <v>2282</v>
      </c>
      <c r="D450" s="4" t="s">
        <v>17</v>
      </c>
      <c r="E450" s="4" t="s">
        <v>2269</v>
      </c>
      <c r="F450" s="4" t="s">
        <v>2283</v>
      </c>
      <c r="G450" s="3" t="s">
        <v>2284</v>
      </c>
      <c r="H450" s="4" t="s">
        <v>21</v>
      </c>
      <c r="I450" s="136" t="s">
        <v>22</v>
      </c>
      <c r="J450" s="136" t="s">
        <v>2285</v>
      </c>
      <c r="K450" s="136" t="s">
        <v>22</v>
      </c>
      <c r="L450" s="4" t="s">
        <v>2281</v>
      </c>
      <c r="M450" s="4" t="s">
        <v>21</v>
      </c>
    </row>
    <row r="451" spans="1:13" s="4" customFormat="1" ht="12" x14ac:dyDescent="0.3">
      <c r="A451" s="38" t="s">
        <v>2286</v>
      </c>
      <c r="B451" s="2" t="s">
        <v>2287</v>
      </c>
      <c r="C451" s="3" t="s">
        <v>2288</v>
      </c>
      <c r="D451" s="4" t="s">
        <v>17</v>
      </c>
      <c r="E451" s="4" t="s">
        <v>2269</v>
      </c>
      <c r="F451" s="4" t="s">
        <v>2289</v>
      </c>
      <c r="G451" s="3" t="s">
        <v>553</v>
      </c>
      <c r="H451" s="4" t="s">
        <v>21</v>
      </c>
      <c r="I451" s="136" t="s">
        <v>22</v>
      </c>
      <c r="J451" s="136" t="s">
        <v>554</v>
      </c>
      <c r="K451" s="136" t="s">
        <v>22</v>
      </c>
      <c r="L451" s="4" t="s">
        <v>2287</v>
      </c>
      <c r="M451" s="4" t="s">
        <v>21</v>
      </c>
    </row>
    <row r="452" spans="1:13" s="4" customFormat="1" ht="12" x14ac:dyDescent="0.3">
      <c r="A452" s="59" t="s">
        <v>513</v>
      </c>
      <c r="B452" s="2" t="s">
        <v>514</v>
      </c>
      <c r="C452" s="3" t="s">
        <v>2290</v>
      </c>
      <c r="D452" s="4" t="s">
        <v>17</v>
      </c>
      <c r="E452" s="40" t="s">
        <v>514</v>
      </c>
      <c r="F452" s="4" t="s">
        <v>517</v>
      </c>
      <c r="G452" s="3" t="s">
        <v>518</v>
      </c>
      <c r="H452" s="4" t="s">
        <v>21</v>
      </c>
      <c r="I452" s="136" t="s">
        <v>23</v>
      </c>
      <c r="J452" s="164" t="s">
        <v>519</v>
      </c>
      <c r="K452" s="136" t="s">
        <v>22</v>
      </c>
      <c r="L452" s="4" t="s">
        <v>514</v>
      </c>
      <c r="M452" s="4" t="s">
        <v>21</v>
      </c>
    </row>
    <row r="453" spans="1:13" s="4" customFormat="1" ht="12" x14ac:dyDescent="0.3">
      <c r="A453" s="55" t="s">
        <v>2291</v>
      </c>
      <c r="B453" s="2" t="s">
        <v>2292</v>
      </c>
      <c r="C453" s="3" t="s">
        <v>2293</v>
      </c>
      <c r="D453" s="4" t="s">
        <v>17</v>
      </c>
      <c r="E453" s="40" t="s">
        <v>514</v>
      </c>
      <c r="F453" s="4" t="s">
        <v>2294</v>
      </c>
      <c r="G453" s="3" t="s">
        <v>518</v>
      </c>
      <c r="H453" s="4" t="s">
        <v>21</v>
      </c>
      <c r="I453" s="136" t="s">
        <v>22</v>
      </c>
      <c r="J453" s="136" t="s">
        <v>2295</v>
      </c>
      <c r="K453" s="136" t="s">
        <v>22</v>
      </c>
      <c r="L453" s="4" t="s">
        <v>2292</v>
      </c>
      <c r="M453" s="4" t="s">
        <v>21</v>
      </c>
    </row>
    <row r="454" spans="1:13" s="4" customFormat="1" ht="12" x14ac:dyDescent="0.3">
      <c r="A454" s="59" t="s">
        <v>520</v>
      </c>
      <c r="B454" s="2" t="s">
        <v>521</v>
      </c>
      <c r="C454" s="3" t="s">
        <v>2290</v>
      </c>
      <c r="D454" s="4" t="s">
        <v>17</v>
      </c>
      <c r="E454" s="40" t="s">
        <v>514</v>
      </c>
      <c r="F454" s="4" t="s">
        <v>522</v>
      </c>
      <c r="G454" s="3" t="s">
        <v>518</v>
      </c>
      <c r="H454" s="4" t="s">
        <v>21</v>
      </c>
      <c r="I454" s="136" t="s">
        <v>23</v>
      </c>
      <c r="J454" s="164" t="s">
        <v>519</v>
      </c>
      <c r="K454" s="136" t="s">
        <v>22</v>
      </c>
      <c r="L454" s="4" t="s">
        <v>521</v>
      </c>
      <c r="M454" s="4" t="s">
        <v>21</v>
      </c>
    </row>
    <row r="455" spans="1:13" s="4" customFormat="1" ht="12" x14ac:dyDescent="0.3">
      <c r="A455" s="55" t="s">
        <v>2296</v>
      </c>
      <c r="B455" s="2" t="s">
        <v>2297</v>
      </c>
      <c r="C455" s="3" t="s">
        <v>2293</v>
      </c>
      <c r="D455" s="4" t="s">
        <v>17</v>
      </c>
      <c r="E455" s="40" t="s">
        <v>514</v>
      </c>
      <c r="F455" s="4" t="s">
        <v>2298</v>
      </c>
      <c r="G455" s="3" t="s">
        <v>2299</v>
      </c>
      <c r="H455" s="4" t="s">
        <v>21</v>
      </c>
      <c r="I455" s="136" t="s">
        <v>23</v>
      </c>
      <c r="J455" s="164" t="s">
        <v>2300</v>
      </c>
      <c r="K455" s="136" t="s">
        <v>22</v>
      </c>
      <c r="L455" s="4" t="s">
        <v>2297</v>
      </c>
      <c r="M455" s="4" t="s">
        <v>21</v>
      </c>
    </row>
    <row r="456" spans="1:13" s="4" customFormat="1" ht="12" x14ac:dyDescent="0.3">
      <c r="A456" s="59" t="s">
        <v>2301</v>
      </c>
      <c r="B456" s="2" t="s">
        <v>2302</v>
      </c>
      <c r="C456" s="3" t="s">
        <v>2293</v>
      </c>
      <c r="D456" s="4" t="s">
        <v>17</v>
      </c>
      <c r="E456" s="40" t="s">
        <v>2303</v>
      </c>
      <c r="F456" s="4" t="s">
        <v>2304</v>
      </c>
      <c r="G456" s="3" t="s">
        <v>518</v>
      </c>
      <c r="H456" s="4" t="s">
        <v>21</v>
      </c>
      <c r="I456" s="136" t="s">
        <v>22</v>
      </c>
      <c r="J456" s="136" t="s">
        <v>2295</v>
      </c>
      <c r="K456" s="136" t="s">
        <v>22</v>
      </c>
      <c r="L456" s="4" t="s">
        <v>2302</v>
      </c>
      <c r="M456" s="4" t="s">
        <v>21</v>
      </c>
    </row>
    <row r="457" spans="1:13" s="4" customFormat="1" ht="12" x14ac:dyDescent="0.3">
      <c r="A457" s="59" t="s">
        <v>2305</v>
      </c>
      <c r="B457" s="2" t="s">
        <v>2306</v>
      </c>
      <c r="C457" s="3" t="s">
        <v>2293</v>
      </c>
      <c r="D457" s="4" t="s">
        <v>17</v>
      </c>
      <c r="E457" s="40" t="s">
        <v>2303</v>
      </c>
      <c r="F457" s="4" t="s">
        <v>2307</v>
      </c>
      <c r="G457" s="3" t="s">
        <v>518</v>
      </c>
      <c r="H457" s="4" t="s">
        <v>21</v>
      </c>
      <c r="I457" s="136" t="s">
        <v>22</v>
      </c>
      <c r="J457" s="136" t="s">
        <v>2295</v>
      </c>
      <c r="K457" s="136" t="s">
        <v>22</v>
      </c>
      <c r="L457" s="4" t="s">
        <v>2306</v>
      </c>
      <c r="M457" s="4" t="s">
        <v>21</v>
      </c>
    </row>
    <row r="458" spans="1:13" s="4" customFormat="1" ht="12" x14ac:dyDescent="0.3">
      <c r="A458" s="59" t="s">
        <v>2308</v>
      </c>
      <c r="B458" s="2" t="s">
        <v>2309</v>
      </c>
      <c r="C458" s="3" t="s">
        <v>2293</v>
      </c>
      <c r="D458" s="4" t="s">
        <v>17</v>
      </c>
      <c r="E458" s="40" t="s">
        <v>2309</v>
      </c>
      <c r="F458" s="4" t="s">
        <v>2310</v>
      </c>
      <c r="G458" s="3" t="s">
        <v>518</v>
      </c>
      <c r="H458" s="4" t="s">
        <v>21</v>
      </c>
      <c r="I458" s="136" t="s">
        <v>22</v>
      </c>
      <c r="J458" s="136" t="s">
        <v>2295</v>
      </c>
      <c r="K458" s="136" t="s">
        <v>23</v>
      </c>
      <c r="L458" s="2" t="s">
        <v>2311</v>
      </c>
      <c r="M458" s="4" t="s">
        <v>21</v>
      </c>
    </row>
    <row r="459" spans="1:13" s="4" customFormat="1" ht="12" x14ac:dyDescent="0.3">
      <c r="A459" s="59" t="s">
        <v>2312</v>
      </c>
      <c r="B459" s="2" t="s">
        <v>2313</v>
      </c>
      <c r="C459" s="3" t="s">
        <v>2293</v>
      </c>
      <c r="D459" s="4" t="s">
        <v>17</v>
      </c>
      <c r="E459" s="40" t="s">
        <v>2309</v>
      </c>
      <c r="F459" s="4" t="s">
        <v>2314</v>
      </c>
      <c r="G459" s="3" t="s">
        <v>518</v>
      </c>
      <c r="H459" s="4" t="s">
        <v>21</v>
      </c>
      <c r="I459" s="136" t="s">
        <v>22</v>
      </c>
      <c r="J459" s="136" t="s">
        <v>2295</v>
      </c>
      <c r="K459" s="136" t="s">
        <v>22</v>
      </c>
      <c r="L459" s="4" t="s">
        <v>2313</v>
      </c>
      <c r="M459" s="4" t="s">
        <v>21</v>
      </c>
    </row>
    <row r="460" spans="1:13" s="4" customFormat="1" ht="12" x14ac:dyDescent="0.3">
      <c r="A460" s="4" t="s">
        <v>2315</v>
      </c>
      <c r="B460" s="4" t="s">
        <v>2316</v>
      </c>
      <c r="C460" s="3" t="s">
        <v>2317</v>
      </c>
      <c r="D460" s="4" t="s">
        <v>2318</v>
      </c>
      <c r="E460" s="40" t="s">
        <v>2319</v>
      </c>
      <c r="F460" s="4" t="s">
        <v>2320</v>
      </c>
      <c r="G460" s="3" t="s">
        <v>2321</v>
      </c>
      <c r="H460" s="4" t="s">
        <v>21</v>
      </c>
      <c r="I460" s="136" t="s">
        <v>23</v>
      </c>
      <c r="J460" s="164" t="s">
        <v>2322</v>
      </c>
      <c r="K460" s="136" t="s">
        <v>22</v>
      </c>
      <c r="L460" s="4" t="s">
        <v>2316</v>
      </c>
      <c r="M460" s="4" t="s">
        <v>21</v>
      </c>
    </row>
    <row r="461" spans="1:13" s="4" customFormat="1" ht="12" x14ac:dyDescent="0.3">
      <c r="A461" s="4" t="s">
        <v>2323</v>
      </c>
      <c r="B461" s="4" t="s">
        <v>2324</v>
      </c>
      <c r="C461" s="3" t="s">
        <v>2325</v>
      </c>
      <c r="D461" s="4" t="s">
        <v>2318</v>
      </c>
      <c r="E461" s="40" t="s">
        <v>2319</v>
      </c>
      <c r="F461" s="4" t="s">
        <v>2326</v>
      </c>
      <c r="G461" s="3" t="s">
        <v>2327</v>
      </c>
      <c r="H461" s="4" t="s">
        <v>21</v>
      </c>
      <c r="I461" s="136" t="s">
        <v>23</v>
      </c>
      <c r="J461" s="164" t="s">
        <v>2328</v>
      </c>
      <c r="K461" s="136" t="s">
        <v>22</v>
      </c>
      <c r="L461" s="4" t="s">
        <v>2324</v>
      </c>
      <c r="M461" s="4" t="s">
        <v>21</v>
      </c>
    </row>
    <row r="462" spans="1:13" s="4" customFormat="1" ht="12" x14ac:dyDescent="0.3">
      <c r="A462" s="4" t="s">
        <v>2329</v>
      </c>
      <c r="B462" s="4" t="s">
        <v>2330</v>
      </c>
      <c r="C462" s="3" t="s">
        <v>2331</v>
      </c>
      <c r="D462" s="4" t="s">
        <v>2318</v>
      </c>
      <c r="E462" s="40" t="s">
        <v>2319</v>
      </c>
      <c r="F462" s="4" t="s">
        <v>2332</v>
      </c>
      <c r="G462" s="3" t="s">
        <v>2333</v>
      </c>
      <c r="H462" s="4" t="s">
        <v>21</v>
      </c>
      <c r="I462" s="136" t="s">
        <v>23</v>
      </c>
      <c r="J462" s="164" t="s">
        <v>2334</v>
      </c>
      <c r="K462" s="136" t="s">
        <v>22</v>
      </c>
      <c r="L462" s="4" t="s">
        <v>2330</v>
      </c>
      <c r="M462" s="4" t="s">
        <v>21</v>
      </c>
    </row>
    <row r="463" spans="1:13" s="4" customFormat="1" ht="12" x14ac:dyDescent="0.3">
      <c r="A463" s="4" t="s">
        <v>2335</v>
      </c>
      <c r="B463" s="4" t="s">
        <v>2336</v>
      </c>
      <c r="C463" s="3" t="s">
        <v>2337</v>
      </c>
      <c r="D463" s="4" t="s">
        <v>2318</v>
      </c>
      <c r="E463" s="40" t="s">
        <v>2319</v>
      </c>
      <c r="F463" s="4" t="s">
        <v>2338</v>
      </c>
      <c r="G463" s="3" t="s">
        <v>2339</v>
      </c>
      <c r="H463" s="4" t="s">
        <v>21</v>
      </c>
      <c r="I463" s="136" t="s">
        <v>23</v>
      </c>
      <c r="J463" s="164" t="s">
        <v>2340</v>
      </c>
      <c r="K463" s="136" t="s">
        <v>22</v>
      </c>
      <c r="L463" s="4" t="s">
        <v>2336</v>
      </c>
      <c r="M463" s="4" t="s">
        <v>21</v>
      </c>
    </row>
    <row r="464" spans="1:13" s="4" customFormat="1" ht="12" x14ac:dyDescent="0.3">
      <c r="A464" s="79" t="s">
        <v>2341</v>
      </c>
      <c r="B464" s="4" t="s">
        <v>2342</v>
      </c>
      <c r="C464" s="3" t="s">
        <v>1186</v>
      </c>
      <c r="D464" s="4" t="s">
        <v>2318</v>
      </c>
      <c r="E464" s="40" t="s">
        <v>2319</v>
      </c>
      <c r="F464" s="4" t="s">
        <v>2343</v>
      </c>
      <c r="G464" s="3" t="s">
        <v>1188</v>
      </c>
      <c r="H464" s="4" t="s">
        <v>21</v>
      </c>
      <c r="I464" s="136" t="s">
        <v>22</v>
      </c>
      <c r="J464" s="136" t="s">
        <v>1189</v>
      </c>
      <c r="K464" s="136" t="s">
        <v>23</v>
      </c>
      <c r="L464" s="4" t="s">
        <v>2344</v>
      </c>
      <c r="M464" s="4" t="s">
        <v>21</v>
      </c>
    </row>
    <row r="465" spans="1:13" s="4" customFormat="1" ht="12" x14ac:dyDescent="0.3">
      <c r="A465" s="4" t="s">
        <v>2345</v>
      </c>
      <c r="B465" s="4" t="s">
        <v>2346</v>
      </c>
      <c r="C465" s="3" t="s">
        <v>2347</v>
      </c>
      <c r="D465" s="4" t="s">
        <v>2318</v>
      </c>
      <c r="E465" s="4" t="s">
        <v>2348</v>
      </c>
      <c r="F465" s="4" t="s">
        <v>2349</v>
      </c>
      <c r="G465" s="3" t="s">
        <v>2350</v>
      </c>
      <c r="H465" s="4" t="s">
        <v>21</v>
      </c>
      <c r="I465" s="136" t="s">
        <v>22</v>
      </c>
      <c r="J465" s="136" t="s">
        <v>2351</v>
      </c>
      <c r="K465" s="136" t="s">
        <v>22</v>
      </c>
      <c r="L465" s="4" t="s">
        <v>2346</v>
      </c>
      <c r="M465" s="4" t="s">
        <v>21</v>
      </c>
    </row>
    <row r="466" spans="1:13" s="4" customFormat="1" ht="12" x14ac:dyDescent="0.3">
      <c r="A466" s="80" t="s">
        <v>2352</v>
      </c>
      <c r="B466" s="153" t="s">
        <v>2353</v>
      </c>
      <c r="C466" s="3" t="s">
        <v>2354</v>
      </c>
      <c r="D466" s="4" t="s">
        <v>2318</v>
      </c>
      <c r="E466" s="4" t="s">
        <v>2355</v>
      </c>
      <c r="F466" s="4" t="s">
        <v>2356</v>
      </c>
      <c r="G466" s="3" t="s">
        <v>2333</v>
      </c>
      <c r="H466" s="4" t="s">
        <v>21</v>
      </c>
      <c r="I466" s="136" t="s">
        <v>22</v>
      </c>
      <c r="J466" s="136" t="s">
        <v>2357</v>
      </c>
      <c r="K466" s="136" t="s">
        <v>22</v>
      </c>
      <c r="L466" s="4" t="s">
        <v>2358</v>
      </c>
      <c r="M466" s="4" t="s">
        <v>21</v>
      </c>
    </row>
    <row r="467" spans="1:13" s="4" customFormat="1" ht="12" x14ac:dyDescent="0.3">
      <c r="A467" s="80" t="s">
        <v>2359</v>
      </c>
      <c r="B467" s="154" t="s">
        <v>2360</v>
      </c>
      <c r="C467" s="3" t="s">
        <v>2354</v>
      </c>
      <c r="D467" s="4" t="s">
        <v>2318</v>
      </c>
      <c r="E467" s="4" t="s">
        <v>2355</v>
      </c>
      <c r="F467" s="4" t="s">
        <v>2361</v>
      </c>
      <c r="G467" s="3" t="s">
        <v>2333</v>
      </c>
      <c r="H467" s="4" t="s">
        <v>21</v>
      </c>
      <c r="I467" s="136" t="s">
        <v>22</v>
      </c>
      <c r="J467" s="136" t="s">
        <v>2357</v>
      </c>
      <c r="K467" s="136" t="s">
        <v>22</v>
      </c>
      <c r="L467" s="4" t="s">
        <v>2362</v>
      </c>
      <c r="M467" s="4" t="s">
        <v>21</v>
      </c>
    </row>
    <row r="468" spans="1:13" s="4" customFormat="1" ht="12" x14ac:dyDescent="0.3">
      <c r="A468" s="4" t="s">
        <v>2363</v>
      </c>
      <c r="B468" s="4" t="s">
        <v>2364</v>
      </c>
      <c r="C468" s="3" t="s">
        <v>2354</v>
      </c>
      <c r="D468" s="4" t="s">
        <v>2318</v>
      </c>
      <c r="E468" s="4" t="s">
        <v>2355</v>
      </c>
      <c r="F468" s="4" t="s">
        <v>2365</v>
      </c>
      <c r="G468" s="3" t="s">
        <v>2333</v>
      </c>
      <c r="H468" s="4" t="s">
        <v>21</v>
      </c>
      <c r="I468" s="136" t="s">
        <v>22</v>
      </c>
      <c r="J468" s="136" t="s">
        <v>2357</v>
      </c>
      <c r="K468" s="136" t="s">
        <v>23</v>
      </c>
      <c r="L468" s="4" t="s">
        <v>2366</v>
      </c>
      <c r="M468" s="4" t="s">
        <v>21</v>
      </c>
    </row>
    <row r="469" spans="1:13" s="4" customFormat="1" ht="12" x14ac:dyDescent="0.3">
      <c r="A469" s="4" t="s">
        <v>2367</v>
      </c>
      <c r="B469" s="4" t="s">
        <v>2368</v>
      </c>
      <c r="C469" s="3" t="s">
        <v>2369</v>
      </c>
      <c r="D469" s="4" t="s">
        <v>2318</v>
      </c>
      <c r="E469" s="4" t="s">
        <v>2355</v>
      </c>
      <c r="F469" s="4" t="s">
        <v>2370</v>
      </c>
      <c r="G469" s="3" t="s">
        <v>2371</v>
      </c>
      <c r="H469" s="4" t="s">
        <v>21</v>
      </c>
      <c r="I469" s="136" t="s">
        <v>23</v>
      </c>
      <c r="J469" s="164" t="s">
        <v>2372</v>
      </c>
      <c r="K469" s="136" t="s">
        <v>22</v>
      </c>
      <c r="L469" s="4" t="s">
        <v>2368</v>
      </c>
      <c r="M469" s="4" t="s">
        <v>21</v>
      </c>
    </row>
    <row r="470" spans="1:13" s="4" customFormat="1" ht="12" x14ac:dyDescent="0.3">
      <c r="A470" s="4" t="s">
        <v>2373</v>
      </c>
      <c r="B470" s="4" t="s">
        <v>2374</v>
      </c>
      <c r="C470" s="3" t="s">
        <v>2375</v>
      </c>
      <c r="D470" s="4" t="s">
        <v>2318</v>
      </c>
      <c r="E470" s="4" t="s">
        <v>2355</v>
      </c>
      <c r="F470" s="4" t="s">
        <v>2376</v>
      </c>
      <c r="G470" s="3" t="s">
        <v>2371</v>
      </c>
      <c r="H470" s="4" t="s">
        <v>21</v>
      </c>
      <c r="I470" s="136" t="s">
        <v>23</v>
      </c>
      <c r="J470" s="164" t="s">
        <v>2372</v>
      </c>
      <c r="K470" s="136" t="s">
        <v>22</v>
      </c>
      <c r="L470" s="4" t="s">
        <v>2377</v>
      </c>
      <c r="M470" s="4" t="s">
        <v>21</v>
      </c>
    </row>
    <row r="471" spans="1:13" s="4" customFormat="1" ht="12" x14ac:dyDescent="0.3">
      <c r="A471" s="4" t="s">
        <v>2378</v>
      </c>
      <c r="B471" s="4" t="s">
        <v>2379</v>
      </c>
      <c r="C471" s="3" t="s">
        <v>2380</v>
      </c>
      <c r="D471" s="4" t="s">
        <v>2318</v>
      </c>
      <c r="E471" s="4" t="s">
        <v>2355</v>
      </c>
      <c r="F471" s="4" t="s">
        <v>2381</v>
      </c>
      <c r="G471" s="3" t="s">
        <v>2382</v>
      </c>
      <c r="H471" s="4" t="s">
        <v>21</v>
      </c>
      <c r="I471" s="136" t="s">
        <v>22</v>
      </c>
      <c r="J471" s="136" t="s">
        <v>2383</v>
      </c>
      <c r="K471" s="136" t="s">
        <v>22</v>
      </c>
      <c r="L471" s="4" t="s">
        <v>2379</v>
      </c>
      <c r="M471" s="4" t="s">
        <v>21</v>
      </c>
    </row>
    <row r="472" spans="1:13" s="4" customFormat="1" ht="12" x14ac:dyDescent="0.3">
      <c r="A472" s="4" t="s">
        <v>2384</v>
      </c>
      <c r="B472" s="4" t="s">
        <v>2385</v>
      </c>
      <c r="C472" s="3" t="s">
        <v>2386</v>
      </c>
      <c r="D472" s="4" t="s">
        <v>2318</v>
      </c>
      <c r="E472" s="4" t="s">
        <v>2355</v>
      </c>
      <c r="F472" s="4" t="s">
        <v>2387</v>
      </c>
      <c r="G472" s="3" t="s">
        <v>2388</v>
      </c>
      <c r="H472" s="4" t="s">
        <v>21</v>
      </c>
      <c r="I472" s="136" t="s">
        <v>23</v>
      </c>
      <c r="J472" s="164" t="s">
        <v>2389</v>
      </c>
      <c r="K472" s="136" t="s">
        <v>22</v>
      </c>
      <c r="L472" s="4" t="s">
        <v>2385</v>
      </c>
      <c r="M472" s="4" t="s">
        <v>21</v>
      </c>
    </row>
    <row r="473" spans="1:13" s="4" customFormat="1" ht="12" x14ac:dyDescent="0.3">
      <c r="A473" s="4" t="s">
        <v>2390</v>
      </c>
      <c r="B473" s="4" t="s">
        <v>2391</v>
      </c>
      <c r="C473" s="3" t="s">
        <v>2392</v>
      </c>
      <c r="D473" s="4" t="s">
        <v>2318</v>
      </c>
      <c r="E473" s="4" t="s">
        <v>2355</v>
      </c>
      <c r="F473" s="4" t="s">
        <v>2393</v>
      </c>
      <c r="G473" s="3" t="s">
        <v>2394</v>
      </c>
      <c r="H473" s="4" t="s">
        <v>21</v>
      </c>
      <c r="I473" s="136" t="s">
        <v>23</v>
      </c>
      <c r="J473" s="164" t="s">
        <v>2395</v>
      </c>
      <c r="K473" s="136" t="s">
        <v>22</v>
      </c>
      <c r="L473" s="4" t="s">
        <v>2391</v>
      </c>
      <c r="M473" s="4" t="s">
        <v>21</v>
      </c>
    </row>
    <row r="474" spans="1:13" s="4" customFormat="1" ht="12" x14ac:dyDescent="0.3">
      <c r="A474" s="4" t="s">
        <v>2396</v>
      </c>
      <c r="B474" s="4" t="s">
        <v>2397</v>
      </c>
      <c r="C474" s="3" t="s">
        <v>2398</v>
      </c>
      <c r="D474" s="4" t="s">
        <v>2318</v>
      </c>
      <c r="E474" s="4" t="s">
        <v>2355</v>
      </c>
      <c r="F474" s="4" t="s">
        <v>2399</v>
      </c>
      <c r="G474" s="3" t="s">
        <v>2333</v>
      </c>
      <c r="H474" s="4" t="s">
        <v>21</v>
      </c>
      <c r="I474" s="136" t="s">
        <v>23</v>
      </c>
      <c r="J474" s="164" t="s">
        <v>2357</v>
      </c>
      <c r="K474" s="136" t="s">
        <v>22</v>
      </c>
      <c r="L474" s="4" t="s">
        <v>2397</v>
      </c>
      <c r="M474" s="4" t="s">
        <v>21</v>
      </c>
    </row>
    <row r="475" spans="1:13" s="4" customFormat="1" ht="12" x14ac:dyDescent="0.3">
      <c r="A475" s="4" t="s">
        <v>2400</v>
      </c>
      <c r="B475" s="4" t="s">
        <v>2401</v>
      </c>
      <c r="C475" s="3" t="s">
        <v>2402</v>
      </c>
      <c r="D475" s="4" t="s">
        <v>2318</v>
      </c>
      <c r="E475" s="4" t="s">
        <v>2403</v>
      </c>
      <c r="F475" s="4" t="s">
        <v>2404</v>
      </c>
      <c r="G475" s="3" t="s">
        <v>2405</v>
      </c>
      <c r="H475" s="4" t="s">
        <v>21</v>
      </c>
      <c r="I475" s="136" t="s">
        <v>22</v>
      </c>
      <c r="J475" s="136" t="s">
        <v>2406</v>
      </c>
      <c r="K475" s="136" t="s">
        <v>22</v>
      </c>
      <c r="L475" s="4" t="s">
        <v>2401</v>
      </c>
      <c r="M475" s="4" t="s">
        <v>21</v>
      </c>
    </row>
    <row r="476" spans="1:13" s="4" customFormat="1" ht="12" x14ac:dyDescent="0.3">
      <c r="A476" s="4" t="s">
        <v>2407</v>
      </c>
      <c r="B476" s="4" t="s">
        <v>2408</v>
      </c>
      <c r="C476" s="3" t="s">
        <v>2409</v>
      </c>
      <c r="D476" s="4" t="s">
        <v>2318</v>
      </c>
      <c r="E476" s="4" t="s">
        <v>2403</v>
      </c>
      <c r="F476" s="4" t="s">
        <v>2410</v>
      </c>
      <c r="G476" s="3" t="s">
        <v>2411</v>
      </c>
      <c r="H476" s="4" t="s">
        <v>21</v>
      </c>
      <c r="I476" s="136" t="s">
        <v>22</v>
      </c>
      <c r="J476" s="136" t="s">
        <v>2412</v>
      </c>
      <c r="K476" s="136" t="s">
        <v>22</v>
      </c>
      <c r="L476" s="4" t="s">
        <v>2408</v>
      </c>
      <c r="M476" s="4" t="s">
        <v>21</v>
      </c>
    </row>
    <row r="477" spans="1:13" s="4" customFormat="1" ht="12" x14ac:dyDescent="0.3">
      <c r="A477" s="4" t="s">
        <v>2413</v>
      </c>
      <c r="B477" s="4" t="s">
        <v>2414</v>
      </c>
      <c r="C477" s="3" t="s">
        <v>2415</v>
      </c>
      <c r="D477" s="4" t="s">
        <v>2318</v>
      </c>
      <c r="E477" s="4" t="s">
        <v>2403</v>
      </c>
      <c r="F477" s="4" t="s">
        <v>2416</v>
      </c>
      <c r="G477" s="3" t="s">
        <v>2417</v>
      </c>
      <c r="H477" s="4" t="s">
        <v>21</v>
      </c>
      <c r="I477" s="136" t="s">
        <v>22</v>
      </c>
      <c r="J477" s="136" t="s">
        <v>2418</v>
      </c>
      <c r="K477" s="136" t="s">
        <v>22</v>
      </c>
      <c r="L477" s="4" t="s">
        <v>2414</v>
      </c>
      <c r="M477" s="4" t="s">
        <v>21</v>
      </c>
    </row>
    <row r="478" spans="1:13" s="4" customFormat="1" ht="12" x14ac:dyDescent="0.3">
      <c r="A478" s="4" t="s">
        <v>2419</v>
      </c>
      <c r="B478" s="4" t="s">
        <v>2420</v>
      </c>
      <c r="C478" s="3" t="s">
        <v>2418</v>
      </c>
      <c r="D478" s="4" t="s">
        <v>2318</v>
      </c>
      <c r="E478" s="4" t="s">
        <v>2403</v>
      </c>
      <c r="F478" s="4" t="s">
        <v>2421</v>
      </c>
      <c r="G478" s="3" t="s">
        <v>2417</v>
      </c>
      <c r="H478" s="4" t="s">
        <v>21</v>
      </c>
      <c r="I478" s="136" t="s">
        <v>22</v>
      </c>
      <c r="J478" s="136" t="s">
        <v>2418</v>
      </c>
      <c r="K478" s="136" t="s">
        <v>22</v>
      </c>
      <c r="L478" s="4" t="s">
        <v>2420</v>
      </c>
      <c r="M478" s="4" t="s">
        <v>21</v>
      </c>
    </row>
    <row r="479" spans="1:13" s="4" customFormat="1" ht="12" x14ac:dyDescent="0.3">
      <c r="A479" s="4" t="s">
        <v>2422</v>
      </c>
      <c r="B479" s="4" t="s">
        <v>2423</v>
      </c>
      <c r="C479" s="3" t="s">
        <v>2415</v>
      </c>
      <c r="D479" s="4" t="s">
        <v>2318</v>
      </c>
      <c r="E479" s="4" t="s">
        <v>2403</v>
      </c>
      <c r="F479" s="4" t="s">
        <v>2424</v>
      </c>
      <c r="G479" s="3" t="s">
        <v>2417</v>
      </c>
      <c r="H479" s="4" t="s">
        <v>21</v>
      </c>
      <c r="I479" s="136" t="s">
        <v>22</v>
      </c>
      <c r="J479" s="136" t="s">
        <v>2418</v>
      </c>
      <c r="K479" s="136" t="s">
        <v>22</v>
      </c>
      <c r="L479" s="4" t="s">
        <v>2423</v>
      </c>
      <c r="M479" s="4" t="s">
        <v>21</v>
      </c>
    </row>
    <row r="480" spans="1:13" s="4" customFormat="1" ht="12" x14ac:dyDescent="0.3">
      <c r="A480" s="4" t="s">
        <v>2425</v>
      </c>
      <c r="B480" s="4" t="s">
        <v>2426</v>
      </c>
      <c r="C480" s="3" t="s">
        <v>2415</v>
      </c>
      <c r="D480" s="4" t="s">
        <v>2318</v>
      </c>
      <c r="E480" s="4" t="s">
        <v>2403</v>
      </c>
      <c r="F480" s="4" t="s">
        <v>2427</v>
      </c>
      <c r="G480" s="3" t="s">
        <v>2417</v>
      </c>
      <c r="H480" s="4" t="s">
        <v>21</v>
      </c>
      <c r="I480" s="136" t="s">
        <v>22</v>
      </c>
      <c r="J480" s="136" t="s">
        <v>2418</v>
      </c>
      <c r="K480" s="136" t="s">
        <v>22</v>
      </c>
      <c r="L480" s="4" t="s">
        <v>2426</v>
      </c>
      <c r="M480" s="4" t="s">
        <v>21</v>
      </c>
    </row>
    <row r="481" spans="1:13" s="4" customFormat="1" ht="12" x14ac:dyDescent="0.3">
      <c r="A481" s="4" t="s">
        <v>2428</v>
      </c>
      <c r="B481" s="4" t="s">
        <v>2429</v>
      </c>
      <c r="C481" s="3" t="s">
        <v>2430</v>
      </c>
      <c r="D481" s="4" t="s">
        <v>2318</v>
      </c>
      <c r="E481" s="4" t="s">
        <v>2403</v>
      </c>
      <c r="F481" s="4" t="s">
        <v>2431</v>
      </c>
      <c r="G481" s="3" t="s">
        <v>2417</v>
      </c>
      <c r="H481" s="4" t="s">
        <v>21</v>
      </c>
      <c r="I481" s="136" t="s">
        <v>23</v>
      </c>
      <c r="J481" s="164" t="s">
        <v>2418</v>
      </c>
      <c r="K481" s="136" t="s">
        <v>22</v>
      </c>
      <c r="L481" s="4" t="s">
        <v>2429</v>
      </c>
      <c r="M481" s="4" t="s">
        <v>21</v>
      </c>
    </row>
    <row r="482" spans="1:13" s="4" customFormat="1" ht="12" x14ac:dyDescent="0.3">
      <c r="A482" s="4" t="s">
        <v>2432</v>
      </c>
      <c r="B482" s="4" t="s">
        <v>2433</v>
      </c>
      <c r="C482" s="3" t="s">
        <v>2434</v>
      </c>
      <c r="D482" s="4" t="s">
        <v>2318</v>
      </c>
      <c r="E482" s="4" t="s">
        <v>2435</v>
      </c>
      <c r="F482" s="4" t="s">
        <v>2436</v>
      </c>
      <c r="G482" s="3" t="s">
        <v>2437</v>
      </c>
      <c r="H482" s="4" t="s">
        <v>21</v>
      </c>
      <c r="I482" s="136" t="s">
        <v>22</v>
      </c>
      <c r="J482" s="136" t="s">
        <v>2438</v>
      </c>
      <c r="K482" s="136" t="s">
        <v>23</v>
      </c>
      <c r="L482" s="4" t="s">
        <v>2439</v>
      </c>
      <c r="M482" s="4" t="s">
        <v>21</v>
      </c>
    </row>
    <row r="483" spans="1:13" s="4" customFormat="1" ht="12" x14ac:dyDescent="0.3">
      <c r="A483" s="79" t="s">
        <v>2440</v>
      </c>
      <c r="B483" s="4" t="s">
        <v>2441</v>
      </c>
      <c r="C483" s="3" t="s">
        <v>2442</v>
      </c>
      <c r="D483" s="4" t="s">
        <v>2318</v>
      </c>
      <c r="E483" s="4" t="s">
        <v>2435</v>
      </c>
      <c r="F483" s="4" t="s">
        <v>2443</v>
      </c>
      <c r="G483" s="3" t="s">
        <v>2444</v>
      </c>
      <c r="H483" s="4" t="s">
        <v>21</v>
      </c>
      <c r="I483" s="136" t="s">
        <v>22</v>
      </c>
      <c r="J483" s="136" t="s">
        <v>2445</v>
      </c>
      <c r="K483" s="136" t="s">
        <v>23</v>
      </c>
      <c r="L483" s="4" t="s">
        <v>2446</v>
      </c>
      <c r="M483" s="4" t="s">
        <v>21</v>
      </c>
    </row>
    <row r="484" spans="1:13" s="4" customFormat="1" ht="12" x14ac:dyDescent="0.3">
      <c r="A484" s="79" t="s">
        <v>2447</v>
      </c>
      <c r="B484" s="4" t="s">
        <v>2448</v>
      </c>
      <c r="C484" s="3" t="s">
        <v>2449</v>
      </c>
      <c r="D484" s="4" t="s">
        <v>2318</v>
      </c>
      <c r="E484" s="4" t="s">
        <v>2435</v>
      </c>
      <c r="F484" s="4" t="s">
        <v>2450</v>
      </c>
      <c r="G484" s="3" t="s">
        <v>2451</v>
      </c>
      <c r="H484" s="4" t="s">
        <v>21</v>
      </c>
      <c r="I484" s="136" t="s">
        <v>22</v>
      </c>
      <c r="J484" s="136" t="s">
        <v>2452</v>
      </c>
      <c r="K484" s="136" t="s">
        <v>23</v>
      </c>
      <c r="L484" s="4" t="s">
        <v>2453</v>
      </c>
      <c r="M484" s="4" t="s">
        <v>21</v>
      </c>
    </row>
    <row r="485" spans="1:13" s="4" customFormat="1" ht="12" x14ac:dyDescent="0.3">
      <c r="A485" s="4" t="s">
        <v>2454</v>
      </c>
      <c r="B485" s="4" t="s">
        <v>2455</v>
      </c>
      <c r="C485" s="3" t="s">
        <v>2456</v>
      </c>
      <c r="D485" s="4" t="s">
        <v>2318</v>
      </c>
      <c r="E485" s="4" t="s">
        <v>2457</v>
      </c>
      <c r="F485" s="4" t="s">
        <v>2458</v>
      </c>
      <c r="G485" s="3" t="s">
        <v>2459</v>
      </c>
      <c r="H485" s="4" t="s">
        <v>21</v>
      </c>
      <c r="I485" s="136" t="s">
        <v>23</v>
      </c>
      <c r="J485" s="164" t="s">
        <v>2460</v>
      </c>
      <c r="K485" s="136" t="s">
        <v>23</v>
      </c>
      <c r="L485" s="4" t="s">
        <v>2461</v>
      </c>
      <c r="M485" s="4" t="s">
        <v>21</v>
      </c>
    </row>
    <row r="486" spans="1:13" s="4" customFormat="1" ht="12" x14ac:dyDescent="0.3">
      <c r="A486" s="63" t="s">
        <v>2462</v>
      </c>
      <c r="B486" s="2" t="s">
        <v>2463</v>
      </c>
      <c r="C486" s="3" t="s">
        <v>2464</v>
      </c>
      <c r="D486" s="4" t="s">
        <v>2465</v>
      </c>
      <c r="E486" s="4" t="s">
        <v>2466</v>
      </c>
      <c r="F486" s="4" t="s">
        <v>2467</v>
      </c>
      <c r="G486" s="3" t="s">
        <v>2468</v>
      </c>
      <c r="H486" s="4" t="s">
        <v>21</v>
      </c>
      <c r="I486" s="136" t="s">
        <v>22</v>
      </c>
      <c r="J486" s="136" t="s">
        <v>2464</v>
      </c>
      <c r="K486" s="136" t="s">
        <v>22</v>
      </c>
      <c r="L486" s="4" t="s">
        <v>2463</v>
      </c>
      <c r="M486" s="4" t="s">
        <v>21</v>
      </c>
    </row>
    <row r="487" spans="1:13" s="4" customFormat="1" ht="12" x14ac:dyDescent="0.3">
      <c r="A487" s="63" t="s">
        <v>2469</v>
      </c>
      <c r="B487" s="2" t="s">
        <v>2470</v>
      </c>
      <c r="C487" s="3" t="s">
        <v>2464</v>
      </c>
      <c r="D487" s="4" t="s">
        <v>2465</v>
      </c>
      <c r="E487" s="4" t="s">
        <v>2466</v>
      </c>
      <c r="F487" s="4" t="s">
        <v>2471</v>
      </c>
      <c r="G487" s="3" t="s">
        <v>2468</v>
      </c>
      <c r="H487" s="4" t="s">
        <v>21</v>
      </c>
      <c r="I487" s="136" t="s">
        <v>22</v>
      </c>
      <c r="J487" s="136" t="s">
        <v>2464</v>
      </c>
      <c r="K487" s="136" t="s">
        <v>22</v>
      </c>
      <c r="L487" s="4" t="s">
        <v>2470</v>
      </c>
      <c r="M487" s="4" t="s">
        <v>21</v>
      </c>
    </row>
    <row r="488" spans="1:13" s="4" customFormat="1" ht="12" x14ac:dyDescent="0.3">
      <c r="A488" s="63" t="s">
        <v>2472</v>
      </c>
      <c r="B488" s="2" t="s">
        <v>2473</v>
      </c>
      <c r="C488" s="3" t="s">
        <v>2464</v>
      </c>
      <c r="D488" s="4" t="s">
        <v>2465</v>
      </c>
      <c r="E488" s="40" t="s">
        <v>2474</v>
      </c>
      <c r="F488" s="4" t="s">
        <v>2475</v>
      </c>
      <c r="G488" s="3" t="s">
        <v>2476</v>
      </c>
      <c r="H488" s="4" t="s">
        <v>21</v>
      </c>
      <c r="I488" s="136" t="s">
        <v>22</v>
      </c>
      <c r="J488" s="136" t="s">
        <v>2464</v>
      </c>
      <c r="K488" s="136" t="s">
        <v>22</v>
      </c>
      <c r="L488" s="4" t="s">
        <v>2473</v>
      </c>
      <c r="M488" s="4" t="s">
        <v>21</v>
      </c>
    </row>
    <row r="489" spans="1:13" s="4" customFormat="1" ht="12" x14ac:dyDescent="0.3">
      <c r="A489" s="63" t="s">
        <v>2477</v>
      </c>
      <c r="B489" s="2" t="s">
        <v>2478</v>
      </c>
      <c r="C489" s="3" t="s">
        <v>2464</v>
      </c>
      <c r="D489" s="4" t="s">
        <v>2465</v>
      </c>
      <c r="E489" s="40" t="s">
        <v>2474</v>
      </c>
      <c r="F489" s="4" t="s">
        <v>2479</v>
      </c>
      <c r="G489" s="3" t="s">
        <v>2476</v>
      </c>
      <c r="H489" s="4" t="s">
        <v>21</v>
      </c>
      <c r="I489" s="136" t="s">
        <v>22</v>
      </c>
      <c r="J489" s="136" t="s">
        <v>2464</v>
      </c>
      <c r="K489" s="136" t="s">
        <v>22</v>
      </c>
      <c r="L489" s="4" t="s">
        <v>2478</v>
      </c>
      <c r="M489" s="4" t="s">
        <v>21</v>
      </c>
    </row>
    <row r="490" spans="1:13" s="4" customFormat="1" ht="12" x14ac:dyDescent="0.3">
      <c r="A490" s="63" t="s">
        <v>2480</v>
      </c>
      <c r="B490" s="2" t="s">
        <v>2481</v>
      </c>
      <c r="C490" s="3" t="s">
        <v>2482</v>
      </c>
      <c r="D490" s="4" t="s">
        <v>2465</v>
      </c>
      <c r="E490" s="40" t="s">
        <v>2474</v>
      </c>
      <c r="F490" s="4" t="s">
        <v>2483</v>
      </c>
      <c r="G490" s="3" t="s">
        <v>2484</v>
      </c>
      <c r="H490" s="4" t="s">
        <v>21</v>
      </c>
      <c r="I490" s="136" t="s">
        <v>22</v>
      </c>
      <c r="J490" s="136" t="s">
        <v>2482</v>
      </c>
      <c r="K490" s="136" t="s">
        <v>22</v>
      </c>
      <c r="L490" s="4" t="s">
        <v>2481</v>
      </c>
      <c r="M490" s="4" t="s">
        <v>21</v>
      </c>
    </row>
    <row r="491" spans="1:13" s="4" customFormat="1" ht="12" x14ac:dyDescent="0.3">
      <c r="A491" s="63" t="s">
        <v>2485</v>
      </c>
      <c r="B491" s="2" t="s">
        <v>2486</v>
      </c>
      <c r="C491" s="3" t="s">
        <v>2482</v>
      </c>
      <c r="D491" s="4" t="s">
        <v>2465</v>
      </c>
      <c r="E491" s="40" t="s">
        <v>2474</v>
      </c>
      <c r="F491" s="4" t="s">
        <v>2487</v>
      </c>
      <c r="G491" s="3" t="s">
        <v>2484</v>
      </c>
      <c r="H491" s="4" t="s">
        <v>21</v>
      </c>
      <c r="I491" s="136" t="s">
        <v>22</v>
      </c>
      <c r="J491" s="136" t="s">
        <v>2482</v>
      </c>
      <c r="K491" s="136" t="s">
        <v>22</v>
      </c>
      <c r="L491" s="4" t="s">
        <v>2486</v>
      </c>
      <c r="M491" s="4" t="s">
        <v>21</v>
      </c>
    </row>
    <row r="492" spans="1:13" s="4" customFormat="1" ht="12" x14ac:dyDescent="0.3">
      <c r="A492" s="38" t="s">
        <v>2488</v>
      </c>
      <c r="B492" s="2" t="s">
        <v>2489</v>
      </c>
      <c r="C492" s="3" t="s">
        <v>2490</v>
      </c>
      <c r="D492" s="4" t="s">
        <v>2465</v>
      </c>
      <c r="E492" s="40" t="s">
        <v>2491</v>
      </c>
      <c r="F492" s="4" t="s">
        <v>2492</v>
      </c>
      <c r="G492" s="3" t="s">
        <v>1131</v>
      </c>
      <c r="H492" s="4" t="s">
        <v>21</v>
      </c>
      <c r="I492" s="136" t="s">
        <v>22</v>
      </c>
      <c r="J492" s="136" t="s">
        <v>2490</v>
      </c>
      <c r="K492" s="136" t="s">
        <v>22</v>
      </c>
      <c r="L492" s="4" t="s">
        <v>2489</v>
      </c>
      <c r="M492" s="4" t="s">
        <v>21</v>
      </c>
    </row>
    <row r="493" spans="1:13" s="4" customFormat="1" ht="12" x14ac:dyDescent="0.3">
      <c r="A493" s="38" t="s">
        <v>2493</v>
      </c>
      <c r="B493" s="2" t="s">
        <v>2494</v>
      </c>
      <c r="C493" s="3" t="s">
        <v>2495</v>
      </c>
      <c r="D493" s="4" t="s">
        <v>2465</v>
      </c>
      <c r="E493" s="40" t="s">
        <v>2494</v>
      </c>
      <c r="F493" s="4" t="s">
        <v>2496</v>
      </c>
      <c r="G493" s="3" t="s">
        <v>2497</v>
      </c>
      <c r="H493" s="4" t="s">
        <v>21</v>
      </c>
      <c r="I493" s="136" t="s">
        <v>23</v>
      </c>
      <c r="J493" s="164" t="s">
        <v>2498</v>
      </c>
      <c r="K493" s="136" t="s">
        <v>22</v>
      </c>
      <c r="L493" s="4" t="s">
        <v>2494</v>
      </c>
      <c r="M493" s="4" t="s">
        <v>21</v>
      </c>
    </row>
    <row r="494" spans="1:13" s="4" customFormat="1" ht="12" x14ac:dyDescent="0.3">
      <c r="A494" s="38" t="s">
        <v>2499</v>
      </c>
      <c r="B494" s="2" t="s">
        <v>2500</v>
      </c>
      <c r="C494" s="84" t="s">
        <v>2501</v>
      </c>
      <c r="D494" s="4" t="s">
        <v>2502</v>
      </c>
      <c r="E494" s="4" t="s">
        <v>2503</v>
      </c>
      <c r="F494" s="4" t="s">
        <v>2504</v>
      </c>
      <c r="G494" s="3" t="s">
        <v>2505</v>
      </c>
      <c r="H494" s="4" t="s">
        <v>21</v>
      </c>
      <c r="I494" s="136" t="s">
        <v>23</v>
      </c>
      <c r="J494" s="164" t="s">
        <v>2506</v>
      </c>
      <c r="K494" s="136" t="s">
        <v>23</v>
      </c>
      <c r="L494" s="2" t="s">
        <v>2507</v>
      </c>
      <c r="M494" s="4" t="s">
        <v>21</v>
      </c>
    </row>
    <row r="495" spans="1:13" s="4" customFormat="1" ht="12" x14ac:dyDescent="0.3">
      <c r="A495" s="59" t="s">
        <v>2508</v>
      </c>
      <c r="B495" s="4" t="s">
        <v>2509</v>
      </c>
      <c r="C495" s="84" t="s">
        <v>2510</v>
      </c>
      <c r="D495" s="4" t="s">
        <v>2502</v>
      </c>
      <c r="E495" s="4" t="s">
        <v>2503</v>
      </c>
      <c r="F495" s="4" t="s">
        <v>2511</v>
      </c>
      <c r="G495" s="3" t="s">
        <v>2512</v>
      </c>
      <c r="H495" s="4" t="s">
        <v>21</v>
      </c>
      <c r="I495" s="136" t="s">
        <v>22</v>
      </c>
      <c r="J495" s="136" t="s">
        <v>2513</v>
      </c>
      <c r="K495" s="136" t="s">
        <v>22</v>
      </c>
      <c r="L495" s="4" t="s">
        <v>2509</v>
      </c>
      <c r="M495" s="4" t="s">
        <v>21</v>
      </c>
    </row>
    <row r="496" spans="1:13" s="4" customFormat="1" ht="12" x14ac:dyDescent="0.3">
      <c r="A496" s="59" t="s">
        <v>2514</v>
      </c>
      <c r="B496" s="4" t="s">
        <v>2515</v>
      </c>
      <c r="C496" s="84" t="s">
        <v>2506</v>
      </c>
      <c r="D496" s="4" t="s">
        <v>2502</v>
      </c>
      <c r="E496" s="4" t="s">
        <v>2503</v>
      </c>
      <c r="F496" s="4" t="s">
        <v>2516</v>
      </c>
      <c r="G496" s="3" t="s">
        <v>2505</v>
      </c>
      <c r="H496" s="4" t="s">
        <v>21</v>
      </c>
      <c r="I496" s="136" t="s">
        <v>22</v>
      </c>
      <c r="J496" s="136" t="s">
        <v>2506</v>
      </c>
      <c r="K496" s="136" t="s">
        <v>22</v>
      </c>
      <c r="L496" s="4" t="s">
        <v>2515</v>
      </c>
      <c r="M496" s="4" t="s">
        <v>21</v>
      </c>
    </row>
    <row r="497" spans="1:13" s="4" customFormat="1" ht="12" x14ac:dyDescent="0.3">
      <c r="A497" s="59" t="s">
        <v>2517</v>
      </c>
      <c r="B497" s="4" t="s">
        <v>2518</v>
      </c>
      <c r="C497" s="84" t="s">
        <v>2506</v>
      </c>
      <c r="D497" s="4" t="s">
        <v>2502</v>
      </c>
      <c r="E497" s="4" t="s">
        <v>2503</v>
      </c>
      <c r="F497" s="4" t="s">
        <v>2519</v>
      </c>
      <c r="G497" s="3" t="s">
        <v>2505</v>
      </c>
      <c r="H497" s="4" t="s">
        <v>21</v>
      </c>
      <c r="I497" s="136" t="s">
        <v>22</v>
      </c>
      <c r="J497" s="136" t="s">
        <v>2506</v>
      </c>
      <c r="K497" s="136" t="s">
        <v>22</v>
      </c>
      <c r="L497" s="4" t="s">
        <v>2518</v>
      </c>
      <c r="M497" s="4" t="s">
        <v>21</v>
      </c>
    </row>
    <row r="498" spans="1:13" s="4" customFormat="1" ht="12" x14ac:dyDescent="0.3">
      <c r="A498" s="59" t="s">
        <v>2520</v>
      </c>
      <c r="B498" s="4" t="s">
        <v>2521</v>
      </c>
      <c r="C498" s="84" t="s">
        <v>2506</v>
      </c>
      <c r="D498" s="4" t="s">
        <v>2502</v>
      </c>
      <c r="E498" s="4" t="s">
        <v>2503</v>
      </c>
      <c r="F498" s="4" t="s">
        <v>2522</v>
      </c>
      <c r="G498" s="3" t="s">
        <v>2505</v>
      </c>
      <c r="H498" s="4" t="s">
        <v>21</v>
      </c>
      <c r="I498" s="136" t="s">
        <v>22</v>
      </c>
      <c r="J498" s="136" t="s">
        <v>2506</v>
      </c>
      <c r="K498" s="136" t="s">
        <v>22</v>
      </c>
      <c r="L498" s="4" t="s">
        <v>2521</v>
      </c>
      <c r="M498" s="4" t="s">
        <v>21</v>
      </c>
    </row>
    <row r="499" spans="1:13" s="4" customFormat="1" ht="12" x14ac:dyDescent="0.3">
      <c r="A499" s="38" t="s">
        <v>2523</v>
      </c>
      <c r="B499" s="2" t="s">
        <v>2524</v>
      </c>
      <c r="C499" s="84" t="s">
        <v>2501</v>
      </c>
      <c r="D499" s="4" t="s">
        <v>2502</v>
      </c>
      <c r="E499" s="4" t="s">
        <v>2503</v>
      </c>
      <c r="F499" s="4" t="s">
        <v>2525</v>
      </c>
      <c r="G499" s="3" t="s">
        <v>2505</v>
      </c>
      <c r="H499" s="4" t="s">
        <v>21</v>
      </c>
      <c r="I499" s="136" t="s">
        <v>23</v>
      </c>
      <c r="J499" s="164" t="s">
        <v>2506</v>
      </c>
      <c r="K499" s="136" t="s">
        <v>22</v>
      </c>
      <c r="L499" s="4" t="s">
        <v>2524</v>
      </c>
      <c r="M499" s="4" t="s">
        <v>21</v>
      </c>
    </row>
    <row r="500" spans="1:13" s="4" customFormat="1" ht="12" x14ac:dyDescent="0.3">
      <c r="A500" s="38" t="s">
        <v>2526</v>
      </c>
      <c r="B500" s="2" t="s">
        <v>2527</v>
      </c>
      <c r="C500" s="3" t="s">
        <v>2528</v>
      </c>
      <c r="D500" s="4" t="s">
        <v>2502</v>
      </c>
      <c r="E500" s="40" t="s">
        <v>2529</v>
      </c>
      <c r="F500" s="4" t="s">
        <v>2530</v>
      </c>
      <c r="G500" s="3" t="s">
        <v>2531</v>
      </c>
      <c r="H500" s="4" t="s">
        <v>21</v>
      </c>
      <c r="I500" s="136" t="s">
        <v>22</v>
      </c>
      <c r="J500" s="136" t="s">
        <v>2532</v>
      </c>
      <c r="K500" s="136" t="s">
        <v>22</v>
      </c>
      <c r="L500" s="4" t="s">
        <v>2527</v>
      </c>
      <c r="M500" s="4" t="s">
        <v>21</v>
      </c>
    </row>
    <row r="501" spans="1:13" s="4" customFormat="1" ht="12" x14ac:dyDescent="0.3">
      <c r="A501" s="59" t="s">
        <v>2533</v>
      </c>
      <c r="B501" s="4" t="s">
        <v>2534</v>
      </c>
      <c r="C501" s="3" t="s">
        <v>2528</v>
      </c>
      <c r="D501" s="4" t="s">
        <v>2502</v>
      </c>
      <c r="E501" s="40" t="s">
        <v>2529</v>
      </c>
      <c r="F501" s="4" t="s">
        <v>2535</v>
      </c>
      <c r="G501" s="3" t="s">
        <v>2536</v>
      </c>
      <c r="H501" s="4" t="s">
        <v>21</v>
      </c>
      <c r="I501" s="136" t="s">
        <v>22</v>
      </c>
      <c r="J501" s="136" t="s">
        <v>2532</v>
      </c>
      <c r="K501" s="136" t="s">
        <v>22</v>
      </c>
      <c r="L501" s="4" t="s">
        <v>2534</v>
      </c>
      <c r="M501" s="4" t="s">
        <v>21</v>
      </c>
    </row>
    <row r="502" spans="1:13" s="4" customFormat="1" ht="12" x14ac:dyDescent="0.3">
      <c r="A502" s="38" t="s">
        <v>2537</v>
      </c>
      <c r="B502" s="2" t="s">
        <v>2538</v>
      </c>
      <c r="C502" s="3" t="s">
        <v>2528</v>
      </c>
      <c r="D502" s="4" t="s">
        <v>2502</v>
      </c>
      <c r="E502" s="40" t="s">
        <v>2529</v>
      </c>
      <c r="F502" s="4" t="s">
        <v>2539</v>
      </c>
      <c r="G502" s="3" t="s">
        <v>2540</v>
      </c>
      <c r="H502" s="4" t="s">
        <v>21</v>
      </c>
      <c r="I502" s="136" t="s">
        <v>22</v>
      </c>
      <c r="J502" s="136" t="s">
        <v>2532</v>
      </c>
      <c r="K502" s="136" t="s">
        <v>22</v>
      </c>
      <c r="L502" s="4" t="s">
        <v>2538</v>
      </c>
      <c r="M502" s="4" t="s">
        <v>21</v>
      </c>
    </row>
    <row r="503" spans="1:13" s="4" customFormat="1" ht="12" x14ac:dyDescent="0.3">
      <c r="A503" s="59" t="s">
        <v>2541</v>
      </c>
      <c r="B503" s="4" t="s">
        <v>2542</v>
      </c>
      <c r="C503" s="3" t="s">
        <v>2528</v>
      </c>
      <c r="D503" s="4" t="s">
        <v>2502</v>
      </c>
      <c r="E503" s="40" t="s">
        <v>2529</v>
      </c>
      <c r="F503" s="4" t="s">
        <v>2543</v>
      </c>
      <c r="G503" s="3" t="s">
        <v>2536</v>
      </c>
      <c r="H503" s="4" t="s">
        <v>21</v>
      </c>
      <c r="I503" s="136" t="s">
        <v>22</v>
      </c>
      <c r="J503" s="136" t="s">
        <v>2532</v>
      </c>
      <c r="K503" s="136" t="s">
        <v>22</v>
      </c>
      <c r="L503" s="4" t="s">
        <v>2542</v>
      </c>
      <c r="M503" s="4" t="s">
        <v>21</v>
      </c>
    </row>
    <row r="504" spans="1:13" s="4" customFormat="1" ht="12" x14ac:dyDescent="0.3">
      <c r="A504" s="59" t="s">
        <v>2544</v>
      </c>
      <c r="B504" s="4" t="s">
        <v>2545</v>
      </c>
      <c r="C504" s="3" t="s">
        <v>2546</v>
      </c>
      <c r="D504" s="4" t="s">
        <v>2502</v>
      </c>
      <c r="E504" s="40" t="s">
        <v>2529</v>
      </c>
      <c r="F504" s="4" t="s">
        <v>2547</v>
      </c>
      <c r="G504" s="3" t="s">
        <v>2548</v>
      </c>
      <c r="H504" s="4" t="s">
        <v>21</v>
      </c>
      <c r="I504" s="136" t="s">
        <v>22</v>
      </c>
      <c r="J504" s="136" t="s">
        <v>2549</v>
      </c>
      <c r="K504" s="136" t="s">
        <v>22</v>
      </c>
      <c r="L504" s="4" t="s">
        <v>2545</v>
      </c>
      <c r="M504" s="4" t="s">
        <v>21</v>
      </c>
    </row>
    <row r="505" spans="1:13" s="4" customFormat="1" ht="12" x14ac:dyDescent="0.3">
      <c r="A505" s="63" t="s">
        <v>2550</v>
      </c>
      <c r="B505" s="2" t="s">
        <v>2551</v>
      </c>
      <c r="C505" s="3" t="s">
        <v>2552</v>
      </c>
      <c r="D505" s="4" t="s">
        <v>2502</v>
      </c>
      <c r="E505" s="40" t="s">
        <v>2529</v>
      </c>
      <c r="F505" s="4" t="s">
        <v>2553</v>
      </c>
      <c r="G505" s="3" t="s">
        <v>2554</v>
      </c>
      <c r="H505" s="4" t="s">
        <v>21</v>
      </c>
      <c r="I505" s="136" t="s">
        <v>23</v>
      </c>
      <c r="J505" s="164" t="s">
        <v>2555</v>
      </c>
      <c r="K505" s="136" t="s">
        <v>22</v>
      </c>
      <c r="L505" s="4" t="s">
        <v>2551</v>
      </c>
      <c r="M505" s="4" t="s">
        <v>21</v>
      </c>
    </row>
    <row r="506" spans="1:13" s="4" customFormat="1" ht="12" x14ac:dyDescent="0.3">
      <c r="A506" s="63" t="s">
        <v>2556</v>
      </c>
      <c r="B506" s="2" t="s">
        <v>2557</v>
      </c>
      <c r="C506" s="3" t="s">
        <v>2558</v>
      </c>
      <c r="D506" s="4" t="s">
        <v>2502</v>
      </c>
      <c r="E506" s="40" t="s">
        <v>2529</v>
      </c>
      <c r="F506" s="4" t="s">
        <v>2559</v>
      </c>
      <c r="G506" s="3" t="s">
        <v>2560</v>
      </c>
      <c r="H506" s="4" t="s">
        <v>21</v>
      </c>
      <c r="I506" s="136" t="s">
        <v>22</v>
      </c>
      <c r="J506" s="136" t="s">
        <v>2561</v>
      </c>
      <c r="K506" s="136" t="s">
        <v>22</v>
      </c>
      <c r="L506" s="4" t="s">
        <v>2557</v>
      </c>
      <c r="M506" s="4" t="s">
        <v>21</v>
      </c>
    </row>
    <row r="507" spans="1:13" s="4" customFormat="1" ht="12" x14ac:dyDescent="0.3">
      <c r="A507" s="113" t="s">
        <v>2562</v>
      </c>
      <c r="B507" s="2" t="s">
        <v>2563</v>
      </c>
      <c r="C507" s="3" t="s">
        <v>2564</v>
      </c>
      <c r="D507" s="4" t="s">
        <v>2502</v>
      </c>
      <c r="E507" s="40" t="s">
        <v>2565</v>
      </c>
      <c r="F507" s="4" t="s">
        <v>2566</v>
      </c>
      <c r="G507" s="3" t="s">
        <v>2564</v>
      </c>
      <c r="H507" s="4" t="s">
        <v>21</v>
      </c>
      <c r="I507" s="136" t="s">
        <v>22</v>
      </c>
      <c r="J507" s="136" t="s">
        <v>2564</v>
      </c>
      <c r="K507" s="136" t="s">
        <v>22</v>
      </c>
      <c r="L507" s="4" t="s">
        <v>2563</v>
      </c>
      <c r="M507" s="4" t="s">
        <v>21</v>
      </c>
    </row>
    <row r="508" spans="1:13" s="4" customFormat="1" ht="12" x14ac:dyDescent="0.3">
      <c r="A508" s="80" t="s">
        <v>2567</v>
      </c>
      <c r="B508" s="2" t="s">
        <v>2568</v>
      </c>
      <c r="C508" s="3" t="s">
        <v>2564</v>
      </c>
      <c r="D508" s="4" t="s">
        <v>2502</v>
      </c>
      <c r="E508" s="40" t="s">
        <v>2565</v>
      </c>
      <c r="F508" s="4" t="s">
        <v>2569</v>
      </c>
      <c r="G508" s="3" t="s">
        <v>2564</v>
      </c>
      <c r="H508" s="4" t="s">
        <v>21</v>
      </c>
      <c r="I508" s="136" t="s">
        <v>22</v>
      </c>
      <c r="J508" s="136" t="s">
        <v>2564</v>
      </c>
      <c r="K508" s="136" t="s">
        <v>23</v>
      </c>
      <c r="L508" s="2" t="s">
        <v>2570</v>
      </c>
      <c r="M508" s="4" t="s">
        <v>21</v>
      </c>
    </row>
    <row r="509" spans="1:13" s="4" customFormat="1" ht="12" x14ac:dyDescent="0.3">
      <c r="A509" s="80" t="s">
        <v>2571</v>
      </c>
      <c r="B509" s="2" t="s">
        <v>2572</v>
      </c>
      <c r="C509" s="3" t="s">
        <v>2564</v>
      </c>
      <c r="D509" s="4" t="s">
        <v>2502</v>
      </c>
      <c r="E509" s="40" t="s">
        <v>2565</v>
      </c>
      <c r="F509" s="4" t="s">
        <v>2573</v>
      </c>
      <c r="G509" s="3" t="s">
        <v>2564</v>
      </c>
      <c r="H509" s="4" t="s">
        <v>21</v>
      </c>
      <c r="I509" s="136" t="s">
        <v>22</v>
      </c>
      <c r="J509" s="136" t="s">
        <v>2564</v>
      </c>
      <c r="K509" s="136" t="s">
        <v>22</v>
      </c>
      <c r="L509" s="4" t="s">
        <v>2572</v>
      </c>
      <c r="M509" s="4" t="s">
        <v>21</v>
      </c>
    </row>
    <row r="510" spans="1:13" s="4" customFormat="1" ht="12" x14ac:dyDescent="0.3">
      <c r="A510" s="133" t="s">
        <v>2574</v>
      </c>
      <c r="B510" s="2" t="s">
        <v>2575</v>
      </c>
      <c r="C510" s="3" t="s">
        <v>2576</v>
      </c>
      <c r="D510" s="4" t="s">
        <v>2502</v>
      </c>
      <c r="E510" s="40" t="s">
        <v>2565</v>
      </c>
      <c r="F510" s="4" t="s">
        <v>2577</v>
      </c>
      <c r="G510" s="3" t="s">
        <v>2576</v>
      </c>
      <c r="H510" s="4" t="s">
        <v>21</v>
      </c>
      <c r="I510" s="136" t="s">
        <v>22</v>
      </c>
      <c r="J510" s="136" t="s">
        <v>2576</v>
      </c>
      <c r="K510" s="136" t="s">
        <v>22</v>
      </c>
      <c r="L510" s="4" t="s">
        <v>2575</v>
      </c>
      <c r="M510" s="4" t="s">
        <v>21</v>
      </c>
    </row>
    <row r="511" spans="1:13" s="4" customFormat="1" ht="12" x14ac:dyDescent="0.3">
      <c r="A511" s="80" t="s">
        <v>2578</v>
      </c>
      <c r="B511" s="2" t="s">
        <v>2579</v>
      </c>
      <c r="C511" s="3" t="s">
        <v>2576</v>
      </c>
      <c r="D511" s="4" t="s">
        <v>2502</v>
      </c>
      <c r="E511" s="40" t="s">
        <v>2565</v>
      </c>
      <c r="F511" s="4" t="s">
        <v>2580</v>
      </c>
      <c r="G511" s="3" t="s">
        <v>2576</v>
      </c>
      <c r="H511" s="4" t="s">
        <v>21</v>
      </c>
      <c r="I511" s="136" t="s">
        <v>22</v>
      </c>
      <c r="J511" s="136" t="s">
        <v>2576</v>
      </c>
      <c r="K511" s="136" t="s">
        <v>22</v>
      </c>
      <c r="L511" s="4" t="s">
        <v>2579</v>
      </c>
      <c r="M511" s="4" t="s">
        <v>21</v>
      </c>
    </row>
    <row r="512" spans="1:13" s="4" customFormat="1" ht="12" x14ac:dyDescent="0.3">
      <c r="A512" s="80" t="s">
        <v>2581</v>
      </c>
      <c r="B512" s="2" t="s">
        <v>2582</v>
      </c>
      <c r="C512" s="3" t="s">
        <v>2576</v>
      </c>
      <c r="D512" s="4" t="s">
        <v>2502</v>
      </c>
      <c r="E512" s="40" t="s">
        <v>2565</v>
      </c>
      <c r="F512" s="4" t="s">
        <v>2583</v>
      </c>
      <c r="G512" s="3" t="s">
        <v>2584</v>
      </c>
      <c r="H512" s="4" t="s">
        <v>21</v>
      </c>
      <c r="I512" s="136" t="s">
        <v>22</v>
      </c>
      <c r="J512" s="136" t="s">
        <v>2576</v>
      </c>
      <c r="K512" s="136" t="s">
        <v>23</v>
      </c>
      <c r="L512" s="2" t="s">
        <v>2585</v>
      </c>
      <c r="M512" s="4" t="s">
        <v>21</v>
      </c>
    </row>
    <row r="513" spans="1:13" s="4" customFormat="1" ht="12" x14ac:dyDescent="0.3">
      <c r="A513" s="63" t="s">
        <v>1667</v>
      </c>
      <c r="B513" s="2" t="s">
        <v>1668</v>
      </c>
      <c r="C513" s="31" t="s">
        <v>1653</v>
      </c>
      <c r="D513" s="4" t="s">
        <v>2502</v>
      </c>
      <c r="E513" s="40" t="s">
        <v>2586</v>
      </c>
      <c r="F513" s="4" t="s">
        <v>1669</v>
      </c>
      <c r="G513" s="3" t="s">
        <v>1656</v>
      </c>
      <c r="H513" s="4" t="s">
        <v>21</v>
      </c>
      <c r="I513" s="136" t="s">
        <v>22</v>
      </c>
      <c r="J513" s="136" t="s">
        <v>1657</v>
      </c>
      <c r="K513" s="136" t="s">
        <v>22</v>
      </c>
      <c r="L513" s="4" t="s">
        <v>1668</v>
      </c>
      <c r="M513" s="4" t="s">
        <v>21</v>
      </c>
    </row>
    <row r="514" spans="1:13" s="4" customFormat="1" ht="12" x14ac:dyDescent="0.3">
      <c r="A514" s="63" t="s">
        <v>1679</v>
      </c>
      <c r="B514" s="2" t="s">
        <v>1680</v>
      </c>
      <c r="C514" s="31" t="s">
        <v>1653</v>
      </c>
      <c r="D514" s="4" t="s">
        <v>2502</v>
      </c>
      <c r="E514" s="40" t="s">
        <v>2586</v>
      </c>
      <c r="F514" s="4" t="s">
        <v>1681</v>
      </c>
      <c r="G514" s="3" t="s">
        <v>1656</v>
      </c>
      <c r="H514" s="4" t="s">
        <v>21</v>
      </c>
      <c r="I514" s="136" t="s">
        <v>22</v>
      </c>
      <c r="J514" s="136" t="s">
        <v>1657</v>
      </c>
      <c r="K514" s="136" t="s">
        <v>22</v>
      </c>
      <c r="L514" s="4" t="s">
        <v>1680</v>
      </c>
      <c r="M514" s="4" t="s">
        <v>21</v>
      </c>
    </row>
    <row r="515" spans="1:13" s="4" customFormat="1" ht="12" x14ac:dyDescent="0.3">
      <c r="A515" s="63" t="s">
        <v>1670</v>
      </c>
      <c r="B515" s="2" t="s">
        <v>1671</v>
      </c>
      <c r="C515" s="31" t="s">
        <v>1653</v>
      </c>
      <c r="D515" s="4" t="s">
        <v>2502</v>
      </c>
      <c r="E515" s="40" t="s">
        <v>2586</v>
      </c>
      <c r="F515" s="4" t="s">
        <v>1672</v>
      </c>
      <c r="G515" s="3" t="s">
        <v>1656</v>
      </c>
      <c r="H515" s="4" t="s">
        <v>21</v>
      </c>
      <c r="I515" s="136" t="s">
        <v>22</v>
      </c>
      <c r="J515" s="136" t="s">
        <v>1657</v>
      </c>
      <c r="K515" s="136" t="s">
        <v>22</v>
      </c>
      <c r="L515" s="4" t="s">
        <v>1671</v>
      </c>
      <c r="M515" s="4" t="s">
        <v>21</v>
      </c>
    </row>
    <row r="516" spans="1:13" s="4" customFormat="1" ht="12" x14ac:dyDescent="0.3">
      <c r="A516" s="63" t="s">
        <v>1664</v>
      </c>
      <c r="B516" s="2" t="s">
        <v>1665</v>
      </c>
      <c r="C516" s="31" t="s">
        <v>1653</v>
      </c>
      <c r="D516" s="4" t="s">
        <v>2502</v>
      </c>
      <c r="E516" s="40" t="s">
        <v>2586</v>
      </c>
      <c r="F516" s="4" t="s">
        <v>1666</v>
      </c>
      <c r="G516" s="3" t="s">
        <v>1656</v>
      </c>
      <c r="H516" s="4" t="s">
        <v>21</v>
      </c>
      <c r="I516" s="136" t="s">
        <v>22</v>
      </c>
      <c r="J516" s="136" t="s">
        <v>1657</v>
      </c>
      <c r="K516" s="136" t="s">
        <v>22</v>
      </c>
      <c r="L516" s="4" t="s">
        <v>1665</v>
      </c>
      <c r="M516" s="4" t="s">
        <v>21</v>
      </c>
    </row>
    <row r="517" spans="1:13" s="4" customFormat="1" ht="12" x14ac:dyDescent="0.3">
      <c r="A517" s="63" t="s">
        <v>2587</v>
      </c>
      <c r="B517" s="2" t="s">
        <v>2588</v>
      </c>
      <c r="C517" s="31" t="s">
        <v>1653</v>
      </c>
      <c r="D517" s="4" t="s">
        <v>2502</v>
      </c>
      <c r="E517" s="40" t="s">
        <v>2586</v>
      </c>
      <c r="F517" s="4" t="s">
        <v>2589</v>
      </c>
      <c r="G517" s="3" t="s">
        <v>1656</v>
      </c>
      <c r="H517" s="4" t="s">
        <v>21</v>
      </c>
      <c r="I517" s="136" t="s">
        <v>22</v>
      </c>
      <c r="J517" s="136" t="s">
        <v>1657</v>
      </c>
      <c r="K517" s="136" t="s">
        <v>22</v>
      </c>
      <c r="L517" s="4" t="s">
        <v>2588</v>
      </c>
      <c r="M517" s="4" t="s">
        <v>21</v>
      </c>
    </row>
    <row r="518" spans="1:13" s="4" customFormat="1" ht="12" x14ac:dyDescent="0.3">
      <c r="A518" s="63" t="s">
        <v>1658</v>
      </c>
      <c r="B518" s="2" t="s">
        <v>1659</v>
      </c>
      <c r="C518" s="31" t="s">
        <v>1653</v>
      </c>
      <c r="D518" s="4" t="s">
        <v>2502</v>
      </c>
      <c r="E518" s="40" t="s">
        <v>2586</v>
      </c>
      <c r="F518" s="4" t="s">
        <v>1660</v>
      </c>
      <c r="G518" s="3" t="s">
        <v>1656</v>
      </c>
      <c r="H518" s="4" t="s">
        <v>21</v>
      </c>
      <c r="I518" s="136" t="s">
        <v>22</v>
      </c>
      <c r="J518" s="136" t="s">
        <v>1657</v>
      </c>
      <c r="K518" s="136" t="s">
        <v>22</v>
      </c>
      <c r="L518" s="4" t="s">
        <v>1659</v>
      </c>
      <c r="M518" s="4" t="s">
        <v>21</v>
      </c>
    </row>
    <row r="519" spans="1:13" s="4" customFormat="1" ht="12" x14ac:dyDescent="0.3">
      <c r="A519" s="63" t="s">
        <v>1661</v>
      </c>
      <c r="B519" s="2" t="s">
        <v>1662</v>
      </c>
      <c r="C519" s="31" t="s">
        <v>1653</v>
      </c>
      <c r="D519" s="4" t="s">
        <v>2502</v>
      </c>
      <c r="E519" s="40" t="s">
        <v>2586</v>
      </c>
      <c r="F519" s="4" t="s">
        <v>1663</v>
      </c>
      <c r="G519" s="3" t="s">
        <v>1656</v>
      </c>
      <c r="H519" s="4" t="s">
        <v>21</v>
      </c>
      <c r="I519" s="136" t="s">
        <v>22</v>
      </c>
      <c r="J519" s="136" t="s">
        <v>1657</v>
      </c>
      <c r="K519" s="136" t="s">
        <v>22</v>
      </c>
      <c r="L519" s="4" t="s">
        <v>1662</v>
      </c>
      <c r="M519" s="4" t="s">
        <v>21</v>
      </c>
    </row>
    <row r="520" spans="1:13" s="4" customFormat="1" ht="12" x14ac:dyDescent="0.3">
      <c r="A520" s="55" t="s">
        <v>2590</v>
      </c>
      <c r="B520" s="2" t="s">
        <v>2591</v>
      </c>
      <c r="C520" s="3" t="s">
        <v>2592</v>
      </c>
      <c r="D520" s="4" t="s">
        <v>2593</v>
      </c>
      <c r="E520" s="4" t="s">
        <v>2593</v>
      </c>
      <c r="F520" s="4" t="s">
        <v>2594</v>
      </c>
      <c r="G520" s="3" t="s">
        <v>2595</v>
      </c>
      <c r="H520" s="4" t="s">
        <v>21</v>
      </c>
      <c r="I520" s="136" t="s">
        <v>22</v>
      </c>
      <c r="J520" s="136" t="s">
        <v>2596</v>
      </c>
      <c r="K520" s="136" t="s">
        <v>22</v>
      </c>
      <c r="L520" s="4" t="s">
        <v>2597</v>
      </c>
      <c r="M520" s="4" t="s">
        <v>21</v>
      </c>
    </row>
    <row r="521" spans="1:13" s="4" customFormat="1" ht="12" x14ac:dyDescent="0.3">
      <c r="A521" s="55" t="s">
        <v>2598</v>
      </c>
      <c r="B521" s="2" t="s">
        <v>2599</v>
      </c>
      <c r="C521" s="3" t="s">
        <v>2600</v>
      </c>
      <c r="D521" s="4" t="s">
        <v>2593</v>
      </c>
      <c r="E521" s="4" t="s">
        <v>2593</v>
      </c>
      <c r="F521" s="4" t="s">
        <v>2601</v>
      </c>
      <c r="G521" s="3" t="s">
        <v>2602</v>
      </c>
      <c r="H521" s="4" t="s">
        <v>21</v>
      </c>
      <c r="I521" s="136" t="s">
        <v>22</v>
      </c>
      <c r="J521" s="136" t="s">
        <v>2603</v>
      </c>
      <c r="K521" s="136" t="s">
        <v>22</v>
      </c>
      <c r="L521" s="4" t="s">
        <v>2599</v>
      </c>
      <c r="M521" s="4" t="s">
        <v>21</v>
      </c>
    </row>
    <row r="522" spans="1:13" s="4" customFormat="1" ht="12" x14ac:dyDescent="0.3">
      <c r="A522" s="59" t="s">
        <v>2604</v>
      </c>
      <c r="B522" s="2" t="s">
        <v>2605</v>
      </c>
      <c r="C522" s="3" t="s">
        <v>2606</v>
      </c>
      <c r="D522" s="4" t="s">
        <v>2593</v>
      </c>
      <c r="E522" s="4" t="s">
        <v>2593</v>
      </c>
      <c r="F522" s="4" t="s">
        <v>2607</v>
      </c>
      <c r="G522" s="3" t="s">
        <v>2608</v>
      </c>
      <c r="H522" s="4" t="s">
        <v>21</v>
      </c>
      <c r="I522" s="136" t="s">
        <v>22</v>
      </c>
      <c r="J522" s="136" t="s">
        <v>2609</v>
      </c>
      <c r="K522" s="136" t="s">
        <v>22</v>
      </c>
      <c r="L522" s="4" t="s">
        <v>2605</v>
      </c>
      <c r="M522" s="4" t="s">
        <v>21</v>
      </c>
    </row>
    <row r="523" spans="1:13" s="4" customFormat="1" ht="12" x14ac:dyDescent="0.3">
      <c r="A523" s="38" t="s">
        <v>2610</v>
      </c>
      <c r="B523" s="2" t="s">
        <v>2611</v>
      </c>
      <c r="C523" s="3" t="s">
        <v>2606</v>
      </c>
      <c r="D523" s="4" t="s">
        <v>2593</v>
      </c>
      <c r="E523" s="4" t="s">
        <v>2593</v>
      </c>
      <c r="F523" s="4" t="s">
        <v>2612</v>
      </c>
      <c r="G523" s="3" t="s">
        <v>2608</v>
      </c>
      <c r="H523" s="4" t="s">
        <v>21</v>
      </c>
      <c r="I523" s="136" t="s">
        <v>22</v>
      </c>
      <c r="J523" s="136" t="s">
        <v>2609</v>
      </c>
      <c r="K523" s="136" t="s">
        <v>22</v>
      </c>
      <c r="L523" s="4" t="s">
        <v>2613</v>
      </c>
      <c r="M523" s="4" t="s">
        <v>21</v>
      </c>
    </row>
    <row r="524" spans="1:13" s="4" customFormat="1" ht="12" x14ac:dyDescent="0.3">
      <c r="A524" s="59" t="s">
        <v>2614</v>
      </c>
      <c r="B524" s="2" t="s">
        <v>2615</v>
      </c>
      <c r="C524" s="3" t="s">
        <v>2616</v>
      </c>
      <c r="D524" s="4" t="s">
        <v>2593</v>
      </c>
      <c r="E524" s="4" t="s">
        <v>2593</v>
      </c>
      <c r="F524" s="4" t="s">
        <v>2617</v>
      </c>
      <c r="G524" s="3" t="s">
        <v>2618</v>
      </c>
      <c r="H524" s="4" t="s">
        <v>21</v>
      </c>
      <c r="I524" s="136" t="s">
        <v>22</v>
      </c>
      <c r="J524" s="136" t="s">
        <v>2619</v>
      </c>
      <c r="K524" s="136" t="s">
        <v>22</v>
      </c>
      <c r="L524" s="4" t="s">
        <v>2615</v>
      </c>
      <c r="M524" s="4" t="s">
        <v>21</v>
      </c>
    </row>
    <row r="525" spans="1:13" s="4" customFormat="1" ht="12" x14ac:dyDescent="0.3">
      <c r="A525" s="59" t="s">
        <v>2620</v>
      </c>
      <c r="B525" s="2" t="s">
        <v>2621</v>
      </c>
      <c r="C525" s="3" t="s">
        <v>2616</v>
      </c>
      <c r="D525" s="4" t="s">
        <v>2593</v>
      </c>
      <c r="E525" s="4" t="s">
        <v>2593</v>
      </c>
      <c r="F525" s="4" t="s">
        <v>2622</v>
      </c>
      <c r="G525" s="3" t="s">
        <v>2608</v>
      </c>
      <c r="H525" s="4" t="s">
        <v>21</v>
      </c>
      <c r="I525" s="136" t="s">
        <v>23</v>
      </c>
      <c r="J525" s="164" t="s">
        <v>2609</v>
      </c>
      <c r="K525" s="136" t="s">
        <v>22</v>
      </c>
      <c r="L525" s="4" t="s">
        <v>2621</v>
      </c>
      <c r="M525" s="4" t="s">
        <v>21</v>
      </c>
    </row>
    <row r="526" spans="1:13" s="4" customFormat="1" ht="12" x14ac:dyDescent="0.3">
      <c r="A526" s="38" t="s">
        <v>2623</v>
      </c>
      <c r="B526" s="2" t="s">
        <v>2624</v>
      </c>
      <c r="C526" s="32" t="s">
        <v>1186</v>
      </c>
      <c r="D526" s="4" t="s">
        <v>2625</v>
      </c>
      <c r="E526" s="4" t="s">
        <v>2626</v>
      </c>
      <c r="F526" s="4" t="s">
        <v>2627</v>
      </c>
      <c r="G526" s="3" t="s">
        <v>1188</v>
      </c>
      <c r="H526" s="4" t="s">
        <v>21</v>
      </c>
      <c r="I526" s="136" t="s">
        <v>22</v>
      </c>
      <c r="J526" s="136" t="s">
        <v>1189</v>
      </c>
      <c r="K526" s="136" t="s">
        <v>22</v>
      </c>
      <c r="L526" s="4" t="s">
        <v>2624</v>
      </c>
      <c r="M526" s="4" t="s">
        <v>21</v>
      </c>
    </row>
    <row r="527" spans="1:13" s="4" customFormat="1" ht="12" x14ac:dyDescent="0.3">
      <c r="A527" s="38" t="s">
        <v>2628</v>
      </c>
      <c r="B527" s="2" t="s">
        <v>2629</v>
      </c>
      <c r="C527" s="32" t="s">
        <v>1179</v>
      </c>
      <c r="D527" s="4" t="s">
        <v>2625</v>
      </c>
      <c r="E527" s="4" t="s">
        <v>2626</v>
      </c>
      <c r="F527" s="4" t="s">
        <v>2630</v>
      </c>
      <c r="G527" s="3" t="s">
        <v>1181</v>
      </c>
      <c r="H527" s="4" t="s">
        <v>21</v>
      </c>
      <c r="I527" s="136" t="s">
        <v>22</v>
      </c>
      <c r="J527" s="136" t="s">
        <v>1182</v>
      </c>
      <c r="K527" s="136" t="s">
        <v>23</v>
      </c>
      <c r="L527" s="2" t="s">
        <v>2631</v>
      </c>
      <c r="M527" s="4" t="s">
        <v>21</v>
      </c>
    </row>
    <row r="528" spans="1:13" s="4" customFormat="1" ht="12" x14ac:dyDescent="0.3">
      <c r="A528" s="38" t="s">
        <v>2632</v>
      </c>
      <c r="B528" s="2" t="s">
        <v>2629</v>
      </c>
      <c r="C528" s="32" t="s">
        <v>1186</v>
      </c>
      <c r="D528" s="4" t="s">
        <v>2625</v>
      </c>
      <c r="E528" s="4" t="s">
        <v>2626</v>
      </c>
      <c r="F528" s="4" t="s">
        <v>2633</v>
      </c>
      <c r="G528" s="3" t="s">
        <v>1188</v>
      </c>
      <c r="H528" s="4" t="s">
        <v>21</v>
      </c>
      <c r="I528" s="136" t="s">
        <v>22</v>
      </c>
      <c r="J528" s="136" t="s">
        <v>1189</v>
      </c>
      <c r="K528" s="136" t="s">
        <v>23</v>
      </c>
      <c r="L528" s="2" t="s">
        <v>2634</v>
      </c>
      <c r="M528" s="4" t="s">
        <v>21</v>
      </c>
    </row>
    <row r="529" spans="1:13" s="4" customFormat="1" ht="12" x14ac:dyDescent="0.3">
      <c r="A529" s="38" t="s">
        <v>2635</v>
      </c>
      <c r="B529" s="2" t="s">
        <v>2636</v>
      </c>
      <c r="C529" s="3" t="s">
        <v>2637</v>
      </c>
      <c r="D529" s="4" t="s">
        <v>2625</v>
      </c>
      <c r="E529" s="4" t="s">
        <v>2626</v>
      </c>
      <c r="F529" s="4" t="s">
        <v>2638</v>
      </c>
      <c r="G529" s="3" t="s">
        <v>2639</v>
      </c>
      <c r="H529" s="4" t="s">
        <v>21</v>
      </c>
      <c r="I529" s="136" t="s">
        <v>22</v>
      </c>
      <c r="J529" s="136" t="s">
        <v>2640</v>
      </c>
      <c r="K529" s="136" t="s">
        <v>22</v>
      </c>
      <c r="L529" s="4" t="s">
        <v>2641</v>
      </c>
      <c r="M529" s="4" t="s">
        <v>21</v>
      </c>
    </row>
    <row r="530" spans="1:13" s="4" customFormat="1" ht="12" x14ac:dyDescent="0.3">
      <c r="A530" s="38" t="s">
        <v>2642</v>
      </c>
      <c r="B530" s="2" t="s">
        <v>2643</v>
      </c>
      <c r="C530" s="3" t="s">
        <v>2644</v>
      </c>
      <c r="D530" s="4" t="s">
        <v>2625</v>
      </c>
      <c r="E530" s="4" t="s">
        <v>2626</v>
      </c>
      <c r="F530" s="4" t="s">
        <v>2645</v>
      </c>
      <c r="G530" s="3" t="s">
        <v>2646</v>
      </c>
      <c r="H530" s="4" t="s">
        <v>21</v>
      </c>
      <c r="I530" s="136" t="s">
        <v>22</v>
      </c>
      <c r="J530" s="136" t="s">
        <v>2647</v>
      </c>
      <c r="K530" s="136" t="s">
        <v>22</v>
      </c>
      <c r="L530" s="4" t="s">
        <v>2648</v>
      </c>
      <c r="M530" s="4" t="s">
        <v>21</v>
      </c>
    </row>
    <row r="531" spans="1:13" s="4" customFormat="1" ht="12" x14ac:dyDescent="0.3">
      <c r="A531" s="38" t="s">
        <v>2649</v>
      </c>
      <c r="B531" s="2" t="s">
        <v>2650</v>
      </c>
      <c r="C531" s="3" t="s">
        <v>2651</v>
      </c>
      <c r="D531" s="4" t="s">
        <v>2625</v>
      </c>
      <c r="E531" s="4" t="s">
        <v>2626</v>
      </c>
      <c r="F531" s="4" t="s">
        <v>2652</v>
      </c>
      <c r="G531" s="3" t="s">
        <v>2653</v>
      </c>
      <c r="H531" s="4" t="s">
        <v>21</v>
      </c>
      <c r="I531" s="136" t="s">
        <v>22</v>
      </c>
      <c r="J531" s="136" t="s">
        <v>2654</v>
      </c>
      <c r="K531" s="136" t="s">
        <v>23</v>
      </c>
      <c r="L531" s="2" t="s">
        <v>2655</v>
      </c>
      <c r="M531" s="4" t="s">
        <v>21</v>
      </c>
    </row>
    <row r="532" spans="1:13" s="4" customFormat="1" ht="12" x14ac:dyDescent="0.3">
      <c r="A532" s="38" t="s">
        <v>2656</v>
      </c>
      <c r="B532" s="2" t="s">
        <v>2657</v>
      </c>
      <c r="C532" s="3" t="s">
        <v>2658</v>
      </c>
      <c r="D532" s="4" t="s">
        <v>2625</v>
      </c>
      <c r="E532" s="40" t="s">
        <v>2659</v>
      </c>
      <c r="F532" s="4" t="s">
        <v>2660</v>
      </c>
      <c r="G532" s="3" t="s">
        <v>2661</v>
      </c>
      <c r="H532" s="4" t="s">
        <v>21</v>
      </c>
      <c r="I532" s="136" t="s">
        <v>22</v>
      </c>
      <c r="J532" s="136" t="s">
        <v>2662</v>
      </c>
      <c r="K532" s="136" t="s">
        <v>22</v>
      </c>
      <c r="L532" s="4" t="s">
        <v>2663</v>
      </c>
      <c r="M532" s="4" t="s">
        <v>21</v>
      </c>
    </row>
    <row r="533" spans="1:13" s="4" customFormat="1" ht="12" x14ac:dyDescent="0.3">
      <c r="A533" s="38" t="s">
        <v>2664</v>
      </c>
      <c r="B533" s="2" t="s">
        <v>2665</v>
      </c>
      <c r="C533" s="3" t="s">
        <v>2666</v>
      </c>
      <c r="D533" s="4" t="s">
        <v>2625</v>
      </c>
      <c r="E533" s="40" t="s">
        <v>2659</v>
      </c>
      <c r="F533" s="4" t="s">
        <v>2667</v>
      </c>
      <c r="G533" s="3" t="s">
        <v>2668</v>
      </c>
      <c r="H533" s="4" t="s">
        <v>21</v>
      </c>
      <c r="I533" s="136" t="s">
        <v>22</v>
      </c>
      <c r="J533" s="136" t="s">
        <v>2669</v>
      </c>
      <c r="K533" s="136" t="s">
        <v>22</v>
      </c>
      <c r="L533" s="4" t="s">
        <v>2670</v>
      </c>
      <c r="M533" s="4" t="s">
        <v>21</v>
      </c>
    </row>
    <row r="534" spans="1:13" s="4" customFormat="1" ht="12" x14ac:dyDescent="0.3">
      <c r="A534" s="65" t="s">
        <v>2671</v>
      </c>
      <c r="B534" s="64" t="s">
        <v>2672</v>
      </c>
      <c r="C534" s="34" t="s">
        <v>2673</v>
      </c>
      <c r="D534" s="4" t="s">
        <v>2625</v>
      </c>
      <c r="E534" s="40" t="s">
        <v>2659</v>
      </c>
      <c r="F534" s="4" t="s">
        <v>2674</v>
      </c>
      <c r="G534" s="3" t="s">
        <v>2675</v>
      </c>
      <c r="H534" s="4" t="s">
        <v>21</v>
      </c>
      <c r="I534" s="136" t="s">
        <v>22</v>
      </c>
      <c r="J534" s="136" t="s">
        <v>2676</v>
      </c>
      <c r="K534" s="136" t="s">
        <v>22</v>
      </c>
      <c r="L534" s="4" t="s">
        <v>2677</v>
      </c>
      <c r="M534" s="4" t="s">
        <v>21</v>
      </c>
    </row>
    <row r="535" spans="1:13" s="4" customFormat="1" ht="12" x14ac:dyDescent="0.3">
      <c r="A535" s="65" t="s">
        <v>2678</v>
      </c>
      <c r="B535" s="64" t="s">
        <v>2679</v>
      </c>
      <c r="C535" s="33" t="s">
        <v>2680</v>
      </c>
      <c r="D535" s="4" t="s">
        <v>2625</v>
      </c>
      <c r="E535" s="40" t="s">
        <v>2659</v>
      </c>
      <c r="F535" s="4" t="s">
        <v>2681</v>
      </c>
      <c r="G535" s="3" t="s">
        <v>2682</v>
      </c>
      <c r="H535" s="4" t="s">
        <v>21</v>
      </c>
      <c r="I535" s="136" t="s">
        <v>22</v>
      </c>
      <c r="J535" s="136" t="s">
        <v>2683</v>
      </c>
      <c r="K535" s="136" t="s">
        <v>22</v>
      </c>
      <c r="L535" s="4" t="s">
        <v>2684</v>
      </c>
      <c r="M535" s="4" t="s">
        <v>21</v>
      </c>
    </row>
    <row r="536" spans="1:13" s="4" customFormat="1" ht="12" x14ac:dyDescent="0.3">
      <c r="A536" s="65" t="s">
        <v>2685</v>
      </c>
      <c r="B536" s="14" t="s">
        <v>2686</v>
      </c>
      <c r="C536" s="35" t="s">
        <v>2687</v>
      </c>
      <c r="D536" s="4" t="s">
        <v>2625</v>
      </c>
      <c r="E536" s="40" t="s">
        <v>2659</v>
      </c>
      <c r="F536" s="4" t="s">
        <v>2688</v>
      </c>
      <c r="G536" s="3" t="s">
        <v>2689</v>
      </c>
      <c r="H536" s="4" t="s">
        <v>21</v>
      </c>
      <c r="I536" s="136" t="s">
        <v>22</v>
      </c>
      <c r="J536" s="136" t="s">
        <v>2690</v>
      </c>
      <c r="K536" s="136" t="s">
        <v>22</v>
      </c>
      <c r="L536" s="4" t="s">
        <v>2691</v>
      </c>
      <c r="M536" s="4" t="s">
        <v>21</v>
      </c>
    </row>
    <row r="537" spans="1:13" s="4" customFormat="1" ht="12" x14ac:dyDescent="0.3">
      <c r="A537" s="40" t="s">
        <v>2692</v>
      </c>
      <c r="B537" s="2" t="s">
        <v>2693</v>
      </c>
      <c r="C537" s="3" t="s">
        <v>1179</v>
      </c>
      <c r="D537" s="4" t="s">
        <v>2625</v>
      </c>
      <c r="E537" s="4" t="s">
        <v>2694</v>
      </c>
      <c r="F537" s="4" t="s">
        <v>2695</v>
      </c>
      <c r="G537" s="3" t="s">
        <v>1181</v>
      </c>
      <c r="H537" s="4" t="s">
        <v>21</v>
      </c>
      <c r="I537" s="136" t="s">
        <v>22</v>
      </c>
      <c r="J537" s="136" t="s">
        <v>1182</v>
      </c>
      <c r="K537" s="136" t="s">
        <v>22</v>
      </c>
      <c r="L537" s="4" t="s">
        <v>2693</v>
      </c>
      <c r="M537" s="4" t="s">
        <v>21</v>
      </c>
    </row>
    <row r="538" spans="1:13" s="4" customFormat="1" ht="12" x14ac:dyDescent="0.3">
      <c r="A538" s="40" t="s">
        <v>2696</v>
      </c>
      <c r="B538" s="2" t="s">
        <v>2697</v>
      </c>
      <c r="C538" s="3" t="s">
        <v>2698</v>
      </c>
      <c r="D538" s="4" t="s">
        <v>2625</v>
      </c>
      <c r="E538" s="4" t="s">
        <v>2694</v>
      </c>
      <c r="F538" s="4" t="s">
        <v>2699</v>
      </c>
      <c r="G538" s="3" t="s">
        <v>2700</v>
      </c>
      <c r="H538" s="4" t="s">
        <v>21</v>
      </c>
      <c r="I538" s="136" t="s">
        <v>22</v>
      </c>
      <c r="J538" s="136" t="s">
        <v>2701</v>
      </c>
      <c r="K538" s="136" t="s">
        <v>22</v>
      </c>
      <c r="L538" s="4" t="s">
        <v>2697</v>
      </c>
      <c r="M538" s="4" t="s">
        <v>21</v>
      </c>
    </row>
    <row r="539" spans="1:13" s="4" customFormat="1" ht="12" x14ac:dyDescent="0.3">
      <c r="A539" s="40" t="s">
        <v>2702</v>
      </c>
      <c r="B539" s="2" t="s">
        <v>2703</v>
      </c>
      <c r="C539" s="3" t="s">
        <v>2704</v>
      </c>
      <c r="D539" s="4" t="s">
        <v>2625</v>
      </c>
      <c r="E539" s="4" t="s">
        <v>2694</v>
      </c>
      <c r="F539" s="4" t="s">
        <v>2705</v>
      </c>
      <c r="G539" s="3" t="s">
        <v>2706</v>
      </c>
      <c r="H539" s="4" t="s">
        <v>21</v>
      </c>
      <c r="I539" s="136" t="s">
        <v>22</v>
      </c>
      <c r="J539" s="136" t="s">
        <v>2707</v>
      </c>
      <c r="K539" s="136" t="s">
        <v>22</v>
      </c>
      <c r="L539" s="4" t="s">
        <v>2703</v>
      </c>
      <c r="M539" s="4" t="s">
        <v>21</v>
      </c>
    </row>
    <row r="540" spans="1:13" s="4" customFormat="1" ht="12" x14ac:dyDescent="0.3">
      <c r="A540" s="40" t="s">
        <v>2708</v>
      </c>
      <c r="B540" s="2" t="s">
        <v>2709</v>
      </c>
      <c r="C540" s="3" t="s">
        <v>2710</v>
      </c>
      <c r="D540" s="4" t="s">
        <v>2625</v>
      </c>
      <c r="E540" s="4" t="s">
        <v>2694</v>
      </c>
      <c r="F540" s="4" t="s">
        <v>2711</v>
      </c>
      <c r="G540" s="3" t="s">
        <v>2712</v>
      </c>
      <c r="H540" s="4" t="s">
        <v>21</v>
      </c>
      <c r="I540" s="136" t="s">
        <v>22</v>
      </c>
      <c r="J540" s="136" t="s">
        <v>2713</v>
      </c>
      <c r="K540" s="136" t="s">
        <v>22</v>
      </c>
      <c r="L540" s="2" t="s">
        <v>2709</v>
      </c>
      <c r="M540" s="4" t="s">
        <v>21</v>
      </c>
    </row>
    <row r="541" spans="1:13" s="4" customFormat="1" ht="12" x14ac:dyDescent="0.3">
      <c r="A541" s="38" t="s">
        <v>2714</v>
      </c>
      <c r="B541" s="2" t="s">
        <v>2715</v>
      </c>
      <c r="C541" s="32" t="s">
        <v>2716</v>
      </c>
      <c r="D541" s="4" t="s">
        <v>2625</v>
      </c>
      <c r="E541" s="4" t="s">
        <v>2717</v>
      </c>
      <c r="F541" s="4" t="s">
        <v>2718</v>
      </c>
      <c r="G541" s="3" t="s">
        <v>1170</v>
      </c>
      <c r="H541" s="4" t="s">
        <v>21</v>
      </c>
      <c r="I541" s="136" t="s">
        <v>23</v>
      </c>
      <c r="J541" s="164" t="s">
        <v>1171</v>
      </c>
      <c r="K541" s="136" t="s">
        <v>22</v>
      </c>
      <c r="L541" s="4" t="s">
        <v>2719</v>
      </c>
      <c r="M541" s="4" t="s">
        <v>21</v>
      </c>
    </row>
    <row r="542" spans="1:13" s="4" customFormat="1" ht="12" x14ac:dyDescent="0.3">
      <c r="A542" s="38" t="s">
        <v>2720</v>
      </c>
      <c r="B542" s="2" t="s">
        <v>2715</v>
      </c>
      <c r="C542" s="32" t="s">
        <v>2721</v>
      </c>
      <c r="D542" s="4" t="s">
        <v>2625</v>
      </c>
      <c r="E542" s="4" t="s">
        <v>2717</v>
      </c>
      <c r="F542" s="4" t="s">
        <v>2722</v>
      </c>
      <c r="G542" s="3" t="s">
        <v>1181</v>
      </c>
      <c r="H542" s="4" t="s">
        <v>21</v>
      </c>
      <c r="I542" s="136" t="s">
        <v>23</v>
      </c>
      <c r="J542" s="164" t="s">
        <v>1182</v>
      </c>
      <c r="K542" s="136" t="s">
        <v>22</v>
      </c>
      <c r="L542" s="4" t="s">
        <v>2719</v>
      </c>
      <c r="M542" s="4" t="s">
        <v>21</v>
      </c>
    </row>
    <row r="543" spans="1:13" s="4" customFormat="1" ht="12" x14ac:dyDescent="0.3">
      <c r="A543" s="38" t="s">
        <v>2723</v>
      </c>
      <c r="B543" s="2" t="s">
        <v>2724</v>
      </c>
      <c r="C543" s="32" t="s">
        <v>2725</v>
      </c>
      <c r="D543" s="4" t="s">
        <v>2625</v>
      </c>
      <c r="E543" s="4" t="s">
        <v>2717</v>
      </c>
      <c r="F543" s="4" t="s">
        <v>2726</v>
      </c>
      <c r="G543" s="3" t="s">
        <v>1188</v>
      </c>
      <c r="H543" s="4" t="s">
        <v>21</v>
      </c>
      <c r="I543" s="136" t="s">
        <v>23</v>
      </c>
      <c r="J543" s="164" t="s">
        <v>1189</v>
      </c>
      <c r="K543" s="136" t="s">
        <v>22</v>
      </c>
      <c r="L543" s="4" t="s">
        <v>2727</v>
      </c>
      <c r="M543" s="4" t="s">
        <v>21</v>
      </c>
    </row>
    <row r="544" spans="1:13" s="4" customFormat="1" ht="12" x14ac:dyDescent="0.3">
      <c r="A544" s="38" t="s">
        <v>2728</v>
      </c>
      <c r="B544" s="2" t="s">
        <v>2724</v>
      </c>
      <c r="C544" s="32" t="s">
        <v>2729</v>
      </c>
      <c r="D544" s="4" t="s">
        <v>2625</v>
      </c>
      <c r="E544" s="4" t="s">
        <v>2717</v>
      </c>
      <c r="F544" s="4" t="s">
        <v>2730</v>
      </c>
      <c r="G544" s="3" t="s">
        <v>1205</v>
      </c>
      <c r="H544" s="4" t="s">
        <v>21</v>
      </c>
      <c r="I544" s="136" t="s">
        <v>23</v>
      </c>
      <c r="J544" s="164" t="s">
        <v>1206</v>
      </c>
      <c r="K544" s="136" t="s">
        <v>22</v>
      </c>
      <c r="L544" s="4" t="s">
        <v>2727</v>
      </c>
      <c r="M544" s="4" t="s">
        <v>21</v>
      </c>
    </row>
    <row r="545" spans="1:13" s="4" customFormat="1" ht="12" x14ac:dyDescent="0.3">
      <c r="A545" s="65" t="s">
        <v>2731</v>
      </c>
      <c r="B545" s="64" t="s">
        <v>2732</v>
      </c>
      <c r="C545" s="34" t="s">
        <v>2733</v>
      </c>
      <c r="D545" s="4" t="s">
        <v>2625</v>
      </c>
      <c r="E545" s="40" t="s">
        <v>2734</v>
      </c>
      <c r="F545" s="4" t="s">
        <v>2735</v>
      </c>
      <c r="G545" s="3" t="s">
        <v>2736</v>
      </c>
      <c r="H545" s="4" t="s">
        <v>21</v>
      </c>
      <c r="I545" s="136" t="s">
        <v>23</v>
      </c>
      <c r="J545" s="164" t="s">
        <v>2737</v>
      </c>
      <c r="K545" s="136" t="s">
        <v>22</v>
      </c>
      <c r="L545" s="4" t="s">
        <v>2732</v>
      </c>
      <c r="M545" s="4" t="s">
        <v>21</v>
      </c>
    </row>
    <row r="546" spans="1:13" s="4" customFormat="1" ht="12" x14ac:dyDescent="0.3">
      <c r="A546" s="38" t="s">
        <v>2738</v>
      </c>
      <c r="B546" s="2" t="s">
        <v>2739</v>
      </c>
      <c r="C546" s="32" t="s">
        <v>2740</v>
      </c>
      <c r="D546" s="4" t="s">
        <v>2625</v>
      </c>
      <c r="E546" s="40" t="s">
        <v>2734</v>
      </c>
      <c r="F546" s="4" t="s">
        <v>2741</v>
      </c>
      <c r="G546" s="3" t="s">
        <v>2742</v>
      </c>
      <c r="H546" s="4" t="s">
        <v>21</v>
      </c>
      <c r="I546" s="136" t="s">
        <v>22</v>
      </c>
      <c r="J546" s="136" t="s">
        <v>2743</v>
      </c>
      <c r="K546" s="136" t="s">
        <v>22</v>
      </c>
      <c r="L546" s="4" t="s">
        <v>2739</v>
      </c>
      <c r="M546" s="4" t="s">
        <v>21</v>
      </c>
    </row>
    <row r="547" spans="1:13" s="4" customFormat="1" ht="12" x14ac:dyDescent="0.3">
      <c r="A547" s="38" t="s">
        <v>2744</v>
      </c>
      <c r="B547" s="64" t="s">
        <v>2745</v>
      </c>
      <c r="C547" s="32" t="s">
        <v>2733</v>
      </c>
      <c r="D547" s="4" t="s">
        <v>2625</v>
      </c>
      <c r="E547" s="40" t="s">
        <v>2734</v>
      </c>
      <c r="F547" s="4" t="s">
        <v>2746</v>
      </c>
      <c r="G547" s="3" t="s">
        <v>2747</v>
      </c>
      <c r="H547" s="4" t="s">
        <v>21</v>
      </c>
      <c r="I547" s="136" t="s">
        <v>23</v>
      </c>
      <c r="J547" s="164" t="s">
        <v>2748</v>
      </c>
      <c r="K547" s="136" t="s">
        <v>22</v>
      </c>
      <c r="L547" s="4" t="s">
        <v>2745</v>
      </c>
      <c r="M547" s="4" t="s">
        <v>21</v>
      </c>
    </row>
    <row r="548" spans="1:13" s="4" customFormat="1" ht="12" x14ac:dyDescent="0.3">
      <c r="A548" s="63" t="s">
        <v>2749</v>
      </c>
      <c r="B548" s="4" t="s">
        <v>2750</v>
      </c>
      <c r="C548" s="3" t="s">
        <v>2751</v>
      </c>
      <c r="D548" s="4" t="s">
        <v>2752</v>
      </c>
      <c r="E548" s="40" t="s">
        <v>2752</v>
      </c>
      <c r="F548" s="4" t="s">
        <v>2753</v>
      </c>
      <c r="G548" s="3" t="s">
        <v>2754</v>
      </c>
      <c r="H548" s="4" t="s">
        <v>21</v>
      </c>
      <c r="I548" s="136" t="s">
        <v>22</v>
      </c>
      <c r="J548" s="136" t="s">
        <v>2751</v>
      </c>
      <c r="K548" s="136" t="s">
        <v>22</v>
      </c>
      <c r="L548" s="4" t="s">
        <v>2750</v>
      </c>
      <c r="M548" s="4" t="s">
        <v>21</v>
      </c>
    </row>
    <row r="549" spans="1:13" s="4" customFormat="1" ht="12" x14ac:dyDescent="0.3">
      <c r="A549" s="2" t="s">
        <v>2755</v>
      </c>
      <c r="B549" s="2" t="s">
        <v>2756</v>
      </c>
      <c r="C549" s="3" t="s">
        <v>2757</v>
      </c>
      <c r="D549" s="4" t="s">
        <v>2758</v>
      </c>
      <c r="E549" s="4" t="s">
        <v>2759</v>
      </c>
      <c r="F549" s="4" t="s">
        <v>2760</v>
      </c>
      <c r="G549" s="3" t="s">
        <v>2761</v>
      </c>
      <c r="H549" s="4" t="s">
        <v>21</v>
      </c>
      <c r="I549" s="136" t="s">
        <v>22</v>
      </c>
      <c r="J549" s="136" t="s">
        <v>2757</v>
      </c>
      <c r="K549" s="136" t="s">
        <v>22</v>
      </c>
      <c r="L549" s="4" t="s">
        <v>2756</v>
      </c>
      <c r="M549" s="4" t="s">
        <v>21</v>
      </c>
    </row>
    <row r="550" spans="1:13" s="4" customFormat="1" ht="12" x14ac:dyDescent="0.3">
      <c r="A550" s="2" t="s">
        <v>2762</v>
      </c>
      <c r="B550" s="2" t="s">
        <v>2763</v>
      </c>
      <c r="C550" s="3" t="s">
        <v>2764</v>
      </c>
      <c r="D550" s="4" t="s">
        <v>2758</v>
      </c>
      <c r="E550" s="4" t="s">
        <v>2759</v>
      </c>
      <c r="F550" s="4" t="s">
        <v>2765</v>
      </c>
      <c r="G550" s="3" t="s">
        <v>2766</v>
      </c>
      <c r="H550" s="4" t="s">
        <v>21</v>
      </c>
      <c r="I550" s="136" t="s">
        <v>22</v>
      </c>
      <c r="J550" s="136" t="s">
        <v>2764</v>
      </c>
      <c r="K550" s="136" t="s">
        <v>22</v>
      </c>
      <c r="L550" s="4" t="s">
        <v>2763</v>
      </c>
      <c r="M550" s="4" t="s">
        <v>21</v>
      </c>
    </row>
    <row r="551" spans="1:13" s="4" customFormat="1" ht="12" x14ac:dyDescent="0.3">
      <c r="A551" s="2" t="s">
        <v>2767</v>
      </c>
      <c r="B551" s="2" t="s">
        <v>2768</v>
      </c>
      <c r="C551" s="3" t="s">
        <v>2764</v>
      </c>
      <c r="D551" s="4" t="s">
        <v>2758</v>
      </c>
      <c r="E551" s="4" t="s">
        <v>2769</v>
      </c>
      <c r="F551" s="4" t="s">
        <v>2770</v>
      </c>
      <c r="G551" s="3" t="s">
        <v>2766</v>
      </c>
      <c r="H551" s="4" t="s">
        <v>21</v>
      </c>
      <c r="I551" s="136" t="s">
        <v>22</v>
      </c>
      <c r="J551" s="136" t="s">
        <v>2764</v>
      </c>
      <c r="K551" s="136" t="s">
        <v>22</v>
      </c>
      <c r="L551" s="4" t="s">
        <v>2768</v>
      </c>
      <c r="M551" s="4" t="s">
        <v>21</v>
      </c>
    </row>
    <row r="552" spans="1:13" s="4" customFormat="1" ht="12" x14ac:dyDescent="0.3">
      <c r="A552" s="2" t="s">
        <v>2771</v>
      </c>
      <c r="B552" s="2" t="s">
        <v>2772</v>
      </c>
      <c r="C552" s="3" t="s">
        <v>2764</v>
      </c>
      <c r="D552" s="4" t="s">
        <v>2758</v>
      </c>
      <c r="E552" s="4" t="s">
        <v>2769</v>
      </c>
      <c r="F552" s="4" t="s">
        <v>2773</v>
      </c>
      <c r="G552" s="3" t="s">
        <v>2766</v>
      </c>
      <c r="H552" s="4" t="s">
        <v>21</v>
      </c>
      <c r="I552" s="136" t="s">
        <v>22</v>
      </c>
      <c r="J552" s="136" t="s">
        <v>2764</v>
      </c>
      <c r="K552" s="136" t="s">
        <v>22</v>
      </c>
      <c r="L552" s="4" t="s">
        <v>2772</v>
      </c>
      <c r="M552" s="4" t="s">
        <v>21</v>
      </c>
    </row>
    <row r="553" spans="1:13" s="4" customFormat="1" ht="12" x14ac:dyDescent="0.3">
      <c r="A553" s="2" t="s">
        <v>2774</v>
      </c>
      <c r="B553" s="2" t="s">
        <v>2775</v>
      </c>
      <c r="C553" s="3" t="s">
        <v>2776</v>
      </c>
      <c r="D553" s="4" t="s">
        <v>2758</v>
      </c>
      <c r="E553" s="4" t="s">
        <v>2777</v>
      </c>
      <c r="F553" s="4" t="s">
        <v>2778</v>
      </c>
      <c r="G553" s="3" t="s">
        <v>2779</v>
      </c>
      <c r="H553" s="4" t="s">
        <v>21</v>
      </c>
      <c r="I553" s="136" t="s">
        <v>23</v>
      </c>
      <c r="J553" s="164" t="s">
        <v>2757</v>
      </c>
      <c r="K553" s="136" t="s">
        <v>22</v>
      </c>
      <c r="L553" s="4" t="s">
        <v>2775</v>
      </c>
      <c r="M553" s="4" t="s">
        <v>21</v>
      </c>
    </row>
    <row r="554" spans="1:13" s="4" customFormat="1" ht="12" x14ac:dyDescent="0.3">
      <c r="A554" s="2" t="s">
        <v>2780</v>
      </c>
      <c r="B554" s="2" t="s">
        <v>2781</v>
      </c>
      <c r="C554" s="3" t="s">
        <v>2776</v>
      </c>
      <c r="D554" s="4" t="s">
        <v>2758</v>
      </c>
      <c r="E554" s="4" t="s">
        <v>2777</v>
      </c>
      <c r="F554" s="4" t="s">
        <v>2782</v>
      </c>
      <c r="G554" s="3" t="s">
        <v>2779</v>
      </c>
      <c r="H554" s="4" t="s">
        <v>21</v>
      </c>
      <c r="I554" s="136" t="s">
        <v>23</v>
      </c>
      <c r="J554" s="164" t="s">
        <v>2757</v>
      </c>
      <c r="K554" s="136" t="s">
        <v>22</v>
      </c>
      <c r="L554" s="4" t="s">
        <v>2781</v>
      </c>
      <c r="M554" s="4" t="s">
        <v>21</v>
      </c>
    </row>
    <row r="555" spans="1:13" s="4" customFormat="1" ht="12" x14ac:dyDescent="0.3">
      <c r="A555" s="2" t="s">
        <v>2783</v>
      </c>
      <c r="B555" s="2" t="s">
        <v>2784</v>
      </c>
      <c r="C555" s="3" t="s">
        <v>2785</v>
      </c>
      <c r="D555" s="4" t="s">
        <v>2758</v>
      </c>
      <c r="E555" s="4" t="s">
        <v>2777</v>
      </c>
      <c r="F555" s="4" t="s">
        <v>2786</v>
      </c>
      <c r="G555" s="3" t="s">
        <v>2787</v>
      </c>
      <c r="H555" s="4" t="s">
        <v>21</v>
      </c>
      <c r="I555" s="136" t="s">
        <v>23</v>
      </c>
      <c r="J555" s="164" t="s">
        <v>2764</v>
      </c>
      <c r="K555" s="136" t="s">
        <v>22</v>
      </c>
      <c r="L555" s="4" t="s">
        <v>2784</v>
      </c>
      <c r="M555" s="4" t="s">
        <v>21</v>
      </c>
    </row>
    <row r="556" spans="1:13" s="4" customFormat="1" ht="12" x14ac:dyDescent="0.3">
      <c r="A556" s="2" t="s">
        <v>2788</v>
      </c>
      <c r="B556" s="2" t="s">
        <v>2789</v>
      </c>
      <c r="C556" s="3" t="s">
        <v>2785</v>
      </c>
      <c r="D556" s="4" t="s">
        <v>2758</v>
      </c>
      <c r="E556" s="4" t="s">
        <v>2777</v>
      </c>
      <c r="F556" s="4" t="s">
        <v>2790</v>
      </c>
      <c r="G556" s="3" t="s">
        <v>2787</v>
      </c>
      <c r="H556" s="4" t="s">
        <v>21</v>
      </c>
      <c r="I556" s="136" t="s">
        <v>23</v>
      </c>
      <c r="J556" s="164" t="s">
        <v>2764</v>
      </c>
      <c r="K556" s="136" t="s">
        <v>22</v>
      </c>
      <c r="L556" s="4" t="s">
        <v>2789</v>
      </c>
      <c r="M556" s="4" t="s">
        <v>21</v>
      </c>
    </row>
    <row r="557" spans="1:13" s="4" customFormat="1" ht="12" x14ac:dyDescent="0.3">
      <c r="A557" s="2" t="s">
        <v>2791</v>
      </c>
      <c r="B557" s="2" t="s">
        <v>2792</v>
      </c>
      <c r="C557" s="3" t="s">
        <v>2793</v>
      </c>
      <c r="D557" s="4" t="s">
        <v>2758</v>
      </c>
      <c r="E557" s="4" t="s">
        <v>2777</v>
      </c>
      <c r="F557" s="4" t="s">
        <v>2794</v>
      </c>
      <c r="G557" s="3" t="s">
        <v>2795</v>
      </c>
      <c r="H557" s="4" t="s">
        <v>21</v>
      </c>
      <c r="I557" s="136" t="s">
        <v>22</v>
      </c>
      <c r="J557" s="136" t="s">
        <v>2793</v>
      </c>
      <c r="K557" s="136" t="s">
        <v>22</v>
      </c>
      <c r="L557" s="4" t="s">
        <v>2792</v>
      </c>
      <c r="M557" s="4" t="s">
        <v>21</v>
      </c>
    </row>
    <row r="558" spans="1:13" s="4" customFormat="1" ht="12" x14ac:dyDescent="0.3">
      <c r="A558" s="2" t="s">
        <v>2796</v>
      </c>
      <c r="B558" s="2" t="s">
        <v>2797</v>
      </c>
      <c r="C558" s="3" t="s">
        <v>2793</v>
      </c>
      <c r="D558" s="4" t="s">
        <v>2758</v>
      </c>
      <c r="E558" s="4" t="s">
        <v>2777</v>
      </c>
      <c r="F558" s="4" t="s">
        <v>2798</v>
      </c>
      <c r="G558" s="3" t="s">
        <v>2799</v>
      </c>
      <c r="H558" s="4" t="s">
        <v>21</v>
      </c>
      <c r="I558" s="136" t="s">
        <v>23</v>
      </c>
      <c r="J558" s="164" t="s">
        <v>2800</v>
      </c>
      <c r="K558" s="136" t="s">
        <v>22</v>
      </c>
      <c r="L558" s="4" t="s">
        <v>2797</v>
      </c>
      <c r="M558" s="4" t="s">
        <v>21</v>
      </c>
    </row>
    <row r="559" spans="1:13" s="4" customFormat="1" ht="12" x14ac:dyDescent="0.3">
      <c r="A559" s="2" t="s">
        <v>2801</v>
      </c>
      <c r="B559" s="2" t="s">
        <v>2802</v>
      </c>
      <c r="C559" s="3" t="s">
        <v>2803</v>
      </c>
      <c r="D559" s="4" t="s">
        <v>2758</v>
      </c>
      <c r="E559" s="4" t="s">
        <v>2777</v>
      </c>
      <c r="F559" s="4" t="s">
        <v>2804</v>
      </c>
      <c r="G559" s="3" t="s">
        <v>2779</v>
      </c>
      <c r="H559" s="4" t="s">
        <v>21</v>
      </c>
      <c r="I559" s="136" t="s">
        <v>23</v>
      </c>
      <c r="J559" s="164" t="s">
        <v>2757</v>
      </c>
      <c r="K559" s="136" t="s">
        <v>22</v>
      </c>
      <c r="L559" s="4" t="s">
        <v>2802</v>
      </c>
      <c r="M559" s="4" t="s">
        <v>21</v>
      </c>
    </row>
    <row r="560" spans="1:13" s="4" customFormat="1" ht="12" x14ac:dyDescent="0.3">
      <c r="A560" s="2" t="s">
        <v>2805</v>
      </c>
      <c r="B560" s="2" t="s">
        <v>2806</v>
      </c>
      <c r="C560" s="3" t="s">
        <v>2803</v>
      </c>
      <c r="D560" s="4" t="s">
        <v>2758</v>
      </c>
      <c r="E560" s="4" t="s">
        <v>2777</v>
      </c>
      <c r="F560" s="4" t="s">
        <v>2807</v>
      </c>
      <c r="G560" s="3" t="s">
        <v>2779</v>
      </c>
      <c r="H560" s="4" t="s">
        <v>21</v>
      </c>
      <c r="I560" s="136" t="s">
        <v>23</v>
      </c>
      <c r="J560" s="164" t="s">
        <v>2757</v>
      </c>
      <c r="K560" s="136" t="s">
        <v>22</v>
      </c>
      <c r="L560" s="4" t="s">
        <v>2806</v>
      </c>
      <c r="M560" s="4" t="s">
        <v>21</v>
      </c>
    </row>
    <row r="561" spans="1:13" s="4" customFormat="1" ht="12" x14ac:dyDescent="0.3">
      <c r="A561" s="2" t="s">
        <v>2808</v>
      </c>
      <c r="B561" s="2" t="s">
        <v>2809</v>
      </c>
      <c r="C561" s="3" t="s">
        <v>2810</v>
      </c>
      <c r="D561" s="4" t="s">
        <v>2758</v>
      </c>
      <c r="E561" s="4" t="s">
        <v>2777</v>
      </c>
      <c r="F561" s="4" t="s">
        <v>2811</v>
      </c>
      <c r="G561" s="3" t="s">
        <v>2787</v>
      </c>
      <c r="H561" s="4" t="s">
        <v>21</v>
      </c>
      <c r="I561" s="136" t="s">
        <v>23</v>
      </c>
      <c r="J561" s="164" t="s">
        <v>2764</v>
      </c>
      <c r="K561" s="136" t="s">
        <v>22</v>
      </c>
      <c r="L561" s="4" t="s">
        <v>2809</v>
      </c>
      <c r="M561" s="4" t="s">
        <v>21</v>
      </c>
    </row>
    <row r="562" spans="1:13" s="4" customFormat="1" ht="12" x14ac:dyDescent="0.3">
      <c r="A562" s="2" t="s">
        <v>2812</v>
      </c>
      <c r="B562" s="2" t="s">
        <v>2813</v>
      </c>
      <c r="C562" s="3" t="s">
        <v>2810</v>
      </c>
      <c r="D562" s="4" t="s">
        <v>2758</v>
      </c>
      <c r="E562" s="4" t="s">
        <v>2777</v>
      </c>
      <c r="F562" s="4" t="s">
        <v>2814</v>
      </c>
      <c r="G562" s="3" t="s">
        <v>2787</v>
      </c>
      <c r="H562" s="4" t="s">
        <v>21</v>
      </c>
      <c r="I562" s="136" t="s">
        <v>23</v>
      </c>
      <c r="J562" s="164" t="s">
        <v>2764</v>
      </c>
      <c r="K562" s="136" t="s">
        <v>22</v>
      </c>
      <c r="L562" s="4" t="s">
        <v>2813</v>
      </c>
      <c r="M562" s="4" t="s">
        <v>21</v>
      </c>
    </row>
    <row r="563" spans="1:13" s="4" customFormat="1" ht="12" x14ac:dyDescent="0.3">
      <c r="A563" s="59" t="s">
        <v>2815</v>
      </c>
      <c r="B563" s="2" t="s">
        <v>2816</v>
      </c>
      <c r="C563" s="3" t="s">
        <v>2095</v>
      </c>
      <c r="D563" s="4" t="s">
        <v>2758</v>
      </c>
      <c r="E563" s="4" t="s">
        <v>2817</v>
      </c>
      <c r="F563" s="4" t="s">
        <v>2818</v>
      </c>
      <c r="G563" s="3" t="s">
        <v>2819</v>
      </c>
      <c r="H563" s="4" t="s">
        <v>21</v>
      </c>
      <c r="I563" s="136" t="s">
        <v>23</v>
      </c>
      <c r="J563" s="164" t="s">
        <v>2820</v>
      </c>
      <c r="K563" s="136" t="s">
        <v>22</v>
      </c>
      <c r="L563" s="4" t="s">
        <v>2816</v>
      </c>
      <c r="M563" s="4" t="s">
        <v>21</v>
      </c>
    </row>
    <row r="564" spans="1:13" s="4" customFormat="1" ht="12" x14ac:dyDescent="0.3">
      <c r="A564" s="2" t="s">
        <v>2821</v>
      </c>
      <c r="B564" s="2" t="s">
        <v>2822</v>
      </c>
      <c r="C564" s="3" t="s">
        <v>2823</v>
      </c>
      <c r="D564" s="4" t="s">
        <v>2758</v>
      </c>
      <c r="E564" s="4" t="s">
        <v>2824</v>
      </c>
      <c r="F564" s="4" t="s">
        <v>2825</v>
      </c>
      <c r="G564" s="3" t="s">
        <v>2826</v>
      </c>
      <c r="H564" s="4" t="s">
        <v>21</v>
      </c>
      <c r="I564" s="136" t="s">
        <v>23</v>
      </c>
      <c r="J564" s="164" t="s">
        <v>2827</v>
      </c>
      <c r="K564" s="136" t="s">
        <v>22</v>
      </c>
      <c r="L564" s="4" t="s">
        <v>2822</v>
      </c>
      <c r="M564" s="4" t="s">
        <v>21</v>
      </c>
    </row>
    <row r="565" spans="1:13" s="4" customFormat="1" ht="12" x14ac:dyDescent="0.3">
      <c r="A565" s="2" t="s">
        <v>2828</v>
      </c>
      <c r="B565" s="2" t="s">
        <v>2829</v>
      </c>
      <c r="C565" s="3" t="s">
        <v>2823</v>
      </c>
      <c r="D565" s="4" t="s">
        <v>2758</v>
      </c>
      <c r="E565" s="4" t="s">
        <v>2824</v>
      </c>
      <c r="F565" s="4" t="s">
        <v>2830</v>
      </c>
      <c r="G565" s="3" t="s">
        <v>2826</v>
      </c>
      <c r="H565" s="4" t="s">
        <v>21</v>
      </c>
      <c r="I565" s="136" t="s">
        <v>23</v>
      </c>
      <c r="J565" s="164" t="s">
        <v>2827</v>
      </c>
      <c r="K565" s="136" t="s">
        <v>22</v>
      </c>
      <c r="L565" s="4" t="s">
        <v>2829</v>
      </c>
      <c r="M565" s="4" t="s">
        <v>21</v>
      </c>
    </row>
    <row r="566" spans="1:13" s="4" customFormat="1" ht="12" x14ac:dyDescent="0.3">
      <c r="A566" s="2" t="s">
        <v>2831</v>
      </c>
      <c r="B566" s="2" t="s">
        <v>2832</v>
      </c>
      <c r="C566" s="3" t="s">
        <v>2833</v>
      </c>
      <c r="D566" s="4" t="s">
        <v>2758</v>
      </c>
      <c r="E566" s="4" t="s">
        <v>2824</v>
      </c>
      <c r="F566" s="4" t="s">
        <v>2834</v>
      </c>
      <c r="G566" s="3" t="s">
        <v>2835</v>
      </c>
      <c r="H566" s="4" t="s">
        <v>21</v>
      </c>
      <c r="I566" s="136" t="s">
        <v>23</v>
      </c>
      <c r="J566" s="164" t="s">
        <v>2836</v>
      </c>
      <c r="K566" s="136" t="s">
        <v>22</v>
      </c>
      <c r="L566" s="4" t="s">
        <v>2832</v>
      </c>
      <c r="M566" s="4" t="s">
        <v>21</v>
      </c>
    </row>
    <row r="567" spans="1:13" s="4" customFormat="1" ht="12" x14ac:dyDescent="0.3">
      <c r="A567" s="2" t="s">
        <v>2837</v>
      </c>
      <c r="B567" s="2" t="s">
        <v>2838</v>
      </c>
      <c r="C567" s="3" t="s">
        <v>2833</v>
      </c>
      <c r="D567" s="4" t="s">
        <v>2758</v>
      </c>
      <c r="E567" s="4" t="s">
        <v>2824</v>
      </c>
      <c r="F567" s="4" t="s">
        <v>2839</v>
      </c>
      <c r="G567" s="3" t="s">
        <v>2835</v>
      </c>
      <c r="H567" s="4" t="s">
        <v>21</v>
      </c>
      <c r="I567" s="136" t="s">
        <v>23</v>
      </c>
      <c r="J567" s="164" t="s">
        <v>2836</v>
      </c>
      <c r="K567" s="136" t="s">
        <v>22</v>
      </c>
      <c r="L567" s="4" t="s">
        <v>2838</v>
      </c>
      <c r="M567" s="4" t="s">
        <v>21</v>
      </c>
    </row>
    <row r="568" spans="1:13" s="158" customFormat="1" ht="12" x14ac:dyDescent="0.3">
      <c r="A568" s="2" t="s">
        <v>2840</v>
      </c>
      <c r="B568" s="2" t="s">
        <v>2841</v>
      </c>
      <c r="C568" s="3" t="s">
        <v>2842</v>
      </c>
      <c r="D568" s="4" t="s">
        <v>2758</v>
      </c>
      <c r="E568" s="4" t="s">
        <v>2824</v>
      </c>
      <c r="F568" s="4" t="s">
        <v>2843</v>
      </c>
      <c r="G568" s="3" t="s">
        <v>2844</v>
      </c>
      <c r="H568" s="4" t="s">
        <v>21</v>
      </c>
      <c r="I568" s="136" t="s">
        <v>22</v>
      </c>
      <c r="J568" s="136" t="s">
        <v>2842</v>
      </c>
      <c r="K568" s="136" t="s">
        <v>22</v>
      </c>
      <c r="L568" s="4" t="s">
        <v>2841</v>
      </c>
      <c r="M568" s="4" t="s">
        <v>21</v>
      </c>
    </row>
    <row r="569" spans="1:13" s="158" customFormat="1" ht="12" x14ac:dyDescent="0.3">
      <c r="A569" s="2" t="s">
        <v>2845</v>
      </c>
      <c r="B569" s="2" t="s">
        <v>2846</v>
      </c>
      <c r="C569" s="3" t="s">
        <v>2842</v>
      </c>
      <c r="D569" s="4" t="s">
        <v>2758</v>
      </c>
      <c r="E569" s="4" t="s">
        <v>2824</v>
      </c>
      <c r="F569" s="4" t="s">
        <v>2847</v>
      </c>
      <c r="G569" s="3" t="s">
        <v>2844</v>
      </c>
      <c r="H569" s="4" t="s">
        <v>21</v>
      </c>
      <c r="I569" s="136" t="s">
        <v>22</v>
      </c>
      <c r="J569" s="136" t="s">
        <v>2842</v>
      </c>
      <c r="K569" s="136" t="s">
        <v>22</v>
      </c>
      <c r="L569" s="4" t="s">
        <v>2846</v>
      </c>
      <c r="M569" s="4" t="s">
        <v>21</v>
      </c>
    </row>
    <row r="570" spans="1:13" s="158" customFormat="1" ht="12" x14ac:dyDescent="0.3">
      <c r="A570" s="58" t="s">
        <v>2848</v>
      </c>
      <c r="B570" s="4" t="s">
        <v>2849</v>
      </c>
      <c r="C570" s="3" t="s">
        <v>2850</v>
      </c>
      <c r="D570" s="4" t="s">
        <v>2851</v>
      </c>
      <c r="E570" s="40" t="s">
        <v>2852</v>
      </c>
      <c r="F570" s="4" t="s">
        <v>2853</v>
      </c>
      <c r="G570" s="3" t="s">
        <v>2854</v>
      </c>
      <c r="H570" s="4" t="s">
        <v>21</v>
      </c>
      <c r="I570" s="136" t="s">
        <v>23</v>
      </c>
      <c r="J570" s="164" t="s">
        <v>2855</v>
      </c>
      <c r="K570" s="136" t="s">
        <v>22</v>
      </c>
      <c r="L570" s="4" t="s">
        <v>2849</v>
      </c>
      <c r="M570" s="4" t="s">
        <v>21</v>
      </c>
    </row>
    <row r="571" spans="1:13" s="4" customFormat="1" ht="12" x14ac:dyDescent="0.3">
      <c r="A571" s="79" t="s">
        <v>2856</v>
      </c>
      <c r="B571" s="4" t="s">
        <v>2857</v>
      </c>
      <c r="C571" s="3" t="s">
        <v>2858</v>
      </c>
      <c r="D571" s="4" t="s">
        <v>2851</v>
      </c>
      <c r="E571" s="40" t="s">
        <v>2852</v>
      </c>
      <c r="F571" s="4" t="s">
        <v>2859</v>
      </c>
      <c r="G571" s="3" t="s">
        <v>2860</v>
      </c>
      <c r="H571" s="4" t="s">
        <v>21</v>
      </c>
      <c r="I571" s="136" t="s">
        <v>23</v>
      </c>
      <c r="J571" s="164" t="s">
        <v>2861</v>
      </c>
      <c r="K571" s="136" t="s">
        <v>22</v>
      </c>
      <c r="L571" s="4" t="s">
        <v>2857</v>
      </c>
      <c r="M571" s="4" t="s">
        <v>21</v>
      </c>
    </row>
    <row r="572" spans="1:13" s="4" customFormat="1" ht="12" x14ac:dyDescent="0.3">
      <c r="A572" s="59" t="s">
        <v>2862</v>
      </c>
      <c r="B572" s="4" t="s">
        <v>2863</v>
      </c>
      <c r="C572" s="72" t="s">
        <v>2864</v>
      </c>
      <c r="D572" s="4" t="s">
        <v>2851</v>
      </c>
      <c r="E572" s="40" t="s">
        <v>2852</v>
      </c>
      <c r="F572" s="4" t="s">
        <v>2865</v>
      </c>
      <c r="G572" s="3" t="s">
        <v>2866</v>
      </c>
      <c r="H572" s="4" t="s">
        <v>21</v>
      </c>
      <c r="I572" s="136" t="s">
        <v>23</v>
      </c>
      <c r="J572" s="164" t="s">
        <v>2867</v>
      </c>
      <c r="K572" s="136" t="s">
        <v>22</v>
      </c>
      <c r="L572" s="4" t="s">
        <v>2863</v>
      </c>
      <c r="M572" s="4" t="s">
        <v>21</v>
      </c>
    </row>
    <row r="573" spans="1:13" s="4" customFormat="1" ht="12" x14ac:dyDescent="0.3">
      <c r="A573" s="59" t="s">
        <v>2868</v>
      </c>
      <c r="B573" s="4" t="s">
        <v>2869</v>
      </c>
      <c r="C573" s="72" t="s">
        <v>2864</v>
      </c>
      <c r="D573" s="4" t="s">
        <v>2851</v>
      </c>
      <c r="E573" s="40" t="s">
        <v>2852</v>
      </c>
      <c r="F573" s="4" t="s">
        <v>2870</v>
      </c>
      <c r="G573" s="3" t="s">
        <v>2866</v>
      </c>
      <c r="H573" s="4" t="s">
        <v>21</v>
      </c>
      <c r="I573" s="136" t="s">
        <v>23</v>
      </c>
      <c r="J573" s="164" t="s">
        <v>2867</v>
      </c>
      <c r="K573" s="136" t="s">
        <v>22</v>
      </c>
      <c r="L573" s="4" t="s">
        <v>2869</v>
      </c>
      <c r="M573" s="4" t="s">
        <v>21</v>
      </c>
    </row>
    <row r="574" spans="1:13" s="4" customFormat="1" ht="12" x14ac:dyDescent="0.3">
      <c r="A574" s="58" t="s">
        <v>2871</v>
      </c>
      <c r="B574" s="4" t="s">
        <v>2872</v>
      </c>
      <c r="C574" s="75" t="s">
        <v>2873</v>
      </c>
      <c r="D574" s="4" t="s">
        <v>2851</v>
      </c>
      <c r="E574" s="40" t="s">
        <v>2852</v>
      </c>
      <c r="F574" s="4" t="s">
        <v>2874</v>
      </c>
      <c r="G574" s="3" t="s">
        <v>2875</v>
      </c>
      <c r="H574" s="4" t="s">
        <v>21</v>
      </c>
      <c r="I574" s="136" t="s">
        <v>22</v>
      </c>
      <c r="J574" s="136" t="s">
        <v>2876</v>
      </c>
      <c r="K574" s="136" t="s">
        <v>22</v>
      </c>
      <c r="L574" s="4" t="s">
        <v>2872</v>
      </c>
      <c r="M574" s="4" t="s">
        <v>21</v>
      </c>
    </row>
    <row r="575" spans="1:13" s="4" customFormat="1" ht="12" x14ac:dyDescent="0.3">
      <c r="A575" s="2" t="s">
        <v>2877</v>
      </c>
      <c r="B575" s="4" t="s">
        <v>2878</v>
      </c>
      <c r="C575" s="75" t="s">
        <v>2879</v>
      </c>
      <c r="D575" s="4" t="s">
        <v>2851</v>
      </c>
      <c r="E575" s="40" t="s">
        <v>2852</v>
      </c>
      <c r="F575" s="4" t="s">
        <v>2880</v>
      </c>
      <c r="G575" s="3" t="s">
        <v>2881</v>
      </c>
      <c r="H575" s="4" t="s">
        <v>21</v>
      </c>
      <c r="I575" s="136" t="s">
        <v>22</v>
      </c>
      <c r="J575" s="136" t="s">
        <v>2882</v>
      </c>
      <c r="K575" s="136" t="s">
        <v>22</v>
      </c>
      <c r="L575" s="4" t="s">
        <v>2878</v>
      </c>
      <c r="M575" s="4" t="s">
        <v>21</v>
      </c>
    </row>
    <row r="576" spans="1:13" s="158" customFormat="1" ht="12" x14ac:dyDescent="0.3">
      <c r="A576" s="79" t="s">
        <v>2883</v>
      </c>
      <c r="B576" s="4" t="s">
        <v>2884</v>
      </c>
      <c r="C576" s="3" t="s">
        <v>2885</v>
      </c>
      <c r="D576" s="4" t="s">
        <v>2851</v>
      </c>
      <c r="E576" s="4" t="s">
        <v>2886</v>
      </c>
      <c r="F576" s="4" t="s">
        <v>2887</v>
      </c>
      <c r="G576" s="3" t="s">
        <v>2888</v>
      </c>
      <c r="H576" s="4" t="s">
        <v>21</v>
      </c>
      <c r="I576" s="136" t="s">
        <v>23</v>
      </c>
      <c r="J576" s="165" t="s">
        <v>2889</v>
      </c>
      <c r="K576" s="136" t="s">
        <v>22</v>
      </c>
      <c r="L576" s="4" t="s">
        <v>2884</v>
      </c>
      <c r="M576" s="4" t="s">
        <v>21</v>
      </c>
    </row>
    <row r="577" spans="1:13" s="158" customFormat="1" ht="12" x14ac:dyDescent="0.3">
      <c r="A577" s="59" t="s">
        <v>2890</v>
      </c>
      <c r="B577" s="4" t="s">
        <v>2891</v>
      </c>
      <c r="C577" s="3" t="s">
        <v>2892</v>
      </c>
      <c r="D577" s="4" t="s">
        <v>2851</v>
      </c>
      <c r="E577" s="4" t="s">
        <v>2886</v>
      </c>
      <c r="F577" s="4" t="s">
        <v>2893</v>
      </c>
      <c r="G577" s="3" t="s">
        <v>2888</v>
      </c>
      <c r="H577" s="4" t="s">
        <v>21</v>
      </c>
      <c r="I577" s="136" t="s">
        <v>23</v>
      </c>
      <c r="J577" s="165" t="s">
        <v>2889</v>
      </c>
      <c r="K577" s="136" t="s">
        <v>22</v>
      </c>
      <c r="L577" s="4" t="s">
        <v>2891</v>
      </c>
      <c r="M577" s="4" t="s">
        <v>21</v>
      </c>
    </row>
    <row r="578" spans="1:13" s="158" customFormat="1" ht="12" x14ac:dyDescent="0.3">
      <c r="A578" s="58" t="s">
        <v>2894</v>
      </c>
      <c r="B578" s="4" t="s">
        <v>2895</v>
      </c>
      <c r="C578" s="3" t="s">
        <v>2896</v>
      </c>
      <c r="D578" s="4" t="s">
        <v>2851</v>
      </c>
      <c r="E578" s="4" t="s">
        <v>2886</v>
      </c>
      <c r="F578" s="4" t="s">
        <v>2897</v>
      </c>
      <c r="G578" s="3" t="s">
        <v>2898</v>
      </c>
      <c r="H578" s="4" t="s">
        <v>21</v>
      </c>
      <c r="I578" s="136" t="s">
        <v>23</v>
      </c>
      <c r="J578" s="164" t="s">
        <v>2899</v>
      </c>
      <c r="K578" s="136" t="s">
        <v>22</v>
      </c>
      <c r="L578" s="4" t="s">
        <v>2895</v>
      </c>
      <c r="M578" s="4" t="s">
        <v>21</v>
      </c>
    </row>
    <row r="579" spans="1:13" s="158" customFormat="1" ht="12" x14ac:dyDescent="0.3">
      <c r="A579" s="58" t="s">
        <v>2900</v>
      </c>
      <c r="B579" s="4" t="s">
        <v>2901</v>
      </c>
      <c r="C579" s="3" t="s">
        <v>2896</v>
      </c>
      <c r="D579" s="4" t="s">
        <v>2851</v>
      </c>
      <c r="E579" s="4" t="s">
        <v>2886</v>
      </c>
      <c r="F579" s="4" t="s">
        <v>2902</v>
      </c>
      <c r="G579" s="3" t="s">
        <v>2898</v>
      </c>
      <c r="H579" s="4" t="s">
        <v>21</v>
      </c>
      <c r="I579" s="136" t="s">
        <v>23</v>
      </c>
      <c r="J579" s="164" t="s">
        <v>2899</v>
      </c>
      <c r="K579" s="136" t="s">
        <v>22</v>
      </c>
      <c r="L579" s="4" t="s">
        <v>2901</v>
      </c>
      <c r="M579" s="4" t="s">
        <v>21</v>
      </c>
    </row>
    <row r="580" spans="1:13" s="4" customFormat="1" ht="12" x14ac:dyDescent="0.3">
      <c r="A580" s="59" t="s">
        <v>2903</v>
      </c>
      <c r="B580" s="4" t="s">
        <v>2904</v>
      </c>
      <c r="C580" s="75" t="s">
        <v>2905</v>
      </c>
      <c r="D580" s="4" t="s">
        <v>2851</v>
      </c>
      <c r="E580" s="4" t="s">
        <v>2886</v>
      </c>
      <c r="F580" s="4" t="s">
        <v>2906</v>
      </c>
      <c r="G580" s="3" t="s">
        <v>2907</v>
      </c>
      <c r="H580" s="4" t="s">
        <v>21</v>
      </c>
      <c r="I580" s="136" t="s">
        <v>22</v>
      </c>
      <c r="J580" s="136" t="s">
        <v>2908</v>
      </c>
      <c r="K580" s="136" t="s">
        <v>22</v>
      </c>
      <c r="L580" s="4" t="s">
        <v>2904</v>
      </c>
      <c r="M580" s="4" t="s">
        <v>21</v>
      </c>
    </row>
    <row r="581" spans="1:13" s="4" customFormat="1" ht="12" x14ac:dyDescent="0.3">
      <c r="A581" s="59" t="s">
        <v>2909</v>
      </c>
      <c r="B581" s="4" t="s">
        <v>2910</v>
      </c>
      <c r="C581" s="3" t="s">
        <v>2911</v>
      </c>
      <c r="D581" s="4" t="s">
        <v>2851</v>
      </c>
      <c r="E581" s="4" t="s">
        <v>2886</v>
      </c>
      <c r="F581" s="4" t="s">
        <v>2912</v>
      </c>
      <c r="G581" s="3" t="s">
        <v>2913</v>
      </c>
      <c r="H581" s="4" t="s">
        <v>21</v>
      </c>
      <c r="I581" s="136" t="s">
        <v>22</v>
      </c>
      <c r="J581" s="136" t="s">
        <v>2914</v>
      </c>
      <c r="K581" s="136" t="s">
        <v>22</v>
      </c>
      <c r="L581" s="4" t="s">
        <v>2910</v>
      </c>
      <c r="M581" s="4" t="s">
        <v>21</v>
      </c>
    </row>
    <row r="582" spans="1:13" s="4" customFormat="1" ht="12" x14ac:dyDescent="0.3">
      <c r="A582" s="59" t="s">
        <v>2915</v>
      </c>
      <c r="B582" s="4" t="s">
        <v>2916</v>
      </c>
      <c r="C582" s="3" t="s">
        <v>2892</v>
      </c>
      <c r="D582" s="4" t="s">
        <v>2851</v>
      </c>
      <c r="E582" s="4" t="s">
        <v>2886</v>
      </c>
      <c r="F582" s="4" t="s">
        <v>2917</v>
      </c>
      <c r="G582" s="3" t="s">
        <v>2888</v>
      </c>
      <c r="H582" s="4" t="s">
        <v>21</v>
      </c>
      <c r="I582" s="136" t="s">
        <v>23</v>
      </c>
      <c r="J582" s="164" t="s">
        <v>2889</v>
      </c>
      <c r="K582" s="136" t="s">
        <v>22</v>
      </c>
      <c r="L582" s="4" t="s">
        <v>2916</v>
      </c>
      <c r="M582" s="4" t="s">
        <v>21</v>
      </c>
    </row>
    <row r="583" spans="1:13" s="4" customFormat="1" ht="12" x14ac:dyDescent="0.3">
      <c r="A583" s="59" t="s">
        <v>2918</v>
      </c>
      <c r="B583" s="4" t="s">
        <v>2919</v>
      </c>
      <c r="C583" s="3" t="s">
        <v>2892</v>
      </c>
      <c r="D583" s="4" t="s">
        <v>2851</v>
      </c>
      <c r="E583" s="4" t="s">
        <v>2886</v>
      </c>
      <c r="F583" s="4" t="s">
        <v>2920</v>
      </c>
      <c r="G583" s="3" t="s">
        <v>2888</v>
      </c>
      <c r="H583" s="4" t="s">
        <v>21</v>
      </c>
      <c r="I583" s="136" t="s">
        <v>23</v>
      </c>
      <c r="J583" s="164" t="s">
        <v>2889</v>
      </c>
      <c r="K583" s="136" t="s">
        <v>22</v>
      </c>
      <c r="L583" s="4" t="s">
        <v>2919</v>
      </c>
      <c r="M583" s="4" t="s">
        <v>21</v>
      </c>
    </row>
    <row r="584" spans="1:13" s="4" customFormat="1" ht="12" x14ac:dyDescent="0.3">
      <c r="A584" s="38" t="s">
        <v>2921</v>
      </c>
      <c r="B584" s="4" t="s">
        <v>2922</v>
      </c>
      <c r="C584" s="3" t="s">
        <v>2892</v>
      </c>
      <c r="D584" s="4" t="s">
        <v>2851</v>
      </c>
      <c r="E584" s="4" t="s">
        <v>2886</v>
      </c>
      <c r="F584" s="4" t="s">
        <v>2923</v>
      </c>
      <c r="G584" s="3" t="s">
        <v>2888</v>
      </c>
      <c r="H584" s="4" t="s">
        <v>21</v>
      </c>
      <c r="I584" s="136" t="s">
        <v>23</v>
      </c>
      <c r="J584" s="164" t="s">
        <v>2889</v>
      </c>
      <c r="K584" s="136" t="s">
        <v>22</v>
      </c>
      <c r="L584" s="4" t="s">
        <v>2922</v>
      </c>
      <c r="M584" s="4" t="s">
        <v>21</v>
      </c>
    </row>
    <row r="585" spans="1:13" s="4" customFormat="1" ht="12" x14ac:dyDescent="0.3">
      <c r="A585" s="59" t="s">
        <v>2924</v>
      </c>
      <c r="B585" s="4" t="s">
        <v>2925</v>
      </c>
      <c r="C585" s="3" t="s">
        <v>2892</v>
      </c>
      <c r="D585" s="4" t="s">
        <v>2851</v>
      </c>
      <c r="E585" s="4" t="s">
        <v>2886</v>
      </c>
      <c r="F585" s="4" t="s">
        <v>2926</v>
      </c>
      <c r="G585" s="3" t="s">
        <v>2888</v>
      </c>
      <c r="H585" s="4" t="s">
        <v>21</v>
      </c>
      <c r="I585" s="136" t="s">
        <v>23</v>
      </c>
      <c r="J585" s="164" t="s">
        <v>2889</v>
      </c>
      <c r="K585" s="136" t="s">
        <v>22</v>
      </c>
      <c r="L585" s="4" t="s">
        <v>2925</v>
      </c>
      <c r="M585" s="4" t="s">
        <v>21</v>
      </c>
    </row>
    <row r="586" spans="1:13" s="4" customFormat="1" ht="12" x14ac:dyDescent="0.3">
      <c r="A586" s="79" t="s">
        <v>2927</v>
      </c>
      <c r="B586" s="4" t="s">
        <v>2928</v>
      </c>
      <c r="C586" s="3" t="s">
        <v>2885</v>
      </c>
      <c r="D586" s="4" t="s">
        <v>2851</v>
      </c>
      <c r="E586" s="4" t="s">
        <v>2886</v>
      </c>
      <c r="F586" s="4" t="s">
        <v>2929</v>
      </c>
      <c r="G586" s="3" t="s">
        <v>2888</v>
      </c>
      <c r="H586" s="4" t="s">
        <v>21</v>
      </c>
      <c r="I586" s="136" t="s">
        <v>23</v>
      </c>
      <c r="J586" s="164" t="s">
        <v>2889</v>
      </c>
      <c r="K586" s="136" t="s">
        <v>22</v>
      </c>
      <c r="L586" s="4" t="s">
        <v>2928</v>
      </c>
      <c r="M586" s="4" t="s">
        <v>21</v>
      </c>
    </row>
    <row r="587" spans="1:13" s="4" customFormat="1" ht="12" x14ac:dyDescent="0.3">
      <c r="A587" s="79" t="s">
        <v>2930</v>
      </c>
      <c r="B587" s="4" t="s">
        <v>2931</v>
      </c>
      <c r="C587" s="3" t="s">
        <v>2885</v>
      </c>
      <c r="D587" s="4" t="s">
        <v>2851</v>
      </c>
      <c r="E587" s="4" t="s">
        <v>2886</v>
      </c>
      <c r="F587" s="4" t="s">
        <v>2932</v>
      </c>
      <c r="G587" s="3" t="s">
        <v>2888</v>
      </c>
      <c r="H587" s="4" t="s">
        <v>21</v>
      </c>
      <c r="I587" s="136" t="s">
        <v>23</v>
      </c>
      <c r="J587" s="164" t="s">
        <v>2889</v>
      </c>
      <c r="K587" s="136" t="s">
        <v>22</v>
      </c>
      <c r="L587" s="4" t="s">
        <v>2931</v>
      </c>
      <c r="M587" s="4" t="s">
        <v>21</v>
      </c>
    </row>
    <row r="588" spans="1:13" s="4" customFormat="1" ht="12" x14ac:dyDescent="0.3">
      <c r="A588" s="38" t="s">
        <v>2933</v>
      </c>
      <c r="B588" s="4" t="s">
        <v>2934</v>
      </c>
      <c r="C588" s="72" t="s">
        <v>2935</v>
      </c>
      <c r="D588" s="4" t="s">
        <v>2851</v>
      </c>
      <c r="E588" s="4" t="s">
        <v>2936</v>
      </c>
      <c r="F588" s="4" t="s">
        <v>2937</v>
      </c>
      <c r="G588" s="3" t="s">
        <v>2938</v>
      </c>
      <c r="H588" s="4" t="s">
        <v>21</v>
      </c>
      <c r="I588" s="136" t="s">
        <v>22</v>
      </c>
      <c r="J588" s="136" t="s">
        <v>2939</v>
      </c>
      <c r="K588" s="136" t="s">
        <v>22</v>
      </c>
      <c r="L588" s="4" t="s">
        <v>2934</v>
      </c>
      <c r="M588" s="4" t="s">
        <v>21</v>
      </c>
    </row>
    <row r="589" spans="1:13" s="4" customFormat="1" ht="12" x14ac:dyDescent="0.3">
      <c r="A589" s="59" t="s">
        <v>2940</v>
      </c>
      <c r="B589" s="4" t="s">
        <v>2941</v>
      </c>
      <c r="C589" s="72" t="s">
        <v>2935</v>
      </c>
      <c r="D589" s="4" t="s">
        <v>2851</v>
      </c>
      <c r="E589" s="4" t="s">
        <v>2936</v>
      </c>
      <c r="F589" s="4" t="s">
        <v>2942</v>
      </c>
      <c r="G589" s="3" t="s">
        <v>2938</v>
      </c>
      <c r="H589" s="4" t="s">
        <v>21</v>
      </c>
      <c r="I589" s="136" t="s">
        <v>22</v>
      </c>
      <c r="J589" s="136" t="s">
        <v>2939</v>
      </c>
      <c r="K589" s="136" t="s">
        <v>22</v>
      </c>
      <c r="L589" s="4" t="s">
        <v>2941</v>
      </c>
      <c r="M589" s="4" t="s">
        <v>21</v>
      </c>
    </row>
    <row r="590" spans="1:13" s="4" customFormat="1" ht="12" x14ac:dyDescent="0.3">
      <c r="A590" s="59" t="s">
        <v>2943</v>
      </c>
      <c r="B590" s="136" t="s">
        <v>2944</v>
      </c>
      <c r="C590" s="76" t="s">
        <v>2945</v>
      </c>
      <c r="D590" s="4" t="s">
        <v>2946</v>
      </c>
      <c r="E590" s="40" t="s">
        <v>2947</v>
      </c>
      <c r="F590" s="4" t="s">
        <v>2948</v>
      </c>
      <c r="G590" s="3" t="s">
        <v>2949</v>
      </c>
      <c r="H590" s="4" t="s">
        <v>21</v>
      </c>
      <c r="I590" s="136" t="s">
        <v>22</v>
      </c>
      <c r="J590" s="136" t="s">
        <v>2950</v>
      </c>
      <c r="K590" s="136" t="s">
        <v>22</v>
      </c>
      <c r="L590" s="4" t="s">
        <v>2944</v>
      </c>
      <c r="M590" s="4" t="s">
        <v>21</v>
      </c>
    </row>
    <row r="591" spans="1:13" s="4" customFormat="1" ht="12" x14ac:dyDescent="0.3">
      <c r="A591" s="59" t="s">
        <v>2951</v>
      </c>
      <c r="B591" s="136" t="s">
        <v>2952</v>
      </c>
      <c r="C591" s="76" t="s">
        <v>2945</v>
      </c>
      <c r="D591" s="4" t="s">
        <v>2946</v>
      </c>
      <c r="E591" s="40" t="s">
        <v>2947</v>
      </c>
      <c r="F591" s="4" t="s">
        <v>2953</v>
      </c>
      <c r="G591" s="3" t="s">
        <v>2949</v>
      </c>
      <c r="H591" s="4" t="s">
        <v>21</v>
      </c>
      <c r="I591" s="136" t="s">
        <v>22</v>
      </c>
      <c r="J591" s="136" t="s">
        <v>2950</v>
      </c>
      <c r="K591" s="136" t="s">
        <v>22</v>
      </c>
      <c r="L591" s="4" t="s">
        <v>2952</v>
      </c>
      <c r="M591" s="4" t="s">
        <v>21</v>
      </c>
    </row>
    <row r="592" spans="1:13" s="4" customFormat="1" ht="12" x14ac:dyDescent="0.3">
      <c r="A592" s="55" t="s">
        <v>2954</v>
      </c>
      <c r="B592" s="136" t="s">
        <v>2955</v>
      </c>
      <c r="C592" s="76" t="s">
        <v>2956</v>
      </c>
      <c r="D592" s="4" t="s">
        <v>2946</v>
      </c>
      <c r="E592" s="40" t="s">
        <v>2957</v>
      </c>
      <c r="F592" s="4" t="s">
        <v>2958</v>
      </c>
      <c r="G592" s="3" t="s">
        <v>2959</v>
      </c>
      <c r="H592" s="4" t="s">
        <v>21</v>
      </c>
      <c r="I592" s="136" t="s">
        <v>22</v>
      </c>
      <c r="J592" s="136" t="s">
        <v>2960</v>
      </c>
      <c r="K592" s="136" t="s">
        <v>22</v>
      </c>
      <c r="L592" s="4" t="s">
        <v>2955</v>
      </c>
      <c r="M592" s="4" t="s">
        <v>21</v>
      </c>
    </row>
    <row r="593" spans="1:13" s="4" customFormat="1" ht="12" x14ac:dyDescent="0.3">
      <c r="A593" s="55" t="s">
        <v>2961</v>
      </c>
      <c r="B593" s="136" t="s">
        <v>2962</v>
      </c>
      <c r="C593" s="76" t="s">
        <v>2956</v>
      </c>
      <c r="D593" s="4" t="s">
        <v>2946</v>
      </c>
      <c r="E593" s="40" t="s">
        <v>2957</v>
      </c>
      <c r="F593" s="4" t="s">
        <v>2963</v>
      </c>
      <c r="G593" s="3" t="s">
        <v>2959</v>
      </c>
      <c r="H593" s="4" t="s">
        <v>21</v>
      </c>
      <c r="I593" s="136" t="s">
        <v>22</v>
      </c>
      <c r="J593" s="136" t="s">
        <v>2960</v>
      </c>
      <c r="K593" s="136" t="s">
        <v>22</v>
      </c>
      <c r="L593" s="4" t="s">
        <v>2964</v>
      </c>
      <c r="M593" s="4" t="s">
        <v>21</v>
      </c>
    </row>
    <row r="594" spans="1:13" s="4" customFormat="1" ht="12" x14ac:dyDescent="0.3">
      <c r="A594" s="55" t="s">
        <v>2965</v>
      </c>
      <c r="B594" s="136" t="s">
        <v>2966</v>
      </c>
      <c r="C594" s="76" t="s">
        <v>2956</v>
      </c>
      <c r="D594" s="4" t="s">
        <v>2946</v>
      </c>
      <c r="E594" s="40" t="s">
        <v>2957</v>
      </c>
      <c r="F594" s="4" t="s">
        <v>2967</v>
      </c>
      <c r="G594" s="3" t="s">
        <v>2959</v>
      </c>
      <c r="H594" s="4" t="s">
        <v>21</v>
      </c>
      <c r="I594" s="136" t="s">
        <v>22</v>
      </c>
      <c r="J594" s="136" t="s">
        <v>2960</v>
      </c>
      <c r="K594" s="136" t="s">
        <v>22</v>
      </c>
      <c r="L594" s="4" t="s">
        <v>2966</v>
      </c>
      <c r="M594" s="4" t="s">
        <v>21</v>
      </c>
    </row>
    <row r="595" spans="1:13" s="158" customFormat="1" ht="12" x14ac:dyDescent="0.3">
      <c r="A595" s="55" t="s">
        <v>2968</v>
      </c>
      <c r="B595" s="136" t="s">
        <v>2969</v>
      </c>
      <c r="C595" s="3" t="s">
        <v>2970</v>
      </c>
      <c r="D595" s="4" t="s">
        <v>2946</v>
      </c>
      <c r="E595" s="40" t="s">
        <v>2971</v>
      </c>
      <c r="F595" s="4" t="s">
        <v>2972</v>
      </c>
      <c r="G595" s="3" t="s">
        <v>2973</v>
      </c>
      <c r="H595" s="4" t="s">
        <v>21</v>
      </c>
      <c r="I595" s="136" t="s">
        <v>22</v>
      </c>
      <c r="J595" s="136" t="s">
        <v>2974</v>
      </c>
      <c r="K595" s="136" t="s">
        <v>22</v>
      </c>
      <c r="L595" s="4" t="s">
        <v>2969</v>
      </c>
      <c r="M595" s="4" t="s">
        <v>21</v>
      </c>
    </row>
    <row r="596" spans="1:13" s="158" customFormat="1" ht="12" x14ac:dyDescent="0.3">
      <c r="A596" s="55" t="s">
        <v>2975</v>
      </c>
      <c r="B596" s="136" t="s">
        <v>2976</v>
      </c>
      <c r="C596" s="3" t="s">
        <v>2970</v>
      </c>
      <c r="D596" s="4" t="s">
        <v>2946</v>
      </c>
      <c r="E596" s="40" t="s">
        <v>2971</v>
      </c>
      <c r="F596" s="4" t="s">
        <v>2977</v>
      </c>
      <c r="G596" s="3" t="s">
        <v>2973</v>
      </c>
      <c r="H596" s="4" t="s">
        <v>21</v>
      </c>
      <c r="I596" s="136" t="s">
        <v>22</v>
      </c>
      <c r="J596" s="136" t="s">
        <v>2974</v>
      </c>
      <c r="K596" s="136" t="s">
        <v>23</v>
      </c>
      <c r="L596" s="136" t="s">
        <v>2978</v>
      </c>
      <c r="M596" s="4" t="s">
        <v>21</v>
      </c>
    </row>
    <row r="597" spans="1:13" s="158" customFormat="1" ht="12" x14ac:dyDescent="0.3">
      <c r="A597" s="80" t="s">
        <v>2979</v>
      </c>
      <c r="B597" s="136" t="s">
        <v>2980</v>
      </c>
      <c r="C597" s="3" t="s">
        <v>2970</v>
      </c>
      <c r="D597" s="4" t="s">
        <v>2946</v>
      </c>
      <c r="E597" s="40" t="s">
        <v>2971</v>
      </c>
      <c r="F597" s="4" t="s">
        <v>2981</v>
      </c>
      <c r="G597" s="3" t="s">
        <v>2973</v>
      </c>
      <c r="H597" s="4" t="s">
        <v>21</v>
      </c>
      <c r="I597" s="136" t="s">
        <v>22</v>
      </c>
      <c r="J597" s="136" t="s">
        <v>2974</v>
      </c>
      <c r="K597" s="136" t="s">
        <v>23</v>
      </c>
      <c r="L597" s="136" t="s">
        <v>2982</v>
      </c>
      <c r="M597" s="4" t="s">
        <v>21</v>
      </c>
    </row>
    <row r="598" spans="1:13" s="158" customFormat="1" ht="12" x14ac:dyDescent="0.3">
      <c r="A598" s="59" t="s">
        <v>2983</v>
      </c>
      <c r="B598" s="2" t="s">
        <v>2984</v>
      </c>
      <c r="C598" s="3" t="s">
        <v>2985</v>
      </c>
      <c r="D598" s="4" t="s">
        <v>2946</v>
      </c>
      <c r="E598" s="40" t="s">
        <v>2971</v>
      </c>
      <c r="F598" s="4" t="s">
        <v>2986</v>
      </c>
      <c r="G598" s="3" t="s">
        <v>2987</v>
      </c>
      <c r="H598" s="4" t="s">
        <v>21</v>
      </c>
      <c r="I598" s="136" t="s">
        <v>22</v>
      </c>
      <c r="J598" s="136" t="s">
        <v>2988</v>
      </c>
      <c r="K598" s="136" t="s">
        <v>22</v>
      </c>
      <c r="L598" s="4" t="s">
        <v>2984</v>
      </c>
      <c r="M598" s="4" t="s">
        <v>21</v>
      </c>
    </row>
    <row r="599" spans="1:13" s="158" customFormat="1" ht="12" x14ac:dyDescent="0.3">
      <c r="A599" s="59" t="s">
        <v>2989</v>
      </c>
      <c r="B599" s="4" t="s">
        <v>2990</v>
      </c>
      <c r="C599" s="3" t="s">
        <v>2991</v>
      </c>
      <c r="D599" s="4" t="s">
        <v>2946</v>
      </c>
      <c r="E599" s="40" t="s">
        <v>2992</v>
      </c>
      <c r="F599" s="4" t="s">
        <v>2993</v>
      </c>
      <c r="G599" s="3" t="s">
        <v>2994</v>
      </c>
      <c r="H599" s="4" t="s">
        <v>21</v>
      </c>
      <c r="I599" s="136" t="s">
        <v>22</v>
      </c>
      <c r="J599" s="136" t="s">
        <v>2995</v>
      </c>
      <c r="K599" s="136" t="s">
        <v>22</v>
      </c>
      <c r="L599" s="4" t="s">
        <v>2990</v>
      </c>
      <c r="M599" s="4" t="s">
        <v>21</v>
      </c>
    </row>
    <row r="600" spans="1:13" s="4" customFormat="1" ht="12" x14ac:dyDescent="0.3">
      <c r="A600" s="59" t="s">
        <v>2996</v>
      </c>
      <c r="B600" s="4" t="s">
        <v>2997</v>
      </c>
      <c r="C600" s="3" t="s">
        <v>2991</v>
      </c>
      <c r="D600" s="4" t="s">
        <v>2946</v>
      </c>
      <c r="E600" s="40" t="s">
        <v>2992</v>
      </c>
      <c r="F600" s="4" t="s">
        <v>2998</v>
      </c>
      <c r="G600" s="3" t="s">
        <v>2994</v>
      </c>
      <c r="H600" s="4" t="s">
        <v>21</v>
      </c>
      <c r="I600" s="136" t="s">
        <v>22</v>
      </c>
      <c r="J600" s="136" t="s">
        <v>2995</v>
      </c>
      <c r="K600" s="136" t="s">
        <v>22</v>
      </c>
      <c r="L600" s="4" t="s">
        <v>2997</v>
      </c>
      <c r="M600" s="4" t="s">
        <v>21</v>
      </c>
    </row>
    <row r="601" spans="1:13" s="4" customFormat="1" ht="12" x14ac:dyDescent="0.3">
      <c r="A601" s="59" t="s">
        <v>2999</v>
      </c>
      <c r="B601" s="4" t="s">
        <v>3000</v>
      </c>
      <c r="C601" s="3" t="s">
        <v>2991</v>
      </c>
      <c r="D601" s="4" t="s">
        <v>2946</v>
      </c>
      <c r="E601" s="40" t="s">
        <v>2992</v>
      </c>
      <c r="F601" s="4" t="s">
        <v>3001</v>
      </c>
      <c r="G601" s="3" t="s">
        <v>2994</v>
      </c>
      <c r="H601" s="4" t="s">
        <v>21</v>
      </c>
      <c r="I601" s="136" t="s">
        <v>22</v>
      </c>
      <c r="J601" s="136" t="s">
        <v>2995</v>
      </c>
      <c r="K601" s="136" t="s">
        <v>22</v>
      </c>
      <c r="L601" s="4" t="s">
        <v>3000</v>
      </c>
      <c r="M601" s="4" t="s">
        <v>21</v>
      </c>
    </row>
    <row r="602" spans="1:13" s="4" customFormat="1" ht="12" x14ac:dyDescent="0.3">
      <c r="A602" s="59" t="s">
        <v>3002</v>
      </c>
      <c r="B602" s="2" t="s">
        <v>3003</v>
      </c>
      <c r="C602" s="3" t="s">
        <v>1167</v>
      </c>
      <c r="D602" s="4" t="s">
        <v>2946</v>
      </c>
      <c r="E602" s="40" t="s">
        <v>2992</v>
      </c>
      <c r="F602" s="4" t="s">
        <v>3004</v>
      </c>
      <c r="G602" s="3" t="s">
        <v>1170</v>
      </c>
      <c r="H602" s="4" t="s">
        <v>21</v>
      </c>
      <c r="I602" s="136" t="s">
        <v>22</v>
      </c>
      <c r="J602" s="136" t="s">
        <v>1171</v>
      </c>
      <c r="K602" s="136" t="s">
        <v>22</v>
      </c>
      <c r="L602" s="2" t="s">
        <v>3005</v>
      </c>
      <c r="M602" s="4" t="s">
        <v>21</v>
      </c>
    </row>
    <row r="603" spans="1:13" s="4" customFormat="1" ht="12" x14ac:dyDescent="0.3">
      <c r="A603" s="59" t="s">
        <v>3006</v>
      </c>
      <c r="B603" s="2" t="s">
        <v>3007</v>
      </c>
      <c r="C603" s="3" t="s">
        <v>3008</v>
      </c>
      <c r="D603" s="4" t="s">
        <v>2946</v>
      </c>
      <c r="E603" s="40" t="s">
        <v>2992</v>
      </c>
      <c r="F603" s="4" t="s">
        <v>3009</v>
      </c>
      <c r="G603" s="3" t="s">
        <v>3010</v>
      </c>
      <c r="H603" s="4" t="s">
        <v>21</v>
      </c>
      <c r="I603" s="136" t="s">
        <v>22</v>
      </c>
      <c r="J603" s="136" t="s">
        <v>3011</v>
      </c>
      <c r="K603" s="136" t="s">
        <v>23</v>
      </c>
      <c r="L603" s="2" t="s">
        <v>3012</v>
      </c>
      <c r="M603" s="4" t="s">
        <v>21</v>
      </c>
    </row>
    <row r="604" spans="1:13" s="4" customFormat="1" ht="12" x14ac:dyDescent="0.3">
      <c r="A604" s="59" t="s">
        <v>3013</v>
      </c>
      <c r="B604" s="57" t="s">
        <v>3014</v>
      </c>
      <c r="C604" s="3" t="s">
        <v>3015</v>
      </c>
      <c r="D604" s="4" t="s">
        <v>3016</v>
      </c>
      <c r="E604" s="40" t="s">
        <v>3017</v>
      </c>
      <c r="F604" s="4" t="s">
        <v>3018</v>
      </c>
      <c r="G604" s="3" t="s">
        <v>3019</v>
      </c>
      <c r="H604" s="4" t="s">
        <v>21</v>
      </c>
      <c r="I604" s="136" t="s">
        <v>22</v>
      </c>
      <c r="J604" s="136" t="s">
        <v>3020</v>
      </c>
      <c r="K604" s="136" t="s">
        <v>23</v>
      </c>
      <c r="L604" s="4" t="s">
        <v>3021</v>
      </c>
      <c r="M604" s="4" t="s">
        <v>21</v>
      </c>
    </row>
    <row r="605" spans="1:13" s="4" customFormat="1" ht="12" x14ac:dyDescent="0.3">
      <c r="A605" s="59" t="s">
        <v>3022</v>
      </c>
      <c r="B605" s="58" t="s">
        <v>3023</v>
      </c>
      <c r="C605" s="3" t="s">
        <v>3024</v>
      </c>
      <c r="D605" s="4" t="s">
        <v>3016</v>
      </c>
      <c r="E605" s="40" t="s">
        <v>3017</v>
      </c>
      <c r="F605" s="4" t="s">
        <v>3025</v>
      </c>
      <c r="G605" s="3" t="s">
        <v>3026</v>
      </c>
      <c r="H605" s="4" t="s">
        <v>21</v>
      </c>
      <c r="I605" s="136" t="s">
        <v>23</v>
      </c>
      <c r="J605" s="164" t="s">
        <v>3027</v>
      </c>
      <c r="K605" s="136" t="s">
        <v>23</v>
      </c>
      <c r="L605" s="58" t="s">
        <v>3028</v>
      </c>
      <c r="M605" s="4" t="s">
        <v>21</v>
      </c>
    </row>
    <row r="606" spans="1:13" s="4" customFormat="1" ht="12" x14ac:dyDescent="0.3">
      <c r="A606" s="59" t="s">
        <v>3029</v>
      </c>
      <c r="B606" s="2" t="s">
        <v>3030</v>
      </c>
      <c r="C606" s="3" t="s">
        <v>3031</v>
      </c>
      <c r="D606" s="4" t="s">
        <v>3016</v>
      </c>
      <c r="E606" s="40" t="s">
        <v>3017</v>
      </c>
      <c r="F606" s="4" t="s">
        <v>3032</v>
      </c>
      <c r="G606" s="3" t="s">
        <v>3033</v>
      </c>
      <c r="H606" s="4" t="s">
        <v>21</v>
      </c>
      <c r="I606" s="136" t="s">
        <v>22</v>
      </c>
      <c r="J606" s="136" t="s">
        <v>3034</v>
      </c>
      <c r="K606" s="136" t="s">
        <v>22</v>
      </c>
      <c r="L606" s="4" t="s">
        <v>3030</v>
      </c>
      <c r="M606" s="4" t="s">
        <v>21</v>
      </c>
    </row>
    <row r="607" spans="1:13" s="4" customFormat="1" ht="12" x14ac:dyDescent="0.3">
      <c r="A607" s="59" t="s">
        <v>3035</v>
      </c>
      <c r="B607" s="2" t="s">
        <v>3036</v>
      </c>
      <c r="C607" s="3" t="s">
        <v>3031</v>
      </c>
      <c r="D607" s="4" t="s">
        <v>3016</v>
      </c>
      <c r="E607" s="40" t="s">
        <v>3017</v>
      </c>
      <c r="F607" s="4" t="s">
        <v>3037</v>
      </c>
      <c r="G607" s="3" t="s">
        <v>3033</v>
      </c>
      <c r="H607" s="4" t="s">
        <v>21</v>
      </c>
      <c r="I607" s="136" t="s">
        <v>22</v>
      </c>
      <c r="J607" s="136" t="s">
        <v>3034</v>
      </c>
      <c r="K607" s="136" t="s">
        <v>22</v>
      </c>
      <c r="L607" s="4" t="s">
        <v>3036</v>
      </c>
      <c r="M607" s="4" t="s">
        <v>21</v>
      </c>
    </row>
    <row r="608" spans="1:13" s="4" customFormat="1" ht="12" x14ac:dyDescent="0.3">
      <c r="A608" s="40" t="s">
        <v>3038</v>
      </c>
      <c r="B608" s="2" t="s">
        <v>3039</v>
      </c>
      <c r="C608" s="3" t="s">
        <v>3040</v>
      </c>
      <c r="D608" s="4" t="s">
        <v>3016</v>
      </c>
      <c r="E608" s="40" t="s">
        <v>3017</v>
      </c>
      <c r="F608" s="4" t="s">
        <v>3041</v>
      </c>
      <c r="G608" s="3" t="s">
        <v>3042</v>
      </c>
      <c r="H608" s="4" t="s">
        <v>21</v>
      </c>
      <c r="I608" s="136" t="s">
        <v>22</v>
      </c>
      <c r="J608" s="136" t="s">
        <v>3043</v>
      </c>
      <c r="K608" s="136" t="s">
        <v>22</v>
      </c>
      <c r="L608" s="4" t="s">
        <v>3039</v>
      </c>
      <c r="M608" s="4" t="s">
        <v>21</v>
      </c>
    </row>
    <row r="609" spans="1:13" s="4" customFormat="1" ht="12" x14ac:dyDescent="0.3">
      <c r="A609" s="38" t="s">
        <v>3044</v>
      </c>
      <c r="B609" s="2" t="s">
        <v>3045</v>
      </c>
      <c r="C609" s="3" t="s">
        <v>3046</v>
      </c>
      <c r="D609" s="4" t="s">
        <v>3016</v>
      </c>
      <c r="E609" s="4" t="s">
        <v>3047</v>
      </c>
      <c r="F609" s="4" t="s">
        <v>3048</v>
      </c>
      <c r="G609" s="3" t="s">
        <v>3049</v>
      </c>
      <c r="H609" s="4" t="s">
        <v>21</v>
      </c>
      <c r="I609" s="136" t="s">
        <v>22</v>
      </c>
      <c r="J609" s="136" t="s">
        <v>3050</v>
      </c>
      <c r="K609" s="136" t="s">
        <v>22</v>
      </c>
      <c r="L609" s="4" t="s">
        <v>3045</v>
      </c>
      <c r="M609" s="4" t="s">
        <v>21</v>
      </c>
    </row>
    <row r="610" spans="1:13" s="4" customFormat="1" ht="12" x14ac:dyDescent="0.3">
      <c r="A610" s="38" t="s">
        <v>3051</v>
      </c>
      <c r="B610" s="2" t="s">
        <v>3052</v>
      </c>
      <c r="C610" s="3" t="s">
        <v>3053</v>
      </c>
      <c r="D610" s="4" t="s">
        <v>3016</v>
      </c>
      <c r="E610" s="4" t="s">
        <v>3047</v>
      </c>
      <c r="F610" s="4" t="s">
        <v>3054</v>
      </c>
      <c r="G610" s="3" t="s">
        <v>3055</v>
      </c>
      <c r="H610" s="4" t="s">
        <v>21</v>
      </c>
      <c r="I610" s="136" t="s">
        <v>22</v>
      </c>
      <c r="J610" s="136" t="s">
        <v>3056</v>
      </c>
      <c r="K610" s="136" t="s">
        <v>22</v>
      </c>
      <c r="L610" s="4" t="s">
        <v>3052</v>
      </c>
      <c r="M610" s="4" t="s">
        <v>21</v>
      </c>
    </row>
    <row r="611" spans="1:13" s="4" customFormat="1" ht="12" x14ac:dyDescent="0.3">
      <c r="A611" s="38" t="s">
        <v>3057</v>
      </c>
      <c r="B611" s="2" t="s">
        <v>3058</v>
      </c>
      <c r="C611" s="3" t="s">
        <v>3059</v>
      </c>
      <c r="D611" s="4" t="s">
        <v>3016</v>
      </c>
      <c r="E611" s="4" t="s">
        <v>3047</v>
      </c>
      <c r="F611" s="4" t="s">
        <v>3060</v>
      </c>
      <c r="G611" s="3" t="s">
        <v>3061</v>
      </c>
      <c r="H611" s="4" t="s">
        <v>21</v>
      </c>
      <c r="I611" s="136" t="s">
        <v>22</v>
      </c>
      <c r="J611" s="136" t="s">
        <v>3062</v>
      </c>
      <c r="K611" s="136" t="s">
        <v>22</v>
      </c>
      <c r="L611" s="4" t="s">
        <v>3058</v>
      </c>
      <c r="M611" s="4" t="s">
        <v>21</v>
      </c>
    </row>
    <row r="612" spans="1:13" s="158" customFormat="1" ht="12" x14ac:dyDescent="0.3">
      <c r="A612" s="59" t="s">
        <v>3063</v>
      </c>
      <c r="B612" s="57" t="s">
        <v>3064</v>
      </c>
      <c r="C612" s="3" t="s">
        <v>3065</v>
      </c>
      <c r="D612" s="4" t="s">
        <v>3016</v>
      </c>
      <c r="E612" s="4" t="s">
        <v>3047</v>
      </c>
      <c r="F612" s="4" t="s">
        <v>3066</v>
      </c>
      <c r="G612" s="3" t="s">
        <v>3067</v>
      </c>
      <c r="H612" s="4" t="s">
        <v>21</v>
      </c>
      <c r="I612" s="136" t="s">
        <v>22</v>
      </c>
      <c r="J612" s="136" t="s">
        <v>3065</v>
      </c>
      <c r="K612" s="136" t="s">
        <v>22</v>
      </c>
      <c r="L612" s="4" t="s">
        <v>3068</v>
      </c>
      <c r="M612" s="4" t="s">
        <v>21</v>
      </c>
    </row>
    <row r="613" spans="1:13" s="158" customFormat="1" ht="12" x14ac:dyDescent="0.3">
      <c r="A613" s="38" t="s">
        <v>3069</v>
      </c>
      <c r="B613" s="2" t="s">
        <v>3070</v>
      </c>
      <c r="C613" s="3" t="s">
        <v>3071</v>
      </c>
      <c r="D613" s="4" t="s">
        <v>3016</v>
      </c>
      <c r="E613" s="40" t="s">
        <v>3072</v>
      </c>
      <c r="F613" s="4" t="s">
        <v>3073</v>
      </c>
      <c r="G613" s="3" t="s">
        <v>1131</v>
      </c>
      <c r="H613" s="4" t="s">
        <v>21</v>
      </c>
      <c r="I613" s="136" t="s">
        <v>22</v>
      </c>
      <c r="J613" s="136" t="s">
        <v>3074</v>
      </c>
      <c r="K613" s="136" t="s">
        <v>23</v>
      </c>
      <c r="L613" s="2" t="s">
        <v>3075</v>
      </c>
      <c r="M613" s="4" t="s">
        <v>21</v>
      </c>
    </row>
    <row r="614" spans="1:13" s="158" customFormat="1" ht="12" x14ac:dyDescent="0.3">
      <c r="A614" s="38" t="s">
        <v>3076</v>
      </c>
      <c r="B614" s="2" t="s">
        <v>3077</v>
      </c>
      <c r="C614" s="3" t="s">
        <v>3078</v>
      </c>
      <c r="D614" s="4" t="s">
        <v>3016</v>
      </c>
      <c r="E614" s="40" t="s">
        <v>3079</v>
      </c>
      <c r="F614" s="4" t="s">
        <v>3080</v>
      </c>
      <c r="G614" s="3" t="s">
        <v>3081</v>
      </c>
      <c r="H614" s="4" t="s">
        <v>21</v>
      </c>
      <c r="I614" s="136" t="s">
        <v>23</v>
      </c>
      <c r="J614" s="164" t="s">
        <v>3082</v>
      </c>
      <c r="K614" s="136" t="s">
        <v>22</v>
      </c>
      <c r="L614" s="4" t="s">
        <v>3077</v>
      </c>
      <c r="M614" s="4" t="s">
        <v>21</v>
      </c>
    </row>
    <row r="615" spans="1:13" s="4" customFormat="1" ht="12" x14ac:dyDescent="0.3">
      <c r="A615" s="38" t="s">
        <v>3083</v>
      </c>
      <c r="B615" s="2" t="s">
        <v>3084</v>
      </c>
      <c r="C615" s="3" t="s">
        <v>3078</v>
      </c>
      <c r="D615" s="4" t="s">
        <v>3016</v>
      </c>
      <c r="E615" s="40" t="s">
        <v>3079</v>
      </c>
      <c r="F615" s="4" t="s">
        <v>3085</v>
      </c>
      <c r="G615" s="3" t="s">
        <v>3081</v>
      </c>
      <c r="H615" s="4" t="s">
        <v>21</v>
      </c>
      <c r="I615" s="136" t="s">
        <v>23</v>
      </c>
      <c r="J615" s="164" t="s">
        <v>3082</v>
      </c>
      <c r="K615" s="136" t="s">
        <v>22</v>
      </c>
      <c r="L615" s="4" t="s">
        <v>3084</v>
      </c>
      <c r="M615" s="4" t="s">
        <v>21</v>
      </c>
    </row>
    <row r="616" spans="1:13" s="4" customFormat="1" ht="12" x14ac:dyDescent="0.3">
      <c r="A616" s="38" t="s">
        <v>3086</v>
      </c>
      <c r="B616" s="2" t="s">
        <v>3087</v>
      </c>
      <c r="C616" s="3" t="s">
        <v>3088</v>
      </c>
      <c r="D616" s="4" t="s">
        <v>3016</v>
      </c>
      <c r="E616" s="40" t="s">
        <v>3089</v>
      </c>
      <c r="F616" s="4" t="s">
        <v>3090</v>
      </c>
      <c r="G616" s="3" t="s">
        <v>3091</v>
      </c>
      <c r="H616" s="4" t="s">
        <v>21</v>
      </c>
      <c r="I616" s="136" t="s">
        <v>23</v>
      </c>
      <c r="J616" s="164" t="s">
        <v>3092</v>
      </c>
      <c r="K616" s="136" t="s">
        <v>22</v>
      </c>
      <c r="L616" s="4" t="s">
        <v>3087</v>
      </c>
      <c r="M616" s="4" t="s">
        <v>21</v>
      </c>
    </row>
    <row r="617" spans="1:13" s="4" customFormat="1" ht="12" x14ac:dyDescent="0.3">
      <c r="A617" s="38" t="s">
        <v>3093</v>
      </c>
      <c r="B617" s="2" t="s">
        <v>3094</v>
      </c>
      <c r="C617" s="3" t="s">
        <v>3088</v>
      </c>
      <c r="D617" s="4" t="s">
        <v>3016</v>
      </c>
      <c r="E617" s="40" t="s">
        <v>3089</v>
      </c>
      <c r="F617" s="4" t="s">
        <v>3095</v>
      </c>
      <c r="G617" s="3" t="s">
        <v>3091</v>
      </c>
      <c r="H617" s="4" t="s">
        <v>21</v>
      </c>
      <c r="I617" s="136" t="s">
        <v>23</v>
      </c>
      <c r="J617" s="164" t="s">
        <v>3092</v>
      </c>
      <c r="K617" s="136" t="s">
        <v>22</v>
      </c>
      <c r="L617" s="4" t="s">
        <v>3094</v>
      </c>
      <c r="M617" s="4" t="s">
        <v>21</v>
      </c>
    </row>
    <row r="618" spans="1:13" s="4" customFormat="1" ht="12" x14ac:dyDescent="0.3">
      <c r="A618" s="38" t="s">
        <v>3096</v>
      </c>
      <c r="B618" s="2" t="s">
        <v>3097</v>
      </c>
      <c r="C618" s="3" t="s">
        <v>3098</v>
      </c>
      <c r="D618" s="4" t="s">
        <v>3016</v>
      </c>
      <c r="E618" s="40" t="s">
        <v>3099</v>
      </c>
      <c r="F618" s="4" t="s">
        <v>3100</v>
      </c>
      <c r="G618" s="3" t="s">
        <v>3101</v>
      </c>
      <c r="H618" s="4" t="s">
        <v>21</v>
      </c>
      <c r="I618" s="136" t="s">
        <v>22</v>
      </c>
      <c r="J618" s="136" t="s">
        <v>3102</v>
      </c>
      <c r="K618" s="136" t="s">
        <v>22</v>
      </c>
      <c r="L618" s="4" t="s">
        <v>3097</v>
      </c>
      <c r="M618" s="4" t="s">
        <v>21</v>
      </c>
    </row>
    <row r="619" spans="1:13" s="4" customFormat="1" ht="12" x14ac:dyDescent="0.3">
      <c r="A619" s="38" t="s">
        <v>3103</v>
      </c>
      <c r="B619" s="2" t="s">
        <v>3104</v>
      </c>
      <c r="C619" s="3" t="s">
        <v>3105</v>
      </c>
      <c r="D619" s="4" t="s">
        <v>3016</v>
      </c>
      <c r="E619" s="40" t="s">
        <v>3099</v>
      </c>
      <c r="F619" s="4" t="s">
        <v>3106</v>
      </c>
      <c r="G619" s="3" t="s">
        <v>3107</v>
      </c>
      <c r="H619" s="4" t="s">
        <v>21</v>
      </c>
      <c r="I619" s="136" t="s">
        <v>22</v>
      </c>
      <c r="J619" s="136" t="s">
        <v>3108</v>
      </c>
      <c r="K619" s="136" t="s">
        <v>22</v>
      </c>
      <c r="L619" s="4" t="s">
        <v>3104</v>
      </c>
      <c r="M619" s="4" t="s">
        <v>21</v>
      </c>
    </row>
    <row r="620" spans="1:13" s="4" customFormat="1" ht="12" x14ac:dyDescent="0.3">
      <c r="A620" s="38" t="s">
        <v>3109</v>
      </c>
      <c r="B620" s="2" t="s">
        <v>3110</v>
      </c>
      <c r="C620" s="3" t="s">
        <v>3111</v>
      </c>
      <c r="D620" s="4" t="s">
        <v>3016</v>
      </c>
      <c r="E620" s="40" t="s">
        <v>3112</v>
      </c>
      <c r="F620" s="4" t="s">
        <v>3113</v>
      </c>
      <c r="G620" s="3" t="s">
        <v>3114</v>
      </c>
      <c r="H620" s="4" t="s">
        <v>21</v>
      </c>
      <c r="I620" s="136" t="s">
        <v>23</v>
      </c>
      <c r="J620" s="164" t="s">
        <v>3115</v>
      </c>
      <c r="K620" s="136" t="s">
        <v>22</v>
      </c>
      <c r="L620" s="4" t="s">
        <v>3110</v>
      </c>
      <c r="M620" s="4" t="s">
        <v>21</v>
      </c>
    </row>
    <row r="621" spans="1:13" s="4" customFormat="1" ht="12" x14ac:dyDescent="0.3">
      <c r="A621" s="63" t="s">
        <v>3116</v>
      </c>
      <c r="B621" s="2" t="s">
        <v>3117</v>
      </c>
      <c r="C621" s="3" t="s">
        <v>3118</v>
      </c>
      <c r="D621" s="4" t="s">
        <v>3119</v>
      </c>
      <c r="E621" s="40" t="s">
        <v>3120</v>
      </c>
      <c r="F621" s="4" t="s">
        <v>3121</v>
      </c>
      <c r="G621" s="3" t="s">
        <v>3118</v>
      </c>
      <c r="H621" s="4" t="s">
        <v>21</v>
      </c>
      <c r="I621" s="136" t="s">
        <v>22</v>
      </c>
      <c r="J621" s="136" t="s">
        <v>3118</v>
      </c>
      <c r="K621" s="136" t="s">
        <v>22</v>
      </c>
      <c r="L621" s="4" t="s">
        <v>3117</v>
      </c>
      <c r="M621" s="4" t="s">
        <v>21</v>
      </c>
    </row>
    <row r="622" spans="1:13" s="4" customFormat="1" ht="12" x14ac:dyDescent="0.3">
      <c r="A622" s="63" t="s">
        <v>3122</v>
      </c>
      <c r="B622" s="2" t="s">
        <v>3123</v>
      </c>
      <c r="C622" s="3" t="s">
        <v>3124</v>
      </c>
      <c r="D622" s="4" t="s">
        <v>3119</v>
      </c>
      <c r="E622" s="40" t="s">
        <v>3125</v>
      </c>
      <c r="F622" s="4" t="s">
        <v>3126</v>
      </c>
      <c r="G622" s="3" t="s">
        <v>3127</v>
      </c>
      <c r="H622" s="4" t="s">
        <v>21</v>
      </c>
      <c r="I622" s="136" t="s">
        <v>22</v>
      </c>
      <c r="J622" s="136" t="s">
        <v>3128</v>
      </c>
      <c r="K622" s="136" t="s">
        <v>22</v>
      </c>
      <c r="L622" s="4" t="s">
        <v>3123</v>
      </c>
      <c r="M622" s="4" t="s">
        <v>21</v>
      </c>
    </row>
    <row r="623" spans="1:13" s="158" customFormat="1" ht="12" x14ac:dyDescent="0.3">
      <c r="A623" s="63" t="s">
        <v>3129</v>
      </c>
      <c r="B623" s="2" t="s">
        <v>3130</v>
      </c>
      <c r="C623" s="3" t="s">
        <v>3131</v>
      </c>
      <c r="D623" s="4" t="s">
        <v>3119</v>
      </c>
      <c r="E623" s="40" t="s">
        <v>3125</v>
      </c>
      <c r="F623" s="4" t="s">
        <v>3132</v>
      </c>
      <c r="G623" s="3" t="s">
        <v>3133</v>
      </c>
      <c r="H623" s="4" t="s">
        <v>21</v>
      </c>
      <c r="I623" s="136" t="s">
        <v>22</v>
      </c>
      <c r="J623" s="136" t="s">
        <v>3131</v>
      </c>
      <c r="K623" s="136" t="s">
        <v>23</v>
      </c>
      <c r="L623" s="2" t="s">
        <v>3134</v>
      </c>
      <c r="M623" s="4" t="s">
        <v>21</v>
      </c>
    </row>
    <row r="624" spans="1:13" s="158" customFormat="1" ht="12" x14ac:dyDescent="0.3">
      <c r="A624" s="38" t="s">
        <v>3135</v>
      </c>
      <c r="B624" s="2" t="s">
        <v>3136</v>
      </c>
      <c r="C624" s="3" t="s">
        <v>3137</v>
      </c>
      <c r="D624" s="4" t="s">
        <v>3119</v>
      </c>
      <c r="E624" s="40" t="s">
        <v>3125</v>
      </c>
      <c r="F624" s="4" t="s">
        <v>3138</v>
      </c>
      <c r="G624" s="3" t="s">
        <v>3139</v>
      </c>
      <c r="H624" s="4" t="s">
        <v>21</v>
      </c>
      <c r="I624" s="136" t="s">
        <v>22</v>
      </c>
      <c r="J624" s="136" t="s">
        <v>3140</v>
      </c>
      <c r="K624" s="136" t="s">
        <v>22</v>
      </c>
      <c r="L624" s="4" t="s">
        <v>3136</v>
      </c>
      <c r="M624" s="4" t="s">
        <v>21</v>
      </c>
    </row>
    <row r="625" spans="1:13" s="158" customFormat="1" ht="12" x14ac:dyDescent="0.3">
      <c r="A625" s="38" t="s">
        <v>3141</v>
      </c>
      <c r="B625" s="2" t="s">
        <v>3142</v>
      </c>
      <c r="C625" s="3" t="s">
        <v>3124</v>
      </c>
      <c r="D625" s="4" t="s">
        <v>3119</v>
      </c>
      <c r="E625" s="40" t="s">
        <v>3125</v>
      </c>
      <c r="F625" s="4" t="s">
        <v>3143</v>
      </c>
      <c r="G625" s="3" t="s">
        <v>3127</v>
      </c>
      <c r="H625" s="4" t="s">
        <v>21</v>
      </c>
      <c r="I625" s="136" t="s">
        <v>22</v>
      </c>
      <c r="J625" s="136" t="s">
        <v>3128</v>
      </c>
      <c r="K625" s="136" t="s">
        <v>22</v>
      </c>
      <c r="L625" s="4" t="s">
        <v>3142</v>
      </c>
      <c r="M625" s="4" t="s">
        <v>21</v>
      </c>
    </row>
    <row r="626" spans="1:13" s="158" customFormat="1" ht="12" x14ac:dyDescent="0.3">
      <c r="A626" s="63" t="s">
        <v>3144</v>
      </c>
      <c r="B626" s="2" t="s">
        <v>3145</v>
      </c>
      <c r="C626" s="3" t="s">
        <v>3124</v>
      </c>
      <c r="D626" s="4" t="s">
        <v>3119</v>
      </c>
      <c r="E626" s="40" t="s">
        <v>3125</v>
      </c>
      <c r="F626" s="4" t="s">
        <v>3146</v>
      </c>
      <c r="G626" s="3" t="s">
        <v>3127</v>
      </c>
      <c r="H626" s="4" t="s">
        <v>21</v>
      </c>
      <c r="I626" s="136" t="s">
        <v>22</v>
      </c>
      <c r="J626" s="136" t="s">
        <v>3128</v>
      </c>
      <c r="K626" s="136" t="s">
        <v>22</v>
      </c>
      <c r="L626" s="4" t="s">
        <v>3145</v>
      </c>
      <c r="M626" s="4" t="s">
        <v>21</v>
      </c>
    </row>
    <row r="627" spans="1:13" s="158" customFormat="1" ht="12" x14ac:dyDescent="0.3">
      <c r="A627" s="63" t="s">
        <v>3147</v>
      </c>
      <c r="B627" s="2" t="s">
        <v>3148</v>
      </c>
      <c r="C627" s="3" t="s">
        <v>3149</v>
      </c>
      <c r="D627" s="4" t="s">
        <v>3119</v>
      </c>
      <c r="E627" s="40" t="s">
        <v>3125</v>
      </c>
      <c r="F627" s="4" t="s">
        <v>3150</v>
      </c>
      <c r="G627" s="3" t="s">
        <v>3151</v>
      </c>
      <c r="H627" s="4" t="s">
        <v>21</v>
      </c>
      <c r="I627" s="136" t="s">
        <v>23</v>
      </c>
      <c r="J627" s="164" t="s">
        <v>3152</v>
      </c>
      <c r="K627" s="136" t="s">
        <v>23</v>
      </c>
      <c r="L627" s="2" t="s">
        <v>3153</v>
      </c>
      <c r="M627" s="4" t="s">
        <v>21</v>
      </c>
    </row>
    <row r="628" spans="1:13" s="158" customFormat="1" ht="12" x14ac:dyDescent="0.3">
      <c r="A628" s="63" t="s">
        <v>3154</v>
      </c>
      <c r="B628" s="2" t="s">
        <v>3155</v>
      </c>
      <c r="C628" s="3" t="s">
        <v>3156</v>
      </c>
      <c r="D628" s="4" t="s">
        <v>3119</v>
      </c>
      <c r="E628" s="40" t="s">
        <v>3125</v>
      </c>
      <c r="F628" s="4" t="s">
        <v>3157</v>
      </c>
      <c r="G628" s="3" t="s">
        <v>3158</v>
      </c>
      <c r="H628" s="4" t="s">
        <v>21</v>
      </c>
      <c r="I628" s="136" t="s">
        <v>23</v>
      </c>
      <c r="J628" s="164" t="s">
        <v>3159</v>
      </c>
      <c r="K628" s="136" t="s">
        <v>23</v>
      </c>
      <c r="L628" s="2" t="s">
        <v>3160</v>
      </c>
      <c r="M628" s="4" t="s">
        <v>21</v>
      </c>
    </row>
    <row r="629" spans="1:13" s="158" customFormat="1" ht="12" x14ac:dyDescent="0.3">
      <c r="A629" s="38" t="s">
        <v>3161</v>
      </c>
      <c r="B629" s="2" t="s">
        <v>3162</v>
      </c>
      <c r="C629" s="3" t="s">
        <v>3163</v>
      </c>
      <c r="D629" s="4" t="s">
        <v>3119</v>
      </c>
      <c r="E629" s="40" t="s">
        <v>3164</v>
      </c>
      <c r="F629" s="4" t="s">
        <v>3165</v>
      </c>
      <c r="G629" s="3" t="s">
        <v>3166</v>
      </c>
      <c r="H629" s="4" t="s">
        <v>21</v>
      </c>
      <c r="I629" s="136" t="s">
        <v>22</v>
      </c>
      <c r="J629" s="136" t="s">
        <v>3167</v>
      </c>
      <c r="K629" s="136" t="s">
        <v>22</v>
      </c>
      <c r="L629" s="4" t="s">
        <v>3162</v>
      </c>
      <c r="M629" s="4" t="s">
        <v>21</v>
      </c>
    </row>
    <row r="630" spans="1:13" s="158" customFormat="1" ht="12" x14ac:dyDescent="0.3">
      <c r="A630" s="38" t="s">
        <v>3168</v>
      </c>
      <c r="B630" s="2" t="s">
        <v>3169</v>
      </c>
      <c r="C630" s="3" t="s">
        <v>3170</v>
      </c>
      <c r="D630" s="4" t="s">
        <v>3119</v>
      </c>
      <c r="E630" s="40" t="s">
        <v>3164</v>
      </c>
      <c r="F630" s="4" t="s">
        <v>3171</v>
      </c>
      <c r="G630" s="3" t="s">
        <v>3172</v>
      </c>
      <c r="H630" s="4" t="s">
        <v>21</v>
      </c>
      <c r="I630" s="136" t="s">
        <v>22</v>
      </c>
      <c r="J630" s="136" t="s">
        <v>3170</v>
      </c>
      <c r="K630" s="136" t="s">
        <v>22</v>
      </c>
      <c r="L630" s="4" t="s">
        <v>3169</v>
      </c>
      <c r="M630" s="4" t="s">
        <v>21</v>
      </c>
    </row>
    <row r="631" spans="1:13" s="158" customFormat="1" ht="12" x14ac:dyDescent="0.3">
      <c r="A631" s="63" t="s">
        <v>3173</v>
      </c>
      <c r="B631" s="2" t="s">
        <v>3174</v>
      </c>
      <c r="C631" s="3" t="s">
        <v>3175</v>
      </c>
      <c r="D631" s="4" t="s">
        <v>3119</v>
      </c>
      <c r="E631" s="40" t="s">
        <v>3176</v>
      </c>
      <c r="F631" s="4" t="s">
        <v>3177</v>
      </c>
      <c r="G631" s="3" t="s">
        <v>3178</v>
      </c>
      <c r="H631" s="4" t="s">
        <v>21</v>
      </c>
      <c r="I631" s="136" t="s">
        <v>22</v>
      </c>
      <c r="J631" s="136" t="s">
        <v>3179</v>
      </c>
      <c r="K631" s="136" t="s">
        <v>22</v>
      </c>
      <c r="L631" s="4" t="s">
        <v>3174</v>
      </c>
      <c r="M631" s="4" t="s">
        <v>21</v>
      </c>
    </row>
    <row r="632" spans="1:13" s="158" customFormat="1" ht="12" x14ac:dyDescent="0.3">
      <c r="A632" s="63" t="s">
        <v>3180</v>
      </c>
      <c r="B632" s="2" t="s">
        <v>3174</v>
      </c>
      <c r="C632" s="3" t="s">
        <v>3181</v>
      </c>
      <c r="D632" s="4" t="s">
        <v>3119</v>
      </c>
      <c r="E632" s="40" t="s">
        <v>3176</v>
      </c>
      <c r="F632" s="4" t="s">
        <v>3182</v>
      </c>
      <c r="G632" s="3" t="s">
        <v>3183</v>
      </c>
      <c r="H632" s="4" t="s">
        <v>21</v>
      </c>
      <c r="I632" s="136" t="s">
        <v>22</v>
      </c>
      <c r="J632" s="136" t="s">
        <v>3181</v>
      </c>
      <c r="K632" s="136" t="s">
        <v>22</v>
      </c>
      <c r="L632" s="4" t="s">
        <v>3174</v>
      </c>
      <c r="M632" s="4" t="s">
        <v>21</v>
      </c>
    </row>
    <row r="633" spans="1:13" s="158" customFormat="1" ht="12" x14ac:dyDescent="0.3">
      <c r="A633" s="63" t="s">
        <v>3184</v>
      </c>
      <c r="B633" s="2" t="s">
        <v>3185</v>
      </c>
      <c r="C633" s="3" t="s">
        <v>3181</v>
      </c>
      <c r="D633" s="4" t="s">
        <v>3119</v>
      </c>
      <c r="E633" s="40" t="s">
        <v>3176</v>
      </c>
      <c r="F633" s="4" t="s">
        <v>3186</v>
      </c>
      <c r="G633" s="3" t="s">
        <v>3183</v>
      </c>
      <c r="H633" s="4" t="s">
        <v>21</v>
      </c>
      <c r="I633" s="136" t="s">
        <v>22</v>
      </c>
      <c r="J633" s="136" t="s">
        <v>3181</v>
      </c>
      <c r="K633" s="136" t="s">
        <v>22</v>
      </c>
      <c r="L633" s="4" t="s">
        <v>3185</v>
      </c>
      <c r="M633" s="4" t="s">
        <v>21</v>
      </c>
    </row>
    <row r="634" spans="1:13" s="158" customFormat="1" ht="12" x14ac:dyDescent="0.3">
      <c r="A634" s="63" t="s">
        <v>3187</v>
      </c>
      <c r="B634" s="2" t="s">
        <v>3185</v>
      </c>
      <c r="C634" s="3" t="s">
        <v>3179</v>
      </c>
      <c r="D634" s="4" t="s">
        <v>3119</v>
      </c>
      <c r="E634" s="40" t="s">
        <v>3176</v>
      </c>
      <c r="F634" s="4" t="s">
        <v>3188</v>
      </c>
      <c r="G634" s="3" t="s">
        <v>3178</v>
      </c>
      <c r="H634" s="4" t="s">
        <v>21</v>
      </c>
      <c r="I634" s="136" t="s">
        <v>22</v>
      </c>
      <c r="J634" s="136" t="s">
        <v>3179</v>
      </c>
      <c r="K634" s="136" t="s">
        <v>22</v>
      </c>
      <c r="L634" s="4" t="s">
        <v>3185</v>
      </c>
      <c r="M634" s="4" t="s">
        <v>21</v>
      </c>
    </row>
    <row r="635" spans="1:13" s="4" customFormat="1" ht="12" x14ac:dyDescent="0.3">
      <c r="A635" s="63" t="s">
        <v>3189</v>
      </c>
      <c r="B635" s="2" t="s">
        <v>3190</v>
      </c>
      <c r="C635" s="3" t="s">
        <v>3179</v>
      </c>
      <c r="D635" s="4" t="s">
        <v>3119</v>
      </c>
      <c r="E635" s="40" t="s">
        <v>3176</v>
      </c>
      <c r="F635" s="4" t="s">
        <v>3191</v>
      </c>
      <c r="G635" s="3" t="s">
        <v>3178</v>
      </c>
      <c r="H635" s="4" t="s">
        <v>21</v>
      </c>
      <c r="I635" s="136" t="s">
        <v>22</v>
      </c>
      <c r="J635" s="136" t="s">
        <v>3179</v>
      </c>
      <c r="K635" s="136" t="s">
        <v>22</v>
      </c>
      <c r="L635" s="4" t="s">
        <v>3190</v>
      </c>
      <c r="M635" s="4" t="s">
        <v>21</v>
      </c>
    </row>
    <row r="636" spans="1:13" s="4" customFormat="1" ht="12" x14ac:dyDescent="0.3">
      <c r="A636" s="63" t="s">
        <v>3192</v>
      </c>
      <c r="B636" s="2" t="s">
        <v>3190</v>
      </c>
      <c r="C636" s="3" t="s">
        <v>3181</v>
      </c>
      <c r="D636" s="4" t="s">
        <v>3119</v>
      </c>
      <c r="E636" s="40" t="s">
        <v>3176</v>
      </c>
      <c r="F636" s="4" t="s">
        <v>3193</v>
      </c>
      <c r="G636" s="3" t="s">
        <v>3183</v>
      </c>
      <c r="H636" s="4" t="s">
        <v>21</v>
      </c>
      <c r="I636" s="136" t="s">
        <v>22</v>
      </c>
      <c r="J636" s="136" t="s">
        <v>3181</v>
      </c>
      <c r="K636" s="136" t="s">
        <v>22</v>
      </c>
      <c r="L636" s="4" t="s">
        <v>3190</v>
      </c>
      <c r="M636" s="4" t="s">
        <v>21</v>
      </c>
    </row>
    <row r="637" spans="1:13" s="4" customFormat="1" ht="12" x14ac:dyDescent="0.3">
      <c r="A637" s="63" t="s">
        <v>3194</v>
      </c>
      <c r="B637" s="2" t="s">
        <v>3195</v>
      </c>
      <c r="C637" s="3" t="s">
        <v>3181</v>
      </c>
      <c r="D637" s="4" t="s">
        <v>3119</v>
      </c>
      <c r="E637" s="40" t="s">
        <v>3176</v>
      </c>
      <c r="F637" s="4" t="s">
        <v>3196</v>
      </c>
      <c r="G637" s="3" t="s">
        <v>3183</v>
      </c>
      <c r="H637" s="4" t="s">
        <v>21</v>
      </c>
      <c r="I637" s="136" t="s">
        <v>22</v>
      </c>
      <c r="J637" s="136" t="s">
        <v>3181</v>
      </c>
      <c r="K637" s="136" t="s">
        <v>22</v>
      </c>
      <c r="L637" s="4" t="s">
        <v>3195</v>
      </c>
      <c r="M637" s="4" t="s">
        <v>21</v>
      </c>
    </row>
    <row r="638" spans="1:13" s="4" customFormat="1" ht="12" x14ac:dyDescent="0.3">
      <c r="A638" s="63" t="s">
        <v>3197</v>
      </c>
      <c r="B638" s="2" t="s">
        <v>3198</v>
      </c>
      <c r="C638" s="3" t="s">
        <v>3179</v>
      </c>
      <c r="D638" s="4" t="s">
        <v>3119</v>
      </c>
      <c r="E638" s="40" t="s">
        <v>3176</v>
      </c>
      <c r="F638" s="4" t="s">
        <v>3199</v>
      </c>
      <c r="G638" s="3" t="s">
        <v>3178</v>
      </c>
      <c r="H638" s="4" t="s">
        <v>21</v>
      </c>
      <c r="I638" s="136" t="s">
        <v>22</v>
      </c>
      <c r="J638" s="136" t="s">
        <v>3179</v>
      </c>
      <c r="K638" s="136" t="s">
        <v>22</v>
      </c>
      <c r="L638" s="4" t="s">
        <v>3198</v>
      </c>
      <c r="M638" s="4" t="s">
        <v>21</v>
      </c>
    </row>
    <row r="639" spans="1:13" s="4" customFormat="1" ht="12" x14ac:dyDescent="0.3">
      <c r="A639" s="63" t="s">
        <v>3200</v>
      </c>
      <c r="B639" s="2" t="s">
        <v>3201</v>
      </c>
      <c r="C639" s="3" t="s">
        <v>3181</v>
      </c>
      <c r="D639" s="4" t="s">
        <v>3119</v>
      </c>
      <c r="E639" s="40" t="s">
        <v>3176</v>
      </c>
      <c r="F639" s="4" t="s">
        <v>3202</v>
      </c>
      <c r="G639" s="3" t="s">
        <v>3203</v>
      </c>
      <c r="H639" s="4" t="s">
        <v>21</v>
      </c>
      <c r="I639" s="136" t="s">
        <v>23</v>
      </c>
      <c r="J639" s="164" t="s">
        <v>3204</v>
      </c>
      <c r="K639" s="136" t="s">
        <v>22</v>
      </c>
      <c r="L639" s="4" t="s">
        <v>3201</v>
      </c>
      <c r="M639" s="4" t="s">
        <v>21</v>
      </c>
    </row>
    <row r="640" spans="1:13" s="4" customFormat="1" ht="12" x14ac:dyDescent="0.3">
      <c r="A640" s="63" t="s">
        <v>3205</v>
      </c>
      <c r="B640" s="2" t="s">
        <v>3206</v>
      </c>
      <c r="C640" s="3" t="s">
        <v>3179</v>
      </c>
      <c r="D640" s="4" t="s">
        <v>3119</v>
      </c>
      <c r="E640" s="40" t="s">
        <v>3176</v>
      </c>
      <c r="F640" s="4" t="s">
        <v>3207</v>
      </c>
      <c r="G640" s="3" t="s">
        <v>3208</v>
      </c>
      <c r="H640" s="4" t="s">
        <v>21</v>
      </c>
      <c r="I640" s="136" t="s">
        <v>23</v>
      </c>
      <c r="J640" s="164" t="s">
        <v>3209</v>
      </c>
      <c r="K640" s="136" t="s">
        <v>22</v>
      </c>
      <c r="L640" s="4" t="s">
        <v>3206</v>
      </c>
      <c r="M640" s="4" t="s">
        <v>21</v>
      </c>
    </row>
    <row r="641" spans="1:13" s="4" customFormat="1" ht="12" x14ac:dyDescent="0.3">
      <c r="A641" s="63" t="s">
        <v>3210</v>
      </c>
      <c r="B641" s="2" t="s">
        <v>3211</v>
      </c>
      <c r="C641" s="3" t="s">
        <v>3175</v>
      </c>
      <c r="D641" s="4" t="s">
        <v>3119</v>
      </c>
      <c r="E641" s="40" t="s">
        <v>3176</v>
      </c>
      <c r="F641" s="4" t="s">
        <v>3212</v>
      </c>
      <c r="G641" s="3" t="s">
        <v>3208</v>
      </c>
      <c r="H641" s="4" t="s">
        <v>21</v>
      </c>
      <c r="I641" s="136" t="s">
        <v>23</v>
      </c>
      <c r="J641" s="164" t="s">
        <v>3209</v>
      </c>
      <c r="K641" s="136" t="s">
        <v>22</v>
      </c>
      <c r="L641" s="4" t="s">
        <v>3211</v>
      </c>
      <c r="M641" s="4" t="s">
        <v>21</v>
      </c>
    </row>
    <row r="642" spans="1:13" s="4" customFormat="1" ht="12" x14ac:dyDescent="0.3">
      <c r="A642" s="63" t="s">
        <v>3213</v>
      </c>
      <c r="B642" s="2" t="s">
        <v>3214</v>
      </c>
      <c r="C642" s="3" t="s">
        <v>3215</v>
      </c>
      <c r="D642" s="4" t="s">
        <v>3119</v>
      </c>
      <c r="E642" s="40" t="s">
        <v>3176</v>
      </c>
      <c r="F642" s="4" t="s">
        <v>3216</v>
      </c>
      <c r="G642" s="3" t="s">
        <v>3217</v>
      </c>
      <c r="H642" s="4" t="s">
        <v>21</v>
      </c>
      <c r="I642" s="136" t="s">
        <v>22</v>
      </c>
      <c r="J642" s="136" t="s">
        <v>3215</v>
      </c>
      <c r="K642" s="136" t="s">
        <v>22</v>
      </c>
      <c r="L642" s="4" t="s">
        <v>3214</v>
      </c>
      <c r="M642" s="4" t="s">
        <v>21</v>
      </c>
    </row>
    <row r="643" spans="1:13" s="4" customFormat="1" ht="12" x14ac:dyDescent="0.3">
      <c r="A643" s="63" t="s">
        <v>3218</v>
      </c>
      <c r="B643" s="2" t="s">
        <v>3214</v>
      </c>
      <c r="C643" s="3" t="s">
        <v>3219</v>
      </c>
      <c r="D643" s="4" t="s">
        <v>3119</v>
      </c>
      <c r="E643" s="40" t="s">
        <v>3176</v>
      </c>
      <c r="F643" s="4" t="s">
        <v>3220</v>
      </c>
      <c r="G643" s="3" t="s">
        <v>3221</v>
      </c>
      <c r="H643" s="4" t="s">
        <v>21</v>
      </c>
      <c r="I643" s="136" t="s">
        <v>22</v>
      </c>
      <c r="J643" s="136" t="s">
        <v>3219</v>
      </c>
      <c r="K643" s="136" t="s">
        <v>22</v>
      </c>
      <c r="L643" s="4" t="s">
        <v>3214</v>
      </c>
      <c r="M643" s="4" t="s">
        <v>21</v>
      </c>
    </row>
    <row r="644" spans="1:13" s="4" customFormat="1" ht="12" x14ac:dyDescent="0.3">
      <c r="A644" s="63" t="s">
        <v>3222</v>
      </c>
      <c r="B644" s="2" t="s">
        <v>3223</v>
      </c>
      <c r="C644" s="3" t="s">
        <v>3224</v>
      </c>
      <c r="D644" s="4" t="s">
        <v>3119</v>
      </c>
      <c r="E644" s="40" t="s">
        <v>3120</v>
      </c>
      <c r="F644" s="4" t="s">
        <v>3225</v>
      </c>
      <c r="G644" s="3" t="s">
        <v>3224</v>
      </c>
      <c r="H644" s="4" t="s">
        <v>21</v>
      </c>
      <c r="I644" s="136" t="s">
        <v>22</v>
      </c>
      <c r="J644" s="136" t="s">
        <v>3224</v>
      </c>
      <c r="K644" s="136" t="s">
        <v>22</v>
      </c>
      <c r="L644" s="4" t="s">
        <v>3223</v>
      </c>
      <c r="M644" s="4" t="s">
        <v>21</v>
      </c>
    </row>
    <row r="645" spans="1:13" s="4" customFormat="1" ht="12" x14ac:dyDescent="0.3">
      <c r="A645" s="63" t="s">
        <v>3226</v>
      </c>
      <c r="B645" s="2" t="s">
        <v>3227</v>
      </c>
      <c r="C645" s="3" t="s">
        <v>3228</v>
      </c>
      <c r="D645" s="4" t="s">
        <v>3119</v>
      </c>
      <c r="E645" s="40" t="s">
        <v>3120</v>
      </c>
      <c r="F645" s="4" t="s">
        <v>3229</v>
      </c>
      <c r="G645" s="3" t="s">
        <v>3228</v>
      </c>
      <c r="H645" s="4" t="s">
        <v>21</v>
      </c>
      <c r="I645" s="136" t="s">
        <v>22</v>
      </c>
      <c r="J645" s="136" t="s">
        <v>3228</v>
      </c>
      <c r="K645" s="136" t="s">
        <v>22</v>
      </c>
      <c r="L645" s="4" t="s">
        <v>3227</v>
      </c>
      <c r="M645" s="4" t="s">
        <v>21</v>
      </c>
    </row>
    <row r="646" spans="1:13" s="4" customFormat="1" ht="12" x14ac:dyDescent="0.3">
      <c r="A646" s="63" t="s">
        <v>3230</v>
      </c>
      <c r="B646" s="2" t="s">
        <v>3231</v>
      </c>
      <c r="C646" s="3" t="s">
        <v>3232</v>
      </c>
      <c r="D646" s="4" t="s">
        <v>3119</v>
      </c>
      <c r="E646" s="40" t="s">
        <v>3120</v>
      </c>
      <c r="F646" s="4" t="s">
        <v>3233</v>
      </c>
      <c r="G646" s="3" t="s">
        <v>3232</v>
      </c>
      <c r="H646" s="4" t="s">
        <v>21</v>
      </c>
      <c r="I646" s="136" t="s">
        <v>22</v>
      </c>
      <c r="J646" s="136" t="s">
        <v>3232</v>
      </c>
      <c r="K646" s="136" t="s">
        <v>22</v>
      </c>
      <c r="L646" s="4" t="s">
        <v>3231</v>
      </c>
      <c r="M646" s="4" t="s">
        <v>21</v>
      </c>
    </row>
    <row r="647" spans="1:13" s="158" customFormat="1" ht="12" x14ac:dyDescent="0.3">
      <c r="A647" s="38" t="s">
        <v>3234</v>
      </c>
      <c r="B647" s="2" t="s">
        <v>3235</v>
      </c>
      <c r="C647" s="3" t="s">
        <v>3236</v>
      </c>
      <c r="D647" s="4" t="s">
        <v>3237</v>
      </c>
      <c r="E647" s="40" t="s">
        <v>3238</v>
      </c>
      <c r="F647" s="4" t="s">
        <v>3239</v>
      </c>
      <c r="G647" s="3">
        <v>0</v>
      </c>
      <c r="H647" s="4" t="s">
        <v>21</v>
      </c>
      <c r="I647" s="136" t="s">
        <v>22</v>
      </c>
      <c r="J647" s="136" t="s">
        <v>3236</v>
      </c>
      <c r="K647" s="136" t="s">
        <v>23</v>
      </c>
      <c r="L647" s="2" t="s">
        <v>3240</v>
      </c>
      <c r="M647" s="4" t="s">
        <v>21</v>
      </c>
    </row>
    <row r="648" spans="1:13" s="158" customFormat="1" ht="12" x14ac:dyDescent="0.3">
      <c r="A648" s="38" t="s">
        <v>3241</v>
      </c>
      <c r="B648" s="2" t="s">
        <v>3235</v>
      </c>
      <c r="C648" s="3" t="s">
        <v>3242</v>
      </c>
      <c r="D648" s="4" t="s">
        <v>3237</v>
      </c>
      <c r="E648" s="40" t="s">
        <v>3238</v>
      </c>
      <c r="F648" s="4" t="s">
        <v>3243</v>
      </c>
      <c r="G648" s="3">
        <v>0</v>
      </c>
      <c r="H648" s="4" t="s">
        <v>21</v>
      </c>
      <c r="I648" s="136" t="s">
        <v>22</v>
      </c>
      <c r="J648" s="136" t="s">
        <v>3242</v>
      </c>
      <c r="K648" s="136" t="s">
        <v>23</v>
      </c>
      <c r="L648" s="2" t="s">
        <v>3244</v>
      </c>
      <c r="M648" s="4" t="s">
        <v>21</v>
      </c>
    </row>
    <row r="649" spans="1:13" s="158" customFormat="1" ht="12" x14ac:dyDescent="0.3">
      <c r="A649" s="38" t="s">
        <v>3245</v>
      </c>
      <c r="B649" s="2" t="s">
        <v>3235</v>
      </c>
      <c r="C649" s="3" t="s">
        <v>3246</v>
      </c>
      <c r="D649" s="4" t="s">
        <v>3237</v>
      </c>
      <c r="E649" s="40" t="s">
        <v>3238</v>
      </c>
      <c r="F649" s="4" t="s">
        <v>3247</v>
      </c>
      <c r="G649" s="3">
        <v>0</v>
      </c>
      <c r="H649" s="4" t="s">
        <v>21</v>
      </c>
      <c r="I649" s="136" t="s">
        <v>22</v>
      </c>
      <c r="J649" s="136" t="s">
        <v>3246</v>
      </c>
      <c r="K649" s="136" t="s">
        <v>23</v>
      </c>
      <c r="L649" s="2" t="s">
        <v>3248</v>
      </c>
      <c r="M649" s="4" t="s">
        <v>21</v>
      </c>
    </row>
    <row r="650" spans="1:13" s="158" customFormat="1" ht="12" x14ac:dyDescent="0.3">
      <c r="A650" s="38" t="s">
        <v>3249</v>
      </c>
      <c r="B650" s="2" t="s">
        <v>3235</v>
      </c>
      <c r="C650" s="3" t="s">
        <v>3250</v>
      </c>
      <c r="D650" s="4" t="s">
        <v>3237</v>
      </c>
      <c r="E650" s="40" t="s">
        <v>3238</v>
      </c>
      <c r="F650" s="4" t="s">
        <v>3251</v>
      </c>
      <c r="G650" s="3">
        <v>0</v>
      </c>
      <c r="H650" s="4" t="s">
        <v>21</v>
      </c>
      <c r="I650" s="136" t="s">
        <v>22</v>
      </c>
      <c r="J650" s="136" t="s">
        <v>3250</v>
      </c>
      <c r="K650" s="136" t="s">
        <v>23</v>
      </c>
      <c r="L650" s="2" t="s">
        <v>3252</v>
      </c>
      <c r="M650" s="4" t="s">
        <v>21</v>
      </c>
    </row>
    <row r="651" spans="1:13" s="158" customFormat="1" ht="12" x14ac:dyDescent="0.3">
      <c r="A651" s="38" t="s">
        <v>3253</v>
      </c>
      <c r="B651" s="2" t="s">
        <v>3235</v>
      </c>
      <c r="C651" s="3" t="s">
        <v>3254</v>
      </c>
      <c r="D651" s="4" t="s">
        <v>3237</v>
      </c>
      <c r="E651" s="40" t="s">
        <v>3238</v>
      </c>
      <c r="F651" s="4" t="s">
        <v>3255</v>
      </c>
      <c r="G651" s="3">
        <v>0</v>
      </c>
      <c r="H651" s="4" t="s">
        <v>21</v>
      </c>
      <c r="I651" s="136" t="s">
        <v>22</v>
      </c>
      <c r="J651" s="136" t="s">
        <v>3254</v>
      </c>
      <c r="K651" s="136" t="s">
        <v>23</v>
      </c>
      <c r="L651" s="2" t="s">
        <v>3256</v>
      </c>
      <c r="M651" s="4" t="s">
        <v>21</v>
      </c>
    </row>
    <row r="652" spans="1:13" s="158" customFormat="1" ht="12" x14ac:dyDescent="0.3">
      <c r="A652" s="63" t="s">
        <v>3257</v>
      </c>
      <c r="B652" s="4" t="s">
        <v>3258</v>
      </c>
      <c r="C652" s="76" t="s">
        <v>3259</v>
      </c>
      <c r="D652" s="4" t="s">
        <v>3237</v>
      </c>
      <c r="E652" s="40" t="s">
        <v>3260</v>
      </c>
      <c r="F652" s="4" t="s">
        <v>3261</v>
      </c>
      <c r="G652" s="3" t="s">
        <v>3262</v>
      </c>
      <c r="H652" s="4" t="s">
        <v>21</v>
      </c>
      <c r="I652" s="136" t="s">
        <v>22</v>
      </c>
      <c r="J652" s="136" t="s">
        <v>3263</v>
      </c>
      <c r="K652" s="136" t="s">
        <v>22</v>
      </c>
      <c r="L652" s="4" t="s">
        <v>3258</v>
      </c>
      <c r="M652" s="4" t="s">
        <v>21</v>
      </c>
    </row>
    <row r="653" spans="1:13" s="158" customFormat="1" ht="12" x14ac:dyDescent="0.3">
      <c r="A653" s="38" t="s">
        <v>3264</v>
      </c>
      <c r="B653" s="2" t="s">
        <v>3265</v>
      </c>
      <c r="C653" s="3" t="s">
        <v>3266</v>
      </c>
      <c r="D653" s="4" t="s">
        <v>3267</v>
      </c>
      <c r="E653" s="40" t="s">
        <v>3268</v>
      </c>
      <c r="F653" s="4" t="s">
        <v>3269</v>
      </c>
      <c r="G653" s="3" t="s">
        <v>3270</v>
      </c>
      <c r="H653" s="4" t="s">
        <v>21</v>
      </c>
      <c r="I653" s="136" t="s">
        <v>22</v>
      </c>
      <c r="J653" s="136" t="s">
        <v>3266</v>
      </c>
      <c r="K653" s="136" t="s">
        <v>23</v>
      </c>
      <c r="L653" s="2" t="s">
        <v>3271</v>
      </c>
      <c r="M653" s="4" t="s">
        <v>21</v>
      </c>
    </row>
    <row r="654" spans="1:13" s="158" customFormat="1" ht="12" x14ac:dyDescent="0.3">
      <c r="A654" s="38" t="s">
        <v>3272</v>
      </c>
      <c r="B654" s="2" t="s">
        <v>3265</v>
      </c>
      <c r="C654" s="3" t="s">
        <v>3273</v>
      </c>
      <c r="D654" s="4" t="s">
        <v>3267</v>
      </c>
      <c r="E654" s="40" t="s">
        <v>3268</v>
      </c>
      <c r="F654" s="4" t="s">
        <v>3274</v>
      </c>
      <c r="G654" s="3" t="s">
        <v>3275</v>
      </c>
      <c r="H654" s="4" t="s">
        <v>21</v>
      </c>
      <c r="I654" s="136" t="s">
        <v>22</v>
      </c>
      <c r="J654" s="136" t="s">
        <v>3273</v>
      </c>
      <c r="K654" s="136" t="s">
        <v>23</v>
      </c>
      <c r="L654" s="2" t="s">
        <v>3276</v>
      </c>
      <c r="M654" s="4" t="s">
        <v>21</v>
      </c>
    </row>
    <row r="655" spans="1:13" s="158" customFormat="1" ht="12" x14ac:dyDescent="0.3">
      <c r="A655" s="38" t="s">
        <v>3277</v>
      </c>
      <c r="B655" s="2" t="s">
        <v>3265</v>
      </c>
      <c r="C655" s="3" t="s">
        <v>3278</v>
      </c>
      <c r="D655" s="4" t="s">
        <v>3267</v>
      </c>
      <c r="E655" s="40" t="s">
        <v>3268</v>
      </c>
      <c r="F655" s="4" t="s">
        <v>3279</v>
      </c>
      <c r="G655" s="3" t="s">
        <v>3280</v>
      </c>
      <c r="H655" s="4" t="s">
        <v>21</v>
      </c>
      <c r="I655" s="136" t="s">
        <v>22</v>
      </c>
      <c r="J655" s="136" t="s">
        <v>3278</v>
      </c>
      <c r="K655" s="136" t="s">
        <v>23</v>
      </c>
      <c r="L655" s="2" t="s">
        <v>3281</v>
      </c>
      <c r="M655" s="4" t="s">
        <v>21</v>
      </c>
    </row>
    <row r="656" spans="1:13" s="158" customFormat="1" ht="12" x14ac:dyDescent="0.3">
      <c r="A656" s="38" t="s">
        <v>3282</v>
      </c>
      <c r="B656" s="2" t="s">
        <v>3265</v>
      </c>
      <c r="C656" s="3" t="s">
        <v>3283</v>
      </c>
      <c r="D656" s="4" t="s">
        <v>3267</v>
      </c>
      <c r="E656" s="40" t="s">
        <v>3268</v>
      </c>
      <c r="F656" s="4" t="s">
        <v>3284</v>
      </c>
      <c r="G656" s="3" t="s">
        <v>3285</v>
      </c>
      <c r="H656" s="4" t="s">
        <v>21</v>
      </c>
      <c r="I656" s="136" t="s">
        <v>22</v>
      </c>
      <c r="J656" s="136" t="s">
        <v>3286</v>
      </c>
      <c r="K656" s="136" t="s">
        <v>23</v>
      </c>
      <c r="L656" s="2" t="s">
        <v>3287</v>
      </c>
      <c r="M656" s="4" t="s">
        <v>21</v>
      </c>
    </row>
    <row r="657" spans="1:13" s="158" customFormat="1" ht="12" x14ac:dyDescent="0.3">
      <c r="A657" s="38" t="s">
        <v>3288</v>
      </c>
      <c r="B657" s="2" t="s">
        <v>3265</v>
      </c>
      <c r="C657" s="3" t="s">
        <v>3289</v>
      </c>
      <c r="D657" s="4" t="s">
        <v>3267</v>
      </c>
      <c r="E657" s="40" t="s">
        <v>3268</v>
      </c>
      <c r="F657" s="4" t="s">
        <v>3290</v>
      </c>
      <c r="G657" s="3" t="s">
        <v>3291</v>
      </c>
      <c r="H657" s="4" t="s">
        <v>21</v>
      </c>
      <c r="I657" s="136" t="s">
        <v>22</v>
      </c>
      <c r="J657" s="136" t="s">
        <v>3289</v>
      </c>
      <c r="K657" s="136" t="s">
        <v>23</v>
      </c>
      <c r="L657" s="2" t="s">
        <v>3292</v>
      </c>
      <c r="M657" s="4" t="s">
        <v>21</v>
      </c>
    </row>
    <row r="658" spans="1:13" s="158" customFormat="1" ht="12" x14ac:dyDescent="0.3">
      <c r="A658" s="38" t="s">
        <v>3293</v>
      </c>
      <c r="B658" s="2" t="s">
        <v>3265</v>
      </c>
      <c r="C658" s="3" t="s">
        <v>3294</v>
      </c>
      <c r="D658" s="4" t="s">
        <v>3267</v>
      </c>
      <c r="E658" s="40" t="s">
        <v>3268</v>
      </c>
      <c r="F658" s="4" t="s">
        <v>3295</v>
      </c>
      <c r="G658" s="3" t="s">
        <v>3296</v>
      </c>
      <c r="H658" s="4" t="s">
        <v>21</v>
      </c>
      <c r="I658" s="136" t="s">
        <v>22</v>
      </c>
      <c r="J658" s="136" t="s">
        <v>3294</v>
      </c>
      <c r="K658" s="136" t="s">
        <v>23</v>
      </c>
      <c r="L658" s="2" t="s">
        <v>3297</v>
      </c>
      <c r="M658" s="4" t="s">
        <v>21</v>
      </c>
    </row>
    <row r="659" spans="1:13" s="158" customFormat="1" ht="12" x14ac:dyDescent="0.3">
      <c r="A659" s="38" t="s">
        <v>3298</v>
      </c>
      <c r="B659" s="2" t="s">
        <v>3265</v>
      </c>
      <c r="C659" s="3" t="s">
        <v>3299</v>
      </c>
      <c r="D659" s="4" t="s">
        <v>3267</v>
      </c>
      <c r="E659" s="40" t="s">
        <v>3268</v>
      </c>
      <c r="F659" s="4" t="s">
        <v>3300</v>
      </c>
      <c r="G659" s="3" t="s">
        <v>3301</v>
      </c>
      <c r="H659" s="4" t="s">
        <v>21</v>
      </c>
      <c r="I659" s="136" t="s">
        <v>22</v>
      </c>
      <c r="J659" s="136" t="s">
        <v>3299</v>
      </c>
      <c r="K659" s="136" t="s">
        <v>23</v>
      </c>
      <c r="L659" s="2" t="s">
        <v>3302</v>
      </c>
      <c r="M659" s="4" t="s">
        <v>21</v>
      </c>
    </row>
    <row r="660" spans="1:13" s="158" customFormat="1" ht="12" x14ac:dyDescent="0.3">
      <c r="A660" s="38" t="s">
        <v>3303</v>
      </c>
      <c r="B660" s="2" t="s">
        <v>3265</v>
      </c>
      <c r="C660" s="3" t="s">
        <v>3304</v>
      </c>
      <c r="D660" s="4" t="s">
        <v>3267</v>
      </c>
      <c r="E660" s="40" t="s">
        <v>3268</v>
      </c>
      <c r="F660" s="4" t="s">
        <v>3305</v>
      </c>
      <c r="G660" s="3" t="s">
        <v>3306</v>
      </c>
      <c r="H660" s="4" t="s">
        <v>21</v>
      </c>
      <c r="I660" s="136" t="s">
        <v>22</v>
      </c>
      <c r="J660" s="136" t="s">
        <v>3304</v>
      </c>
      <c r="K660" s="136" t="s">
        <v>23</v>
      </c>
      <c r="L660" s="2" t="s">
        <v>3307</v>
      </c>
      <c r="M660" s="4" t="s">
        <v>21</v>
      </c>
    </row>
    <row r="661" spans="1:13" s="158" customFormat="1" ht="12" x14ac:dyDescent="0.3">
      <c r="A661" s="38" t="s">
        <v>3308</v>
      </c>
      <c r="B661" s="2" t="s">
        <v>3265</v>
      </c>
      <c r="C661" s="3" t="s">
        <v>3309</v>
      </c>
      <c r="D661" s="4" t="s">
        <v>3267</v>
      </c>
      <c r="E661" s="40" t="s">
        <v>3268</v>
      </c>
      <c r="F661" s="4" t="s">
        <v>3310</v>
      </c>
      <c r="G661" s="3" t="s">
        <v>3311</v>
      </c>
      <c r="H661" s="4" t="s">
        <v>21</v>
      </c>
      <c r="I661" s="136" t="s">
        <v>22</v>
      </c>
      <c r="J661" s="136" t="s">
        <v>3309</v>
      </c>
      <c r="K661" s="136" t="s">
        <v>23</v>
      </c>
      <c r="L661" s="2" t="s">
        <v>3312</v>
      </c>
      <c r="M661" s="4" t="s">
        <v>21</v>
      </c>
    </row>
    <row r="662" spans="1:13" s="158" customFormat="1" ht="12" x14ac:dyDescent="0.3">
      <c r="A662" s="38" t="s">
        <v>3313</v>
      </c>
      <c r="B662" s="2" t="s">
        <v>3265</v>
      </c>
      <c r="C662" s="3" t="s">
        <v>3314</v>
      </c>
      <c r="D662" s="4" t="s">
        <v>3267</v>
      </c>
      <c r="E662" s="40" t="s">
        <v>3268</v>
      </c>
      <c r="F662" s="4" t="s">
        <v>3315</v>
      </c>
      <c r="G662" s="3" t="s">
        <v>3316</v>
      </c>
      <c r="H662" s="4" t="s">
        <v>21</v>
      </c>
      <c r="I662" s="136" t="s">
        <v>22</v>
      </c>
      <c r="J662" s="136" t="s">
        <v>3314</v>
      </c>
      <c r="K662" s="136" t="s">
        <v>23</v>
      </c>
      <c r="L662" s="2" t="s">
        <v>3317</v>
      </c>
      <c r="M662" s="4" t="s">
        <v>21</v>
      </c>
    </row>
    <row r="663" spans="1:13" s="158" customFormat="1" ht="12" x14ac:dyDescent="0.3">
      <c r="A663" s="38" t="s">
        <v>3318</v>
      </c>
      <c r="B663" s="2" t="s">
        <v>3319</v>
      </c>
      <c r="C663" s="3" t="s">
        <v>3320</v>
      </c>
      <c r="D663" s="4" t="s">
        <v>3267</v>
      </c>
      <c r="E663" s="40" t="s">
        <v>3321</v>
      </c>
      <c r="F663" s="4" t="s">
        <v>3322</v>
      </c>
      <c r="G663" s="3" t="s">
        <v>3323</v>
      </c>
      <c r="H663" s="4" t="s">
        <v>21</v>
      </c>
      <c r="I663" s="136" t="s">
        <v>22</v>
      </c>
      <c r="J663" s="136" t="s">
        <v>3324</v>
      </c>
      <c r="K663" s="136" t="s">
        <v>23</v>
      </c>
      <c r="L663" s="2" t="s">
        <v>3325</v>
      </c>
      <c r="M663" s="4" t="s">
        <v>21</v>
      </c>
    </row>
    <row r="664" spans="1:13" s="4" customFormat="1" ht="12" x14ac:dyDescent="0.3">
      <c r="A664" s="38" t="s">
        <v>3326</v>
      </c>
      <c r="B664" s="2" t="s">
        <v>3319</v>
      </c>
      <c r="C664" s="3" t="s">
        <v>3327</v>
      </c>
      <c r="D664" s="4" t="s">
        <v>3267</v>
      </c>
      <c r="E664" s="40" t="s">
        <v>3321</v>
      </c>
      <c r="F664" s="4" t="s">
        <v>3328</v>
      </c>
      <c r="G664" s="3" t="s">
        <v>3329</v>
      </c>
      <c r="H664" s="4" t="s">
        <v>21</v>
      </c>
      <c r="I664" s="136" t="s">
        <v>22</v>
      </c>
      <c r="J664" s="136" t="s">
        <v>3327</v>
      </c>
      <c r="K664" s="136" t="s">
        <v>23</v>
      </c>
      <c r="L664" s="2" t="s">
        <v>3330</v>
      </c>
      <c r="M664" s="4" t="s">
        <v>21</v>
      </c>
    </row>
    <row r="665" spans="1:13" s="4" customFormat="1" ht="12" x14ac:dyDescent="0.3">
      <c r="A665" s="38" t="s">
        <v>3331</v>
      </c>
      <c r="B665" s="2" t="s">
        <v>3319</v>
      </c>
      <c r="C665" s="3" t="s">
        <v>3332</v>
      </c>
      <c r="D665" s="4" t="s">
        <v>3267</v>
      </c>
      <c r="E665" s="40" t="s">
        <v>3321</v>
      </c>
      <c r="F665" s="4" t="s">
        <v>3333</v>
      </c>
      <c r="G665" s="3" t="s">
        <v>3334</v>
      </c>
      <c r="H665" s="4" t="s">
        <v>21</v>
      </c>
      <c r="I665" s="136" t="s">
        <v>22</v>
      </c>
      <c r="J665" s="136" t="s">
        <v>3332</v>
      </c>
      <c r="K665" s="136" t="s">
        <v>23</v>
      </c>
      <c r="L665" s="2" t="s">
        <v>3335</v>
      </c>
      <c r="M665" s="4" t="s">
        <v>21</v>
      </c>
    </row>
    <row r="666" spans="1:13" s="4" customFormat="1" ht="12" x14ac:dyDescent="0.3">
      <c r="A666" s="38" t="s">
        <v>3336</v>
      </c>
      <c r="B666" s="2" t="s">
        <v>3319</v>
      </c>
      <c r="C666" s="3" t="s">
        <v>3337</v>
      </c>
      <c r="D666" s="4" t="s">
        <v>3267</v>
      </c>
      <c r="E666" s="40" t="s">
        <v>3321</v>
      </c>
      <c r="F666" s="4" t="s">
        <v>3338</v>
      </c>
      <c r="G666" s="3" t="s">
        <v>3339</v>
      </c>
      <c r="H666" s="4" t="s">
        <v>21</v>
      </c>
      <c r="I666" s="136" t="s">
        <v>22</v>
      </c>
      <c r="J666" s="136" t="s">
        <v>3337</v>
      </c>
      <c r="K666" s="136" t="s">
        <v>23</v>
      </c>
      <c r="L666" s="2" t="s">
        <v>3340</v>
      </c>
      <c r="M666" s="4" t="s">
        <v>21</v>
      </c>
    </row>
    <row r="667" spans="1:13" s="158" customFormat="1" ht="12" x14ac:dyDescent="0.3">
      <c r="A667" s="38" t="s">
        <v>3341</v>
      </c>
      <c r="B667" s="2" t="s">
        <v>3319</v>
      </c>
      <c r="C667" s="3" t="s">
        <v>3342</v>
      </c>
      <c r="D667" s="4" t="s">
        <v>3267</v>
      </c>
      <c r="E667" s="40" t="s">
        <v>3321</v>
      </c>
      <c r="F667" s="4" t="s">
        <v>3343</v>
      </c>
      <c r="G667" s="3" t="s">
        <v>3344</v>
      </c>
      <c r="H667" s="4" t="s">
        <v>21</v>
      </c>
      <c r="I667" s="136" t="s">
        <v>22</v>
      </c>
      <c r="J667" s="136" t="s">
        <v>3342</v>
      </c>
      <c r="K667" s="136" t="s">
        <v>23</v>
      </c>
      <c r="L667" s="2" t="s">
        <v>3345</v>
      </c>
      <c r="M667" s="4" t="s">
        <v>21</v>
      </c>
    </row>
    <row r="668" spans="1:13" s="158" customFormat="1" ht="12" x14ac:dyDescent="0.3">
      <c r="A668" s="38" t="s">
        <v>3346</v>
      </c>
      <c r="B668" s="2" t="s">
        <v>3319</v>
      </c>
      <c r="C668" s="3" t="s">
        <v>3347</v>
      </c>
      <c r="D668" s="4" t="s">
        <v>3267</v>
      </c>
      <c r="E668" s="40" t="s">
        <v>3321</v>
      </c>
      <c r="F668" s="4" t="s">
        <v>3348</v>
      </c>
      <c r="G668" s="3" t="s">
        <v>3349</v>
      </c>
      <c r="H668" s="4" t="s">
        <v>21</v>
      </c>
      <c r="I668" s="136" t="s">
        <v>22</v>
      </c>
      <c r="J668" s="136" t="s">
        <v>3347</v>
      </c>
      <c r="K668" s="136" t="s">
        <v>23</v>
      </c>
      <c r="L668" s="2" t="s">
        <v>3350</v>
      </c>
      <c r="M668" s="4" t="s">
        <v>21</v>
      </c>
    </row>
    <row r="669" spans="1:13" s="4" customFormat="1" ht="12" x14ac:dyDescent="0.3">
      <c r="A669" s="38" t="s">
        <v>3351</v>
      </c>
      <c r="B669" s="2" t="s">
        <v>3352</v>
      </c>
      <c r="C669" s="3" t="s">
        <v>3353</v>
      </c>
      <c r="D669" s="4" t="s">
        <v>3267</v>
      </c>
      <c r="E669" s="40" t="s">
        <v>3354</v>
      </c>
      <c r="F669" s="4" t="s">
        <v>3355</v>
      </c>
      <c r="G669" s="3" t="s">
        <v>3356</v>
      </c>
      <c r="H669" s="4" t="s">
        <v>21</v>
      </c>
      <c r="I669" s="136" t="s">
        <v>22</v>
      </c>
      <c r="J669" s="136" t="s">
        <v>3353</v>
      </c>
      <c r="K669" s="136" t="s">
        <v>23</v>
      </c>
      <c r="L669" s="2" t="s">
        <v>3357</v>
      </c>
      <c r="M669" s="4" t="s">
        <v>21</v>
      </c>
    </row>
    <row r="670" spans="1:13" s="4" customFormat="1" ht="12" x14ac:dyDescent="0.3">
      <c r="A670" s="38" t="s">
        <v>3358</v>
      </c>
      <c r="B670" s="2" t="s">
        <v>3352</v>
      </c>
      <c r="C670" s="3" t="s">
        <v>3359</v>
      </c>
      <c r="D670" s="4" t="s">
        <v>3267</v>
      </c>
      <c r="E670" s="40" t="s">
        <v>3354</v>
      </c>
      <c r="F670" s="4" t="s">
        <v>3360</v>
      </c>
      <c r="G670" s="3" t="s">
        <v>3361</v>
      </c>
      <c r="H670" s="4" t="s">
        <v>21</v>
      </c>
      <c r="I670" s="136" t="s">
        <v>22</v>
      </c>
      <c r="J670" s="136" t="s">
        <v>3359</v>
      </c>
      <c r="K670" s="136" t="s">
        <v>23</v>
      </c>
      <c r="L670" s="2" t="s">
        <v>3362</v>
      </c>
      <c r="M670" s="4" t="s">
        <v>21</v>
      </c>
    </row>
    <row r="671" spans="1:13" s="4" customFormat="1" ht="12" x14ac:dyDescent="0.3">
      <c r="A671" s="38" t="s">
        <v>3363</v>
      </c>
      <c r="B671" s="2" t="s">
        <v>3352</v>
      </c>
      <c r="C671" s="3" t="s">
        <v>3364</v>
      </c>
      <c r="D671" s="4" t="s">
        <v>3267</v>
      </c>
      <c r="E671" s="40" t="s">
        <v>3354</v>
      </c>
      <c r="F671" s="4" t="s">
        <v>3365</v>
      </c>
      <c r="G671" s="3" t="s">
        <v>3366</v>
      </c>
      <c r="H671" s="4" t="s">
        <v>21</v>
      </c>
      <c r="I671" s="136" t="s">
        <v>22</v>
      </c>
      <c r="J671" s="136" t="s">
        <v>3364</v>
      </c>
      <c r="K671" s="136" t="s">
        <v>23</v>
      </c>
      <c r="L671" s="2" t="s">
        <v>3367</v>
      </c>
      <c r="M671" s="4" t="s">
        <v>21</v>
      </c>
    </row>
    <row r="672" spans="1:13" s="4" customFormat="1" ht="12" x14ac:dyDescent="0.3">
      <c r="A672" s="38" t="s">
        <v>3368</v>
      </c>
      <c r="B672" s="2" t="s">
        <v>3352</v>
      </c>
      <c r="C672" s="3" t="s">
        <v>3369</v>
      </c>
      <c r="D672" s="4" t="s">
        <v>3267</v>
      </c>
      <c r="E672" s="40" t="s">
        <v>3354</v>
      </c>
      <c r="F672" s="4" t="s">
        <v>3370</v>
      </c>
      <c r="G672" s="3" t="s">
        <v>3371</v>
      </c>
      <c r="H672" s="4" t="s">
        <v>21</v>
      </c>
      <c r="I672" s="136" t="s">
        <v>22</v>
      </c>
      <c r="J672" s="136" t="s">
        <v>3372</v>
      </c>
      <c r="K672" s="136" t="s">
        <v>23</v>
      </c>
      <c r="L672" s="2" t="s">
        <v>3373</v>
      </c>
      <c r="M672" s="4" t="s">
        <v>21</v>
      </c>
    </row>
    <row r="673" spans="1:13" s="158" customFormat="1" ht="12" x14ac:dyDescent="0.3">
      <c r="A673" s="38" t="s">
        <v>3374</v>
      </c>
      <c r="B673" s="2" t="s">
        <v>3352</v>
      </c>
      <c r="C673" s="3" t="s">
        <v>3375</v>
      </c>
      <c r="D673" s="4" t="s">
        <v>3267</v>
      </c>
      <c r="E673" s="40" t="s">
        <v>3354</v>
      </c>
      <c r="F673" s="4" t="s">
        <v>3376</v>
      </c>
      <c r="G673" s="3" t="s">
        <v>3377</v>
      </c>
      <c r="H673" s="4" t="s">
        <v>21</v>
      </c>
      <c r="I673" s="136" t="s">
        <v>22</v>
      </c>
      <c r="J673" s="136" t="s">
        <v>3375</v>
      </c>
      <c r="K673" s="136" t="s">
        <v>23</v>
      </c>
      <c r="L673" s="2" t="s">
        <v>3378</v>
      </c>
      <c r="M673" s="4" t="s">
        <v>21</v>
      </c>
    </row>
    <row r="674" spans="1:13" s="158" customFormat="1" ht="12" x14ac:dyDescent="0.3">
      <c r="A674" s="38" t="s">
        <v>3379</v>
      </c>
      <c r="B674" s="2" t="s">
        <v>3352</v>
      </c>
      <c r="C674" s="3" t="s">
        <v>3380</v>
      </c>
      <c r="D674" s="4" t="s">
        <v>3267</v>
      </c>
      <c r="E674" s="40" t="s">
        <v>3354</v>
      </c>
      <c r="F674" s="4" t="s">
        <v>3381</v>
      </c>
      <c r="G674" s="3" t="s">
        <v>3382</v>
      </c>
      <c r="H674" s="4" t="s">
        <v>21</v>
      </c>
      <c r="I674" s="136" t="s">
        <v>22</v>
      </c>
      <c r="J674" s="136" t="s">
        <v>3380</v>
      </c>
      <c r="K674" s="136" t="s">
        <v>23</v>
      </c>
      <c r="L674" s="2" t="s">
        <v>3383</v>
      </c>
      <c r="M674" s="4" t="s">
        <v>21</v>
      </c>
    </row>
    <row r="675" spans="1:13" s="158" customFormat="1" ht="12" x14ac:dyDescent="0.3">
      <c r="A675" s="38" t="s">
        <v>3384</v>
      </c>
      <c r="B675" s="2" t="s">
        <v>3352</v>
      </c>
      <c r="C675" s="3" t="s">
        <v>3385</v>
      </c>
      <c r="D675" s="4" t="s">
        <v>3267</v>
      </c>
      <c r="E675" s="40" t="s">
        <v>3354</v>
      </c>
      <c r="F675" s="4" t="s">
        <v>3386</v>
      </c>
      <c r="G675" s="3" t="s">
        <v>3387</v>
      </c>
      <c r="H675" s="4" t="s">
        <v>21</v>
      </c>
      <c r="I675" s="136" t="s">
        <v>22</v>
      </c>
      <c r="J675" s="136" t="s">
        <v>3385</v>
      </c>
      <c r="K675" s="136" t="s">
        <v>23</v>
      </c>
      <c r="L675" s="2" t="s">
        <v>3388</v>
      </c>
      <c r="M675" s="4" t="s">
        <v>21</v>
      </c>
    </row>
    <row r="676" spans="1:13" s="158" customFormat="1" ht="12" x14ac:dyDescent="0.3">
      <c r="A676" s="38" t="s">
        <v>3389</v>
      </c>
      <c r="B676" s="2" t="s">
        <v>3352</v>
      </c>
      <c r="C676" s="3" t="s">
        <v>3390</v>
      </c>
      <c r="D676" s="4" t="s">
        <v>3267</v>
      </c>
      <c r="E676" s="40" t="s">
        <v>3354</v>
      </c>
      <c r="F676" s="4" t="s">
        <v>3391</v>
      </c>
      <c r="G676" s="3" t="s">
        <v>3392</v>
      </c>
      <c r="H676" s="4" t="s">
        <v>21</v>
      </c>
      <c r="I676" s="136" t="s">
        <v>22</v>
      </c>
      <c r="J676" s="136" t="s">
        <v>3390</v>
      </c>
      <c r="K676" s="136" t="s">
        <v>23</v>
      </c>
      <c r="L676" s="2" t="s">
        <v>3393</v>
      </c>
      <c r="M676" s="4" t="s">
        <v>21</v>
      </c>
    </row>
    <row r="677" spans="1:13" s="158" customFormat="1" ht="12" x14ac:dyDescent="0.3">
      <c r="A677" s="38" t="s">
        <v>3394</v>
      </c>
      <c r="B677" s="2" t="s">
        <v>3395</v>
      </c>
      <c r="C677" s="3" t="s">
        <v>3396</v>
      </c>
      <c r="D677" s="4" t="s">
        <v>3267</v>
      </c>
      <c r="E677" s="40" t="s">
        <v>3397</v>
      </c>
      <c r="F677" s="4" t="s">
        <v>3398</v>
      </c>
      <c r="G677" s="3" t="s">
        <v>3399</v>
      </c>
      <c r="H677" s="4" t="s">
        <v>21</v>
      </c>
      <c r="I677" s="136" t="s">
        <v>22</v>
      </c>
      <c r="J677" s="136" t="s">
        <v>3400</v>
      </c>
      <c r="K677" s="136" t="s">
        <v>23</v>
      </c>
      <c r="L677" s="2" t="s">
        <v>3401</v>
      </c>
      <c r="M677" s="4" t="s">
        <v>21</v>
      </c>
    </row>
    <row r="678" spans="1:13" s="158" customFormat="1" ht="12" x14ac:dyDescent="0.3">
      <c r="A678" s="38" t="s">
        <v>3402</v>
      </c>
      <c r="B678" s="2" t="s">
        <v>3395</v>
      </c>
      <c r="C678" s="3" t="s">
        <v>3403</v>
      </c>
      <c r="D678" s="4" t="s">
        <v>3267</v>
      </c>
      <c r="E678" s="40" t="s">
        <v>3397</v>
      </c>
      <c r="F678" s="4" t="s">
        <v>3404</v>
      </c>
      <c r="G678" s="3" t="s">
        <v>3405</v>
      </c>
      <c r="H678" s="4" t="s">
        <v>21</v>
      </c>
      <c r="I678" s="136" t="s">
        <v>22</v>
      </c>
      <c r="J678" s="136" t="s">
        <v>3403</v>
      </c>
      <c r="K678" s="136" t="s">
        <v>23</v>
      </c>
      <c r="L678" s="2" t="s">
        <v>3406</v>
      </c>
      <c r="M678" s="4" t="s">
        <v>21</v>
      </c>
    </row>
    <row r="679" spans="1:13" s="158" customFormat="1" ht="12" x14ac:dyDescent="0.3">
      <c r="A679" s="38" t="s">
        <v>3407</v>
      </c>
      <c r="B679" s="2" t="s">
        <v>3395</v>
      </c>
      <c r="C679" s="3" t="s">
        <v>3408</v>
      </c>
      <c r="D679" s="4" t="s">
        <v>3267</v>
      </c>
      <c r="E679" s="40" t="s">
        <v>3397</v>
      </c>
      <c r="F679" s="4" t="s">
        <v>3409</v>
      </c>
      <c r="G679" s="3" t="s">
        <v>3410</v>
      </c>
      <c r="H679" s="4" t="s">
        <v>21</v>
      </c>
      <c r="I679" s="136" t="s">
        <v>22</v>
      </c>
      <c r="J679" s="136" t="s">
        <v>3408</v>
      </c>
      <c r="K679" s="136" t="s">
        <v>23</v>
      </c>
      <c r="L679" s="2" t="s">
        <v>3411</v>
      </c>
      <c r="M679" s="4" t="s">
        <v>21</v>
      </c>
    </row>
    <row r="680" spans="1:13" s="158" customFormat="1" ht="12" x14ac:dyDescent="0.3">
      <c r="A680" s="38" t="s">
        <v>3412</v>
      </c>
      <c r="B680" s="2" t="s">
        <v>3395</v>
      </c>
      <c r="C680" s="3" t="s">
        <v>3413</v>
      </c>
      <c r="D680" s="4" t="s">
        <v>3267</v>
      </c>
      <c r="E680" s="40" t="s">
        <v>3397</v>
      </c>
      <c r="F680" s="4" t="s">
        <v>3414</v>
      </c>
      <c r="G680" s="3" t="s">
        <v>3415</v>
      </c>
      <c r="H680" s="4" t="s">
        <v>21</v>
      </c>
      <c r="I680" s="136" t="s">
        <v>22</v>
      </c>
      <c r="J680" s="136" t="s">
        <v>3413</v>
      </c>
      <c r="K680" s="136" t="s">
        <v>23</v>
      </c>
      <c r="L680" s="2" t="s">
        <v>3416</v>
      </c>
      <c r="M680" s="4" t="s">
        <v>21</v>
      </c>
    </row>
    <row r="681" spans="1:13" s="158" customFormat="1" ht="12" x14ac:dyDescent="0.3">
      <c r="A681" s="38" t="s">
        <v>3417</v>
      </c>
      <c r="B681" s="2" t="s">
        <v>3395</v>
      </c>
      <c r="C681" s="3" t="s">
        <v>3418</v>
      </c>
      <c r="D681" s="4" t="s">
        <v>3267</v>
      </c>
      <c r="E681" s="40" t="s">
        <v>3397</v>
      </c>
      <c r="F681" s="4" t="s">
        <v>3419</v>
      </c>
      <c r="G681" s="3" t="s">
        <v>3420</v>
      </c>
      <c r="H681" s="4" t="s">
        <v>21</v>
      </c>
      <c r="I681" s="136" t="s">
        <v>22</v>
      </c>
      <c r="J681" s="136" t="s">
        <v>3418</v>
      </c>
      <c r="K681" s="136" t="s">
        <v>23</v>
      </c>
      <c r="L681" s="2" t="s">
        <v>3421</v>
      </c>
      <c r="M681" s="4" t="s">
        <v>21</v>
      </c>
    </row>
    <row r="682" spans="1:13" s="158" customFormat="1" ht="12" x14ac:dyDescent="0.3">
      <c r="A682" s="38" t="s">
        <v>3422</v>
      </c>
      <c r="B682" s="2" t="s">
        <v>3395</v>
      </c>
      <c r="C682" s="3" t="s">
        <v>3423</v>
      </c>
      <c r="D682" s="4" t="s">
        <v>3267</v>
      </c>
      <c r="E682" s="40" t="s">
        <v>3397</v>
      </c>
      <c r="F682" s="4" t="s">
        <v>3424</v>
      </c>
      <c r="G682" s="3" t="s">
        <v>3425</v>
      </c>
      <c r="H682" s="4" t="s">
        <v>21</v>
      </c>
      <c r="I682" s="136" t="s">
        <v>22</v>
      </c>
      <c r="J682" s="136" t="s">
        <v>3423</v>
      </c>
      <c r="K682" s="136" t="s">
        <v>23</v>
      </c>
      <c r="L682" s="2" t="s">
        <v>3426</v>
      </c>
      <c r="M682" s="4" t="s">
        <v>21</v>
      </c>
    </row>
    <row r="683" spans="1:13" s="158" customFormat="1" ht="12" x14ac:dyDescent="0.3">
      <c r="A683" s="38" t="s">
        <v>3427</v>
      </c>
      <c r="B683" s="2" t="s">
        <v>3395</v>
      </c>
      <c r="C683" s="3" t="s">
        <v>3428</v>
      </c>
      <c r="D683" s="4" t="s">
        <v>3267</v>
      </c>
      <c r="E683" s="40" t="s">
        <v>3397</v>
      </c>
      <c r="F683" s="4" t="s">
        <v>3429</v>
      </c>
      <c r="G683" s="3" t="s">
        <v>3430</v>
      </c>
      <c r="H683" s="4" t="s">
        <v>21</v>
      </c>
      <c r="I683" s="136" t="s">
        <v>22</v>
      </c>
      <c r="J683" s="136" t="s">
        <v>3428</v>
      </c>
      <c r="K683" s="136" t="s">
        <v>23</v>
      </c>
      <c r="L683" s="2" t="s">
        <v>3431</v>
      </c>
      <c r="M683" s="4" t="s">
        <v>21</v>
      </c>
    </row>
    <row r="684" spans="1:13" s="158" customFormat="1" ht="12" x14ac:dyDescent="0.3">
      <c r="A684" s="38" t="s">
        <v>3432</v>
      </c>
      <c r="B684" s="2" t="s">
        <v>3433</v>
      </c>
      <c r="C684" s="3" t="s">
        <v>3434</v>
      </c>
      <c r="D684" s="4" t="s">
        <v>3267</v>
      </c>
      <c r="E684" s="40" t="s">
        <v>3435</v>
      </c>
      <c r="F684" s="4" t="s">
        <v>3436</v>
      </c>
      <c r="G684" s="3" t="s">
        <v>3437</v>
      </c>
      <c r="H684" s="4" t="s">
        <v>21</v>
      </c>
      <c r="I684" s="136" t="s">
        <v>22</v>
      </c>
      <c r="J684" s="136" t="s">
        <v>3434</v>
      </c>
      <c r="K684" s="136" t="s">
        <v>23</v>
      </c>
      <c r="L684" s="2" t="s">
        <v>3438</v>
      </c>
      <c r="M684" s="4" t="s">
        <v>21</v>
      </c>
    </row>
    <row r="685" spans="1:13" s="158" customFormat="1" ht="12" x14ac:dyDescent="0.3">
      <c r="A685" s="38" t="s">
        <v>3439</v>
      </c>
      <c r="B685" s="2" t="s">
        <v>3433</v>
      </c>
      <c r="C685" s="3" t="s">
        <v>3440</v>
      </c>
      <c r="D685" s="4" t="s">
        <v>3267</v>
      </c>
      <c r="E685" s="40" t="s">
        <v>3435</v>
      </c>
      <c r="F685" s="4" t="s">
        <v>3441</v>
      </c>
      <c r="G685" s="3" t="s">
        <v>3442</v>
      </c>
      <c r="H685" s="4" t="s">
        <v>21</v>
      </c>
      <c r="I685" s="136" t="s">
        <v>22</v>
      </c>
      <c r="J685" s="136" t="s">
        <v>3440</v>
      </c>
      <c r="K685" s="136" t="s">
        <v>23</v>
      </c>
      <c r="L685" s="2" t="s">
        <v>3443</v>
      </c>
      <c r="M685" s="4" t="s">
        <v>21</v>
      </c>
    </row>
    <row r="686" spans="1:13" s="158" customFormat="1" ht="12" x14ac:dyDescent="0.3">
      <c r="A686" s="38" t="s">
        <v>3444</v>
      </c>
      <c r="B686" s="2" t="s">
        <v>3433</v>
      </c>
      <c r="C686" s="3" t="s">
        <v>3445</v>
      </c>
      <c r="D686" s="4" t="s">
        <v>3267</v>
      </c>
      <c r="E686" s="40" t="s">
        <v>3435</v>
      </c>
      <c r="F686" s="4" t="s">
        <v>3446</v>
      </c>
      <c r="G686" s="3" t="s">
        <v>3447</v>
      </c>
      <c r="H686" s="4" t="s">
        <v>21</v>
      </c>
      <c r="I686" s="136" t="s">
        <v>22</v>
      </c>
      <c r="J686" s="136" t="s">
        <v>3445</v>
      </c>
      <c r="K686" s="136" t="s">
        <v>23</v>
      </c>
      <c r="L686" s="2" t="s">
        <v>3448</v>
      </c>
      <c r="M686" s="4" t="s">
        <v>21</v>
      </c>
    </row>
    <row r="687" spans="1:13" s="158" customFormat="1" ht="12" x14ac:dyDescent="0.3">
      <c r="A687" s="38" t="s">
        <v>3449</v>
      </c>
      <c r="B687" s="2" t="s">
        <v>3433</v>
      </c>
      <c r="C687" s="3" t="s">
        <v>3450</v>
      </c>
      <c r="D687" s="4" t="s">
        <v>3267</v>
      </c>
      <c r="E687" s="40" t="s">
        <v>3435</v>
      </c>
      <c r="F687" s="4" t="s">
        <v>3451</v>
      </c>
      <c r="G687" s="3" t="s">
        <v>3452</v>
      </c>
      <c r="H687" s="4" t="s">
        <v>21</v>
      </c>
      <c r="I687" s="136" t="s">
        <v>22</v>
      </c>
      <c r="J687" s="136" t="s">
        <v>3450</v>
      </c>
      <c r="K687" s="136" t="s">
        <v>23</v>
      </c>
      <c r="L687" s="2" t="s">
        <v>3453</v>
      </c>
      <c r="M687" s="4" t="s">
        <v>21</v>
      </c>
    </row>
    <row r="688" spans="1:13" s="158" customFormat="1" ht="12" x14ac:dyDescent="0.3">
      <c r="A688" s="38" t="s">
        <v>3454</v>
      </c>
      <c r="B688" s="2" t="s">
        <v>3433</v>
      </c>
      <c r="C688" s="3" t="s">
        <v>3455</v>
      </c>
      <c r="D688" s="4" t="s">
        <v>3267</v>
      </c>
      <c r="E688" s="40" t="s">
        <v>3435</v>
      </c>
      <c r="F688" s="4" t="s">
        <v>3456</v>
      </c>
      <c r="G688" s="3" t="s">
        <v>3457</v>
      </c>
      <c r="H688" s="4" t="s">
        <v>21</v>
      </c>
      <c r="I688" s="136" t="s">
        <v>22</v>
      </c>
      <c r="J688" s="136" t="s">
        <v>3455</v>
      </c>
      <c r="K688" s="136" t="s">
        <v>23</v>
      </c>
      <c r="L688" s="2" t="s">
        <v>3458</v>
      </c>
      <c r="M688" s="4" t="s">
        <v>21</v>
      </c>
    </row>
    <row r="689" spans="1:13" s="158" customFormat="1" ht="12" x14ac:dyDescent="0.3">
      <c r="A689" s="38" t="s">
        <v>3459</v>
      </c>
      <c r="B689" s="2" t="s">
        <v>3460</v>
      </c>
      <c r="C689" s="3" t="s">
        <v>3461</v>
      </c>
      <c r="D689" s="4" t="s">
        <v>3267</v>
      </c>
      <c r="E689" s="40" t="s">
        <v>3462</v>
      </c>
      <c r="F689" s="4" t="s">
        <v>3463</v>
      </c>
      <c r="G689" s="3" t="s">
        <v>3464</v>
      </c>
      <c r="H689" s="4" t="s">
        <v>21</v>
      </c>
      <c r="I689" s="136" t="s">
        <v>22</v>
      </c>
      <c r="J689" s="136" t="s">
        <v>3461</v>
      </c>
      <c r="K689" s="136" t="s">
        <v>23</v>
      </c>
      <c r="L689" s="2" t="s">
        <v>3465</v>
      </c>
      <c r="M689" s="4" t="s">
        <v>21</v>
      </c>
    </row>
    <row r="690" spans="1:13" s="158" customFormat="1" ht="12" x14ac:dyDescent="0.3">
      <c r="A690" s="38" t="s">
        <v>3466</v>
      </c>
      <c r="B690" s="2" t="s">
        <v>3460</v>
      </c>
      <c r="C690" s="3" t="s">
        <v>3467</v>
      </c>
      <c r="D690" s="4" t="s">
        <v>3267</v>
      </c>
      <c r="E690" s="40" t="s">
        <v>3462</v>
      </c>
      <c r="F690" s="4" t="s">
        <v>3468</v>
      </c>
      <c r="G690" s="3" t="s">
        <v>3469</v>
      </c>
      <c r="H690" s="4" t="s">
        <v>21</v>
      </c>
      <c r="I690" s="136" t="s">
        <v>22</v>
      </c>
      <c r="J690" s="136" t="s">
        <v>3467</v>
      </c>
      <c r="K690" s="136" t="s">
        <v>23</v>
      </c>
      <c r="L690" s="2" t="s">
        <v>3470</v>
      </c>
      <c r="M690" s="4" t="s">
        <v>21</v>
      </c>
    </row>
    <row r="691" spans="1:13" s="158" customFormat="1" ht="12" x14ac:dyDescent="0.3">
      <c r="A691" s="38" t="s">
        <v>3471</v>
      </c>
      <c r="B691" s="2" t="s">
        <v>3460</v>
      </c>
      <c r="C691" s="3" t="s">
        <v>3472</v>
      </c>
      <c r="D691" s="4" t="s">
        <v>3267</v>
      </c>
      <c r="E691" s="40" t="s">
        <v>3462</v>
      </c>
      <c r="F691" s="4" t="s">
        <v>3473</v>
      </c>
      <c r="G691" s="3" t="s">
        <v>3474</v>
      </c>
      <c r="H691" s="4" t="s">
        <v>21</v>
      </c>
      <c r="I691" s="136" t="s">
        <v>22</v>
      </c>
      <c r="J691" s="136" t="s">
        <v>3475</v>
      </c>
      <c r="K691" s="136" t="s">
        <v>23</v>
      </c>
      <c r="L691" s="2" t="s">
        <v>3476</v>
      </c>
      <c r="M691" s="4" t="s">
        <v>21</v>
      </c>
    </row>
    <row r="692" spans="1:13" s="4" customFormat="1" ht="12" x14ac:dyDescent="0.3">
      <c r="A692" s="78" t="s">
        <v>3477</v>
      </c>
      <c r="B692" s="77" t="s">
        <v>3460</v>
      </c>
      <c r="C692" s="33" t="s">
        <v>3478</v>
      </c>
      <c r="D692" s="4" t="s">
        <v>3267</v>
      </c>
      <c r="E692" s="40" t="s">
        <v>3462</v>
      </c>
      <c r="F692" s="4" t="s">
        <v>3479</v>
      </c>
      <c r="G692" s="3" t="s">
        <v>3480</v>
      </c>
      <c r="H692" s="4" t="s">
        <v>21</v>
      </c>
      <c r="I692" s="136" t="s">
        <v>22</v>
      </c>
      <c r="J692" s="136" t="s">
        <v>3478</v>
      </c>
      <c r="K692" s="136" t="s">
        <v>23</v>
      </c>
      <c r="L692" s="77" t="s">
        <v>3481</v>
      </c>
      <c r="M692" s="4" t="s">
        <v>21</v>
      </c>
    </row>
    <row r="693" spans="1:13" s="4" customFormat="1" ht="12" x14ac:dyDescent="0.3">
      <c r="A693" s="38" t="s">
        <v>3482</v>
      </c>
      <c r="B693" s="2" t="s">
        <v>3460</v>
      </c>
      <c r="C693" s="3" t="s">
        <v>3483</v>
      </c>
      <c r="D693" s="4" t="s">
        <v>3267</v>
      </c>
      <c r="E693" s="40" t="s">
        <v>3462</v>
      </c>
      <c r="F693" s="4" t="s">
        <v>3484</v>
      </c>
      <c r="G693" s="3" t="s">
        <v>3485</v>
      </c>
      <c r="H693" s="4" t="s">
        <v>21</v>
      </c>
      <c r="I693" s="136" t="s">
        <v>22</v>
      </c>
      <c r="J693" s="136" t="s">
        <v>3483</v>
      </c>
      <c r="K693" s="136" t="s">
        <v>23</v>
      </c>
      <c r="L693" s="2" t="s">
        <v>3486</v>
      </c>
      <c r="M693" s="4" t="s">
        <v>21</v>
      </c>
    </row>
    <row r="694" spans="1:13" s="4" customFormat="1" ht="12" x14ac:dyDescent="0.3">
      <c r="A694" s="38" t="s">
        <v>3487</v>
      </c>
      <c r="B694" s="2" t="s">
        <v>3460</v>
      </c>
      <c r="C694" s="3" t="s">
        <v>3488</v>
      </c>
      <c r="D694" s="4" t="s">
        <v>3267</v>
      </c>
      <c r="E694" s="40" t="s">
        <v>3462</v>
      </c>
      <c r="F694" s="4" t="s">
        <v>3489</v>
      </c>
      <c r="G694" s="3" t="s">
        <v>3490</v>
      </c>
      <c r="H694" s="4" t="s">
        <v>21</v>
      </c>
      <c r="I694" s="136" t="s">
        <v>22</v>
      </c>
      <c r="J694" s="136" t="s">
        <v>3488</v>
      </c>
      <c r="K694" s="136" t="s">
        <v>23</v>
      </c>
      <c r="L694" s="2" t="s">
        <v>3491</v>
      </c>
      <c r="M694" s="4" t="s">
        <v>21</v>
      </c>
    </row>
    <row r="695" spans="1:13" s="4" customFormat="1" ht="12" x14ac:dyDescent="0.3">
      <c r="A695" s="38" t="s">
        <v>3492</v>
      </c>
      <c r="B695" s="2" t="s">
        <v>3460</v>
      </c>
      <c r="C695" s="3" t="s">
        <v>3493</v>
      </c>
      <c r="D695" s="4" t="s">
        <v>3267</v>
      </c>
      <c r="E695" s="40" t="s">
        <v>3462</v>
      </c>
      <c r="F695" s="4" t="s">
        <v>3494</v>
      </c>
      <c r="G695" s="3" t="s">
        <v>3495</v>
      </c>
      <c r="H695" s="4" t="s">
        <v>21</v>
      </c>
      <c r="I695" s="136" t="s">
        <v>22</v>
      </c>
      <c r="J695" s="136" t="s">
        <v>3493</v>
      </c>
      <c r="K695" s="136" t="s">
        <v>23</v>
      </c>
      <c r="L695" s="2" t="s">
        <v>3496</v>
      </c>
      <c r="M695" s="4" t="s">
        <v>21</v>
      </c>
    </row>
    <row r="696" spans="1:13" s="4" customFormat="1" ht="12" x14ac:dyDescent="0.3">
      <c r="A696" s="38" t="s">
        <v>3497</v>
      </c>
      <c r="B696" s="2" t="s">
        <v>3460</v>
      </c>
      <c r="C696" s="3" t="s">
        <v>3498</v>
      </c>
      <c r="D696" s="4" t="s">
        <v>3267</v>
      </c>
      <c r="E696" s="40" t="s">
        <v>3462</v>
      </c>
      <c r="F696" s="4" t="s">
        <v>3499</v>
      </c>
      <c r="G696" s="3" t="s">
        <v>3500</v>
      </c>
      <c r="H696" s="4" t="s">
        <v>21</v>
      </c>
      <c r="I696" s="136" t="s">
        <v>22</v>
      </c>
      <c r="J696" s="136" t="s">
        <v>3498</v>
      </c>
      <c r="K696" s="136" t="s">
        <v>23</v>
      </c>
      <c r="L696" s="2" t="s">
        <v>3501</v>
      </c>
      <c r="M696" s="4" t="s">
        <v>21</v>
      </c>
    </row>
    <row r="697" spans="1:13" s="4" customFormat="1" ht="12" x14ac:dyDescent="0.3">
      <c r="A697" s="38" t="s">
        <v>3502</v>
      </c>
      <c r="B697" s="2" t="s">
        <v>3460</v>
      </c>
      <c r="C697" s="3" t="s">
        <v>3503</v>
      </c>
      <c r="D697" s="4" t="s">
        <v>3267</v>
      </c>
      <c r="E697" s="40" t="s">
        <v>3462</v>
      </c>
      <c r="F697" s="4" t="s">
        <v>3504</v>
      </c>
      <c r="G697" s="3" t="s">
        <v>3505</v>
      </c>
      <c r="H697" s="4" t="s">
        <v>21</v>
      </c>
      <c r="I697" s="136" t="s">
        <v>22</v>
      </c>
      <c r="J697" s="136" t="s">
        <v>3503</v>
      </c>
      <c r="K697" s="136" t="s">
        <v>23</v>
      </c>
      <c r="L697" s="2" t="s">
        <v>3506</v>
      </c>
      <c r="M697" s="4" t="s">
        <v>21</v>
      </c>
    </row>
    <row r="698" spans="1:13" s="4" customFormat="1" ht="12" x14ac:dyDescent="0.3">
      <c r="A698" s="38" t="s">
        <v>3507</v>
      </c>
      <c r="B698" s="2" t="s">
        <v>3508</v>
      </c>
      <c r="C698" s="3" t="s">
        <v>3509</v>
      </c>
      <c r="D698" s="4" t="s">
        <v>3267</v>
      </c>
      <c r="E698" s="40" t="s">
        <v>3510</v>
      </c>
      <c r="F698" s="4" t="s">
        <v>3511</v>
      </c>
      <c r="G698" s="3" t="s">
        <v>3512</v>
      </c>
      <c r="H698" s="4" t="s">
        <v>21</v>
      </c>
      <c r="I698" s="136" t="s">
        <v>22</v>
      </c>
      <c r="J698" s="136" t="s">
        <v>3509</v>
      </c>
      <c r="K698" s="136" t="s">
        <v>23</v>
      </c>
      <c r="L698" s="2" t="s">
        <v>3513</v>
      </c>
      <c r="M698" s="4" t="s">
        <v>21</v>
      </c>
    </row>
    <row r="699" spans="1:13" s="4" customFormat="1" ht="12" x14ac:dyDescent="0.3">
      <c r="A699" s="38" t="s">
        <v>3514</v>
      </c>
      <c r="B699" s="2" t="s">
        <v>3508</v>
      </c>
      <c r="C699" s="3" t="s">
        <v>3515</v>
      </c>
      <c r="D699" s="4" t="s">
        <v>3267</v>
      </c>
      <c r="E699" s="40" t="s">
        <v>3510</v>
      </c>
      <c r="F699" s="4" t="s">
        <v>3516</v>
      </c>
      <c r="G699" s="3" t="s">
        <v>3517</v>
      </c>
      <c r="H699" s="4" t="s">
        <v>21</v>
      </c>
      <c r="I699" s="136" t="s">
        <v>22</v>
      </c>
      <c r="J699" s="136" t="s">
        <v>3518</v>
      </c>
      <c r="K699" s="136" t="s">
        <v>23</v>
      </c>
      <c r="L699" s="2" t="s">
        <v>3519</v>
      </c>
      <c r="M699" s="4" t="s">
        <v>21</v>
      </c>
    </row>
    <row r="700" spans="1:13" s="158" customFormat="1" ht="12" x14ac:dyDescent="0.3">
      <c r="A700" s="38" t="s">
        <v>3520</v>
      </c>
      <c r="B700" s="2" t="s">
        <v>3508</v>
      </c>
      <c r="C700" s="3" t="s">
        <v>3521</v>
      </c>
      <c r="D700" s="4" t="s">
        <v>3267</v>
      </c>
      <c r="E700" s="40" t="s">
        <v>3510</v>
      </c>
      <c r="F700" s="4" t="s">
        <v>3522</v>
      </c>
      <c r="G700" s="3" t="s">
        <v>3523</v>
      </c>
      <c r="H700" s="4" t="s">
        <v>21</v>
      </c>
      <c r="I700" s="136" t="s">
        <v>22</v>
      </c>
      <c r="J700" s="136" t="s">
        <v>3521</v>
      </c>
      <c r="K700" s="136" t="s">
        <v>23</v>
      </c>
      <c r="L700" s="2" t="s">
        <v>3524</v>
      </c>
      <c r="M700" s="4" t="s">
        <v>21</v>
      </c>
    </row>
    <row r="701" spans="1:13" s="158" customFormat="1" ht="12" x14ac:dyDescent="0.3">
      <c r="A701" s="38" t="s">
        <v>3525</v>
      </c>
      <c r="B701" s="2" t="s">
        <v>3508</v>
      </c>
      <c r="C701" s="3" t="s">
        <v>3526</v>
      </c>
      <c r="D701" s="4" t="s">
        <v>3267</v>
      </c>
      <c r="E701" s="40" t="s">
        <v>3510</v>
      </c>
      <c r="F701" s="4" t="s">
        <v>3527</v>
      </c>
      <c r="G701" s="3" t="s">
        <v>3528</v>
      </c>
      <c r="H701" s="4" t="s">
        <v>21</v>
      </c>
      <c r="I701" s="136" t="s">
        <v>22</v>
      </c>
      <c r="J701" s="136" t="s">
        <v>3526</v>
      </c>
      <c r="K701" s="136" t="s">
        <v>23</v>
      </c>
      <c r="L701" s="2" t="s">
        <v>3529</v>
      </c>
      <c r="M701" s="4" t="s">
        <v>21</v>
      </c>
    </row>
    <row r="702" spans="1:13" s="158" customFormat="1" ht="12" x14ac:dyDescent="0.3">
      <c r="A702" s="38" t="s">
        <v>3530</v>
      </c>
      <c r="B702" s="2" t="s">
        <v>3508</v>
      </c>
      <c r="C702" s="3" t="s">
        <v>3531</v>
      </c>
      <c r="D702" s="4" t="s">
        <v>3267</v>
      </c>
      <c r="E702" s="40" t="s">
        <v>3510</v>
      </c>
      <c r="F702" s="4" t="s">
        <v>3532</v>
      </c>
      <c r="G702" s="3" t="s">
        <v>3533</v>
      </c>
      <c r="H702" s="4" t="s">
        <v>21</v>
      </c>
      <c r="I702" s="136" t="s">
        <v>22</v>
      </c>
      <c r="J702" s="136" t="s">
        <v>3531</v>
      </c>
      <c r="K702" s="136" t="s">
        <v>23</v>
      </c>
      <c r="L702" s="2" t="s">
        <v>3534</v>
      </c>
      <c r="M702" s="4" t="s">
        <v>21</v>
      </c>
    </row>
    <row r="703" spans="1:13" s="158" customFormat="1" ht="12" x14ac:dyDescent="0.3">
      <c r="A703" s="38" t="s">
        <v>3535</v>
      </c>
      <c r="B703" s="2" t="s">
        <v>3508</v>
      </c>
      <c r="C703" s="3" t="s">
        <v>3536</v>
      </c>
      <c r="D703" s="4" t="s">
        <v>3267</v>
      </c>
      <c r="E703" s="40" t="s">
        <v>3510</v>
      </c>
      <c r="F703" s="4" t="s">
        <v>3537</v>
      </c>
      <c r="G703" s="3" t="s">
        <v>3538</v>
      </c>
      <c r="H703" s="4" t="s">
        <v>21</v>
      </c>
      <c r="I703" s="136" t="s">
        <v>22</v>
      </c>
      <c r="J703" s="136" t="s">
        <v>3536</v>
      </c>
      <c r="K703" s="136" t="s">
        <v>23</v>
      </c>
      <c r="L703" s="2" t="s">
        <v>3539</v>
      </c>
      <c r="M703" s="4" t="s">
        <v>21</v>
      </c>
    </row>
    <row r="704" spans="1:13" s="158" customFormat="1" ht="12" x14ac:dyDescent="0.3">
      <c r="A704" s="38" t="s">
        <v>3540</v>
      </c>
      <c r="B704" s="2" t="s">
        <v>3508</v>
      </c>
      <c r="C704" s="3" t="s">
        <v>3541</v>
      </c>
      <c r="D704" s="4" t="s">
        <v>3267</v>
      </c>
      <c r="E704" s="40" t="s">
        <v>3510</v>
      </c>
      <c r="F704" s="4" t="s">
        <v>3542</v>
      </c>
      <c r="G704" s="3" t="s">
        <v>3543</v>
      </c>
      <c r="H704" s="4" t="s">
        <v>21</v>
      </c>
      <c r="I704" s="136" t="s">
        <v>22</v>
      </c>
      <c r="J704" s="136" t="s">
        <v>3541</v>
      </c>
      <c r="K704" s="136" t="s">
        <v>23</v>
      </c>
      <c r="L704" s="2" t="s">
        <v>3544</v>
      </c>
      <c r="M704" s="4" t="s">
        <v>21</v>
      </c>
    </row>
    <row r="705" spans="1:13" s="158" customFormat="1" ht="12" x14ac:dyDescent="0.3">
      <c r="A705" s="38" t="s">
        <v>3545</v>
      </c>
      <c r="B705" s="2" t="s">
        <v>3508</v>
      </c>
      <c r="C705" s="3" t="s">
        <v>3546</v>
      </c>
      <c r="D705" s="4" t="s">
        <v>3267</v>
      </c>
      <c r="E705" s="40" t="s">
        <v>3510</v>
      </c>
      <c r="F705" s="4" t="s">
        <v>3547</v>
      </c>
      <c r="G705" s="3" t="s">
        <v>3548</v>
      </c>
      <c r="H705" s="4" t="s">
        <v>21</v>
      </c>
      <c r="I705" s="136" t="s">
        <v>22</v>
      </c>
      <c r="J705" s="136" t="s">
        <v>3546</v>
      </c>
      <c r="K705" s="136" t="s">
        <v>23</v>
      </c>
      <c r="L705" s="2" t="s">
        <v>3549</v>
      </c>
      <c r="M705" s="4" t="s">
        <v>21</v>
      </c>
    </row>
    <row r="706" spans="1:13" s="158" customFormat="1" ht="12" x14ac:dyDescent="0.3">
      <c r="A706" s="38" t="s">
        <v>3550</v>
      </c>
      <c r="B706" s="2" t="s">
        <v>3551</v>
      </c>
      <c r="C706" s="3" t="s">
        <v>3552</v>
      </c>
      <c r="D706" s="4" t="s">
        <v>3267</v>
      </c>
      <c r="E706" s="40" t="s">
        <v>3553</v>
      </c>
      <c r="F706" s="4" t="s">
        <v>3554</v>
      </c>
      <c r="G706" s="3" t="s">
        <v>3555</v>
      </c>
      <c r="H706" s="4" t="s">
        <v>21</v>
      </c>
      <c r="I706" s="136" t="s">
        <v>22</v>
      </c>
      <c r="J706" s="136" t="s">
        <v>3556</v>
      </c>
      <c r="K706" s="136" t="s">
        <v>23</v>
      </c>
      <c r="L706" s="2" t="s">
        <v>3557</v>
      </c>
      <c r="M706" s="4" t="s">
        <v>21</v>
      </c>
    </row>
    <row r="707" spans="1:13" s="158" customFormat="1" ht="12" x14ac:dyDescent="0.3">
      <c r="A707" s="38" t="s">
        <v>3558</v>
      </c>
      <c r="B707" s="2" t="s">
        <v>3551</v>
      </c>
      <c r="C707" s="3" t="s">
        <v>3559</v>
      </c>
      <c r="D707" s="4" t="s">
        <v>3267</v>
      </c>
      <c r="E707" s="40" t="s">
        <v>3553</v>
      </c>
      <c r="F707" s="4" t="s">
        <v>3560</v>
      </c>
      <c r="G707" s="3" t="s">
        <v>3561</v>
      </c>
      <c r="H707" s="4" t="s">
        <v>21</v>
      </c>
      <c r="I707" s="136" t="s">
        <v>22</v>
      </c>
      <c r="J707" s="136" t="s">
        <v>3559</v>
      </c>
      <c r="K707" s="136" t="s">
        <v>23</v>
      </c>
      <c r="L707" s="2" t="s">
        <v>3562</v>
      </c>
      <c r="M707" s="4" t="s">
        <v>21</v>
      </c>
    </row>
    <row r="708" spans="1:13" s="158" customFormat="1" ht="12" x14ac:dyDescent="0.3">
      <c r="A708" s="38" t="s">
        <v>3563</v>
      </c>
      <c r="B708" s="2" t="s">
        <v>3551</v>
      </c>
      <c r="C708" s="3" t="s">
        <v>3564</v>
      </c>
      <c r="D708" s="4" t="s">
        <v>3267</v>
      </c>
      <c r="E708" s="40" t="s">
        <v>3553</v>
      </c>
      <c r="F708" s="4" t="s">
        <v>3565</v>
      </c>
      <c r="G708" s="3" t="s">
        <v>3566</v>
      </c>
      <c r="H708" s="4" t="s">
        <v>21</v>
      </c>
      <c r="I708" s="136" t="s">
        <v>22</v>
      </c>
      <c r="J708" s="136" t="s">
        <v>3564</v>
      </c>
      <c r="K708" s="136" t="s">
        <v>23</v>
      </c>
      <c r="L708" s="2" t="s">
        <v>3567</v>
      </c>
      <c r="M708" s="4" t="s">
        <v>21</v>
      </c>
    </row>
    <row r="709" spans="1:13" s="158" customFormat="1" ht="12" x14ac:dyDescent="0.3">
      <c r="A709" s="38" t="s">
        <v>3568</v>
      </c>
      <c r="B709" s="2" t="s">
        <v>3551</v>
      </c>
      <c r="C709" s="3" t="s">
        <v>3569</v>
      </c>
      <c r="D709" s="4" t="s">
        <v>3267</v>
      </c>
      <c r="E709" s="40" t="s">
        <v>3553</v>
      </c>
      <c r="F709" s="4" t="s">
        <v>3570</v>
      </c>
      <c r="G709" s="3" t="s">
        <v>3571</v>
      </c>
      <c r="H709" s="4" t="s">
        <v>21</v>
      </c>
      <c r="I709" s="136" t="s">
        <v>22</v>
      </c>
      <c r="J709" s="136" t="s">
        <v>3569</v>
      </c>
      <c r="K709" s="136" t="s">
        <v>23</v>
      </c>
      <c r="L709" s="2" t="s">
        <v>3572</v>
      </c>
      <c r="M709" s="4" t="s">
        <v>21</v>
      </c>
    </row>
    <row r="710" spans="1:13" s="158" customFormat="1" ht="12" x14ac:dyDescent="0.3">
      <c r="A710" s="38" t="s">
        <v>3573</v>
      </c>
      <c r="B710" s="2" t="s">
        <v>3551</v>
      </c>
      <c r="C710" s="3" t="s">
        <v>3574</v>
      </c>
      <c r="D710" s="4" t="s">
        <v>3267</v>
      </c>
      <c r="E710" s="40" t="s">
        <v>3553</v>
      </c>
      <c r="F710" s="4" t="s">
        <v>3575</v>
      </c>
      <c r="G710" s="3" t="s">
        <v>3576</v>
      </c>
      <c r="H710" s="4" t="s">
        <v>21</v>
      </c>
      <c r="I710" s="136" t="s">
        <v>22</v>
      </c>
      <c r="J710" s="136" t="s">
        <v>3574</v>
      </c>
      <c r="K710" s="136" t="s">
        <v>23</v>
      </c>
      <c r="L710" s="2" t="s">
        <v>3577</v>
      </c>
      <c r="M710" s="4" t="s">
        <v>21</v>
      </c>
    </row>
    <row r="711" spans="1:13" s="158" customFormat="1" ht="12" x14ac:dyDescent="0.3">
      <c r="A711" s="38" t="s">
        <v>3578</v>
      </c>
      <c r="B711" s="2" t="s">
        <v>3551</v>
      </c>
      <c r="C711" s="3" t="s">
        <v>3579</v>
      </c>
      <c r="D711" s="4" t="s">
        <v>3267</v>
      </c>
      <c r="E711" s="40" t="s">
        <v>3553</v>
      </c>
      <c r="F711" s="4" t="s">
        <v>3580</v>
      </c>
      <c r="G711" s="3" t="s">
        <v>3581</v>
      </c>
      <c r="H711" s="4" t="s">
        <v>21</v>
      </c>
      <c r="I711" s="136" t="s">
        <v>22</v>
      </c>
      <c r="J711" s="136" t="s">
        <v>3579</v>
      </c>
      <c r="K711" s="136" t="s">
        <v>23</v>
      </c>
      <c r="L711" s="2" t="s">
        <v>3582</v>
      </c>
      <c r="M711" s="4" t="s">
        <v>21</v>
      </c>
    </row>
    <row r="712" spans="1:13" s="158" customFormat="1" ht="12" x14ac:dyDescent="0.3">
      <c r="A712" s="38" t="s">
        <v>3583</v>
      </c>
      <c r="B712" s="2" t="s">
        <v>3551</v>
      </c>
      <c r="C712" s="3" t="s">
        <v>3584</v>
      </c>
      <c r="D712" s="4" t="s">
        <v>3267</v>
      </c>
      <c r="E712" s="40" t="s">
        <v>3553</v>
      </c>
      <c r="F712" s="4" t="s">
        <v>3585</v>
      </c>
      <c r="G712" s="3" t="s">
        <v>3586</v>
      </c>
      <c r="H712" s="4" t="s">
        <v>21</v>
      </c>
      <c r="I712" s="136" t="s">
        <v>22</v>
      </c>
      <c r="J712" s="136" t="s">
        <v>3584</v>
      </c>
      <c r="K712" s="136" t="s">
        <v>23</v>
      </c>
      <c r="L712" s="2" t="s">
        <v>3587</v>
      </c>
      <c r="M712" s="4" t="s">
        <v>21</v>
      </c>
    </row>
    <row r="713" spans="1:13" s="158" customFormat="1" ht="12" x14ac:dyDescent="0.3">
      <c r="A713" s="38" t="s">
        <v>3588</v>
      </c>
      <c r="B713" s="2" t="s">
        <v>3589</v>
      </c>
      <c r="C713" s="3" t="s">
        <v>3590</v>
      </c>
      <c r="D713" s="4" t="s">
        <v>3267</v>
      </c>
      <c r="E713" s="40" t="s">
        <v>3591</v>
      </c>
      <c r="F713" s="4" t="s">
        <v>3592</v>
      </c>
      <c r="G713" s="3" t="s">
        <v>3593</v>
      </c>
      <c r="H713" s="4" t="s">
        <v>21</v>
      </c>
      <c r="I713" s="136" t="s">
        <v>22</v>
      </c>
      <c r="J713" s="136" t="s">
        <v>3594</v>
      </c>
      <c r="K713" s="136" t="s">
        <v>23</v>
      </c>
      <c r="L713" s="2" t="s">
        <v>3595</v>
      </c>
      <c r="M713" s="4" t="s">
        <v>21</v>
      </c>
    </row>
    <row r="714" spans="1:13" s="4" customFormat="1" ht="12" x14ac:dyDescent="0.3">
      <c r="A714" s="38" t="s">
        <v>3596</v>
      </c>
      <c r="B714" s="2" t="s">
        <v>3589</v>
      </c>
      <c r="C714" s="3" t="s">
        <v>3597</v>
      </c>
      <c r="D714" s="4" t="s">
        <v>3267</v>
      </c>
      <c r="E714" s="40" t="s">
        <v>3591</v>
      </c>
      <c r="F714" s="4" t="s">
        <v>3598</v>
      </c>
      <c r="G714" s="3" t="s">
        <v>3599</v>
      </c>
      <c r="H714" s="4" t="s">
        <v>21</v>
      </c>
      <c r="I714" s="136" t="s">
        <v>22</v>
      </c>
      <c r="J714" s="136" t="s">
        <v>3597</v>
      </c>
      <c r="K714" s="136" t="s">
        <v>23</v>
      </c>
      <c r="L714" s="2" t="s">
        <v>3600</v>
      </c>
      <c r="M714" s="4" t="s">
        <v>21</v>
      </c>
    </row>
    <row r="715" spans="1:13" s="4" customFormat="1" ht="12" x14ac:dyDescent="0.3">
      <c r="A715" s="38" t="s">
        <v>3601</v>
      </c>
      <c r="B715" s="2" t="s">
        <v>3589</v>
      </c>
      <c r="C715" s="3" t="s">
        <v>3236</v>
      </c>
      <c r="D715" s="4" t="s">
        <v>3267</v>
      </c>
      <c r="E715" s="40" t="s">
        <v>3591</v>
      </c>
      <c r="F715" s="4" t="s">
        <v>3602</v>
      </c>
      <c r="G715" s="3" t="s">
        <v>3603</v>
      </c>
      <c r="H715" s="4" t="s">
        <v>21</v>
      </c>
      <c r="I715" s="136" t="s">
        <v>22</v>
      </c>
      <c r="J715" s="136" t="s">
        <v>3236</v>
      </c>
      <c r="K715" s="136" t="s">
        <v>23</v>
      </c>
      <c r="L715" s="2" t="s">
        <v>3604</v>
      </c>
      <c r="M715" s="4" t="s">
        <v>21</v>
      </c>
    </row>
    <row r="716" spans="1:13" s="4" customFormat="1" ht="12" x14ac:dyDescent="0.3">
      <c r="A716" s="38" t="s">
        <v>3605</v>
      </c>
      <c r="B716" s="2" t="s">
        <v>3589</v>
      </c>
      <c r="C716" s="3" t="s">
        <v>3242</v>
      </c>
      <c r="D716" s="4" t="s">
        <v>3267</v>
      </c>
      <c r="E716" s="40" t="s">
        <v>3591</v>
      </c>
      <c r="F716" s="4" t="s">
        <v>3606</v>
      </c>
      <c r="G716" s="3" t="s">
        <v>3607</v>
      </c>
      <c r="H716" s="4" t="s">
        <v>21</v>
      </c>
      <c r="I716" s="136" t="s">
        <v>22</v>
      </c>
      <c r="J716" s="136" t="s">
        <v>3242</v>
      </c>
      <c r="K716" s="136" t="s">
        <v>23</v>
      </c>
      <c r="L716" s="2" t="s">
        <v>3608</v>
      </c>
      <c r="M716" s="4" t="s">
        <v>21</v>
      </c>
    </row>
    <row r="717" spans="1:13" s="4" customFormat="1" ht="12" x14ac:dyDescent="0.3">
      <c r="A717" s="38" t="s">
        <v>3609</v>
      </c>
      <c r="B717" s="2" t="s">
        <v>3589</v>
      </c>
      <c r="C717" s="3" t="s">
        <v>3246</v>
      </c>
      <c r="D717" s="4" t="s">
        <v>3267</v>
      </c>
      <c r="E717" s="40" t="s">
        <v>3591</v>
      </c>
      <c r="F717" s="4" t="s">
        <v>3610</v>
      </c>
      <c r="G717" s="3" t="s">
        <v>3611</v>
      </c>
      <c r="H717" s="4" t="s">
        <v>21</v>
      </c>
      <c r="I717" s="136" t="s">
        <v>22</v>
      </c>
      <c r="J717" s="136" t="s">
        <v>3246</v>
      </c>
      <c r="K717" s="136" t="s">
        <v>23</v>
      </c>
      <c r="L717" s="2" t="s">
        <v>3612</v>
      </c>
      <c r="M717" s="4" t="s">
        <v>21</v>
      </c>
    </row>
    <row r="718" spans="1:13" s="4" customFormat="1" ht="12" x14ac:dyDescent="0.3">
      <c r="A718" s="38" t="s">
        <v>3613</v>
      </c>
      <c r="B718" s="2" t="s">
        <v>3589</v>
      </c>
      <c r="C718" s="3" t="s">
        <v>3250</v>
      </c>
      <c r="D718" s="4" t="s">
        <v>3267</v>
      </c>
      <c r="E718" s="40" t="s">
        <v>3591</v>
      </c>
      <c r="F718" s="4" t="s">
        <v>3614</v>
      </c>
      <c r="G718" s="3" t="s">
        <v>3615</v>
      </c>
      <c r="H718" s="4" t="s">
        <v>21</v>
      </c>
      <c r="I718" s="136" t="s">
        <v>22</v>
      </c>
      <c r="J718" s="136" t="s">
        <v>3250</v>
      </c>
      <c r="K718" s="136" t="s">
        <v>23</v>
      </c>
      <c r="L718" s="2" t="s">
        <v>3616</v>
      </c>
      <c r="M718" s="4" t="s">
        <v>21</v>
      </c>
    </row>
    <row r="719" spans="1:13" s="4" customFormat="1" ht="12" x14ac:dyDescent="0.3">
      <c r="A719" s="38" t="s">
        <v>3617</v>
      </c>
      <c r="B719" s="2" t="s">
        <v>3589</v>
      </c>
      <c r="C719" s="3" t="s">
        <v>3254</v>
      </c>
      <c r="D719" s="4" t="s">
        <v>3267</v>
      </c>
      <c r="E719" s="40" t="s">
        <v>3591</v>
      </c>
      <c r="F719" s="4" t="s">
        <v>3618</v>
      </c>
      <c r="G719" s="3" t="s">
        <v>3619</v>
      </c>
      <c r="H719" s="4" t="s">
        <v>21</v>
      </c>
      <c r="I719" s="136" t="s">
        <v>22</v>
      </c>
      <c r="J719" s="136" t="s">
        <v>3254</v>
      </c>
      <c r="K719" s="136" t="s">
        <v>23</v>
      </c>
      <c r="L719" s="2" t="s">
        <v>3620</v>
      </c>
      <c r="M719" s="4" t="s">
        <v>21</v>
      </c>
    </row>
    <row r="720" spans="1:13" s="4" customFormat="1" ht="12" x14ac:dyDescent="0.3">
      <c r="A720" s="38" t="s">
        <v>3621</v>
      </c>
      <c r="B720" s="2" t="s">
        <v>3622</v>
      </c>
      <c r="C720" s="3" t="s">
        <v>3623</v>
      </c>
      <c r="D720" s="4" t="s">
        <v>3267</v>
      </c>
      <c r="E720" s="40" t="s">
        <v>3624</v>
      </c>
      <c r="F720" s="4" t="s">
        <v>3625</v>
      </c>
      <c r="G720" s="3" t="s">
        <v>3626</v>
      </c>
      <c r="H720" s="4" t="s">
        <v>21</v>
      </c>
      <c r="I720" s="136" t="s">
        <v>22</v>
      </c>
      <c r="J720" s="136" t="s">
        <v>3627</v>
      </c>
      <c r="K720" s="136" t="s">
        <v>23</v>
      </c>
      <c r="L720" s="2" t="s">
        <v>3628</v>
      </c>
      <c r="M720" s="4" t="s">
        <v>21</v>
      </c>
    </row>
    <row r="721" spans="1:13" s="158" customFormat="1" ht="12" x14ac:dyDescent="0.3">
      <c r="A721" s="38" t="s">
        <v>3629</v>
      </c>
      <c r="B721" s="2" t="s">
        <v>3622</v>
      </c>
      <c r="C721" s="3" t="s">
        <v>3630</v>
      </c>
      <c r="D721" s="4" t="s">
        <v>3267</v>
      </c>
      <c r="E721" s="40" t="s">
        <v>3624</v>
      </c>
      <c r="F721" s="4" t="s">
        <v>3631</v>
      </c>
      <c r="G721" s="3" t="s">
        <v>3632</v>
      </c>
      <c r="H721" s="4" t="s">
        <v>21</v>
      </c>
      <c r="I721" s="136" t="s">
        <v>22</v>
      </c>
      <c r="J721" s="136" t="s">
        <v>3630</v>
      </c>
      <c r="K721" s="136" t="s">
        <v>23</v>
      </c>
      <c r="L721" s="2" t="s">
        <v>3633</v>
      </c>
      <c r="M721" s="4" t="s">
        <v>21</v>
      </c>
    </row>
    <row r="722" spans="1:13" s="158" customFormat="1" ht="12" x14ac:dyDescent="0.3">
      <c r="A722" s="38" t="s">
        <v>3634</v>
      </c>
      <c r="B722" s="2" t="s">
        <v>3622</v>
      </c>
      <c r="C722" s="3" t="s">
        <v>3635</v>
      </c>
      <c r="D722" s="4" t="s">
        <v>3267</v>
      </c>
      <c r="E722" s="40" t="s">
        <v>3624</v>
      </c>
      <c r="F722" s="4" t="s">
        <v>3636</v>
      </c>
      <c r="G722" s="3" t="s">
        <v>3637</v>
      </c>
      <c r="H722" s="4" t="s">
        <v>21</v>
      </c>
      <c r="I722" s="136" t="s">
        <v>23</v>
      </c>
      <c r="J722" s="164" t="s">
        <v>3638</v>
      </c>
      <c r="K722" s="136" t="s">
        <v>23</v>
      </c>
      <c r="L722" s="2" t="s">
        <v>3639</v>
      </c>
      <c r="M722" s="4" t="s">
        <v>21</v>
      </c>
    </row>
    <row r="723" spans="1:13" s="158" customFormat="1" ht="12" x14ac:dyDescent="0.3">
      <c r="A723" s="38" t="s">
        <v>3640</v>
      </c>
      <c r="B723" s="2" t="s">
        <v>3622</v>
      </c>
      <c r="C723" s="3" t="s">
        <v>3641</v>
      </c>
      <c r="D723" s="4" t="s">
        <v>3267</v>
      </c>
      <c r="E723" s="40" t="s">
        <v>3624</v>
      </c>
      <c r="F723" s="4" t="s">
        <v>3642</v>
      </c>
      <c r="G723" s="3" t="s">
        <v>3643</v>
      </c>
      <c r="H723" s="4" t="s">
        <v>21</v>
      </c>
      <c r="I723" s="136" t="s">
        <v>22</v>
      </c>
      <c r="J723" s="136" t="s">
        <v>3641</v>
      </c>
      <c r="K723" s="136" t="s">
        <v>23</v>
      </c>
      <c r="L723" s="2" t="s">
        <v>3644</v>
      </c>
      <c r="M723" s="4" t="s">
        <v>21</v>
      </c>
    </row>
    <row r="724" spans="1:13" s="158" customFormat="1" ht="12" x14ac:dyDescent="0.3">
      <c r="A724" s="38" t="s">
        <v>3645</v>
      </c>
      <c r="B724" s="2" t="s">
        <v>3622</v>
      </c>
      <c r="C724" s="3" t="s">
        <v>3646</v>
      </c>
      <c r="D724" s="4" t="s">
        <v>3267</v>
      </c>
      <c r="E724" s="40" t="s">
        <v>3624</v>
      </c>
      <c r="F724" s="4" t="s">
        <v>3647</v>
      </c>
      <c r="G724" s="3" t="s">
        <v>3648</v>
      </c>
      <c r="H724" s="4" t="s">
        <v>21</v>
      </c>
      <c r="I724" s="136" t="s">
        <v>22</v>
      </c>
      <c r="J724" s="136" t="s">
        <v>3646</v>
      </c>
      <c r="K724" s="136" t="s">
        <v>23</v>
      </c>
      <c r="L724" s="2" t="s">
        <v>3649</v>
      </c>
      <c r="M724" s="4" t="s">
        <v>21</v>
      </c>
    </row>
    <row r="725" spans="1:13" s="158" customFormat="1" ht="12" x14ac:dyDescent="0.3">
      <c r="A725" s="38" t="s">
        <v>3650</v>
      </c>
      <c r="B725" s="2" t="s">
        <v>3622</v>
      </c>
      <c r="C725" s="3" t="s">
        <v>3651</v>
      </c>
      <c r="D725" s="4" t="s">
        <v>3267</v>
      </c>
      <c r="E725" s="40" t="s">
        <v>3624</v>
      </c>
      <c r="F725" s="4" t="s">
        <v>3652</v>
      </c>
      <c r="G725" s="3" t="s">
        <v>3653</v>
      </c>
      <c r="H725" s="4" t="s">
        <v>21</v>
      </c>
      <c r="I725" s="136" t="s">
        <v>22</v>
      </c>
      <c r="J725" s="136" t="s">
        <v>3651</v>
      </c>
      <c r="K725" s="136" t="s">
        <v>23</v>
      </c>
      <c r="L725" s="2" t="s">
        <v>3654</v>
      </c>
      <c r="M725" s="4" t="s">
        <v>21</v>
      </c>
    </row>
    <row r="726" spans="1:13" s="158" customFormat="1" ht="12" x14ac:dyDescent="0.3">
      <c r="A726" s="38" t="s">
        <v>3655</v>
      </c>
      <c r="B726" s="2" t="s">
        <v>3622</v>
      </c>
      <c r="C726" s="3" t="s">
        <v>3656</v>
      </c>
      <c r="D726" s="4" t="s">
        <v>3267</v>
      </c>
      <c r="E726" s="40" t="s">
        <v>3624</v>
      </c>
      <c r="F726" s="4" t="s">
        <v>3657</v>
      </c>
      <c r="G726" s="3" t="s">
        <v>3658</v>
      </c>
      <c r="H726" s="4" t="s">
        <v>21</v>
      </c>
      <c r="I726" s="136" t="s">
        <v>22</v>
      </c>
      <c r="J726" s="136" t="s">
        <v>3656</v>
      </c>
      <c r="K726" s="136" t="s">
        <v>23</v>
      </c>
      <c r="L726" s="2" t="s">
        <v>3659</v>
      </c>
      <c r="M726" s="4" t="s">
        <v>21</v>
      </c>
    </row>
    <row r="727" spans="1:13" s="158" customFormat="1" ht="12" x14ac:dyDescent="0.3">
      <c r="A727" s="40" t="s">
        <v>3660</v>
      </c>
      <c r="B727" s="4" t="s">
        <v>3661</v>
      </c>
      <c r="C727" s="3" t="s">
        <v>3662</v>
      </c>
      <c r="D727" s="4" t="s">
        <v>3267</v>
      </c>
      <c r="E727" s="106" t="s">
        <v>3661</v>
      </c>
      <c r="F727" s="4" t="s">
        <v>3663</v>
      </c>
      <c r="G727" s="3" t="s">
        <v>3664</v>
      </c>
      <c r="H727" s="4" t="s">
        <v>21</v>
      </c>
      <c r="I727" s="136" t="s">
        <v>23</v>
      </c>
      <c r="J727" s="164" t="s">
        <v>3665</v>
      </c>
      <c r="K727" s="136" t="s">
        <v>23</v>
      </c>
      <c r="L727" s="4" t="s">
        <v>3666</v>
      </c>
      <c r="M727" s="4" t="s">
        <v>21</v>
      </c>
    </row>
    <row r="728" spans="1:13" s="158" customFormat="1" ht="12" x14ac:dyDescent="0.3">
      <c r="A728" s="40" t="s">
        <v>3667</v>
      </c>
      <c r="B728" s="4" t="s">
        <v>3661</v>
      </c>
      <c r="C728" s="3" t="s">
        <v>3668</v>
      </c>
      <c r="D728" s="4" t="s">
        <v>3267</v>
      </c>
      <c r="E728" s="106" t="s">
        <v>3661</v>
      </c>
      <c r="F728" s="4" t="s">
        <v>3669</v>
      </c>
      <c r="G728" s="3" t="s">
        <v>3670</v>
      </c>
      <c r="H728" s="4" t="s">
        <v>21</v>
      </c>
      <c r="I728" s="136" t="s">
        <v>23</v>
      </c>
      <c r="J728" s="164" t="s">
        <v>3671</v>
      </c>
      <c r="K728" s="136" t="s">
        <v>23</v>
      </c>
      <c r="L728" s="4" t="s">
        <v>3672</v>
      </c>
      <c r="M728" s="4" t="s">
        <v>21</v>
      </c>
    </row>
    <row r="729" spans="1:13" s="158" customFormat="1" ht="12" x14ac:dyDescent="0.3">
      <c r="A729" s="40" t="s">
        <v>3673</v>
      </c>
      <c r="B729" s="4" t="s">
        <v>3661</v>
      </c>
      <c r="C729" s="3" t="s">
        <v>3674</v>
      </c>
      <c r="D729" s="4" t="s">
        <v>3267</v>
      </c>
      <c r="E729" s="106" t="s">
        <v>3661</v>
      </c>
      <c r="F729" s="4" t="s">
        <v>3675</v>
      </c>
      <c r="G729" s="3" t="s">
        <v>3676</v>
      </c>
      <c r="H729" s="4" t="s">
        <v>21</v>
      </c>
      <c r="I729" s="136" t="s">
        <v>23</v>
      </c>
      <c r="J729" s="164" t="s">
        <v>3677</v>
      </c>
      <c r="K729" s="136" t="s">
        <v>23</v>
      </c>
      <c r="L729" s="4" t="s">
        <v>3678</v>
      </c>
      <c r="M729" s="4" t="s">
        <v>21</v>
      </c>
    </row>
    <row r="730" spans="1:13" s="4" customFormat="1" ht="12" x14ac:dyDescent="0.3">
      <c r="A730" s="40" t="s">
        <v>3679</v>
      </c>
      <c r="B730" s="4" t="s">
        <v>3661</v>
      </c>
      <c r="C730" s="3" t="s">
        <v>3680</v>
      </c>
      <c r="D730" s="4" t="s">
        <v>3267</v>
      </c>
      <c r="E730" s="106" t="s">
        <v>3661</v>
      </c>
      <c r="F730" s="4" t="s">
        <v>3681</v>
      </c>
      <c r="G730" s="3" t="s">
        <v>3682</v>
      </c>
      <c r="H730" s="4" t="s">
        <v>21</v>
      </c>
      <c r="I730" s="136" t="s">
        <v>23</v>
      </c>
      <c r="J730" s="164" t="s">
        <v>3683</v>
      </c>
      <c r="K730" s="136" t="s">
        <v>23</v>
      </c>
      <c r="L730" s="4" t="s">
        <v>3684</v>
      </c>
      <c r="M730" s="4" t="s">
        <v>21</v>
      </c>
    </row>
    <row r="731" spans="1:13" s="4" customFormat="1" ht="12" x14ac:dyDescent="0.3">
      <c r="A731" s="40" t="s">
        <v>3685</v>
      </c>
      <c r="B731" s="4" t="s">
        <v>3661</v>
      </c>
      <c r="C731" s="3" t="s">
        <v>3686</v>
      </c>
      <c r="D731" s="4" t="s">
        <v>3267</v>
      </c>
      <c r="E731" s="106" t="s">
        <v>3661</v>
      </c>
      <c r="F731" s="4" t="s">
        <v>3687</v>
      </c>
      <c r="G731" s="3" t="s">
        <v>3688</v>
      </c>
      <c r="H731" s="4" t="s">
        <v>21</v>
      </c>
      <c r="I731" s="136" t="s">
        <v>23</v>
      </c>
      <c r="J731" s="164" t="s">
        <v>3689</v>
      </c>
      <c r="K731" s="136" t="s">
        <v>23</v>
      </c>
      <c r="L731" s="4" t="s">
        <v>3690</v>
      </c>
      <c r="M731" s="4" t="s">
        <v>21</v>
      </c>
    </row>
    <row r="732" spans="1:13" s="4" customFormat="1" ht="12" x14ac:dyDescent="0.3">
      <c r="A732" s="40" t="s">
        <v>3691</v>
      </c>
      <c r="B732" s="4" t="s">
        <v>3661</v>
      </c>
      <c r="C732" s="3" t="s">
        <v>3692</v>
      </c>
      <c r="D732" s="4" t="s">
        <v>3267</v>
      </c>
      <c r="E732" s="106" t="s">
        <v>3661</v>
      </c>
      <c r="F732" s="4" t="s">
        <v>3693</v>
      </c>
      <c r="G732" s="3" t="s">
        <v>3694</v>
      </c>
      <c r="H732" s="4" t="s">
        <v>21</v>
      </c>
      <c r="I732" s="136" t="s">
        <v>23</v>
      </c>
      <c r="J732" s="164" t="s">
        <v>3695</v>
      </c>
      <c r="K732" s="136" t="s">
        <v>23</v>
      </c>
      <c r="L732" s="4" t="s">
        <v>3696</v>
      </c>
      <c r="M732" s="4" t="s">
        <v>21</v>
      </c>
    </row>
    <row r="733" spans="1:13" s="4" customFormat="1" ht="12" x14ac:dyDescent="0.3">
      <c r="A733" s="40" t="s">
        <v>3697</v>
      </c>
      <c r="B733" s="4" t="s">
        <v>3661</v>
      </c>
      <c r="C733" s="3" t="s">
        <v>3698</v>
      </c>
      <c r="D733" s="4" t="s">
        <v>3267</v>
      </c>
      <c r="E733" s="106" t="s">
        <v>3661</v>
      </c>
      <c r="F733" s="4" t="s">
        <v>3699</v>
      </c>
      <c r="G733" s="3" t="s">
        <v>3700</v>
      </c>
      <c r="H733" s="4" t="s">
        <v>21</v>
      </c>
      <c r="I733" s="136" t="s">
        <v>23</v>
      </c>
      <c r="J733" s="164" t="s">
        <v>3701</v>
      </c>
      <c r="K733" s="136" t="s">
        <v>23</v>
      </c>
      <c r="L733" s="4" t="s">
        <v>3702</v>
      </c>
      <c r="M733" s="4" t="s">
        <v>21</v>
      </c>
    </row>
    <row r="734" spans="1:13" s="4" customFormat="1" ht="12" x14ac:dyDescent="0.3">
      <c r="A734" s="38" t="s">
        <v>3703</v>
      </c>
      <c r="B734" s="2" t="s">
        <v>3704</v>
      </c>
      <c r="C734" s="3" t="s">
        <v>3705</v>
      </c>
      <c r="D734" s="4" t="s">
        <v>3267</v>
      </c>
      <c r="E734" s="40" t="s">
        <v>3704</v>
      </c>
      <c r="F734" s="4" t="s">
        <v>3706</v>
      </c>
      <c r="G734" s="3" t="s">
        <v>3707</v>
      </c>
      <c r="H734" s="4" t="s">
        <v>21</v>
      </c>
      <c r="I734" s="136" t="s">
        <v>22</v>
      </c>
      <c r="J734" s="136" t="s">
        <v>3708</v>
      </c>
      <c r="K734" s="136" t="s">
        <v>22</v>
      </c>
      <c r="L734" s="4" t="s">
        <v>3704</v>
      </c>
      <c r="M734" s="4" t="s">
        <v>21</v>
      </c>
    </row>
    <row r="735" spans="1:13" s="4" customFormat="1" ht="12" x14ac:dyDescent="0.3">
      <c r="A735" s="40" t="s">
        <v>3709</v>
      </c>
      <c r="B735" s="2" t="s">
        <v>3710</v>
      </c>
      <c r="C735" s="3" t="s">
        <v>3711</v>
      </c>
      <c r="D735" s="4" t="s">
        <v>3267</v>
      </c>
      <c r="E735" s="40" t="s">
        <v>3704</v>
      </c>
      <c r="F735" s="4" t="s">
        <v>3712</v>
      </c>
      <c r="G735" s="3" t="s">
        <v>3713</v>
      </c>
      <c r="H735" s="4" t="s">
        <v>21</v>
      </c>
      <c r="I735" s="136" t="s">
        <v>23</v>
      </c>
      <c r="J735" s="164" t="s">
        <v>3708</v>
      </c>
      <c r="K735" s="136" t="s">
        <v>23</v>
      </c>
      <c r="L735" s="2" t="s">
        <v>3714</v>
      </c>
      <c r="M735" s="4" t="s">
        <v>21</v>
      </c>
    </row>
    <row r="736" spans="1:13" s="4" customFormat="1" ht="12" x14ac:dyDescent="0.3">
      <c r="A736" s="40" t="s">
        <v>3044</v>
      </c>
      <c r="B736" s="2" t="s">
        <v>3715</v>
      </c>
      <c r="C736" s="76" t="s">
        <v>3716</v>
      </c>
      <c r="D736" s="4" t="s">
        <v>3267</v>
      </c>
      <c r="E736" s="40" t="s">
        <v>3717</v>
      </c>
      <c r="F736" s="4" t="s">
        <v>3048</v>
      </c>
      <c r="G736" s="3" t="s">
        <v>3049</v>
      </c>
      <c r="H736" s="4" t="s">
        <v>21</v>
      </c>
      <c r="I736" s="136" t="s">
        <v>23</v>
      </c>
      <c r="J736" s="164" t="s">
        <v>3050</v>
      </c>
      <c r="K736" s="136" t="s">
        <v>22</v>
      </c>
      <c r="L736" s="4" t="s">
        <v>3715</v>
      </c>
      <c r="M736" s="4" t="s">
        <v>21</v>
      </c>
    </row>
    <row r="737" spans="1:16" s="4" customFormat="1" ht="12" x14ac:dyDescent="0.3">
      <c r="A737" s="40" t="s">
        <v>3051</v>
      </c>
      <c r="B737" s="2" t="s">
        <v>3718</v>
      </c>
      <c r="C737" s="76" t="s">
        <v>3716</v>
      </c>
      <c r="D737" s="4" t="s">
        <v>3267</v>
      </c>
      <c r="E737" s="40" t="s">
        <v>3717</v>
      </c>
      <c r="F737" s="4" t="s">
        <v>3054</v>
      </c>
      <c r="G737" s="3" t="s">
        <v>3055</v>
      </c>
      <c r="H737" s="4" t="s">
        <v>21</v>
      </c>
      <c r="I737" s="136" t="s">
        <v>23</v>
      </c>
      <c r="J737" s="164" t="s">
        <v>3056</v>
      </c>
      <c r="K737" s="136" t="s">
        <v>22</v>
      </c>
      <c r="L737" s="4" t="s">
        <v>3718</v>
      </c>
      <c r="M737" s="4" t="s">
        <v>21</v>
      </c>
    </row>
    <row r="738" spans="1:16" s="4" customFormat="1" ht="12" x14ac:dyDescent="0.3">
      <c r="A738" s="40" t="s">
        <v>3057</v>
      </c>
      <c r="B738" s="2" t="s">
        <v>3719</v>
      </c>
      <c r="C738" s="76" t="s">
        <v>3716</v>
      </c>
      <c r="D738" s="4" t="s">
        <v>3267</v>
      </c>
      <c r="E738" s="40" t="s">
        <v>3717</v>
      </c>
      <c r="F738" s="4" t="s">
        <v>3060</v>
      </c>
      <c r="G738" s="3" t="s">
        <v>3061</v>
      </c>
      <c r="H738" s="4" t="s">
        <v>21</v>
      </c>
      <c r="I738" s="136" t="s">
        <v>23</v>
      </c>
      <c r="J738" s="164" t="s">
        <v>3062</v>
      </c>
      <c r="K738" s="136" t="s">
        <v>22</v>
      </c>
      <c r="L738" s="4" t="s">
        <v>3719</v>
      </c>
      <c r="M738" s="4" t="s">
        <v>21</v>
      </c>
    </row>
    <row r="739" spans="1:16" s="4" customFormat="1" ht="12" x14ac:dyDescent="0.3">
      <c r="A739" s="40" t="s">
        <v>3720</v>
      </c>
      <c r="B739" s="2" t="s">
        <v>3721</v>
      </c>
      <c r="C739" s="3" t="s">
        <v>3722</v>
      </c>
      <c r="D739" s="4" t="s">
        <v>3267</v>
      </c>
      <c r="E739" s="40" t="s">
        <v>3723</v>
      </c>
      <c r="F739" s="4" t="s">
        <v>3724</v>
      </c>
      <c r="G739" s="3" t="s">
        <v>3291</v>
      </c>
      <c r="H739" s="4" t="s">
        <v>21</v>
      </c>
      <c r="I739" s="136" t="s">
        <v>22</v>
      </c>
      <c r="J739" s="136" t="s">
        <v>3725</v>
      </c>
      <c r="K739" s="136" t="s">
        <v>23</v>
      </c>
      <c r="L739" s="2" t="s">
        <v>3726</v>
      </c>
      <c r="M739" s="4" t="s">
        <v>21</v>
      </c>
    </row>
    <row r="740" spans="1:16" s="4" customFormat="1" ht="12" x14ac:dyDescent="0.3">
      <c r="A740" s="40" t="s">
        <v>3727</v>
      </c>
      <c r="B740" s="2" t="s">
        <v>3728</v>
      </c>
      <c r="C740" s="3" t="s">
        <v>3729</v>
      </c>
      <c r="D740" s="4" t="s">
        <v>3267</v>
      </c>
      <c r="E740" s="40" t="s">
        <v>3723</v>
      </c>
      <c r="F740" s="4" t="s">
        <v>3730</v>
      </c>
      <c r="G740" s="3" t="s">
        <v>3377</v>
      </c>
      <c r="H740" s="4" t="s">
        <v>21</v>
      </c>
      <c r="I740" s="136" t="s">
        <v>22</v>
      </c>
      <c r="J740" s="136" t="s">
        <v>3731</v>
      </c>
      <c r="K740" s="136" t="s">
        <v>23</v>
      </c>
      <c r="L740" s="2" t="s">
        <v>3732</v>
      </c>
      <c r="M740" s="4" t="s">
        <v>21</v>
      </c>
    </row>
    <row r="741" spans="1:16" s="158" customFormat="1" ht="12" x14ac:dyDescent="0.3">
      <c r="A741" s="40" t="s">
        <v>3733</v>
      </c>
      <c r="B741" s="2" t="s">
        <v>3721</v>
      </c>
      <c r="C741" s="3" t="s">
        <v>3294</v>
      </c>
      <c r="D741" s="4" t="s">
        <v>3267</v>
      </c>
      <c r="E741" s="40" t="s">
        <v>3723</v>
      </c>
      <c r="F741" s="4" t="s">
        <v>3734</v>
      </c>
      <c r="G741" s="3" t="s">
        <v>3296</v>
      </c>
      <c r="H741" s="4" t="s">
        <v>21</v>
      </c>
      <c r="I741" s="136" t="s">
        <v>22</v>
      </c>
      <c r="J741" s="136" t="s">
        <v>3735</v>
      </c>
      <c r="K741" s="136" t="s">
        <v>23</v>
      </c>
      <c r="L741" s="2" t="s">
        <v>3736</v>
      </c>
      <c r="M741" s="4" t="s">
        <v>21</v>
      </c>
    </row>
    <row r="742" spans="1:16" s="158" customFormat="1" ht="12" x14ac:dyDescent="0.3">
      <c r="A742" s="40" t="s">
        <v>3737</v>
      </c>
      <c r="B742" s="2" t="s">
        <v>3728</v>
      </c>
      <c r="C742" s="3" t="s">
        <v>3738</v>
      </c>
      <c r="D742" s="4" t="s">
        <v>3267</v>
      </c>
      <c r="E742" s="40" t="s">
        <v>3723</v>
      </c>
      <c r="F742" s="4" t="s">
        <v>3739</v>
      </c>
      <c r="G742" s="3" t="s">
        <v>3740</v>
      </c>
      <c r="H742" s="4" t="s">
        <v>21</v>
      </c>
      <c r="I742" s="136" t="s">
        <v>22</v>
      </c>
      <c r="J742" s="136" t="s">
        <v>3741</v>
      </c>
      <c r="K742" s="136" t="s">
        <v>23</v>
      </c>
      <c r="L742" s="2" t="s">
        <v>3742</v>
      </c>
      <c r="M742" s="4" t="s">
        <v>21</v>
      </c>
    </row>
    <row r="743" spans="1:16" s="158" customFormat="1" ht="12" x14ac:dyDescent="0.3">
      <c r="A743" s="40" t="s">
        <v>3743</v>
      </c>
      <c r="B743" s="2" t="s">
        <v>3744</v>
      </c>
      <c r="C743" s="3" t="s">
        <v>3729</v>
      </c>
      <c r="D743" s="4" t="s">
        <v>3267</v>
      </c>
      <c r="E743" s="40" t="s">
        <v>3723</v>
      </c>
      <c r="F743" s="4" t="s">
        <v>3745</v>
      </c>
      <c r="G743" s="3" t="s">
        <v>3296</v>
      </c>
      <c r="H743" s="4" t="s">
        <v>21</v>
      </c>
      <c r="I743" s="136" t="s">
        <v>23</v>
      </c>
      <c r="J743" s="164" t="s">
        <v>3735</v>
      </c>
      <c r="K743" s="136" t="s">
        <v>23</v>
      </c>
      <c r="L743" s="4" t="s">
        <v>3746</v>
      </c>
      <c r="M743" s="4" t="s">
        <v>21</v>
      </c>
    </row>
    <row r="744" spans="1:16" s="158" customFormat="1" ht="12" x14ac:dyDescent="0.3">
      <c r="A744" s="40" t="s">
        <v>3747</v>
      </c>
      <c r="B744" s="2" t="s">
        <v>3748</v>
      </c>
      <c r="C744" s="3" t="s">
        <v>3289</v>
      </c>
      <c r="D744" s="4" t="s">
        <v>3267</v>
      </c>
      <c r="E744" s="40" t="s">
        <v>3723</v>
      </c>
      <c r="F744" s="4" t="s">
        <v>3749</v>
      </c>
      <c r="G744" s="3" t="s">
        <v>3291</v>
      </c>
      <c r="H744" s="4" t="s">
        <v>21</v>
      </c>
      <c r="I744" s="136" t="s">
        <v>22</v>
      </c>
      <c r="J744" s="136" t="s">
        <v>3725</v>
      </c>
      <c r="K744" s="136" t="s">
        <v>23</v>
      </c>
      <c r="L744" s="4" t="s">
        <v>3750</v>
      </c>
      <c r="M744" s="4" t="s">
        <v>21</v>
      </c>
    </row>
    <row r="745" spans="1:16" s="158" customFormat="1" ht="12" x14ac:dyDescent="0.3">
      <c r="A745" s="40" t="s">
        <v>3751</v>
      </c>
      <c r="B745" s="2" t="s">
        <v>3752</v>
      </c>
      <c r="C745" s="3" t="s">
        <v>3738</v>
      </c>
      <c r="D745" s="4" t="s">
        <v>3267</v>
      </c>
      <c r="E745" s="40" t="s">
        <v>3723</v>
      </c>
      <c r="F745" s="4" t="s">
        <v>3753</v>
      </c>
      <c r="G745" s="3" t="s">
        <v>3740</v>
      </c>
      <c r="H745" s="4" t="s">
        <v>21</v>
      </c>
      <c r="I745" s="136" t="s">
        <v>22</v>
      </c>
      <c r="J745" s="136" t="s">
        <v>3741</v>
      </c>
      <c r="K745" s="136" t="s">
        <v>23</v>
      </c>
      <c r="L745" s="4" t="s">
        <v>3754</v>
      </c>
      <c r="M745" s="4" t="s">
        <v>21</v>
      </c>
    </row>
    <row r="746" spans="1:16" s="158" customFormat="1" ht="12.5" thickBot="1" x14ac:dyDescent="0.35">
      <c r="A746" s="40" t="s">
        <v>3755</v>
      </c>
      <c r="B746" s="2" t="s">
        <v>3752</v>
      </c>
      <c r="C746" s="3" t="s">
        <v>3294</v>
      </c>
      <c r="D746" s="4" t="s">
        <v>3267</v>
      </c>
      <c r="E746" s="40" t="s">
        <v>3723</v>
      </c>
      <c r="F746" s="4" t="s">
        <v>3756</v>
      </c>
      <c r="G746" s="3" t="s">
        <v>3377</v>
      </c>
      <c r="H746" s="4" t="s">
        <v>21</v>
      </c>
      <c r="I746" s="136" t="s">
        <v>23</v>
      </c>
      <c r="J746" s="164" t="s">
        <v>3731</v>
      </c>
      <c r="K746" s="136" t="s">
        <v>23</v>
      </c>
      <c r="L746" s="4" t="s">
        <v>3757</v>
      </c>
      <c r="M746" s="4" t="s">
        <v>21</v>
      </c>
      <c r="N746" s="158" t="s">
        <v>3758</v>
      </c>
      <c r="O746" s="158" t="s">
        <v>3759</v>
      </c>
      <c r="P746" s="158" t="s">
        <v>3760</v>
      </c>
    </row>
    <row r="747" spans="1:16" s="192" customFormat="1" ht="15" thickTop="1" x14ac:dyDescent="0.35">
      <c r="A747" s="189" t="s">
        <v>3761</v>
      </c>
      <c r="B747" s="184" t="s">
        <v>3762</v>
      </c>
      <c r="C747" s="181" t="s">
        <v>3763</v>
      </c>
      <c r="D747" s="190" t="s">
        <v>43</v>
      </c>
      <c r="E747" s="191"/>
      <c r="F747" s="192" t="s">
        <v>3764</v>
      </c>
      <c r="G747" s="182" t="s">
        <v>42</v>
      </c>
      <c r="H747" s="192" t="s">
        <v>21</v>
      </c>
      <c r="I747" s="194" t="s">
        <v>1131</v>
      </c>
      <c r="J747" s="183" t="s">
        <v>42</v>
      </c>
      <c r="K747" s="194" t="s">
        <v>1131</v>
      </c>
      <c r="L747" s="192" t="s">
        <v>260</v>
      </c>
      <c r="M747" s="192" t="s">
        <v>3765</v>
      </c>
    </row>
    <row r="748" spans="1:16" x14ac:dyDescent="0.35">
      <c r="A748" s="193" t="s">
        <v>3766</v>
      </c>
      <c r="B748" s="193" t="s">
        <v>3762</v>
      </c>
      <c r="C748" t="s">
        <v>3763</v>
      </c>
      <c r="D748" t="s">
        <v>43</v>
      </c>
      <c r="F748" t="s">
        <v>3767</v>
      </c>
      <c r="G748" s="3" t="s">
        <v>57</v>
      </c>
      <c r="H748" t="s">
        <v>21</v>
      </c>
      <c r="J748" s="163" t="s">
        <v>57</v>
      </c>
      <c r="L748" t="s">
        <v>3768</v>
      </c>
      <c r="M748" t="s">
        <v>3765</v>
      </c>
    </row>
    <row r="749" spans="1:16" x14ac:dyDescent="0.35">
      <c r="A749" s="193" t="s">
        <v>3769</v>
      </c>
      <c r="B749" s="193" t="s">
        <v>3762</v>
      </c>
      <c r="C749" t="s">
        <v>3763</v>
      </c>
      <c r="D749" t="s">
        <v>43</v>
      </c>
      <c r="F749" t="s">
        <v>3770</v>
      </c>
      <c r="G749" s="3" t="s">
        <v>57</v>
      </c>
      <c r="H749" t="s">
        <v>21</v>
      </c>
      <c r="J749" s="163" t="s">
        <v>57</v>
      </c>
      <c r="L749" t="s">
        <v>3771</v>
      </c>
      <c r="M749" t="s">
        <v>3765</v>
      </c>
    </row>
    <row r="750" spans="1:16" x14ac:dyDescent="0.35">
      <c r="A750" s="193" t="s">
        <v>3772</v>
      </c>
      <c r="B750" s="193" t="s">
        <v>3762</v>
      </c>
      <c r="C750" t="s">
        <v>3763</v>
      </c>
      <c r="D750" t="s">
        <v>43</v>
      </c>
      <c r="F750" t="s">
        <v>3773</v>
      </c>
      <c r="G750" s="27" t="s">
        <v>345</v>
      </c>
      <c r="H750" t="s">
        <v>21</v>
      </c>
      <c r="J750" s="163" t="s">
        <v>345</v>
      </c>
      <c r="L750" t="s">
        <v>3774</v>
      </c>
      <c r="M750" t="s">
        <v>3765</v>
      </c>
    </row>
    <row r="751" spans="1:16" x14ac:dyDescent="0.35">
      <c r="A751" s="193" t="s">
        <v>3775</v>
      </c>
      <c r="B751" s="193" t="s">
        <v>3762</v>
      </c>
      <c r="C751" t="s">
        <v>3763</v>
      </c>
      <c r="D751" t="s">
        <v>43</v>
      </c>
      <c r="E751" t="s">
        <v>642</v>
      </c>
      <c r="F751" t="s">
        <v>3776</v>
      </c>
      <c r="G751" s="3" t="s">
        <v>52</v>
      </c>
      <c r="H751" t="s">
        <v>21</v>
      </c>
      <c r="J751" s="163" t="s">
        <v>52</v>
      </c>
      <c r="L751" t="s">
        <v>3777</v>
      </c>
      <c r="M751" t="s">
        <v>3765</v>
      </c>
    </row>
    <row r="752" spans="1:16" x14ac:dyDescent="0.35">
      <c r="A752" s="193" t="s">
        <v>3778</v>
      </c>
      <c r="B752" s="193" t="s">
        <v>3762</v>
      </c>
      <c r="C752" t="s">
        <v>3763</v>
      </c>
      <c r="D752" t="s">
        <v>43</v>
      </c>
      <c r="E752" t="s">
        <v>642</v>
      </c>
      <c r="F752" t="s">
        <v>3779</v>
      </c>
      <c r="G752" s="3" t="s">
        <v>42</v>
      </c>
      <c r="H752" t="s">
        <v>21</v>
      </c>
      <c r="J752" s="163" t="s">
        <v>42</v>
      </c>
      <c r="L752" t="s">
        <v>3780</v>
      </c>
      <c r="M752" t="s">
        <v>3765</v>
      </c>
    </row>
    <row r="753" spans="1:13" x14ac:dyDescent="0.35">
      <c r="A753" s="193" t="s">
        <v>3781</v>
      </c>
      <c r="B753" s="193" t="s">
        <v>3762</v>
      </c>
      <c r="C753" t="s">
        <v>3763</v>
      </c>
      <c r="D753" t="s">
        <v>43</v>
      </c>
      <c r="E753" t="s">
        <v>3782</v>
      </c>
      <c r="F753" t="s">
        <v>3783</v>
      </c>
      <c r="G753" s="3" t="s">
        <v>149</v>
      </c>
      <c r="H753" t="s">
        <v>21</v>
      </c>
      <c r="J753" s="163" t="s">
        <v>149</v>
      </c>
      <c r="L753" t="s">
        <v>3784</v>
      </c>
      <c r="M753" t="s">
        <v>3765</v>
      </c>
    </row>
    <row r="754" spans="1:13" x14ac:dyDescent="0.35">
      <c r="A754" s="193" t="s">
        <v>3785</v>
      </c>
      <c r="B754" s="193" t="s">
        <v>3762</v>
      </c>
      <c r="C754" t="s">
        <v>3763</v>
      </c>
      <c r="D754" t="s">
        <v>43</v>
      </c>
      <c r="F754" t="s">
        <v>3786</v>
      </c>
      <c r="G754" s="3" t="s">
        <v>57</v>
      </c>
      <c r="H754" t="s">
        <v>21</v>
      </c>
      <c r="J754" s="163" t="s">
        <v>57</v>
      </c>
      <c r="L754" s="195" t="s">
        <v>3787</v>
      </c>
      <c r="M754" t="s">
        <v>3765</v>
      </c>
    </row>
    <row r="755" spans="1:13" x14ac:dyDescent="0.35">
      <c r="A755" s="193" t="s">
        <v>3788</v>
      </c>
      <c r="B755" s="193" t="s">
        <v>3762</v>
      </c>
      <c r="C755" t="s">
        <v>3763</v>
      </c>
      <c r="D755" t="s">
        <v>43</v>
      </c>
      <c r="F755" t="s">
        <v>3789</v>
      </c>
      <c r="G755" s="3" t="s">
        <v>57</v>
      </c>
      <c r="H755" t="s">
        <v>21</v>
      </c>
      <c r="J755" s="163" t="s">
        <v>57</v>
      </c>
      <c r="L755" t="s">
        <v>3790</v>
      </c>
      <c r="M755" t="s">
        <v>3765</v>
      </c>
    </row>
    <row r="756" spans="1:13" x14ac:dyDescent="0.35">
      <c r="A756" s="193" t="s">
        <v>3791</v>
      </c>
      <c r="B756" s="193" t="s">
        <v>3762</v>
      </c>
      <c r="C756" t="s">
        <v>3763</v>
      </c>
      <c r="D756" t="s">
        <v>43</v>
      </c>
      <c r="F756" t="s">
        <v>3792</v>
      </c>
      <c r="G756" s="3" t="s">
        <v>57</v>
      </c>
      <c r="H756" t="s">
        <v>21</v>
      </c>
      <c r="J756" s="163" t="s">
        <v>57</v>
      </c>
      <c r="L756" t="s">
        <v>3793</v>
      </c>
      <c r="M756" t="s">
        <v>3765</v>
      </c>
    </row>
    <row r="757" spans="1:13" x14ac:dyDescent="0.35">
      <c r="A757" s="193" t="s">
        <v>3794</v>
      </c>
      <c r="B757" s="193" t="s">
        <v>3762</v>
      </c>
      <c r="C757" t="s">
        <v>3763</v>
      </c>
      <c r="D757" t="s">
        <v>43</v>
      </c>
      <c r="E757" t="s">
        <v>642</v>
      </c>
      <c r="F757" t="s">
        <v>3795</v>
      </c>
      <c r="G757" s="3" t="s">
        <v>42</v>
      </c>
      <c r="H757" t="s">
        <v>21</v>
      </c>
      <c r="J757" s="163" t="s">
        <v>42</v>
      </c>
      <c r="L757" t="s">
        <v>3796</v>
      </c>
      <c r="M757" t="s">
        <v>3765</v>
      </c>
    </row>
    <row r="758" spans="1:13" x14ac:dyDescent="0.35">
      <c r="A758" s="193" t="s">
        <v>3797</v>
      </c>
      <c r="B758" s="193" t="s">
        <v>3762</v>
      </c>
      <c r="C758" t="s">
        <v>3763</v>
      </c>
      <c r="D758" t="s">
        <v>43</v>
      </c>
      <c r="F758" t="s">
        <v>3798</v>
      </c>
      <c r="G758" s="3" t="s">
        <v>57</v>
      </c>
      <c r="H758" t="s">
        <v>21</v>
      </c>
      <c r="J758" s="163" t="s">
        <v>57</v>
      </c>
      <c r="L758" s="195" t="s">
        <v>3799</v>
      </c>
      <c r="M758" t="s">
        <v>3765</v>
      </c>
    </row>
    <row r="759" spans="1:13" x14ac:dyDescent="0.35">
      <c r="A759" s="193" t="s">
        <v>3800</v>
      </c>
      <c r="B759" s="193" t="s">
        <v>3762</v>
      </c>
      <c r="C759" t="s">
        <v>3763</v>
      </c>
      <c r="D759" t="s">
        <v>43</v>
      </c>
      <c r="F759" t="s">
        <v>3801</v>
      </c>
      <c r="G759" s="3" t="s">
        <v>52</v>
      </c>
      <c r="H759" t="s">
        <v>21</v>
      </c>
      <c r="J759" s="163" t="s">
        <v>52</v>
      </c>
      <c r="L759" s="195" t="s">
        <v>3802</v>
      </c>
      <c r="M759" t="s">
        <v>3765</v>
      </c>
    </row>
    <row r="760" spans="1:13" x14ac:dyDescent="0.35">
      <c r="A760" s="193" t="s">
        <v>3803</v>
      </c>
      <c r="B760" s="193" t="s">
        <v>3762</v>
      </c>
      <c r="C760" t="s">
        <v>3763</v>
      </c>
      <c r="D760" t="s">
        <v>43</v>
      </c>
      <c r="F760" t="s">
        <v>3804</v>
      </c>
      <c r="G760" s="3" t="s">
        <v>42</v>
      </c>
      <c r="H760" t="s">
        <v>21</v>
      </c>
      <c r="J760" s="163" t="s">
        <v>42</v>
      </c>
      <c r="L760" t="s">
        <v>3805</v>
      </c>
      <c r="M760" t="s">
        <v>3765</v>
      </c>
    </row>
    <row r="761" spans="1:13" x14ac:dyDescent="0.35">
      <c r="A761" s="193" t="s">
        <v>3806</v>
      </c>
      <c r="B761" s="193" t="s">
        <v>3762</v>
      </c>
      <c r="C761" t="s">
        <v>3763</v>
      </c>
      <c r="D761" t="s">
        <v>43</v>
      </c>
      <c r="F761" t="s">
        <v>3807</v>
      </c>
      <c r="G761" s="3" t="s">
        <v>340</v>
      </c>
      <c r="H761" t="s">
        <v>21</v>
      </c>
      <c r="J761" s="163" t="s">
        <v>340</v>
      </c>
      <c r="L761" t="s">
        <v>3808</v>
      </c>
      <c r="M761" t="s">
        <v>3765</v>
      </c>
    </row>
    <row r="762" spans="1:13" x14ac:dyDescent="0.35">
      <c r="A762" s="193" t="s">
        <v>3809</v>
      </c>
      <c r="B762" s="193" t="s">
        <v>3762</v>
      </c>
      <c r="C762" t="s">
        <v>3763</v>
      </c>
      <c r="D762" t="s">
        <v>43</v>
      </c>
      <c r="E762" t="s">
        <v>3810</v>
      </c>
      <c r="F762" t="s">
        <v>3811</v>
      </c>
      <c r="G762" s="3" t="s">
        <v>57</v>
      </c>
      <c r="H762" t="s">
        <v>21</v>
      </c>
      <c r="J762" s="163" t="s">
        <v>57</v>
      </c>
      <c r="L762" t="s">
        <v>3812</v>
      </c>
      <c r="M762" t="s">
        <v>3765</v>
      </c>
    </row>
    <row r="763" spans="1:13" x14ac:dyDescent="0.35">
      <c r="A763" s="193" t="s">
        <v>3813</v>
      </c>
      <c r="B763" s="193" t="s">
        <v>3762</v>
      </c>
      <c r="C763" t="s">
        <v>3763</v>
      </c>
      <c r="D763" t="s">
        <v>43</v>
      </c>
      <c r="E763" t="s">
        <v>3810</v>
      </c>
      <c r="F763" t="s">
        <v>3814</v>
      </c>
      <c r="G763" s="3" t="s">
        <v>149</v>
      </c>
      <c r="H763" t="s">
        <v>21</v>
      </c>
      <c r="J763" s="163" t="s">
        <v>149</v>
      </c>
      <c r="L763" t="s">
        <v>3815</v>
      </c>
      <c r="M763" t="s">
        <v>3765</v>
      </c>
    </row>
    <row r="764" spans="1:13" x14ac:dyDescent="0.35">
      <c r="A764" s="193" t="s">
        <v>3816</v>
      </c>
      <c r="B764" s="193" t="s">
        <v>3762</v>
      </c>
      <c r="C764" t="s">
        <v>3763</v>
      </c>
      <c r="D764" t="s">
        <v>43</v>
      </c>
      <c r="E764" t="s">
        <v>952</v>
      </c>
      <c r="F764" t="s">
        <v>3817</v>
      </c>
      <c r="G764" s="3" t="s">
        <v>52</v>
      </c>
      <c r="H764" t="s">
        <v>21</v>
      </c>
      <c r="J764" s="163" t="s">
        <v>52</v>
      </c>
      <c r="L764" s="195" t="s">
        <v>3818</v>
      </c>
      <c r="M764" t="s">
        <v>3765</v>
      </c>
    </row>
    <row r="765" spans="1:13" x14ac:dyDescent="0.35">
      <c r="A765" s="193" t="s">
        <v>3819</v>
      </c>
      <c r="B765" s="193" t="s">
        <v>3762</v>
      </c>
      <c r="C765" t="s">
        <v>3763</v>
      </c>
      <c r="D765" t="s">
        <v>43</v>
      </c>
      <c r="F765" t="s">
        <v>3820</v>
      </c>
      <c r="G765" s="3" t="s">
        <v>57</v>
      </c>
      <c r="H765" t="s">
        <v>21</v>
      </c>
      <c r="J765" s="163" t="s">
        <v>57</v>
      </c>
      <c r="L765" t="s">
        <v>3821</v>
      </c>
      <c r="M765" t="s">
        <v>3765</v>
      </c>
    </row>
    <row r="766" spans="1:13" x14ac:dyDescent="0.35">
      <c r="A766" s="193" t="s">
        <v>3822</v>
      </c>
      <c r="B766" s="193" t="s">
        <v>3762</v>
      </c>
      <c r="C766" t="s">
        <v>3763</v>
      </c>
      <c r="D766" t="s">
        <v>43</v>
      </c>
      <c r="F766" t="s">
        <v>3823</v>
      </c>
      <c r="G766" s="3" t="s">
        <v>42</v>
      </c>
      <c r="H766" t="s">
        <v>21</v>
      </c>
      <c r="J766" s="163" t="s">
        <v>42</v>
      </c>
      <c r="L766" t="s">
        <v>3824</v>
      </c>
      <c r="M766" t="s">
        <v>3765</v>
      </c>
    </row>
    <row r="767" spans="1:13" x14ac:dyDescent="0.35">
      <c r="A767" s="193" t="s">
        <v>3825</v>
      </c>
      <c r="B767" s="193" t="s">
        <v>3762</v>
      </c>
      <c r="C767" t="s">
        <v>3763</v>
      </c>
      <c r="D767" t="s">
        <v>43</v>
      </c>
      <c r="E767" t="s">
        <v>952</v>
      </c>
      <c r="F767" t="s">
        <v>3826</v>
      </c>
      <c r="G767" s="3" t="s">
        <v>57</v>
      </c>
      <c r="H767" t="s">
        <v>21</v>
      </c>
      <c r="J767" s="163" t="s">
        <v>57</v>
      </c>
      <c r="L767" s="195" t="s">
        <v>3827</v>
      </c>
      <c r="M767" t="s">
        <v>3765</v>
      </c>
    </row>
    <row r="768" spans="1:13" x14ac:dyDescent="0.35">
      <c r="A768" s="193" t="s">
        <v>3828</v>
      </c>
      <c r="B768" s="193" t="s">
        <v>3762</v>
      </c>
      <c r="C768" t="s">
        <v>3763</v>
      </c>
      <c r="D768" t="s">
        <v>43</v>
      </c>
      <c r="F768" t="s">
        <v>3829</v>
      </c>
      <c r="G768" s="3" t="s">
        <v>57</v>
      </c>
      <c r="H768" t="s">
        <v>21</v>
      </c>
      <c r="J768" s="163" t="s">
        <v>57</v>
      </c>
      <c r="L768" t="s">
        <v>3830</v>
      </c>
      <c r="M768" t="s">
        <v>3765</v>
      </c>
    </row>
    <row r="769" spans="1:13" x14ac:dyDescent="0.35">
      <c r="A769" s="193" t="s">
        <v>3831</v>
      </c>
      <c r="B769" s="193" t="s">
        <v>3762</v>
      </c>
      <c r="C769" t="s">
        <v>3763</v>
      </c>
      <c r="D769" t="s">
        <v>43</v>
      </c>
      <c r="F769" t="s">
        <v>3832</v>
      </c>
      <c r="G769" s="3" t="s">
        <v>42</v>
      </c>
      <c r="H769" t="s">
        <v>21</v>
      </c>
      <c r="J769" s="163" t="s">
        <v>42</v>
      </c>
      <c r="L769" t="s">
        <v>3821</v>
      </c>
      <c r="M769" t="s">
        <v>3765</v>
      </c>
    </row>
    <row r="770" spans="1:13" x14ac:dyDescent="0.35">
      <c r="A770" s="193" t="s">
        <v>3833</v>
      </c>
      <c r="B770" s="193" t="s">
        <v>3762</v>
      </c>
      <c r="C770" t="s">
        <v>3763</v>
      </c>
      <c r="D770" t="s">
        <v>43</v>
      </c>
      <c r="F770" t="s">
        <v>3834</v>
      </c>
      <c r="G770" s="3" t="s">
        <v>52</v>
      </c>
      <c r="H770" t="s">
        <v>21</v>
      </c>
      <c r="J770" s="163" t="s">
        <v>52</v>
      </c>
      <c r="L770" s="195" t="s">
        <v>3799</v>
      </c>
      <c r="M770" t="s">
        <v>3765</v>
      </c>
    </row>
    <row r="771" spans="1:13" x14ac:dyDescent="0.35">
      <c r="A771" s="193" t="s">
        <v>3835</v>
      </c>
      <c r="B771" s="193" t="s">
        <v>3762</v>
      </c>
      <c r="C771" t="s">
        <v>3763</v>
      </c>
      <c r="D771" t="s">
        <v>43</v>
      </c>
      <c r="F771" t="s">
        <v>3836</v>
      </c>
      <c r="G771" s="3" t="s">
        <v>42</v>
      </c>
      <c r="H771" t="s">
        <v>21</v>
      </c>
      <c r="J771" s="163" t="s">
        <v>42</v>
      </c>
      <c r="L771" t="s">
        <v>3837</v>
      </c>
      <c r="M771" t="s">
        <v>3765</v>
      </c>
    </row>
    <row r="772" spans="1:13" x14ac:dyDescent="0.35">
      <c r="A772" s="193" t="s">
        <v>3838</v>
      </c>
      <c r="B772" s="193" t="s">
        <v>3762</v>
      </c>
      <c r="C772" t="s">
        <v>3763</v>
      </c>
      <c r="D772" t="s">
        <v>43</v>
      </c>
      <c r="F772" t="s">
        <v>3839</v>
      </c>
      <c r="G772" s="3" t="s">
        <v>52</v>
      </c>
      <c r="H772" t="s">
        <v>21</v>
      </c>
      <c r="J772" s="163" t="s">
        <v>52</v>
      </c>
      <c r="L772" t="s">
        <v>3840</v>
      </c>
      <c r="M772" t="s">
        <v>3765</v>
      </c>
    </row>
    <row r="773" spans="1:13" x14ac:dyDescent="0.35">
      <c r="A773" s="193" t="s">
        <v>3841</v>
      </c>
      <c r="B773" s="193" t="s">
        <v>3762</v>
      </c>
      <c r="C773" t="s">
        <v>3763</v>
      </c>
      <c r="D773" t="s">
        <v>43</v>
      </c>
      <c r="F773" t="s">
        <v>3842</v>
      </c>
      <c r="G773" s="3" t="s">
        <v>153</v>
      </c>
      <c r="H773" t="s">
        <v>21</v>
      </c>
      <c r="J773" s="163" t="s">
        <v>153</v>
      </c>
      <c r="L773" t="s">
        <v>158</v>
      </c>
      <c r="M773" t="s">
        <v>3765</v>
      </c>
    </row>
    <row r="774" spans="1:13" x14ac:dyDescent="0.35">
      <c r="A774" s="193" t="s">
        <v>3843</v>
      </c>
      <c r="B774" s="193" t="s">
        <v>3762</v>
      </c>
      <c r="C774" t="s">
        <v>3763</v>
      </c>
      <c r="D774" t="s">
        <v>43</v>
      </c>
      <c r="F774" t="s">
        <v>3844</v>
      </c>
      <c r="G774" s="27" t="s">
        <v>132</v>
      </c>
      <c r="H774" t="s">
        <v>21</v>
      </c>
      <c r="J774" s="163" t="s">
        <v>132</v>
      </c>
      <c r="L774" t="s">
        <v>3830</v>
      </c>
      <c r="M774" t="s">
        <v>3765</v>
      </c>
    </row>
    <row r="775" spans="1:13" x14ac:dyDescent="0.35">
      <c r="A775" s="193" t="s">
        <v>3845</v>
      </c>
      <c r="B775" s="193" t="s">
        <v>3762</v>
      </c>
      <c r="C775" t="s">
        <v>3763</v>
      </c>
      <c r="D775" t="s">
        <v>43</v>
      </c>
      <c r="F775" t="s">
        <v>3846</v>
      </c>
      <c r="G775" s="27" t="s">
        <v>42</v>
      </c>
      <c r="H775" t="s">
        <v>21</v>
      </c>
      <c r="J775" s="163" t="s">
        <v>42</v>
      </c>
      <c r="L775" t="s">
        <v>3847</v>
      </c>
      <c r="M775" t="s">
        <v>3765</v>
      </c>
    </row>
    <row r="776" spans="1:13" x14ac:dyDescent="0.35">
      <c r="A776" s="193" t="s">
        <v>3848</v>
      </c>
      <c r="B776" s="193" t="s">
        <v>3762</v>
      </c>
      <c r="C776" t="s">
        <v>3763</v>
      </c>
      <c r="D776" t="s">
        <v>43</v>
      </c>
      <c r="E776" t="s">
        <v>3810</v>
      </c>
      <c r="F776" t="s">
        <v>3849</v>
      </c>
      <c r="G776" s="27" t="s">
        <v>153</v>
      </c>
      <c r="H776" t="s">
        <v>21</v>
      </c>
      <c r="J776" s="163" t="s">
        <v>153</v>
      </c>
      <c r="L776" t="s">
        <v>3815</v>
      </c>
      <c r="M776" t="s">
        <v>3765</v>
      </c>
    </row>
    <row r="777" spans="1:13" x14ac:dyDescent="0.35">
      <c r="A777" s="193" t="s">
        <v>3850</v>
      </c>
      <c r="B777" s="193" t="s">
        <v>3762</v>
      </c>
      <c r="C777" t="s">
        <v>3763</v>
      </c>
      <c r="D777" t="s">
        <v>43</v>
      </c>
      <c r="F777" t="s">
        <v>3851</v>
      </c>
      <c r="G777" s="27" t="s">
        <v>42</v>
      </c>
      <c r="H777" t="s">
        <v>21</v>
      </c>
      <c r="J777" s="163" t="s">
        <v>42</v>
      </c>
      <c r="L777" t="s">
        <v>3852</v>
      </c>
      <c r="M777" t="s">
        <v>3765</v>
      </c>
    </row>
    <row r="778" spans="1:13" x14ac:dyDescent="0.35">
      <c r="A778" s="193" t="s">
        <v>3853</v>
      </c>
      <c r="B778" s="193" t="s">
        <v>3762</v>
      </c>
      <c r="C778" t="s">
        <v>3763</v>
      </c>
      <c r="D778" t="s">
        <v>43</v>
      </c>
      <c r="F778" t="s">
        <v>3854</v>
      </c>
      <c r="G778" s="27" t="s">
        <v>345</v>
      </c>
      <c r="H778" t="s">
        <v>21</v>
      </c>
      <c r="J778" s="163" t="s">
        <v>345</v>
      </c>
      <c r="L778" t="s">
        <v>3808</v>
      </c>
      <c r="M778" t="s">
        <v>3765</v>
      </c>
    </row>
    <row r="779" spans="1:13" x14ac:dyDescent="0.35">
      <c r="A779" s="193" t="s">
        <v>3855</v>
      </c>
      <c r="B779" s="193" t="s">
        <v>3762</v>
      </c>
      <c r="C779" t="s">
        <v>3763</v>
      </c>
      <c r="D779" t="s">
        <v>43</v>
      </c>
      <c r="F779" t="s">
        <v>3856</v>
      </c>
      <c r="G779" s="27" t="s">
        <v>42</v>
      </c>
      <c r="H779" t="s">
        <v>21</v>
      </c>
      <c r="J779" s="163" t="s">
        <v>42</v>
      </c>
      <c r="L779" t="s">
        <v>3857</v>
      </c>
      <c r="M779" t="s">
        <v>3765</v>
      </c>
    </row>
    <row r="780" spans="1:13" x14ac:dyDescent="0.35">
      <c r="A780" s="193" t="s">
        <v>3858</v>
      </c>
      <c r="B780" s="193" t="s">
        <v>3762</v>
      </c>
      <c r="C780" t="s">
        <v>3763</v>
      </c>
      <c r="D780" t="s">
        <v>43</v>
      </c>
      <c r="F780" t="s">
        <v>3859</v>
      </c>
      <c r="G780" s="27" t="s">
        <v>42</v>
      </c>
      <c r="H780" t="s">
        <v>21</v>
      </c>
      <c r="J780" s="163" t="s">
        <v>42</v>
      </c>
      <c r="L780" t="s">
        <v>3790</v>
      </c>
      <c r="M780" t="s">
        <v>3765</v>
      </c>
    </row>
    <row r="781" spans="1:13" x14ac:dyDescent="0.35">
      <c r="A781" s="193" t="s">
        <v>3860</v>
      </c>
      <c r="B781" s="193" t="s">
        <v>3762</v>
      </c>
      <c r="C781" t="s">
        <v>3763</v>
      </c>
      <c r="D781" t="s">
        <v>43</v>
      </c>
      <c r="F781" t="s">
        <v>3861</v>
      </c>
      <c r="G781" s="27" t="s">
        <v>42</v>
      </c>
      <c r="H781" t="s">
        <v>21</v>
      </c>
      <c r="J781" s="163" t="s">
        <v>42</v>
      </c>
      <c r="L781" t="s">
        <v>3862</v>
      </c>
      <c r="M781" t="s">
        <v>3765</v>
      </c>
    </row>
    <row r="782" spans="1:13" x14ac:dyDescent="0.35">
      <c r="A782" s="193" t="s">
        <v>3863</v>
      </c>
      <c r="B782" s="193" t="s">
        <v>3762</v>
      </c>
      <c r="C782" t="s">
        <v>3763</v>
      </c>
      <c r="D782" t="s">
        <v>43</v>
      </c>
      <c r="F782" t="s">
        <v>3864</v>
      </c>
      <c r="G782" s="3" t="s">
        <v>52</v>
      </c>
      <c r="H782" t="s">
        <v>21</v>
      </c>
      <c r="J782" s="163" t="s">
        <v>52</v>
      </c>
      <c r="L782" t="s">
        <v>3771</v>
      </c>
      <c r="M782" t="s">
        <v>3765</v>
      </c>
    </row>
    <row r="783" spans="1:13" x14ac:dyDescent="0.35">
      <c r="A783" s="193" t="s">
        <v>3865</v>
      </c>
      <c r="B783" s="193" t="s">
        <v>3762</v>
      </c>
      <c r="C783" t="s">
        <v>3763</v>
      </c>
      <c r="D783" t="s">
        <v>43</v>
      </c>
      <c r="F783" t="s">
        <v>3866</v>
      </c>
      <c r="G783" s="3" t="s">
        <v>340</v>
      </c>
      <c r="H783" t="s">
        <v>21</v>
      </c>
      <c r="J783" s="163" t="s">
        <v>340</v>
      </c>
      <c r="L783" s="248" t="s">
        <v>3867</v>
      </c>
      <c r="M783" t="s">
        <v>3765</v>
      </c>
    </row>
    <row r="784" spans="1:13" x14ac:dyDescent="0.35">
      <c r="A784" s="193" t="s">
        <v>3868</v>
      </c>
      <c r="B784" s="193" t="s">
        <v>3762</v>
      </c>
      <c r="C784" t="s">
        <v>3763</v>
      </c>
      <c r="D784" t="s">
        <v>43</v>
      </c>
      <c r="F784" t="s">
        <v>3869</v>
      </c>
      <c r="G784" s="3" t="s">
        <v>149</v>
      </c>
      <c r="H784" t="s">
        <v>21</v>
      </c>
      <c r="J784" s="163" t="s">
        <v>149</v>
      </c>
      <c r="L784" t="s">
        <v>3870</v>
      </c>
      <c r="M784" t="s">
        <v>3765</v>
      </c>
    </row>
    <row r="785" spans="1:13" x14ac:dyDescent="0.35">
      <c r="A785" s="193" t="s">
        <v>3871</v>
      </c>
      <c r="B785" s="193" t="s">
        <v>3762</v>
      </c>
      <c r="C785" t="s">
        <v>3763</v>
      </c>
      <c r="D785" t="s">
        <v>43</v>
      </c>
      <c r="E785" t="s">
        <v>3810</v>
      </c>
      <c r="F785" t="s">
        <v>3872</v>
      </c>
      <c r="G785" s="3" t="s">
        <v>52</v>
      </c>
      <c r="H785" t="s">
        <v>21</v>
      </c>
      <c r="J785" s="163" t="s">
        <v>52</v>
      </c>
      <c r="L785" t="s">
        <v>3873</v>
      </c>
      <c r="M785" t="s">
        <v>3765</v>
      </c>
    </row>
    <row r="786" spans="1:13" x14ac:dyDescent="0.35">
      <c r="A786" s="193" t="s">
        <v>3874</v>
      </c>
      <c r="B786" s="193" t="s">
        <v>3762</v>
      </c>
      <c r="C786" t="s">
        <v>3763</v>
      </c>
      <c r="D786" t="s">
        <v>43</v>
      </c>
      <c r="F786" t="s">
        <v>3875</v>
      </c>
      <c r="G786" s="3" t="s">
        <v>52</v>
      </c>
      <c r="H786" t="s">
        <v>21</v>
      </c>
      <c r="J786" s="163" t="s">
        <v>52</v>
      </c>
      <c r="L786" t="s">
        <v>759</v>
      </c>
      <c r="M786" t="s">
        <v>3765</v>
      </c>
    </row>
    <row r="787" spans="1:13" x14ac:dyDescent="0.35">
      <c r="A787" s="193" t="s">
        <v>3876</v>
      </c>
      <c r="B787" s="193" t="s">
        <v>3762</v>
      </c>
      <c r="C787" t="s">
        <v>3763</v>
      </c>
      <c r="D787" t="s">
        <v>43</v>
      </c>
      <c r="F787" t="s">
        <v>3877</v>
      </c>
      <c r="G787" s="27" t="s">
        <v>132</v>
      </c>
      <c r="H787" t="s">
        <v>21</v>
      </c>
      <c r="J787" s="163" t="s">
        <v>132</v>
      </c>
      <c r="L787" s="196" t="s">
        <v>3802</v>
      </c>
      <c r="M787" t="s">
        <v>3765</v>
      </c>
    </row>
    <row r="788" spans="1:13" x14ac:dyDescent="0.35">
      <c r="A788" s="193" t="s">
        <v>3878</v>
      </c>
      <c r="B788" s="193" t="s">
        <v>3762</v>
      </c>
      <c r="C788" t="s">
        <v>3763</v>
      </c>
      <c r="D788" t="s">
        <v>43</v>
      </c>
      <c r="F788" t="s">
        <v>3879</v>
      </c>
      <c r="G788" s="27" t="s">
        <v>949</v>
      </c>
      <c r="H788" t="s">
        <v>21</v>
      </c>
      <c r="J788" s="163" t="s">
        <v>949</v>
      </c>
      <c r="L788" t="s">
        <v>3880</v>
      </c>
      <c r="M788" t="s">
        <v>3765</v>
      </c>
    </row>
    <row r="789" spans="1:13" x14ac:dyDescent="0.35">
      <c r="A789" s="193" t="s">
        <v>3881</v>
      </c>
      <c r="B789" s="193" t="s">
        <v>3762</v>
      </c>
      <c r="C789" t="s">
        <v>3763</v>
      </c>
      <c r="D789" t="s">
        <v>43</v>
      </c>
      <c r="F789" t="s">
        <v>3882</v>
      </c>
      <c r="G789" s="27" t="s">
        <v>42</v>
      </c>
      <c r="H789" t="s">
        <v>21</v>
      </c>
      <c r="J789" s="163" t="s">
        <v>42</v>
      </c>
      <c r="L789" s="196" t="s">
        <v>3883</v>
      </c>
      <c r="M789" t="s">
        <v>3765</v>
      </c>
    </row>
    <row r="790" spans="1:13" x14ac:dyDescent="0.35">
      <c r="A790" s="193" t="s">
        <v>3884</v>
      </c>
      <c r="B790" s="193" t="s">
        <v>3762</v>
      </c>
      <c r="C790" t="s">
        <v>3763</v>
      </c>
      <c r="D790" t="s">
        <v>43</v>
      </c>
      <c r="F790" t="s">
        <v>3885</v>
      </c>
      <c r="G790" s="27" t="s">
        <v>42</v>
      </c>
      <c r="H790" t="s">
        <v>21</v>
      </c>
      <c r="J790" s="163" t="s">
        <v>42</v>
      </c>
      <c r="L790" t="s">
        <v>3886</v>
      </c>
      <c r="M790" t="s">
        <v>3765</v>
      </c>
    </row>
    <row r="791" spans="1:13" x14ac:dyDescent="0.35">
      <c r="A791" s="193" t="s">
        <v>3887</v>
      </c>
      <c r="B791" s="193" t="s">
        <v>3762</v>
      </c>
      <c r="C791" t="s">
        <v>3763</v>
      </c>
      <c r="D791" t="s">
        <v>43</v>
      </c>
      <c r="F791" t="s">
        <v>3888</v>
      </c>
      <c r="G791" s="3" t="s">
        <v>52</v>
      </c>
      <c r="H791" t="s">
        <v>21</v>
      </c>
      <c r="J791" s="163" t="s">
        <v>52</v>
      </c>
      <c r="L791" t="s">
        <v>260</v>
      </c>
      <c r="M791" t="s">
        <v>3765</v>
      </c>
    </row>
    <row r="792" spans="1:13" x14ac:dyDescent="0.35">
      <c r="A792" s="193" t="s">
        <v>3889</v>
      </c>
      <c r="B792" s="193" t="s">
        <v>3762</v>
      </c>
      <c r="C792" t="s">
        <v>3763</v>
      </c>
      <c r="D792" t="s">
        <v>43</v>
      </c>
      <c r="E792" t="s">
        <v>3810</v>
      </c>
      <c r="F792" t="s">
        <v>3890</v>
      </c>
      <c r="G792" s="3" t="s">
        <v>52</v>
      </c>
      <c r="H792" t="s">
        <v>21</v>
      </c>
      <c r="J792" s="163" t="s">
        <v>52</v>
      </c>
      <c r="L792" t="s">
        <v>3812</v>
      </c>
      <c r="M792" t="s">
        <v>3765</v>
      </c>
    </row>
    <row r="793" spans="1:13" x14ac:dyDescent="0.35">
      <c r="A793" s="193" t="s">
        <v>3891</v>
      </c>
      <c r="B793" s="193" t="s">
        <v>3762</v>
      </c>
      <c r="C793" t="s">
        <v>3763</v>
      </c>
      <c r="D793" t="s">
        <v>43</v>
      </c>
      <c r="F793" t="s">
        <v>3892</v>
      </c>
      <c r="G793" s="27" t="s">
        <v>42</v>
      </c>
      <c r="H793" t="s">
        <v>21</v>
      </c>
      <c r="J793" s="163" t="s">
        <v>42</v>
      </c>
      <c r="L793" t="s">
        <v>3893</v>
      </c>
      <c r="M793" t="s">
        <v>3765</v>
      </c>
    </row>
    <row r="794" spans="1:13" x14ac:dyDescent="0.35">
      <c r="A794" s="193" t="s">
        <v>3894</v>
      </c>
      <c r="B794" s="193" t="s">
        <v>3762</v>
      </c>
      <c r="C794" t="s">
        <v>3763</v>
      </c>
      <c r="D794" t="s">
        <v>43</v>
      </c>
      <c r="F794" t="s">
        <v>3895</v>
      </c>
      <c r="G794" s="27" t="s">
        <v>42</v>
      </c>
      <c r="H794" t="s">
        <v>21</v>
      </c>
      <c r="J794" s="163" t="s">
        <v>42</v>
      </c>
      <c r="L794" t="s">
        <v>3896</v>
      </c>
      <c r="M794" t="s">
        <v>3765</v>
      </c>
    </row>
    <row r="795" spans="1:13" x14ac:dyDescent="0.35">
      <c r="A795" s="193" t="s">
        <v>3897</v>
      </c>
      <c r="B795" s="193" t="s">
        <v>3762</v>
      </c>
      <c r="C795" t="s">
        <v>3763</v>
      </c>
      <c r="D795" t="s">
        <v>43</v>
      </c>
      <c r="F795" t="s">
        <v>3898</v>
      </c>
      <c r="G795" s="3" t="s">
        <v>57</v>
      </c>
      <c r="H795" t="s">
        <v>21</v>
      </c>
      <c r="J795" s="163" t="s">
        <v>57</v>
      </c>
      <c r="L795" t="s">
        <v>3899</v>
      </c>
      <c r="M795" t="s">
        <v>3765</v>
      </c>
    </row>
    <row r="796" spans="1:13" x14ac:dyDescent="0.35">
      <c r="A796" s="193" t="s">
        <v>3900</v>
      </c>
      <c r="B796" s="193" t="s">
        <v>3762</v>
      </c>
      <c r="C796" t="s">
        <v>3763</v>
      </c>
      <c r="D796" t="s">
        <v>43</v>
      </c>
      <c r="F796" t="s">
        <v>3901</v>
      </c>
      <c r="G796" s="27" t="s">
        <v>132</v>
      </c>
      <c r="H796" t="s">
        <v>21</v>
      </c>
      <c r="J796" s="163" t="s">
        <v>132</v>
      </c>
      <c r="L796" t="s">
        <v>3862</v>
      </c>
      <c r="M796" t="s">
        <v>3765</v>
      </c>
    </row>
    <row r="797" spans="1:13" x14ac:dyDescent="0.35">
      <c r="A797" s="193" t="s">
        <v>3902</v>
      </c>
      <c r="B797" s="193" t="s">
        <v>3762</v>
      </c>
      <c r="C797" t="s">
        <v>3763</v>
      </c>
      <c r="D797" t="s">
        <v>43</v>
      </c>
      <c r="F797" t="s">
        <v>3903</v>
      </c>
      <c r="G797" s="3" t="s">
        <v>52</v>
      </c>
      <c r="H797" t="s">
        <v>21</v>
      </c>
      <c r="J797" s="163" t="s">
        <v>52</v>
      </c>
      <c r="L797" t="s">
        <v>3852</v>
      </c>
      <c r="M797" t="s">
        <v>3765</v>
      </c>
    </row>
    <row r="798" spans="1:13" x14ac:dyDescent="0.35">
      <c r="A798" s="193" t="s">
        <v>3904</v>
      </c>
      <c r="B798" s="193" t="s">
        <v>3762</v>
      </c>
      <c r="C798" t="s">
        <v>3763</v>
      </c>
      <c r="D798" t="s">
        <v>43</v>
      </c>
      <c r="F798" t="s">
        <v>3905</v>
      </c>
      <c r="G798" s="3" t="s">
        <v>340</v>
      </c>
      <c r="H798" t="s">
        <v>21</v>
      </c>
      <c r="J798" s="163" t="s">
        <v>340</v>
      </c>
      <c r="L798" t="s">
        <v>3906</v>
      </c>
      <c r="M798" t="s">
        <v>3765</v>
      </c>
    </row>
    <row r="799" spans="1:13" x14ac:dyDescent="0.35">
      <c r="A799" s="193" t="s">
        <v>3907</v>
      </c>
      <c r="B799" s="193" t="s">
        <v>3762</v>
      </c>
      <c r="C799" t="s">
        <v>3763</v>
      </c>
      <c r="D799" t="s">
        <v>43</v>
      </c>
      <c r="E799" t="s">
        <v>952</v>
      </c>
      <c r="F799" t="s">
        <v>3908</v>
      </c>
      <c r="G799" s="3" t="s">
        <v>57</v>
      </c>
      <c r="H799" t="s">
        <v>21</v>
      </c>
      <c r="J799" s="163" t="s">
        <v>57</v>
      </c>
      <c r="L799" s="196" t="s">
        <v>3909</v>
      </c>
      <c r="M799" t="s">
        <v>3765</v>
      </c>
    </row>
    <row r="800" spans="1:13" x14ac:dyDescent="0.35">
      <c r="A800" s="193" t="s">
        <v>3910</v>
      </c>
      <c r="B800" s="193" t="s">
        <v>3762</v>
      </c>
      <c r="C800" t="s">
        <v>3763</v>
      </c>
      <c r="D800" t="s">
        <v>43</v>
      </c>
      <c r="F800" t="s">
        <v>3911</v>
      </c>
      <c r="G800" s="3" t="s">
        <v>52</v>
      </c>
      <c r="H800" t="s">
        <v>21</v>
      </c>
      <c r="J800" s="163" t="s">
        <v>52</v>
      </c>
      <c r="L800" t="s">
        <v>3793</v>
      </c>
      <c r="M800" t="s">
        <v>3765</v>
      </c>
    </row>
    <row r="801" spans="1:13" x14ac:dyDescent="0.35">
      <c r="A801" s="193" t="s">
        <v>3912</v>
      </c>
      <c r="B801" s="193" t="s">
        <v>3762</v>
      </c>
      <c r="C801" t="s">
        <v>3763</v>
      </c>
      <c r="D801" t="s">
        <v>43</v>
      </c>
      <c r="F801" t="s">
        <v>3913</v>
      </c>
      <c r="G801" s="3" t="s">
        <v>52</v>
      </c>
      <c r="H801" t="s">
        <v>21</v>
      </c>
      <c r="J801" s="163" t="s">
        <v>52</v>
      </c>
      <c r="L801" t="s">
        <v>3768</v>
      </c>
      <c r="M801" t="s">
        <v>3765</v>
      </c>
    </row>
    <row r="802" spans="1:13" x14ac:dyDescent="0.35">
      <c r="A802" s="193" t="s">
        <v>3914</v>
      </c>
      <c r="B802" s="193" t="s">
        <v>3762</v>
      </c>
      <c r="C802" t="s">
        <v>3763</v>
      </c>
      <c r="D802" t="s">
        <v>43</v>
      </c>
      <c r="F802" t="s">
        <v>3915</v>
      </c>
      <c r="G802" s="27" t="s">
        <v>132</v>
      </c>
      <c r="H802" t="s">
        <v>21</v>
      </c>
      <c r="J802" s="163" t="s">
        <v>132</v>
      </c>
      <c r="L802" t="s">
        <v>260</v>
      </c>
      <c r="M802" t="s">
        <v>3765</v>
      </c>
    </row>
    <row r="803" spans="1:13" x14ac:dyDescent="0.35">
      <c r="A803" s="193" t="s">
        <v>3916</v>
      </c>
      <c r="B803" s="193" t="s">
        <v>3762</v>
      </c>
      <c r="C803" t="s">
        <v>3763</v>
      </c>
      <c r="D803" t="s">
        <v>43</v>
      </c>
      <c r="E803" t="s">
        <v>642</v>
      </c>
      <c r="F803" t="s">
        <v>3917</v>
      </c>
      <c r="G803" s="3" t="s">
        <v>52</v>
      </c>
      <c r="H803" t="s">
        <v>21</v>
      </c>
      <c r="J803" s="163" t="s">
        <v>52</v>
      </c>
      <c r="L803" t="s">
        <v>3918</v>
      </c>
      <c r="M803" t="s">
        <v>3765</v>
      </c>
    </row>
    <row r="804" spans="1:13" x14ac:dyDescent="0.35">
      <c r="A804" s="193" t="s">
        <v>3919</v>
      </c>
      <c r="B804" s="193" t="s">
        <v>3762</v>
      </c>
      <c r="C804" t="s">
        <v>3763</v>
      </c>
      <c r="D804" t="s">
        <v>43</v>
      </c>
      <c r="E804" t="s">
        <v>642</v>
      </c>
      <c r="F804" t="s">
        <v>3920</v>
      </c>
      <c r="G804" s="3" t="s">
        <v>57</v>
      </c>
      <c r="H804" t="s">
        <v>21</v>
      </c>
      <c r="J804" s="163" t="s">
        <v>57</v>
      </c>
      <c r="L804" t="s">
        <v>3921</v>
      </c>
      <c r="M804" t="s">
        <v>3765</v>
      </c>
    </row>
    <row r="805" spans="1:13" x14ac:dyDescent="0.35">
      <c r="A805" s="193" t="s">
        <v>3922</v>
      </c>
      <c r="B805" s="193" t="s">
        <v>3762</v>
      </c>
      <c r="C805" t="s">
        <v>3763</v>
      </c>
      <c r="D805" t="s">
        <v>43</v>
      </c>
      <c r="F805" t="s">
        <v>3923</v>
      </c>
      <c r="G805" s="3" t="s">
        <v>52</v>
      </c>
      <c r="H805" t="s">
        <v>21</v>
      </c>
      <c r="J805" s="163" t="s">
        <v>52</v>
      </c>
      <c r="L805" t="s">
        <v>3857</v>
      </c>
      <c r="M805" t="s">
        <v>3765</v>
      </c>
    </row>
    <row r="806" spans="1:13" x14ac:dyDescent="0.35">
      <c r="A806" s="193" t="s">
        <v>3924</v>
      </c>
      <c r="B806" s="193" t="s">
        <v>3762</v>
      </c>
      <c r="C806" t="s">
        <v>3763</v>
      </c>
      <c r="D806" t="s">
        <v>43</v>
      </c>
      <c r="E806" t="s">
        <v>952</v>
      </c>
      <c r="F806" t="s">
        <v>3925</v>
      </c>
      <c r="G806" s="3" t="s">
        <v>52</v>
      </c>
      <c r="H806" t="s">
        <v>21</v>
      </c>
      <c r="J806" s="163" t="s">
        <v>52</v>
      </c>
      <c r="L806" s="196" t="s">
        <v>3926</v>
      </c>
      <c r="M806" t="s">
        <v>3765</v>
      </c>
    </row>
    <row r="807" spans="1:13" x14ac:dyDescent="0.35">
      <c r="A807" s="193" t="s">
        <v>3927</v>
      </c>
      <c r="B807" s="193" t="s">
        <v>3762</v>
      </c>
      <c r="C807" t="s">
        <v>3763</v>
      </c>
      <c r="D807" t="s">
        <v>43</v>
      </c>
      <c r="E807" t="s">
        <v>3782</v>
      </c>
      <c r="F807" t="s">
        <v>3928</v>
      </c>
      <c r="G807" s="27" t="s">
        <v>375</v>
      </c>
      <c r="H807" t="s">
        <v>21</v>
      </c>
      <c r="J807" s="163" t="s">
        <v>375</v>
      </c>
      <c r="L807" t="s">
        <v>3929</v>
      </c>
      <c r="M807" t="s">
        <v>3765</v>
      </c>
    </row>
    <row r="808" spans="1:13" x14ac:dyDescent="0.35">
      <c r="A808" s="193" t="s">
        <v>3930</v>
      </c>
      <c r="B808" s="193" t="s">
        <v>3762</v>
      </c>
      <c r="C808" t="s">
        <v>3763</v>
      </c>
      <c r="D808" t="s">
        <v>43</v>
      </c>
      <c r="F808" t="s">
        <v>3931</v>
      </c>
      <c r="G808" s="3" t="s">
        <v>57</v>
      </c>
      <c r="H808" t="s">
        <v>21</v>
      </c>
      <c r="J808" s="163" t="s">
        <v>57</v>
      </c>
      <c r="L808" t="s">
        <v>260</v>
      </c>
      <c r="M808" t="s">
        <v>3765</v>
      </c>
    </row>
    <row r="809" spans="1:13" x14ac:dyDescent="0.35">
      <c r="A809" s="193" t="s">
        <v>3932</v>
      </c>
      <c r="B809" s="193" t="s">
        <v>3762</v>
      </c>
      <c r="C809" t="s">
        <v>3763</v>
      </c>
      <c r="D809" t="s">
        <v>43</v>
      </c>
      <c r="F809" t="s">
        <v>3933</v>
      </c>
      <c r="G809" s="3" t="s">
        <v>57</v>
      </c>
      <c r="H809" t="s">
        <v>21</v>
      </c>
      <c r="J809" s="163" t="s">
        <v>57</v>
      </c>
      <c r="L809" t="s">
        <v>3934</v>
      </c>
      <c r="M809" t="s">
        <v>3765</v>
      </c>
    </row>
    <row r="810" spans="1:13" x14ac:dyDescent="0.35">
      <c r="A810" s="193" t="s">
        <v>3935</v>
      </c>
      <c r="B810" s="193" t="s">
        <v>3762</v>
      </c>
      <c r="C810" t="s">
        <v>3763</v>
      </c>
      <c r="D810" t="s">
        <v>43</v>
      </c>
      <c r="E810" t="s">
        <v>952</v>
      </c>
      <c r="F810" t="s">
        <v>3936</v>
      </c>
      <c r="G810" s="27" t="s">
        <v>42</v>
      </c>
      <c r="H810" t="s">
        <v>21</v>
      </c>
      <c r="J810" s="163" t="s">
        <v>42</v>
      </c>
      <c r="L810" s="196" t="s">
        <v>3937</v>
      </c>
      <c r="M810" t="s">
        <v>3765</v>
      </c>
    </row>
    <row r="811" spans="1:13" x14ac:dyDescent="0.35">
      <c r="A811" s="193" t="s">
        <v>3938</v>
      </c>
      <c r="B811" s="193" t="s">
        <v>3762</v>
      </c>
      <c r="C811" t="s">
        <v>3763</v>
      </c>
      <c r="D811" t="s">
        <v>43</v>
      </c>
      <c r="F811" t="s">
        <v>3939</v>
      </c>
      <c r="G811" s="3" t="s">
        <v>52</v>
      </c>
      <c r="H811" t="s">
        <v>21</v>
      </c>
      <c r="J811" s="163" t="s">
        <v>52</v>
      </c>
      <c r="L811" t="s">
        <v>3940</v>
      </c>
      <c r="M811" t="s">
        <v>3765</v>
      </c>
    </row>
    <row r="812" spans="1:13" x14ac:dyDescent="0.35">
      <c r="A812" s="193" t="s">
        <v>3941</v>
      </c>
      <c r="B812" s="193" t="s">
        <v>3762</v>
      </c>
      <c r="C812" t="s">
        <v>3763</v>
      </c>
      <c r="D812" t="s">
        <v>43</v>
      </c>
      <c r="F812" t="s">
        <v>3942</v>
      </c>
      <c r="G812" s="3" t="s">
        <v>52</v>
      </c>
      <c r="H812" t="s">
        <v>21</v>
      </c>
      <c r="J812" s="163" t="s">
        <v>52</v>
      </c>
      <c r="L812" t="s">
        <v>3899</v>
      </c>
      <c r="M812" t="s">
        <v>3765</v>
      </c>
    </row>
    <row r="813" spans="1:13" x14ac:dyDescent="0.35">
      <c r="A813" s="193" t="s">
        <v>3943</v>
      </c>
      <c r="B813" s="193" t="s">
        <v>3762</v>
      </c>
      <c r="C813" t="s">
        <v>3763</v>
      </c>
      <c r="D813" t="s">
        <v>43</v>
      </c>
      <c r="E813" t="s">
        <v>952</v>
      </c>
      <c r="F813" t="s">
        <v>3944</v>
      </c>
      <c r="G813" s="27" t="s">
        <v>42</v>
      </c>
      <c r="H813" t="s">
        <v>21</v>
      </c>
      <c r="J813" s="163" t="s">
        <v>42</v>
      </c>
      <c r="L813" s="196" t="s">
        <v>3945</v>
      </c>
      <c r="M813" t="s">
        <v>3765</v>
      </c>
    </row>
    <row r="814" spans="1:13" x14ac:dyDescent="0.35">
      <c r="A814" s="193" t="s">
        <v>3946</v>
      </c>
      <c r="B814" s="193" t="s">
        <v>3762</v>
      </c>
      <c r="C814" t="s">
        <v>3763</v>
      </c>
      <c r="D814" t="s">
        <v>43</v>
      </c>
      <c r="F814" t="s">
        <v>3947</v>
      </c>
      <c r="G814" s="3" t="s">
        <v>52</v>
      </c>
      <c r="H814" t="s">
        <v>21</v>
      </c>
      <c r="J814" s="163" t="s">
        <v>52</v>
      </c>
      <c r="L814" t="s">
        <v>3948</v>
      </c>
      <c r="M814" t="s">
        <v>3765</v>
      </c>
    </row>
    <row r="815" spans="1:13" x14ac:dyDescent="0.35">
      <c r="A815" s="193" t="s">
        <v>3949</v>
      </c>
      <c r="B815" s="193" t="s">
        <v>3762</v>
      </c>
      <c r="C815" t="s">
        <v>3763</v>
      </c>
      <c r="D815" t="s">
        <v>43</v>
      </c>
      <c r="F815" t="s">
        <v>3950</v>
      </c>
      <c r="G815" s="27" t="s">
        <v>42</v>
      </c>
      <c r="H815" t="s">
        <v>21</v>
      </c>
      <c r="J815" s="163" t="s">
        <v>42</v>
      </c>
      <c r="L815" t="s">
        <v>3951</v>
      </c>
      <c r="M815" t="s">
        <v>3765</v>
      </c>
    </row>
    <row r="816" spans="1:13" x14ac:dyDescent="0.35">
      <c r="A816" s="193" t="s">
        <v>3952</v>
      </c>
      <c r="B816" s="193" t="s">
        <v>3762</v>
      </c>
      <c r="C816" t="s">
        <v>3763</v>
      </c>
      <c r="D816" t="s">
        <v>43</v>
      </c>
      <c r="F816" t="s">
        <v>3953</v>
      </c>
      <c r="G816" s="3" t="s">
        <v>57</v>
      </c>
      <c r="H816" t="s">
        <v>21</v>
      </c>
      <c r="J816" s="163" t="s">
        <v>57</v>
      </c>
      <c r="L816" t="s">
        <v>3954</v>
      </c>
      <c r="M816" t="s">
        <v>3765</v>
      </c>
    </row>
    <row r="817" spans="1:13" x14ac:dyDescent="0.35">
      <c r="A817" s="193" t="s">
        <v>3955</v>
      </c>
      <c r="B817" s="193" t="s">
        <v>3762</v>
      </c>
      <c r="C817" t="s">
        <v>3763</v>
      </c>
      <c r="D817" t="s">
        <v>43</v>
      </c>
      <c r="F817" t="s">
        <v>3956</v>
      </c>
      <c r="G817" s="3" t="s">
        <v>52</v>
      </c>
      <c r="H817" t="s">
        <v>21</v>
      </c>
      <c r="J817" s="163" t="s">
        <v>52</v>
      </c>
      <c r="L817" t="s">
        <v>3821</v>
      </c>
      <c r="M817" t="s">
        <v>3765</v>
      </c>
    </row>
    <row r="818" spans="1:13" x14ac:dyDescent="0.35">
      <c r="A818" s="193" t="s">
        <v>3957</v>
      </c>
      <c r="B818" s="193" t="s">
        <v>3762</v>
      </c>
      <c r="C818" t="s">
        <v>3763</v>
      </c>
      <c r="D818" t="s">
        <v>43</v>
      </c>
      <c r="F818" t="s">
        <v>3958</v>
      </c>
      <c r="G818" s="27" t="s">
        <v>132</v>
      </c>
      <c r="H818" t="s">
        <v>21</v>
      </c>
      <c r="J818" s="163" t="s">
        <v>132</v>
      </c>
      <c r="L818" t="s">
        <v>3948</v>
      </c>
      <c r="M818" t="s">
        <v>3765</v>
      </c>
    </row>
    <row r="819" spans="1:13" x14ac:dyDescent="0.35">
      <c r="A819" s="193" t="s">
        <v>3959</v>
      </c>
      <c r="B819" s="193" t="s">
        <v>3762</v>
      </c>
      <c r="C819" t="s">
        <v>3763</v>
      </c>
      <c r="D819" t="s">
        <v>43</v>
      </c>
      <c r="F819" t="s">
        <v>3960</v>
      </c>
      <c r="G819" s="3" t="s">
        <v>57</v>
      </c>
      <c r="H819" t="s">
        <v>21</v>
      </c>
      <c r="J819" s="163" t="s">
        <v>57</v>
      </c>
      <c r="L819" t="s">
        <v>3940</v>
      </c>
      <c r="M819" t="s">
        <v>3765</v>
      </c>
    </row>
    <row r="820" spans="1:13" x14ac:dyDescent="0.35">
      <c r="A820" s="193" t="s">
        <v>3961</v>
      </c>
      <c r="B820" s="193" t="s">
        <v>3762</v>
      </c>
      <c r="C820" t="s">
        <v>3763</v>
      </c>
      <c r="D820" t="s">
        <v>43</v>
      </c>
      <c r="F820" t="s">
        <v>3962</v>
      </c>
      <c r="G820" s="27" t="s">
        <v>132</v>
      </c>
      <c r="H820" t="s">
        <v>21</v>
      </c>
      <c r="J820" s="163" t="s">
        <v>132</v>
      </c>
      <c r="L820" t="s">
        <v>3963</v>
      </c>
      <c r="M820" t="s">
        <v>3765</v>
      </c>
    </row>
    <row r="821" spans="1:13" x14ac:dyDescent="0.35">
      <c r="A821" s="193" t="s">
        <v>3964</v>
      </c>
      <c r="B821" s="193" t="s">
        <v>3762</v>
      </c>
      <c r="C821" t="s">
        <v>3763</v>
      </c>
      <c r="D821" t="s">
        <v>43</v>
      </c>
      <c r="F821" t="s">
        <v>3965</v>
      </c>
      <c r="G821" s="27" t="s">
        <v>42</v>
      </c>
      <c r="H821" t="s">
        <v>21</v>
      </c>
      <c r="J821" s="163" t="s">
        <v>42</v>
      </c>
      <c r="L821" t="s">
        <v>3948</v>
      </c>
      <c r="M821" t="s">
        <v>3765</v>
      </c>
    </row>
    <row r="822" spans="1:13" x14ac:dyDescent="0.35">
      <c r="A822" s="193" t="s">
        <v>3966</v>
      </c>
      <c r="B822" s="193" t="s">
        <v>3762</v>
      </c>
      <c r="C822" t="s">
        <v>3763</v>
      </c>
      <c r="D822" t="s">
        <v>43</v>
      </c>
      <c r="E822" t="s">
        <v>3967</v>
      </c>
      <c r="F822" t="s">
        <v>3968</v>
      </c>
      <c r="G822" s="27" t="s">
        <v>42</v>
      </c>
      <c r="H822" t="s">
        <v>21</v>
      </c>
      <c r="J822" s="163" t="s">
        <v>42</v>
      </c>
      <c r="L822" t="s">
        <v>3969</v>
      </c>
      <c r="M822" t="s">
        <v>3765</v>
      </c>
    </row>
    <row r="823" spans="1:13" x14ac:dyDescent="0.35">
      <c r="A823" s="193" t="s">
        <v>3970</v>
      </c>
      <c r="B823" s="193" t="s">
        <v>3762</v>
      </c>
      <c r="C823" t="s">
        <v>3763</v>
      </c>
      <c r="D823" t="s">
        <v>43</v>
      </c>
      <c r="F823" t="s">
        <v>3971</v>
      </c>
      <c r="G823" s="3" t="s">
        <v>57</v>
      </c>
      <c r="H823" t="s">
        <v>21</v>
      </c>
      <c r="J823" s="163" t="s">
        <v>57</v>
      </c>
      <c r="L823" t="s">
        <v>3805</v>
      </c>
      <c r="M823" t="s">
        <v>3765</v>
      </c>
    </row>
    <row r="824" spans="1:13" x14ac:dyDescent="0.35">
      <c r="A824" s="193" t="s">
        <v>3972</v>
      </c>
      <c r="B824" s="193" t="s">
        <v>3762</v>
      </c>
      <c r="C824" t="s">
        <v>3763</v>
      </c>
      <c r="D824" t="s">
        <v>43</v>
      </c>
      <c r="F824" t="s">
        <v>3973</v>
      </c>
      <c r="G824" s="3" t="s">
        <v>52</v>
      </c>
      <c r="H824" t="s">
        <v>21</v>
      </c>
      <c r="J824" s="163" t="s">
        <v>52</v>
      </c>
      <c r="L824" t="s">
        <v>3790</v>
      </c>
      <c r="M824" t="s">
        <v>3765</v>
      </c>
    </row>
    <row r="825" spans="1:13" x14ac:dyDescent="0.35">
      <c r="A825" s="193" t="s">
        <v>3974</v>
      </c>
      <c r="B825" s="193" t="s">
        <v>3762</v>
      </c>
      <c r="C825" t="s">
        <v>3763</v>
      </c>
      <c r="D825" t="s">
        <v>43</v>
      </c>
      <c r="F825" t="s">
        <v>3975</v>
      </c>
      <c r="G825" s="27" t="s">
        <v>42</v>
      </c>
      <c r="H825" t="s">
        <v>21</v>
      </c>
      <c r="J825" s="163" t="s">
        <v>42</v>
      </c>
      <c r="L825" t="s">
        <v>3934</v>
      </c>
      <c r="M825" t="s">
        <v>3765</v>
      </c>
    </row>
    <row r="826" spans="1:13" x14ac:dyDescent="0.35">
      <c r="A826" s="193" t="s">
        <v>3976</v>
      </c>
      <c r="B826" s="193" t="s">
        <v>3762</v>
      </c>
      <c r="C826" t="s">
        <v>3763</v>
      </c>
      <c r="D826" t="s">
        <v>43</v>
      </c>
      <c r="F826" t="s">
        <v>3977</v>
      </c>
      <c r="G826" s="27" t="s">
        <v>153</v>
      </c>
      <c r="H826" t="s">
        <v>21</v>
      </c>
      <c r="J826" s="163" t="s">
        <v>153</v>
      </c>
      <c r="L826" t="s">
        <v>3978</v>
      </c>
      <c r="M826" t="s">
        <v>3765</v>
      </c>
    </row>
    <row r="827" spans="1:13" x14ac:dyDescent="0.35">
      <c r="A827" s="193" t="s">
        <v>3979</v>
      </c>
      <c r="B827" s="193" t="s">
        <v>3762</v>
      </c>
      <c r="C827" t="s">
        <v>3763</v>
      </c>
      <c r="D827" t="s">
        <v>43</v>
      </c>
      <c r="F827" t="s">
        <v>3980</v>
      </c>
      <c r="G827" s="3" t="s">
        <v>52</v>
      </c>
      <c r="H827" t="s">
        <v>21</v>
      </c>
      <c r="J827" s="163" t="s">
        <v>52</v>
      </c>
      <c r="L827" t="s">
        <v>3862</v>
      </c>
      <c r="M827" t="s">
        <v>3765</v>
      </c>
    </row>
    <row r="828" spans="1:13" x14ac:dyDescent="0.35">
      <c r="A828" s="193" t="s">
        <v>3981</v>
      </c>
      <c r="B828" s="193" t="s">
        <v>3762</v>
      </c>
      <c r="C828" t="s">
        <v>3763</v>
      </c>
      <c r="D828" t="s">
        <v>43</v>
      </c>
      <c r="E828" t="s">
        <v>642</v>
      </c>
      <c r="F828" t="s">
        <v>3982</v>
      </c>
      <c r="G828" s="3" t="s">
        <v>57</v>
      </c>
      <c r="H828" t="s">
        <v>21</v>
      </c>
      <c r="J828" s="163" t="s">
        <v>57</v>
      </c>
      <c r="L828" t="s">
        <v>3983</v>
      </c>
      <c r="M828" t="s">
        <v>3765</v>
      </c>
    </row>
    <row r="829" spans="1:13" x14ac:dyDescent="0.35">
      <c r="A829" s="193" t="s">
        <v>3984</v>
      </c>
      <c r="B829" s="193" t="s">
        <v>3762</v>
      </c>
      <c r="C829" t="s">
        <v>3763</v>
      </c>
      <c r="D829" t="s">
        <v>43</v>
      </c>
      <c r="F829" t="s">
        <v>3985</v>
      </c>
      <c r="G829" s="27" t="s">
        <v>149</v>
      </c>
      <c r="H829" t="s">
        <v>21</v>
      </c>
      <c r="J829" s="163" t="s">
        <v>149</v>
      </c>
      <c r="L829" t="s">
        <v>3880</v>
      </c>
      <c r="M829" t="s">
        <v>3765</v>
      </c>
    </row>
    <row r="830" spans="1:13" x14ac:dyDescent="0.35">
      <c r="A830" s="193" t="s">
        <v>3986</v>
      </c>
      <c r="B830" s="193" t="s">
        <v>3762</v>
      </c>
      <c r="C830" t="s">
        <v>3763</v>
      </c>
      <c r="D830" t="s">
        <v>43</v>
      </c>
      <c r="F830" t="s">
        <v>3987</v>
      </c>
      <c r="G830" s="27" t="s">
        <v>132</v>
      </c>
      <c r="H830" t="s">
        <v>21</v>
      </c>
      <c r="J830" s="163" t="s">
        <v>132</v>
      </c>
      <c r="L830" t="s">
        <v>3768</v>
      </c>
      <c r="M830" t="s">
        <v>3765</v>
      </c>
    </row>
    <row r="831" spans="1:13" x14ac:dyDescent="0.35">
      <c r="A831" s="193" t="s">
        <v>3988</v>
      </c>
      <c r="B831" s="193" t="s">
        <v>3762</v>
      </c>
      <c r="C831" t="s">
        <v>3763</v>
      </c>
      <c r="D831" t="s">
        <v>43</v>
      </c>
      <c r="F831" t="s">
        <v>3989</v>
      </c>
      <c r="G831" s="3" t="s">
        <v>52</v>
      </c>
      <c r="H831" t="s">
        <v>21</v>
      </c>
      <c r="J831" s="163" t="s">
        <v>52</v>
      </c>
      <c r="L831" t="s">
        <v>3951</v>
      </c>
      <c r="M831" t="s">
        <v>3765</v>
      </c>
    </row>
    <row r="832" spans="1:13" x14ac:dyDescent="0.35">
      <c r="A832" s="193" t="s">
        <v>3990</v>
      </c>
      <c r="B832" s="193" t="s">
        <v>3762</v>
      </c>
      <c r="C832" t="s">
        <v>3763</v>
      </c>
      <c r="D832" t="s">
        <v>43</v>
      </c>
      <c r="F832" t="s">
        <v>3991</v>
      </c>
      <c r="G832" s="27" t="s">
        <v>132</v>
      </c>
      <c r="H832" t="s">
        <v>21</v>
      </c>
      <c r="J832" s="163" t="s">
        <v>132</v>
      </c>
      <c r="L832" t="s">
        <v>3852</v>
      </c>
      <c r="M832" t="s">
        <v>3765</v>
      </c>
    </row>
    <row r="833" spans="1:13" x14ac:dyDescent="0.35">
      <c r="A833" s="193" t="s">
        <v>3992</v>
      </c>
      <c r="B833" s="193" t="s">
        <v>3762</v>
      </c>
      <c r="C833" t="s">
        <v>3763</v>
      </c>
      <c r="D833" t="s">
        <v>43</v>
      </c>
      <c r="F833" t="s">
        <v>3993</v>
      </c>
      <c r="G833" s="3" t="s">
        <v>52</v>
      </c>
      <c r="H833" t="s">
        <v>21</v>
      </c>
      <c r="J833" s="163" t="s">
        <v>52</v>
      </c>
      <c r="L833" t="s">
        <v>3824</v>
      </c>
      <c r="M833" t="s">
        <v>3765</v>
      </c>
    </row>
    <row r="834" spans="1:13" x14ac:dyDescent="0.35">
      <c r="A834" s="193" t="s">
        <v>3994</v>
      </c>
      <c r="B834" s="193" t="s">
        <v>3762</v>
      </c>
      <c r="C834" t="s">
        <v>3763</v>
      </c>
      <c r="D834" t="s">
        <v>43</v>
      </c>
      <c r="F834" t="s">
        <v>3995</v>
      </c>
      <c r="G834" s="3" t="s">
        <v>340</v>
      </c>
      <c r="H834" t="s">
        <v>21</v>
      </c>
      <c r="J834" s="163" t="s">
        <v>340</v>
      </c>
      <c r="L834" t="s">
        <v>3774</v>
      </c>
      <c r="M834" t="s">
        <v>3765</v>
      </c>
    </row>
    <row r="835" spans="1:13" x14ac:dyDescent="0.35">
      <c r="A835" s="193" t="s">
        <v>3996</v>
      </c>
      <c r="B835" s="193" t="s">
        <v>3762</v>
      </c>
      <c r="C835" t="s">
        <v>3763</v>
      </c>
      <c r="D835" t="s">
        <v>43</v>
      </c>
      <c r="E835" t="s">
        <v>3810</v>
      </c>
      <c r="F835" t="s">
        <v>3997</v>
      </c>
      <c r="G835" s="27" t="s">
        <v>42</v>
      </c>
      <c r="H835" t="s">
        <v>21</v>
      </c>
      <c r="J835" s="163" t="s">
        <v>42</v>
      </c>
      <c r="L835" t="s">
        <v>3812</v>
      </c>
      <c r="M835" t="s">
        <v>3765</v>
      </c>
    </row>
    <row r="836" spans="1:13" x14ac:dyDescent="0.35">
      <c r="A836" s="193" t="s">
        <v>3998</v>
      </c>
      <c r="B836" s="193" t="s">
        <v>3762</v>
      </c>
      <c r="C836" t="s">
        <v>3763</v>
      </c>
      <c r="D836" t="s">
        <v>43</v>
      </c>
      <c r="F836" t="s">
        <v>3999</v>
      </c>
      <c r="G836" s="3" t="s">
        <v>52</v>
      </c>
      <c r="H836" t="s">
        <v>21</v>
      </c>
      <c r="J836" s="163" t="s">
        <v>52</v>
      </c>
      <c r="L836" t="s">
        <v>3847</v>
      </c>
      <c r="M836" t="s">
        <v>3765</v>
      </c>
    </row>
    <row r="837" spans="1:13" x14ac:dyDescent="0.35">
      <c r="A837" s="193" t="s">
        <v>4000</v>
      </c>
      <c r="B837" s="193" t="s">
        <v>3762</v>
      </c>
      <c r="C837" t="s">
        <v>3763</v>
      </c>
      <c r="D837" t="s">
        <v>43</v>
      </c>
      <c r="F837" t="s">
        <v>4001</v>
      </c>
      <c r="G837" s="3" t="s">
        <v>52</v>
      </c>
      <c r="H837" t="s">
        <v>21</v>
      </c>
      <c r="J837" s="163" t="s">
        <v>52</v>
      </c>
      <c r="L837" t="s">
        <v>4002</v>
      </c>
      <c r="M837" t="s">
        <v>3765</v>
      </c>
    </row>
    <row r="838" spans="1:13" x14ac:dyDescent="0.35">
      <c r="A838" s="193" t="s">
        <v>4003</v>
      </c>
      <c r="B838" s="193" t="s">
        <v>3762</v>
      </c>
      <c r="C838" t="s">
        <v>3763</v>
      </c>
      <c r="D838" t="s">
        <v>43</v>
      </c>
      <c r="E838" t="s">
        <v>952</v>
      </c>
      <c r="F838" t="s">
        <v>4004</v>
      </c>
      <c r="G838" s="27" t="s">
        <v>42</v>
      </c>
      <c r="H838" t="s">
        <v>21</v>
      </c>
      <c r="J838" s="163" t="s">
        <v>42</v>
      </c>
      <c r="L838" s="196" t="s">
        <v>4005</v>
      </c>
      <c r="M838" t="s">
        <v>3765</v>
      </c>
    </row>
    <row r="839" spans="1:13" x14ac:dyDescent="0.35">
      <c r="A839" s="193" t="s">
        <v>4006</v>
      </c>
      <c r="B839" s="193" t="s">
        <v>3762</v>
      </c>
      <c r="C839" t="s">
        <v>3763</v>
      </c>
      <c r="D839" t="s">
        <v>43</v>
      </c>
      <c r="E839" t="s">
        <v>693</v>
      </c>
      <c r="F839" t="s">
        <v>4007</v>
      </c>
      <c r="G839" s="27" t="s">
        <v>949</v>
      </c>
      <c r="H839" t="s">
        <v>21</v>
      </c>
      <c r="J839" s="163" t="s">
        <v>949</v>
      </c>
      <c r="L839" t="s">
        <v>4008</v>
      </c>
      <c r="M839" t="s">
        <v>3765</v>
      </c>
    </row>
    <row r="840" spans="1:13" x14ac:dyDescent="0.35">
      <c r="A840" s="193" t="s">
        <v>4009</v>
      </c>
      <c r="B840" s="193" t="s">
        <v>3762</v>
      </c>
      <c r="C840" t="s">
        <v>3763</v>
      </c>
      <c r="D840" t="s">
        <v>43</v>
      </c>
      <c r="F840" t="s">
        <v>4010</v>
      </c>
      <c r="G840" s="27" t="s">
        <v>42</v>
      </c>
      <c r="H840" t="s">
        <v>21</v>
      </c>
      <c r="J840" s="163" t="s">
        <v>42</v>
      </c>
      <c r="L840" t="s">
        <v>3899</v>
      </c>
      <c r="M840" t="s">
        <v>3765</v>
      </c>
    </row>
    <row r="841" spans="1:13" x14ac:dyDescent="0.35">
      <c r="A841" s="193" t="s">
        <v>4011</v>
      </c>
      <c r="B841" s="193" t="s">
        <v>3762</v>
      </c>
      <c r="C841" t="s">
        <v>3763</v>
      </c>
      <c r="D841" t="s">
        <v>43</v>
      </c>
      <c r="F841" t="s">
        <v>4012</v>
      </c>
      <c r="G841" s="3" t="s">
        <v>52</v>
      </c>
      <c r="H841" t="s">
        <v>21</v>
      </c>
      <c r="J841" s="163" t="s">
        <v>52</v>
      </c>
      <c r="L841" t="s">
        <v>4013</v>
      </c>
      <c r="M841" t="s">
        <v>3765</v>
      </c>
    </row>
    <row r="842" spans="1:13" x14ac:dyDescent="0.35">
      <c r="A842" s="193" t="s">
        <v>4014</v>
      </c>
      <c r="B842" s="193" t="s">
        <v>3762</v>
      </c>
      <c r="C842" t="s">
        <v>3763</v>
      </c>
      <c r="D842" t="s">
        <v>43</v>
      </c>
      <c r="E842" t="s">
        <v>3810</v>
      </c>
      <c r="F842" t="s">
        <v>4015</v>
      </c>
      <c r="G842" s="27" t="s">
        <v>132</v>
      </c>
      <c r="H842" t="s">
        <v>21</v>
      </c>
      <c r="J842" s="163" t="s">
        <v>132</v>
      </c>
      <c r="L842" t="s">
        <v>3873</v>
      </c>
      <c r="M842" t="s">
        <v>3765</v>
      </c>
    </row>
    <row r="843" spans="1:13" x14ac:dyDescent="0.35">
      <c r="A843" s="193" t="s">
        <v>4016</v>
      </c>
      <c r="B843" s="193" t="s">
        <v>3762</v>
      </c>
      <c r="C843" t="s">
        <v>3763</v>
      </c>
      <c r="D843" t="s">
        <v>43</v>
      </c>
      <c r="F843" t="s">
        <v>4017</v>
      </c>
      <c r="G843" s="3" t="s">
        <v>57</v>
      </c>
      <c r="H843" t="s">
        <v>21</v>
      </c>
      <c r="J843" s="163" t="s">
        <v>57</v>
      </c>
      <c r="L843" t="s">
        <v>4018</v>
      </c>
      <c r="M843" t="s">
        <v>3765</v>
      </c>
    </row>
    <row r="844" spans="1:13" x14ac:dyDescent="0.35">
      <c r="A844" s="193" t="s">
        <v>4019</v>
      </c>
      <c r="B844" s="193" t="s">
        <v>3762</v>
      </c>
      <c r="C844" t="s">
        <v>3763</v>
      </c>
      <c r="D844" t="s">
        <v>43</v>
      </c>
      <c r="F844" t="s">
        <v>4020</v>
      </c>
      <c r="G844" s="27" t="s">
        <v>153</v>
      </c>
      <c r="H844" t="s">
        <v>21</v>
      </c>
      <c r="J844" s="163" t="s">
        <v>153</v>
      </c>
      <c r="L844" t="s">
        <v>3870</v>
      </c>
      <c r="M844" t="s">
        <v>3765</v>
      </c>
    </row>
    <row r="845" spans="1:13" x14ac:dyDescent="0.35">
      <c r="A845" s="193" t="s">
        <v>4021</v>
      </c>
      <c r="B845" s="193" t="s">
        <v>3762</v>
      </c>
      <c r="C845" t="s">
        <v>3763</v>
      </c>
      <c r="D845" t="s">
        <v>43</v>
      </c>
      <c r="E845" t="s">
        <v>3967</v>
      </c>
      <c r="F845" t="s">
        <v>4022</v>
      </c>
      <c r="G845" s="27" t="s">
        <v>949</v>
      </c>
      <c r="H845" t="s">
        <v>21</v>
      </c>
      <c r="J845" s="163" t="s">
        <v>949</v>
      </c>
      <c r="L845" t="s">
        <v>4023</v>
      </c>
      <c r="M845" t="s">
        <v>3765</v>
      </c>
    </row>
    <row r="846" spans="1:13" x14ac:dyDescent="0.35">
      <c r="A846" s="193" t="s">
        <v>4024</v>
      </c>
      <c r="B846" s="193" t="s">
        <v>3762</v>
      </c>
      <c r="C846" t="s">
        <v>3763</v>
      </c>
      <c r="D846" t="s">
        <v>43</v>
      </c>
      <c r="E846" t="s">
        <v>3782</v>
      </c>
      <c r="F846" t="s">
        <v>4025</v>
      </c>
      <c r="G846" s="27" t="s">
        <v>949</v>
      </c>
      <c r="H846" t="s">
        <v>21</v>
      </c>
      <c r="J846" s="163" t="s">
        <v>949</v>
      </c>
      <c r="L846" t="s">
        <v>4026</v>
      </c>
      <c r="M846" t="s">
        <v>3765</v>
      </c>
    </row>
    <row r="847" spans="1:13" x14ac:dyDescent="0.35">
      <c r="A847" s="193" t="s">
        <v>4027</v>
      </c>
      <c r="B847" s="193" t="s">
        <v>3762</v>
      </c>
      <c r="C847" t="s">
        <v>3763</v>
      </c>
      <c r="D847" t="s">
        <v>43</v>
      </c>
      <c r="F847" t="s">
        <v>4028</v>
      </c>
      <c r="G847" s="27" t="s">
        <v>42</v>
      </c>
      <c r="H847" t="s">
        <v>21</v>
      </c>
      <c r="J847" s="163" t="s">
        <v>42</v>
      </c>
      <c r="L847" t="s">
        <v>3940</v>
      </c>
      <c r="M847" t="s">
        <v>3765</v>
      </c>
    </row>
    <row r="848" spans="1:13" x14ac:dyDescent="0.35">
      <c r="A848" s="193" t="s">
        <v>4029</v>
      </c>
      <c r="B848" s="193" t="s">
        <v>3762</v>
      </c>
      <c r="C848" t="s">
        <v>3763</v>
      </c>
      <c r="D848" t="s">
        <v>43</v>
      </c>
      <c r="E848" t="s">
        <v>952</v>
      </c>
      <c r="F848" t="s">
        <v>4030</v>
      </c>
      <c r="G848" s="3" t="s">
        <v>57</v>
      </c>
      <c r="H848" t="s">
        <v>21</v>
      </c>
      <c r="J848" s="163" t="s">
        <v>57</v>
      </c>
      <c r="L848" s="196" t="s">
        <v>4031</v>
      </c>
      <c r="M848" t="s">
        <v>3765</v>
      </c>
    </row>
    <row r="849" spans="1:13" x14ac:dyDescent="0.35">
      <c r="A849" s="193" t="s">
        <v>4032</v>
      </c>
      <c r="B849" s="193" t="s">
        <v>3762</v>
      </c>
      <c r="C849" t="s">
        <v>3763</v>
      </c>
      <c r="D849" t="s">
        <v>43</v>
      </c>
      <c r="F849" t="s">
        <v>4033</v>
      </c>
      <c r="G849" s="27" t="s">
        <v>42</v>
      </c>
      <c r="H849" t="s">
        <v>21</v>
      </c>
      <c r="J849" s="163" t="s">
        <v>42</v>
      </c>
      <c r="L849" t="s">
        <v>4002</v>
      </c>
      <c r="M849" t="s">
        <v>3765</v>
      </c>
    </row>
    <row r="850" spans="1:13" x14ac:dyDescent="0.35">
      <c r="A850" s="193" t="s">
        <v>4034</v>
      </c>
      <c r="B850" s="193" t="s">
        <v>3762</v>
      </c>
      <c r="C850" t="s">
        <v>3763</v>
      </c>
      <c r="D850" t="s">
        <v>43</v>
      </c>
      <c r="F850" t="s">
        <v>4035</v>
      </c>
      <c r="G850" s="3" t="s">
        <v>52</v>
      </c>
      <c r="H850" t="s">
        <v>21</v>
      </c>
      <c r="J850" s="163" t="s">
        <v>52</v>
      </c>
      <c r="L850" t="s">
        <v>3886</v>
      </c>
      <c r="M850" t="s">
        <v>3765</v>
      </c>
    </row>
    <row r="851" spans="1:13" x14ac:dyDescent="0.35">
      <c r="A851" s="193" t="s">
        <v>4036</v>
      </c>
      <c r="B851" s="193" t="s">
        <v>3762</v>
      </c>
      <c r="C851" t="s">
        <v>3763</v>
      </c>
      <c r="D851" t="s">
        <v>43</v>
      </c>
      <c r="E851" t="s">
        <v>952</v>
      </c>
      <c r="F851" t="s">
        <v>4037</v>
      </c>
      <c r="G851" s="3" t="s">
        <v>52</v>
      </c>
      <c r="H851" t="s">
        <v>21</v>
      </c>
      <c r="J851" s="163" t="s">
        <v>52</v>
      </c>
      <c r="L851" t="s">
        <v>4038</v>
      </c>
      <c r="M851" t="s">
        <v>3765</v>
      </c>
    </row>
    <row r="852" spans="1:13" x14ac:dyDescent="0.35">
      <c r="A852" s="193" t="s">
        <v>4039</v>
      </c>
      <c r="B852" s="193" t="s">
        <v>3762</v>
      </c>
      <c r="C852" t="s">
        <v>3763</v>
      </c>
      <c r="D852" t="s">
        <v>43</v>
      </c>
      <c r="E852" t="s">
        <v>3810</v>
      </c>
      <c r="F852" t="s">
        <v>4040</v>
      </c>
      <c r="G852" s="27" t="s">
        <v>42</v>
      </c>
      <c r="H852" t="s">
        <v>21</v>
      </c>
      <c r="J852" s="163" t="s">
        <v>42</v>
      </c>
      <c r="L852" t="s">
        <v>3873</v>
      </c>
      <c r="M852" t="s">
        <v>3765</v>
      </c>
    </row>
    <row r="853" spans="1:13" x14ac:dyDescent="0.35">
      <c r="A853" s="193" t="s">
        <v>4041</v>
      </c>
      <c r="B853" s="193" t="s">
        <v>3762</v>
      </c>
      <c r="C853" t="s">
        <v>3763</v>
      </c>
      <c r="D853" t="s">
        <v>43</v>
      </c>
      <c r="F853" t="s">
        <v>4042</v>
      </c>
      <c r="G853" s="27" t="s">
        <v>42</v>
      </c>
      <c r="H853" t="s">
        <v>21</v>
      </c>
      <c r="J853" s="163" t="s">
        <v>42</v>
      </c>
      <c r="L853" t="s">
        <v>3830</v>
      </c>
      <c r="M853" t="s">
        <v>3765</v>
      </c>
    </row>
    <row r="854" spans="1:13" x14ac:dyDescent="0.35">
      <c r="A854" s="193" t="s">
        <v>4043</v>
      </c>
      <c r="B854" s="193" t="s">
        <v>3762</v>
      </c>
      <c r="C854" t="s">
        <v>3763</v>
      </c>
      <c r="D854" t="s">
        <v>43</v>
      </c>
      <c r="E854" t="s">
        <v>4044</v>
      </c>
      <c r="F854" t="s">
        <v>4045</v>
      </c>
      <c r="G854" s="3" t="s">
        <v>57</v>
      </c>
      <c r="H854" t="s">
        <v>21</v>
      </c>
      <c r="J854" s="163" t="s">
        <v>57</v>
      </c>
      <c r="L854" t="s">
        <v>3847</v>
      </c>
      <c r="M854" t="s">
        <v>3765</v>
      </c>
    </row>
    <row r="855" spans="1:13" x14ac:dyDescent="0.35">
      <c r="A855" s="193" t="s">
        <v>4046</v>
      </c>
      <c r="B855" s="193" t="s">
        <v>3762</v>
      </c>
      <c r="C855" t="s">
        <v>3763</v>
      </c>
      <c r="D855" t="s">
        <v>43</v>
      </c>
      <c r="F855" t="s">
        <v>4047</v>
      </c>
      <c r="G855" s="27" t="s">
        <v>42</v>
      </c>
      <c r="H855" t="s">
        <v>21</v>
      </c>
      <c r="J855" s="163" t="s">
        <v>42</v>
      </c>
      <c r="L855" t="s">
        <v>3954</v>
      </c>
      <c r="M855" t="s">
        <v>3765</v>
      </c>
    </row>
    <row r="856" spans="1:13" x14ac:dyDescent="0.35">
      <c r="A856" s="193" t="s">
        <v>4048</v>
      </c>
      <c r="B856" s="193" t="s">
        <v>3762</v>
      </c>
      <c r="C856" t="s">
        <v>3763</v>
      </c>
      <c r="D856" t="s">
        <v>43</v>
      </c>
      <c r="F856" t="s">
        <v>4049</v>
      </c>
      <c r="G856" s="27" t="s">
        <v>4050</v>
      </c>
      <c r="H856" t="s">
        <v>21</v>
      </c>
      <c r="J856" s="163" t="s">
        <v>4050</v>
      </c>
      <c r="L856" t="s">
        <v>3951</v>
      </c>
      <c r="M856" t="s">
        <v>3765</v>
      </c>
    </row>
    <row r="857" spans="1:13" x14ac:dyDescent="0.35">
      <c r="A857" s="193" t="s">
        <v>4051</v>
      </c>
      <c r="B857" s="193" t="s">
        <v>3762</v>
      </c>
      <c r="C857" t="s">
        <v>3763</v>
      </c>
      <c r="D857" t="s">
        <v>43</v>
      </c>
      <c r="F857" t="s">
        <v>4052</v>
      </c>
      <c r="G857" s="3" t="s">
        <v>52</v>
      </c>
      <c r="H857" t="s">
        <v>21</v>
      </c>
      <c r="J857" s="163" t="s">
        <v>52</v>
      </c>
      <c r="L857" t="s">
        <v>3954</v>
      </c>
      <c r="M857" t="s">
        <v>3765</v>
      </c>
    </row>
    <row r="858" spans="1:13" x14ac:dyDescent="0.35">
      <c r="A858" s="193" t="s">
        <v>4053</v>
      </c>
      <c r="B858" s="193" t="s">
        <v>3762</v>
      </c>
      <c r="C858" t="s">
        <v>3763</v>
      </c>
      <c r="D858" t="s">
        <v>43</v>
      </c>
      <c r="E858" t="s">
        <v>642</v>
      </c>
      <c r="F858" t="s">
        <v>4054</v>
      </c>
      <c r="G858" s="3" t="s">
        <v>52</v>
      </c>
      <c r="H858" t="s">
        <v>21</v>
      </c>
      <c r="J858" s="163" t="s">
        <v>52</v>
      </c>
      <c r="L858" t="s">
        <v>4055</v>
      </c>
      <c r="M858" t="s">
        <v>3765</v>
      </c>
    </row>
    <row r="859" spans="1:13" x14ac:dyDescent="0.35">
      <c r="A859" s="193" t="s">
        <v>4056</v>
      </c>
      <c r="B859" s="193" t="s">
        <v>3762</v>
      </c>
      <c r="C859" t="s">
        <v>3763</v>
      </c>
      <c r="D859" t="s">
        <v>43</v>
      </c>
      <c r="F859" t="s">
        <v>4057</v>
      </c>
      <c r="G859" s="3" t="s">
        <v>52</v>
      </c>
      <c r="H859" t="s">
        <v>21</v>
      </c>
      <c r="J859" s="163" t="s">
        <v>52</v>
      </c>
      <c r="L859" t="s">
        <v>3837</v>
      </c>
      <c r="M859" t="s">
        <v>3765</v>
      </c>
    </row>
    <row r="860" spans="1:13" x14ac:dyDescent="0.35">
      <c r="A860" s="193" t="s">
        <v>4058</v>
      </c>
      <c r="B860" s="193" t="s">
        <v>3762</v>
      </c>
      <c r="C860" t="s">
        <v>3763</v>
      </c>
      <c r="D860" t="s">
        <v>43</v>
      </c>
      <c r="E860" t="s">
        <v>3967</v>
      </c>
      <c r="F860" t="s">
        <v>4059</v>
      </c>
      <c r="G860" s="3" t="s">
        <v>52</v>
      </c>
      <c r="H860" t="s">
        <v>21</v>
      </c>
      <c r="J860" s="163" t="s">
        <v>52</v>
      </c>
      <c r="L860" t="s">
        <v>3969</v>
      </c>
      <c r="M860" t="s">
        <v>3765</v>
      </c>
    </row>
    <row r="861" spans="1:13" x14ac:dyDescent="0.35">
      <c r="A861" s="193" t="s">
        <v>4060</v>
      </c>
      <c r="B861" s="193" t="s">
        <v>3762</v>
      </c>
      <c r="C861" t="s">
        <v>3763</v>
      </c>
      <c r="D861" t="s">
        <v>43</v>
      </c>
      <c r="F861" t="s">
        <v>4061</v>
      </c>
      <c r="G861" s="27" t="s">
        <v>42</v>
      </c>
      <c r="H861" t="s">
        <v>21</v>
      </c>
      <c r="J861" s="163" t="s">
        <v>42</v>
      </c>
      <c r="L861" t="s">
        <v>4018</v>
      </c>
      <c r="M861" t="s">
        <v>3765</v>
      </c>
    </row>
    <row r="862" spans="1:13" x14ac:dyDescent="0.35">
      <c r="A862" s="193" t="s">
        <v>4062</v>
      </c>
      <c r="B862" s="193" t="s">
        <v>3762</v>
      </c>
      <c r="C862" t="s">
        <v>3763</v>
      </c>
      <c r="D862" t="s">
        <v>43</v>
      </c>
      <c r="F862" t="s">
        <v>4063</v>
      </c>
      <c r="G862" s="27" t="s">
        <v>949</v>
      </c>
      <c r="H862" t="s">
        <v>21</v>
      </c>
      <c r="J862" s="163" t="s">
        <v>949</v>
      </c>
      <c r="L862" t="s">
        <v>4064</v>
      </c>
      <c r="M862" t="s">
        <v>3765</v>
      </c>
    </row>
    <row r="863" spans="1:13" x14ac:dyDescent="0.35">
      <c r="A863" s="193" t="s">
        <v>4065</v>
      </c>
      <c r="B863" s="193" t="s">
        <v>3762</v>
      </c>
      <c r="C863" t="s">
        <v>3763</v>
      </c>
      <c r="D863" t="s">
        <v>43</v>
      </c>
      <c r="F863" t="s">
        <v>4066</v>
      </c>
      <c r="G863" s="3" t="s">
        <v>57</v>
      </c>
      <c r="H863" t="s">
        <v>21</v>
      </c>
      <c r="J863" s="163" t="s">
        <v>57</v>
      </c>
      <c r="L863" t="s">
        <v>3948</v>
      </c>
      <c r="M863" t="s">
        <v>3765</v>
      </c>
    </row>
    <row r="864" spans="1:13" x14ac:dyDescent="0.35">
      <c r="A864" s="193" t="s">
        <v>4067</v>
      </c>
      <c r="B864" s="193" t="s">
        <v>3762</v>
      </c>
      <c r="C864" t="s">
        <v>3763</v>
      </c>
      <c r="D864" t="s">
        <v>43</v>
      </c>
      <c r="E864" t="s">
        <v>3967</v>
      </c>
      <c r="F864" t="s">
        <v>4068</v>
      </c>
      <c r="G864" s="3" t="s">
        <v>57</v>
      </c>
      <c r="H864" t="s">
        <v>21</v>
      </c>
      <c r="J864" s="163" t="s">
        <v>57</v>
      </c>
      <c r="L864" t="s">
        <v>3969</v>
      </c>
      <c r="M864" t="s">
        <v>3765</v>
      </c>
    </row>
    <row r="865" spans="1:13" x14ac:dyDescent="0.35">
      <c r="A865" s="193" t="s">
        <v>4069</v>
      </c>
      <c r="B865" s="193" t="s">
        <v>3762</v>
      </c>
      <c r="C865" t="s">
        <v>3763</v>
      </c>
      <c r="D865" t="s">
        <v>43</v>
      </c>
      <c r="F865" t="s">
        <v>4070</v>
      </c>
      <c r="G865" s="3" t="s">
        <v>52</v>
      </c>
      <c r="H865" t="s">
        <v>21</v>
      </c>
      <c r="J865" s="163" t="s">
        <v>52</v>
      </c>
      <c r="L865" t="s">
        <v>3963</v>
      </c>
      <c r="M865" t="s">
        <v>3765</v>
      </c>
    </row>
    <row r="866" spans="1:13" x14ac:dyDescent="0.35">
      <c r="A866" s="193" t="s">
        <v>4071</v>
      </c>
      <c r="B866" s="193" t="s">
        <v>3762</v>
      </c>
      <c r="C866" t="s">
        <v>3763</v>
      </c>
      <c r="D866" t="s">
        <v>43</v>
      </c>
      <c r="F866" t="s">
        <v>4072</v>
      </c>
      <c r="G866" s="3" t="s">
        <v>57</v>
      </c>
      <c r="H866" t="s">
        <v>21</v>
      </c>
      <c r="J866" s="163" t="s">
        <v>57</v>
      </c>
      <c r="L866" t="s">
        <v>3893</v>
      </c>
      <c r="M866" t="s">
        <v>3765</v>
      </c>
    </row>
    <row r="867" spans="1:13" x14ac:dyDescent="0.35">
      <c r="A867" s="193" t="s">
        <v>4073</v>
      </c>
      <c r="B867" s="193" t="s">
        <v>3762</v>
      </c>
      <c r="C867" t="s">
        <v>3763</v>
      </c>
      <c r="D867" t="s">
        <v>43</v>
      </c>
      <c r="F867" t="s">
        <v>4074</v>
      </c>
      <c r="G867" s="3" t="s">
        <v>149</v>
      </c>
      <c r="H867" t="s">
        <v>21</v>
      </c>
      <c r="J867" s="163" t="s">
        <v>149</v>
      </c>
      <c r="L867" t="s">
        <v>3978</v>
      </c>
      <c r="M867" t="s">
        <v>3765</v>
      </c>
    </row>
    <row r="868" spans="1:13" x14ac:dyDescent="0.35">
      <c r="A868" s="193" t="s">
        <v>4075</v>
      </c>
      <c r="B868" s="193" t="s">
        <v>3762</v>
      </c>
      <c r="C868" t="s">
        <v>3763</v>
      </c>
      <c r="D868" t="s">
        <v>43</v>
      </c>
      <c r="F868" t="s">
        <v>4076</v>
      </c>
      <c r="G868" s="27" t="s">
        <v>132</v>
      </c>
      <c r="H868" t="s">
        <v>21</v>
      </c>
      <c r="J868" s="163" t="s">
        <v>132</v>
      </c>
      <c r="L868" t="s">
        <v>3821</v>
      </c>
      <c r="M868" t="s">
        <v>3765</v>
      </c>
    </row>
    <row r="869" spans="1:13" x14ac:dyDescent="0.35">
      <c r="A869" s="193" t="s">
        <v>4077</v>
      </c>
      <c r="B869" s="193" t="s">
        <v>3762</v>
      </c>
      <c r="C869" t="s">
        <v>3763</v>
      </c>
      <c r="D869" t="s">
        <v>43</v>
      </c>
      <c r="F869" t="s">
        <v>4078</v>
      </c>
      <c r="G869" s="3" t="s">
        <v>57</v>
      </c>
      <c r="H869" t="s">
        <v>21</v>
      </c>
      <c r="J869" s="163" t="s">
        <v>57</v>
      </c>
      <c r="L869" t="s">
        <v>4079</v>
      </c>
      <c r="M869" t="s">
        <v>3765</v>
      </c>
    </row>
    <row r="870" spans="1:13" x14ac:dyDescent="0.35">
      <c r="A870" s="193" t="s">
        <v>4080</v>
      </c>
      <c r="B870" s="193" t="s">
        <v>3762</v>
      </c>
      <c r="C870" t="s">
        <v>3763</v>
      </c>
      <c r="D870" t="s">
        <v>43</v>
      </c>
      <c r="F870" t="s">
        <v>4081</v>
      </c>
      <c r="G870" s="27" t="s">
        <v>132</v>
      </c>
      <c r="H870" t="s">
        <v>21</v>
      </c>
      <c r="J870" s="163" t="s">
        <v>132</v>
      </c>
      <c r="L870" t="s">
        <v>3906</v>
      </c>
      <c r="M870" t="s">
        <v>3765</v>
      </c>
    </row>
    <row r="871" spans="1:13" x14ac:dyDescent="0.35">
      <c r="A871" s="193" t="s">
        <v>4082</v>
      </c>
      <c r="B871" s="193" t="s">
        <v>3762</v>
      </c>
      <c r="C871" t="s">
        <v>3763</v>
      </c>
      <c r="D871" t="s">
        <v>43</v>
      </c>
      <c r="F871" t="s">
        <v>4083</v>
      </c>
      <c r="G871" s="27" t="s">
        <v>42</v>
      </c>
      <c r="H871" t="s">
        <v>21</v>
      </c>
      <c r="J871" s="163" t="s">
        <v>42</v>
      </c>
      <c r="L871" t="s">
        <v>3771</v>
      </c>
      <c r="M871" t="s">
        <v>3765</v>
      </c>
    </row>
    <row r="872" spans="1:13" x14ac:dyDescent="0.35">
      <c r="A872" s="193" t="s">
        <v>4084</v>
      </c>
      <c r="B872" s="193" t="s">
        <v>3762</v>
      </c>
      <c r="C872" t="s">
        <v>3763</v>
      </c>
      <c r="D872" t="s">
        <v>43</v>
      </c>
      <c r="F872" t="s">
        <v>4085</v>
      </c>
      <c r="G872" s="27" t="s">
        <v>345</v>
      </c>
      <c r="H872" t="s">
        <v>21</v>
      </c>
      <c r="J872" s="163" t="s">
        <v>345</v>
      </c>
      <c r="L872" t="s">
        <v>3867</v>
      </c>
      <c r="M872" t="s">
        <v>3765</v>
      </c>
    </row>
    <row r="873" spans="1:13" x14ac:dyDescent="0.35">
      <c r="A873" s="193" t="s">
        <v>4086</v>
      </c>
      <c r="B873" s="193" t="s">
        <v>3762</v>
      </c>
      <c r="C873" t="s">
        <v>3763</v>
      </c>
      <c r="D873" t="s">
        <v>43</v>
      </c>
      <c r="F873" t="s">
        <v>4087</v>
      </c>
      <c r="G873" s="3" t="s">
        <v>149</v>
      </c>
      <c r="H873" t="s">
        <v>21</v>
      </c>
      <c r="J873" s="163" t="s">
        <v>149</v>
      </c>
      <c r="L873" t="s">
        <v>4088</v>
      </c>
      <c r="M873" t="s">
        <v>3765</v>
      </c>
    </row>
    <row r="874" spans="1:13" x14ac:dyDescent="0.35">
      <c r="A874" s="193" t="s">
        <v>4089</v>
      </c>
      <c r="B874" s="193" t="s">
        <v>3762</v>
      </c>
      <c r="C874" t="s">
        <v>3763</v>
      </c>
      <c r="D874" t="s">
        <v>43</v>
      </c>
      <c r="F874" t="s">
        <v>4090</v>
      </c>
      <c r="G874" s="3" t="s">
        <v>57</v>
      </c>
      <c r="H874" t="s">
        <v>21</v>
      </c>
      <c r="J874" s="163" t="s">
        <v>57</v>
      </c>
      <c r="L874" t="s">
        <v>3840</v>
      </c>
      <c r="M874" t="s">
        <v>3765</v>
      </c>
    </row>
    <row r="875" spans="1:13" x14ac:dyDescent="0.35">
      <c r="A875" s="193" t="s">
        <v>4091</v>
      </c>
      <c r="B875" s="193" t="s">
        <v>3762</v>
      </c>
      <c r="C875" t="s">
        <v>3763</v>
      </c>
      <c r="D875" t="s">
        <v>43</v>
      </c>
      <c r="F875" t="s">
        <v>4092</v>
      </c>
      <c r="G875" s="27" t="s">
        <v>153</v>
      </c>
      <c r="H875" t="s">
        <v>21</v>
      </c>
      <c r="J875" s="163" t="s">
        <v>153</v>
      </c>
      <c r="L875" t="s">
        <v>4088</v>
      </c>
      <c r="M875" t="s">
        <v>3765</v>
      </c>
    </row>
    <row r="876" spans="1:13" x14ac:dyDescent="0.35">
      <c r="A876" s="193" t="s">
        <v>4093</v>
      </c>
      <c r="B876" s="193" t="s">
        <v>3762</v>
      </c>
      <c r="C876" t="s">
        <v>3763</v>
      </c>
      <c r="D876" t="s">
        <v>43</v>
      </c>
      <c r="F876" t="s">
        <v>4094</v>
      </c>
      <c r="G876" s="3" t="s">
        <v>52</v>
      </c>
      <c r="H876" t="s">
        <v>21</v>
      </c>
      <c r="J876" s="163" t="s">
        <v>52</v>
      </c>
      <c r="L876" t="s">
        <v>4095</v>
      </c>
      <c r="M876" t="s">
        <v>3765</v>
      </c>
    </row>
    <row r="877" spans="1:13" x14ac:dyDescent="0.35">
      <c r="A877" s="193" t="s">
        <v>4096</v>
      </c>
      <c r="B877" s="193" t="s">
        <v>3762</v>
      </c>
      <c r="C877" t="s">
        <v>3763</v>
      </c>
      <c r="D877" t="s">
        <v>43</v>
      </c>
      <c r="F877" t="s">
        <v>4097</v>
      </c>
      <c r="G877" s="3" t="s">
        <v>52</v>
      </c>
      <c r="H877" t="s">
        <v>21</v>
      </c>
      <c r="J877" s="163" t="s">
        <v>52</v>
      </c>
      <c r="L877" t="s">
        <v>4018</v>
      </c>
      <c r="M877" t="s">
        <v>3765</v>
      </c>
    </row>
    <row r="878" spans="1:13" x14ac:dyDescent="0.35">
      <c r="A878" s="193" t="s">
        <v>4098</v>
      </c>
      <c r="B878" s="193" t="s">
        <v>3762</v>
      </c>
      <c r="C878" t="s">
        <v>3763</v>
      </c>
      <c r="D878" t="s">
        <v>43</v>
      </c>
      <c r="F878" t="s">
        <v>4099</v>
      </c>
      <c r="G878" s="27" t="s">
        <v>42</v>
      </c>
      <c r="H878" t="s">
        <v>21</v>
      </c>
      <c r="J878" s="163" t="s">
        <v>42</v>
      </c>
      <c r="L878" t="s">
        <v>3963</v>
      </c>
      <c r="M878" t="s">
        <v>3765</v>
      </c>
    </row>
    <row r="879" spans="1:13" x14ac:dyDescent="0.35">
      <c r="A879" s="193" t="s">
        <v>4100</v>
      </c>
      <c r="B879" s="193" t="s">
        <v>3762</v>
      </c>
      <c r="C879" t="s">
        <v>3763</v>
      </c>
      <c r="D879" t="s">
        <v>43</v>
      </c>
      <c r="F879" t="s">
        <v>4101</v>
      </c>
      <c r="G879" s="27" t="s">
        <v>132</v>
      </c>
      <c r="H879" t="s">
        <v>21</v>
      </c>
      <c r="J879" s="163" t="s">
        <v>132</v>
      </c>
      <c r="L879" t="s">
        <v>3857</v>
      </c>
      <c r="M879" t="s">
        <v>3765</v>
      </c>
    </row>
    <row r="880" spans="1:13" x14ac:dyDescent="0.35">
      <c r="A880" s="193" t="s">
        <v>4102</v>
      </c>
      <c r="B880" s="193" t="s">
        <v>3762</v>
      </c>
      <c r="C880" t="s">
        <v>3763</v>
      </c>
      <c r="D880" t="s">
        <v>43</v>
      </c>
      <c r="E880" t="s">
        <v>952</v>
      </c>
      <c r="F880" t="s">
        <v>4103</v>
      </c>
      <c r="G880" s="3" t="s">
        <v>57</v>
      </c>
      <c r="H880" t="s">
        <v>21</v>
      </c>
      <c r="J880" s="163" t="s">
        <v>57</v>
      </c>
      <c r="L880" s="196" t="s">
        <v>4104</v>
      </c>
      <c r="M880" t="s">
        <v>3765</v>
      </c>
    </row>
    <row r="881" spans="1:13" x14ac:dyDescent="0.35">
      <c r="A881" s="193" t="s">
        <v>4105</v>
      </c>
      <c r="B881" s="193" t="s">
        <v>3762</v>
      </c>
      <c r="C881" t="s">
        <v>3763</v>
      </c>
      <c r="D881" t="s">
        <v>43</v>
      </c>
      <c r="F881" t="s">
        <v>4106</v>
      </c>
      <c r="G881" s="27" t="s">
        <v>42</v>
      </c>
      <c r="H881" t="s">
        <v>21</v>
      </c>
      <c r="J881" s="163" t="s">
        <v>42</v>
      </c>
      <c r="L881" t="s">
        <v>4013</v>
      </c>
      <c r="M881" t="s">
        <v>3765</v>
      </c>
    </row>
    <row r="882" spans="1:13" x14ac:dyDescent="0.35">
      <c r="A882" s="193" t="s">
        <v>4107</v>
      </c>
      <c r="B882" s="193" t="s">
        <v>3762</v>
      </c>
      <c r="C882" t="s">
        <v>3763</v>
      </c>
      <c r="D882" t="s">
        <v>43</v>
      </c>
      <c r="E882" t="s">
        <v>952</v>
      </c>
      <c r="F882" t="s">
        <v>4108</v>
      </c>
      <c r="G882" s="3" t="s">
        <v>52</v>
      </c>
      <c r="H882" t="s">
        <v>21</v>
      </c>
      <c r="J882" s="163" t="s">
        <v>52</v>
      </c>
      <c r="L882" s="196" t="s">
        <v>4109</v>
      </c>
      <c r="M882" t="s">
        <v>3765</v>
      </c>
    </row>
    <row r="883" spans="1:13" x14ac:dyDescent="0.35">
      <c r="A883" s="193" t="s">
        <v>4110</v>
      </c>
      <c r="B883" s="193" t="s">
        <v>3762</v>
      </c>
      <c r="C883" t="s">
        <v>3763</v>
      </c>
      <c r="D883" t="s">
        <v>43</v>
      </c>
      <c r="F883" t="s">
        <v>4111</v>
      </c>
      <c r="G883" s="27" t="s">
        <v>132</v>
      </c>
      <c r="H883" t="s">
        <v>21</v>
      </c>
      <c r="J883" s="163" t="s">
        <v>132</v>
      </c>
      <c r="L883" t="s">
        <v>3951</v>
      </c>
      <c r="M883" t="s">
        <v>3765</v>
      </c>
    </row>
    <row r="884" spans="1:13" x14ac:dyDescent="0.35">
      <c r="A884" s="193" t="s">
        <v>4112</v>
      </c>
      <c r="B884" s="193" t="s">
        <v>3762</v>
      </c>
      <c r="C884" t="s">
        <v>3763</v>
      </c>
      <c r="D884" t="s">
        <v>43</v>
      </c>
      <c r="F884" t="s">
        <v>4113</v>
      </c>
      <c r="G884" s="3" t="s">
        <v>149</v>
      </c>
      <c r="H884" t="s">
        <v>21</v>
      </c>
      <c r="J884" s="163" t="s">
        <v>149</v>
      </c>
      <c r="L884" t="s">
        <v>158</v>
      </c>
      <c r="M884" t="s">
        <v>3765</v>
      </c>
    </row>
    <row r="885" spans="1:13" x14ac:dyDescent="0.35">
      <c r="A885" s="193" t="s">
        <v>4114</v>
      </c>
      <c r="B885" s="193" t="s">
        <v>3762</v>
      </c>
      <c r="C885" t="s">
        <v>3763</v>
      </c>
      <c r="D885" t="s">
        <v>43</v>
      </c>
      <c r="F885" t="s">
        <v>4115</v>
      </c>
      <c r="G885" s="3" t="s">
        <v>52</v>
      </c>
      <c r="H885" t="s">
        <v>21</v>
      </c>
      <c r="J885" s="163" t="s">
        <v>52</v>
      </c>
      <c r="L885" t="s">
        <v>3830</v>
      </c>
      <c r="M885" t="s">
        <v>3765</v>
      </c>
    </row>
    <row r="886" spans="1:13" x14ac:dyDescent="0.35">
      <c r="A886" s="193" t="s">
        <v>4116</v>
      </c>
      <c r="B886" s="193" t="s">
        <v>3762</v>
      </c>
      <c r="C886" t="s">
        <v>3763</v>
      </c>
      <c r="D886" t="s">
        <v>43</v>
      </c>
      <c r="F886" t="s">
        <v>4117</v>
      </c>
      <c r="G886" s="3" t="s">
        <v>52</v>
      </c>
      <c r="H886" t="s">
        <v>21</v>
      </c>
      <c r="J886" s="163" t="s">
        <v>52</v>
      </c>
      <c r="L886" t="s">
        <v>4079</v>
      </c>
      <c r="M886" t="s">
        <v>3765</v>
      </c>
    </row>
    <row r="887" spans="1:13" x14ac:dyDescent="0.35">
      <c r="A887" s="193" t="s">
        <v>4118</v>
      </c>
      <c r="B887" s="193" t="s">
        <v>3762</v>
      </c>
      <c r="C887" t="s">
        <v>3763</v>
      </c>
      <c r="D887" t="s">
        <v>43</v>
      </c>
      <c r="F887" t="s">
        <v>4119</v>
      </c>
      <c r="G887" s="3" t="s">
        <v>52</v>
      </c>
      <c r="H887" t="s">
        <v>21</v>
      </c>
      <c r="J887" s="163" t="s">
        <v>52</v>
      </c>
      <c r="L887" t="s">
        <v>3934</v>
      </c>
      <c r="M887" t="s">
        <v>3765</v>
      </c>
    </row>
    <row r="888" spans="1:13" x14ac:dyDescent="0.35">
      <c r="A888" s="193" t="s">
        <v>4120</v>
      </c>
      <c r="B888" s="193" t="s">
        <v>3762</v>
      </c>
      <c r="C888" t="s">
        <v>3763</v>
      </c>
      <c r="D888" t="s">
        <v>43</v>
      </c>
      <c r="F888" t="s">
        <v>4121</v>
      </c>
      <c r="G888" s="27" t="s">
        <v>132</v>
      </c>
      <c r="H888" t="s">
        <v>21</v>
      </c>
      <c r="J888" s="163" t="s">
        <v>132</v>
      </c>
      <c r="L888" t="s">
        <v>3893</v>
      </c>
      <c r="M888" t="s">
        <v>3765</v>
      </c>
    </row>
    <row r="889" spans="1:13" x14ac:dyDescent="0.35">
      <c r="A889" s="193" t="s">
        <v>4122</v>
      </c>
      <c r="B889" s="193" t="s">
        <v>3762</v>
      </c>
      <c r="C889" t="s">
        <v>3763</v>
      </c>
      <c r="D889" t="s">
        <v>43</v>
      </c>
      <c r="E889" t="s">
        <v>952</v>
      </c>
      <c r="F889" t="s">
        <v>4123</v>
      </c>
      <c r="G889" s="27" t="s">
        <v>42</v>
      </c>
      <c r="H889" t="s">
        <v>21</v>
      </c>
      <c r="J889" s="163" t="s">
        <v>42</v>
      </c>
      <c r="L889" s="196" t="s">
        <v>4124</v>
      </c>
      <c r="M889" t="s">
        <v>3765</v>
      </c>
    </row>
    <row r="890" spans="1:13" x14ac:dyDescent="0.35">
      <c r="A890" s="193" t="s">
        <v>4125</v>
      </c>
      <c r="B890" s="193" t="s">
        <v>3762</v>
      </c>
      <c r="C890" t="s">
        <v>3763</v>
      </c>
      <c r="D890" t="s">
        <v>43</v>
      </c>
      <c r="F890" t="s">
        <v>4126</v>
      </c>
      <c r="G890" s="27" t="s">
        <v>42</v>
      </c>
      <c r="H890" t="s">
        <v>21</v>
      </c>
      <c r="J890" s="163" t="s">
        <v>42</v>
      </c>
      <c r="L890" s="196" t="s">
        <v>3802</v>
      </c>
      <c r="M890" t="s">
        <v>3765</v>
      </c>
    </row>
    <row r="891" spans="1:13" x14ac:dyDescent="0.35">
      <c r="A891" s="193" t="s">
        <v>4127</v>
      </c>
      <c r="B891" s="193" t="s">
        <v>3762</v>
      </c>
      <c r="C891" t="s">
        <v>3763</v>
      </c>
      <c r="D891" t="s">
        <v>43</v>
      </c>
      <c r="F891" t="s">
        <v>4128</v>
      </c>
      <c r="G891" s="27" t="s">
        <v>42</v>
      </c>
      <c r="H891" t="s">
        <v>21</v>
      </c>
      <c r="J891" s="163" t="s">
        <v>42</v>
      </c>
      <c r="L891" t="s">
        <v>4095</v>
      </c>
      <c r="M891" t="s">
        <v>3765</v>
      </c>
    </row>
    <row r="892" spans="1:13" x14ac:dyDescent="0.35">
      <c r="A892" s="193" t="s">
        <v>4129</v>
      </c>
      <c r="B892" s="193" t="s">
        <v>3762</v>
      </c>
      <c r="C892" t="s">
        <v>3763</v>
      </c>
      <c r="D892" t="s">
        <v>43</v>
      </c>
      <c r="F892" t="s">
        <v>4130</v>
      </c>
      <c r="G892" s="27" t="s">
        <v>949</v>
      </c>
      <c r="H892" t="s">
        <v>21</v>
      </c>
      <c r="J892" s="163" t="s">
        <v>949</v>
      </c>
      <c r="L892" t="s">
        <v>4088</v>
      </c>
      <c r="M892" t="s">
        <v>3765</v>
      </c>
    </row>
    <row r="893" spans="1:13" x14ac:dyDescent="0.35">
      <c r="A893" s="193" t="s">
        <v>4131</v>
      </c>
      <c r="B893" s="193" t="s">
        <v>3762</v>
      </c>
      <c r="C893" t="s">
        <v>3763</v>
      </c>
      <c r="D893" t="s">
        <v>43</v>
      </c>
      <c r="F893" t="s">
        <v>4132</v>
      </c>
      <c r="G893" s="27" t="s">
        <v>132</v>
      </c>
      <c r="H893" t="s">
        <v>21</v>
      </c>
      <c r="J893" s="163" t="s">
        <v>132</v>
      </c>
      <c r="L893" t="s">
        <v>4133</v>
      </c>
      <c r="M893" t="s">
        <v>3765</v>
      </c>
    </row>
    <row r="894" spans="1:13" x14ac:dyDescent="0.35">
      <c r="A894" s="193" t="s">
        <v>4134</v>
      </c>
      <c r="B894" s="193" t="s">
        <v>3762</v>
      </c>
      <c r="C894" t="s">
        <v>3763</v>
      </c>
      <c r="D894" t="s">
        <v>43</v>
      </c>
      <c r="F894" t="s">
        <v>4135</v>
      </c>
      <c r="G894" s="3" t="s">
        <v>57</v>
      </c>
      <c r="H894" t="s">
        <v>21</v>
      </c>
      <c r="J894" s="163" t="s">
        <v>57</v>
      </c>
      <c r="L894" t="s">
        <v>3837</v>
      </c>
      <c r="M894" t="s">
        <v>3765</v>
      </c>
    </row>
    <row r="895" spans="1:13" x14ac:dyDescent="0.35">
      <c r="A895" s="193" t="s">
        <v>4136</v>
      </c>
      <c r="B895" s="193" t="s">
        <v>3762</v>
      </c>
      <c r="C895" t="s">
        <v>3763</v>
      </c>
      <c r="D895" t="s">
        <v>43</v>
      </c>
      <c r="F895" t="s">
        <v>4137</v>
      </c>
      <c r="G895" s="3" t="s">
        <v>57</v>
      </c>
      <c r="H895" t="s">
        <v>21</v>
      </c>
      <c r="J895" s="163" t="s">
        <v>57</v>
      </c>
      <c r="L895" t="s">
        <v>4013</v>
      </c>
      <c r="M895" t="s">
        <v>3765</v>
      </c>
    </row>
    <row r="896" spans="1:13" x14ac:dyDescent="0.35">
      <c r="A896" s="193" t="s">
        <v>4138</v>
      </c>
      <c r="B896" s="193" t="s">
        <v>3762</v>
      </c>
      <c r="C896" t="s">
        <v>3763</v>
      </c>
      <c r="D896" t="s">
        <v>43</v>
      </c>
      <c r="F896" t="s">
        <v>4139</v>
      </c>
      <c r="G896" s="3" t="s">
        <v>57</v>
      </c>
      <c r="H896" t="s">
        <v>21</v>
      </c>
      <c r="J896" s="163" t="s">
        <v>57</v>
      </c>
      <c r="L896" t="s">
        <v>4002</v>
      </c>
      <c r="M896" t="s">
        <v>3765</v>
      </c>
    </row>
    <row r="897" spans="1:13" x14ac:dyDescent="0.35">
      <c r="A897" s="193" t="s">
        <v>4140</v>
      </c>
      <c r="B897" s="193" t="s">
        <v>3762</v>
      </c>
      <c r="C897" t="s">
        <v>3763</v>
      </c>
      <c r="D897" t="s">
        <v>43</v>
      </c>
      <c r="F897" t="s">
        <v>4141</v>
      </c>
      <c r="G897" s="27" t="s">
        <v>42</v>
      </c>
      <c r="H897" t="s">
        <v>21</v>
      </c>
      <c r="J897" s="163" t="s">
        <v>42</v>
      </c>
      <c r="L897" s="196" t="s">
        <v>3799</v>
      </c>
      <c r="M897" t="s">
        <v>3765</v>
      </c>
    </row>
    <row r="898" spans="1:13" x14ac:dyDescent="0.35">
      <c r="A898" s="193" t="s">
        <v>4142</v>
      </c>
      <c r="B898" s="193" t="s">
        <v>3762</v>
      </c>
      <c r="C898" t="s">
        <v>3763</v>
      </c>
      <c r="D898" t="s">
        <v>43</v>
      </c>
      <c r="E898" t="s">
        <v>3967</v>
      </c>
      <c r="F898" t="s">
        <v>4143</v>
      </c>
      <c r="G898" s="3" t="s">
        <v>149</v>
      </c>
      <c r="H898" t="s">
        <v>21</v>
      </c>
      <c r="J898" s="163" t="s">
        <v>149</v>
      </c>
      <c r="L898" t="s">
        <v>4023</v>
      </c>
      <c r="M898" t="s">
        <v>3765</v>
      </c>
    </row>
    <row r="899" spans="1:13" x14ac:dyDescent="0.35">
      <c r="A899" s="193" t="s">
        <v>4144</v>
      </c>
      <c r="B899" s="193" t="s">
        <v>3762</v>
      </c>
      <c r="C899" t="s">
        <v>3763</v>
      </c>
      <c r="D899" t="s">
        <v>43</v>
      </c>
      <c r="F899" t="s">
        <v>4145</v>
      </c>
      <c r="G899" s="27" t="s">
        <v>42</v>
      </c>
      <c r="H899" t="s">
        <v>21</v>
      </c>
      <c r="J899" s="163" t="s">
        <v>42</v>
      </c>
      <c r="L899" t="s">
        <v>3768</v>
      </c>
      <c r="M899" t="s">
        <v>3765</v>
      </c>
    </row>
    <row r="900" spans="1:13" x14ac:dyDescent="0.35">
      <c r="A900" s="193" t="s">
        <v>4146</v>
      </c>
      <c r="B900" s="193" t="s">
        <v>3762</v>
      </c>
      <c r="C900" t="s">
        <v>3763</v>
      </c>
      <c r="D900" t="s">
        <v>43</v>
      </c>
      <c r="E900" t="s">
        <v>3810</v>
      </c>
      <c r="F900" t="s">
        <v>4147</v>
      </c>
      <c r="G900" s="3" t="s">
        <v>57</v>
      </c>
      <c r="H900" t="s">
        <v>21</v>
      </c>
      <c r="J900" s="163" t="s">
        <v>57</v>
      </c>
      <c r="L900" t="s">
        <v>3873</v>
      </c>
      <c r="M900" t="s">
        <v>3765</v>
      </c>
    </row>
    <row r="901" spans="1:13" x14ac:dyDescent="0.35">
      <c r="A901" s="193" t="s">
        <v>4148</v>
      </c>
      <c r="B901" s="193" t="s">
        <v>3762</v>
      </c>
      <c r="C901" t="s">
        <v>3763</v>
      </c>
      <c r="D901" t="s">
        <v>43</v>
      </c>
      <c r="F901" t="s">
        <v>4149</v>
      </c>
      <c r="G901" s="3" t="s">
        <v>57</v>
      </c>
      <c r="H901" t="s">
        <v>21</v>
      </c>
      <c r="J901" s="163" t="s">
        <v>57</v>
      </c>
      <c r="L901" t="s">
        <v>3896</v>
      </c>
      <c r="M901" t="s">
        <v>3765</v>
      </c>
    </row>
    <row r="902" spans="1:13" x14ac:dyDescent="0.35">
      <c r="A902" s="193" t="s">
        <v>4150</v>
      </c>
      <c r="B902" s="193" t="s">
        <v>3762</v>
      </c>
      <c r="C902" t="s">
        <v>3763</v>
      </c>
      <c r="D902" t="s">
        <v>43</v>
      </c>
      <c r="E902" t="s">
        <v>693</v>
      </c>
      <c r="F902" t="s">
        <v>4151</v>
      </c>
      <c r="G902" s="3" t="s">
        <v>149</v>
      </c>
      <c r="H902" t="s">
        <v>21</v>
      </c>
      <c r="J902" s="163" t="s">
        <v>149</v>
      </c>
      <c r="L902" t="s">
        <v>4008</v>
      </c>
      <c r="M902" t="s">
        <v>3765</v>
      </c>
    </row>
    <row r="903" spans="1:13" x14ac:dyDescent="0.35">
      <c r="A903" s="193" t="s">
        <v>4152</v>
      </c>
      <c r="B903" s="193" t="s">
        <v>3762</v>
      </c>
      <c r="C903" t="s">
        <v>3763</v>
      </c>
      <c r="D903" t="s">
        <v>43</v>
      </c>
      <c r="F903" t="s">
        <v>4153</v>
      </c>
      <c r="G903" s="3" t="s">
        <v>340</v>
      </c>
      <c r="H903" t="s">
        <v>21</v>
      </c>
      <c r="J903" s="163" t="s">
        <v>340</v>
      </c>
      <c r="L903" t="s">
        <v>4133</v>
      </c>
      <c r="M903" t="s">
        <v>3765</v>
      </c>
    </row>
    <row r="904" spans="1:13" x14ac:dyDescent="0.35">
      <c r="A904" s="193" t="s">
        <v>4154</v>
      </c>
      <c r="B904" s="193" t="s">
        <v>3762</v>
      </c>
      <c r="C904" t="s">
        <v>3763</v>
      </c>
      <c r="D904" t="s">
        <v>43</v>
      </c>
      <c r="F904" t="s">
        <v>4155</v>
      </c>
      <c r="G904" s="3" t="s">
        <v>149</v>
      </c>
      <c r="H904" t="s">
        <v>21</v>
      </c>
      <c r="J904" s="163" t="s">
        <v>149</v>
      </c>
      <c r="L904" t="s">
        <v>4156</v>
      </c>
      <c r="M904" t="s">
        <v>3765</v>
      </c>
    </row>
    <row r="905" spans="1:13" x14ac:dyDescent="0.35">
      <c r="A905" s="193" t="s">
        <v>4157</v>
      </c>
      <c r="B905" s="193" t="s">
        <v>3762</v>
      </c>
      <c r="C905" t="s">
        <v>3763</v>
      </c>
      <c r="D905" t="s">
        <v>43</v>
      </c>
      <c r="F905" t="s">
        <v>4158</v>
      </c>
      <c r="G905" s="3" t="s">
        <v>57</v>
      </c>
      <c r="H905" t="s">
        <v>21</v>
      </c>
      <c r="J905" s="163" t="s">
        <v>57</v>
      </c>
      <c r="L905" t="s">
        <v>3857</v>
      </c>
      <c r="M905" t="s">
        <v>3765</v>
      </c>
    </row>
    <row r="906" spans="1:13" x14ac:dyDescent="0.35">
      <c r="A906" s="193" t="s">
        <v>4159</v>
      </c>
      <c r="B906" s="193" t="s">
        <v>3762</v>
      </c>
      <c r="C906" t="s">
        <v>3763</v>
      </c>
      <c r="D906" t="s">
        <v>43</v>
      </c>
      <c r="F906" t="s">
        <v>4160</v>
      </c>
      <c r="G906" s="27" t="s">
        <v>132</v>
      </c>
      <c r="H906" t="s">
        <v>21</v>
      </c>
      <c r="J906" s="163" t="s">
        <v>132</v>
      </c>
      <c r="L906" t="s">
        <v>4161</v>
      </c>
      <c r="M906" t="s">
        <v>3765</v>
      </c>
    </row>
    <row r="907" spans="1:13" x14ac:dyDescent="0.35">
      <c r="A907" s="193" t="s">
        <v>4162</v>
      </c>
      <c r="B907" s="193" t="s">
        <v>3762</v>
      </c>
      <c r="C907" t="s">
        <v>3763</v>
      </c>
      <c r="D907" t="s">
        <v>43</v>
      </c>
      <c r="F907" t="s">
        <v>4163</v>
      </c>
      <c r="G907" s="3" t="s">
        <v>340</v>
      </c>
      <c r="H907" t="s">
        <v>21</v>
      </c>
      <c r="J907" s="163" t="s">
        <v>340</v>
      </c>
      <c r="L907" t="s">
        <v>4161</v>
      </c>
      <c r="M907" t="s">
        <v>3765</v>
      </c>
    </row>
    <row r="908" spans="1:13" x14ac:dyDescent="0.35">
      <c r="A908" s="193" t="s">
        <v>4164</v>
      </c>
      <c r="B908" s="193" t="s">
        <v>3762</v>
      </c>
      <c r="C908" t="s">
        <v>3763</v>
      </c>
      <c r="D908" t="s">
        <v>43</v>
      </c>
      <c r="F908" t="s">
        <v>4165</v>
      </c>
      <c r="G908" s="27" t="s">
        <v>153</v>
      </c>
      <c r="H908" t="s">
        <v>21</v>
      </c>
      <c r="J908" s="163" t="s">
        <v>153</v>
      </c>
      <c r="L908" t="s">
        <v>4156</v>
      </c>
      <c r="M908" t="s">
        <v>3765</v>
      </c>
    </row>
    <row r="909" spans="1:13" x14ac:dyDescent="0.35">
      <c r="A909" s="193" t="s">
        <v>4166</v>
      </c>
      <c r="B909" s="193" t="s">
        <v>3762</v>
      </c>
      <c r="C909" t="s">
        <v>3763</v>
      </c>
      <c r="D909" t="s">
        <v>43</v>
      </c>
      <c r="F909" t="s">
        <v>4167</v>
      </c>
      <c r="G909" s="3" t="s">
        <v>57</v>
      </c>
      <c r="H909" t="s">
        <v>21</v>
      </c>
      <c r="J909" s="163" t="s">
        <v>57</v>
      </c>
      <c r="L909" t="s">
        <v>3886</v>
      </c>
      <c r="M909" t="s">
        <v>3765</v>
      </c>
    </row>
    <row r="910" spans="1:13" x14ac:dyDescent="0.35">
      <c r="A910" s="193" t="s">
        <v>4168</v>
      </c>
      <c r="B910" s="193" t="s">
        <v>3762</v>
      </c>
      <c r="C910" t="s">
        <v>3763</v>
      </c>
      <c r="D910" t="s">
        <v>43</v>
      </c>
      <c r="F910" t="s">
        <v>4169</v>
      </c>
      <c r="G910" s="3" t="s">
        <v>57</v>
      </c>
      <c r="H910" t="s">
        <v>21</v>
      </c>
      <c r="J910" s="163" t="s">
        <v>57</v>
      </c>
      <c r="L910" t="s">
        <v>4095</v>
      </c>
      <c r="M910" t="s">
        <v>3765</v>
      </c>
    </row>
    <row r="911" spans="1:13" x14ac:dyDescent="0.35">
      <c r="A911" s="193" t="s">
        <v>4170</v>
      </c>
      <c r="B911" s="193" t="s">
        <v>3762</v>
      </c>
      <c r="C911" t="s">
        <v>3763</v>
      </c>
      <c r="D911" t="s">
        <v>43</v>
      </c>
      <c r="F911" t="s">
        <v>4171</v>
      </c>
      <c r="G911" s="27" t="s">
        <v>52</v>
      </c>
      <c r="H911" t="s">
        <v>21</v>
      </c>
      <c r="J911" s="163" t="s">
        <v>52</v>
      </c>
      <c r="L911" s="196" t="s">
        <v>3883</v>
      </c>
      <c r="M911" t="s">
        <v>3765</v>
      </c>
    </row>
    <row r="912" spans="1:13" x14ac:dyDescent="0.35">
      <c r="A912" s="193" t="s">
        <v>4172</v>
      </c>
      <c r="B912" s="193" t="s">
        <v>3762</v>
      </c>
      <c r="C912" t="s">
        <v>3763</v>
      </c>
      <c r="D912" t="s">
        <v>43</v>
      </c>
      <c r="E912" t="s">
        <v>3810</v>
      </c>
      <c r="F912" t="s">
        <v>4173</v>
      </c>
      <c r="G912" s="27" t="s">
        <v>132</v>
      </c>
      <c r="H912" t="s">
        <v>21</v>
      </c>
      <c r="J912" s="163" t="s">
        <v>132</v>
      </c>
      <c r="L912" t="s">
        <v>3812</v>
      </c>
      <c r="M912" t="s">
        <v>3765</v>
      </c>
    </row>
    <row r="913" spans="1:13" x14ac:dyDescent="0.35">
      <c r="A913" s="193" t="s">
        <v>4174</v>
      </c>
      <c r="B913" s="193" t="s">
        <v>3762</v>
      </c>
      <c r="C913" t="s">
        <v>3763</v>
      </c>
      <c r="D913" t="s">
        <v>43</v>
      </c>
      <c r="F913" t="s">
        <v>4175</v>
      </c>
      <c r="G913" s="27" t="s">
        <v>42</v>
      </c>
      <c r="H913" t="s">
        <v>21</v>
      </c>
      <c r="J913" s="163" t="s">
        <v>42</v>
      </c>
      <c r="L913" t="s">
        <v>3840</v>
      </c>
      <c r="M913" t="s">
        <v>3765</v>
      </c>
    </row>
    <row r="914" spans="1:13" x14ac:dyDescent="0.35">
      <c r="A914" s="193" t="s">
        <v>4176</v>
      </c>
      <c r="B914" s="193" t="s">
        <v>3762</v>
      </c>
      <c r="C914" t="s">
        <v>3763</v>
      </c>
      <c r="D914" t="s">
        <v>43</v>
      </c>
      <c r="F914" t="s">
        <v>4177</v>
      </c>
      <c r="G914" s="3" t="s">
        <v>57</v>
      </c>
      <c r="H914" t="s">
        <v>21</v>
      </c>
      <c r="J914" s="163" t="s">
        <v>57</v>
      </c>
      <c r="L914" t="s">
        <v>3824</v>
      </c>
      <c r="M914" t="s">
        <v>3765</v>
      </c>
    </row>
    <row r="915" spans="1:13" x14ac:dyDescent="0.35">
      <c r="A915" s="193" t="s">
        <v>4178</v>
      </c>
      <c r="B915" s="193" t="s">
        <v>3762</v>
      </c>
      <c r="C915" t="s">
        <v>3763</v>
      </c>
      <c r="D915" t="s">
        <v>43</v>
      </c>
      <c r="F915" t="s">
        <v>4179</v>
      </c>
      <c r="G915" s="27" t="s">
        <v>52</v>
      </c>
      <c r="H915" t="s">
        <v>21</v>
      </c>
      <c r="J915" s="163" t="s">
        <v>52</v>
      </c>
      <c r="L915" t="s">
        <v>3805</v>
      </c>
      <c r="M915" t="s">
        <v>3765</v>
      </c>
    </row>
    <row r="916" spans="1:13" x14ac:dyDescent="0.35">
      <c r="A916" s="193" t="s">
        <v>4180</v>
      </c>
      <c r="B916" s="193" t="s">
        <v>3762</v>
      </c>
      <c r="C916" t="s">
        <v>3763</v>
      </c>
      <c r="D916" t="s">
        <v>43</v>
      </c>
      <c r="F916" t="s">
        <v>4181</v>
      </c>
      <c r="G916" s="27" t="s">
        <v>52</v>
      </c>
      <c r="H916" t="s">
        <v>21</v>
      </c>
      <c r="J916" s="163" t="s">
        <v>52</v>
      </c>
      <c r="L916" t="s">
        <v>3896</v>
      </c>
      <c r="M916" t="s">
        <v>3765</v>
      </c>
    </row>
    <row r="917" spans="1:13" x14ac:dyDescent="0.35">
      <c r="A917" s="193" t="s">
        <v>4182</v>
      </c>
      <c r="B917" s="193" t="s">
        <v>3762</v>
      </c>
      <c r="C917" t="s">
        <v>3763</v>
      </c>
      <c r="D917" t="s">
        <v>43</v>
      </c>
      <c r="F917" t="s">
        <v>4183</v>
      </c>
      <c r="G917" s="27" t="s">
        <v>52</v>
      </c>
      <c r="H917" t="s">
        <v>21</v>
      </c>
      <c r="J917" s="163" t="s">
        <v>52</v>
      </c>
      <c r="L917" t="s">
        <v>3893</v>
      </c>
      <c r="M917" t="s">
        <v>3765</v>
      </c>
    </row>
    <row r="918" spans="1:13" x14ac:dyDescent="0.35">
      <c r="A918" s="193" t="s">
        <v>4184</v>
      </c>
      <c r="B918" s="193" t="s">
        <v>3762</v>
      </c>
      <c r="C918" t="s">
        <v>3763</v>
      </c>
      <c r="D918" t="s">
        <v>43</v>
      </c>
      <c r="E918" t="s">
        <v>3782</v>
      </c>
      <c r="F918" t="s">
        <v>4185</v>
      </c>
      <c r="G918" s="27" t="s">
        <v>4186</v>
      </c>
      <c r="H918" t="s">
        <v>21</v>
      </c>
      <c r="J918" s="163" t="s">
        <v>4186</v>
      </c>
      <c r="L918" t="s">
        <v>4187</v>
      </c>
      <c r="M918" t="s">
        <v>3765</v>
      </c>
    </row>
    <row r="919" spans="1:13" x14ac:dyDescent="0.35">
      <c r="A919" t="s">
        <v>4188</v>
      </c>
      <c r="B919" s="193" t="s">
        <v>3762</v>
      </c>
      <c r="C919" t="s">
        <v>3763</v>
      </c>
      <c r="D919" t="s">
        <v>43</v>
      </c>
      <c r="F919" t="s">
        <v>4189</v>
      </c>
      <c r="H919" t="s">
        <v>21</v>
      </c>
      <c r="J919" s="163" t="s">
        <v>52</v>
      </c>
      <c r="L919" t="s">
        <v>4190</v>
      </c>
      <c r="M919" t="s">
        <v>3765</v>
      </c>
    </row>
    <row r="920" spans="1:13" x14ac:dyDescent="0.35">
      <c r="A920" t="s">
        <v>4191</v>
      </c>
      <c r="B920" s="193" t="s">
        <v>3762</v>
      </c>
      <c r="C920" t="s">
        <v>3763</v>
      </c>
      <c r="D920" t="s">
        <v>43</v>
      </c>
      <c r="F920" t="s">
        <v>4192</v>
      </c>
      <c r="H920" t="s">
        <v>21</v>
      </c>
      <c r="J920" s="163" t="s">
        <v>42</v>
      </c>
      <c r="L920" t="s">
        <v>4193</v>
      </c>
      <c r="M920" t="s">
        <v>3765</v>
      </c>
    </row>
    <row r="921" spans="1:13" x14ac:dyDescent="0.35">
      <c r="A921" t="s">
        <v>4194</v>
      </c>
      <c r="B921" s="193" t="s">
        <v>3762</v>
      </c>
      <c r="C921" t="s">
        <v>3763</v>
      </c>
      <c r="D921" t="s">
        <v>43</v>
      </c>
      <c r="F921" t="s">
        <v>4195</v>
      </c>
      <c r="H921" t="s">
        <v>21</v>
      </c>
      <c r="J921" s="163" t="s">
        <v>52</v>
      </c>
      <c r="L921" t="s">
        <v>4196</v>
      </c>
      <c r="M921" t="s">
        <v>3765</v>
      </c>
    </row>
    <row r="922" spans="1:13" x14ac:dyDescent="0.35">
      <c r="A922" t="s">
        <v>4197</v>
      </c>
      <c r="B922" s="193" t="s">
        <v>3762</v>
      </c>
      <c r="C922" t="s">
        <v>3763</v>
      </c>
      <c r="D922" t="s">
        <v>43</v>
      </c>
      <c r="F922" t="s">
        <v>4198</v>
      </c>
      <c r="H922" t="s">
        <v>21</v>
      </c>
      <c r="J922" s="163" t="s">
        <v>149</v>
      </c>
      <c r="L922" t="s">
        <v>4199</v>
      </c>
      <c r="M922" t="s">
        <v>3765</v>
      </c>
    </row>
    <row r="923" spans="1:13" x14ac:dyDescent="0.35">
      <c r="A923" t="s">
        <v>4200</v>
      </c>
      <c r="B923" s="193" t="s">
        <v>3762</v>
      </c>
      <c r="C923" t="s">
        <v>3763</v>
      </c>
      <c r="D923" t="s">
        <v>43</v>
      </c>
      <c r="F923" t="s">
        <v>4201</v>
      </c>
      <c r="H923" t="s">
        <v>21</v>
      </c>
      <c r="J923" s="163" t="s">
        <v>52</v>
      </c>
      <c r="L923" t="s">
        <v>4202</v>
      </c>
      <c r="M923" t="s">
        <v>3765</v>
      </c>
    </row>
    <row r="924" spans="1:13" x14ac:dyDescent="0.35">
      <c r="A924" t="s">
        <v>4203</v>
      </c>
      <c r="B924" s="193" t="s">
        <v>3762</v>
      </c>
      <c r="C924" t="s">
        <v>3763</v>
      </c>
      <c r="D924" t="s">
        <v>43</v>
      </c>
      <c r="E924" t="s">
        <v>632</v>
      </c>
      <c r="F924" t="s">
        <v>4204</v>
      </c>
      <c r="H924" t="s">
        <v>21</v>
      </c>
      <c r="J924" s="163" t="s">
        <v>949</v>
      </c>
      <c r="L924" t="s">
        <v>4205</v>
      </c>
      <c r="M924" t="s">
        <v>3765</v>
      </c>
    </row>
    <row r="925" spans="1:13" x14ac:dyDescent="0.35">
      <c r="A925" t="s">
        <v>4206</v>
      </c>
      <c r="B925" s="193" t="s">
        <v>3762</v>
      </c>
      <c r="C925" t="s">
        <v>3763</v>
      </c>
      <c r="D925" t="s">
        <v>43</v>
      </c>
      <c r="F925" t="s">
        <v>4207</v>
      </c>
      <c r="H925" t="s">
        <v>21</v>
      </c>
      <c r="J925" s="163" t="s">
        <v>132</v>
      </c>
      <c r="L925" t="s">
        <v>4208</v>
      </c>
      <c r="M925" t="s">
        <v>3765</v>
      </c>
    </row>
    <row r="926" spans="1:13" x14ac:dyDescent="0.35">
      <c r="A926" t="s">
        <v>4209</v>
      </c>
      <c r="B926" s="193" t="s">
        <v>3762</v>
      </c>
      <c r="C926" t="s">
        <v>3763</v>
      </c>
      <c r="D926" t="s">
        <v>43</v>
      </c>
      <c r="F926" t="s">
        <v>4210</v>
      </c>
      <c r="H926" t="s">
        <v>21</v>
      </c>
      <c r="J926" s="163" t="s">
        <v>52</v>
      </c>
      <c r="L926" t="s">
        <v>4211</v>
      </c>
      <c r="M926" t="s">
        <v>3765</v>
      </c>
    </row>
    <row r="927" spans="1:13" x14ac:dyDescent="0.35">
      <c r="A927" t="s">
        <v>4212</v>
      </c>
      <c r="B927" s="193" t="s">
        <v>3762</v>
      </c>
      <c r="C927" t="s">
        <v>3763</v>
      </c>
      <c r="D927" t="s">
        <v>43</v>
      </c>
      <c r="F927" t="s">
        <v>4213</v>
      </c>
      <c r="H927" t="s">
        <v>21</v>
      </c>
      <c r="J927" s="163" t="s">
        <v>52</v>
      </c>
      <c r="L927" t="s">
        <v>4214</v>
      </c>
      <c r="M927" t="s">
        <v>3765</v>
      </c>
    </row>
    <row r="928" spans="1:13" x14ac:dyDescent="0.35">
      <c r="A928" t="s">
        <v>4215</v>
      </c>
      <c r="B928" s="193" t="s">
        <v>3762</v>
      </c>
      <c r="C928" t="s">
        <v>3763</v>
      </c>
      <c r="D928" t="s">
        <v>43</v>
      </c>
      <c r="F928" t="s">
        <v>4216</v>
      </c>
      <c r="H928" t="s">
        <v>21</v>
      </c>
      <c r="J928" s="163" t="s">
        <v>42</v>
      </c>
      <c r="L928" t="s">
        <v>4214</v>
      </c>
      <c r="M928" t="s">
        <v>3765</v>
      </c>
    </row>
    <row r="929" spans="1:13" x14ac:dyDescent="0.35">
      <c r="A929" t="s">
        <v>4217</v>
      </c>
      <c r="B929" s="193" t="s">
        <v>3762</v>
      </c>
      <c r="C929" t="s">
        <v>3763</v>
      </c>
      <c r="D929" t="s">
        <v>43</v>
      </c>
      <c r="F929" t="s">
        <v>4218</v>
      </c>
      <c r="H929" t="s">
        <v>21</v>
      </c>
      <c r="J929" s="163" t="s">
        <v>42</v>
      </c>
      <c r="L929" t="s">
        <v>4202</v>
      </c>
      <c r="M929" t="s">
        <v>3765</v>
      </c>
    </row>
    <row r="930" spans="1:13" x14ac:dyDescent="0.35">
      <c r="A930" t="s">
        <v>4219</v>
      </c>
      <c r="B930" s="193" t="s">
        <v>3762</v>
      </c>
      <c r="C930" t="s">
        <v>3763</v>
      </c>
      <c r="D930" t="s">
        <v>43</v>
      </c>
      <c r="F930" t="s">
        <v>4220</v>
      </c>
      <c r="H930" t="s">
        <v>21</v>
      </c>
      <c r="J930" s="163" t="s">
        <v>52</v>
      </c>
      <c r="L930" t="s">
        <v>4193</v>
      </c>
      <c r="M930" t="s">
        <v>3765</v>
      </c>
    </row>
    <row r="931" spans="1:13" x14ac:dyDescent="0.35">
      <c r="A931" t="s">
        <v>4221</v>
      </c>
      <c r="B931" s="193" t="s">
        <v>3762</v>
      </c>
      <c r="C931" t="s">
        <v>3763</v>
      </c>
      <c r="D931" t="s">
        <v>43</v>
      </c>
      <c r="F931" t="s">
        <v>4222</v>
      </c>
      <c r="H931" t="s">
        <v>21</v>
      </c>
      <c r="J931" s="163" t="s">
        <v>52</v>
      </c>
      <c r="L931" t="s">
        <v>4223</v>
      </c>
      <c r="M931" t="s">
        <v>3765</v>
      </c>
    </row>
    <row r="932" spans="1:13" x14ac:dyDescent="0.35">
      <c r="A932" t="s">
        <v>4224</v>
      </c>
      <c r="B932" s="193" t="s">
        <v>3762</v>
      </c>
      <c r="C932" t="s">
        <v>3763</v>
      </c>
      <c r="D932" t="s">
        <v>43</v>
      </c>
      <c r="F932" t="s">
        <v>4225</v>
      </c>
      <c r="H932" t="s">
        <v>21</v>
      </c>
      <c r="J932" s="163" t="s">
        <v>42</v>
      </c>
      <c r="L932" t="s">
        <v>4196</v>
      </c>
      <c r="M932" t="s">
        <v>3765</v>
      </c>
    </row>
    <row r="933" spans="1:13" x14ac:dyDescent="0.35">
      <c r="A933" t="s">
        <v>4226</v>
      </c>
      <c r="B933" s="193" t="s">
        <v>3762</v>
      </c>
      <c r="C933" t="s">
        <v>3763</v>
      </c>
      <c r="D933" t="s">
        <v>43</v>
      </c>
      <c r="F933" t="s">
        <v>4227</v>
      </c>
      <c r="H933" t="s">
        <v>21</v>
      </c>
      <c r="J933" s="163" t="s">
        <v>340</v>
      </c>
      <c r="L933" t="s">
        <v>4228</v>
      </c>
      <c r="M933" t="s">
        <v>3765</v>
      </c>
    </row>
    <row r="934" spans="1:13" x14ac:dyDescent="0.35">
      <c r="A934" t="s">
        <v>4229</v>
      </c>
      <c r="B934" s="193" t="s">
        <v>3762</v>
      </c>
      <c r="C934" t="s">
        <v>3763</v>
      </c>
      <c r="D934" t="s">
        <v>43</v>
      </c>
      <c r="F934" t="s">
        <v>4230</v>
      </c>
      <c r="H934" t="s">
        <v>21</v>
      </c>
      <c r="J934" s="163" t="s">
        <v>52</v>
      </c>
      <c r="L934" t="s">
        <v>4231</v>
      </c>
      <c r="M934" t="s">
        <v>3765</v>
      </c>
    </row>
    <row r="935" spans="1:13" x14ac:dyDescent="0.35">
      <c r="A935" t="s">
        <v>4232</v>
      </c>
      <c r="B935" s="193" t="s">
        <v>3762</v>
      </c>
      <c r="C935" t="s">
        <v>3763</v>
      </c>
      <c r="D935" t="s">
        <v>43</v>
      </c>
      <c r="F935" t="s">
        <v>4233</v>
      </c>
      <c r="H935" t="s">
        <v>21</v>
      </c>
      <c r="J935" s="163" t="s">
        <v>42</v>
      </c>
      <c r="L935" t="s">
        <v>4223</v>
      </c>
      <c r="M935" t="s">
        <v>3765</v>
      </c>
    </row>
    <row r="936" spans="1:13" x14ac:dyDescent="0.35">
      <c r="A936" t="s">
        <v>4234</v>
      </c>
      <c r="B936" s="193" t="s">
        <v>3762</v>
      </c>
      <c r="C936" t="s">
        <v>3763</v>
      </c>
      <c r="D936" t="s">
        <v>43</v>
      </c>
      <c r="F936" t="s">
        <v>4235</v>
      </c>
      <c r="H936" t="s">
        <v>21</v>
      </c>
      <c r="J936" s="163" t="s">
        <v>132</v>
      </c>
      <c r="L936" t="s">
        <v>4228</v>
      </c>
      <c r="M936" t="s">
        <v>3765</v>
      </c>
    </row>
    <row r="937" spans="1:13" x14ac:dyDescent="0.35">
      <c r="A937" t="s">
        <v>4236</v>
      </c>
      <c r="B937" s="193" t="s">
        <v>3762</v>
      </c>
      <c r="C937" t="s">
        <v>3763</v>
      </c>
      <c r="D937" t="s">
        <v>43</v>
      </c>
      <c r="F937" t="s">
        <v>4237</v>
      </c>
      <c r="H937" t="s">
        <v>21</v>
      </c>
      <c r="J937" s="163" t="s">
        <v>52</v>
      </c>
      <c r="L937" t="s">
        <v>4238</v>
      </c>
      <c r="M937" t="s">
        <v>3765</v>
      </c>
    </row>
    <row r="938" spans="1:13" x14ac:dyDescent="0.35">
      <c r="A938" t="s">
        <v>4239</v>
      </c>
      <c r="B938" s="193" t="s">
        <v>3762</v>
      </c>
      <c r="C938" t="s">
        <v>3763</v>
      </c>
      <c r="D938" t="s">
        <v>43</v>
      </c>
      <c r="F938" t="s">
        <v>4240</v>
      </c>
      <c r="H938" t="s">
        <v>21</v>
      </c>
      <c r="J938" s="163" t="s">
        <v>42</v>
      </c>
      <c r="L938" t="s">
        <v>4231</v>
      </c>
      <c r="M938" t="s">
        <v>3765</v>
      </c>
    </row>
    <row r="939" spans="1:13" x14ac:dyDescent="0.35">
      <c r="A939" t="s">
        <v>4241</v>
      </c>
      <c r="B939" s="193" t="s">
        <v>3762</v>
      </c>
      <c r="C939" t="s">
        <v>3763</v>
      </c>
      <c r="D939" t="s">
        <v>43</v>
      </c>
      <c r="F939" t="s">
        <v>4242</v>
      </c>
      <c r="H939" t="s">
        <v>21</v>
      </c>
      <c r="J939" s="163" t="s">
        <v>42</v>
      </c>
      <c r="L939" t="s">
        <v>4243</v>
      </c>
      <c r="M939" t="s">
        <v>3765</v>
      </c>
    </row>
    <row r="940" spans="1:13" x14ac:dyDescent="0.35">
      <c r="A940" t="s">
        <v>4244</v>
      </c>
      <c r="B940" s="193" t="s">
        <v>3762</v>
      </c>
      <c r="C940" t="s">
        <v>3763</v>
      </c>
      <c r="D940" t="s">
        <v>43</v>
      </c>
      <c r="F940" t="s">
        <v>4245</v>
      </c>
      <c r="H940" t="s">
        <v>21</v>
      </c>
      <c r="J940" s="163" t="s">
        <v>340</v>
      </c>
      <c r="L940" t="s">
        <v>4208</v>
      </c>
      <c r="M940" t="s">
        <v>3765</v>
      </c>
    </row>
    <row r="941" spans="1:13" x14ac:dyDescent="0.35">
      <c r="A941" t="s">
        <v>4246</v>
      </c>
      <c r="B941" s="193" t="s">
        <v>3762</v>
      </c>
      <c r="C941" t="s">
        <v>3763</v>
      </c>
      <c r="D941" t="s">
        <v>43</v>
      </c>
      <c r="F941" t="s">
        <v>4247</v>
      </c>
      <c r="H941" t="s">
        <v>21</v>
      </c>
      <c r="J941" s="163" t="s">
        <v>42</v>
      </c>
      <c r="L941" t="s">
        <v>4238</v>
      </c>
      <c r="M941" t="s">
        <v>3765</v>
      </c>
    </row>
    <row r="942" spans="1:13" x14ac:dyDescent="0.35">
      <c r="A942" t="s">
        <v>4248</v>
      </c>
      <c r="B942" s="193" t="s">
        <v>3762</v>
      </c>
      <c r="C942" t="s">
        <v>3763</v>
      </c>
      <c r="D942" t="s">
        <v>43</v>
      </c>
      <c r="F942" t="s">
        <v>4249</v>
      </c>
      <c r="H942" t="s">
        <v>21</v>
      </c>
      <c r="J942" s="163" t="s">
        <v>52</v>
      </c>
      <c r="L942" t="s">
        <v>4243</v>
      </c>
      <c r="M942" t="s">
        <v>3765</v>
      </c>
    </row>
    <row r="943" spans="1:13" x14ac:dyDescent="0.35">
      <c r="A943" t="s">
        <v>4250</v>
      </c>
      <c r="B943" s="193" t="s">
        <v>3762</v>
      </c>
      <c r="C943" t="s">
        <v>3763</v>
      </c>
      <c r="D943" t="s">
        <v>43</v>
      </c>
      <c r="F943" t="s">
        <v>4251</v>
      </c>
      <c r="H943" t="s">
        <v>21</v>
      </c>
      <c r="J943" s="163" t="s">
        <v>42</v>
      </c>
      <c r="L943" t="s">
        <v>4211</v>
      </c>
      <c r="M943" t="s">
        <v>3765</v>
      </c>
    </row>
    <row r="944" spans="1:13" x14ac:dyDescent="0.35">
      <c r="A944" t="s">
        <v>4252</v>
      </c>
      <c r="B944" s="193" t="s">
        <v>3762</v>
      </c>
      <c r="C944" t="s">
        <v>3763</v>
      </c>
      <c r="D944" t="s">
        <v>43</v>
      </c>
      <c r="F944" t="s">
        <v>4253</v>
      </c>
      <c r="H944" t="s">
        <v>21</v>
      </c>
      <c r="J944" s="163" t="s">
        <v>42</v>
      </c>
      <c r="L944" t="s">
        <v>4190</v>
      </c>
      <c r="M944" t="s">
        <v>3765</v>
      </c>
    </row>
    <row r="945" spans="1:13" x14ac:dyDescent="0.35">
      <c r="A945" s="80" t="s">
        <v>4254</v>
      </c>
      <c r="B945" s="193" t="s">
        <v>3762</v>
      </c>
      <c r="D945" t="s">
        <v>43</v>
      </c>
      <c r="F945" t="s">
        <v>4255</v>
      </c>
      <c r="J945" s="163" t="s">
        <v>42</v>
      </c>
      <c r="L945" s="118" t="s">
        <v>3793</v>
      </c>
      <c r="M945" t="s">
        <v>4256</v>
      </c>
    </row>
    <row r="946" spans="1:13" x14ac:dyDescent="0.35">
      <c r="A946" s="146" t="s">
        <v>4257</v>
      </c>
      <c r="D946" t="s">
        <v>43</v>
      </c>
      <c r="F946" t="s">
        <v>4258</v>
      </c>
      <c r="J946" s="163" t="s">
        <v>42</v>
      </c>
      <c r="L946" t="s">
        <v>4259</v>
      </c>
      <c r="M946" t="s">
        <v>4256</v>
      </c>
    </row>
  </sheetData>
  <autoFilter ref="A1:N918" xr:uid="{824A0532-2FDA-4321-8520-0F76343D0186}"/>
  <conditionalFormatting sqref="A1:A1048576">
    <cfRule type="duplicateValues" dxfId="97" priority="1"/>
  </conditionalFormatting>
  <conditionalFormatting sqref="A544:A545">
    <cfRule type="duplicateValues" dxfId="96" priority="29"/>
  </conditionalFormatting>
  <conditionalFormatting sqref="A546">
    <cfRule type="duplicateValues" dxfId="95" priority="28"/>
  </conditionalFormatting>
  <conditionalFormatting sqref="A598">
    <cfRule type="duplicateValues" dxfId="94" priority="95"/>
  </conditionalFormatting>
  <conditionalFormatting sqref="A599:A600">
    <cfRule type="duplicateValues" dxfId="93" priority="94"/>
  </conditionalFormatting>
  <conditionalFormatting sqref="A601">
    <cfRule type="duplicateValues" dxfId="92" priority="93"/>
  </conditionalFormatting>
  <conditionalFormatting sqref="A602">
    <cfRule type="duplicateValues" dxfId="91" priority="92"/>
  </conditionalFormatting>
  <conditionalFormatting sqref="A603">
    <cfRule type="duplicateValues" dxfId="90" priority="91"/>
  </conditionalFormatting>
  <conditionalFormatting sqref="A604:A609">
    <cfRule type="duplicateValues" dxfId="89" priority="103"/>
  </conditionalFormatting>
  <conditionalFormatting sqref="A610">
    <cfRule type="duplicateValues" dxfId="88" priority="90"/>
  </conditionalFormatting>
  <conditionalFormatting sqref="A611">
    <cfRule type="duplicateValues" dxfId="87" priority="89"/>
  </conditionalFormatting>
  <conditionalFormatting sqref="A612">
    <cfRule type="duplicateValues" dxfId="86" priority="88"/>
  </conditionalFormatting>
  <conditionalFormatting sqref="A613">
    <cfRule type="duplicateValues" dxfId="85" priority="87"/>
  </conditionalFormatting>
  <conditionalFormatting sqref="A614">
    <cfRule type="duplicateValues" dxfId="84" priority="86"/>
  </conditionalFormatting>
  <conditionalFormatting sqref="A615:A618">
    <cfRule type="duplicateValues" dxfId="83" priority="96"/>
  </conditionalFormatting>
  <conditionalFormatting sqref="A619:A621">
    <cfRule type="duplicateValues" dxfId="82" priority="85"/>
  </conditionalFormatting>
  <conditionalFormatting sqref="A622">
    <cfRule type="duplicateValues" dxfId="81" priority="84"/>
  </conditionalFormatting>
  <conditionalFormatting sqref="A623:A624">
    <cfRule type="duplicateValues" dxfId="80" priority="102"/>
  </conditionalFormatting>
  <conditionalFormatting sqref="A625">
    <cfRule type="duplicateValues" dxfId="79" priority="83"/>
  </conditionalFormatting>
  <conditionalFormatting sqref="A626">
    <cfRule type="duplicateValues" dxfId="78" priority="79"/>
  </conditionalFormatting>
  <conditionalFormatting sqref="A627">
    <cfRule type="duplicateValues" dxfId="77" priority="82"/>
  </conditionalFormatting>
  <conditionalFormatting sqref="A628">
    <cfRule type="duplicateValues" dxfId="76" priority="78"/>
  </conditionalFormatting>
  <conditionalFormatting sqref="A629">
    <cfRule type="duplicateValues" dxfId="75" priority="80"/>
  </conditionalFormatting>
  <conditionalFormatting sqref="A630">
    <cfRule type="duplicateValues" dxfId="74" priority="81"/>
  </conditionalFormatting>
  <conditionalFormatting sqref="A631:A632">
    <cfRule type="duplicateValues" dxfId="73" priority="77"/>
  </conditionalFormatting>
  <conditionalFormatting sqref="A633">
    <cfRule type="duplicateValues" dxfId="72" priority="76"/>
  </conditionalFormatting>
  <conditionalFormatting sqref="A634">
    <cfRule type="duplicateValues" dxfId="71" priority="75"/>
  </conditionalFormatting>
  <conditionalFormatting sqref="A635">
    <cfRule type="duplicateValues" dxfId="70" priority="74"/>
  </conditionalFormatting>
  <conditionalFormatting sqref="A636">
    <cfRule type="duplicateValues" dxfId="69" priority="73"/>
  </conditionalFormatting>
  <conditionalFormatting sqref="A637">
    <cfRule type="duplicateValues" dxfId="68" priority="72"/>
  </conditionalFormatting>
  <conditionalFormatting sqref="A638">
    <cfRule type="duplicateValues" dxfId="67" priority="71"/>
  </conditionalFormatting>
  <conditionalFormatting sqref="A639">
    <cfRule type="duplicateValues" dxfId="66" priority="70"/>
  </conditionalFormatting>
  <conditionalFormatting sqref="A640">
    <cfRule type="duplicateValues" dxfId="65" priority="69"/>
  </conditionalFormatting>
  <conditionalFormatting sqref="A641">
    <cfRule type="duplicateValues" dxfId="64" priority="68"/>
  </conditionalFormatting>
  <conditionalFormatting sqref="A642">
    <cfRule type="duplicateValues" dxfId="63" priority="67"/>
  </conditionalFormatting>
  <conditionalFormatting sqref="A643">
    <cfRule type="duplicateValues" dxfId="62" priority="65"/>
  </conditionalFormatting>
  <conditionalFormatting sqref="A644">
    <cfRule type="duplicateValues" dxfId="61" priority="64"/>
  </conditionalFormatting>
  <conditionalFormatting sqref="A645">
    <cfRule type="duplicateValues" dxfId="60" priority="63"/>
  </conditionalFormatting>
  <conditionalFormatting sqref="A646:A657">
    <cfRule type="duplicateValues" dxfId="59" priority="66"/>
  </conditionalFormatting>
  <conditionalFormatting sqref="A658">
    <cfRule type="duplicateValues" dxfId="58" priority="62"/>
  </conditionalFormatting>
  <conditionalFormatting sqref="A659">
    <cfRule type="duplicateValues" dxfId="57" priority="61"/>
  </conditionalFormatting>
  <conditionalFormatting sqref="A660">
    <cfRule type="duplicateValues" dxfId="56" priority="60"/>
  </conditionalFormatting>
  <conditionalFormatting sqref="A661">
    <cfRule type="duplicateValues" dxfId="55" priority="59"/>
  </conditionalFormatting>
  <conditionalFormatting sqref="A662">
    <cfRule type="duplicateValues" dxfId="54" priority="58"/>
  </conditionalFormatting>
  <conditionalFormatting sqref="A663">
    <cfRule type="duplicateValues" dxfId="53" priority="104"/>
  </conditionalFormatting>
  <conditionalFormatting sqref="A664">
    <cfRule type="duplicateValues" dxfId="52" priority="57"/>
  </conditionalFormatting>
  <conditionalFormatting sqref="A665">
    <cfRule type="duplicateValues" dxfId="51" priority="56"/>
  </conditionalFormatting>
  <conditionalFormatting sqref="A666">
    <cfRule type="duplicateValues" dxfId="50" priority="55"/>
  </conditionalFormatting>
  <conditionalFormatting sqref="A667">
    <cfRule type="duplicateValues" dxfId="49" priority="54"/>
  </conditionalFormatting>
  <conditionalFormatting sqref="A668:A670">
    <cfRule type="duplicateValues" dxfId="48" priority="53"/>
  </conditionalFormatting>
  <conditionalFormatting sqref="A671">
    <cfRule type="duplicateValues" dxfId="47" priority="52"/>
  </conditionalFormatting>
  <conditionalFormatting sqref="A672">
    <cfRule type="duplicateValues" dxfId="46" priority="51"/>
  </conditionalFormatting>
  <conditionalFormatting sqref="A673">
    <cfRule type="duplicateValues" dxfId="45" priority="50"/>
  </conditionalFormatting>
  <conditionalFormatting sqref="A674">
    <cfRule type="duplicateValues" dxfId="44" priority="49"/>
  </conditionalFormatting>
  <conditionalFormatting sqref="A675">
    <cfRule type="duplicateValues" dxfId="43" priority="48"/>
  </conditionalFormatting>
  <conditionalFormatting sqref="A676">
    <cfRule type="duplicateValues" dxfId="42" priority="47"/>
  </conditionalFormatting>
  <conditionalFormatting sqref="A677">
    <cfRule type="duplicateValues" dxfId="41" priority="44"/>
  </conditionalFormatting>
  <conditionalFormatting sqref="A678">
    <cfRule type="duplicateValues" dxfId="40" priority="46"/>
  </conditionalFormatting>
  <conditionalFormatting sqref="A679">
    <cfRule type="duplicateValues" dxfId="39" priority="45"/>
  </conditionalFormatting>
  <conditionalFormatting sqref="A680">
    <cfRule type="duplicateValues" dxfId="38" priority="43"/>
  </conditionalFormatting>
  <conditionalFormatting sqref="A681">
    <cfRule type="duplicateValues" dxfId="37" priority="42"/>
  </conditionalFormatting>
  <conditionalFormatting sqref="A682">
    <cfRule type="duplicateValues" dxfId="36" priority="41"/>
  </conditionalFormatting>
  <conditionalFormatting sqref="A683">
    <cfRule type="duplicateValues" dxfId="35" priority="40"/>
  </conditionalFormatting>
  <conditionalFormatting sqref="A684">
    <cfRule type="duplicateValues" dxfId="34" priority="39"/>
  </conditionalFormatting>
  <conditionalFormatting sqref="A685">
    <cfRule type="duplicateValues" dxfId="33" priority="38"/>
  </conditionalFormatting>
  <conditionalFormatting sqref="A686">
    <cfRule type="duplicateValues" dxfId="32" priority="37"/>
  </conditionalFormatting>
  <conditionalFormatting sqref="A687">
    <cfRule type="duplicateValues" dxfId="31" priority="36"/>
  </conditionalFormatting>
  <conditionalFormatting sqref="A688">
    <cfRule type="duplicateValues" dxfId="30" priority="35"/>
  </conditionalFormatting>
  <conditionalFormatting sqref="A689">
    <cfRule type="duplicateValues" dxfId="29" priority="34"/>
  </conditionalFormatting>
  <conditionalFormatting sqref="A690">
    <cfRule type="duplicateValues" dxfId="28" priority="33"/>
  </conditionalFormatting>
  <conditionalFormatting sqref="A691">
    <cfRule type="duplicateValues" dxfId="27" priority="32"/>
  </conditionalFormatting>
  <conditionalFormatting sqref="A692">
    <cfRule type="duplicateValues" dxfId="26" priority="31"/>
  </conditionalFormatting>
  <conditionalFormatting sqref="A693">
    <cfRule type="duplicateValues" dxfId="25" priority="30"/>
  </conditionalFormatting>
  <conditionalFormatting sqref="A695">
    <cfRule type="duplicateValues" dxfId="24" priority="26"/>
  </conditionalFormatting>
  <conditionalFormatting sqref="A696">
    <cfRule type="duplicateValues" dxfId="23" priority="25"/>
  </conditionalFormatting>
  <conditionalFormatting sqref="A697">
    <cfRule type="duplicateValues" dxfId="22" priority="5"/>
  </conditionalFormatting>
  <conditionalFormatting sqref="A698 A694">
    <cfRule type="duplicateValues" dxfId="21" priority="27"/>
  </conditionalFormatting>
  <conditionalFormatting sqref="A699">
    <cfRule type="duplicateValues" dxfId="20" priority="24"/>
  </conditionalFormatting>
  <conditionalFormatting sqref="A700">
    <cfRule type="duplicateValues" dxfId="19" priority="23"/>
  </conditionalFormatting>
  <conditionalFormatting sqref="A701">
    <cfRule type="duplicateValues" dxfId="18" priority="22"/>
  </conditionalFormatting>
  <conditionalFormatting sqref="A702">
    <cfRule type="duplicateValues" dxfId="17" priority="21"/>
  </conditionalFormatting>
  <conditionalFormatting sqref="A703">
    <cfRule type="duplicateValues" dxfId="16" priority="20"/>
  </conditionalFormatting>
  <conditionalFormatting sqref="A704:A707">
    <cfRule type="duplicateValues" dxfId="15" priority="19"/>
  </conditionalFormatting>
  <conditionalFormatting sqref="A708:A713">
    <cfRule type="duplicateValues" dxfId="14" priority="18"/>
  </conditionalFormatting>
  <conditionalFormatting sqref="A714:A738">
    <cfRule type="duplicateValues" dxfId="13" priority="109"/>
  </conditionalFormatting>
  <conditionalFormatting sqref="A739">
    <cfRule type="duplicateValues" dxfId="12" priority="97"/>
  </conditionalFormatting>
  <conditionalFormatting sqref="A740:A742">
    <cfRule type="duplicateValues" dxfId="11" priority="17"/>
  </conditionalFormatting>
  <conditionalFormatting sqref="A743:A745">
    <cfRule type="duplicateValues" dxfId="10" priority="16"/>
  </conditionalFormatting>
  <conditionalFormatting sqref="A746">
    <cfRule type="duplicateValues" dxfId="9" priority="98"/>
  </conditionalFormatting>
  <dataValidations disablePrompts="1" count="1">
    <dataValidation type="textLength" showErrorMessage="1" errorTitle="Error" error="Provided value is expected to be from 0 to 30 symbols long" sqref="C231:C236 C240:C241 J450 J452:J453 C436:C451" xr:uid="{37939440-6818-42E0-87F6-3771AA572D74}">
      <formula1>0</formula1>
      <formula2>30</formula2>
    </dataValidation>
  </dataValidation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061AD4-1783-4D49-B709-70E97F460C71}">
  <dimension ref="A1:E4950"/>
  <sheetViews>
    <sheetView zoomScale="90" zoomScaleNormal="90" workbookViewId="0">
      <pane ySplit="1" topLeftCell="A2" activePane="bottomLeft" state="frozen"/>
      <selection activeCell="A5" sqref="A5"/>
      <selection pane="bottomLeft" activeCell="O7" sqref="O7"/>
    </sheetView>
  </sheetViews>
  <sheetFormatPr defaultRowHeight="14.5" x14ac:dyDescent="0.35"/>
  <cols>
    <col min="2" max="2" width="70.1796875" customWidth="1"/>
    <col min="3" max="3" width="10.81640625" bestFit="1" customWidth="1"/>
    <col min="4" max="4" width="12" bestFit="1" customWidth="1"/>
  </cols>
  <sheetData>
    <row r="1" spans="1:4" x14ac:dyDescent="0.35">
      <c r="A1" s="250" t="s">
        <v>4260</v>
      </c>
      <c r="B1" s="250" t="s">
        <v>4261</v>
      </c>
      <c r="C1" s="250" t="s">
        <v>4262</v>
      </c>
      <c r="D1" s="250" t="s">
        <v>4263</v>
      </c>
    </row>
    <row r="2" spans="1:4" x14ac:dyDescent="0.35">
      <c r="A2" s="146" t="s">
        <v>4264</v>
      </c>
      <c r="B2" t="s">
        <v>4265</v>
      </c>
      <c r="C2" s="151">
        <f>VLOOKUP($A2,'[2]EC25 Pricing'!$A:$D,3,0)</f>
        <v>39.99</v>
      </c>
      <c r="D2" s="151">
        <f>VLOOKUP($A2,'[2]EC25 Pricing'!$A:$D,4,0)</f>
        <v>0</v>
      </c>
    </row>
    <row r="3" spans="1:4" x14ac:dyDescent="0.35">
      <c r="A3" s="146" t="s">
        <v>4266</v>
      </c>
      <c r="B3" t="s">
        <v>4267</v>
      </c>
      <c r="C3" s="151">
        <f>VLOOKUP($A3,'[2]EC25 Pricing'!$A:$D,3,0)</f>
        <v>11.29</v>
      </c>
      <c r="D3" s="151">
        <f>VLOOKUP($A3,'[2]EC25 Pricing'!$A:$D,4,0)</f>
        <v>0</v>
      </c>
    </row>
    <row r="4" spans="1:4" x14ac:dyDescent="0.35">
      <c r="A4" s="146" t="s">
        <v>4268</v>
      </c>
      <c r="B4" t="s">
        <v>4269</v>
      </c>
      <c r="C4" s="151">
        <f>VLOOKUP($A4,'[2]EC25 Pricing'!$A:$D,3,0)</f>
        <v>37.39</v>
      </c>
      <c r="D4" s="151">
        <f>VLOOKUP($A4,'[2]EC25 Pricing'!$A:$D,4,0)</f>
        <v>0</v>
      </c>
    </row>
    <row r="5" spans="1:4" x14ac:dyDescent="0.35">
      <c r="A5" s="146" t="s">
        <v>4270</v>
      </c>
      <c r="B5" t="s">
        <v>4271</v>
      </c>
      <c r="C5" s="151">
        <f>VLOOKUP($A5,'[2]EC25 Pricing'!$A:$D,3,0)</f>
        <v>19.989999999999998</v>
      </c>
      <c r="D5" s="151">
        <f>VLOOKUP($A5,'[2]EC25 Pricing'!$A:$D,4,0)</f>
        <v>23.86</v>
      </c>
    </row>
    <row r="6" spans="1:4" x14ac:dyDescent="0.35">
      <c r="A6" s="146" t="s">
        <v>4272</v>
      </c>
      <c r="B6" t="s">
        <v>4273</v>
      </c>
      <c r="C6" s="151">
        <f>VLOOKUP($A6,'[2]EC25 Pricing'!$A:$D,3,0)</f>
        <v>39.99</v>
      </c>
      <c r="D6" s="151">
        <f>VLOOKUP($A6,'[2]EC25 Pricing'!$A:$D,4,0)</f>
        <v>47.7</v>
      </c>
    </row>
    <row r="7" spans="1:4" x14ac:dyDescent="0.35">
      <c r="A7" s="146" t="s">
        <v>4274</v>
      </c>
      <c r="B7" t="s">
        <v>4275</v>
      </c>
      <c r="C7" s="151">
        <f>VLOOKUP($A7,'[2]EC25 Pricing'!$A:$D,3,0)</f>
        <v>16.79</v>
      </c>
      <c r="D7" s="151">
        <f>VLOOKUP($A7,'[2]EC25 Pricing'!$A:$D,4,0)</f>
        <v>19.09</v>
      </c>
    </row>
    <row r="8" spans="1:4" x14ac:dyDescent="0.35">
      <c r="A8" s="146" t="s">
        <v>4276</v>
      </c>
      <c r="B8" t="s">
        <v>4277</v>
      </c>
      <c r="C8" s="151">
        <f>VLOOKUP($A8,'[2]EC25 Pricing'!$A:$D,3,0)</f>
        <v>90.49</v>
      </c>
      <c r="D8" s="151">
        <f>VLOOKUP($A8,'[2]EC25 Pricing'!$A:$D,4,0)</f>
        <v>0</v>
      </c>
    </row>
    <row r="9" spans="1:4" x14ac:dyDescent="0.35">
      <c r="A9" s="146" t="s">
        <v>4278</v>
      </c>
      <c r="B9" t="s">
        <v>4279</v>
      </c>
      <c r="C9" s="151">
        <f>VLOOKUP($A9,'[2]EC25 Pricing'!$A:$D,3,0)</f>
        <v>122.09</v>
      </c>
      <c r="D9" s="151">
        <f>VLOOKUP($A9,'[2]EC25 Pricing'!$A:$D,4,0)</f>
        <v>80.290000000000006</v>
      </c>
    </row>
    <row r="10" spans="1:4" x14ac:dyDescent="0.35">
      <c r="A10" s="146" t="s">
        <v>4280</v>
      </c>
      <c r="B10" t="s">
        <v>4281</v>
      </c>
      <c r="C10" s="151">
        <f>VLOOKUP($A10,'[2]EC25 Pricing'!$A:$D,3,0)</f>
        <v>97.29</v>
      </c>
      <c r="D10" s="151">
        <f>VLOOKUP($A10,'[2]EC25 Pricing'!$A:$D,4,0)</f>
        <v>0</v>
      </c>
    </row>
    <row r="11" spans="1:4" x14ac:dyDescent="0.35">
      <c r="A11" s="146" t="s">
        <v>4282</v>
      </c>
      <c r="B11" t="s">
        <v>4283</v>
      </c>
      <c r="C11" s="151">
        <f>VLOOKUP($A11,'[2]EC25 Pricing'!$A:$D,3,0)</f>
        <v>91.99</v>
      </c>
      <c r="D11" s="151">
        <f>VLOOKUP($A11,'[2]EC25 Pricing'!$A:$D,4,0)</f>
        <v>0</v>
      </c>
    </row>
    <row r="12" spans="1:4" x14ac:dyDescent="0.35">
      <c r="A12" s="146" t="s">
        <v>4284</v>
      </c>
      <c r="B12" t="s">
        <v>4285</v>
      </c>
      <c r="C12" s="151">
        <f>VLOOKUP($A12,'[2]EC25 Pricing'!$A:$D,3,0)</f>
        <v>8.89</v>
      </c>
      <c r="D12" s="151">
        <f>VLOOKUP($A12,'[2]EC25 Pricing'!$A:$D,4,0)</f>
        <v>0</v>
      </c>
    </row>
    <row r="13" spans="1:4" x14ac:dyDescent="0.35">
      <c r="A13" s="146" t="s">
        <v>4286</v>
      </c>
      <c r="B13" t="s">
        <v>4287</v>
      </c>
      <c r="C13" s="151">
        <f>VLOOKUP($A13,'[2]EC25 Pricing'!$A:$D,3,0)</f>
        <v>9.59</v>
      </c>
      <c r="D13" s="151">
        <f>VLOOKUP($A13,'[2]EC25 Pricing'!$A:$D,4,0)</f>
        <v>0</v>
      </c>
    </row>
    <row r="14" spans="1:4" x14ac:dyDescent="0.35">
      <c r="A14" s="146" t="s">
        <v>4288</v>
      </c>
      <c r="B14" t="s">
        <v>4289</v>
      </c>
      <c r="C14" s="151">
        <f>VLOOKUP($A14,'[2]EC25 Pricing'!$A:$D,3,0)</f>
        <v>5.69</v>
      </c>
      <c r="D14" s="151">
        <f>VLOOKUP($A14,'[2]EC25 Pricing'!$A:$D,4,0)</f>
        <v>0</v>
      </c>
    </row>
    <row r="15" spans="1:4" x14ac:dyDescent="0.35">
      <c r="A15" s="146" t="s">
        <v>4290</v>
      </c>
      <c r="B15" t="s">
        <v>4291</v>
      </c>
      <c r="C15" s="151">
        <f>VLOOKUP($A15,'[2]EC25 Pricing'!$A:$D,3,0)</f>
        <v>9.7899999999999991</v>
      </c>
      <c r="D15" s="151">
        <f>VLOOKUP($A15,'[2]EC25 Pricing'!$A:$D,4,0)</f>
        <v>0</v>
      </c>
    </row>
    <row r="16" spans="1:4" x14ac:dyDescent="0.35">
      <c r="A16" s="146" t="s">
        <v>4292</v>
      </c>
      <c r="B16" t="s">
        <v>4293</v>
      </c>
      <c r="C16" s="151">
        <f>VLOOKUP($A16,'[2]EC25 Pricing'!$A:$D,3,0)</f>
        <v>9.7899999999999991</v>
      </c>
      <c r="D16" s="151">
        <f>VLOOKUP($A16,'[2]EC25 Pricing'!$A:$D,4,0)</f>
        <v>0</v>
      </c>
    </row>
    <row r="17" spans="1:4" x14ac:dyDescent="0.35">
      <c r="A17" s="146" t="s">
        <v>4294</v>
      </c>
      <c r="B17" t="s">
        <v>4295</v>
      </c>
      <c r="C17" s="151">
        <f>VLOOKUP($A17,'[2]EC25 Pricing'!$A:$D,3,0)</f>
        <v>49.29</v>
      </c>
      <c r="D17" s="151">
        <f>VLOOKUP($A17,'[2]EC25 Pricing'!$A:$D,4,0)</f>
        <v>0</v>
      </c>
    </row>
    <row r="18" spans="1:4" x14ac:dyDescent="0.35">
      <c r="A18" s="146" t="s">
        <v>4296</v>
      </c>
      <c r="B18" t="s">
        <v>4297</v>
      </c>
      <c r="C18" s="151">
        <f>VLOOKUP($A18,'[2]EC25 Pricing'!$A:$D,3,0)</f>
        <v>49.29</v>
      </c>
      <c r="D18" s="151">
        <f>VLOOKUP($A18,'[2]EC25 Pricing'!$A:$D,4,0)</f>
        <v>0</v>
      </c>
    </row>
    <row r="19" spans="1:4" x14ac:dyDescent="0.35">
      <c r="A19" s="146" t="s">
        <v>4298</v>
      </c>
      <c r="B19" t="s">
        <v>4299</v>
      </c>
      <c r="C19" s="151">
        <f>VLOOKUP($A19,'[2]EC25 Pricing'!$A:$D,3,0)</f>
        <v>18.190000000000001</v>
      </c>
      <c r="D19" s="151">
        <f>VLOOKUP($A19,'[2]EC25 Pricing'!$A:$D,4,0)</f>
        <v>0</v>
      </c>
    </row>
    <row r="20" spans="1:4" x14ac:dyDescent="0.35">
      <c r="A20" s="146" t="s">
        <v>4300</v>
      </c>
      <c r="B20" t="s">
        <v>4301</v>
      </c>
      <c r="C20" s="151">
        <f>VLOOKUP($A20,'[2]EC25 Pricing'!$A:$D,3,0)</f>
        <v>47.69</v>
      </c>
      <c r="D20" s="151">
        <f>VLOOKUP($A20,'[2]EC25 Pricing'!$A:$D,4,0)</f>
        <v>0</v>
      </c>
    </row>
    <row r="21" spans="1:4" x14ac:dyDescent="0.35">
      <c r="A21" s="146" t="s">
        <v>4302</v>
      </c>
      <c r="B21" t="s">
        <v>4303</v>
      </c>
      <c r="C21" s="151">
        <f>VLOOKUP($A21,'[2]EC25 Pricing'!$A:$D,3,0)</f>
        <v>34.590000000000003</v>
      </c>
      <c r="D21" s="151">
        <f>VLOOKUP($A21,'[2]EC25 Pricing'!$A:$D,4,0)</f>
        <v>0</v>
      </c>
    </row>
    <row r="22" spans="1:4" x14ac:dyDescent="0.35">
      <c r="A22" s="146" t="s">
        <v>4304</v>
      </c>
      <c r="B22" t="s">
        <v>4305</v>
      </c>
      <c r="C22" s="151">
        <f>VLOOKUP($A22,'[2]EC25 Pricing'!$A:$D,3,0)</f>
        <v>1.39</v>
      </c>
      <c r="D22" s="151">
        <f>VLOOKUP($A22,'[2]EC25 Pricing'!$A:$D,4,0)</f>
        <v>0</v>
      </c>
    </row>
    <row r="23" spans="1:4" x14ac:dyDescent="0.35">
      <c r="A23" s="146" t="s">
        <v>4306</v>
      </c>
      <c r="B23" t="s">
        <v>4307</v>
      </c>
      <c r="C23" s="151">
        <f>VLOOKUP($A23,'[2]EC25 Pricing'!$A:$D,3,0)</f>
        <v>1.99</v>
      </c>
      <c r="D23" s="151">
        <f>VLOOKUP($A23,'[2]EC25 Pricing'!$A:$D,4,0)</f>
        <v>0</v>
      </c>
    </row>
    <row r="24" spans="1:4" x14ac:dyDescent="0.35">
      <c r="A24" s="146" t="s">
        <v>4308</v>
      </c>
      <c r="B24" t="s">
        <v>4309</v>
      </c>
      <c r="C24" s="151">
        <f>VLOOKUP($A24,'[2]EC25 Pricing'!$A:$D,3,0)</f>
        <v>2.69</v>
      </c>
      <c r="D24" s="151">
        <f>VLOOKUP($A24,'[2]EC25 Pricing'!$A:$D,4,0)</f>
        <v>0</v>
      </c>
    </row>
    <row r="25" spans="1:4" x14ac:dyDescent="0.35">
      <c r="A25" s="146" t="s">
        <v>4310</v>
      </c>
      <c r="B25" t="s">
        <v>4311</v>
      </c>
      <c r="C25" s="151">
        <f>VLOOKUP($A25,'[2]EC25 Pricing'!$A:$D,3,0)</f>
        <v>5.29</v>
      </c>
      <c r="D25" s="151">
        <f>VLOOKUP($A25,'[2]EC25 Pricing'!$A:$D,4,0)</f>
        <v>0</v>
      </c>
    </row>
    <row r="26" spans="1:4" x14ac:dyDescent="0.35">
      <c r="A26" s="146" t="s">
        <v>4312</v>
      </c>
      <c r="B26" t="s">
        <v>4313</v>
      </c>
      <c r="C26" s="151">
        <f>VLOOKUP($A26,'[2]EC25 Pricing'!$A:$D,3,0)</f>
        <v>7.99</v>
      </c>
      <c r="D26" s="151">
        <f>VLOOKUP($A26,'[2]EC25 Pricing'!$A:$D,4,0)</f>
        <v>0</v>
      </c>
    </row>
    <row r="27" spans="1:4" x14ac:dyDescent="0.35">
      <c r="A27" s="146" t="s">
        <v>4314</v>
      </c>
      <c r="B27" t="s">
        <v>4315</v>
      </c>
      <c r="C27" s="151">
        <f>VLOOKUP($A27,'[2]EC25 Pricing'!$A:$D,3,0)</f>
        <v>3.69</v>
      </c>
      <c r="D27" s="151">
        <f>VLOOKUP($A27,'[2]EC25 Pricing'!$A:$D,4,0)</f>
        <v>0</v>
      </c>
    </row>
    <row r="28" spans="1:4" x14ac:dyDescent="0.35">
      <c r="A28" s="146" t="s">
        <v>4316</v>
      </c>
      <c r="B28" t="s">
        <v>4317</v>
      </c>
      <c r="C28" s="151">
        <f>VLOOKUP($A28,'[2]EC25 Pricing'!$A:$D,3,0)</f>
        <v>7.09</v>
      </c>
      <c r="D28" s="151">
        <f>VLOOKUP($A28,'[2]EC25 Pricing'!$A:$D,4,0)</f>
        <v>0</v>
      </c>
    </row>
    <row r="29" spans="1:4" x14ac:dyDescent="0.35">
      <c r="A29" s="146" t="s">
        <v>4318</v>
      </c>
      <c r="B29" t="s">
        <v>4319</v>
      </c>
      <c r="C29" s="151">
        <f>VLOOKUP($A29,'[2]EC25 Pricing'!$A:$D,3,0)</f>
        <v>5.69</v>
      </c>
      <c r="D29" s="151">
        <f>VLOOKUP($A29,'[2]EC25 Pricing'!$A:$D,4,0)</f>
        <v>0</v>
      </c>
    </row>
    <row r="30" spans="1:4" x14ac:dyDescent="0.35">
      <c r="A30" s="146" t="s">
        <v>4320</v>
      </c>
      <c r="B30" t="s">
        <v>4321</v>
      </c>
      <c r="C30" s="151">
        <f>VLOOKUP($A30,'[2]EC25 Pricing'!$A:$D,3,0)</f>
        <v>31.29</v>
      </c>
      <c r="D30" s="151">
        <f>VLOOKUP($A30,'[2]EC25 Pricing'!$A:$D,4,0)</f>
        <v>0</v>
      </c>
    </row>
    <row r="31" spans="1:4" x14ac:dyDescent="0.35">
      <c r="A31" s="146" t="s">
        <v>4322</v>
      </c>
      <c r="B31" t="s">
        <v>4323</v>
      </c>
      <c r="C31" s="151">
        <f>VLOOKUP($A31,'[2]EC25 Pricing'!$A:$D,3,0)</f>
        <v>4.59</v>
      </c>
      <c r="D31" s="151">
        <f>VLOOKUP($A31,'[2]EC25 Pricing'!$A:$D,4,0)</f>
        <v>0</v>
      </c>
    </row>
    <row r="32" spans="1:4" x14ac:dyDescent="0.35">
      <c r="A32" s="146" t="s">
        <v>4324</v>
      </c>
      <c r="B32" t="s">
        <v>4325</v>
      </c>
      <c r="C32" s="151">
        <f>VLOOKUP($A32,'[2]EC25 Pricing'!$A:$D,3,0)</f>
        <v>5.99</v>
      </c>
      <c r="D32" s="151">
        <f>VLOOKUP($A32,'[2]EC25 Pricing'!$A:$D,4,0)</f>
        <v>0</v>
      </c>
    </row>
    <row r="33" spans="1:4" x14ac:dyDescent="0.35">
      <c r="A33" s="146" t="s">
        <v>4326</v>
      </c>
      <c r="B33" t="s">
        <v>4327</v>
      </c>
      <c r="C33" s="151">
        <f>VLOOKUP($A33,'[2]EC25 Pricing'!$A:$D,3,0)</f>
        <v>5.99</v>
      </c>
      <c r="D33" s="151">
        <f>VLOOKUP($A33,'[2]EC25 Pricing'!$A:$D,4,0)</f>
        <v>0</v>
      </c>
    </row>
    <row r="34" spans="1:4" x14ac:dyDescent="0.35">
      <c r="A34" s="146" t="s">
        <v>4328</v>
      </c>
      <c r="B34" t="s">
        <v>4329</v>
      </c>
      <c r="C34" s="151">
        <f>VLOOKUP($A34,'[2]EC25 Pricing'!$A:$D,3,0)</f>
        <v>5.99</v>
      </c>
      <c r="D34" s="151">
        <f>VLOOKUP($A34,'[2]EC25 Pricing'!$A:$D,4,0)</f>
        <v>0</v>
      </c>
    </row>
    <row r="35" spans="1:4" x14ac:dyDescent="0.35">
      <c r="A35" s="146" t="s">
        <v>4330</v>
      </c>
      <c r="B35" t="s">
        <v>4331</v>
      </c>
      <c r="C35" s="151">
        <f>VLOOKUP($A35,'[2]EC25 Pricing'!$A:$D,3,0)</f>
        <v>5.99</v>
      </c>
      <c r="D35" s="151">
        <f>VLOOKUP($A35,'[2]EC25 Pricing'!$A:$D,4,0)</f>
        <v>0</v>
      </c>
    </row>
    <row r="36" spans="1:4" x14ac:dyDescent="0.35">
      <c r="A36" s="146" t="s">
        <v>4332</v>
      </c>
      <c r="B36" t="s">
        <v>4333</v>
      </c>
      <c r="C36" s="151">
        <f>VLOOKUP($A36,'[2]EC25 Pricing'!$A:$D,3,0)</f>
        <v>5.99</v>
      </c>
      <c r="D36" s="151">
        <f>VLOOKUP($A36,'[2]EC25 Pricing'!$A:$D,4,0)</f>
        <v>0</v>
      </c>
    </row>
    <row r="37" spans="1:4" x14ac:dyDescent="0.35">
      <c r="A37" s="146" t="s">
        <v>4334</v>
      </c>
      <c r="B37" t="s">
        <v>4335</v>
      </c>
      <c r="C37" s="151">
        <f>VLOOKUP($A37,'[2]EC25 Pricing'!$A:$D,3,0)</f>
        <v>5.99</v>
      </c>
      <c r="D37" s="151">
        <f>VLOOKUP($A37,'[2]EC25 Pricing'!$A:$D,4,0)</f>
        <v>0</v>
      </c>
    </row>
    <row r="38" spans="1:4" x14ac:dyDescent="0.35">
      <c r="A38" s="146" t="s">
        <v>4336</v>
      </c>
      <c r="B38" t="s">
        <v>4337</v>
      </c>
      <c r="C38" s="151">
        <f>VLOOKUP($A38,'[2]EC25 Pricing'!$A:$D,3,0)</f>
        <v>5.99</v>
      </c>
      <c r="D38" s="151">
        <f>VLOOKUP($A38,'[2]EC25 Pricing'!$A:$D,4,0)</f>
        <v>0</v>
      </c>
    </row>
    <row r="39" spans="1:4" x14ac:dyDescent="0.35">
      <c r="A39" s="146" t="s">
        <v>4338</v>
      </c>
      <c r="B39" t="s">
        <v>4339</v>
      </c>
      <c r="C39" s="151">
        <f>VLOOKUP($A39,'[2]EC25 Pricing'!$A:$D,3,0)</f>
        <v>5.99</v>
      </c>
      <c r="D39" s="151">
        <f>VLOOKUP($A39,'[2]EC25 Pricing'!$A:$D,4,0)</f>
        <v>0</v>
      </c>
    </row>
    <row r="40" spans="1:4" x14ac:dyDescent="0.35">
      <c r="A40" s="146" t="s">
        <v>4340</v>
      </c>
      <c r="B40" t="s">
        <v>4341</v>
      </c>
      <c r="C40" s="151">
        <f>VLOOKUP($A40,'[2]EC25 Pricing'!$A:$D,3,0)</f>
        <v>5.99</v>
      </c>
      <c r="D40" s="151">
        <f>VLOOKUP($A40,'[2]EC25 Pricing'!$A:$D,4,0)</f>
        <v>0</v>
      </c>
    </row>
    <row r="41" spans="1:4" x14ac:dyDescent="0.35">
      <c r="A41" s="146" t="s">
        <v>4342</v>
      </c>
      <c r="B41" t="s">
        <v>4343</v>
      </c>
      <c r="C41" s="151">
        <f>VLOOKUP($A41,'[2]EC25 Pricing'!$A:$D,3,0)</f>
        <v>9.99</v>
      </c>
      <c r="D41" s="151">
        <f>VLOOKUP($A41,'[2]EC25 Pricing'!$A:$D,4,0)</f>
        <v>0</v>
      </c>
    </row>
    <row r="42" spans="1:4" x14ac:dyDescent="0.35">
      <c r="A42" s="146" t="s">
        <v>4344</v>
      </c>
      <c r="B42" t="s">
        <v>4345</v>
      </c>
      <c r="C42" s="151">
        <f>VLOOKUP($A42,'[2]EC25 Pricing'!$A:$D,3,0)</f>
        <v>9.99</v>
      </c>
      <c r="D42" s="151">
        <f>VLOOKUP($A42,'[2]EC25 Pricing'!$A:$D,4,0)</f>
        <v>0</v>
      </c>
    </row>
    <row r="43" spans="1:4" x14ac:dyDescent="0.35">
      <c r="A43" s="146" t="s">
        <v>4346</v>
      </c>
      <c r="B43" t="s">
        <v>4347</v>
      </c>
      <c r="C43" s="151">
        <f>VLOOKUP($A43,'[2]EC25 Pricing'!$A:$D,3,0)</f>
        <v>9.99</v>
      </c>
      <c r="D43" s="151">
        <f>VLOOKUP($A43,'[2]EC25 Pricing'!$A:$D,4,0)</f>
        <v>0</v>
      </c>
    </row>
    <row r="44" spans="1:4" x14ac:dyDescent="0.35">
      <c r="A44" s="146" t="s">
        <v>4348</v>
      </c>
      <c r="B44" t="s">
        <v>4349</v>
      </c>
      <c r="C44" s="151">
        <f>VLOOKUP($A44,'[2]EC25 Pricing'!$A:$D,3,0)</f>
        <v>9.99</v>
      </c>
      <c r="D44" s="151">
        <f>VLOOKUP($A44,'[2]EC25 Pricing'!$A:$D,4,0)</f>
        <v>0</v>
      </c>
    </row>
    <row r="45" spans="1:4" x14ac:dyDescent="0.35">
      <c r="A45" s="146" t="s">
        <v>4350</v>
      </c>
      <c r="B45" t="s">
        <v>4351</v>
      </c>
      <c r="C45" s="151">
        <f>VLOOKUP($A45,'[2]EC25 Pricing'!$A:$D,3,0)</f>
        <v>9.99</v>
      </c>
      <c r="D45" s="151">
        <f>VLOOKUP($A45,'[2]EC25 Pricing'!$A:$D,4,0)</f>
        <v>0</v>
      </c>
    </row>
    <row r="46" spans="1:4" x14ac:dyDescent="0.35">
      <c r="A46" s="146" t="s">
        <v>4352</v>
      </c>
      <c r="B46" t="s">
        <v>4353</v>
      </c>
      <c r="C46" s="151">
        <f>VLOOKUP($A46,'[2]EC25 Pricing'!$A:$D,3,0)</f>
        <v>9.99</v>
      </c>
      <c r="D46" s="151">
        <f>VLOOKUP($A46,'[2]EC25 Pricing'!$A:$D,4,0)</f>
        <v>0</v>
      </c>
    </row>
    <row r="47" spans="1:4" x14ac:dyDescent="0.35">
      <c r="A47" s="146" t="s">
        <v>4354</v>
      </c>
      <c r="B47" t="s">
        <v>4355</v>
      </c>
      <c r="C47" s="151">
        <f>VLOOKUP($A47,'[2]EC25 Pricing'!$A:$D,3,0)</f>
        <v>9.99</v>
      </c>
      <c r="D47" s="151">
        <f>VLOOKUP($A47,'[2]EC25 Pricing'!$A:$D,4,0)</f>
        <v>0</v>
      </c>
    </row>
    <row r="48" spans="1:4" x14ac:dyDescent="0.35">
      <c r="A48" s="146" t="s">
        <v>4356</v>
      </c>
      <c r="B48" t="s">
        <v>4357</v>
      </c>
      <c r="C48" s="151">
        <f>VLOOKUP($A48,'[2]EC25 Pricing'!$A:$D,3,0)</f>
        <v>9.99</v>
      </c>
      <c r="D48" s="151">
        <f>VLOOKUP($A48,'[2]EC25 Pricing'!$A:$D,4,0)</f>
        <v>0</v>
      </c>
    </row>
    <row r="49" spans="1:4" x14ac:dyDescent="0.35">
      <c r="A49" s="146" t="s">
        <v>4358</v>
      </c>
      <c r="B49" t="s">
        <v>4359</v>
      </c>
      <c r="C49" s="151">
        <f>VLOOKUP($A49,'[2]EC25 Pricing'!$A:$D,3,0)</f>
        <v>9.99</v>
      </c>
      <c r="D49" s="151">
        <f>VLOOKUP($A49,'[2]EC25 Pricing'!$A:$D,4,0)</f>
        <v>0</v>
      </c>
    </row>
    <row r="50" spans="1:4" x14ac:dyDescent="0.35">
      <c r="A50" s="146" t="s">
        <v>4360</v>
      </c>
      <c r="B50" t="s">
        <v>4361</v>
      </c>
      <c r="C50" s="151">
        <f>VLOOKUP($A50,'[2]EC25 Pricing'!$A:$D,3,0)</f>
        <v>9.99</v>
      </c>
      <c r="D50" s="151">
        <f>VLOOKUP($A50,'[2]EC25 Pricing'!$A:$D,4,0)</f>
        <v>0</v>
      </c>
    </row>
    <row r="51" spans="1:4" x14ac:dyDescent="0.35">
      <c r="A51" s="146" t="s">
        <v>4362</v>
      </c>
      <c r="B51" t="s">
        <v>4363</v>
      </c>
      <c r="C51" s="151">
        <f>VLOOKUP($A51,'[2]EC25 Pricing'!$A:$D,3,0)</f>
        <v>5.69</v>
      </c>
      <c r="D51" s="151">
        <f>VLOOKUP($A51,'[2]EC25 Pricing'!$A:$D,4,0)</f>
        <v>0</v>
      </c>
    </row>
    <row r="52" spans="1:4" x14ac:dyDescent="0.35">
      <c r="A52" s="146" t="s">
        <v>4364</v>
      </c>
      <c r="B52" t="s">
        <v>4365</v>
      </c>
      <c r="C52" s="151">
        <f>VLOOKUP($A52,'[2]EC25 Pricing'!$A:$D,3,0)</f>
        <v>5.69</v>
      </c>
      <c r="D52" s="151">
        <f>VLOOKUP($A52,'[2]EC25 Pricing'!$A:$D,4,0)</f>
        <v>0</v>
      </c>
    </row>
    <row r="53" spans="1:4" x14ac:dyDescent="0.35">
      <c r="A53" s="146" t="s">
        <v>4366</v>
      </c>
      <c r="B53" t="s">
        <v>4367</v>
      </c>
      <c r="C53" s="151">
        <f>VLOOKUP($A53,'[2]EC25 Pricing'!$A:$D,3,0)</f>
        <v>37.29</v>
      </c>
      <c r="D53" s="151">
        <f>VLOOKUP($A53,'[2]EC25 Pricing'!$A:$D,4,0)</f>
        <v>0</v>
      </c>
    </row>
    <row r="54" spans="1:4" x14ac:dyDescent="0.35">
      <c r="A54" s="146" t="s">
        <v>4368</v>
      </c>
      <c r="B54" t="s">
        <v>4369</v>
      </c>
      <c r="C54" s="151">
        <f>VLOOKUP($A54,'[2]EC25 Pricing'!$A:$D,3,0)</f>
        <v>37.29</v>
      </c>
      <c r="D54" s="151">
        <f>VLOOKUP($A54,'[2]EC25 Pricing'!$A:$D,4,0)</f>
        <v>0</v>
      </c>
    </row>
    <row r="55" spans="1:4" x14ac:dyDescent="0.35">
      <c r="A55" s="146" t="s">
        <v>4370</v>
      </c>
      <c r="B55" t="s">
        <v>4371</v>
      </c>
      <c r="C55" s="151">
        <f>VLOOKUP($A55,'[2]EC25 Pricing'!$A:$D,3,0)</f>
        <v>37.29</v>
      </c>
      <c r="D55" s="151">
        <f>VLOOKUP($A55,'[2]EC25 Pricing'!$A:$D,4,0)</f>
        <v>0</v>
      </c>
    </row>
    <row r="56" spans="1:4" x14ac:dyDescent="0.35">
      <c r="A56" s="146" t="s">
        <v>4372</v>
      </c>
      <c r="B56" t="s">
        <v>4373</v>
      </c>
      <c r="C56" s="151">
        <f>VLOOKUP($A56,'[2]EC25 Pricing'!$A:$D,3,0)</f>
        <v>37.29</v>
      </c>
      <c r="D56" s="151">
        <f>VLOOKUP($A56,'[2]EC25 Pricing'!$A:$D,4,0)</f>
        <v>0</v>
      </c>
    </row>
    <row r="57" spans="1:4" x14ac:dyDescent="0.35">
      <c r="A57" s="146" t="s">
        <v>4374</v>
      </c>
      <c r="B57" t="s">
        <v>4375</v>
      </c>
      <c r="C57" s="151">
        <f>VLOOKUP($A57,'[2]EC25 Pricing'!$A:$D,3,0)</f>
        <v>5.69</v>
      </c>
      <c r="D57" s="151">
        <f>VLOOKUP($A57,'[2]EC25 Pricing'!$A:$D,4,0)</f>
        <v>0</v>
      </c>
    </row>
    <row r="58" spans="1:4" x14ac:dyDescent="0.35">
      <c r="A58" s="146" t="s">
        <v>4376</v>
      </c>
      <c r="B58" t="s">
        <v>4377</v>
      </c>
      <c r="C58" s="151">
        <f>VLOOKUP($A58,'[2]EC25 Pricing'!$A:$D,3,0)</f>
        <v>5.99</v>
      </c>
      <c r="D58" s="151">
        <f>VLOOKUP($A58,'[2]EC25 Pricing'!$A:$D,4,0)</f>
        <v>0</v>
      </c>
    </row>
    <row r="59" spans="1:4" x14ac:dyDescent="0.35">
      <c r="A59" s="146" t="s">
        <v>4378</v>
      </c>
      <c r="B59" t="s">
        <v>4379</v>
      </c>
      <c r="C59" s="151">
        <f>VLOOKUP($A59,'[2]EC25 Pricing'!$A:$D,3,0)</f>
        <v>3.09</v>
      </c>
      <c r="D59" s="151">
        <f>VLOOKUP($A59,'[2]EC25 Pricing'!$A:$D,4,0)</f>
        <v>0</v>
      </c>
    </row>
    <row r="60" spans="1:4" x14ac:dyDescent="0.35">
      <c r="A60" s="146" t="s">
        <v>4380</v>
      </c>
      <c r="B60" t="s">
        <v>4381</v>
      </c>
      <c r="C60" s="151">
        <f>VLOOKUP($A60,'[2]EC25 Pricing'!$A:$D,3,0)</f>
        <v>5.99</v>
      </c>
      <c r="D60" s="151">
        <f>VLOOKUP($A60,'[2]EC25 Pricing'!$A:$D,4,0)</f>
        <v>0</v>
      </c>
    </row>
    <row r="61" spans="1:4" x14ac:dyDescent="0.35">
      <c r="A61" s="146" t="s">
        <v>4382</v>
      </c>
      <c r="B61" t="s">
        <v>4383</v>
      </c>
      <c r="C61" s="151">
        <f>VLOOKUP($A61,'[2]EC25 Pricing'!$A:$D,3,0)</f>
        <v>2.99</v>
      </c>
      <c r="D61" s="151">
        <f>VLOOKUP($A61,'[2]EC25 Pricing'!$A:$D,4,0)</f>
        <v>0</v>
      </c>
    </row>
    <row r="62" spans="1:4" x14ac:dyDescent="0.35">
      <c r="A62" s="146" t="s">
        <v>4384</v>
      </c>
      <c r="B62" t="s">
        <v>4385</v>
      </c>
      <c r="C62" s="151">
        <f>VLOOKUP($A62,'[2]EC25 Pricing'!$A:$D,3,0)</f>
        <v>5.99</v>
      </c>
      <c r="D62" s="151">
        <f>VLOOKUP($A62,'[2]EC25 Pricing'!$A:$D,4,0)</f>
        <v>0</v>
      </c>
    </row>
    <row r="63" spans="1:4" x14ac:dyDescent="0.35">
      <c r="A63" s="146" t="s">
        <v>4386</v>
      </c>
      <c r="B63" t="s">
        <v>4387</v>
      </c>
      <c r="C63" s="151">
        <f>VLOOKUP($A63,'[2]EC25 Pricing'!$A:$D,3,0)</f>
        <v>3.39</v>
      </c>
      <c r="D63" s="151">
        <f>VLOOKUP($A63,'[2]EC25 Pricing'!$A:$D,4,0)</f>
        <v>0</v>
      </c>
    </row>
    <row r="64" spans="1:4" x14ac:dyDescent="0.35">
      <c r="A64" s="146" t="s">
        <v>4388</v>
      </c>
      <c r="B64" t="s">
        <v>4389</v>
      </c>
      <c r="C64" s="151">
        <f>VLOOKUP($A64,'[2]EC25 Pricing'!$A:$D,3,0)</f>
        <v>4.59</v>
      </c>
      <c r="D64" s="151">
        <f>VLOOKUP($A64,'[2]EC25 Pricing'!$A:$D,4,0)</f>
        <v>0</v>
      </c>
    </row>
    <row r="65" spans="1:4" x14ac:dyDescent="0.35">
      <c r="A65" s="146" t="s">
        <v>4390</v>
      </c>
      <c r="B65" t="s">
        <v>4391</v>
      </c>
      <c r="C65" s="151">
        <f>VLOOKUP($A65,'[2]EC25 Pricing'!$A:$D,3,0)</f>
        <v>25.99</v>
      </c>
      <c r="D65" s="151">
        <f>VLOOKUP($A65,'[2]EC25 Pricing'!$A:$D,4,0)</f>
        <v>0</v>
      </c>
    </row>
    <row r="66" spans="1:4" x14ac:dyDescent="0.35">
      <c r="A66" s="146" t="s">
        <v>4392</v>
      </c>
      <c r="B66" t="s">
        <v>4393</v>
      </c>
      <c r="C66" s="151">
        <f>VLOOKUP($A66,'[2]EC25 Pricing'!$A:$D,3,0)</f>
        <v>32.39</v>
      </c>
      <c r="D66" s="151">
        <f>VLOOKUP($A66,'[2]EC25 Pricing'!$A:$D,4,0)</f>
        <v>0</v>
      </c>
    </row>
    <row r="67" spans="1:4" x14ac:dyDescent="0.35">
      <c r="A67" s="146" t="s">
        <v>4394</v>
      </c>
      <c r="B67" t="s">
        <v>4395</v>
      </c>
      <c r="C67" s="151">
        <f>VLOOKUP($A67,'[2]EC25 Pricing'!$A:$D,3,0)</f>
        <v>5.99</v>
      </c>
      <c r="D67" s="151">
        <f>VLOOKUP($A67,'[2]EC25 Pricing'!$A:$D,4,0)</f>
        <v>0</v>
      </c>
    </row>
    <row r="68" spans="1:4" x14ac:dyDescent="0.35">
      <c r="A68" s="146" t="s">
        <v>4396</v>
      </c>
      <c r="B68" t="s">
        <v>4397</v>
      </c>
      <c r="C68" s="151">
        <f>VLOOKUP($A68,'[2]EC25 Pricing'!$A:$D,3,0)</f>
        <v>5.99</v>
      </c>
      <c r="D68" s="151">
        <f>VLOOKUP($A68,'[2]EC25 Pricing'!$A:$D,4,0)</f>
        <v>0</v>
      </c>
    </row>
    <row r="69" spans="1:4" x14ac:dyDescent="0.35">
      <c r="A69" s="146" t="s">
        <v>4398</v>
      </c>
      <c r="B69" t="s">
        <v>4399</v>
      </c>
      <c r="C69" s="151">
        <f>VLOOKUP($A69,'[2]EC25 Pricing'!$A:$D,3,0)</f>
        <v>6.69</v>
      </c>
      <c r="D69" s="151">
        <f>VLOOKUP($A69,'[2]EC25 Pricing'!$A:$D,4,0)</f>
        <v>0</v>
      </c>
    </row>
    <row r="70" spans="1:4" x14ac:dyDescent="0.35">
      <c r="A70" s="146" t="s">
        <v>4400</v>
      </c>
      <c r="B70" t="s">
        <v>4401</v>
      </c>
      <c r="C70" s="151">
        <f>VLOOKUP($A70,'[2]EC25 Pricing'!$A:$D,3,0)</f>
        <v>5.29</v>
      </c>
      <c r="D70" s="151">
        <f>VLOOKUP($A70,'[2]EC25 Pricing'!$A:$D,4,0)</f>
        <v>0</v>
      </c>
    </row>
    <row r="71" spans="1:4" x14ac:dyDescent="0.35">
      <c r="A71" s="146" t="s">
        <v>4402</v>
      </c>
      <c r="B71" t="s">
        <v>4403</v>
      </c>
      <c r="C71" s="151">
        <f>VLOOKUP($A71,'[2]EC25 Pricing'!$A:$D,3,0)</f>
        <v>86.69</v>
      </c>
      <c r="D71" s="151">
        <f>VLOOKUP($A71,'[2]EC25 Pricing'!$A:$D,4,0)</f>
        <v>0</v>
      </c>
    </row>
    <row r="72" spans="1:4" x14ac:dyDescent="0.35">
      <c r="A72" s="146" t="s">
        <v>4404</v>
      </c>
      <c r="B72" t="s">
        <v>4405</v>
      </c>
      <c r="C72" s="151">
        <f>VLOOKUP($A72,'[2]EC25 Pricing'!$A:$D,3,0)</f>
        <v>83.39</v>
      </c>
      <c r="D72" s="151">
        <f>VLOOKUP($A72,'[2]EC25 Pricing'!$A:$D,4,0)</f>
        <v>0</v>
      </c>
    </row>
    <row r="73" spans="1:4" x14ac:dyDescent="0.35">
      <c r="A73" s="146" t="s">
        <v>4406</v>
      </c>
      <c r="B73" t="s">
        <v>4407</v>
      </c>
      <c r="C73" s="151">
        <f>VLOOKUP($A73,'[2]EC25 Pricing'!$A:$D,3,0)</f>
        <v>83.39</v>
      </c>
      <c r="D73" s="151">
        <f>VLOOKUP($A73,'[2]EC25 Pricing'!$A:$D,4,0)</f>
        <v>0</v>
      </c>
    </row>
    <row r="74" spans="1:4" x14ac:dyDescent="0.35">
      <c r="A74" s="146" t="s">
        <v>4408</v>
      </c>
      <c r="B74" t="s">
        <v>4409</v>
      </c>
      <c r="C74" s="151">
        <f>VLOOKUP($A74,'[2]EC25 Pricing'!$A:$D,3,0)</f>
        <v>5.99</v>
      </c>
      <c r="D74" s="151">
        <f>VLOOKUP($A74,'[2]EC25 Pricing'!$A:$D,4,0)</f>
        <v>0</v>
      </c>
    </row>
    <row r="75" spans="1:4" x14ac:dyDescent="0.35">
      <c r="A75" s="146" t="s">
        <v>4410</v>
      </c>
      <c r="B75" t="s">
        <v>4411</v>
      </c>
      <c r="C75" s="151">
        <f>VLOOKUP($A75,'[2]EC25 Pricing'!$A:$D,3,0)</f>
        <v>4.6900000000000004</v>
      </c>
      <c r="D75" s="151">
        <f>VLOOKUP($A75,'[2]EC25 Pricing'!$A:$D,4,0)</f>
        <v>0</v>
      </c>
    </row>
    <row r="76" spans="1:4" x14ac:dyDescent="0.35">
      <c r="A76" s="146" t="s">
        <v>4412</v>
      </c>
      <c r="B76" t="s">
        <v>4413</v>
      </c>
      <c r="C76" s="151">
        <f>VLOOKUP($A76,'[2]EC25 Pricing'!$A:$D,3,0)</f>
        <v>15.89</v>
      </c>
      <c r="D76" s="151">
        <f>VLOOKUP($A76,'[2]EC25 Pricing'!$A:$D,4,0)</f>
        <v>0</v>
      </c>
    </row>
    <row r="77" spans="1:4" x14ac:dyDescent="0.35">
      <c r="A77" s="146" t="s">
        <v>4414</v>
      </c>
      <c r="B77" t="s">
        <v>4415</v>
      </c>
      <c r="C77" s="151">
        <f>VLOOKUP($A77,'[2]EC25 Pricing'!$A:$D,3,0)</f>
        <v>14.89</v>
      </c>
      <c r="D77" s="151">
        <f>VLOOKUP($A77,'[2]EC25 Pricing'!$A:$D,4,0)</f>
        <v>0</v>
      </c>
    </row>
    <row r="78" spans="1:4" x14ac:dyDescent="0.35">
      <c r="A78" s="146" t="s">
        <v>4416</v>
      </c>
      <c r="B78" t="s">
        <v>4417</v>
      </c>
      <c r="C78" s="151">
        <f>VLOOKUP($A78,'[2]EC25 Pricing'!$A:$D,3,0)</f>
        <v>14.49</v>
      </c>
      <c r="D78" s="151">
        <f>VLOOKUP($A78,'[2]EC25 Pricing'!$A:$D,4,0)</f>
        <v>0</v>
      </c>
    </row>
    <row r="79" spans="1:4" x14ac:dyDescent="0.35">
      <c r="A79" s="146" t="s">
        <v>4418</v>
      </c>
      <c r="B79" t="s">
        <v>4419</v>
      </c>
      <c r="C79" s="151">
        <f>VLOOKUP($A79,'[2]EC25 Pricing'!$A:$D,3,0)</f>
        <v>26.59</v>
      </c>
      <c r="D79" s="151">
        <f>VLOOKUP($A79,'[2]EC25 Pricing'!$A:$D,4,0)</f>
        <v>0</v>
      </c>
    </row>
    <row r="80" spans="1:4" x14ac:dyDescent="0.35">
      <c r="A80" s="146" t="s">
        <v>4420</v>
      </c>
      <c r="B80" t="s">
        <v>4421</v>
      </c>
      <c r="C80" s="151">
        <f>VLOOKUP($A80,'[2]EC25 Pricing'!$A:$D,3,0)</f>
        <v>19.89</v>
      </c>
      <c r="D80" s="151">
        <f>VLOOKUP($A80,'[2]EC25 Pricing'!$A:$D,4,0)</f>
        <v>0</v>
      </c>
    </row>
    <row r="81" spans="1:4" x14ac:dyDescent="0.35">
      <c r="A81" s="146" t="s">
        <v>4422</v>
      </c>
      <c r="B81" t="s">
        <v>4423</v>
      </c>
      <c r="C81" s="151">
        <f>VLOOKUP($A81,'[2]EC25 Pricing'!$A:$D,3,0)</f>
        <v>73.290000000000006</v>
      </c>
      <c r="D81" s="151">
        <f>VLOOKUP($A81,'[2]EC25 Pricing'!$A:$D,4,0)</f>
        <v>0</v>
      </c>
    </row>
    <row r="82" spans="1:4" x14ac:dyDescent="0.35">
      <c r="A82" s="146" t="s">
        <v>4424</v>
      </c>
      <c r="B82" t="s">
        <v>4425</v>
      </c>
      <c r="C82" s="151">
        <f>VLOOKUP($A82,'[2]EC25 Pricing'!$A:$D,3,0)</f>
        <v>15.99</v>
      </c>
      <c r="D82" s="151">
        <f>VLOOKUP($A82,'[2]EC25 Pricing'!$A:$D,4,0)</f>
        <v>0</v>
      </c>
    </row>
    <row r="83" spans="1:4" x14ac:dyDescent="0.35">
      <c r="A83" s="146" t="s">
        <v>4426</v>
      </c>
      <c r="B83" t="s">
        <v>4427</v>
      </c>
      <c r="C83" s="151">
        <f>VLOOKUP($A83,'[2]EC25 Pricing'!$A:$D,3,0)</f>
        <v>15.99</v>
      </c>
      <c r="D83" s="151">
        <f>VLOOKUP($A83,'[2]EC25 Pricing'!$A:$D,4,0)</f>
        <v>0</v>
      </c>
    </row>
    <row r="84" spans="1:4" x14ac:dyDescent="0.35">
      <c r="A84" s="146" t="s">
        <v>4428</v>
      </c>
      <c r="B84" t="s">
        <v>4429</v>
      </c>
      <c r="C84" s="151">
        <f>VLOOKUP($A84,'[2]EC25 Pricing'!$A:$D,3,0)</f>
        <v>15.99</v>
      </c>
      <c r="D84" s="151">
        <f>VLOOKUP($A84,'[2]EC25 Pricing'!$A:$D,4,0)</f>
        <v>0</v>
      </c>
    </row>
    <row r="85" spans="1:4" x14ac:dyDescent="0.35">
      <c r="A85" s="146" t="s">
        <v>4430</v>
      </c>
      <c r="B85" t="s">
        <v>4431</v>
      </c>
      <c r="C85" s="151">
        <f>VLOOKUP($A85,'[2]EC25 Pricing'!$A:$D,3,0)</f>
        <v>15.99</v>
      </c>
      <c r="D85" s="151">
        <f>VLOOKUP($A85,'[2]EC25 Pricing'!$A:$D,4,0)</f>
        <v>0</v>
      </c>
    </row>
    <row r="86" spans="1:4" x14ac:dyDescent="0.35">
      <c r="A86" s="146" t="s">
        <v>4432</v>
      </c>
      <c r="B86" t="s">
        <v>4433</v>
      </c>
      <c r="C86" s="151">
        <f>VLOOKUP($A86,'[2]EC25 Pricing'!$A:$D,3,0)</f>
        <v>15.99</v>
      </c>
      <c r="D86" s="151">
        <f>VLOOKUP($A86,'[2]EC25 Pricing'!$A:$D,4,0)</f>
        <v>0</v>
      </c>
    </row>
    <row r="87" spans="1:4" x14ac:dyDescent="0.35">
      <c r="A87" s="146" t="s">
        <v>4434</v>
      </c>
      <c r="B87" t="s">
        <v>4435</v>
      </c>
      <c r="C87" s="151">
        <f>VLOOKUP($A87,'[2]EC25 Pricing'!$A:$D,3,0)</f>
        <v>118.69</v>
      </c>
      <c r="D87" s="151">
        <f>VLOOKUP($A87,'[2]EC25 Pricing'!$A:$D,4,0)</f>
        <v>0</v>
      </c>
    </row>
    <row r="88" spans="1:4" x14ac:dyDescent="0.35">
      <c r="A88" s="146" t="s">
        <v>4436</v>
      </c>
      <c r="B88" t="s">
        <v>4437</v>
      </c>
      <c r="C88" s="151">
        <f>VLOOKUP($A88,'[2]EC25 Pricing'!$A:$D,3,0)</f>
        <v>442.69</v>
      </c>
      <c r="D88" s="151">
        <f>VLOOKUP($A88,'[2]EC25 Pricing'!$A:$D,4,0)</f>
        <v>0</v>
      </c>
    </row>
    <row r="89" spans="1:4" x14ac:dyDescent="0.35">
      <c r="A89" s="146" t="s">
        <v>4438</v>
      </c>
      <c r="B89" t="s">
        <v>4439</v>
      </c>
      <c r="C89" s="151">
        <f>VLOOKUP($A89,'[2]EC25 Pricing'!$A:$D,3,0)</f>
        <v>175.99</v>
      </c>
      <c r="D89" s="151">
        <f>VLOOKUP($A89,'[2]EC25 Pricing'!$A:$D,4,0)</f>
        <v>0</v>
      </c>
    </row>
    <row r="90" spans="1:4" x14ac:dyDescent="0.35">
      <c r="A90" s="146" t="s">
        <v>4440</v>
      </c>
      <c r="B90" t="s">
        <v>4441</v>
      </c>
      <c r="C90" s="151">
        <f>VLOOKUP($A90,'[2]EC25 Pricing'!$A:$D,3,0)</f>
        <v>238.69</v>
      </c>
      <c r="D90" s="151">
        <f>VLOOKUP($A90,'[2]EC25 Pricing'!$A:$D,4,0)</f>
        <v>0</v>
      </c>
    </row>
    <row r="91" spans="1:4" x14ac:dyDescent="0.35">
      <c r="A91" s="146" t="s">
        <v>4442</v>
      </c>
      <c r="B91" t="s">
        <v>4443</v>
      </c>
      <c r="C91" s="151">
        <f>VLOOKUP($A91,'[2]EC25 Pricing'!$A:$D,3,0)</f>
        <v>18.190000000000001</v>
      </c>
      <c r="D91" s="151">
        <f>VLOOKUP($A91,'[2]EC25 Pricing'!$A:$D,4,0)</f>
        <v>0</v>
      </c>
    </row>
    <row r="92" spans="1:4" x14ac:dyDescent="0.35">
      <c r="A92" s="146" t="s">
        <v>4444</v>
      </c>
      <c r="B92" t="s">
        <v>4445</v>
      </c>
      <c r="C92" s="151">
        <f>VLOOKUP($A92,'[2]EC25 Pricing'!$A:$D,3,0)</f>
        <v>541.29</v>
      </c>
      <c r="D92" s="151">
        <f>VLOOKUP($A92,'[2]EC25 Pricing'!$A:$D,4,0)</f>
        <v>0</v>
      </c>
    </row>
    <row r="93" spans="1:4" x14ac:dyDescent="0.35">
      <c r="A93" s="146" t="s">
        <v>4446</v>
      </c>
      <c r="B93" t="s">
        <v>4447</v>
      </c>
      <c r="C93" s="151">
        <f>VLOOKUP($A93,'[2]EC25 Pricing'!$A:$D,3,0)</f>
        <v>63.99</v>
      </c>
      <c r="D93" s="151">
        <f>VLOOKUP($A93,'[2]EC25 Pricing'!$A:$D,4,0)</f>
        <v>0</v>
      </c>
    </row>
    <row r="94" spans="1:4" x14ac:dyDescent="0.35">
      <c r="A94" s="146" t="s">
        <v>4448</v>
      </c>
      <c r="B94" t="s">
        <v>4449</v>
      </c>
      <c r="C94" s="151">
        <f>VLOOKUP($A94,'[2]EC25 Pricing'!$A:$D,3,0)</f>
        <v>239.99</v>
      </c>
      <c r="D94" s="151">
        <f>VLOOKUP($A94,'[2]EC25 Pricing'!$A:$D,4,0)</f>
        <v>0</v>
      </c>
    </row>
    <row r="95" spans="1:4" x14ac:dyDescent="0.35">
      <c r="A95" s="146" t="s">
        <v>4450</v>
      </c>
      <c r="B95" t="s">
        <v>4451</v>
      </c>
      <c r="C95" s="151">
        <f>VLOOKUP($A95,'[2]EC25 Pricing'!$A:$D,3,0)</f>
        <v>231.99</v>
      </c>
      <c r="D95" s="151">
        <f>VLOOKUP($A95,'[2]EC25 Pricing'!$A:$D,4,0)</f>
        <v>0</v>
      </c>
    </row>
    <row r="96" spans="1:4" x14ac:dyDescent="0.35">
      <c r="A96" s="146" t="s">
        <v>4452</v>
      </c>
      <c r="B96" t="s">
        <v>4453</v>
      </c>
      <c r="C96" s="151">
        <f>VLOOKUP($A96,'[2]EC25 Pricing'!$A:$D,3,0)</f>
        <v>67.489999999999995</v>
      </c>
      <c r="D96" s="151">
        <f>VLOOKUP($A96,'[2]EC25 Pricing'!$A:$D,4,0)</f>
        <v>0</v>
      </c>
    </row>
    <row r="97" spans="1:4" x14ac:dyDescent="0.35">
      <c r="A97" s="146" t="s">
        <v>4454</v>
      </c>
      <c r="B97" t="s">
        <v>4455</v>
      </c>
      <c r="C97" s="151">
        <f>VLOOKUP($A97,'[2]EC25 Pricing'!$A:$D,3,0)</f>
        <v>63.99</v>
      </c>
      <c r="D97" s="151">
        <f>VLOOKUP($A97,'[2]EC25 Pricing'!$A:$D,4,0)</f>
        <v>0</v>
      </c>
    </row>
    <row r="98" spans="1:4" x14ac:dyDescent="0.35">
      <c r="A98" s="146" t="s">
        <v>4456</v>
      </c>
      <c r="B98" t="s">
        <v>4457</v>
      </c>
      <c r="C98" s="151">
        <f>VLOOKUP($A98,'[2]EC25 Pricing'!$A:$D,3,0)</f>
        <v>30.89</v>
      </c>
      <c r="D98" s="151">
        <f>VLOOKUP($A98,'[2]EC25 Pricing'!$A:$D,4,0)</f>
        <v>0</v>
      </c>
    </row>
    <row r="99" spans="1:4" x14ac:dyDescent="0.35">
      <c r="A99" s="146" t="s">
        <v>4458</v>
      </c>
      <c r="B99" t="s">
        <v>4459</v>
      </c>
      <c r="C99" s="151">
        <f>VLOOKUP($A99,'[2]EC25 Pricing'!$A:$D,3,0)</f>
        <v>11.29</v>
      </c>
      <c r="D99" s="151">
        <f>VLOOKUP($A99,'[2]EC25 Pricing'!$A:$D,4,0)</f>
        <v>7.21</v>
      </c>
    </row>
    <row r="100" spans="1:4" x14ac:dyDescent="0.35">
      <c r="A100" s="146" t="s">
        <v>4460</v>
      </c>
      <c r="B100" t="s">
        <v>4461</v>
      </c>
      <c r="C100" s="151">
        <f>VLOOKUP($A100,'[2]EC25 Pricing'!$A:$D,3,0)</f>
        <v>12.39</v>
      </c>
      <c r="D100" s="151">
        <f>VLOOKUP($A100,'[2]EC25 Pricing'!$A:$D,4,0)</f>
        <v>7.89</v>
      </c>
    </row>
    <row r="101" spans="1:4" x14ac:dyDescent="0.35">
      <c r="A101" s="146" t="s">
        <v>4462</v>
      </c>
      <c r="B101" t="s">
        <v>4463</v>
      </c>
      <c r="C101" s="151">
        <f>VLOOKUP($A101,'[2]EC25 Pricing'!$A:$D,3,0)</f>
        <v>6.69</v>
      </c>
      <c r="D101" s="151">
        <f>VLOOKUP($A101,'[2]EC25 Pricing'!$A:$D,4,0)</f>
        <v>8.48</v>
      </c>
    </row>
    <row r="102" spans="1:4" x14ac:dyDescent="0.35">
      <c r="A102" s="146" t="s">
        <v>4464</v>
      </c>
      <c r="B102" t="s">
        <v>4465</v>
      </c>
      <c r="C102" s="151">
        <f>VLOOKUP($A102,'[2]EC25 Pricing'!$A:$D,3,0)</f>
        <v>24.29</v>
      </c>
      <c r="D102" s="151">
        <f>VLOOKUP($A102,'[2]EC25 Pricing'!$A:$D,4,0)</f>
        <v>0</v>
      </c>
    </row>
    <row r="103" spans="1:4" x14ac:dyDescent="0.35">
      <c r="A103" s="146" t="s">
        <v>4466</v>
      </c>
      <c r="B103" t="s">
        <v>4467</v>
      </c>
      <c r="C103" s="151">
        <f>VLOOKUP($A103,'[2]EC25 Pricing'!$A:$D,3,0)</f>
        <v>175.99</v>
      </c>
      <c r="D103" s="151">
        <f>VLOOKUP($A103,'[2]EC25 Pricing'!$A:$D,4,0)</f>
        <v>0</v>
      </c>
    </row>
    <row r="104" spans="1:4" x14ac:dyDescent="0.35">
      <c r="A104" s="146" t="s">
        <v>4468</v>
      </c>
      <c r="B104" t="s">
        <v>4469</v>
      </c>
      <c r="C104" s="151">
        <f>VLOOKUP($A104,'[2]EC25 Pricing'!$A:$D,3,0)</f>
        <v>149.29</v>
      </c>
      <c r="D104" s="151">
        <f>VLOOKUP($A104,'[2]EC25 Pricing'!$A:$D,4,0)</f>
        <v>0</v>
      </c>
    </row>
    <row r="105" spans="1:4" x14ac:dyDescent="0.35">
      <c r="A105" s="146" t="s">
        <v>4470</v>
      </c>
      <c r="B105" t="s">
        <v>4471</v>
      </c>
      <c r="C105" s="151">
        <f>VLOOKUP($A105,'[2]EC25 Pricing'!$A:$D,3,0)</f>
        <v>403.99</v>
      </c>
      <c r="D105" s="151">
        <f>VLOOKUP($A105,'[2]EC25 Pricing'!$A:$D,4,0)</f>
        <v>0</v>
      </c>
    </row>
    <row r="106" spans="1:4" x14ac:dyDescent="0.35">
      <c r="A106" s="146" t="s">
        <v>4472</v>
      </c>
      <c r="B106" t="s">
        <v>4473</v>
      </c>
      <c r="C106" s="151">
        <f>VLOOKUP($A106,'[2]EC25 Pricing'!$A:$D,3,0)</f>
        <v>195.99</v>
      </c>
      <c r="D106" s="151">
        <f>VLOOKUP($A106,'[2]EC25 Pricing'!$A:$D,4,0)</f>
        <v>0</v>
      </c>
    </row>
    <row r="107" spans="1:4" x14ac:dyDescent="0.35">
      <c r="A107" s="146" t="s">
        <v>4474</v>
      </c>
      <c r="B107" t="s">
        <v>4475</v>
      </c>
      <c r="C107" s="151">
        <f>VLOOKUP($A107,'[2]EC25 Pricing'!$A:$D,3,0)</f>
        <v>30.89</v>
      </c>
      <c r="D107" s="151">
        <f>VLOOKUP($A107,'[2]EC25 Pricing'!$A:$D,4,0)</f>
        <v>0</v>
      </c>
    </row>
    <row r="108" spans="1:4" x14ac:dyDescent="0.35">
      <c r="A108" s="146" t="s">
        <v>4476</v>
      </c>
      <c r="B108" t="s">
        <v>4477</v>
      </c>
      <c r="C108" s="151">
        <f>VLOOKUP($A108,'[2]EC25 Pricing'!$A:$D,3,0)</f>
        <v>30.89</v>
      </c>
      <c r="D108" s="151">
        <f>VLOOKUP($A108,'[2]EC25 Pricing'!$A:$D,4,0)</f>
        <v>0</v>
      </c>
    </row>
    <row r="109" spans="1:4" x14ac:dyDescent="0.35">
      <c r="A109" s="146" t="s">
        <v>4478</v>
      </c>
      <c r="B109" t="s">
        <v>4479</v>
      </c>
      <c r="C109" s="151">
        <f>VLOOKUP($A109,'[2]EC25 Pricing'!$A:$D,3,0)</f>
        <v>30.89</v>
      </c>
      <c r="D109" s="151">
        <f>VLOOKUP($A109,'[2]EC25 Pricing'!$A:$D,4,0)</f>
        <v>0</v>
      </c>
    </row>
    <row r="110" spans="1:4" x14ac:dyDescent="0.35">
      <c r="A110" s="146" t="s">
        <v>4480</v>
      </c>
      <c r="B110" t="s">
        <v>4481</v>
      </c>
      <c r="C110" s="151">
        <f>VLOOKUP($A110,'[2]EC25 Pricing'!$A:$D,3,0)</f>
        <v>30.89</v>
      </c>
      <c r="D110" s="151">
        <f>VLOOKUP($A110,'[2]EC25 Pricing'!$A:$D,4,0)</f>
        <v>0</v>
      </c>
    </row>
    <row r="111" spans="1:4" x14ac:dyDescent="0.35">
      <c r="A111" s="146" t="s">
        <v>4482</v>
      </c>
      <c r="B111" t="s">
        <v>4483</v>
      </c>
      <c r="C111" s="151">
        <f>VLOOKUP($A111,'[2]EC25 Pricing'!$A:$D,3,0)</f>
        <v>30.89</v>
      </c>
      <c r="D111" s="151">
        <f>VLOOKUP($A111,'[2]EC25 Pricing'!$A:$D,4,0)</f>
        <v>0</v>
      </c>
    </row>
    <row r="112" spans="1:4" x14ac:dyDescent="0.35">
      <c r="A112" s="146" t="s">
        <v>4484</v>
      </c>
      <c r="B112" t="s">
        <v>4485</v>
      </c>
      <c r="C112" s="151">
        <f>VLOOKUP($A112,'[2]EC25 Pricing'!$A:$D,3,0)</f>
        <v>18.190000000000001</v>
      </c>
      <c r="D112" s="151">
        <f>VLOOKUP($A112,'[2]EC25 Pricing'!$A:$D,4,0)</f>
        <v>0</v>
      </c>
    </row>
    <row r="113" spans="1:4" x14ac:dyDescent="0.35">
      <c r="A113" s="146" t="s">
        <v>4486</v>
      </c>
      <c r="B113" t="s">
        <v>4487</v>
      </c>
      <c r="C113" s="151">
        <f>VLOOKUP($A113,'[2]EC25 Pricing'!$A:$D,3,0)</f>
        <v>55.99</v>
      </c>
      <c r="D113" s="151">
        <f>VLOOKUP($A113,'[2]EC25 Pricing'!$A:$D,4,0)</f>
        <v>0</v>
      </c>
    </row>
    <row r="114" spans="1:4" x14ac:dyDescent="0.35">
      <c r="A114" s="146" t="s">
        <v>4488</v>
      </c>
      <c r="B114" t="s">
        <v>4489</v>
      </c>
      <c r="C114" s="151">
        <f>VLOOKUP($A114,'[2]EC25 Pricing'!$A:$D,3,0)</f>
        <v>245.95</v>
      </c>
      <c r="D114" s="151">
        <f>VLOOKUP($A114,'[2]EC25 Pricing'!$A:$D,4,0)</f>
        <v>235</v>
      </c>
    </row>
    <row r="115" spans="1:4" x14ac:dyDescent="0.35">
      <c r="A115" s="146" t="s">
        <v>4490</v>
      </c>
      <c r="B115" t="s">
        <v>4491</v>
      </c>
      <c r="C115" s="151">
        <f>VLOOKUP($A115,'[2]EC25 Pricing'!$A:$D,3,0)</f>
        <v>53.29</v>
      </c>
      <c r="D115" s="151">
        <f>VLOOKUP($A115,'[2]EC25 Pricing'!$A:$D,4,0)</f>
        <v>0</v>
      </c>
    </row>
    <row r="116" spans="1:4" x14ac:dyDescent="0.35">
      <c r="A116" s="146" t="s">
        <v>4492</v>
      </c>
      <c r="B116" t="s">
        <v>4493</v>
      </c>
      <c r="C116" s="151">
        <f>VLOOKUP($A116,'[2]EC25 Pricing'!$A:$D,3,0)</f>
        <v>7.99</v>
      </c>
      <c r="D116" s="151">
        <f>VLOOKUP($A116,'[2]EC25 Pricing'!$A:$D,4,0)</f>
        <v>0</v>
      </c>
    </row>
    <row r="117" spans="1:4" x14ac:dyDescent="0.35">
      <c r="A117" s="146" t="s">
        <v>4494</v>
      </c>
      <c r="B117" t="s">
        <v>4495</v>
      </c>
      <c r="C117" s="151">
        <f>VLOOKUP($A117,'[2]EC25 Pricing'!$A:$D,3,0)</f>
        <v>30.69</v>
      </c>
      <c r="D117" s="151">
        <f>VLOOKUP($A117,'[2]EC25 Pricing'!$A:$D,4,0)</f>
        <v>0</v>
      </c>
    </row>
    <row r="118" spans="1:4" x14ac:dyDescent="0.35">
      <c r="A118" s="146" t="s">
        <v>4496</v>
      </c>
      <c r="B118" t="s">
        <v>4497</v>
      </c>
      <c r="C118" s="151">
        <f>VLOOKUP($A118,'[2]EC25 Pricing'!$A:$D,3,0)</f>
        <v>90.69</v>
      </c>
      <c r="D118" s="151">
        <f>VLOOKUP($A118,'[2]EC25 Pricing'!$A:$D,4,0)</f>
        <v>0</v>
      </c>
    </row>
    <row r="119" spans="1:4" x14ac:dyDescent="0.35">
      <c r="A119" s="146" t="s">
        <v>4498</v>
      </c>
      <c r="B119" t="s">
        <v>4499</v>
      </c>
      <c r="C119" s="151">
        <f>VLOOKUP($A119,'[2]EC25 Pricing'!$A:$D,3,0)</f>
        <v>87.29</v>
      </c>
      <c r="D119" s="151">
        <f>VLOOKUP($A119,'[2]EC25 Pricing'!$A:$D,4,0)</f>
        <v>75.13</v>
      </c>
    </row>
    <row r="120" spans="1:4" x14ac:dyDescent="0.35">
      <c r="A120" s="146" t="s">
        <v>4500</v>
      </c>
      <c r="B120" t="s">
        <v>4501</v>
      </c>
      <c r="C120" s="151">
        <f>VLOOKUP($A120,'[2]EC25 Pricing'!$A:$D,3,0)</f>
        <v>66.69</v>
      </c>
      <c r="D120" s="151">
        <f>VLOOKUP($A120,'[2]EC25 Pricing'!$A:$D,4,0)</f>
        <v>35.99</v>
      </c>
    </row>
    <row r="121" spans="1:4" x14ac:dyDescent="0.35">
      <c r="A121" s="146" t="s">
        <v>4502</v>
      </c>
      <c r="B121" t="s">
        <v>4503</v>
      </c>
      <c r="C121" s="151">
        <f>VLOOKUP($A121,'[2]EC25 Pricing'!$A:$D,3,0)</f>
        <v>1.39</v>
      </c>
      <c r="D121" s="151">
        <f>VLOOKUP($A121,'[2]EC25 Pricing'!$A:$D,4,0)</f>
        <v>1.1499999999999999</v>
      </c>
    </row>
    <row r="122" spans="1:4" x14ac:dyDescent="0.35">
      <c r="A122" s="146" t="s">
        <v>4504</v>
      </c>
      <c r="B122" t="s">
        <v>4505</v>
      </c>
      <c r="C122" s="151">
        <f>VLOOKUP($A122,'[2]EC25 Pricing'!$A:$D,3,0)</f>
        <v>3.39</v>
      </c>
      <c r="D122" s="151">
        <f>VLOOKUP($A122,'[2]EC25 Pricing'!$A:$D,4,0)</f>
        <v>2.9</v>
      </c>
    </row>
    <row r="123" spans="1:4" x14ac:dyDescent="0.35">
      <c r="A123" s="146" t="s">
        <v>4506</v>
      </c>
      <c r="B123" t="s">
        <v>4507</v>
      </c>
      <c r="C123" s="151">
        <f>VLOOKUP($A123,'[2]EC25 Pricing'!$A:$D,3,0)</f>
        <v>7.99</v>
      </c>
      <c r="D123" s="151">
        <f>VLOOKUP($A123,'[2]EC25 Pricing'!$A:$D,4,0)</f>
        <v>0</v>
      </c>
    </row>
    <row r="124" spans="1:4" x14ac:dyDescent="0.35">
      <c r="A124" s="146" t="s">
        <v>4508</v>
      </c>
      <c r="B124" t="s">
        <v>4509</v>
      </c>
      <c r="C124" s="151">
        <f>VLOOKUP($A124,'[2]EC25 Pricing'!$A:$D,3,0)</f>
        <v>7.89</v>
      </c>
      <c r="D124" s="151">
        <f>VLOOKUP($A124,'[2]EC25 Pricing'!$A:$D,4,0)</f>
        <v>0</v>
      </c>
    </row>
    <row r="125" spans="1:4" x14ac:dyDescent="0.35">
      <c r="A125" s="146" t="s">
        <v>4510</v>
      </c>
      <c r="B125" t="s">
        <v>4511</v>
      </c>
      <c r="C125" s="151">
        <f>VLOOKUP($A125,'[2]EC25 Pricing'!$A:$D,3,0)</f>
        <v>1.39</v>
      </c>
      <c r="D125" s="151">
        <f>VLOOKUP($A125,'[2]EC25 Pricing'!$A:$D,4,0)</f>
        <v>1.1499999999999999</v>
      </c>
    </row>
    <row r="126" spans="1:4" x14ac:dyDescent="0.35">
      <c r="A126" s="146" t="s">
        <v>4512</v>
      </c>
      <c r="B126" t="s">
        <v>4513</v>
      </c>
      <c r="C126" s="151">
        <f>VLOOKUP($A126,'[2]EC25 Pricing'!$A:$D,3,0)</f>
        <v>33.29</v>
      </c>
      <c r="D126" s="151">
        <f>VLOOKUP($A126,'[2]EC25 Pricing'!$A:$D,4,0)</f>
        <v>0</v>
      </c>
    </row>
    <row r="127" spans="1:4" x14ac:dyDescent="0.35">
      <c r="A127" s="146" t="s">
        <v>4514</v>
      </c>
      <c r="B127" t="s">
        <v>4515</v>
      </c>
      <c r="C127" s="151">
        <f>VLOOKUP($A127,'[2]EC25 Pricing'!$A:$D,3,0)</f>
        <v>33.29</v>
      </c>
      <c r="D127" s="151">
        <f>VLOOKUP($A127,'[2]EC25 Pricing'!$A:$D,4,0)</f>
        <v>0</v>
      </c>
    </row>
    <row r="128" spans="1:4" x14ac:dyDescent="0.35">
      <c r="A128" s="146" t="s">
        <v>4516</v>
      </c>
      <c r="B128" t="s">
        <v>4517</v>
      </c>
      <c r="C128" s="151">
        <f>VLOOKUP($A128,'[2]EC25 Pricing'!$A:$D,3,0)</f>
        <v>21.69</v>
      </c>
      <c r="D128" s="151">
        <f>VLOOKUP($A128,'[2]EC25 Pricing'!$A:$D,4,0)</f>
        <v>0</v>
      </c>
    </row>
    <row r="129" spans="1:4" x14ac:dyDescent="0.35">
      <c r="A129" s="146" t="s">
        <v>4518</v>
      </c>
      <c r="B129" t="s">
        <v>4519</v>
      </c>
      <c r="C129" s="151">
        <f>VLOOKUP($A129,'[2]EC25 Pricing'!$A:$D,3,0)</f>
        <v>1.29</v>
      </c>
      <c r="D129" s="151">
        <f>VLOOKUP($A129,'[2]EC25 Pricing'!$A:$D,4,0)</f>
        <v>1.1299999999999999</v>
      </c>
    </row>
    <row r="130" spans="1:4" x14ac:dyDescent="0.35">
      <c r="A130" s="146" t="s">
        <v>4520</v>
      </c>
      <c r="B130" t="s">
        <v>4521</v>
      </c>
      <c r="C130" s="151">
        <f>VLOOKUP($A130,'[2]EC25 Pricing'!$A:$D,3,0)</f>
        <v>2.09</v>
      </c>
      <c r="D130" s="151">
        <f>VLOOKUP($A130,'[2]EC25 Pricing'!$A:$D,4,0)</f>
        <v>2.15</v>
      </c>
    </row>
    <row r="131" spans="1:4" x14ac:dyDescent="0.35">
      <c r="A131" s="146" t="s">
        <v>4522</v>
      </c>
      <c r="B131" t="s">
        <v>4523</v>
      </c>
      <c r="C131" s="151">
        <f>VLOOKUP($A131,'[2]EC25 Pricing'!$A:$D,3,0)</f>
        <v>34.39</v>
      </c>
      <c r="D131" s="151">
        <f>VLOOKUP($A131,'[2]EC25 Pricing'!$A:$D,4,0)</f>
        <v>20.99</v>
      </c>
    </row>
    <row r="132" spans="1:4" x14ac:dyDescent="0.35">
      <c r="A132" s="146" t="s">
        <v>4524</v>
      </c>
      <c r="B132" t="s">
        <v>4525</v>
      </c>
      <c r="C132" s="151">
        <f>VLOOKUP($A132,'[2]EC25 Pricing'!$A:$D,3,0)</f>
        <v>85.19</v>
      </c>
      <c r="D132" s="151">
        <f>VLOOKUP($A132,'[2]EC25 Pricing'!$A:$D,4,0)</f>
        <v>0</v>
      </c>
    </row>
    <row r="133" spans="1:4" x14ac:dyDescent="0.35">
      <c r="A133" s="146" t="s">
        <v>4526</v>
      </c>
      <c r="B133" t="s">
        <v>4527</v>
      </c>
      <c r="C133" s="151">
        <f>VLOOKUP($A133,'[2]EC25 Pricing'!$A:$D,3,0)</f>
        <v>2.09</v>
      </c>
      <c r="D133" s="151">
        <f>VLOOKUP($A133,'[2]EC25 Pricing'!$A:$D,4,0)</f>
        <v>2.15</v>
      </c>
    </row>
    <row r="134" spans="1:4" x14ac:dyDescent="0.35">
      <c r="A134" s="146" t="s">
        <v>4528</v>
      </c>
      <c r="B134" t="s">
        <v>4529</v>
      </c>
      <c r="C134" s="151">
        <f>VLOOKUP($A134,'[2]EC25 Pricing'!$A:$D,3,0)</f>
        <v>3.09</v>
      </c>
      <c r="D134" s="151">
        <f>VLOOKUP($A134,'[2]EC25 Pricing'!$A:$D,4,0)</f>
        <v>3.07</v>
      </c>
    </row>
    <row r="135" spans="1:4" x14ac:dyDescent="0.35">
      <c r="A135" s="146" t="s">
        <v>4530</v>
      </c>
      <c r="B135" t="s">
        <v>4531</v>
      </c>
      <c r="C135" s="151">
        <f>VLOOKUP($A135,'[2]EC25 Pricing'!$A:$D,3,0)</f>
        <v>1.29</v>
      </c>
      <c r="D135" s="151">
        <f>VLOOKUP($A135,'[2]EC25 Pricing'!$A:$D,4,0)</f>
        <v>1.1299999999999999</v>
      </c>
    </row>
    <row r="136" spans="1:4" x14ac:dyDescent="0.35">
      <c r="A136" s="146" t="s">
        <v>4532</v>
      </c>
      <c r="B136" t="s">
        <v>4533</v>
      </c>
      <c r="C136" s="151">
        <f>VLOOKUP($A136,'[2]EC25 Pricing'!$A:$D,3,0)</f>
        <v>103.99</v>
      </c>
      <c r="D136" s="151">
        <f>VLOOKUP($A136,'[2]EC25 Pricing'!$A:$D,4,0)</f>
        <v>0</v>
      </c>
    </row>
    <row r="137" spans="1:4" x14ac:dyDescent="0.35">
      <c r="A137" s="146" t="s">
        <v>4534</v>
      </c>
      <c r="B137" t="s">
        <v>4535</v>
      </c>
      <c r="C137" s="151">
        <f>VLOOKUP($A137,'[2]EC25 Pricing'!$A:$D,3,0)</f>
        <v>131.99</v>
      </c>
      <c r="D137" s="151">
        <f>VLOOKUP($A137,'[2]EC25 Pricing'!$A:$D,4,0)</f>
        <v>0</v>
      </c>
    </row>
    <row r="138" spans="1:4" x14ac:dyDescent="0.35">
      <c r="A138" s="146" t="s">
        <v>4536</v>
      </c>
      <c r="B138" t="s">
        <v>4537</v>
      </c>
      <c r="C138" s="151">
        <f>VLOOKUP($A138,'[2]EC25 Pricing'!$A:$D,3,0)</f>
        <v>46.99</v>
      </c>
      <c r="D138" s="151">
        <f>VLOOKUP($A138,'[2]EC25 Pricing'!$A:$D,4,0)</f>
        <v>26.99</v>
      </c>
    </row>
    <row r="139" spans="1:4" x14ac:dyDescent="0.35">
      <c r="A139" s="146" t="s">
        <v>4538</v>
      </c>
      <c r="B139" t="s">
        <v>4539</v>
      </c>
      <c r="C139" s="151">
        <f>VLOOKUP($A139,'[2]EC25 Pricing'!$A:$D,3,0)</f>
        <v>46.99</v>
      </c>
      <c r="D139" s="151">
        <f>VLOOKUP($A139,'[2]EC25 Pricing'!$A:$D,4,0)</f>
        <v>26.99</v>
      </c>
    </row>
    <row r="140" spans="1:4" x14ac:dyDescent="0.35">
      <c r="A140" s="146" t="s">
        <v>4540</v>
      </c>
      <c r="B140" t="s">
        <v>4541</v>
      </c>
      <c r="C140" s="151">
        <f>VLOOKUP($A140,'[2]EC25 Pricing'!$A:$D,3,0)</f>
        <v>18.190000000000001</v>
      </c>
      <c r="D140" s="151">
        <f>VLOOKUP($A140,'[2]EC25 Pricing'!$A:$D,4,0)</f>
        <v>0</v>
      </c>
    </row>
    <row r="141" spans="1:4" x14ac:dyDescent="0.35">
      <c r="A141" s="146" t="s">
        <v>4542</v>
      </c>
      <c r="B141" t="s">
        <v>4543</v>
      </c>
      <c r="C141" s="151">
        <f>VLOOKUP($A141,'[2]EC25 Pricing'!$A:$D,3,0)</f>
        <v>47.69</v>
      </c>
      <c r="D141" s="151">
        <f>VLOOKUP($A141,'[2]EC25 Pricing'!$A:$D,4,0)</f>
        <v>0</v>
      </c>
    </row>
    <row r="142" spans="1:4" x14ac:dyDescent="0.35">
      <c r="A142" s="146" t="s">
        <v>4544</v>
      </c>
      <c r="B142" t="s">
        <v>4545</v>
      </c>
      <c r="C142" s="151">
        <f>VLOOKUP($A142,'[2]EC25 Pricing'!$A:$D,3,0)</f>
        <v>10.59</v>
      </c>
      <c r="D142" s="151">
        <f>VLOOKUP($A142,'[2]EC25 Pricing'!$A:$D,4,0)</f>
        <v>0</v>
      </c>
    </row>
    <row r="143" spans="1:4" x14ac:dyDescent="0.35">
      <c r="A143" s="146" t="s">
        <v>4546</v>
      </c>
      <c r="B143" t="s">
        <v>4547</v>
      </c>
      <c r="C143" s="151">
        <f>VLOOKUP($A143,'[2]EC25 Pricing'!$A:$D,3,0)</f>
        <v>50.69</v>
      </c>
      <c r="D143" s="151">
        <f>VLOOKUP($A143,'[2]EC25 Pricing'!$A:$D,4,0)</f>
        <v>0</v>
      </c>
    </row>
    <row r="144" spans="1:4" x14ac:dyDescent="0.35">
      <c r="A144" s="146" t="s">
        <v>4548</v>
      </c>
      <c r="B144" t="s">
        <v>4549</v>
      </c>
      <c r="C144" s="151">
        <f>VLOOKUP($A144,'[2]EC25 Pricing'!$A:$D,3,0)</f>
        <v>75.09</v>
      </c>
      <c r="D144" s="151">
        <f>VLOOKUP($A144,'[2]EC25 Pricing'!$A:$D,4,0)</f>
        <v>0</v>
      </c>
    </row>
    <row r="145" spans="1:4" x14ac:dyDescent="0.35">
      <c r="A145" s="146" t="s">
        <v>4550</v>
      </c>
      <c r="B145" t="s">
        <v>4551</v>
      </c>
      <c r="C145" s="151">
        <f>VLOOKUP($A145,'[2]EC25 Pricing'!$A:$D,3,0)</f>
        <v>20.89</v>
      </c>
      <c r="D145" s="151">
        <f>VLOOKUP($A145,'[2]EC25 Pricing'!$A:$D,4,0)</f>
        <v>12.66</v>
      </c>
    </row>
    <row r="146" spans="1:4" x14ac:dyDescent="0.35">
      <c r="A146" s="146" t="s">
        <v>4552</v>
      </c>
      <c r="B146" t="s">
        <v>4553</v>
      </c>
      <c r="C146" s="151">
        <f>VLOOKUP($A146,'[2]EC25 Pricing'!$A:$D,3,0)</f>
        <v>99.99</v>
      </c>
      <c r="D146" s="151">
        <f>VLOOKUP($A146,'[2]EC25 Pricing'!$A:$D,4,0)</f>
        <v>0</v>
      </c>
    </row>
    <row r="147" spans="1:4" x14ac:dyDescent="0.35">
      <c r="A147" s="146" t="s">
        <v>4554</v>
      </c>
      <c r="B147" t="s">
        <v>4555</v>
      </c>
      <c r="C147" s="151">
        <f>VLOOKUP($A147,'[2]EC25 Pricing'!$A:$D,3,0)</f>
        <v>82.69</v>
      </c>
      <c r="D147" s="151">
        <f>VLOOKUP($A147,'[2]EC25 Pricing'!$A:$D,4,0)</f>
        <v>0</v>
      </c>
    </row>
    <row r="148" spans="1:4" x14ac:dyDescent="0.35">
      <c r="A148" s="146" t="s">
        <v>4556</v>
      </c>
      <c r="B148" t="s">
        <v>4557</v>
      </c>
      <c r="C148" s="151">
        <f>VLOOKUP($A148,'[2]EC25 Pricing'!$A:$D,3,0)</f>
        <v>88.59</v>
      </c>
      <c r="D148" s="151">
        <f>VLOOKUP($A148,'[2]EC25 Pricing'!$A:$D,4,0)</f>
        <v>0</v>
      </c>
    </row>
    <row r="149" spans="1:4" x14ac:dyDescent="0.35">
      <c r="A149" s="146" t="s">
        <v>4558</v>
      </c>
      <c r="B149" t="s">
        <v>4559</v>
      </c>
      <c r="C149" s="151">
        <f>VLOOKUP($A149,'[2]EC25 Pricing'!$A:$D,3,0)</f>
        <v>82.39</v>
      </c>
      <c r="D149" s="151">
        <f>VLOOKUP($A149,'[2]EC25 Pricing'!$A:$D,4,0)</f>
        <v>0</v>
      </c>
    </row>
    <row r="150" spans="1:4" x14ac:dyDescent="0.35">
      <c r="A150" s="146" t="s">
        <v>4560</v>
      </c>
      <c r="B150" t="s">
        <v>4561</v>
      </c>
      <c r="C150" s="151">
        <f>VLOOKUP($A150,'[2]EC25 Pricing'!$A:$D,3,0)</f>
        <v>76.489999999999995</v>
      </c>
      <c r="D150" s="151">
        <f>VLOOKUP($A150,'[2]EC25 Pricing'!$A:$D,4,0)</f>
        <v>0</v>
      </c>
    </row>
    <row r="151" spans="1:4" x14ac:dyDescent="0.35">
      <c r="A151" s="146" t="s">
        <v>4562</v>
      </c>
      <c r="B151" t="s">
        <v>4563</v>
      </c>
      <c r="C151" s="151">
        <f>VLOOKUP($A151,'[2]EC25 Pricing'!$A:$D,3,0)</f>
        <v>88.59</v>
      </c>
      <c r="D151" s="151">
        <f>VLOOKUP($A151,'[2]EC25 Pricing'!$A:$D,4,0)</f>
        <v>0</v>
      </c>
    </row>
    <row r="152" spans="1:4" x14ac:dyDescent="0.35">
      <c r="A152" s="146" t="s">
        <v>4564</v>
      </c>
      <c r="B152" t="s">
        <v>4565</v>
      </c>
      <c r="C152" s="151">
        <f>VLOOKUP($A152,'[2]EC25 Pricing'!$A:$D,3,0)</f>
        <v>107.59</v>
      </c>
      <c r="D152" s="151">
        <f>VLOOKUP($A152,'[2]EC25 Pricing'!$A:$D,4,0)</f>
        <v>0</v>
      </c>
    </row>
    <row r="153" spans="1:4" x14ac:dyDescent="0.35">
      <c r="A153" s="146" t="s">
        <v>4566</v>
      </c>
      <c r="B153" t="s">
        <v>4567</v>
      </c>
      <c r="C153" s="151">
        <f>VLOOKUP($A153,'[2]EC25 Pricing'!$A:$D,3,0)</f>
        <v>99.99</v>
      </c>
      <c r="D153" s="151">
        <f>VLOOKUP($A153,'[2]EC25 Pricing'!$A:$D,4,0)</f>
        <v>0</v>
      </c>
    </row>
    <row r="154" spans="1:4" x14ac:dyDescent="0.35">
      <c r="A154" s="146" t="s">
        <v>4568</v>
      </c>
      <c r="B154" t="s">
        <v>4569</v>
      </c>
      <c r="C154" s="151">
        <f>VLOOKUP($A154,'[2]EC25 Pricing'!$A:$D,3,0)</f>
        <v>106.69</v>
      </c>
      <c r="D154" s="151">
        <f>VLOOKUP($A154,'[2]EC25 Pricing'!$A:$D,4,0)</f>
        <v>0</v>
      </c>
    </row>
    <row r="155" spans="1:4" x14ac:dyDescent="0.35">
      <c r="A155" s="146" t="s">
        <v>4570</v>
      </c>
      <c r="B155" t="s">
        <v>4571</v>
      </c>
      <c r="C155" s="151">
        <f>VLOOKUP($A155,'[2]EC25 Pricing'!$A:$D,3,0)</f>
        <v>99.99</v>
      </c>
      <c r="D155" s="151">
        <f>VLOOKUP($A155,'[2]EC25 Pricing'!$A:$D,4,0)</f>
        <v>0</v>
      </c>
    </row>
    <row r="156" spans="1:4" x14ac:dyDescent="0.35">
      <c r="A156" s="146" t="s">
        <v>4572</v>
      </c>
      <c r="B156" t="s">
        <v>4573</v>
      </c>
      <c r="C156" s="151">
        <f>VLOOKUP($A156,'[2]EC25 Pricing'!$A:$D,3,0)</f>
        <v>25.59</v>
      </c>
      <c r="D156" s="151">
        <f>VLOOKUP($A156,'[2]EC25 Pricing'!$A:$D,4,0)</f>
        <v>0</v>
      </c>
    </row>
    <row r="157" spans="1:4" x14ac:dyDescent="0.35">
      <c r="A157" s="146" t="s">
        <v>4574</v>
      </c>
      <c r="B157" t="s">
        <v>4575</v>
      </c>
      <c r="C157" s="151">
        <f>VLOOKUP($A157,'[2]EC25 Pricing'!$A:$D,3,0)</f>
        <v>17.29</v>
      </c>
      <c r="D157" s="151">
        <f>VLOOKUP($A157,'[2]EC25 Pricing'!$A:$D,4,0)</f>
        <v>0</v>
      </c>
    </row>
    <row r="158" spans="1:4" x14ac:dyDescent="0.35">
      <c r="A158" s="146" t="s">
        <v>4576</v>
      </c>
      <c r="B158" t="s">
        <v>4577</v>
      </c>
      <c r="C158" s="151">
        <f>VLOOKUP($A158,'[2]EC25 Pricing'!$A:$D,3,0)</f>
        <v>17.29</v>
      </c>
      <c r="D158" s="151">
        <f>VLOOKUP($A158,'[2]EC25 Pricing'!$A:$D,4,0)</f>
        <v>0</v>
      </c>
    </row>
    <row r="159" spans="1:4" x14ac:dyDescent="0.35">
      <c r="A159" s="146" t="s">
        <v>4578</v>
      </c>
      <c r="B159" t="s">
        <v>4579</v>
      </c>
      <c r="C159" s="151">
        <f>VLOOKUP($A159,'[2]EC25 Pricing'!$A:$D,3,0)</f>
        <v>75.69</v>
      </c>
      <c r="D159" s="151">
        <f>VLOOKUP($A159,'[2]EC25 Pricing'!$A:$D,4,0)</f>
        <v>0</v>
      </c>
    </row>
    <row r="160" spans="1:4" x14ac:dyDescent="0.35">
      <c r="A160" s="146" t="s">
        <v>4580</v>
      </c>
      <c r="B160" t="s">
        <v>4581</v>
      </c>
      <c r="C160" s="151">
        <f>VLOOKUP($A160,'[2]EC25 Pricing'!$A:$D,3,0)</f>
        <v>141.29</v>
      </c>
      <c r="D160" s="151">
        <f>VLOOKUP($A160,'[2]EC25 Pricing'!$A:$D,4,0)</f>
        <v>0</v>
      </c>
    </row>
    <row r="161" spans="1:4" x14ac:dyDescent="0.35">
      <c r="A161" s="146" t="s">
        <v>4582</v>
      </c>
      <c r="B161" t="s">
        <v>4583</v>
      </c>
      <c r="C161" s="151">
        <f>VLOOKUP($A161,'[2]EC25 Pricing'!$A:$D,3,0)</f>
        <v>36.39</v>
      </c>
      <c r="D161" s="151">
        <f>VLOOKUP($A161,'[2]EC25 Pricing'!$A:$D,4,0)</f>
        <v>19.989999999999998</v>
      </c>
    </row>
    <row r="162" spans="1:4" x14ac:dyDescent="0.35">
      <c r="A162" s="146" t="s">
        <v>4584</v>
      </c>
      <c r="B162" t="s">
        <v>4585</v>
      </c>
      <c r="C162" s="151">
        <f>VLOOKUP($A162,'[2]EC25 Pricing'!$A:$D,3,0)</f>
        <v>18.190000000000001</v>
      </c>
      <c r="D162" s="151">
        <f>VLOOKUP($A162,'[2]EC25 Pricing'!$A:$D,4,0)</f>
        <v>0</v>
      </c>
    </row>
    <row r="163" spans="1:4" x14ac:dyDescent="0.35">
      <c r="A163" s="146" t="s">
        <v>4586</v>
      </c>
      <c r="B163" t="s">
        <v>4587</v>
      </c>
      <c r="C163" s="151">
        <f>VLOOKUP($A163,'[2]EC25 Pricing'!$A:$D,3,0)</f>
        <v>118.99</v>
      </c>
      <c r="D163" s="151">
        <f>VLOOKUP($A163,'[2]EC25 Pricing'!$A:$D,4,0)</f>
        <v>0</v>
      </c>
    </row>
    <row r="164" spans="1:4" x14ac:dyDescent="0.35">
      <c r="A164" s="146" t="s">
        <v>4588</v>
      </c>
      <c r="B164" t="s">
        <v>4589</v>
      </c>
      <c r="C164" s="151">
        <f>VLOOKUP($A164,'[2]EC25 Pricing'!$A:$D,3,0)</f>
        <v>146.69</v>
      </c>
      <c r="D164" s="151">
        <f>VLOOKUP($A164,'[2]EC25 Pricing'!$A:$D,4,0)</f>
        <v>0</v>
      </c>
    </row>
    <row r="165" spans="1:4" x14ac:dyDescent="0.35">
      <c r="A165" s="146" t="s">
        <v>4590</v>
      </c>
      <c r="B165" t="s">
        <v>4591</v>
      </c>
      <c r="C165" s="151">
        <f>VLOOKUP($A165,'[2]EC25 Pricing'!$A:$D,3,0)</f>
        <v>30.89</v>
      </c>
      <c r="D165" s="151">
        <f>VLOOKUP($A165,'[2]EC25 Pricing'!$A:$D,4,0)</f>
        <v>0</v>
      </c>
    </row>
    <row r="166" spans="1:4" x14ac:dyDescent="0.35">
      <c r="A166" s="146" t="s">
        <v>4592</v>
      </c>
      <c r="B166" t="s">
        <v>4593</v>
      </c>
      <c r="C166" s="151">
        <f>VLOOKUP($A166,'[2]EC25 Pricing'!$A:$D,3,0)</f>
        <v>398.69</v>
      </c>
      <c r="D166" s="151">
        <f>VLOOKUP($A166,'[2]EC25 Pricing'!$A:$D,4,0)</f>
        <v>0</v>
      </c>
    </row>
    <row r="167" spans="1:4" x14ac:dyDescent="0.35">
      <c r="A167" s="146" t="s">
        <v>4592</v>
      </c>
      <c r="B167" t="s">
        <v>4593</v>
      </c>
      <c r="C167" s="151">
        <f>VLOOKUP($A167,'[2]EC25 Pricing'!$A:$D,3,0)</f>
        <v>398.69</v>
      </c>
      <c r="D167" s="151">
        <f>VLOOKUP($A167,'[2]EC25 Pricing'!$A:$D,4,0)</f>
        <v>0</v>
      </c>
    </row>
    <row r="168" spans="1:4" x14ac:dyDescent="0.35">
      <c r="A168" s="146" t="s">
        <v>4594</v>
      </c>
      <c r="B168" t="s">
        <v>4595</v>
      </c>
      <c r="C168" s="151">
        <f>VLOOKUP($A168,'[2]EC25 Pricing'!$A:$D,3,0)</f>
        <v>50.69</v>
      </c>
      <c r="D168" s="151">
        <f>VLOOKUP($A168,'[2]EC25 Pricing'!$A:$D,4,0)</f>
        <v>17.989999999999998</v>
      </c>
    </row>
    <row r="169" spans="1:4" x14ac:dyDescent="0.35">
      <c r="A169" s="146" t="s">
        <v>4596</v>
      </c>
      <c r="B169" t="s">
        <v>4597</v>
      </c>
      <c r="C169" s="151">
        <f>VLOOKUP($A169,'[2]EC25 Pricing'!$A:$D,3,0)</f>
        <v>22.69</v>
      </c>
      <c r="D169" s="151">
        <f>VLOOKUP($A169,'[2]EC25 Pricing'!$A:$D,4,0)</f>
        <v>0</v>
      </c>
    </row>
    <row r="170" spans="1:4" x14ac:dyDescent="0.35">
      <c r="A170" s="146" t="s">
        <v>4598</v>
      </c>
      <c r="B170" t="s">
        <v>4599</v>
      </c>
      <c r="C170" s="151">
        <f>VLOOKUP($A170,'[2]EC25 Pricing'!$A:$D,3,0)</f>
        <v>46.69</v>
      </c>
      <c r="D170" s="151">
        <f>VLOOKUP($A170,'[2]EC25 Pricing'!$A:$D,4,0)</f>
        <v>0</v>
      </c>
    </row>
    <row r="171" spans="1:4" x14ac:dyDescent="0.35">
      <c r="A171" s="146" t="s">
        <v>4600</v>
      </c>
      <c r="B171" t="s">
        <v>4601</v>
      </c>
      <c r="C171" s="151">
        <f>VLOOKUP($A171,'[2]EC25 Pricing'!$A:$D,3,0)</f>
        <v>104.99</v>
      </c>
      <c r="D171" s="151">
        <f>VLOOKUP($A171,'[2]EC25 Pricing'!$A:$D,4,0)</f>
        <v>0</v>
      </c>
    </row>
    <row r="172" spans="1:4" x14ac:dyDescent="0.35">
      <c r="A172" s="146" t="s">
        <v>4602</v>
      </c>
      <c r="B172" t="s">
        <v>4603</v>
      </c>
      <c r="C172" s="151">
        <f>VLOOKUP($A172,'[2]EC25 Pricing'!$A:$D,3,0)</f>
        <v>9.99</v>
      </c>
      <c r="D172" s="151">
        <f>VLOOKUP($A172,'[2]EC25 Pricing'!$A:$D,4,0)</f>
        <v>11.89</v>
      </c>
    </row>
    <row r="173" spans="1:4" x14ac:dyDescent="0.35">
      <c r="A173" s="146" t="s">
        <v>4604</v>
      </c>
      <c r="B173" t="s">
        <v>4605</v>
      </c>
      <c r="C173" s="151">
        <f>VLOOKUP($A173,'[2]EC25 Pricing'!$A:$D,3,0)</f>
        <v>13.29</v>
      </c>
      <c r="D173" s="151">
        <f>VLOOKUP($A173,'[2]EC25 Pricing'!$A:$D,4,0)</f>
        <v>15.81</v>
      </c>
    </row>
    <row r="174" spans="1:4" x14ac:dyDescent="0.35">
      <c r="A174" s="146" t="s">
        <v>4606</v>
      </c>
      <c r="B174" t="s">
        <v>4607</v>
      </c>
      <c r="C174" s="151">
        <f>VLOOKUP($A174,'[2]EC25 Pricing'!$A:$D,3,0)</f>
        <v>16.489999999999998</v>
      </c>
      <c r="D174" s="151">
        <f>VLOOKUP($A174,'[2]EC25 Pricing'!$A:$D,4,0)</f>
        <v>19.77</v>
      </c>
    </row>
    <row r="175" spans="1:4" x14ac:dyDescent="0.35">
      <c r="A175" s="146" t="s">
        <v>4608</v>
      </c>
      <c r="B175" t="s">
        <v>4609</v>
      </c>
      <c r="C175" s="151">
        <f>VLOOKUP($A175,'[2]EC25 Pricing'!$A:$D,3,0)</f>
        <v>24.89</v>
      </c>
      <c r="D175" s="151">
        <f>VLOOKUP($A175,'[2]EC25 Pricing'!$A:$D,4,0)</f>
        <v>29.74</v>
      </c>
    </row>
    <row r="176" spans="1:4" x14ac:dyDescent="0.35">
      <c r="A176" s="146" t="s">
        <v>4610</v>
      </c>
      <c r="B176" t="s">
        <v>4611</v>
      </c>
      <c r="C176" s="151">
        <f>VLOOKUP($A176,'[2]EC25 Pricing'!$A:$D,3,0)</f>
        <v>16.489999999999998</v>
      </c>
      <c r="D176" s="151">
        <f>VLOOKUP($A176,'[2]EC25 Pricing'!$A:$D,4,0)</f>
        <v>39.590000000000003</v>
      </c>
    </row>
    <row r="177" spans="1:4" x14ac:dyDescent="0.35">
      <c r="A177" s="146" t="s">
        <v>4612</v>
      </c>
      <c r="B177" t="s">
        <v>4613</v>
      </c>
      <c r="C177" s="151">
        <f>VLOOKUP($A177,'[2]EC25 Pricing'!$A:$D,3,0)</f>
        <v>10.89</v>
      </c>
      <c r="D177" s="151">
        <f>VLOOKUP($A177,'[2]EC25 Pricing'!$A:$D,4,0)</f>
        <v>7.49</v>
      </c>
    </row>
    <row r="178" spans="1:4" x14ac:dyDescent="0.35">
      <c r="A178" s="146" t="s">
        <v>4614</v>
      </c>
      <c r="B178" t="s">
        <v>4615</v>
      </c>
      <c r="C178" s="151">
        <f>VLOOKUP($A178,'[2]EC25 Pricing'!$A:$D,3,0)</f>
        <v>4.29</v>
      </c>
      <c r="D178" s="151">
        <f>VLOOKUP($A178,'[2]EC25 Pricing'!$A:$D,4,0)</f>
        <v>0</v>
      </c>
    </row>
    <row r="179" spans="1:4" x14ac:dyDescent="0.35">
      <c r="A179" s="146" t="s">
        <v>4616</v>
      </c>
      <c r="B179" t="s">
        <v>4617</v>
      </c>
      <c r="C179" s="151">
        <f>VLOOKUP($A179,'[2]EC25 Pricing'!$A:$D,3,0)</f>
        <v>4.29</v>
      </c>
      <c r="D179" s="151">
        <f>VLOOKUP($A179,'[2]EC25 Pricing'!$A:$D,4,0)</f>
        <v>0</v>
      </c>
    </row>
    <row r="180" spans="1:4" x14ac:dyDescent="0.35">
      <c r="A180" s="146" t="s">
        <v>4618</v>
      </c>
      <c r="B180" t="s">
        <v>4619</v>
      </c>
      <c r="C180" s="151">
        <f>VLOOKUP($A180,'[2]EC25 Pricing'!$A:$D,3,0)</f>
        <v>4.29</v>
      </c>
      <c r="D180" s="151">
        <f>VLOOKUP($A180,'[2]EC25 Pricing'!$A:$D,4,0)</f>
        <v>0</v>
      </c>
    </row>
    <row r="181" spans="1:4" x14ac:dyDescent="0.35">
      <c r="A181" s="146" t="s">
        <v>4620</v>
      </c>
      <c r="B181" t="s">
        <v>4621</v>
      </c>
      <c r="C181" s="151">
        <f>VLOOKUP($A181,'[2]EC25 Pricing'!$A:$D,3,0)</f>
        <v>4.29</v>
      </c>
      <c r="D181" s="151">
        <f>VLOOKUP($A181,'[2]EC25 Pricing'!$A:$D,4,0)</f>
        <v>0</v>
      </c>
    </row>
    <row r="182" spans="1:4" x14ac:dyDescent="0.35">
      <c r="A182" s="146" t="s">
        <v>4622</v>
      </c>
      <c r="B182" t="s">
        <v>4623</v>
      </c>
      <c r="C182" s="151">
        <f>VLOOKUP($A182,'[2]EC25 Pricing'!$A:$D,3,0)</f>
        <v>4.29</v>
      </c>
      <c r="D182" s="151">
        <f>VLOOKUP($A182,'[2]EC25 Pricing'!$A:$D,4,0)</f>
        <v>0</v>
      </c>
    </row>
    <row r="183" spans="1:4" x14ac:dyDescent="0.35">
      <c r="A183" s="146" t="s">
        <v>4624</v>
      </c>
      <c r="B183" t="s">
        <v>4625</v>
      </c>
      <c r="C183" s="151">
        <f>VLOOKUP($A183,'[2]EC25 Pricing'!$A:$D,3,0)</f>
        <v>4.29</v>
      </c>
      <c r="D183" s="151">
        <f>VLOOKUP($A183,'[2]EC25 Pricing'!$A:$D,4,0)</f>
        <v>0</v>
      </c>
    </row>
    <row r="184" spans="1:4" x14ac:dyDescent="0.35">
      <c r="A184" s="146" t="s">
        <v>4626</v>
      </c>
      <c r="B184" t="s">
        <v>4627</v>
      </c>
      <c r="C184" s="151">
        <f>VLOOKUP($A184,'[2]EC25 Pricing'!$A:$D,3,0)</f>
        <v>4.29</v>
      </c>
      <c r="D184" s="151">
        <f>VLOOKUP($A184,'[2]EC25 Pricing'!$A:$D,4,0)</f>
        <v>0</v>
      </c>
    </row>
    <row r="185" spans="1:4" x14ac:dyDescent="0.35">
      <c r="A185" s="146" t="s">
        <v>4628</v>
      </c>
      <c r="B185" t="s">
        <v>4629</v>
      </c>
      <c r="C185" s="151">
        <f>VLOOKUP($A185,'[2]EC25 Pricing'!$A:$D,3,0)</f>
        <v>4.29</v>
      </c>
      <c r="D185" s="151">
        <f>VLOOKUP($A185,'[2]EC25 Pricing'!$A:$D,4,0)</f>
        <v>0</v>
      </c>
    </row>
    <row r="186" spans="1:4" x14ac:dyDescent="0.35">
      <c r="A186" s="146" t="s">
        <v>4630</v>
      </c>
      <c r="B186" t="s">
        <v>4631</v>
      </c>
      <c r="C186" s="151">
        <f>VLOOKUP($A186,'[2]EC25 Pricing'!$A:$D,3,0)</f>
        <v>4.29</v>
      </c>
      <c r="D186" s="151">
        <f>VLOOKUP($A186,'[2]EC25 Pricing'!$A:$D,4,0)</f>
        <v>0</v>
      </c>
    </row>
    <row r="187" spans="1:4" x14ac:dyDescent="0.35">
      <c r="A187" s="146" t="s">
        <v>4632</v>
      </c>
      <c r="B187" t="s">
        <v>4633</v>
      </c>
      <c r="C187" s="151">
        <f>VLOOKUP($A187,'[2]EC25 Pricing'!$A:$D,3,0)</f>
        <v>4.29</v>
      </c>
      <c r="D187" s="151">
        <f>VLOOKUP($A187,'[2]EC25 Pricing'!$A:$D,4,0)</f>
        <v>0</v>
      </c>
    </row>
    <row r="188" spans="1:4" x14ac:dyDescent="0.35">
      <c r="A188" s="146" t="s">
        <v>4634</v>
      </c>
      <c r="B188" t="s">
        <v>4635</v>
      </c>
      <c r="C188" s="151">
        <f>VLOOKUP($A188,'[2]EC25 Pricing'!$A:$D,3,0)</f>
        <v>4.29</v>
      </c>
      <c r="D188" s="151">
        <f>VLOOKUP($A188,'[2]EC25 Pricing'!$A:$D,4,0)</f>
        <v>0</v>
      </c>
    </row>
    <row r="189" spans="1:4" x14ac:dyDescent="0.35">
      <c r="A189" s="146" t="s">
        <v>4636</v>
      </c>
      <c r="B189" t="s">
        <v>4637</v>
      </c>
      <c r="C189" s="151">
        <f>VLOOKUP($A189,'[2]EC25 Pricing'!$A:$D,3,0)</f>
        <v>4.29</v>
      </c>
      <c r="D189" s="151">
        <f>VLOOKUP($A189,'[2]EC25 Pricing'!$A:$D,4,0)</f>
        <v>0</v>
      </c>
    </row>
    <row r="190" spans="1:4" x14ac:dyDescent="0.35">
      <c r="A190" s="146" t="s">
        <v>4638</v>
      </c>
      <c r="B190" t="s">
        <v>4639</v>
      </c>
      <c r="C190" s="151">
        <f>VLOOKUP($A190,'[2]EC25 Pricing'!$A:$D,3,0)</f>
        <v>4.29</v>
      </c>
      <c r="D190" s="151">
        <f>VLOOKUP($A190,'[2]EC25 Pricing'!$A:$D,4,0)</f>
        <v>0</v>
      </c>
    </row>
    <row r="191" spans="1:4" x14ac:dyDescent="0.35">
      <c r="A191" s="146" t="s">
        <v>4640</v>
      </c>
      <c r="B191" t="s">
        <v>4641</v>
      </c>
      <c r="C191" s="151">
        <f>VLOOKUP($A191,'[2]EC25 Pricing'!$A:$D,3,0)</f>
        <v>4.29</v>
      </c>
      <c r="D191" s="151">
        <f>VLOOKUP($A191,'[2]EC25 Pricing'!$A:$D,4,0)</f>
        <v>0</v>
      </c>
    </row>
    <row r="192" spans="1:4" x14ac:dyDescent="0.35">
      <c r="A192" s="146" t="s">
        <v>4642</v>
      </c>
      <c r="B192" t="s">
        <v>4643</v>
      </c>
      <c r="C192" s="151">
        <f>VLOOKUP($A192,'[2]EC25 Pricing'!$A:$D,3,0)</f>
        <v>4.29</v>
      </c>
      <c r="D192" s="151">
        <f>VLOOKUP($A192,'[2]EC25 Pricing'!$A:$D,4,0)</f>
        <v>0</v>
      </c>
    </row>
    <row r="193" spans="1:4" x14ac:dyDescent="0.35">
      <c r="A193" s="146" t="s">
        <v>4644</v>
      </c>
      <c r="B193" t="s">
        <v>4645</v>
      </c>
      <c r="C193" s="151">
        <f>VLOOKUP($A193,'[2]EC25 Pricing'!$A:$D,3,0)</f>
        <v>4.29</v>
      </c>
      <c r="D193" s="151">
        <f>VLOOKUP($A193,'[2]EC25 Pricing'!$A:$D,4,0)</f>
        <v>0</v>
      </c>
    </row>
    <row r="194" spans="1:4" x14ac:dyDescent="0.35">
      <c r="A194" s="146" t="s">
        <v>4646</v>
      </c>
      <c r="B194" t="s">
        <v>4647</v>
      </c>
      <c r="C194" s="151">
        <f>VLOOKUP($A194,'[2]EC25 Pricing'!$A:$D,3,0)</f>
        <v>4.29</v>
      </c>
      <c r="D194" s="151">
        <f>VLOOKUP($A194,'[2]EC25 Pricing'!$A:$D,4,0)</f>
        <v>0</v>
      </c>
    </row>
    <row r="195" spans="1:4" x14ac:dyDescent="0.35">
      <c r="A195" s="146" t="s">
        <v>4648</v>
      </c>
      <c r="B195" t="s">
        <v>4649</v>
      </c>
      <c r="C195" s="151">
        <f>VLOOKUP($A195,'[2]EC25 Pricing'!$A:$D,3,0)</f>
        <v>4.3899999999999997</v>
      </c>
      <c r="D195" s="151">
        <f>VLOOKUP($A195,'[2]EC25 Pricing'!$A:$D,4,0)</f>
        <v>0</v>
      </c>
    </row>
    <row r="196" spans="1:4" x14ac:dyDescent="0.35">
      <c r="A196" s="146" t="s">
        <v>4650</v>
      </c>
      <c r="B196" t="s">
        <v>4651</v>
      </c>
      <c r="C196" s="151">
        <f>VLOOKUP($A196,'[2]EC25 Pricing'!$A:$D,3,0)</f>
        <v>7.99</v>
      </c>
      <c r="D196" s="151">
        <f>VLOOKUP($A196,'[2]EC25 Pricing'!$A:$D,4,0)</f>
        <v>0</v>
      </c>
    </row>
    <row r="197" spans="1:4" x14ac:dyDescent="0.35">
      <c r="A197" s="146" t="s">
        <v>4652</v>
      </c>
      <c r="B197" t="s">
        <v>4653</v>
      </c>
      <c r="C197" s="151">
        <f>VLOOKUP($A197,'[2]EC25 Pricing'!$A:$D,3,0)</f>
        <v>7.99</v>
      </c>
      <c r="D197" s="151">
        <f>VLOOKUP($A197,'[2]EC25 Pricing'!$A:$D,4,0)</f>
        <v>0</v>
      </c>
    </row>
    <row r="198" spans="1:4" x14ac:dyDescent="0.35">
      <c r="A198" s="146" t="s">
        <v>4654</v>
      </c>
      <c r="B198" t="s">
        <v>4655</v>
      </c>
      <c r="C198" s="151">
        <f>VLOOKUP($A198,'[2]EC25 Pricing'!$A:$D,3,0)</f>
        <v>7.99</v>
      </c>
      <c r="D198" s="151">
        <f>VLOOKUP($A198,'[2]EC25 Pricing'!$A:$D,4,0)</f>
        <v>0</v>
      </c>
    </row>
    <row r="199" spans="1:4" x14ac:dyDescent="0.35">
      <c r="A199" s="146" t="s">
        <v>4656</v>
      </c>
      <c r="B199" t="s">
        <v>4657</v>
      </c>
      <c r="C199" s="151">
        <f>VLOOKUP($A199,'[2]EC25 Pricing'!$A:$D,3,0)</f>
        <v>7.99</v>
      </c>
      <c r="D199" s="151">
        <f>VLOOKUP($A199,'[2]EC25 Pricing'!$A:$D,4,0)</f>
        <v>0</v>
      </c>
    </row>
    <row r="200" spans="1:4" x14ac:dyDescent="0.35">
      <c r="A200" s="146" t="s">
        <v>4658</v>
      </c>
      <c r="B200" t="s">
        <v>4659</v>
      </c>
      <c r="C200" s="151">
        <f>VLOOKUP($A200,'[2]EC25 Pricing'!$A:$D,3,0)</f>
        <v>7.99</v>
      </c>
      <c r="D200" s="151">
        <f>VLOOKUP($A200,'[2]EC25 Pricing'!$A:$D,4,0)</f>
        <v>0</v>
      </c>
    </row>
    <row r="201" spans="1:4" x14ac:dyDescent="0.35">
      <c r="A201" s="146" t="s">
        <v>4660</v>
      </c>
      <c r="B201" t="s">
        <v>4661</v>
      </c>
      <c r="C201" s="151">
        <f>VLOOKUP($A201,'[2]EC25 Pricing'!$A:$D,3,0)</f>
        <v>7.99</v>
      </c>
      <c r="D201" s="151">
        <f>VLOOKUP($A201,'[2]EC25 Pricing'!$A:$D,4,0)</f>
        <v>0</v>
      </c>
    </row>
    <row r="202" spans="1:4" x14ac:dyDescent="0.35">
      <c r="A202" s="146" t="s">
        <v>4662</v>
      </c>
      <c r="B202" t="s">
        <v>4663</v>
      </c>
      <c r="C202" s="151">
        <f>VLOOKUP($A202,'[2]EC25 Pricing'!$A:$D,3,0)</f>
        <v>7.99</v>
      </c>
      <c r="D202" s="151">
        <f>VLOOKUP($A202,'[2]EC25 Pricing'!$A:$D,4,0)</f>
        <v>0</v>
      </c>
    </row>
    <row r="203" spans="1:4" x14ac:dyDescent="0.35">
      <c r="A203" s="146" t="s">
        <v>4664</v>
      </c>
      <c r="B203" t="s">
        <v>4665</v>
      </c>
      <c r="C203" s="151">
        <f>VLOOKUP($A203,'[2]EC25 Pricing'!$A:$D,3,0)</f>
        <v>7.99</v>
      </c>
      <c r="D203" s="151">
        <f>VLOOKUP($A203,'[2]EC25 Pricing'!$A:$D,4,0)</f>
        <v>0</v>
      </c>
    </row>
    <row r="204" spans="1:4" x14ac:dyDescent="0.35">
      <c r="A204" s="146" t="s">
        <v>4666</v>
      </c>
      <c r="B204" t="s">
        <v>4667</v>
      </c>
      <c r="C204" s="151">
        <f>VLOOKUP($A204,'[2]EC25 Pricing'!$A:$D,3,0)</f>
        <v>7.99</v>
      </c>
      <c r="D204" s="151">
        <f>VLOOKUP($A204,'[2]EC25 Pricing'!$A:$D,4,0)</f>
        <v>0</v>
      </c>
    </row>
    <row r="205" spans="1:4" x14ac:dyDescent="0.35">
      <c r="A205" s="146" t="s">
        <v>4668</v>
      </c>
      <c r="B205" t="s">
        <v>4669</v>
      </c>
      <c r="C205" s="151">
        <f>VLOOKUP($A205,'[2]EC25 Pricing'!$A:$D,3,0)</f>
        <v>7.99</v>
      </c>
      <c r="D205" s="151">
        <f>VLOOKUP($A205,'[2]EC25 Pricing'!$A:$D,4,0)</f>
        <v>0</v>
      </c>
    </row>
    <row r="206" spans="1:4" x14ac:dyDescent="0.35">
      <c r="A206" s="146" t="s">
        <v>4670</v>
      </c>
      <c r="B206" t="s">
        <v>4671</v>
      </c>
      <c r="C206" s="151">
        <f>VLOOKUP($A206,'[2]EC25 Pricing'!$A:$D,3,0)</f>
        <v>7.99</v>
      </c>
      <c r="D206" s="151">
        <f>VLOOKUP($A206,'[2]EC25 Pricing'!$A:$D,4,0)</f>
        <v>0</v>
      </c>
    </row>
    <row r="207" spans="1:4" x14ac:dyDescent="0.35">
      <c r="A207" s="146" t="s">
        <v>4672</v>
      </c>
      <c r="B207" t="s">
        <v>4673</v>
      </c>
      <c r="C207" s="151">
        <f>VLOOKUP($A207,'[2]EC25 Pricing'!$A:$D,3,0)</f>
        <v>7.99</v>
      </c>
      <c r="D207" s="151">
        <f>VLOOKUP($A207,'[2]EC25 Pricing'!$A:$D,4,0)</f>
        <v>0</v>
      </c>
    </row>
    <row r="208" spans="1:4" x14ac:dyDescent="0.35">
      <c r="A208" s="146" t="s">
        <v>4674</v>
      </c>
      <c r="B208" t="s">
        <v>4675</v>
      </c>
      <c r="C208" s="151">
        <f>VLOOKUP($A208,'[2]EC25 Pricing'!$A:$D,3,0)</f>
        <v>7.99</v>
      </c>
      <c r="D208" s="151">
        <f>VLOOKUP($A208,'[2]EC25 Pricing'!$A:$D,4,0)</f>
        <v>0</v>
      </c>
    </row>
    <row r="209" spans="1:4" x14ac:dyDescent="0.35">
      <c r="A209" s="146" t="s">
        <v>4676</v>
      </c>
      <c r="B209" t="s">
        <v>4677</v>
      </c>
      <c r="C209" s="151">
        <f>VLOOKUP($A209,'[2]EC25 Pricing'!$A:$D,3,0)</f>
        <v>7.99</v>
      </c>
      <c r="D209" s="151">
        <f>VLOOKUP($A209,'[2]EC25 Pricing'!$A:$D,4,0)</f>
        <v>0</v>
      </c>
    </row>
    <row r="210" spans="1:4" x14ac:dyDescent="0.35">
      <c r="A210" s="146" t="s">
        <v>4678</v>
      </c>
      <c r="B210" t="s">
        <v>4679</v>
      </c>
      <c r="C210" s="151">
        <f>VLOOKUP($A210,'[2]EC25 Pricing'!$A:$D,3,0)</f>
        <v>7.99</v>
      </c>
      <c r="D210" s="151">
        <f>VLOOKUP($A210,'[2]EC25 Pricing'!$A:$D,4,0)</f>
        <v>0</v>
      </c>
    </row>
    <row r="211" spans="1:4" x14ac:dyDescent="0.35">
      <c r="A211" s="146" t="s">
        <v>4680</v>
      </c>
      <c r="B211" t="s">
        <v>4681</v>
      </c>
      <c r="C211" s="151">
        <f>VLOOKUP($A211,'[2]EC25 Pricing'!$A:$D,3,0)</f>
        <v>7.99</v>
      </c>
      <c r="D211" s="151">
        <f>VLOOKUP($A211,'[2]EC25 Pricing'!$A:$D,4,0)</f>
        <v>0</v>
      </c>
    </row>
    <row r="212" spans="1:4" x14ac:dyDescent="0.35">
      <c r="A212" s="146" t="s">
        <v>4682</v>
      </c>
      <c r="B212" t="s">
        <v>4683</v>
      </c>
      <c r="C212" s="151">
        <f>VLOOKUP($A212,'[2]EC25 Pricing'!$A:$D,3,0)</f>
        <v>7.99</v>
      </c>
      <c r="D212" s="151">
        <f>VLOOKUP($A212,'[2]EC25 Pricing'!$A:$D,4,0)</f>
        <v>0</v>
      </c>
    </row>
    <row r="213" spans="1:4" x14ac:dyDescent="0.35">
      <c r="A213" s="146" t="s">
        <v>4684</v>
      </c>
      <c r="B213" t="s">
        <v>4685</v>
      </c>
      <c r="C213" s="151">
        <f>VLOOKUP($A213,'[2]EC25 Pricing'!$A:$D,3,0)</f>
        <v>7.99</v>
      </c>
      <c r="D213" s="151">
        <f>VLOOKUP($A213,'[2]EC25 Pricing'!$A:$D,4,0)</f>
        <v>0</v>
      </c>
    </row>
    <row r="214" spans="1:4" x14ac:dyDescent="0.35">
      <c r="A214" s="146" t="s">
        <v>4686</v>
      </c>
      <c r="B214" t="s">
        <v>4687</v>
      </c>
      <c r="C214" s="151">
        <f>VLOOKUP($A214,'[2]EC25 Pricing'!$A:$D,3,0)</f>
        <v>7.99</v>
      </c>
      <c r="D214" s="151">
        <f>VLOOKUP($A214,'[2]EC25 Pricing'!$A:$D,4,0)</f>
        <v>0</v>
      </c>
    </row>
    <row r="215" spans="1:4" x14ac:dyDescent="0.35">
      <c r="A215" s="146" t="s">
        <v>4688</v>
      </c>
      <c r="B215" t="s">
        <v>4689</v>
      </c>
      <c r="C215" s="151">
        <f>VLOOKUP($A215,'[2]EC25 Pricing'!$A:$D,3,0)</f>
        <v>7.99</v>
      </c>
      <c r="D215" s="151">
        <f>VLOOKUP($A215,'[2]EC25 Pricing'!$A:$D,4,0)</f>
        <v>0</v>
      </c>
    </row>
    <row r="216" spans="1:4" x14ac:dyDescent="0.35">
      <c r="A216" s="146" t="s">
        <v>4690</v>
      </c>
      <c r="B216" t="s">
        <v>4691</v>
      </c>
      <c r="C216" s="151">
        <f>VLOOKUP($A216,'[2]EC25 Pricing'!$A:$D,3,0)</f>
        <v>4.29</v>
      </c>
      <c r="D216" s="151">
        <f>VLOOKUP($A216,'[2]EC25 Pricing'!$A:$D,4,0)</f>
        <v>0</v>
      </c>
    </row>
    <row r="217" spans="1:4" x14ac:dyDescent="0.35">
      <c r="A217" s="146" t="s">
        <v>4692</v>
      </c>
      <c r="B217" t="s">
        <v>4693</v>
      </c>
      <c r="C217" s="151">
        <f>VLOOKUP($A217,'[2]EC25 Pricing'!$A:$D,3,0)</f>
        <v>7.99</v>
      </c>
      <c r="D217" s="151">
        <f>VLOOKUP($A217,'[2]EC25 Pricing'!$A:$D,4,0)</f>
        <v>0</v>
      </c>
    </row>
    <row r="218" spans="1:4" x14ac:dyDescent="0.35">
      <c r="A218" s="146" t="s">
        <v>4694</v>
      </c>
      <c r="B218" t="s">
        <v>4695</v>
      </c>
      <c r="C218" s="151">
        <f>VLOOKUP($A218,'[2]EC25 Pricing'!$A:$D,3,0)</f>
        <v>4.29</v>
      </c>
      <c r="D218" s="151">
        <f>VLOOKUP($A218,'[2]EC25 Pricing'!$A:$D,4,0)</f>
        <v>0</v>
      </c>
    </row>
    <row r="219" spans="1:4" x14ac:dyDescent="0.35">
      <c r="A219" s="146" t="s">
        <v>4696</v>
      </c>
      <c r="B219" t="s">
        <v>4697</v>
      </c>
      <c r="C219" s="151">
        <f>VLOOKUP($A219,'[2]EC25 Pricing'!$A:$D,3,0)</f>
        <v>7.99</v>
      </c>
      <c r="D219" s="151">
        <f>VLOOKUP($A219,'[2]EC25 Pricing'!$A:$D,4,0)</f>
        <v>0</v>
      </c>
    </row>
    <row r="220" spans="1:4" x14ac:dyDescent="0.35">
      <c r="A220" s="146" t="s">
        <v>4698</v>
      </c>
      <c r="B220" t="s">
        <v>4699</v>
      </c>
      <c r="C220" s="151">
        <f>VLOOKUP($A220,'[2]EC25 Pricing'!$A:$D,3,0)</f>
        <v>4.29</v>
      </c>
      <c r="D220" s="151">
        <f>VLOOKUP($A220,'[2]EC25 Pricing'!$A:$D,4,0)</f>
        <v>0</v>
      </c>
    </row>
    <row r="221" spans="1:4" x14ac:dyDescent="0.35">
      <c r="A221" s="146" t="s">
        <v>4700</v>
      </c>
      <c r="B221" t="s">
        <v>4701</v>
      </c>
      <c r="C221" s="151">
        <f>VLOOKUP($A221,'[2]EC25 Pricing'!$A:$D,3,0)</f>
        <v>7.99</v>
      </c>
      <c r="D221" s="151">
        <f>VLOOKUP($A221,'[2]EC25 Pricing'!$A:$D,4,0)</f>
        <v>0</v>
      </c>
    </row>
    <row r="222" spans="1:4" x14ac:dyDescent="0.35">
      <c r="A222" s="146" t="s">
        <v>4702</v>
      </c>
      <c r="B222" t="s">
        <v>4703</v>
      </c>
      <c r="C222" s="151">
        <f>VLOOKUP($A222,'[2]EC25 Pricing'!$A:$D,3,0)</f>
        <v>15.99</v>
      </c>
      <c r="D222" s="151">
        <f>VLOOKUP($A222,'[2]EC25 Pricing'!$A:$D,4,0)</f>
        <v>0</v>
      </c>
    </row>
    <row r="223" spans="1:4" x14ac:dyDescent="0.35">
      <c r="A223" s="146" t="s">
        <v>4704</v>
      </c>
      <c r="B223" t="s">
        <v>4705</v>
      </c>
      <c r="C223" s="151">
        <f>VLOOKUP($A223,'[2]EC25 Pricing'!$A:$D,3,0)</f>
        <v>15.99</v>
      </c>
      <c r="D223" s="151">
        <f>VLOOKUP($A223,'[2]EC25 Pricing'!$A:$D,4,0)</f>
        <v>0</v>
      </c>
    </row>
    <row r="224" spans="1:4" x14ac:dyDescent="0.35">
      <c r="A224" s="146" t="s">
        <v>4706</v>
      </c>
      <c r="B224" t="s">
        <v>4707</v>
      </c>
      <c r="C224" s="151">
        <f>VLOOKUP($A224,'[2]EC25 Pricing'!$A:$D,3,0)</f>
        <v>15.99</v>
      </c>
      <c r="D224" s="151">
        <f>VLOOKUP($A224,'[2]EC25 Pricing'!$A:$D,4,0)</f>
        <v>0</v>
      </c>
    </row>
    <row r="225" spans="1:4" x14ac:dyDescent="0.35">
      <c r="A225" s="146" t="s">
        <v>4708</v>
      </c>
      <c r="B225" t="s">
        <v>4709</v>
      </c>
      <c r="C225" s="151">
        <f>VLOOKUP($A225,'[2]EC25 Pricing'!$A:$D,3,0)</f>
        <v>15.99</v>
      </c>
      <c r="D225" s="151">
        <f>VLOOKUP($A225,'[2]EC25 Pricing'!$A:$D,4,0)</f>
        <v>0</v>
      </c>
    </row>
    <row r="226" spans="1:4" x14ac:dyDescent="0.35">
      <c r="A226" s="146" t="s">
        <v>4710</v>
      </c>
      <c r="B226" t="s">
        <v>4711</v>
      </c>
      <c r="C226" s="151">
        <f>VLOOKUP($A226,'[2]EC25 Pricing'!$A:$D,3,0)</f>
        <v>15.99</v>
      </c>
      <c r="D226" s="151">
        <f>VLOOKUP($A226,'[2]EC25 Pricing'!$A:$D,4,0)</f>
        <v>0</v>
      </c>
    </row>
    <row r="227" spans="1:4" x14ac:dyDescent="0.35">
      <c r="A227" s="146" t="s">
        <v>4712</v>
      </c>
      <c r="B227" t="s">
        <v>4713</v>
      </c>
      <c r="C227" s="151">
        <f>VLOOKUP($A227,'[2]EC25 Pricing'!$A:$D,3,0)</f>
        <v>15.99</v>
      </c>
      <c r="D227" s="151">
        <f>VLOOKUP($A227,'[2]EC25 Pricing'!$A:$D,4,0)</f>
        <v>0</v>
      </c>
    </row>
    <row r="228" spans="1:4" x14ac:dyDescent="0.35">
      <c r="A228" s="146" t="s">
        <v>4714</v>
      </c>
      <c r="B228" t="s">
        <v>4715</v>
      </c>
      <c r="C228" s="151">
        <f>VLOOKUP($A228,'[2]EC25 Pricing'!$A:$D,3,0)</f>
        <v>15.99</v>
      </c>
      <c r="D228" s="151">
        <f>VLOOKUP($A228,'[2]EC25 Pricing'!$A:$D,4,0)</f>
        <v>0</v>
      </c>
    </row>
    <row r="229" spans="1:4" x14ac:dyDescent="0.35">
      <c r="A229" s="146" t="s">
        <v>4716</v>
      </c>
      <c r="B229" t="s">
        <v>4717</v>
      </c>
      <c r="C229" s="151">
        <f>VLOOKUP($A229,'[2]EC25 Pricing'!$A:$D,3,0)</f>
        <v>15.99</v>
      </c>
      <c r="D229" s="151">
        <f>VLOOKUP($A229,'[2]EC25 Pricing'!$A:$D,4,0)</f>
        <v>0</v>
      </c>
    </row>
    <row r="230" spans="1:4" x14ac:dyDescent="0.35">
      <c r="A230" s="146" t="s">
        <v>4718</v>
      </c>
      <c r="B230" t="s">
        <v>4719</v>
      </c>
      <c r="C230" s="151">
        <f>VLOOKUP($A230,'[2]EC25 Pricing'!$A:$D,3,0)</f>
        <v>15.99</v>
      </c>
      <c r="D230" s="151">
        <f>VLOOKUP($A230,'[2]EC25 Pricing'!$A:$D,4,0)</f>
        <v>0</v>
      </c>
    </row>
    <row r="231" spans="1:4" x14ac:dyDescent="0.35">
      <c r="A231" s="146" t="s">
        <v>4720</v>
      </c>
      <c r="B231" t="s">
        <v>4721</v>
      </c>
      <c r="C231" s="151">
        <f>VLOOKUP($A231,'[2]EC25 Pricing'!$A:$D,3,0)</f>
        <v>15.99</v>
      </c>
      <c r="D231" s="151">
        <f>VLOOKUP($A231,'[2]EC25 Pricing'!$A:$D,4,0)</f>
        <v>0</v>
      </c>
    </row>
    <row r="232" spans="1:4" x14ac:dyDescent="0.35">
      <c r="A232" s="146" t="s">
        <v>4722</v>
      </c>
      <c r="B232" t="s">
        <v>4723</v>
      </c>
      <c r="C232" s="151">
        <f>VLOOKUP($A232,'[2]EC25 Pricing'!$A:$D,3,0)</f>
        <v>15.99</v>
      </c>
      <c r="D232" s="151">
        <f>VLOOKUP($A232,'[2]EC25 Pricing'!$A:$D,4,0)</f>
        <v>0</v>
      </c>
    </row>
    <row r="233" spans="1:4" x14ac:dyDescent="0.35">
      <c r="A233" s="146" t="s">
        <v>4724</v>
      </c>
      <c r="B233" t="s">
        <v>4725</v>
      </c>
      <c r="C233" s="151">
        <f>VLOOKUP($A233,'[2]EC25 Pricing'!$A:$D,3,0)</f>
        <v>15.99</v>
      </c>
      <c r="D233" s="151">
        <f>VLOOKUP($A233,'[2]EC25 Pricing'!$A:$D,4,0)</f>
        <v>0</v>
      </c>
    </row>
    <row r="234" spans="1:4" x14ac:dyDescent="0.35">
      <c r="A234" s="146" t="s">
        <v>4726</v>
      </c>
      <c r="B234" t="s">
        <v>4727</v>
      </c>
      <c r="C234" s="151">
        <f>VLOOKUP($A234,'[2]EC25 Pricing'!$A:$D,3,0)</f>
        <v>235.79</v>
      </c>
      <c r="D234" s="151">
        <f>VLOOKUP($A234,'[2]EC25 Pricing'!$A:$D,4,0)</f>
        <v>0</v>
      </c>
    </row>
    <row r="235" spans="1:4" x14ac:dyDescent="0.35">
      <c r="A235" s="146" t="s">
        <v>4728</v>
      </c>
      <c r="B235" t="s">
        <v>4729</v>
      </c>
      <c r="C235" s="151">
        <f>VLOOKUP($A235,'[2]EC25 Pricing'!$A:$D,3,0)</f>
        <v>164.95</v>
      </c>
      <c r="D235" s="151">
        <f>VLOOKUP($A235,'[2]EC25 Pricing'!$A:$D,4,0)</f>
        <v>165.95</v>
      </c>
    </row>
    <row r="236" spans="1:4" x14ac:dyDescent="0.35">
      <c r="A236" s="146" t="s">
        <v>4730</v>
      </c>
      <c r="B236" t="s">
        <v>4731</v>
      </c>
      <c r="C236" s="151">
        <f>VLOOKUP($A236,'[2]EC25 Pricing'!$A:$D,3,0)</f>
        <v>106.95</v>
      </c>
      <c r="D236" s="151">
        <f>VLOOKUP($A236,'[2]EC25 Pricing'!$A:$D,4,0)</f>
        <v>0</v>
      </c>
    </row>
    <row r="237" spans="1:4" x14ac:dyDescent="0.35">
      <c r="A237" s="146" t="s">
        <v>4732</v>
      </c>
      <c r="B237" t="s">
        <v>4733</v>
      </c>
      <c r="C237" s="151">
        <f>VLOOKUP($A237,'[2]EC25 Pricing'!$A:$D,3,0)</f>
        <v>39.99</v>
      </c>
      <c r="D237" s="151">
        <f>VLOOKUP($A237,'[2]EC25 Pricing'!$A:$D,4,0)</f>
        <v>0</v>
      </c>
    </row>
    <row r="238" spans="1:4" x14ac:dyDescent="0.35">
      <c r="A238" s="146" t="s">
        <v>4734</v>
      </c>
      <c r="B238" t="s">
        <v>4735</v>
      </c>
      <c r="C238" s="151">
        <f>VLOOKUP($A238,'[2]EC25 Pricing'!$A:$D,3,0)</f>
        <v>136.94999999999999</v>
      </c>
      <c r="D238" s="151">
        <f>VLOOKUP($A238,'[2]EC25 Pricing'!$A:$D,4,0)</f>
        <v>0</v>
      </c>
    </row>
    <row r="239" spans="1:4" x14ac:dyDescent="0.35">
      <c r="A239" s="146" t="s">
        <v>4736</v>
      </c>
      <c r="B239" t="s">
        <v>4737</v>
      </c>
      <c r="C239" s="151">
        <f>VLOOKUP($A239,'[2]EC25 Pricing'!$A:$D,3,0)</f>
        <v>2230.69</v>
      </c>
      <c r="D239" s="151">
        <f>VLOOKUP($A239,'[2]EC25 Pricing'!$A:$D,4,0)</f>
        <v>0</v>
      </c>
    </row>
    <row r="240" spans="1:4" x14ac:dyDescent="0.35">
      <c r="A240" s="146" t="s">
        <v>4738</v>
      </c>
      <c r="B240" t="s">
        <v>4739</v>
      </c>
      <c r="C240" s="151">
        <f>VLOOKUP($A240,'[2]EC25 Pricing'!$A:$D,3,0)</f>
        <v>107.59</v>
      </c>
      <c r="D240" s="151">
        <f>VLOOKUP($A240,'[2]EC25 Pricing'!$A:$D,4,0)</f>
        <v>0</v>
      </c>
    </row>
    <row r="241" spans="1:4" x14ac:dyDescent="0.35">
      <c r="A241" s="146" t="s">
        <v>4740</v>
      </c>
      <c r="B241" t="s">
        <v>4741</v>
      </c>
      <c r="C241" s="151">
        <f>VLOOKUP($A241,'[2]EC25 Pricing'!$A:$D,3,0)</f>
        <v>66.59</v>
      </c>
      <c r="D241" s="151">
        <f>VLOOKUP($A241,'[2]EC25 Pricing'!$A:$D,4,0)</f>
        <v>0</v>
      </c>
    </row>
    <row r="242" spans="1:4" x14ac:dyDescent="0.35">
      <c r="A242" s="146" t="s">
        <v>4742</v>
      </c>
      <c r="B242" t="s">
        <v>4743</v>
      </c>
      <c r="C242" s="151">
        <f>VLOOKUP($A242,'[2]EC25 Pricing'!$A:$D,3,0)</f>
        <v>51.59</v>
      </c>
      <c r="D242" s="151">
        <f>VLOOKUP($A242,'[2]EC25 Pricing'!$A:$D,4,0)</f>
        <v>0</v>
      </c>
    </row>
    <row r="243" spans="1:4" x14ac:dyDescent="0.35">
      <c r="A243" s="146" t="s">
        <v>4744</v>
      </c>
      <c r="B243" t="s">
        <v>4745</v>
      </c>
      <c r="C243" s="151">
        <f>VLOOKUP($A243,'[2]EC25 Pricing'!$A:$D,3,0)</f>
        <v>78.19</v>
      </c>
      <c r="D243" s="151">
        <f>VLOOKUP($A243,'[2]EC25 Pricing'!$A:$D,4,0)</f>
        <v>0</v>
      </c>
    </row>
    <row r="244" spans="1:4" x14ac:dyDescent="0.35">
      <c r="A244" s="146" t="s">
        <v>4746</v>
      </c>
      <c r="B244" t="s">
        <v>4747</v>
      </c>
      <c r="C244" s="151">
        <f>VLOOKUP($A244,'[2]EC25 Pricing'!$A:$D,3,0)</f>
        <v>196.79</v>
      </c>
      <c r="D244" s="151">
        <f>VLOOKUP($A244,'[2]EC25 Pricing'!$A:$D,4,0)</f>
        <v>0</v>
      </c>
    </row>
    <row r="245" spans="1:4" x14ac:dyDescent="0.35">
      <c r="A245" s="146" t="s">
        <v>4748</v>
      </c>
      <c r="B245" t="s">
        <v>4749</v>
      </c>
      <c r="C245" s="151">
        <f>VLOOKUP($A245,'[2]EC25 Pricing'!$A:$D,3,0)</f>
        <v>90.69</v>
      </c>
      <c r="D245" s="151">
        <f>VLOOKUP($A245,'[2]EC25 Pricing'!$A:$D,4,0)</f>
        <v>0</v>
      </c>
    </row>
    <row r="246" spans="1:4" x14ac:dyDescent="0.35">
      <c r="A246" s="146" t="s">
        <v>4750</v>
      </c>
      <c r="B246" t="s">
        <v>4751</v>
      </c>
      <c r="C246" s="151">
        <f>VLOOKUP($A246,'[2]EC25 Pricing'!$A:$D,3,0)</f>
        <v>125.29</v>
      </c>
      <c r="D246" s="151">
        <f>VLOOKUP($A246,'[2]EC25 Pricing'!$A:$D,4,0)</f>
        <v>0</v>
      </c>
    </row>
    <row r="247" spans="1:4" x14ac:dyDescent="0.35">
      <c r="A247" s="146" t="s">
        <v>4752</v>
      </c>
      <c r="B247" t="s">
        <v>4753</v>
      </c>
      <c r="C247" s="151">
        <f>VLOOKUP($A247,'[2]EC25 Pricing'!$A:$D,3,0)</f>
        <v>23.99</v>
      </c>
      <c r="D247" s="151">
        <f>VLOOKUP($A247,'[2]EC25 Pricing'!$A:$D,4,0)</f>
        <v>19.989999999999998</v>
      </c>
    </row>
    <row r="248" spans="1:4" x14ac:dyDescent="0.35">
      <c r="A248" s="146" t="s">
        <v>4754</v>
      </c>
      <c r="B248" t="s">
        <v>4755</v>
      </c>
      <c r="C248" s="151">
        <f>VLOOKUP($A248,'[2]EC25 Pricing'!$A:$D,3,0)</f>
        <v>26.79</v>
      </c>
      <c r="D248" s="151">
        <f>VLOOKUP($A248,'[2]EC25 Pricing'!$A:$D,4,0)</f>
        <v>19.989999999999998</v>
      </c>
    </row>
    <row r="249" spans="1:4" x14ac:dyDescent="0.35">
      <c r="A249" s="146" t="s">
        <v>4756</v>
      </c>
      <c r="B249" t="s">
        <v>4757</v>
      </c>
      <c r="C249" s="151">
        <f>VLOOKUP($A249,'[2]EC25 Pricing'!$A:$D,3,0)</f>
        <v>83.99</v>
      </c>
      <c r="D249" s="151">
        <f>VLOOKUP($A249,'[2]EC25 Pricing'!$A:$D,4,0)</f>
        <v>54.99</v>
      </c>
    </row>
    <row r="250" spans="1:4" x14ac:dyDescent="0.35">
      <c r="A250" s="146" t="s">
        <v>2131</v>
      </c>
      <c r="B250" t="s">
        <v>2133</v>
      </c>
      <c r="C250" s="151">
        <f>VLOOKUP($A250,'[2]EC25 Pricing'!$A:$D,3,0)</f>
        <v>252.95</v>
      </c>
      <c r="D250" s="151">
        <f>VLOOKUP($A250,'[2]EC25 Pricing'!$A:$D,4,0)</f>
        <v>1076.5899999999999</v>
      </c>
    </row>
    <row r="251" spans="1:4" x14ac:dyDescent="0.35">
      <c r="A251" s="146" t="s">
        <v>1350</v>
      </c>
      <c r="B251" t="s">
        <v>1352</v>
      </c>
      <c r="C251" s="151">
        <f>VLOOKUP($A251,'[2]EC25 Pricing'!$A:$D,3,0)</f>
        <v>610.95000000000005</v>
      </c>
      <c r="D251" s="151">
        <f>VLOOKUP($A251,'[2]EC25 Pricing'!$A:$D,4,0)</f>
        <v>1966.91</v>
      </c>
    </row>
    <row r="252" spans="1:4" x14ac:dyDescent="0.35">
      <c r="A252" s="146" t="s">
        <v>4758</v>
      </c>
      <c r="B252" t="s">
        <v>4759</v>
      </c>
      <c r="C252" s="151">
        <f>VLOOKUP($A252,'[2]EC25 Pricing'!$A:$D,3,0)</f>
        <v>94.99</v>
      </c>
      <c r="D252" s="151">
        <f>VLOOKUP($A252,'[2]EC25 Pricing'!$A:$D,4,0)</f>
        <v>0</v>
      </c>
    </row>
    <row r="253" spans="1:4" x14ac:dyDescent="0.35">
      <c r="A253" s="146" t="s">
        <v>4760</v>
      </c>
      <c r="B253" t="s">
        <v>4761</v>
      </c>
      <c r="C253" s="151">
        <f>VLOOKUP($A253,'[2]EC25 Pricing'!$A:$D,3,0)</f>
        <v>42.69</v>
      </c>
      <c r="D253" s="151">
        <f>VLOOKUP($A253,'[2]EC25 Pricing'!$A:$D,4,0)</f>
        <v>26.99</v>
      </c>
    </row>
    <row r="254" spans="1:4" x14ac:dyDescent="0.35">
      <c r="A254" s="146" t="s">
        <v>4762</v>
      </c>
      <c r="B254" t="s">
        <v>4763</v>
      </c>
      <c r="C254" s="151">
        <f>VLOOKUP($A254,'[2]EC25 Pricing'!$A:$D,3,0)</f>
        <v>55.29</v>
      </c>
      <c r="D254" s="151">
        <f>VLOOKUP($A254,'[2]EC25 Pricing'!$A:$D,4,0)</f>
        <v>35.99</v>
      </c>
    </row>
    <row r="255" spans="1:4" x14ac:dyDescent="0.35">
      <c r="A255" s="146" t="s">
        <v>4764</v>
      </c>
      <c r="B255" t="s">
        <v>4765</v>
      </c>
      <c r="C255" s="151">
        <f>VLOOKUP($A255,'[2]EC25 Pricing'!$A:$D,3,0)</f>
        <v>44.29</v>
      </c>
      <c r="D255" s="151">
        <f>VLOOKUP($A255,'[2]EC25 Pricing'!$A:$D,4,0)</f>
        <v>30.99</v>
      </c>
    </row>
    <row r="256" spans="1:4" x14ac:dyDescent="0.35">
      <c r="A256" s="146" t="s">
        <v>4766</v>
      </c>
      <c r="B256" t="s">
        <v>4767</v>
      </c>
      <c r="C256" s="151">
        <f>VLOOKUP($A256,'[2]EC25 Pricing'!$A:$D,3,0)</f>
        <v>46.19</v>
      </c>
      <c r="D256" s="151">
        <f>VLOOKUP($A256,'[2]EC25 Pricing'!$A:$D,4,0)</f>
        <v>30.99</v>
      </c>
    </row>
    <row r="257" spans="1:4" x14ac:dyDescent="0.35">
      <c r="A257" s="146" t="s">
        <v>4768</v>
      </c>
      <c r="B257" t="s">
        <v>4769</v>
      </c>
      <c r="C257" s="151">
        <f>VLOOKUP($A257,'[2]EC25 Pricing'!$A:$D,3,0)</f>
        <v>14.09</v>
      </c>
      <c r="D257" s="151">
        <f>VLOOKUP($A257,'[2]EC25 Pricing'!$A:$D,4,0)</f>
        <v>11.99</v>
      </c>
    </row>
    <row r="258" spans="1:4" x14ac:dyDescent="0.35">
      <c r="A258" s="146" t="s">
        <v>4770</v>
      </c>
      <c r="B258" t="s">
        <v>4771</v>
      </c>
      <c r="C258" s="151">
        <f>VLOOKUP($A258,'[2]EC25 Pricing'!$A:$D,3,0)</f>
        <v>14.09</v>
      </c>
      <c r="D258" s="151">
        <f>VLOOKUP($A258,'[2]EC25 Pricing'!$A:$D,4,0)</f>
        <v>11.99</v>
      </c>
    </row>
    <row r="259" spans="1:4" x14ac:dyDescent="0.35">
      <c r="A259" s="146" t="s">
        <v>4772</v>
      </c>
      <c r="B259" t="s">
        <v>4773</v>
      </c>
      <c r="C259" s="151">
        <f>VLOOKUP($A259,'[2]EC25 Pricing'!$A:$D,3,0)</f>
        <v>59.99</v>
      </c>
      <c r="D259" s="151">
        <f>VLOOKUP($A259,'[2]EC25 Pricing'!$A:$D,4,0)</f>
        <v>29.99</v>
      </c>
    </row>
    <row r="260" spans="1:4" x14ac:dyDescent="0.35">
      <c r="A260" s="146" t="s">
        <v>4774</v>
      </c>
      <c r="B260" t="s">
        <v>4775</v>
      </c>
      <c r="C260" s="151">
        <f>VLOOKUP($A260,'[2]EC25 Pricing'!$A:$D,3,0)</f>
        <v>29.79</v>
      </c>
      <c r="D260" s="151">
        <f>VLOOKUP($A260,'[2]EC25 Pricing'!$A:$D,4,0)</f>
        <v>18.989999999999998</v>
      </c>
    </row>
    <row r="261" spans="1:4" x14ac:dyDescent="0.35">
      <c r="A261" s="146" t="s">
        <v>1692</v>
      </c>
      <c r="B261" t="s">
        <v>1694</v>
      </c>
      <c r="C261" s="151">
        <f>VLOOKUP($A261,'[2]EC25 Pricing'!$A:$D,3,0)</f>
        <v>875.95</v>
      </c>
      <c r="D261" s="151">
        <f>VLOOKUP($A261,'[2]EC25 Pricing'!$A:$D,4,0)</f>
        <v>2620.7399999999998</v>
      </c>
    </row>
    <row r="262" spans="1:4" x14ac:dyDescent="0.35">
      <c r="A262" s="146" t="s">
        <v>2590</v>
      </c>
      <c r="B262" t="s">
        <v>2594</v>
      </c>
      <c r="C262" s="151">
        <f>VLOOKUP($A262,'[2]EC25 Pricing'!$A:$D,3,0)</f>
        <v>806.95</v>
      </c>
      <c r="D262" s="151">
        <f>VLOOKUP($A262,'[2]EC25 Pricing'!$A:$D,4,0)</f>
        <v>2412.0700000000002</v>
      </c>
    </row>
    <row r="263" spans="1:4" x14ac:dyDescent="0.35">
      <c r="A263" s="146" t="s">
        <v>2172</v>
      </c>
      <c r="B263" t="s">
        <v>2176</v>
      </c>
      <c r="C263" s="151">
        <f>VLOOKUP($A263,'[2]EC25 Pricing'!$A:$D,3,0)</f>
        <v>630.95000000000005</v>
      </c>
      <c r="D263" s="151">
        <f>VLOOKUP($A263,'[2]EC25 Pricing'!$A:$D,4,0)</f>
        <v>1886.22</v>
      </c>
    </row>
    <row r="264" spans="1:4" x14ac:dyDescent="0.35">
      <c r="A264" s="146" t="s">
        <v>1320</v>
      </c>
      <c r="B264" t="s">
        <v>1323</v>
      </c>
      <c r="C264" s="151">
        <f>VLOOKUP($A264,'[2]EC25 Pricing'!$A:$D,3,0)</f>
        <v>439.95</v>
      </c>
      <c r="D264" s="151">
        <f>VLOOKUP($A264,'[2]EC25 Pricing'!$A:$D,4,0)</f>
        <v>1315.86</v>
      </c>
    </row>
    <row r="265" spans="1:4" x14ac:dyDescent="0.35">
      <c r="A265" s="146" t="s">
        <v>2856</v>
      </c>
      <c r="B265" t="s">
        <v>2859</v>
      </c>
      <c r="C265" s="151">
        <f>VLOOKUP($A265,'[2]EC25 Pricing'!$A:$D,3,0)</f>
        <v>359.95</v>
      </c>
      <c r="D265" s="151">
        <f>VLOOKUP($A265,'[2]EC25 Pricing'!$A:$D,4,0)</f>
        <v>2064.29</v>
      </c>
    </row>
    <row r="266" spans="1:4" x14ac:dyDescent="0.35">
      <c r="A266" s="146" t="s">
        <v>2598</v>
      </c>
      <c r="B266" t="s">
        <v>2601</v>
      </c>
      <c r="C266" s="151">
        <f>VLOOKUP($A266,'[2]EC25 Pricing'!$A:$D,3,0)</f>
        <v>471.95</v>
      </c>
      <c r="D266" s="151">
        <f>VLOOKUP($A266,'[2]EC25 Pricing'!$A:$D,4,0)</f>
        <v>1410.46</v>
      </c>
    </row>
    <row r="267" spans="1:4" x14ac:dyDescent="0.35">
      <c r="A267" s="146" t="s">
        <v>2134</v>
      </c>
      <c r="B267" t="s">
        <v>2137</v>
      </c>
      <c r="C267" s="151">
        <f>VLOOKUP($A267,'[2]EC25 Pricing'!$A:$D,3,0)</f>
        <v>547.95000000000005</v>
      </c>
      <c r="D267" s="151">
        <f>VLOOKUP($A267,'[2]EC25 Pricing'!$A:$D,4,0)</f>
        <v>1638.6</v>
      </c>
    </row>
    <row r="268" spans="1:4" x14ac:dyDescent="0.35">
      <c r="A268" s="146" t="s">
        <v>1843</v>
      </c>
      <c r="B268" t="s">
        <v>1847</v>
      </c>
      <c r="C268" s="151">
        <f>VLOOKUP($A268,'[2]EC25 Pricing'!$A:$D,3,0)</f>
        <v>1056.95</v>
      </c>
      <c r="D268" s="151">
        <f>VLOOKUP($A268,'[2]EC25 Pricing'!$A:$D,4,0)</f>
        <v>3160.5</v>
      </c>
    </row>
    <row r="269" spans="1:4" x14ac:dyDescent="0.35">
      <c r="A269" s="146" t="s">
        <v>2231</v>
      </c>
      <c r="B269" t="s">
        <v>2235</v>
      </c>
      <c r="C269" s="151">
        <f>VLOOKUP($A269,'[2]EC25 Pricing'!$A:$D,3,0)</f>
        <v>948.95</v>
      </c>
      <c r="D269" s="151">
        <f>VLOOKUP($A269,'[2]EC25 Pricing'!$A:$D,4,0)</f>
        <v>2898.96</v>
      </c>
    </row>
    <row r="270" spans="1:4" x14ac:dyDescent="0.35">
      <c r="A270" s="146" t="s">
        <v>605</v>
      </c>
      <c r="B270" t="s">
        <v>608</v>
      </c>
      <c r="C270" s="151">
        <f>VLOOKUP($A270,'[2]EC25 Pricing'!$A:$D,3,0)</f>
        <v>232.95</v>
      </c>
      <c r="D270" s="151">
        <f>VLOOKUP($A270,'[2]EC25 Pricing'!$A:$D,4,0)</f>
        <v>876.26</v>
      </c>
    </row>
    <row r="271" spans="1:4" x14ac:dyDescent="0.35">
      <c r="A271" s="146" t="s">
        <v>605</v>
      </c>
      <c r="B271" t="s">
        <v>608</v>
      </c>
      <c r="C271" s="151">
        <f>VLOOKUP($A271,'[2]EC25 Pricing'!$A:$D,3,0)</f>
        <v>232.95</v>
      </c>
      <c r="D271" s="151">
        <f>VLOOKUP($A271,'[2]EC25 Pricing'!$A:$D,4,0)</f>
        <v>876.26</v>
      </c>
    </row>
    <row r="272" spans="1:4" x14ac:dyDescent="0.35">
      <c r="A272" s="146" t="s">
        <v>1722</v>
      </c>
      <c r="B272" t="s">
        <v>1725</v>
      </c>
      <c r="C272" s="151">
        <f>VLOOKUP($A272,'[2]EC25 Pricing'!$A:$D,3,0)</f>
        <v>841.95</v>
      </c>
      <c r="D272" s="151">
        <f>VLOOKUP($A272,'[2]EC25 Pricing'!$A:$D,4,0)</f>
        <v>2540.0500000000002</v>
      </c>
    </row>
    <row r="273" spans="1:4" x14ac:dyDescent="0.35">
      <c r="A273" s="146" t="s">
        <v>2147</v>
      </c>
      <c r="B273" t="s">
        <v>2150</v>
      </c>
      <c r="C273" s="151">
        <f>VLOOKUP($A273,'[2]EC25 Pricing'!$A:$D,3,0)</f>
        <v>127.95</v>
      </c>
      <c r="D273" s="151">
        <f>VLOOKUP($A273,'[2]EC25 Pricing'!$A:$D,4,0)</f>
        <v>381.02</v>
      </c>
    </row>
    <row r="274" spans="1:4" x14ac:dyDescent="0.35">
      <c r="A274" s="146" t="s">
        <v>2147</v>
      </c>
      <c r="B274" t="s">
        <v>2150</v>
      </c>
      <c r="C274" s="151">
        <f>VLOOKUP($A274,'[2]EC25 Pricing'!$A:$D,3,0)</f>
        <v>127.95</v>
      </c>
      <c r="D274" s="151">
        <f>VLOOKUP($A274,'[2]EC25 Pricing'!$A:$D,4,0)</f>
        <v>381.02</v>
      </c>
    </row>
    <row r="275" spans="1:4" x14ac:dyDescent="0.35">
      <c r="A275" s="146" t="s">
        <v>1976</v>
      </c>
      <c r="B275" t="s">
        <v>1978</v>
      </c>
      <c r="C275" s="151">
        <f>VLOOKUP($A275,'[2]EC25 Pricing'!$A:$D,3,0)</f>
        <v>166.69</v>
      </c>
      <c r="D275" s="151">
        <f>VLOOKUP($A275,'[2]EC25 Pricing'!$A:$D,4,0)</f>
        <v>463.78</v>
      </c>
    </row>
    <row r="276" spans="1:4" x14ac:dyDescent="0.35">
      <c r="A276" s="146" t="s">
        <v>1648</v>
      </c>
      <c r="B276" t="s">
        <v>1650</v>
      </c>
      <c r="C276" s="151">
        <f>VLOOKUP($A276,'[2]EC25 Pricing'!$A:$D,3,0)</f>
        <v>1024.95</v>
      </c>
      <c r="D276" s="151">
        <f>VLOOKUP($A276,'[2]EC25 Pricing'!$A:$D,4,0)</f>
        <v>3082.59</v>
      </c>
    </row>
    <row r="277" spans="1:4" x14ac:dyDescent="0.35">
      <c r="A277" s="146" t="s">
        <v>549</v>
      </c>
      <c r="B277" t="s">
        <v>552</v>
      </c>
      <c r="C277" s="151">
        <f>VLOOKUP($A277,'[2]EC25 Pricing'!$A:$D,3,0)</f>
        <v>286.95</v>
      </c>
      <c r="D277" s="151">
        <f>VLOOKUP($A277,'[2]EC25 Pricing'!$A:$D,4,0)</f>
        <v>1018.16</v>
      </c>
    </row>
    <row r="278" spans="1:4" x14ac:dyDescent="0.35">
      <c r="A278" s="146" t="s">
        <v>549</v>
      </c>
      <c r="B278" t="s">
        <v>552</v>
      </c>
      <c r="C278" s="151">
        <f>VLOOKUP($A278,'[2]EC25 Pricing'!$A:$D,3,0)</f>
        <v>286.95</v>
      </c>
      <c r="D278" s="151">
        <f>VLOOKUP($A278,'[2]EC25 Pricing'!$A:$D,4,0)</f>
        <v>1018.16</v>
      </c>
    </row>
    <row r="279" spans="1:4" x14ac:dyDescent="0.35">
      <c r="A279" s="146" t="s">
        <v>1636</v>
      </c>
      <c r="B279" t="s">
        <v>1638</v>
      </c>
      <c r="C279" s="151">
        <f>VLOOKUP($A279,'[2]EC25 Pricing'!$A:$D,3,0)</f>
        <v>912.95</v>
      </c>
      <c r="D279" s="151">
        <f>VLOOKUP($A279,'[2]EC25 Pricing'!$A:$D,4,0)</f>
        <v>2729.25</v>
      </c>
    </row>
    <row r="280" spans="1:4" x14ac:dyDescent="0.35">
      <c r="A280" s="146" t="s">
        <v>1781</v>
      </c>
      <c r="B280" t="s">
        <v>1784</v>
      </c>
      <c r="C280" s="151">
        <f>VLOOKUP($A280,'[2]EC25 Pricing'!$A:$D,3,0)</f>
        <v>341.95</v>
      </c>
      <c r="D280" s="151">
        <f>VLOOKUP($A280,'[2]EC25 Pricing'!$A:$D,4,0)</f>
        <v>1148.92</v>
      </c>
    </row>
    <row r="281" spans="1:4" x14ac:dyDescent="0.35">
      <c r="A281" s="146" t="s">
        <v>1790</v>
      </c>
      <c r="B281" t="s">
        <v>1792</v>
      </c>
      <c r="C281" s="151">
        <f>VLOOKUP($A281,'[2]EC25 Pricing'!$A:$D,3,0)</f>
        <v>341.95</v>
      </c>
      <c r="D281" s="151">
        <f>VLOOKUP($A281,'[2]EC25 Pricing'!$A:$D,4,0)</f>
        <v>1148.92</v>
      </c>
    </row>
    <row r="282" spans="1:4" x14ac:dyDescent="0.35">
      <c r="A282" s="146" t="s">
        <v>1198</v>
      </c>
      <c r="B282" t="s">
        <v>1200</v>
      </c>
      <c r="C282" s="151">
        <f>VLOOKUP($A282,'[2]EC25 Pricing'!$A:$D,3,0)</f>
        <v>337.95</v>
      </c>
      <c r="D282" s="151">
        <f>VLOOKUP($A282,'[2]EC25 Pricing'!$A:$D,4,0)</f>
        <v>1321.42</v>
      </c>
    </row>
    <row r="283" spans="1:4" x14ac:dyDescent="0.35">
      <c r="A283" s="146" t="s">
        <v>1198</v>
      </c>
      <c r="B283" t="s">
        <v>1200</v>
      </c>
      <c r="C283" s="151">
        <f>VLOOKUP($A283,'[2]EC25 Pricing'!$A:$D,3,0)</f>
        <v>337.95</v>
      </c>
      <c r="D283" s="151">
        <f>VLOOKUP($A283,'[2]EC25 Pricing'!$A:$D,4,0)</f>
        <v>1321.42</v>
      </c>
    </row>
    <row r="284" spans="1:4" x14ac:dyDescent="0.35">
      <c r="A284" s="146" t="s">
        <v>4776</v>
      </c>
      <c r="B284" t="s">
        <v>4777</v>
      </c>
      <c r="C284" s="151">
        <f>VLOOKUP($A284,'[2]EC25 Pricing'!$A:$D,3,0)</f>
        <v>446.95</v>
      </c>
      <c r="D284" s="151">
        <f>VLOOKUP($A284,'[2]EC25 Pricing'!$A:$D,4,0)</f>
        <v>1335.34</v>
      </c>
    </row>
    <row r="285" spans="1:4" x14ac:dyDescent="0.35">
      <c r="A285" s="146" t="s">
        <v>4776</v>
      </c>
      <c r="B285" t="s">
        <v>4777</v>
      </c>
      <c r="C285" s="151">
        <f>VLOOKUP($A285,'[2]EC25 Pricing'!$A:$D,3,0)</f>
        <v>446.95</v>
      </c>
      <c r="D285" s="151">
        <f>VLOOKUP($A285,'[2]EC25 Pricing'!$A:$D,4,0)</f>
        <v>1335.34</v>
      </c>
    </row>
    <row r="286" spans="1:4" x14ac:dyDescent="0.35">
      <c r="A286" s="146" t="s">
        <v>1806</v>
      </c>
      <c r="B286" t="s">
        <v>1809</v>
      </c>
      <c r="C286" s="151">
        <f>VLOOKUP($A286,'[2]EC25 Pricing'!$A:$D,3,0)</f>
        <v>308.95</v>
      </c>
      <c r="D286" s="151">
        <f>VLOOKUP($A286,'[2]EC25 Pricing'!$A:$D,4,0)</f>
        <v>923.56</v>
      </c>
    </row>
    <row r="287" spans="1:4" x14ac:dyDescent="0.35">
      <c r="A287" s="146" t="s">
        <v>1951</v>
      </c>
      <c r="B287" t="s">
        <v>1954</v>
      </c>
      <c r="C287" s="151">
        <f>VLOOKUP($A287,'[2]EC25 Pricing'!$A:$D,3,0)</f>
        <v>867.95</v>
      </c>
      <c r="D287" s="151">
        <f>VLOOKUP($A287,'[2]EC25 Pricing'!$A:$D,4,0)</f>
        <v>2595.6999999999998</v>
      </c>
    </row>
    <row r="288" spans="1:4" x14ac:dyDescent="0.35">
      <c r="A288" s="146" t="s">
        <v>4778</v>
      </c>
      <c r="B288" t="s">
        <v>4779</v>
      </c>
      <c r="C288" s="151">
        <f>VLOOKUP($A288,'[2]EC25 Pricing'!$A:$D,3,0)</f>
        <v>453.95</v>
      </c>
      <c r="D288" s="151">
        <f>VLOOKUP($A288,'[2]EC25 Pricing'!$A:$D,4,0)</f>
        <v>2072.63</v>
      </c>
    </row>
    <row r="289" spans="1:4" x14ac:dyDescent="0.35">
      <c r="A289" s="146" t="s">
        <v>4780</v>
      </c>
      <c r="B289" t="s">
        <v>4781</v>
      </c>
      <c r="C289" s="151">
        <f>VLOOKUP($A289,'[2]EC25 Pricing'!$A:$D,3,0)</f>
        <v>27.39</v>
      </c>
      <c r="D289" s="151">
        <f>VLOOKUP($A289,'[2]EC25 Pricing'!$A:$D,4,0)</f>
        <v>0</v>
      </c>
    </row>
    <row r="290" spans="1:4" x14ac:dyDescent="0.35">
      <c r="A290" s="146" t="s">
        <v>4782</v>
      </c>
      <c r="B290" t="s">
        <v>4783</v>
      </c>
      <c r="C290" s="151">
        <f>VLOOKUP($A290,'[2]EC25 Pricing'!$A:$D,3,0)</f>
        <v>307.95</v>
      </c>
      <c r="D290" s="151">
        <f>VLOOKUP($A290,'[2]EC25 Pricing'!$A:$D,4,0)</f>
        <v>920.78</v>
      </c>
    </row>
    <row r="291" spans="1:4" x14ac:dyDescent="0.35">
      <c r="A291" s="146" t="s">
        <v>1800</v>
      </c>
      <c r="B291" t="s">
        <v>1803</v>
      </c>
      <c r="C291" s="151">
        <f>VLOOKUP($A291,'[2]EC25 Pricing'!$A:$D,3,0)</f>
        <v>187.95</v>
      </c>
      <c r="D291" s="151">
        <f>VLOOKUP($A291,'[2]EC25 Pricing'!$A:$D,4,0)</f>
        <v>561.87</v>
      </c>
    </row>
    <row r="292" spans="1:4" x14ac:dyDescent="0.35">
      <c r="A292" s="146" t="s">
        <v>1230</v>
      </c>
      <c r="B292" t="s">
        <v>1234</v>
      </c>
      <c r="C292" s="151">
        <f>VLOOKUP($A292,'[2]EC25 Pricing'!$A:$D,3,0)</f>
        <v>831.95</v>
      </c>
      <c r="D292" s="151">
        <f>VLOOKUP($A292,'[2]EC25 Pricing'!$A:$D,4,0)</f>
        <v>2654.13</v>
      </c>
    </row>
    <row r="293" spans="1:4" x14ac:dyDescent="0.35">
      <c r="A293" s="146" t="s">
        <v>611</v>
      </c>
      <c r="B293" t="s">
        <v>614</v>
      </c>
      <c r="C293" s="151">
        <f>VLOOKUP($A293,'[2]EC25 Pricing'!$A:$D,3,0)</f>
        <v>50.95</v>
      </c>
      <c r="D293" s="151">
        <f>VLOOKUP($A293,'[2]EC25 Pricing'!$A:$D,4,0)</f>
        <v>150.09</v>
      </c>
    </row>
    <row r="294" spans="1:4" x14ac:dyDescent="0.35">
      <c r="A294" s="146" t="s">
        <v>611</v>
      </c>
      <c r="B294" t="s">
        <v>614</v>
      </c>
      <c r="C294" s="151">
        <f>VLOOKUP($A294,'[2]EC25 Pricing'!$A:$D,3,0)</f>
        <v>50.95</v>
      </c>
      <c r="D294" s="151">
        <f>VLOOKUP($A294,'[2]EC25 Pricing'!$A:$D,4,0)</f>
        <v>150.09</v>
      </c>
    </row>
    <row r="295" spans="1:4" x14ac:dyDescent="0.35">
      <c r="A295" s="146" t="s">
        <v>2900</v>
      </c>
      <c r="B295" t="s">
        <v>2902</v>
      </c>
      <c r="C295" s="151">
        <f>VLOOKUP($A295,'[2]EC25 Pricing'!$A:$D,3,0)</f>
        <v>586.95000000000005</v>
      </c>
      <c r="D295" s="151">
        <f>VLOOKUP($A295,'[2]EC25 Pricing'!$A:$D,4,0)</f>
        <v>1755.46</v>
      </c>
    </row>
    <row r="296" spans="1:4" x14ac:dyDescent="0.35">
      <c r="A296" s="146" t="s">
        <v>2894</v>
      </c>
      <c r="B296" t="s">
        <v>2897</v>
      </c>
      <c r="C296" s="151">
        <f>VLOOKUP($A296,'[2]EC25 Pricing'!$A:$D,3,0)</f>
        <v>586.95000000000005</v>
      </c>
      <c r="D296" s="151">
        <f>VLOOKUP($A296,'[2]EC25 Pricing'!$A:$D,4,0)</f>
        <v>1755.46</v>
      </c>
    </row>
    <row r="297" spans="1:4" x14ac:dyDescent="0.35">
      <c r="A297" s="146" t="s">
        <v>4784</v>
      </c>
      <c r="B297" t="s">
        <v>4785</v>
      </c>
      <c r="C297" s="151">
        <f>VLOOKUP($A297,'[2]EC25 Pricing'!$A:$D,3,0)</f>
        <v>226.95</v>
      </c>
      <c r="D297" s="151">
        <f>VLOOKUP($A297,'[2]EC25 Pricing'!$A:$D,4,0)</f>
        <v>678.72</v>
      </c>
    </row>
    <row r="298" spans="1:4" x14ac:dyDescent="0.35">
      <c r="A298" s="146" t="s">
        <v>1575</v>
      </c>
      <c r="B298" t="s">
        <v>1578</v>
      </c>
      <c r="C298" s="151">
        <f>VLOOKUP($A298,'[2]EC25 Pricing'!$A:$D,3,0)</f>
        <v>1010.95</v>
      </c>
      <c r="D298" s="151">
        <f>VLOOKUP($A298,'[2]EC25 Pricing'!$A:$D,4,0)</f>
        <v>3394.21</v>
      </c>
    </row>
    <row r="299" spans="1:4" x14ac:dyDescent="0.35">
      <c r="A299" s="146" t="s">
        <v>4786</v>
      </c>
      <c r="B299" t="s">
        <v>4787</v>
      </c>
      <c r="C299" s="151">
        <f>VLOOKUP($A299,'[2]EC25 Pricing'!$A:$D,3,0)</f>
        <v>50.69</v>
      </c>
      <c r="D299" s="151">
        <f>VLOOKUP($A299,'[2]EC25 Pricing'!$A:$D,4,0)</f>
        <v>0</v>
      </c>
    </row>
    <row r="300" spans="1:4" x14ac:dyDescent="0.35">
      <c r="A300" s="146" t="s">
        <v>1506</v>
      </c>
      <c r="B300" t="s">
        <v>1509</v>
      </c>
      <c r="C300" s="151">
        <f>VLOOKUP($A300,'[2]EC25 Pricing'!$A:$D,3,0)</f>
        <v>860.95</v>
      </c>
      <c r="D300" s="151">
        <f>VLOOKUP($A300,'[2]EC25 Pricing'!$A:$D,4,0)</f>
        <v>2745.94</v>
      </c>
    </row>
    <row r="301" spans="1:4" x14ac:dyDescent="0.35">
      <c r="A301" s="146" t="s">
        <v>4788</v>
      </c>
      <c r="B301" t="s">
        <v>4789</v>
      </c>
      <c r="C301" s="151">
        <f>VLOOKUP($A301,'[2]EC25 Pricing'!$A:$D,3,0)</f>
        <v>1881.29</v>
      </c>
      <c r="D301" s="151">
        <f>VLOOKUP($A301,'[2]EC25 Pricing'!$A:$D,4,0)</f>
        <v>0</v>
      </c>
    </row>
    <row r="302" spans="1:4" x14ac:dyDescent="0.35">
      <c r="A302" s="146" t="s">
        <v>1880</v>
      </c>
      <c r="B302" t="s">
        <v>1884</v>
      </c>
      <c r="C302" s="151">
        <f>VLOOKUP($A302,'[2]EC25 Pricing'!$A:$D,3,0)</f>
        <v>197.95</v>
      </c>
      <c r="D302" s="151">
        <f>VLOOKUP($A302,'[2]EC25 Pricing'!$A:$D,4,0)</f>
        <v>631.41999999999996</v>
      </c>
    </row>
    <row r="303" spans="1:4" x14ac:dyDescent="0.35">
      <c r="A303" s="146" t="s">
        <v>4790</v>
      </c>
      <c r="B303" t="s">
        <v>4791</v>
      </c>
      <c r="C303" s="151">
        <f>VLOOKUP($A303,'[2]EC25 Pricing'!$A:$D,3,0)</f>
        <v>30.39</v>
      </c>
      <c r="D303" s="151">
        <f>VLOOKUP($A303,'[2]EC25 Pricing'!$A:$D,4,0)</f>
        <v>0</v>
      </c>
    </row>
    <row r="304" spans="1:4" x14ac:dyDescent="0.35">
      <c r="A304" s="146" t="s">
        <v>4792</v>
      </c>
      <c r="B304" t="s">
        <v>4793</v>
      </c>
      <c r="C304" s="151">
        <f>VLOOKUP($A304,'[2]EC25 Pricing'!$A:$D,3,0)</f>
        <v>21.29</v>
      </c>
      <c r="D304" s="151">
        <f>VLOOKUP($A304,'[2]EC25 Pricing'!$A:$D,4,0)</f>
        <v>0</v>
      </c>
    </row>
    <row r="305" spans="1:4" x14ac:dyDescent="0.35">
      <c r="A305" s="146" t="s">
        <v>4794</v>
      </c>
      <c r="B305" t="s">
        <v>4795</v>
      </c>
      <c r="C305" s="151">
        <f>VLOOKUP($A305,'[2]EC25 Pricing'!$A:$D,3,0)</f>
        <v>52.39</v>
      </c>
      <c r="D305" s="151">
        <f>VLOOKUP($A305,'[2]EC25 Pricing'!$A:$D,4,0)</f>
        <v>0</v>
      </c>
    </row>
    <row r="306" spans="1:4" x14ac:dyDescent="0.35">
      <c r="A306" s="146" t="s">
        <v>4796</v>
      </c>
      <c r="B306" t="s">
        <v>4797</v>
      </c>
      <c r="C306" s="151">
        <f>VLOOKUP($A306,'[2]EC25 Pricing'!$A:$D,3,0)</f>
        <v>34.39</v>
      </c>
      <c r="D306" s="151">
        <f>VLOOKUP($A306,'[2]EC25 Pricing'!$A:$D,4,0)</f>
        <v>0</v>
      </c>
    </row>
    <row r="307" spans="1:4" x14ac:dyDescent="0.35">
      <c r="A307" s="146" t="s">
        <v>4798</v>
      </c>
      <c r="B307" t="s">
        <v>4799</v>
      </c>
      <c r="C307" s="151">
        <f>VLOOKUP($A307,'[2]EC25 Pricing'!$A:$D,3,0)</f>
        <v>52.49</v>
      </c>
      <c r="D307" s="151">
        <f>VLOOKUP($A307,'[2]EC25 Pricing'!$A:$D,4,0)</f>
        <v>30.99</v>
      </c>
    </row>
    <row r="308" spans="1:4" x14ac:dyDescent="0.35">
      <c r="A308" s="146" t="s">
        <v>4800</v>
      </c>
      <c r="B308" t="s">
        <v>4801</v>
      </c>
      <c r="C308" s="151">
        <f>VLOOKUP($A308,'[2]EC25 Pricing'!$A:$D,3,0)</f>
        <v>61.29</v>
      </c>
      <c r="D308" s="151">
        <f>VLOOKUP($A308,'[2]EC25 Pricing'!$A:$D,4,0)</f>
        <v>0</v>
      </c>
    </row>
    <row r="309" spans="1:4" x14ac:dyDescent="0.35">
      <c r="A309" s="146" t="s">
        <v>4802</v>
      </c>
      <c r="B309" t="s">
        <v>4803</v>
      </c>
      <c r="C309" s="151">
        <f>VLOOKUP($A309,'[2]EC25 Pricing'!$A:$D,3,0)</f>
        <v>47.49</v>
      </c>
      <c r="D309" s="151">
        <f>VLOOKUP($A309,'[2]EC25 Pricing'!$A:$D,4,0)</f>
        <v>26.99</v>
      </c>
    </row>
    <row r="310" spans="1:4" x14ac:dyDescent="0.35">
      <c r="A310" s="146" t="s">
        <v>4804</v>
      </c>
      <c r="B310" t="s">
        <v>4805</v>
      </c>
      <c r="C310" s="151">
        <f>VLOOKUP($A310,'[2]EC25 Pricing'!$A:$D,3,0)</f>
        <v>43.89</v>
      </c>
      <c r="D310" s="151">
        <f>VLOOKUP($A310,'[2]EC25 Pricing'!$A:$D,4,0)</f>
        <v>27.99</v>
      </c>
    </row>
    <row r="311" spans="1:4" x14ac:dyDescent="0.35">
      <c r="A311" s="146" t="s">
        <v>4806</v>
      </c>
      <c r="B311" t="s">
        <v>4807</v>
      </c>
      <c r="C311" s="151">
        <f>VLOOKUP($A311,'[2]EC25 Pricing'!$A:$D,3,0)</f>
        <v>68.489999999999995</v>
      </c>
      <c r="D311" s="151">
        <f>VLOOKUP($A311,'[2]EC25 Pricing'!$A:$D,4,0)</f>
        <v>49.99</v>
      </c>
    </row>
    <row r="312" spans="1:4" x14ac:dyDescent="0.35">
      <c r="A312" s="146" t="s">
        <v>4808</v>
      </c>
      <c r="B312" t="s">
        <v>4809</v>
      </c>
      <c r="C312" s="151">
        <f>VLOOKUP($A312,'[2]EC25 Pricing'!$A:$D,3,0)</f>
        <v>94.99</v>
      </c>
      <c r="D312" s="151">
        <f>VLOOKUP($A312,'[2]EC25 Pricing'!$A:$D,4,0)</f>
        <v>0</v>
      </c>
    </row>
    <row r="313" spans="1:4" x14ac:dyDescent="0.35">
      <c r="A313" s="146" t="s">
        <v>4810</v>
      </c>
      <c r="B313" t="s">
        <v>4811</v>
      </c>
      <c r="C313" s="151">
        <f>VLOOKUP($A313,'[2]EC25 Pricing'!$A:$D,3,0)</f>
        <v>49.29</v>
      </c>
      <c r="D313" s="151">
        <f>VLOOKUP($A313,'[2]EC25 Pricing'!$A:$D,4,0)</f>
        <v>0</v>
      </c>
    </row>
    <row r="314" spans="1:4" x14ac:dyDescent="0.35">
      <c r="A314" s="146" t="s">
        <v>2472</v>
      </c>
      <c r="B314" t="s">
        <v>2475</v>
      </c>
      <c r="C314" s="151">
        <f>VLOOKUP($A314,'[2]EC25 Pricing'!$A:$D,3,0)</f>
        <v>11340.95</v>
      </c>
      <c r="D314" s="151">
        <f>VLOOKUP($A314,'[2]EC25 Pricing'!$A:$D,4,0)</f>
        <v>33926.71</v>
      </c>
    </row>
    <row r="315" spans="1:4" x14ac:dyDescent="0.35">
      <c r="A315" s="146" t="s">
        <v>2477</v>
      </c>
      <c r="B315" t="s">
        <v>2479</v>
      </c>
      <c r="C315" s="151">
        <f>VLOOKUP($A315,'[2]EC25 Pricing'!$A:$D,3,0)</f>
        <v>11340.95</v>
      </c>
      <c r="D315" s="151">
        <f>VLOOKUP($A315,'[2]EC25 Pricing'!$A:$D,4,0)</f>
        <v>33926.71</v>
      </c>
    </row>
    <row r="316" spans="1:4" x14ac:dyDescent="0.35">
      <c r="A316" s="146" t="s">
        <v>2480</v>
      </c>
      <c r="B316" t="s">
        <v>2483</v>
      </c>
      <c r="C316" s="151">
        <f>VLOOKUP($A316,'[2]EC25 Pricing'!$A:$D,3,0)</f>
        <v>12740.95</v>
      </c>
      <c r="D316" s="151">
        <f>VLOOKUP($A316,'[2]EC25 Pricing'!$A:$D,4,0)</f>
        <v>38116.79</v>
      </c>
    </row>
    <row r="317" spans="1:4" x14ac:dyDescent="0.35">
      <c r="A317" s="146" t="s">
        <v>2485</v>
      </c>
      <c r="B317" t="s">
        <v>2487</v>
      </c>
      <c r="C317" s="151">
        <f>VLOOKUP($A317,'[2]EC25 Pricing'!$A:$D,3,0)</f>
        <v>12740.95</v>
      </c>
      <c r="D317" s="151">
        <f>VLOOKUP($A317,'[2]EC25 Pricing'!$A:$D,4,0)</f>
        <v>38116.79</v>
      </c>
    </row>
    <row r="318" spans="1:4" x14ac:dyDescent="0.35">
      <c r="A318" s="146" t="s">
        <v>4812</v>
      </c>
      <c r="B318" t="s">
        <v>4813</v>
      </c>
      <c r="C318" s="151">
        <f>VLOOKUP($A318,'[2]EC25 Pricing'!$A:$D,3,0)</f>
        <v>285.95</v>
      </c>
      <c r="D318" s="151">
        <f>VLOOKUP($A318,'[2]EC25 Pricing'!$A:$D,4,0)</f>
        <v>382.32</v>
      </c>
    </row>
    <row r="319" spans="1:4" x14ac:dyDescent="0.35">
      <c r="A319" s="146" t="s">
        <v>4814</v>
      </c>
      <c r="B319" t="s">
        <v>4815</v>
      </c>
      <c r="C319" s="151">
        <f>VLOOKUP($A319,'[2]EC25 Pricing'!$A:$D,3,0)</f>
        <v>109.89</v>
      </c>
      <c r="D319" s="151">
        <f>VLOOKUP($A319,'[2]EC25 Pricing'!$A:$D,4,0)</f>
        <v>73.989999999999995</v>
      </c>
    </row>
    <row r="320" spans="1:4" x14ac:dyDescent="0.35">
      <c r="A320" s="146" t="s">
        <v>4816</v>
      </c>
      <c r="B320" t="s">
        <v>4817</v>
      </c>
      <c r="C320" s="151">
        <f>VLOOKUP($A320,'[2]EC25 Pricing'!$A:$D,3,0)</f>
        <v>78.19</v>
      </c>
      <c r="D320" s="151">
        <f>VLOOKUP($A320,'[2]EC25 Pricing'!$A:$D,4,0)</f>
        <v>41.99</v>
      </c>
    </row>
    <row r="321" spans="1:4" x14ac:dyDescent="0.35">
      <c r="A321" s="146" t="s">
        <v>4818</v>
      </c>
      <c r="B321" t="s">
        <v>4819</v>
      </c>
      <c r="C321" s="151">
        <f>VLOOKUP($A321,'[2]EC25 Pricing'!$A:$D,3,0)</f>
        <v>29.79</v>
      </c>
      <c r="D321" s="151">
        <f>VLOOKUP($A321,'[2]EC25 Pricing'!$A:$D,4,0)</f>
        <v>18.989999999999998</v>
      </c>
    </row>
    <row r="322" spans="1:4" x14ac:dyDescent="0.35">
      <c r="A322" s="146" t="s">
        <v>4820</v>
      </c>
      <c r="B322" t="s">
        <v>4821</v>
      </c>
      <c r="C322" s="151">
        <f>VLOOKUP($A322,'[2]EC25 Pricing'!$A:$D,3,0)</f>
        <v>29.79</v>
      </c>
      <c r="D322" s="151">
        <f>VLOOKUP($A322,'[2]EC25 Pricing'!$A:$D,4,0)</f>
        <v>18.989999999999998</v>
      </c>
    </row>
    <row r="323" spans="1:4" x14ac:dyDescent="0.35">
      <c r="A323" s="146" t="s">
        <v>4822</v>
      </c>
      <c r="B323" t="s">
        <v>4823</v>
      </c>
      <c r="C323" s="151">
        <f>VLOOKUP($A323,'[2]EC25 Pricing'!$A:$D,3,0)</f>
        <v>29.79</v>
      </c>
      <c r="D323" s="151">
        <f>VLOOKUP($A323,'[2]EC25 Pricing'!$A:$D,4,0)</f>
        <v>18.989999999999998</v>
      </c>
    </row>
    <row r="324" spans="1:4" x14ac:dyDescent="0.35">
      <c r="A324" s="146" t="s">
        <v>4824</v>
      </c>
      <c r="B324" t="s">
        <v>4825</v>
      </c>
      <c r="C324" s="151">
        <f>VLOOKUP($A324,'[2]EC25 Pricing'!$A:$D,3,0)</f>
        <v>80.489999999999995</v>
      </c>
      <c r="D324" s="151">
        <f>VLOOKUP($A324,'[2]EC25 Pricing'!$A:$D,4,0)</f>
        <v>37.99</v>
      </c>
    </row>
    <row r="325" spans="1:4" x14ac:dyDescent="0.35">
      <c r="A325" s="146" t="s">
        <v>4826</v>
      </c>
      <c r="B325" t="s">
        <v>4827</v>
      </c>
      <c r="C325" s="151">
        <f>VLOOKUP($A325,'[2]EC25 Pricing'!$A:$D,3,0)</f>
        <v>53.39</v>
      </c>
      <c r="D325" s="151">
        <f>VLOOKUP($A325,'[2]EC25 Pricing'!$A:$D,4,0)</f>
        <v>0</v>
      </c>
    </row>
    <row r="326" spans="1:4" x14ac:dyDescent="0.35">
      <c r="A326" s="146" t="s">
        <v>4828</v>
      </c>
      <c r="B326" t="s">
        <v>4829</v>
      </c>
      <c r="C326" s="151">
        <f>VLOOKUP($A326,'[2]EC25 Pricing'!$A:$D,3,0)</f>
        <v>35.99</v>
      </c>
      <c r="D326" s="151">
        <f>VLOOKUP($A326,'[2]EC25 Pricing'!$A:$D,4,0)</f>
        <v>0</v>
      </c>
    </row>
    <row r="327" spans="1:4" x14ac:dyDescent="0.35">
      <c r="A327" s="146" t="s">
        <v>4830</v>
      </c>
      <c r="B327" t="s">
        <v>4831</v>
      </c>
      <c r="C327" s="151">
        <f>VLOOKUP($A327,'[2]EC25 Pricing'!$A:$D,3,0)</f>
        <v>44.29</v>
      </c>
      <c r="D327" s="151">
        <f>VLOOKUP($A327,'[2]EC25 Pricing'!$A:$D,4,0)</f>
        <v>30.99</v>
      </c>
    </row>
    <row r="328" spans="1:4" x14ac:dyDescent="0.35">
      <c r="A328" s="146" t="s">
        <v>4832</v>
      </c>
      <c r="B328" t="s">
        <v>4833</v>
      </c>
      <c r="C328" s="151">
        <f>VLOOKUP($A328,'[2]EC25 Pricing'!$A:$D,3,0)</f>
        <v>55.19</v>
      </c>
      <c r="D328" s="151">
        <f>VLOOKUP($A328,'[2]EC25 Pricing'!$A:$D,4,0)</f>
        <v>30.99</v>
      </c>
    </row>
    <row r="329" spans="1:4" x14ac:dyDescent="0.35">
      <c r="A329" s="146" t="s">
        <v>4834</v>
      </c>
      <c r="B329" t="s">
        <v>4835</v>
      </c>
      <c r="C329" s="151">
        <f>VLOOKUP($A329,'[2]EC25 Pricing'!$A:$D,3,0)</f>
        <v>183.99</v>
      </c>
      <c r="D329" s="151">
        <f>VLOOKUP($A329,'[2]EC25 Pricing'!$A:$D,4,0)</f>
        <v>0</v>
      </c>
    </row>
    <row r="330" spans="1:4" x14ac:dyDescent="0.35">
      <c r="A330" s="146" t="s">
        <v>4836</v>
      </c>
      <c r="B330" t="s">
        <v>4837</v>
      </c>
      <c r="C330" s="151">
        <f>VLOOKUP($A330,'[2]EC25 Pricing'!$A:$D,3,0)</f>
        <v>91.09</v>
      </c>
      <c r="D330" s="151">
        <f>VLOOKUP($A330,'[2]EC25 Pricing'!$A:$D,4,0)</f>
        <v>49.99</v>
      </c>
    </row>
    <row r="331" spans="1:4" x14ac:dyDescent="0.35">
      <c r="A331" s="146" t="s">
        <v>617</v>
      </c>
      <c r="B331" t="s">
        <v>620</v>
      </c>
      <c r="C331" s="151">
        <f>VLOOKUP($A331,'[2]EC25 Pricing'!$A:$D,3,0)</f>
        <v>176.95</v>
      </c>
      <c r="D331" s="151">
        <f>VLOOKUP($A331,'[2]EC25 Pricing'!$A:$D,4,0)</f>
        <v>528.48</v>
      </c>
    </row>
    <row r="332" spans="1:4" x14ac:dyDescent="0.35">
      <c r="A332" s="146" t="s">
        <v>617</v>
      </c>
      <c r="B332" t="s">
        <v>620</v>
      </c>
      <c r="C332" s="151">
        <f>VLOOKUP($A332,'[2]EC25 Pricing'!$A:$D,3,0)</f>
        <v>176.95</v>
      </c>
      <c r="D332" s="151">
        <f>VLOOKUP($A332,'[2]EC25 Pricing'!$A:$D,4,0)</f>
        <v>528.48</v>
      </c>
    </row>
    <row r="333" spans="1:4" x14ac:dyDescent="0.35">
      <c r="A333" s="146" t="s">
        <v>3234</v>
      </c>
      <c r="B333" t="s">
        <v>3239</v>
      </c>
      <c r="C333" s="151">
        <f>VLOOKUP($A333,'[2]EC25 Pricing'!$A:$D,3,0)</f>
        <v>592.95000000000005</v>
      </c>
      <c r="D333" s="151">
        <f>VLOOKUP($A333,'[2]EC25 Pricing'!$A:$D,4,0)</f>
        <v>1955.78</v>
      </c>
    </row>
    <row r="334" spans="1:4" x14ac:dyDescent="0.35">
      <c r="A334" s="146" t="s">
        <v>3241</v>
      </c>
      <c r="B334" t="s">
        <v>3243</v>
      </c>
      <c r="C334" s="151">
        <f>VLOOKUP($A334,'[2]EC25 Pricing'!$A:$D,3,0)</f>
        <v>592.95000000000005</v>
      </c>
      <c r="D334" s="151">
        <f>VLOOKUP($A334,'[2]EC25 Pricing'!$A:$D,4,0)</f>
        <v>1955.78</v>
      </c>
    </row>
    <row r="335" spans="1:4" x14ac:dyDescent="0.35">
      <c r="A335" s="146" t="s">
        <v>3245</v>
      </c>
      <c r="B335" t="s">
        <v>3247</v>
      </c>
      <c r="C335" s="151">
        <f>VLOOKUP($A335,'[2]EC25 Pricing'!$A:$D,3,0)</f>
        <v>592.95000000000005</v>
      </c>
      <c r="D335" s="151">
        <f>VLOOKUP($A335,'[2]EC25 Pricing'!$A:$D,4,0)</f>
        <v>1955.78</v>
      </c>
    </row>
    <row r="336" spans="1:4" x14ac:dyDescent="0.35">
      <c r="A336" s="146" t="s">
        <v>3249</v>
      </c>
      <c r="B336" t="s">
        <v>3251</v>
      </c>
      <c r="C336" s="151">
        <f>VLOOKUP($A336,'[2]EC25 Pricing'!$A:$D,3,0)</f>
        <v>592.95000000000005</v>
      </c>
      <c r="D336" s="151">
        <f>VLOOKUP($A336,'[2]EC25 Pricing'!$A:$D,4,0)</f>
        <v>1955.78</v>
      </c>
    </row>
    <row r="337" spans="1:4" x14ac:dyDescent="0.35">
      <c r="A337" s="146" t="s">
        <v>3253</v>
      </c>
      <c r="B337" t="s">
        <v>3255</v>
      </c>
      <c r="C337" s="151">
        <f>VLOOKUP($A337,'[2]EC25 Pricing'!$A:$D,3,0)</f>
        <v>592.95000000000005</v>
      </c>
      <c r="D337" s="151">
        <f>VLOOKUP($A337,'[2]EC25 Pricing'!$A:$D,4,0)</f>
        <v>1955.78</v>
      </c>
    </row>
    <row r="338" spans="1:4" x14ac:dyDescent="0.35">
      <c r="A338" s="146" t="s">
        <v>4838</v>
      </c>
      <c r="B338" t="s">
        <v>4839</v>
      </c>
      <c r="C338" s="151">
        <f>VLOOKUP($A338,'[2]EC25 Pricing'!$A:$D,3,0)</f>
        <v>302.95</v>
      </c>
      <c r="D338" s="151">
        <f>VLOOKUP($A338,'[2]EC25 Pricing'!$A:$D,4,0)</f>
        <v>904.09</v>
      </c>
    </row>
    <row r="339" spans="1:4" x14ac:dyDescent="0.35">
      <c r="A339" s="146" t="s">
        <v>4840</v>
      </c>
      <c r="B339" t="s">
        <v>4841</v>
      </c>
      <c r="C339" s="151">
        <f>VLOOKUP($A339,'[2]EC25 Pricing'!$A:$D,3,0)</f>
        <v>55.99</v>
      </c>
      <c r="D339" s="151">
        <f>VLOOKUP($A339,'[2]EC25 Pricing'!$A:$D,4,0)</f>
        <v>0</v>
      </c>
    </row>
    <row r="340" spans="1:4" x14ac:dyDescent="0.35">
      <c r="A340" s="146" t="s">
        <v>4842</v>
      </c>
      <c r="B340" t="s">
        <v>4843</v>
      </c>
      <c r="C340" s="151">
        <f>VLOOKUP($A340,'[2]EC25 Pricing'!$A:$D,3,0)</f>
        <v>243.99</v>
      </c>
      <c r="D340" s="151">
        <f>VLOOKUP($A340,'[2]EC25 Pricing'!$A:$D,4,0)</f>
        <v>147.96</v>
      </c>
    </row>
    <row r="341" spans="1:4" x14ac:dyDescent="0.35">
      <c r="A341" s="146" t="s">
        <v>4844</v>
      </c>
      <c r="B341" t="s">
        <v>4845</v>
      </c>
      <c r="C341" s="151">
        <f>VLOOKUP($A341,'[2]EC25 Pricing'!$A:$D,3,0)</f>
        <v>161.49</v>
      </c>
      <c r="D341" s="151">
        <f>VLOOKUP($A341,'[2]EC25 Pricing'!$A:$D,4,0)</f>
        <v>0</v>
      </c>
    </row>
    <row r="342" spans="1:4" x14ac:dyDescent="0.35">
      <c r="A342" s="146" t="s">
        <v>4846</v>
      </c>
      <c r="B342" t="s">
        <v>4847</v>
      </c>
      <c r="C342" s="151">
        <f>VLOOKUP($A342,'[2]EC25 Pricing'!$A:$D,3,0)</f>
        <v>103.29</v>
      </c>
      <c r="D342" s="151">
        <f>VLOOKUP($A342,'[2]EC25 Pricing'!$A:$D,4,0)</f>
        <v>0</v>
      </c>
    </row>
    <row r="343" spans="1:4" x14ac:dyDescent="0.35">
      <c r="A343" s="146" t="s">
        <v>4848</v>
      </c>
      <c r="B343" t="s">
        <v>4849</v>
      </c>
      <c r="C343" s="151">
        <f>VLOOKUP($A343,'[2]EC25 Pricing'!$A:$D,3,0)</f>
        <v>57.49</v>
      </c>
      <c r="D343" s="151">
        <f>VLOOKUP($A343,'[2]EC25 Pricing'!$A:$D,4,0)</f>
        <v>36.99</v>
      </c>
    </row>
    <row r="344" spans="1:4" x14ac:dyDescent="0.35">
      <c r="A344" s="146" t="s">
        <v>4850</v>
      </c>
      <c r="B344" t="s">
        <v>4851</v>
      </c>
      <c r="C344" s="151">
        <f>VLOOKUP($A344,'[2]EC25 Pricing'!$A:$D,3,0)</f>
        <v>44.49</v>
      </c>
      <c r="D344" s="151">
        <f>VLOOKUP($A344,'[2]EC25 Pricing'!$A:$D,4,0)</f>
        <v>27.99</v>
      </c>
    </row>
    <row r="345" spans="1:4" x14ac:dyDescent="0.35">
      <c r="A345" s="146" t="s">
        <v>4852</v>
      </c>
      <c r="B345" t="s">
        <v>4853</v>
      </c>
      <c r="C345" s="151">
        <f>VLOOKUP($A345,'[2]EC25 Pricing'!$A:$D,3,0)</f>
        <v>129.79</v>
      </c>
      <c r="D345" s="151">
        <f>VLOOKUP($A345,'[2]EC25 Pricing'!$A:$D,4,0)</f>
        <v>92.99</v>
      </c>
    </row>
    <row r="346" spans="1:4" x14ac:dyDescent="0.35">
      <c r="A346" s="146" t="s">
        <v>4854</v>
      </c>
      <c r="B346" t="s">
        <v>4855</v>
      </c>
      <c r="C346" s="151">
        <f>VLOOKUP($A346,'[2]EC25 Pricing'!$A:$D,3,0)</f>
        <v>754.95</v>
      </c>
      <c r="D346" s="151">
        <f>VLOOKUP($A346,'[2]EC25 Pricing'!$A:$D,4,0)</f>
        <v>611.07000000000005</v>
      </c>
    </row>
    <row r="347" spans="1:4" x14ac:dyDescent="0.35">
      <c r="A347" s="146" t="s">
        <v>4856</v>
      </c>
      <c r="B347" t="s">
        <v>4857</v>
      </c>
      <c r="C347" s="151">
        <f>VLOOKUP($A347,'[2]EC25 Pricing'!$A:$D,3,0)</f>
        <v>21.29</v>
      </c>
      <c r="D347" s="151">
        <f>VLOOKUP($A347,'[2]EC25 Pricing'!$A:$D,4,0)</f>
        <v>14.99</v>
      </c>
    </row>
    <row r="348" spans="1:4" x14ac:dyDescent="0.35">
      <c r="A348" s="146" t="s">
        <v>4858</v>
      </c>
      <c r="B348" t="s">
        <v>4859</v>
      </c>
      <c r="C348" s="151">
        <f>VLOOKUP($A348,'[2]EC25 Pricing'!$A:$D,3,0)</f>
        <v>73.89</v>
      </c>
      <c r="D348" s="151">
        <f>VLOOKUP($A348,'[2]EC25 Pricing'!$A:$D,4,0)</f>
        <v>0</v>
      </c>
    </row>
    <row r="349" spans="1:4" x14ac:dyDescent="0.35">
      <c r="A349" s="146" t="s">
        <v>4860</v>
      </c>
      <c r="B349" t="s">
        <v>4861</v>
      </c>
      <c r="C349" s="151">
        <f>VLOOKUP($A349,'[2]EC25 Pricing'!$A:$D,3,0)</f>
        <v>183.99</v>
      </c>
      <c r="D349" s="151">
        <f>VLOOKUP($A349,'[2]EC25 Pricing'!$A:$D,4,0)</f>
        <v>0</v>
      </c>
    </row>
    <row r="350" spans="1:4" x14ac:dyDescent="0.35">
      <c r="A350" s="146" t="s">
        <v>4862</v>
      </c>
      <c r="B350" t="s">
        <v>4863</v>
      </c>
      <c r="C350" s="151">
        <f>VLOOKUP($A350,'[2]EC25 Pricing'!$A:$D,3,0)</f>
        <v>32.69</v>
      </c>
      <c r="D350" s="151">
        <f>VLOOKUP($A350,'[2]EC25 Pricing'!$A:$D,4,0)</f>
        <v>36.11</v>
      </c>
    </row>
    <row r="351" spans="1:4" x14ac:dyDescent="0.35">
      <c r="A351" s="146" t="s">
        <v>4864</v>
      </c>
      <c r="B351" t="s">
        <v>4865</v>
      </c>
      <c r="C351" s="151">
        <f>VLOOKUP($A351,'[2]EC25 Pricing'!$A:$D,3,0)</f>
        <v>32.69</v>
      </c>
      <c r="D351" s="151">
        <f>VLOOKUP($A351,'[2]EC25 Pricing'!$A:$D,4,0)</f>
        <v>36.11</v>
      </c>
    </row>
    <row r="352" spans="1:4" x14ac:dyDescent="0.35">
      <c r="A352" s="146" t="s">
        <v>4866</v>
      </c>
      <c r="B352" t="s">
        <v>4867</v>
      </c>
      <c r="C352" s="151">
        <f>VLOOKUP($A352,'[2]EC25 Pricing'!$A:$D,3,0)</f>
        <v>56.49</v>
      </c>
      <c r="D352" s="151">
        <f>VLOOKUP($A352,'[2]EC25 Pricing'!$A:$D,4,0)</f>
        <v>35.99</v>
      </c>
    </row>
    <row r="353" spans="1:4" x14ac:dyDescent="0.35">
      <c r="A353" s="146" t="s">
        <v>4868</v>
      </c>
      <c r="B353" t="s">
        <v>4869</v>
      </c>
      <c r="C353" s="151">
        <f>VLOOKUP($A353,'[2]EC25 Pricing'!$A:$D,3,0)</f>
        <v>9.19</v>
      </c>
      <c r="D353" s="151">
        <f>VLOOKUP($A353,'[2]EC25 Pricing'!$A:$D,4,0)</f>
        <v>0</v>
      </c>
    </row>
    <row r="354" spans="1:4" x14ac:dyDescent="0.35">
      <c r="A354" s="146" t="s">
        <v>4870</v>
      </c>
      <c r="B354" t="s">
        <v>4871</v>
      </c>
      <c r="C354" s="151">
        <f>VLOOKUP($A354,'[2]EC25 Pricing'!$A:$D,3,0)</f>
        <v>9.19</v>
      </c>
      <c r="D354" s="151">
        <f>VLOOKUP($A354,'[2]EC25 Pricing'!$A:$D,4,0)</f>
        <v>0</v>
      </c>
    </row>
    <row r="355" spans="1:4" x14ac:dyDescent="0.35">
      <c r="A355" s="146" t="s">
        <v>4872</v>
      </c>
      <c r="B355" t="s">
        <v>4873</v>
      </c>
      <c r="C355" s="151">
        <f>VLOOKUP($A355,'[2]EC25 Pricing'!$A:$D,3,0)</f>
        <v>9.19</v>
      </c>
      <c r="D355" s="151">
        <f>VLOOKUP($A355,'[2]EC25 Pricing'!$A:$D,4,0)</f>
        <v>0</v>
      </c>
    </row>
    <row r="356" spans="1:4" x14ac:dyDescent="0.35">
      <c r="A356" s="146" t="s">
        <v>4874</v>
      </c>
      <c r="B356" t="s">
        <v>4875</v>
      </c>
      <c r="C356" s="151">
        <f>VLOOKUP($A356,'[2]EC25 Pricing'!$A:$D,3,0)</f>
        <v>9.19</v>
      </c>
      <c r="D356" s="151">
        <f>VLOOKUP($A356,'[2]EC25 Pricing'!$A:$D,4,0)</f>
        <v>0</v>
      </c>
    </row>
    <row r="357" spans="1:4" x14ac:dyDescent="0.35">
      <c r="A357" s="146" t="s">
        <v>4876</v>
      </c>
      <c r="B357" t="s">
        <v>4877</v>
      </c>
      <c r="C357" s="151">
        <f>VLOOKUP($A357,'[2]EC25 Pricing'!$A:$D,3,0)</f>
        <v>9.19</v>
      </c>
      <c r="D357" s="151">
        <f>VLOOKUP($A357,'[2]EC25 Pricing'!$A:$D,4,0)</f>
        <v>0</v>
      </c>
    </row>
    <row r="358" spans="1:4" x14ac:dyDescent="0.35">
      <c r="A358" s="146" t="s">
        <v>4878</v>
      </c>
      <c r="B358" t="s">
        <v>4879</v>
      </c>
      <c r="C358" s="151">
        <f>VLOOKUP($A358,'[2]EC25 Pricing'!$A:$D,3,0)</f>
        <v>9.19</v>
      </c>
      <c r="D358" s="151">
        <f>VLOOKUP($A358,'[2]EC25 Pricing'!$A:$D,4,0)</f>
        <v>0</v>
      </c>
    </row>
    <row r="359" spans="1:4" x14ac:dyDescent="0.35">
      <c r="A359" s="146" t="s">
        <v>4880</v>
      </c>
      <c r="B359" t="s">
        <v>4881</v>
      </c>
      <c r="C359" s="151">
        <f>VLOOKUP($A359,'[2]EC25 Pricing'!$A:$D,3,0)</f>
        <v>5.39</v>
      </c>
      <c r="D359" s="151">
        <f>VLOOKUP($A359,'[2]EC25 Pricing'!$A:$D,4,0)</f>
        <v>0</v>
      </c>
    </row>
    <row r="360" spans="1:4" x14ac:dyDescent="0.35">
      <c r="A360" s="146" t="s">
        <v>4880</v>
      </c>
      <c r="B360" t="s">
        <v>4881</v>
      </c>
      <c r="C360" s="151">
        <f>VLOOKUP($A360,'[2]EC25 Pricing'!$A:$D,3,0)</f>
        <v>5.39</v>
      </c>
      <c r="D360" s="151">
        <f>VLOOKUP($A360,'[2]EC25 Pricing'!$A:$D,4,0)</f>
        <v>0</v>
      </c>
    </row>
    <row r="361" spans="1:4" x14ac:dyDescent="0.35">
      <c r="A361" s="146" t="s">
        <v>4882</v>
      </c>
      <c r="B361" t="s">
        <v>4883</v>
      </c>
      <c r="C361" s="151">
        <f>VLOOKUP($A361,'[2]EC25 Pricing'!$A:$D,3,0)</f>
        <v>115.89</v>
      </c>
      <c r="D361" s="151">
        <f>VLOOKUP($A361,'[2]EC25 Pricing'!$A:$D,4,0)</f>
        <v>0</v>
      </c>
    </row>
    <row r="362" spans="1:4" x14ac:dyDescent="0.35">
      <c r="A362" s="146" t="s">
        <v>4884</v>
      </c>
      <c r="B362" t="s">
        <v>4885</v>
      </c>
      <c r="C362" s="151">
        <f>VLOOKUP($A362,'[2]EC25 Pricing'!$A:$D,3,0)</f>
        <v>48.39</v>
      </c>
      <c r="D362" s="151">
        <f>VLOOKUP($A362,'[2]EC25 Pricing'!$A:$D,4,0)</f>
        <v>30.99</v>
      </c>
    </row>
    <row r="363" spans="1:4" x14ac:dyDescent="0.35">
      <c r="A363" s="146" t="s">
        <v>4886</v>
      </c>
      <c r="B363" t="s">
        <v>4887</v>
      </c>
      <c r="C363" s="151">
        <f>VLOOKUP($A363,'[2]EC25 Pricing'!$A:$D,3,0)</f>
        <v>49.29</v>
      </c>
      <c r="D363" s="151">
        <f>VLOOKUP($A363,'[2]EC25 Pricing'!$A:$D,4,0)</f>
        <v>0</v>
      </c>
    </row>
    <row r="364" spans="1:4" x14ac:dyDescent="0.35">
      <c r="A364" s="146" t="s">
        <v>4888</v>
      </c>
      <c r="B364" t="s">
        <v>4889</v>
      </c>
      <c r="C364" s="151">
        <f>VLOOKUP($A364,'[2]EC25 Pricing'!$A:$D,3,0)</f>
        <v>49.29</v>
      </c>
      <c r="D364" s="151">
        <f>VLOOKUP($A364,'[2]EC25 Pricing'!$A:$D,4,0)</f>
        <v>0</v>
      </c>
    </row>
    <row r="365" spans="1:4" x14ac:dyDescent="0.35">
      <c r="A365" s="146" t="s">
        <v>4890</v>
      </c>
      <c r="B365" t="s">
        <v>4891</v>
      </c>
      <c r="C365" s="151">
        <f>VLOOKUP($A365,'[2]EC25 Pricing'!$A:$D,3,0)</f>
        <v>49.29</v>
      </c>
      <c r="D365" s="151">
        <f>VLOOKUP($A365,'[2]EC25 Pricing'!$A:$D,4,0)</f>
        <v>0</v>
      </c>
    </row>
    <row r="366" spans="1:4" x14ac:dyDescent="0.35">
      <c r="A366" s="146" t="s">
        <v>4892</v>
      </c>
      <c r="B366" t="s">
        <v>4893</v>
      </c>
      <c r="C366" s="151">
        <f>VLOOKUP($A366,'[2]EC25 Pricing'!$A:$D,3,0)</f>
        <v>122.69</v>
      </c>
      <c r="D366" s="151">
        <f>VLOOKUP($A366,'[2]EC25 Pricing'!$A:$D,4,0)</f>
        <v>0</v>
      </c>
    </row>
    <row r="367" spans="1:4" x14ac:dyDescent="0.35">
      <c r="A367" s="146" t="s">
        <v>4894</v>
      </c>
      <c r="B367" t="s">
        <v>4895</v>
      </c>
      <c r="C367" s="151">
        <f>VLOOKUP($A367,'[2]EC25 Pricing'!$A:$D,3,0)</f>
        <v>49.29</v>
      </c>
      <c r="D367" s="151">
        <f>VLOOKUP($A367,'[2]EC25 Pricing'!$A:$D,4,0)</f>
        <v>0</v>
      </c>
    </row>
    <row r="368" spans="1:4" x14ac:dyDescent="0.35">
      <c r="A368" s="146" t="s">
        <v>4896</v>
      </c>
      <c r="B368" t="s">
        <v>4897</v>
      </c>
      <c r="C368" s="151">
        <f>VLOOKUP($A368,'[2]EC25 Pricing'!$A:$D,3,0)</f>
        <v>65.19</v>
      </c>
      <c r="D368" s="151">
        <f>VLOOKUP($A368,'[2]EC25 Pricing'!$A:$D,4,0)</f>
        <v>44.99</v>
      </c>
    </row>
    <row r="369" spans="1:4" x14ac:dyDescent="0.35">
      <c r="A369" s="146" t="s">
        <v>4898</v>
      </c>
      <c r="B369" t="s">
        <v>4899</v>
      </c>
      <c r="C369" s="151">
        <f>VLOOKUP($A369,'[2]EC25 Pricing'!$A:$D,3,0)</f>
        <v>5.89</v>
      </c>
      <c r="D369" s="151">
        <f>VLOOKUP($A369,'[2]EC25 Pricing'!$A:$D,4,0)</f>
        <v>6.73</v>
      </c>
    </row>
    <row r="370" spans="1:4" x14ac:dyDescent="0.35">
      <c r="A370" s="146" t="s">
        <v>4900</v>
      </c>
      <c r="B370" t="s">
        <v>4901</v>
      </c>
      <c r="C370" s="151">
        <f>VLOOKUP($A370,'[2]EC25 Pricing'!$A:$D,3,0)</f>
        <v>5.89</v>
      </c>
      <c r="D370" s="151">
        <f>VLOOKUP($A370,'[2]EC25 Pricing'!$A:$D,4,0)</f>
        <v>6.73</v>
      </c>
    </row>
    <row r="371" spans="1:4" x14ac:dyDescent="0.35">
      <c r="A371" s="146" t="s">
        <v>4902</v>
      </c>
      <c r="B371" t="s">
        <v>4903</v>
      </c>
      <c r="C371" s="151">
        <f>VLOOKUP($A371,'[2]EC25 Pricing'!$A:$D,3,0)</f>
        <v>398.95</v>
      </c>
      <c r="D371" s="151">
        <f>VLOOKUP($A371,'[2]EC25 Pricing'!$A:$D,4,0)</f>
        <v>316.3</v>
      </c>
    </row>
    <row r="372" spans="1:4" x14ac:dyDescent="0.35">
      <c r="A372" s="146" t="s">
        <v>4904</v>
      </c>
      <c r="B372" t="s">
        <v>4905</v>
      </c>
      <c r="C372" s="151">
        <f>VLOOKUP($A372,'[2]EC25 Pricing'!$A:$D,3,0)</f>
        <v>754.95</v>
      </c>
      <c r="D372" s="151">
        <f>VLOOKUP($A372,'[2]EC25 Pricing'!$A:$D,4,0)</f>
        <v>610.89</v>
      </c>
    </row>
    <row r="373" spans="1:4" x14ac:dyDescent="0.35">
      <c r="A373" s="146" t="s">
        <v>4906</v>
      </c>
      <c r="B373" t="s">
        <v>4907</v>
      </c>
      <c r="C373" s="151">
        <f>VLOOKUP($A373,'[2]EC25 Pricing'!$A:$D,3,0)</f>
        <v>386.95</v>
      </c>
      <c r="D373" s="151">
        <f>VLOOKUP($A373,'[2]EC25 Pricing'!$A:$D,4,0)</f>
        <v>307.08999999999997</v>
      </c>
    </row>
    <row r="374" spans="1:4" x14ac:dyDescent="0.35">
      <c r="A374" s="146" t="s">
        <v>4908</v>
      </c>
      <c r="B374" t="s">
        <v>4909</v>
      </c>
      <c r="C374" s="151">
        <f>VLOOKUP($A374,'[2]EC25 Pricing'!$A:$D,3,0)</f>
        <v>16.29</v>
      </c>
      <c r="D374" s="151">
        <f>VLOOKUP($A374,'[2]EC25 Pricing'!$A:$D,4,0)</f>
        <v>0</v>
      </c>
    </row>
    <row r="375" spans="1:4" x14ac:dyDescent="0.35">
      <c r="A375" s="146" t="s">
        <v>4910</v>
      </c>
      <c r="B375" t="s">
        <v>4911</v>
      </c>
      <c r="C375" s="151">
        <f>VLOOKUP($A375,'[2]EC25 Pricing'!$A:$D,3,0)</f>
        <v>16.29</v>
      </c>
      <c r="D375" s="151">
        <f>VLOOKUP($A375,'[2]EC25 Pricing'!$A:$D,4,0)</f>
        <v>0</v>
      </c>
    </row>
    <row r="376" spans="1:4" x14ac:dyDescent="0.35">
      <c r="A376" s="146" t="s">
        <v>4912</v>
      </c>
      <c r="B376" t="s">
        <v>4913</v>
      </c>
      <c r="C376" s="151">
        <f>VLOOKUP($A376,'[2]EC25 Pricing'!$A:$D,3,0)</f>
        <v>16.29</v>
      </c>
      <c r="D376" s="151">
        <f>VLOOKUP($A376,'[2]EC25 Pricing'!$A:$D,4,0)</f>
        <v>0</v>
      </c>
    </row>
    <row r="377" spans="1:4" x14ac:dyDescent="0.35">
      <c r="A377" s="146" t="s">
        <v>4914</v>
      </c>
      <c r="B377" t="s">
        <v>4915</v>
      </c>
      <c r="C377" s="151">
        <f>VLOOKUP($A377,'[2]EC25 Pricing'!$A:$D,3,0)</f>
        <v>18.489999999999998</v>
      </c>
      <c r="D377" s="151">
        <f>VLOOKUP($A377,'[2]EC25 Pricing'!$A:$D,4,0)</f>
        <v>0</v>
      </c>
    </row>
    <row r="378" spans="1:4" x14ac:dyDescent="0.35">
      <c r="A378" s="146" t="s">
        <v>4916</v>
      </c>
      <c r="B378" t="s">
        <v>4917</v>
      </c>
      <c r="C378" s="151">
        <f>VLOOKUP($A378,'[2]EC25 Pricing'!$A:$D,3,0)</f>
        <v>11.99</v>
      </c>
      <c r="D378" s="151">
        <f>VLOOKUP($A378,'[2]EC25 Pricing'!$A:$D,4,0)</f>
        <v>0</v>
      </c>
    </row>
    <row r="379" spans="1:4" x14ac:dyDescent="0.35">
      <c r="A379" s="146" t="s">
        <v>4918</v>
      </c>
      <c r="B379" t="s">
        <v>4919</v>
      </c>
      <c r="C379" s="151">
        <f>VLOOKUP($A379,'[2]EC25 Pricing'!$A:$D,3,0)</f>
        <v>87.69</v>
      </c>
      <c r="D379" s="151">
        <f>VLOOKUP($A379,'[2]EC25 Pricing'!$A:$D,4,0)</f>
        <v>0</v>
      </c>
    </row>
    <row r="380" spans="1:4" x14ac:dyDescent="0.35">
      <c r="A380" s="146" t="s">
        <v>4920</v>
      </c>
      <c r="B380" t="s">
        <v>4921</v>
      </c>
      <c r="C380" s="151">
        <f>VLOOKUP($A380,'[2]EC25 Pricing'!$A:$D,3,0)</f>
        <v>103.09</v>
      </c>
      <c r="D380" s="151">
        <f>VLOOKUP($A380,'[2]EC25 Pricing'!$A:$D,4,0)</f>
        <v>0</v>
      </c>
    </row>
    <row r="381" spans="1:4" x14ac:dyDescent="0.35">
      <c r="A381" s="146" t="s">
        <v>4922</v>
      </c>
      <c r="B381" t="s">
        <v>4923</v>
      </c>
      <c r="C381" s="151">
        <f>VLOOKUP($A381,'[2]EC25 Pricing'!$A:$D,3,0)</f>
        <v>3.79</v>
      </c>
      <c r="D381" s="151">
        <f>VLOOKUP($A381,'[2]EC25 Pricing'!$A:$D,4,0)</f>
        <v>1.99</v>
      </c>
    </row>
    <row r="382" spans="1:4" x14ac:dyDescent="0.35">
      <c r="A382" s="146" t="s">
        <v>4924</v>
      </c>
      <c r="B382" t="s">
        <v>4925</v>
      </c>
      <c r="C382" s="151">
        <f>VLOOKUP($A382,'[2]EC25 Pricing'!$A:$D,3,0)</f>
        <v>8.39</v>
      </c>
      <c r="D382" s="151">
        <f>VLOOKUP($A382,'[2]EC25 Pricing'!$A:$D,4,0)</f>
        <v>5.09</v>
      </c>
    </row>
    <row r="383" spans="1:4" x14ac:dyDescent="0.35">
      <c r="A383" s="146" t="s">
        <v>4926</v>
      </c>
      <c r="B383" t="s">
        <v>4927</v>
      </c>
      <c r="C383" s="151">
        <f>VLOOKUP($A383,'[2]EC25 Pricing'!$A:$D,3,0)</f>
        <v>4.79</v>
      </c>
      <c r="D383" s="151">
        <f>VLOOKUP($A383,'[2]EC25 Pricing'!$A:$D,4,0)</f>
        <v>3.09</v>
      </c>
    </row>
    <row r="384" spans="1:4" x14ac:dyDescent="0.35">
      <c r="A384" s="146" t="s">
        <v>4928</v>
      </c>
      <c r="B384" t="s">
        <v>4929</v>
      </c>
      <c r="C384" s="151">
        <f>VLOOKUP($A384,'[2]EC25 Pricing'!$A:$D,3,0)</f>
        <v>8.89</v>
      </c>
      <c r="D384" s="151">
        <f>VLOOKUP($A384,'[2]EC25 Pricing'!$A:$D,4,0)</f>
        <v>5.59</v>
      </c>
    </row>
    <row r="385" spans="1:4" x14ac:dyDescent="0.35">
      <c r="A385" s="146" t="s">
        <v>4930</v>
      </c>
      <c r="B385" t="s">
        <v>4931</v>
      </c>
      <c r="C385" s="151">
        <f>VLOOKUP($A385,'[2]EC25 Pricing'!$A:$D,3,0)</f>
        <v>7.29</v>
      </c>
      <c r="D385" s="151">
        <f>VLOOKUP($A385,'[2]EC25 Pricing'!$A:$D,4,0)</f>
        <v>4.3899999999999997</v>
      </c>
    </row>
    <row r="386" spans="1:4" x14ac:dyDescent="0.35">
      <c r="A386" s="146" t="s">
        <v>4932</v>
      </c>
      <c r="B386" t="s">
        <v>4933</v>
      </c>
      <c r="C386" s="151">
        <f>VLOOKUP($A386,'[2]EC25 Pricing'!$A:$D,3,0)</f>
        <v>9.89</v>
      </c>
      <c r="D386" s="151">
        <f>VLOOKUP($A386,'[2]EC25 Pricing'!$A:$D,4,0)</f>
        <v>5.69</v>
      </c>
    </row>
    <row r="387" spans="1:4" x14ac:dyDescent="0.35">
      <c r="A387" s="146" t="s">
        <v>4934</v>
      </c>
      <c r="B387" t="s">
        <v>4935</v>
      </c>
      <c r="C387" s="151">
        <f>VLOOKUP($A387,'[2]EC25 Pricing'!$A:$D,3,0)</f>
        <v>9.09</v>
      </c>
      <c r="D387" s="151">
        <f>VLOOKUP($A387,'[2]EC25 Pricing'!$A:$D,4,0)</f>
        <v>5.29</v>
      </c>
    </row>
    <row r="388" spans="1:4" x14ac:dyDescent="0.35">
      <c r="A388" s="146" t="s">
        <v>4936</v>
      </c>
      <c r="B388" t="s">
        <v>4937</v>
      </c>
      <c r="C388" s="151">
        <f>VLOOKUP($A388,'[2]EC25 Pricing'!$A:$D,3,0)</f>
        <v>9.89</v>
      </c>
      <c r="D388" s="151">
        <f>VLOOKUP($A388,'[2]EC25 Pricing'!$A:$D,4,0)</f>
        <v>5.69</v>
      </c>
    </row>
    <row r="389" spans="1:4" x14ac:dyDescent="0.35">
      <c r="A389" s="146" t="s">
        <v>4938</v>
      </c>
      <c r="B389" t="s">
        <v>4939</v>
      </c>
      <c r="C389" s="151">
        <f>VLOOKUP($A389,'[2]EC25 Pricing'!$A:$D,3,0)</f>
        <v>13.59</v>
      </c>
      <c r="D389" s="151">
        <f>VLOOKUP($A389,'[2]EC25 Pricing'!$A:$D,4,0)</f>
        <v>0</v>
      </c>
    </row>
    <row r="390" spans="1:4" x14ac:dyDescent="0.35">
      <c r="A390" s="146" t="s">
        <v>4940</v>
      </c>
      <c r="B390" t="s">
        <v>4941</v>
      </c>
      <c r="C390" s="151">
        <f>VLOOKUP($A390,'[2]EC25 Pricing'!$A:$D,3,0)</f>
        <v>20.99</v>
      </c>
      <c r="D390" s="151">
        <f>VLOOKUP($A390,'[2]EC25 Pricing'!$A:$D,4,0)</f>
        <v>0</v>
      </c>
    </row>
    <row r="391" spans="1:4" x14ac:dyDescent="0.35">
      <c r="A391" s="146" t="s">
        <v>4942</v>
      </c>
      <c r="B391" t="s">
        <v>4943</v>
      </c>
      <c r="C391" s="151">
        <f>VLOOKUP($A391,'[2]EC25 Pricing'!$A:$D,3,0)</f>
        <v>4.09</v>
      </c>
      <c r="D391" s="151">
        <f>VLOOKUP($A391,'[2]EC25 Pricing'!$A:$D,4,0)</f>
        <v>2.69</v>
      </c>
    </row>
    <row r="392" spans="1:4" x14ac:dyDescent="0.35">
      <c r="A392" s="146" t="s">
        <v>4944</v>
      </c>
      <c r="B392" t="s">
        <v>4945</v>
      </c>
      <c r="C392" s="151">
        <f>VLOOKUP($A392,'[2]EC25 Pricing'!$A:$D,3,0)</f>
        <v>4.09</v>
      </c>
      <c r="D392" s="151">
        <f>VLOOKUP($A392,'[2]EC25 Pricing'!$A:$D,4,0)</f>
        <v>2.69</v>
      </c>
    </row>
    <row r="393" spans="1:4" x14ac:dyDescent="0.35">
      <c r="A393" s="146" t="s">
        <v>4946</v>
      </c>
      <c r="B393" t="s">
        <v>4947</v>
      </c>
      <c r="C393" s="151">
        <f>VLOOKUP($A393,'[2]EC25 Pricing'!$A:$D,3,0)</f>
        <v>4.29</v>
      </c>
      <c r="D393" s="151">
        <f>VLOOKUP($A393,'[2]EC25 Pricing'!$A:$D,4,0)</f>
        <v>2.69</v>
      </c>
    </row>
    <row r="394" spans="1:4" x14ac:dyDescent="0.35">
      <c r="A394" s="146" t="s">
        <v>4948</v>
      </c>
      <c r="B394" t="s">
        <v>4949</v>
      </c>
      <c r="C394" s="151">
        <f>VLOOKUP($A394,'[2]EC25 Pricing'!$A:$D,3,0)</f>
        <v>5.29</v>
      </c>
      <c r="D394" s="151">
        <f>VLOOKUP($A394,'[2]EC25 Pricing'!$A:$D,4,0)</f>
        <v>3.57</v>
      </c>
    </row>
    <row r="395" spans="1:4" x14ac:dyDescent="0.35">
      <c r="A395" s="146" t="s">
        <v>4950</v>
      </c>
      <c r="B395" t="s">
        <v>4951</v>
      </c>
      <c r="C395" s="151">
        <f>VLOOKUP($A395,'[2]EC25 Pricing'!$A:$D,3,0)</f>
        <v>5.29</v>
      </c>
      <c r="D395" s="151">
        <f>VLOOKUP($A395,'[2]EC25 Pricing'!$A:$D,4,0)</f>
        <v>2.69</v>
      </c>
    </row>
    <row r="396" spans="1:4" x14ac:dyDescent="0.35">
      <c r="A396" s="146" t="s">
        <v>4952</v>
      </c>
      <c r="B396" t="s">
        <v>4953</v>
      </c>
      <c r="C396" s="151">
        <f>VLOOKUP($A396,'[2]EC25 Pricing'!$A:$D,3,0)</f>
        <v>34.69</v>
      </c>
      <c r="D396" s="151">
        <f>VLOOKUP($A396,'[2]EC25 Pricing'!$A:$D,4,0)</f>
        <v>0</v>
      </c>
    </row>
    <row r="397" spans="1:4" x14ac:dyDescent="0.35">
      <c r="A397" s="146" t="s">
        <v>4954</v>
      </c>
      <c r="B397" t="s">
        <v>4955</v>
      </c>
      <c r="C397" s="151">
        <f>VLOOKUP($A397,'[2]EC25 Pricing'!$A:$D,3,0)</f>
        <v>4.1900000000000004</v>
      </c>
      <c r="D397" s="151">
        <f>VLOOKUP($A397,'[2]EC25 Pricing'!$A:$D,4,0)</f>
        <v>0</v>
      </c>
    </row>
    <row r="398" spans="1:4" x14ac:dyDescent="0.35">
      <c r="A398" s="146" t="s">
        <v>4956</v>
      </c>
      <c r="B398" t="s">
        <v>4957</v>
      </c>
      <c r="C398" s="151">
        <f>VLOOKUP($A398,'[2]EC25 Pricing'!$A:$D,3,0)</f>
        <v>35.89</v>
      </c>
      <c r="D398" s="151">
        <f>VLOOKUP($A398,'[2]EC25 Pricing'!$A:$D,4,0)</f>
        <v>0</v>
      </c>
    </row>
    <row r="399" spans="1:4" x14ac:dyDescent="0.35">
      <c r="A399" s="146" t="s">
        <v>4958</v>
      </c>
      <c r="B399" t="s">
        <v>4959</v>
      </c>
      <c r="C399" s="151">
        <f>VLOOKUP($A399,'[2]EC25 Pricing'!$A:$D,3,0)</f>
        <v>24.59</v>
      </c>
      <c r="D399" s="151">
        <f>VLOOKUP($A399,'[2]EC25 Pricing'!$A:$D,4,0)</f>
        <v>0</v>
      </c>
    </row>
    <row r="400" spans="1:4" x14ac:dyDescent="0.35">
      <c r="A400" s="146" t="s">
        <v>4960</v>
      </c>
      <c r="B400" t="s">
        <v>4961</v>
      </c>
      <c r="C400" s="151">
        <f>VLOOKUP($A400,'[2]EC25 Pricing'!$A:$D,3,0)</f>
        <v>24.59</v>
      </c>
      <c r="D400" s="151">
        <f>VLOOKUP($A400,'[2]EC25 Pricing'!$A:$D,4,0)</f>
        <v>0</v>
      </c>
    </row>
    <row r="401" spans="1:4" x14ac:dyDescent="0.35">
      <c r="A401" s="146" t="s">
        <v>4962</v>
      </c>
      <c r="B401" t="s">
        <v>4963</v>
      </c>
      <c r="C401" s="151">
        <f>VLOOKUP($A401,'[2]EC25 Pricing'!$A:$D,3,0)</f>
        <v>24.59</v>
      </c>
      <c r="D401" s="151">
        <f>VLOOKUP($A401,'[2]EC25 Pricing'!$A:$D,4,0)</f>
        <v>0</v>
      </c>
    </row>
    <row r="402" spans="1:4" x14ac:dyDescent="0.35">
      <c r="A402" s="146" t="s">
        <v>4964</v>
      </c>
      <c r="B402" t="s">
        <v>4965</v>
      </c>
      <c r="C402" s="151">
        <f>VLOOKUP($A402,'[2]EC25 Pricing'!$A:$D,3,0)</f>
        <v>19.09</v>
      </c>
      <c r="D402" s="151">
        <f>VLOOKUP($A402,'[2]EC25 Pricing'!$A:$D,4,0)</f>
        <v>0</v>
      </c>
    </row>
    <row r="403" spans="1:4" x14ac:dyDescent="0.35">
      <c r="A403" s="146" t="s">
        <v>4966</v>
      </c>
      <c r="B403" t="s">
        <v>4967</v>
      </c>
      <c r="C403" s="151">
        <f>VLOOKUP($A403,'[2]EC25 Pricing'!$A:$D,3,0)</f>
        <v>24.59</v>
      </c>
      <c r="D403" s="151">
        <f>VLOOKUP($A403,'[2]EC25 Pricing'!$A:$D,4,0)</f>
        <v>0</v>
      </c>
    </row>
    <row r="404" spans="1:4" x14ac:dyDescent="0.35">
      <c r="A404" s="146" t="s">
        <v>4968</v>
      </c>
      <c r="B404" t="s">
        <v>4969</v>
      </c>
      <c r="C404" s="151">
        <f>VLOOKUP($A404,'[2]EC25 Pricing'!$A:$D,3,0)</f>
        <v>24.59</v>
      </c>
      <c r="D404" s="151">
        <f>VLOOKUP($A404,'[2]EC25 Pricing'!$A:$D,4,0)</f>
        <v>0</v>
      </c>
    </row>
    <row r="405" spans="1:4" x14ac:dyDescent="0.35">
      <c r="A405" s="146" t="s">
        <v>4970</v>
      </c>
      <c r="B405" t="s">
        <v>4971</v>
      </c>
      <c r="C405" s="151">
        <f>VLOOKUP($A405,'[2]EC25 Pricing'!$A:$D,3,0)</f>
        <v>7.89</v>
      </c>
      <c r="D405" s="151">
        <f>VLOOKUP($A405,'[2]EC25 Pricing'!$A:$D,4,0)</f>
        <v>0</v>
      </c>
    </row>
    <row r="406" spans="1:4" x14ac:dyDescent="0.35">
      <c r="A406" s="146" t="s">
        <v>4972</v>
      </c>
      <c r="B406" t="s">
        <v>4973</v>
      </c>
      <c r="C406" s="151">
        <f>VLOOKUP($A406,'[2]EC25 Pricing'!$A:$D,3,0)</f>
        <v>11.49</v>
      </c>
      <c r="D406" s="151">
        <f>VLOOKUP($A406,'[2]EC25 Pricing'!$A:$D,4,0)</f>
        <v>0</v>
      </c>
    </row>
    <row r="407" spans="1:4" x14ac:dyDescent="0.35">
      <c r="A407" s="146" t="s">
        <v>4974</v>
      </c>
      <c r="B407" t="s">
        <v>4975</v>
      </c>
      <c r="C407" s="151">
        <f>VLOOKUP($A407,'[2]EC25 Pricing'!$A:$D,3,0)</f>
        <v>11.49</v>
      </c>
      <c r="D407" s="151">
        <f>VLOOKUP($A407,'[2]EC25 Pricing'!$A:$D,4,0)</f>
        <v>0</v>
      </c>
    </row>
    <row r="408" spans="1:4" x14ac:dyDescent="0.35">
      <c r="A408" s="146" t="s">
        <v>4976</v>
      </c>
      <c r="B408" t="s">
        <v>4977</v>
      </c>
      <c r="C408" s="151">
        <f>VLOOKUP($A408,'[2]EC25 Pricing'!$A:$D,3,0)</f>
        <v>11.49</v>
      </c>
      <c r="D408" s="151">
        <f>VLOOKUP($A408,'[2]EC25 Pricing'!$A:$D,4,0)</f>
        <v>0</v>
      </c>
    </row>
    <row r="409" spans="1:4" x14ac:dyDescent="0.35">
      <c r="A409" s="146" t="s">
        <v>4978</v>
      </c>
      <c r="B409" t="s">
        <v>4979</v>
      </c>
      <c r="C409" s="151">
        <f>VLOOKUP($A409,'[2]EC25 Pricing'!$A:$D,3,0)</f>
        <v>15.99</v>
      </c>
      <c r="D409" s="151">
        <f>VLOOKUP($A409,'[2]EC25 Pricing'!$A:$D,4,0)</f>
        <v>0</v>
      </c>
    </row>
    <row r="410" spans="1:4" x14ac:dyDescent="0.35">
      <c r="A410" s="146" t="s">
        <v>4980</v>
      </c>
      <c r="B410" t="s">
        <v>4981</v>
      </c>
      <c r="C410" s="151">
        <f>VLOOKUP($A410,'[2]EC25 Pricing'!$A:$D,3,0)</f>
        <v>11.49</v>
      </c>
      <c r="D410" s="151">
        <f>VLOOKUP($A410,'[2]EC25 Pricing'!$A:$D,4,0)</f>
        <v>0</v>
      </c>
    </row>
    <row r="411" spans="1:4" x14ac:dyDescent="0.35">
      <c r="A411" s="146" t="s">
        <v>4982</v>
      </c>
      <c r="B411" t="s">
        <v>4983</v>
      </c>
      <c r="C411" s="151">
        <f>VLOOKUP($A411,'[2]EC25 Pricing'!$A:$D,3,0)</f>
        <v>16.29</v>
      </c>
      <c r="D411" s="151">
        <f>VLOOKUP($A411,'[2]EC25 Pricing'!$A:$D,4,0)</f>
        <v>0</v>
      </c>
    </row>
    <row r="412" spans="1:4" x14ac:dyDescent="0.35">
      <c r="A412" s="146" t="s">
        <v>4984</v>
      </c>
      <c r="B412" t="s">
        <v>4985</v>
      </c>
      <c r="C412" s="151">
        <f>VLOOKUP($A412,'[2]EC25 Pricing'!$A:$D,3,0)</f>
        <v>10.69</v>
      </c>
      <c r="D412" s="151">
        <f>VLOOKUP($A412,'[2]EC25 Pricing'!$A:$D,4,0)</f>
        <v>0</v>
      </c>
    </row>
    <row r="413" spans="1:4" x14ac:dyDescent="0.35">
      <c r="A413" s="146" t="s">
        <v>4986</v>
      </c>
      <c r="B413" t="s">
        <v>4987</v>
      </c>
      <c r="C413" s="151">
        <f>VLOOKUP($A413,'[2]EC25 Pricing'!$A:$D,3,0)</f>
        <v>10.69</v>
      </c>
      <c r="D413" s="151">
        <f>VLOOKUP($A413,'[2]EC25 Pricing'!$A:$D,4,0)</f>
        <v>0</v>
      </c>
    </row>
    <row r="414" spans="1:4" x14ac:dyDescent="0.35">
      <c r="A414" s="146" t="s">
        <v>4988</v>
      </c>
      <c r="B414" t="s">
        <v>4989</v>
      </c>
      <c r="C414" s="151">
        <f>VLOOKUP($A414,'[2]EC25 Pricing'!$A:$D,3,0)</f>
        <v>10.09</v>
      </c>
      <c r="D414" s="151">
        <f>VLOOKUP($A414,'[2]EC25 Pricing'!$A:$D,4,0)</f>
        <v>0</v>
      </c>
    </row>
    <row r="415" spans="1:4" x14ac:dyDescent="0.35">
      <c r="A415" s="146" t="s">
        <v>4990</v>
      </c>
      <c r="B415" t="s">
        <v>4991</v>
      </c>
      <c r="C415" s="151">
        <f>VLOOKUP($A415,'[2]EC25 Pricing'!$A:$D,3,0)</f>
        <v>10.59</v>
      </c>
      <c r="D415" s="151">
        <f>VLOOKUP($A415,'[2]EC25 Pricing'!$A:$D,4,0)</f>
        <v>0</v>
      </c>
    </row>
    <row r="416" spans="1:4" x14ac:dyDescent="0.35">
      <c r="A416" s="146" t="s">
        <v>4992</v>
      </c>
      <c r="B416" t="s">
        <v>4993</v>
      </c>
      <c r="C416" s="151">
        <f>VLOOKUP($A416,'[2]EC25 Pricing'!$A:$D,3,0)</f>
        <v>154.09</v>
      </c>
      <c r="D416" s="151">
        <f>VLOOKUP($A416,'[2]EC25 Pricing'!$A:$D,4,0)</f>
        <v>0</v>
      </c>
    </row>
    <row r="417" spans="1:4" x14ac:dyDescent="0.35">
      <c r="A417" s="146" t="s">
        <v>4994</v>
      </c>
      <c r="B417" t="s">
        <v>4995</v>
      </c>
      <c r="C417" s="151">
        <f>VLOOKUP($A417,'[2]EC25 Pricing'!$A:$D,3,0)</f>
        <v>96.09</v>
      </c>
      <c r="D417" s="151">
        <f>VLOOKUP($A417,'[2]EC25 Pricing'!$A:$D,4,0)</f>
        <v>0</v>
      </c>
    </row>
    <row r="418" spans="1:4" x14ac:dyDescent="0.35">
      <c r="A418" s="146" t="s">
        <v>4996</v>
      </c>
      <c r="B418" t="s">
        <v>4997</v>
      </c>
      <c r="C418" s="151">
        <f>VLOOKUP($A418,'[2]EC25 Pricing'!$A:$D,3,0)</f>
        <v>20.59</v>
      </c>
      <c r="D418" s="151">
        <f>VLOOKUP($A418,'[2]EC25 Pricing'!$A:$D,4,0)</f>
        <v>0</v>
      </c>
    </row>
    <row r="419" spans="1:4" x14ac:dyDescent="0.35">
      <c r="A419" s="146" t="s">
        <v>4998</v>
      </c>
      <c r="B419" t="s">
        <v>4999</v>
      </c>
      <c r="C419" s="151">
        <f>VLOOKUP($A419,'[2]EC25 Pricing'!$A:$D,3,0)</f>
        <v>9.19</v>
      </c>
      <c r="D419" s="151">
        <f>VLOOKUP($A419,'[2]EC25 Pricing'!$A:$D,4,0)</f>
        <v>0</v>
      </c>
    </row>
    <row r="420" spans="1:4" x14ac:dyDescent="0.35">
      <c r="A420" s="146" t="s">
        <v>5000</v>
      </c>
      <c r="B420" t="s">
        <v>5001</v>
      </c>
      <c r="C420" s="151">
        <f>VLOOKUP($A420,'[2]EC25 Pricing'!$A:$D,3,0)</f>
        <v>28.49</v>
      </c>
      <c r="D420" s="151">
        <f>VLOOKUP($A420,'[2]EC25 Pricing'!$A:$D,4,0)</f>
        <v>0</v>
      </c>
    </row>
    <row r="421" spans="1:4" x14ac:dyDescent="0.35">
      <c r="A421" s="146" t="s">
        <v>5002</v>
      </c>
      <c r="B421" t="s">
        <v>5003</v>
      </c>
      <c r="C421" s="151">
        <f>VLOOKUP($A421,'[2]EC25 Pricing'!$A:$D,3,0)</f>
        <v>12.89</v>
      </c>
      <c r="D421" s="151">
        <f>VLOOKUP($A421,'[2]EC25 Pricing'!$A:$D,4,0)</f>
        <v>0</v>
      </c>
    </row>
    <row r="422" spans="1:4" x14ac:dyDescent="0.35">
      <c r="A422" s="146" t="s">
        <v>5004</v>
      </c>
      <c r="B422" t="s">
        <v>5005</v>
      </c>
      <c r="C422" s="151">
        <f>VLOOKUP($A422,'[2]EC25 Pricing'!$A:$D,3,0)</f>
        <v>97.59</v>
      </c>
      <c r="D422" s="151">
        <f>VLOOKUP($A422,'[2]EC25 Pricing'!$A:$D,4,0)</f>
        <v>0</v>
      </c>
    </row>
    <row r="423" spans="1:4" x14ac:dyDescent="0.35">
      <c r="A423" s="146" t="s">
        <v>5006</v>
      </c>
      <c r="B423" t="s">
        <v>5007</v>
      </c>
      <c r="C423" s="151">
        <f>VLOOKUP($A423,'[2]EC25 Pricing'!$A:$D,3,0)</f>
        <v>92.19</v>
      </c>
      <c r="D423" s="151">
        <f>VLOOKUP($A423,'[2]EC25 Pricing'!$A:$D,4,0)</f>
        <v>0</v>
      </c>
    </row>
    <row r="424" spans="1:4" x14ac:dyDescent="0.35">
      <c r="A424" s="146" t="s">
        <v>5008</v>
      </c>
      <c r="B424" t="s">
        <v>5009</v>
      </c>
      <c r="C424" s="151">
        <f>VLOOKUP($A424,'[2]EC25 Pricing'!$A:$D,3,0)</f>
        <v>99.99</v>
      </c>
      <c r="D424" s="151">
        <f>VLOOKUP($A424,'[2]EC25 Pricing'!$A:$D,4,0)</f>
        <v>0</v>
      </c>
    </row>
    <row r="425" spans="1:4" x14ac:dyDescent="0.35">
      <c r="A425" s="146" t="s">
        <v>5010</v>
      </c>
      <c r="B425" t="s">
        <v>5011</v>
      </c>
      <c r="C425" s="151">
        <f>VLOOKUP($A425,'[2]EC25 Pricing'!$A:$D,3,0)</f>
        <v>129.29</v>
      </c>
      <c r="D425" s="151">
        <f>VLOOKUP($A425,'[2]EC25 Pricing'!$A:$D,4,0)</f>
        <v>0</v>
      </c>
    </row>
    <row r="426" spans="1:4" x14ac:dyDescent="0.35">
      <c r="A426" s="146" t="s">
        <v>5012</v>
      </c>
      <c r="B426" t="s">
        <v>5013</v>
      </c>
      <c r="C426" s="151">
        <f>VLOOKUP($A426,'[2]EC25 Pricing'!$A:$D,3,0)</f>
        <v>107.99</v>
      </c>
      <c r="D426" s="151">
        <f>VLOOKUP($A426,'[2]EC25 Pricing'!$A:$D,4,0)</f>
        <v>0</v>
      </c>
    </row>
    <row r="427" spans="1:4" x14ac:dyDescent="0.35">
      <c r="A427" s="146" t="s">
        <v>5014</v>
      </c>
      <c r="B427" t="s">
        <v>5015</v>
      </c>
      <c r="C427" s="151">
        <f>VLOOKUP($A427,'[2]EC25 Pricing'!$A:$D,3,0)</f>
        <v>146.69</v>
      </c>
      <c r="D427" s="151">
        <f>VLOOKUP($A427,'[2]EC25 Pricing'!$A:$D,4,0)</f>
        <v>0</v>
      </c>
    </row>
    <row r="428" spans="1:4" x14ac:dyDescent="0.35">
      <c r="A428" s="146" t="s">
        <v>5016</v>
      </c>
      <c r="B428" t="s">
        <v>5017</v>
      </c>
      <c r="C428" s="151">
        <f>VLOOKUP($A428,'[2]EC25 Pricing'!$A:$D,3,0)</f>
        <v>105.99</v>
      </c>
      <c r="D428" s="151">
        <f>VLOOKUP($A428,'[2]EC25 Pricing'!$A:$D,4,0)</f>
        <v>0</v>
      </c>
    </row>
    <row r="429" spans="1:4" x14ac:dyDescent="0.35">
      <c r="A429" s="146" t="s">
        <v>5018</v>
      </c>
      <c r="B429" t="s">
        <v>5019</v>
      </c>
      <c r="C429" s="151">
        <f>VLOOKUP($A429,'[2]EC25 Pricing'!$A:$D,3,0)</f>
        <v>66.39</v>
      </c>
      <c r="D429" s="151">
        <f>VLOOKUP($A429,'[2]EC25 Pricing'!$A:$D,4,0)</f>
        <v>0</v>
      </c>
    </row>
    <row r="430" spans="1:4" x14ac:dyDescent="0.35">
      <c r="A430" s="146" t="s">
        <v>5020</v>
      </c>
      <c r="B430" t="s">
        <v>5021</v>
      </c>
      <c r="C430" s="151">
        <f>VLOOKUP($A430,'[2]EC25 Pricing'!$A:$D,3,0)</f>
        <v>131.99</v>
      </c>
      <c r="D430" s="151">
        <f>VLOOKUP($A430,'[2]EC25 Pricing'!$A:$D,4,0)</f>
        <v>0</v>
      </c>
    </row>
    <row r="431" spans="1:4" x14ac:dyDescent="0.35">
      <c r="A431" s="146" t="s">
        <v>5022</v>
      </c>
      <c r="B431" t="s">
        <v>5023</v>
      </c>
      <c r="C431" s="151">
        <f>VLOOKUP($A431,'[2]EC25 Pricing'!$A:$D,3,0)</f>
        <v>99.99</v>
      </c>
      <c r="D431" s="151">
        <f>VLOOKUP($A431,'[2]EC25 Pricing'!$A:$D,4,0)</f>
        <v>0</v>
      </c>
    </row>
    <row r="432" spans="1:4" x14ac:dyDescent="0.35">
      <c r="A432" s="146" t="s">
        <v>5024</v>
      </c>
      <c r="B432" t="s">
        <v>5025</v>
      </c>
      <c r="C432" s="151">
        <f>VLOOKUP($A432,'[2]EC25 Pricing'!$A:$D,3,0)</f>
        <v>53.69</v>
      </c>
      <c r="D432" s="151">
        <f>VLOOKUP($A432,'[2]EC25 Pricing'!$A:$D,4,0)</f>
        <v>0</v>
      </c>
    </row>
    <row r="433" spans="1:4" x14ac:dyDescent="0.35">
      <c r="A433" s="146" t="s">
        <v>5026</v>
      </c>
      <c r="B433" t="s">
        <v>5027</v>
      </c>
      <c r="C433" s="151">
        <f>VLOOKUP($A433,'[2]EC25 Pricing'!$A:$D,3,0)</f>
        <v>44.69</v>
      </c>
      <c r="D433" s="151">
        <f>VLOOKUP($A433,'[2]EC25 Pricing'!$A:$D,4,0)</f>
        <v>0</v>
      </c>
    </row>
    <row r="434" spans="1:4" x14ac:dyDescent="0.35">
      <c r="A434" s="146" t="s">
        <v>5028</v>
      </c>
      <c r="B434" t="s">
        <v>5029</v>
      </c>
      <c r="C434" s="151">
        <f>VLOOKUP($A434,'[2]EC25 Pricing'!$A:$D,3,0)</f>
        <v>66.69</v>
      </c>
      <c r="D434" s="151">
        <f>VLOOKUP($A434,'[2]EC25 Pricing'!$A:$D,4,0)</f>
        <v>0</v>
      </c>
    </row>
    <row r="435" spans="1:4" x14ac:dyDescent="0.35">
      <c r="A435" s="146" t="s">
        <v>5030</v>
      </c>
      <c r="B435" t="s">
        <v>5031</v>
      </c>
      <c r="C435" s="151">
        <f>VLOOKUP($A435,'[2]EC25 Pricing'!$A:$D,3,0)</f>
        <v>115.69</v>
      </c>
      <c r="D435" s="151">
        <f>VLOOKUP($A435,'[2]EC25 Pricing'!$A:$D,4,0)</f>
        <v>0</v>
      </c>
    </row>
    <row r="436" spans="1:4" x14ac:dyDescent="0.35">
      <c r="A436" s="146" t="s">
        <v>5032</v>
      </c>
      <c r="B436" t="s">
        <v>5033</v>
      </c>
      <c r="C436" s="151">
        <f>VLOOKUP($A436,'[2]EC25 Pricing'!$A:$D,3,0)</f>
        <v>6.89</v>
      </c>
      <c r="D436" s="151">
        <f>VLOOKUP($A436,'[2]EC25 Pricing'!$A:$D,4,0)</f>
        <v>0</v>
      </c>
    </row>
    <row r="437" spans="1:4" x14ac:dyDescent="0.35">
      <c r="A437" s="146" t="s">
        <v>5034</v>
      </c>
      <c r="B437" t="s">
        <v>5035</v>
      </c>
      <c r="C437" s="151">
        <f>VLOOKUP($A437,'[2]EC25 Pricing'!$A:$D,3,0)</f>
        <v>8.2899999999999991</v>
      </c>
      <c r="D437" s="151">
        <f>VLOOKUP($A437,'[2]EC25 Pricing'!$A:$D,4,0)</f>
        <v>0</v>
      </c>
    </row>
    <row r="438" spans="1:4" x14ac:dyDescent="0.35">
      <c r="A438" s="146" t="s">
        <v>5036</v>
      </c>
      <c r="B438" t="s">
        <v>5037</v>
      </c>
      <c r="C438" s="151">
        <f>VLOOKUP($A438,'[2]EC25 Pricing'!$A:$D,3,0)</f>
        <v>17.989999999999998</v>
      </c>
      <c r="D438" s="151">
        <f>VLOOKUP($A438,'[2]EC25 Pricing'!$A:$D,4,0)</f>
        <v>0</v>
      </c>
    </row>
    <row r="439" spans="1:4" x14ac:dyDescent="0.35">
      <c r="A439" s="146" t="s">
        <v>5038</v>
      </c>
      <c r="B439" t="s">
        <v>5039</v>
      </c>
      <c r="C439" s="151">
        <f>VLOOKUP($A439,'[2]EC25 Pricing'!$A:$D,3,0)</f>
        <v>33.29</v>
      </c>
      <c r="D439" s="151">
        <f>VLOOKUP($A439,'[2]EC25 Pricing'!$A:$D,4,0)</f>
        <v>0</v>
      </c>
    </row>
    <row r="440" spans="1:4" x14ac:dyDescent="0.35">
      <c r="A440" s="146" t="s">
        <v>5040</v>
      </c>
      <c r="B440" t="s">
        <v>5041</v>
      </c>
      <c r="C440" s="151">
        <f>VLOOKUP($A440,'[2]EC25 Pricing'!$A:$D,3,0)</f>
        <v>66.69</v>
      </c>
      <c r="D440" s="151">
        <f>VLOOKUP($A440,'[2]EC25 Pricing'!$A:$D,4,0)</f>
        <v>0</v>
      </c>
    </row>
    <row r="441" spans="1:4" x14ac:dyDescent="0.35">
      <c r="A441" s="146" t="s">
        <v>5042</v>
      </c>
      <c r="B441" t="s">
        <v>5043</v>
      </c>
      <c r="C441" s="151">
        <f>VLOOKUP($A441,'[2]EC25 Pricing'!$A:$D,3,0)</f>
        <v>16.29</v>
      </c>
      <c r="D441" s="151">
        <f>VLOOKUP($A441,'[2]EC25 Pricing'!$A:$D,4,0)</f>
        <v>0</v>
      </c>
    </row>
    <row r="442" spans="1:4" x14ac:dyDescent="0.35">
      <c r="A442" s="146" t="s">
        <v>5044</v>
      </c>
      <c r="B442" t="s">
        <v>5045</v>
      </c>
      <c r="C442" s="151">
        <f>VLOOKUP($A442,'[2]EC25 Pricing'!$A:$D,3,0)</f>
        <v>30.39</v>
      </c>
      <c r="D442" s="151">
        <f>VLOOKUP($A442,'[2]EC25 Pricing'!$A:$D,4,0)</f>
        <v>0</v>
      </c>
    </row>
    <row r="443" spans="1:4" x14ac:dyDescent="0.35">
      <c r="A443" s="146" t="s">
        <v>5046</v>
      </c>
      <c r="B443" t="s">
        <v>5047</v>
      </c>
      <c r="C443" s="151">
        <f>VLOOKUP($A443,'[2]EC25 Pricing'!$A:$D,3,0)</f>
        <v>11.59</v>
      </c>
      <c r="D443" s="151">
        <f>VLOOKUP($A443,'[2]EC25 Pricing'!$A:$D,4,0)</f>
        <v>0</v>
      </c>
    </row>
    <row r="444" spans="1:4" x14ac:dyDescent="0.35">
      <c r="A444" s="146" t="s">
        <v>5048</v>
      </c>
      <c r="B444" t="s">
        <v>5049</v>
      </c>
      <c r="C444" s="151">
        <f>VLOOKUP($A444,'[2]EC25 Pricing'!$A:$D,3,0)</f>
        <v>59.99</v>
      </c>
      <c r="D444" s="151">
        <f>VLOOKUP($A444,'[2]EC25 Pricing'!$A:$D,4,0)</f>
        <v>0</v>
      </c>
    </row>
    <row r="445" spans="1:4" x14ac:dyDescent="0.35">
      <c r="A445" s="146" t="s">
        <v>5050</v>
      </c>
      <c r="B445" t="s">
        <v>5051</v>
      </c>
      <c r="C445" s="151">
        <f>VLOOKUP($A445,'[2]EC25 Pricing'!$A:$D,3,0)</f>
        <v>12.49</v>
      </c>
      <c r="D445" s="151">
        <f>VLOOKUP($A445,'[2]EC25 Pricing'!$A:$D,4,0)</f>
        <v>0</v>
      </c>
    </row>
    <row r="446" spans="1:4" x14ac:dyDescent="0.35">
      <c r="A446" s="146" t="s">
        <v>5052</v>
      </c>
      <c r="B446" t="s">
        <v>5053</v>
      </c>
      <c r="C446" s="151">
        <f>VLOOKUP($A446,'[2]EC25 Pricing'!$A:$D,3,0)</f>
        <v>19.489999999999998</v>
      </c>
      <c r="D446" s="151">
        <f>VLOOKUP($A446,'[2]EC25 Pricing'!$A:$D,4,0)</f>
        <v>0</v>
      </c>
    </row>
    <row r="447" spans="1:4" x14ac:dyDescent="0.35">
      <c r="A447" s="146" t="s">
        <v>5054</v>
      </c>
      <c r="B447" t="s">
        <v>5055</v>
      </c>
      <c r="C447" s="151">
        <f>VLOOKUP($A447,'[2]EC25 Pricing'!$A:$D,3,0)</f>
        <v>11.99</v>
      </c>
      <c r="D447" s="151">
        <f>VLOOKUP($A447,'[2]EC25 Pricing'!$A:$D,4,0)</f>
        <v>0</v>
      </c>
    </row>
    <row r="448" spans="1:4" x14ac:dyDescent="0.35">
      <c r="A448" s="146" t="s">
        <v>5056</v>
      </c>
      <c r="B448" t="s">
        <v>5057</v>
      </c>
      <c r="C448" s="151">
        <f>VLOOKUP($A448,'[2]EC25 Pricing'!$A:$D,3,0)</f>
        <v>13.79</v>
      </c>
      <c r="D448" s="151">
        <f>VLOOKUP($A448,'[2]EC25 Pricing'!$A:$D,4,0)</f>
        <v>0</v>
      </c>
    </row>
    <row r="449" spans="1:4" x14ac:dyDescent="0.35">
      <c r="A449" s="146" t="s">
        <v>5058</v>
      </c>
      <c r="B449" t="s">
        <v>5059</v>
      </c>
      <c r="C449" s="151">
        <f>VLOOKUP($A449,'[2]EC25 Pricing'!$A:$D,3,0)</f>
        <v>15.89</v>
      </c>
      <c r="D449" s="151">
        <f>VLOOKUP($A449,'[2]EC25 Pricing'!$A:$D,4,0)</f>
        <v>0</v>
      </c>
    </row>
    <row r="450" spans="1:4" x14ac:dyDescent="0.35">
      <c r="A450" s="146" t="s">
        <v>5060</v>
      </c>
      <c r="B450" t="s">
        <v>5061</v>
      </c>
      <c r="C450" s="151">
        <f>VLOOKUP($A450,'[2]EC25 Pricing'!$A:$D,3,0)</f>
        <v>27.49</v>
      </c>
      <c r="D450" s="151">
        <f>VLOOKUP($A450,'[2]EC25 Pricing'!$A:$D,4,0)</f>
        <v>0</v>
      </c>
    </row>
    <row r="451" spans="1:4" x14ac:dyDescent="0.35">
      <c r="A451" s="146" t="s">
        <v>5062</v>
      </c>
      <c r="B451" t="s">
        <v>5063</v>
      </c>
      <c r="C451" s="151">
        <f>VLOOKUP($A451,'[2]EC25 Pricing'!$A:$D,3,0)</f>
        <v>30.39</v>
      </c>
      <c r="D451" s="151">
        <f>VLOOKUP($A451,'[2]EC25 Pricing'!$A:$D,4,0)</f>
        <v>0</v>
      </c>
    </row>
    <row r="452" spans="1:4" x14ac:dyDescent="0.35">
      <c r="A452" s="146" t="s">
        <v>5064</v>
      </c>
      <c r="B452" t="s">
        <v>5065</v>
      </c>
      <c r="C452" s="151">
        <f>VLOOKUP($A452,'[2]EC25 Pricing'!$A:$D,3,0)</f>
        <v>18.690000000000001</v>
      </c>
      <c r="D452" s="151">
        <f>VLOOKUP($A452,'[2]EC25 Pricing'!$A:$D,4,0)</f>
        <v>0</v>
      </c>
    </row>
    <row r="453" spans="1:4" x14ac:dyDescent="0.35">
      <c r="A453" s="146" t="s">
        <v>5066</v>
      </c>
      <c r="B453" t="s">
        <v>5067</v>
      </c>
      <c r="C453" s="151">
        <f>VLOOKUP($A453,'[2]EC25 Pricing'!$A:$D,3,0)</f>
        <v>32.89</v>
      </c>
      <c r="D453" s="151">
        <f>VLOOKUP($A453,'[2]EC25 Pricing'!$A:$D,4,0)</f>
        <v>0</v>
      </c>
    </row>
    <row r="454" spans="1:4" x14ac:dyDescent="0.35">
      <c r="A454" s="146" t="s">
        <v>5068</v>
      </c>
      <c r="B454" t="s">
        <v>5069</v>
      </c>
      <c r="C454" s="151">
        <f>VLOOKUP($A454,'[2]EC25 Pricing'!$A:$D,3,0)</f>
        <v>15.09</v>
      </c>
      <c r="D454" s="151">
        <f>VLOOKUP($A454,'[2]EC25 Pricing'!$A:$D,4,0)</f>
        <v>0</v>
      </c>
    </row>
    <row r="455" spans="1:4" x14ac:dyDescent="0.35">
      <c r="A455" s="146" t="s">
        <v>5070</v>
      </c>
      <c r="B455" t="s">
        <v>5071</v>
      </c>
      <c r="C455" s="151">
        <f>VLOOKUP($A455,'[2]EC25 Pricing'!$A:$D,3,0)</f>
        <v>29.29</v>
      </c>
      <c r="D455" s="151">
        <f>VLOOKUP($A455,'[2]EC25 Pricing'!$A:$D,4,0)</f>
        <v>0</v>
      </c>
    </row>
    <row r="456" spans="1:4" x14ac:dyDescent="0.35">
      <c r="A456" s="146" t="s">
        <v>5072</v>
      </c>
      <c r="B456" t="s">
        <v>5073</v>
      </c>
      <c r="C456" s="151">
        <f>VLOOKUP($A456,'[2]EC25 Pricing'!$A:$D,3,0)</f>
        <v>24.39</v>
      </c>
      <c r="D456" s="151">
        <f>VLOOKUP($A456,'[2]EC25 Pricing'!$A:$D,4,0)</f>
        <v>0</v>
      </c>
    </row>
    <row r="457" spans="1:4" x14ac:dyDescent="0.35">
      <c r="A457" s="146" t="s">
        <v>5074</v>
      </c>
      <c r="B457" t="s">
        <v>5075</v>
      </c>
      <c r="C457" s="151">
        <f>VLOOKUP($A457,'[2]EC25 Pricing'!$A:$D,3,0)</f>
        <v>24.39</v>
      </c>
      <c r="D457" s="151">
        <f>VLOOKUP($A457,'[2]EC25 Pricing'!$A:$D,4,0)</f>
        <v>0</v>
      </c>
    </row>
    <row r="458" spans="1:4" x14ac:dyDescent="0.35">
      <c r="A458" s="146" t="s">
        <v>5076</v>
      </c>
      <c r="B458" t="s">
        <v>5077</v>
      </c>
      <c r="C458" s="151">
        <f>VLOOKUP($A458,'[2]EC25 Pricing'!$A:$D,3,0)</f>
        <v>32.090000000000003</v>
      </c>
      <c r="D458" s="151">
        <f>VLOOKUP($A458,'[2]EC25 Pricing'!$A:$D,4,0)</f>
        <v>0</v>
      </c>
    </row>
    <row r="459" spans="1:4" x14ac:dyDescent="0.35">
      <c r="A459" s="146" t="s">
        <v>5078</v>
      </c>
      <c r="B459" t="s">
        <v>5079</v>
      </c>
      <c r="C459" s="151">
        <f>VLOOKUP($A459,'[2]EC25 Pricing'!$A:$D,3,0)</f>
        <v>17.989999999999998</v>
      </c>
      <c r="D459" s="151">
        <f>VLOOKUP($A459,'[2]EC25 Pricing'!$A:$D,4,0)</f>
        <v>0</v>
      </c>
    </row>
    <row r="460" spans="1:4" x14ac:dyDescent="0.35">
      <c r="A460" s="146" t="s">
        <v>5080</v>
      </c>
      <c r="B460" t="s">
        <v>5081</v>
      </c>
      <c r="C460" s="151">
        <f>VLOOKUP($A460,'[2]EC25 Pricing'!$A:$D,3,0)</f>
        <v>12.99</v>
      </c>
      <c r="D460" s="151">
        <f>VLOOKUP($A460,'[2]EC25 Pricing'!$A:$D,4,0)</f>
        <v>0</v>
      </c>
    </row>
    <row r="461" spans="1:4" x14ac:dyDescent="0.35">
      <c r="A461" s="146" t="s">
        <v>5082</v>
      </c>
      <c r="B461" t="s">
        <v>5083</v>
      </c>
      <c r="C461" s="151">
        <f>VLOOKUP($A461,'[2]EC25 Pricing'!$A:$D,3,0)</f>
        <v>12.99</v>
      </c>
      <c r="D461" s="151">
        <f>VLOOKUP($A461,'[2]EC25 Pricing'!$A:$D,4,0)</f>
        <v>0</v>
      </c>
    </row>
    <row r="462" spans="1:4" x14ac:dyDescent="0.35">
      <c r="A462" s="146" t="s">
        <v>5084</v>
      </c>
      <c r="B462" t="s">
        <v>5085</v>
      </c>
      <c r="C462" s="151">
        <f>VLOOKUP($A462,'[2]EC25 Pricing'!$A:$D,3,0)</f>
        <v>11.69</v>
      </c>
      <c r="D462" s="151">
        <f>VLOOKUP($A462,'[2]EC25 Pricing'!$A:$D,4,0)</f>
        <v>0</v>
      </c>
    </row>
    <row r="463" spans="1:4" x14ac:dyDescent="0.35">
      <c r="A463" s="146" t="s">
        <v>5086</v>
      </c>
      <c r="B463" t="s">
        <v>5087</v>
      </c>
      <c r="C463" s="151">
        <f>VLOOKUP($A463,'[2]EC25 Pricing'!$A:$D,3,0)</f>
        <v>18.989999999999998</v>
      </c>
      <c r="D463" s="151">
        <f>VLOOKUP($A463,'[2]EC25 Pricing'!$A:$D,4,0)</f>
        <v>0</v>
      </c>
    </row>
    <row r="464" spans="1:4" x14ac:dyDescent="0.35">
      <c r="A464" s="146" t="s">
        <v>5088</v>
      </c>
      <c r="B464" t="s">
        <v>5089</v>
      </c>
      <c r="C464" s="151">
        <f>VLOOKUP($A464,'[2]EC25 Pricing'!$A:$D,3,0)</f>
        <v>137.29</v>
      </c>
      <c r="D464" s="151">
        <f>VLOOKUP($A464,'[2]EC25 Pricing'!$A:$D,4,0)</f>
        <v>0</v>
      </c>
    </row>
    <row r="465" spans="1:4" x14ac:dyDescent="0.35">
      <c r="A465" s="146" t="s">
        <v>5090</v>
      </c>
      <c r="B465" t="s">
        <v>5091</v>
      </c>
      <c r="C465" s="151">
        <f>VLOOKUP($A465,'[2]EC25 Pricing'!$A:$D,3,0)</f>
        <v>22.09</v>
      </c>
      <c r="D465" s="151">
        <f>VLOOKUP($A465,'[2]EC25 Pricing'!$A:$D,4,0)</f>
        <v>0</v>
      </c>
    </row>
    <row r="466" spans="1:4" x14ac:dyDescent="0.35">
      <c r="A466" s="146" t="s">
        <v>5092</v>
      </c>
      <c r="B466" t="s">
        <v>5093</v>
      </c>
      <c r="C466" s="151">
        <f>VLOOKUP($A466,'[2]EC25 Pricing'!$A:$D,3,0)</f>
        <v>20.29</v>
      </c>
      <c r="D466" s="151">
        <f>VLOOKUP($A466,'[2]EC25 Pricing'!$A:$D,4,0)</f>
        <v>0</v>
      </c>
    </row>
    <row r="467" spans="1:4" x14ac:dyDescent="0.35">
      <c r="A467" s="146" t="s">
        <v>5094</v>
      </c>
      <c r="B467" t="s">
        <v>5095</v>
      </c>
      <c r="C467" s="151">
        <f>VLOOKUP($A467,'[2]EC25 Pricing'!$A:$D,3,0)</f>
        <v>11.69</v>
      </c>
      <c r="D467" s="151">
        <f>VLOOKUP($A467,'[2]EC25 Pricing'!$A:$D,4,0)</f>
        <v>0</v>
      </c>
    </row>
    <row r="468" spans="1:4" x14ac:dyDescent="0.35">
      <c r="A468" s="146" t="s">
        <v>5096</v>
      </c>
      <c r="B468" t="s">
        <v>5097</v>
      </c>
      <c r="C468" s="151">
        <f>VLOOKUP($A468,'[2]EC25 Pricing'!$A:$D,3,0)</f>
        <v>20.29</v>
      </c>
      <c r="D468" s="151">
        <f>VLOOKUP($A468,'[2]EC25 Pricing'!$A:$D,4,0)</f>
        <v>0</v>
      </c>
    </row>
    <row r="469" spans="1:4" x14ac:dyDescent="0.35">
      <c r="A469" s="146" t="s">
        <v>5098</v>
      </c>
      <c r="B469" t="s">
        <v>5099</v>
      </c>
      <c r="C469" s="151">
        <f>VLOOKUP($A469,'[2]EC25 Pricing'!$A:$D,3,0)</f>
        <v>6.09</v>
      </c>
      <c r="D469" s="151">
        <f>VLOOKUP($A469,'[2]EC25 Pricing'!$A:$D,4,0)</f>
        <v>0</v>
      </c>
    </row>
    <row r="470" spans="1:4" x14ac:dyDescent="0.35">
      <c r="A470" s="146" t="s">
        <v>5100</v>
      </c>
      <c r="B470" t="s">
        <v>5101</v>
      </c>
      <c r="C470" s="151">
        <f>VLOOKUP($A470,'[2]EC25 Pricing'!$A:$D,3,0)</f>
        <v>12.59</v>
      </c>
      <c r="D470" s="151">
        <f>VLOOKUP($A470,'[2]EC25 Pricing'!$A:$D,4,0)</f>
        <v>0</v>
      </c>
    </row>
    <row r="471" spans="1:4" x14ac:dyDescent="0.35">
      <c r="A471" s="146" t="s">
        <v>5102</v>
      </c>
      <c r="B471" t="s">
        <v>5103</v>
      </c>
      <c r="C471" s="151">
        <f>VLOOKUP($A471,'[2]EC25 Pricing'!$A:$D,3,0)</f>
        <v>4.1900000000000004</v>
      </c>
      <c r="D471" s="151">
        <f>VLOOKUP($A471,'[2]EC25 Pricing'!$A:$D,4,0)</f>
        <v>0</v>
      </c>
    </row>
    <row r="472" spans="1:4" x14ac:dyDescent="0.35">
      <c r="A472" s="146" t="s">
        <v>5104</v>
      </c>
      <c r="B472" t="s">
        <v>5105</v>
      </c>
      <c r="C472" s="151">
        <f>VLOOKUP($A472,'[2]EC25 Pricing'!$A:$D,3,0)</f>
        <v>3.99</v>
      </c>
      <c r="D472" s="151">
        <f>VLOOKUP($A472,'[2]EC25 Pricing'!$A:$D,4,0)</f>
        <v>0</v>
      </c>
    </row>
    <row r="473" spans="1:4" x14ac:dyDescent="0.35">
      <c r="A473" s="146" t="s">
        <v>5106</v>
      </c>
      <c r="B473" t="s">
        <v>5107</v>
      </c>
      <c r="C473" s="151">
        <f>VLOOKUP($A473,'[2]EC25 Pricing'!$A:$D,3,0)</f>
        <v>2.59</v>
      </c>
      <c r="D473" s="151">
        <f>VLOOKUP($A473,'[2]EC25 Pricing'!$A:$D,4,0)</f>
        <v>0</v>
      </c>
    </row>
    <row r="474" spans="1:4" x14ac:dyDescent="0.35">
      <c r="A474" s="146" t="s">
        <v>5108</v>
      </c>
      <c r="B474" t="s">
        <v>5109</v>
      </c>
      <c r="C474" s="151">
        <f>VLOOKUP($A474,'[2]EC25 Pricing'!$A:$D,3,0)</f>
        <v>4.99</v>
      </c>
      <c r="D474" s="151">
        <f>VLOOKUP($A474,'[2]EC25 Pricing'!$A:$D,4,0)</f>
        <v>0</v>
      </c>
    </row>
    <row r="475" spans="1:4" x14ac:dyDescent="0.35">
      <c r="A475" s="146" t="s">
        <v>5110</v>
      </c>
      <c r="B475" t="s">
        <v>5111</v>
      </c>
      <c r="C475" s="151">
        <f>VLOOKUP($A475,'[2]EC25 Pricing'!$A:$D,3,0)</f>
        <v>5.59</v>
      </c>
      <c r="D475" s="151">
        <f>VLOOKUP($A475,'[2]EC25 Pricing'!$A:$D,4,0)</f>
        <v>0</v>
      </c>
    </row>
    <row r="476" spans="1:4" x14ac:dyDescent="0.35">
      <c r="A476" s="146" t="s">
        <v>5112</v>
      </c>
      <c r="B476" t="s">
        <v>5113</v>
      </c>
      <c r="C476" s="151">
        <f>VLOOKUP($A476,'[2]EC25 Pricing'!$A:$D,3,0)</f>
        <v>41.39</v>
      </c>
      <c r="D476" s="151">
        <f>VLOOKUP($A476,'[2]EC25 Pricing'!$A:$D,4,0)</f>
        <v>0</v>
      </c>
    </row>
    <row r="477" spans="1:4" x14ac:dyDescent="0.35">
      <c r="A477" s="146" t="s">
        <v>5114</v>
      </c>
      <c r="B477" t="s">
        <v>5115</v>
      </c>
      <c r="C477" s="151">
        <f>VLOOKUP($A477,'[2]EC25 Pricing'!$A:$D,3,0)</f>
        <v>28.69</v>
      </c>
      <c r="D477" s="151">
        <f>VLOOKUP($A477,'[2]EC25 Pricing'!$A:$D,4,0)</f>
        <v>47.65</v>
      </c>
    </row>
    <row r="478" spans="1:4" x14ac:dyDescent="0.35">
      <c r="A478" s="146" t="s">
        <v>5116</v>
      </c>
      <c r="B478" t="s">
        <v>5117</v>
      </c>
      <c r="C478" s="151">
        <f>VLOOKUP($A478,'[2]EC25 Pricing'!$A:$D,3,0)</f>
        <v>32.19</v>
      </c>
      <c r="D478" s="151">
        <f>VLOOKUP($A478,'[2]EC25 Pricing'!$A:$D,4,0)</f>
        <v>0</v>
      </c>
    </row>
    <row r="479" spans="1:4" x14ac:dyDescent="0.35">
      <c r="A479" s="146" t="s">
        <v>5118</v>
      </c>
      <c r="B479" t="s">
        <v>5119</v>
      </c>
      <c r="C479" s="151">
        <f>VLOOKUP($A479,'[2]EC25 Pricing'!$A:$D,3,0)</f>
        <v>16.39</v>
      </c>
      <c r="D479" s="151">
        <f>VLOOKUP($A479,'[2]EC25 Pricing'!$A:$D,4,0)</f>
        <v>0</v>
      </c>
    </row>
    <row r="480" spans="1:4" x14ac:dyDescent="0.35">
      <c r="A480" s="146" t="s">
        <v>5120</v>
      </c>
      <c r="B480" t="s">
        <v>5121</v>
      </c>
      <c r="C480" s="151">
        <f>VLOOKUP($A480,'[2]EC25 Pricing'!$A:$D,3,0)</f>
        <v>31.99</v>
      </c>
      <c r="D480" s="151">
        <f>VLOOKUP($A480,'[2]EC25 Pricing'!$A:$D,4,0)</f>
        <v>0</v>
      </c>
    </row>
    <row r="481" spans="1:4" x14ac:dyDescent="0.35">
      <c r="A481" s="146" t="s">
        <v>5122</v>
      </c>
      <c r="B481" t="s">
        <v>5123</v>
      </c>
      <c r="C481" s="151">
        <f>VLOOKUP($A481,'[2]EC25 Pricing'!$A:$D,3,0)</f>
        <v>5.99</v>
      </c>
      <c r="D481" s="151">
        <f>VLOOKUP($A481,'[2]EC25 Pricing'!$A:$D,4,0)</f>
        <v>0</v>
      </c>
    </row>
    <row r="482" spans="1:4" x14ac:dyDescent="0.35">
      <c r="A482" s="146" t="s">
        <v>5124</v>
      </c>
      <c r="B482" t="s">
        <v>5125</v>
      </c>
      <c r="C482" s="151">
        <f>VLOOKUP($A482,'[2]EC25 Pricing'!$A:$D,3,0)</f>
        <v>5.99</v>
      </c>
      <c r="D482" s="151">
        <f>VLOOKUP($A482,'[2]EC25 Pricing'!$A:$D,4,0)</f>
        <v>0</v>
      </c>
    </row>
    <row r="483" spans="1:4" x14ac:dyDescent="0.35">
      <c r="A483" s="146" t="s">
        <v>5126</v>
      </c>
      <c r="B483" t="s">
        <v>5127</v>
      </c>
      <c r="C483" s="151">
        <f>VLOOKUP($A483,'[2]EC25 Pricing'!$A:$D,3,0)</f>
        <v>5.99</v>
      </c>
      <c r="D483" s="151">
        <f>VLOOKUP($A483,'[2]EC25 Pricing'!$A:$D,4,0)</f>
        <v>0</v>
      </c>
    </row>
    <row r="484" spans="1:4" x14ac:dyDescent="0.35">
      <c r="A484" s="146" t="s">
        <v>5128</v>
      </c>
      <c r="B484" t="s">
        <v>5129</v>
      </c>
      <c r="C484" s="151">
        <f>VLOOKUP($A484,'[2]EC25 Pricing'!$A:$D,3,0)</f>
        <v>5.99</v>
      </c>
      <c r="D484" s="151">
        <f>VLOOKUP($A484,'[2]EC25 Pricing'!$A:$D,4,0)</f>
        <v>0</v>
      </c>
    </row>
    <row r="485" spans="1:4" x14ac:dyDescent="0.35">
      <c r="A485" s="146" t="s">
        <v>5130</v>
      </c>
      <c r="B485" t="s">
        <v>5131</v>
      </c>
      <c r="C485" s="151">
        <f>VLOOKUP($A485,'[2]EC25 Pricing'!$A:$D,3,0)</f>
        <v>9.99</v>
      </c>
      <c r="D485" s="151">
        <f>VLOOKUP($A485,'[2]EC25 Pricing'!$A:$D,4,0)</f>
        <v>0</v>
      </c>
    </row>
    <row r="486" spans="1:4" x14ac:dyDescent="0.35">
      <c r="A486" s="146" t="s">
        <v>5132</v>
      </c>
      <c r="B486" t="s">
        <v>5133</v>
      </c>
      <c r="C486" s="151">
        <f>VLOOKUP($A486,'[2]EC25 Pricing'!$A:$D,3,0)</f>
        <v>26.99</v>
      </c>
      <c r="D486" s="151">
        <f>VLOOKUP($A486,'[2]EC25 Pricing'!$A:$D,4,0)</f>
        <v>0</v>
      </c>
    </row>
    <row r="487" spans="1:4" x14ac:dyDescent="0.35">
      <c r="A487" s="146" t="s">
        <v>5134</v>
      </c>
      <c r="B487" t="s">
        <v>5135</v>
      </c>
      <c r="C487" s="151">
        <f>VLOOKUP($A487,'[2]EC25 Pricing'!$A:$D,3,0)</f>
        <v>15.19</v>
      </c>
      <c r="D487" s="151">
        <f>VLOOKUP($A487,'[2]EC25 Pricing'!$A:$D,4,0)</f>
        <v>0</v>
      </c>
    </row>
    <row r="488" spans="1:4" x14ac:dyDescent="0.35">
      <c r="A488" s="146" t="s">
        <v>5136</v>
      </c>
      <c r="B488" t="s">
        <v>5137</v>
      </c>
      <c r="C488" s="151">
        <f>VLOOKUP($A488,'[2]EC25 Pricing'!$A:$D,3,0)</f>
        <v>11.09</v>
      </c>
      <c r="D488" s="151">
        <f>VLOOKUP($A488,'[2]EC25 Pricing'!$A:$D,4,0)</f>
        <v>0</v>
      </c>
    </row>
    <row r="489" spans="1:4" x14ac:dyDescent="0.35">
      <c r="A489" s="146" t="s">
        <v>5138</v>
      </c>
      <c r="B489" t="s">
        <v>5139</v>
      </c>
      <c r="C489" s="151">
        <f>VLOOKUP($A489,'[2]EC25 Pricing'!$A:$D,3,0)</f>
        <v>17.489999999999998</v>
      </c>
      <c r="D489" s="151">
        <f>VLOOKUP($A489,'[2]EC25 Pricing'!$A:$D,4,0)</f>
        <v>0</v>
      </c>
    </row>
    <row r="490" spans="1:4" x14ac:dyDescent="0.35">
      <c r="A490" s="146" t="s">
        <v>5140</v>
      </c>
      <c r="B490" t="s">
        <v>5141</v>
      </c>
      <c r="C490" s="151">
        <f>VLOOKUP($A490,'[2]EC25 Pricing'!$A:$D,3,0)</f>
        <v>12.09</v>
      </c>
      <c r="D490" s="151">
        <f>VLOOKUP($A490,'[2]EC25 Pricing'!$A:$D,4,0)</f>
        <v>0</v>
      </c>
    </row>
    <row r="491" spans="1:4" x14ac:dyDescent="0.35">
      <c r="A491" s="146" t="s">
        <v>5142</v>
      </c>
      <c r="B491" t="s">
        <v>5143</v>
      </c>
      <c r="C491" s="151">
        <f>VLOOKUP($A491,'[2]EC25 Pricing'!$A:$D,3,0)</f>
        <v>15.19</v>
      </c>
      <c r="D491" s="151">
        <f>VLOOKUP($A491,'[2]EC25 Pricing'!$A:$D,4,0)</f>
        <v>0</v>
      </c>
    </row>
    <row r="492" spans="1:4" x14ac:dyDescent="0.35">
      <c r="A492" s="146" t="s">
        <v>5144</v>
      </c>
      <c r="B492" t="s">
        <v>5145</v>
      </c>
      <c r="C492" s="151">
        <f>VLOOKUP($A492,'[2]EC25 Pricing'!$A:$D,3,0)</f>
        <v>500.95</v>
      </c>
      <c r="D492" s="151">
        <f>VLOOKUP($A492,'[2]EC25 Pricing'!$A:$D,4,0)</f>
        <v>481.07</v>
      </c>
    </row>
    <row r="493" spans="1:4" x14ac:dyDescent="0.35">
      <c r="A493" s="146" t="s">
        <v>5146</v>
      </c>
      <c r="B493" t="s">
        <v>5147</v>
      </c>
      <c r="C493" s="151">
        <f>VLOOKUP($A493,'[2]EC25 Pricing'!$A:$D,3,0)</f>
        <v>153.94999999999999</v>
      </c>
      <c r="D493" s="151">
        <f>VLOOKUP($A493,'[2]EC25 Pricing'!$A:$D,4,0)</f>
        <v>89.99</v>
      </c>
    </row>
    <row r="494" spans="1:4" x14ac:dyDescent="0.35">
      <c r="A494" s="146" t="s">
        <v>5146</v>
      </c>
      <c r="B494" t="s">
        <v>5147</v>
      </c>
      <c r="C494" s="151">
        <f>VLOOKUP($A494,'[2]EC25 Pricing'!$A:$D,3,0)</f>
        <v>153.94999999999999</v>
      </c>
      <c r="D494" s="151">
        <f>VLOOKUP($A494,'[2]EC25 Pricing'!$A:$D,4,0)</f>
        <v>89.99</v>
      </c>
    </row>
    <row r="495" spans="1:4" x14ac:dyDescent="0.35">
      <c r="A495" s="146" t="s">
        <v>5146</v>
      </c>
      <c r="B495" t="s">
        <v>5147</v>
      </c>
      <c r="C495" s="151">
        <f>VLOOKUP($A495,'[2]EC25 Pricing'!$A:$D,3,0)</f>
        <v>153.94999999999999</v>
      </c>
      <c r="D495" s="151">
        <f>VLOOKUP($A495,'[2]EC25 Pricing'!$A:$D,4,0)</f>
        <v>89.99</v>
      </c>
    </row>
    <row r="496" spans="1:4" x14ac:dyDescent="0.35">
      <c r="A496" s="146" t="s">
        <v>5148</v>
      </c>
      <c r="B496" t="s">
        <v>5149</v>
      </c>
      <c r="C496" s="151">
        <f>VLOOKUP($A496,'[2]EC25 Pricing'!$A:$D,3,0)</f>
        <v>20.79</v>
      </c>
      <c r="D496" s="151">
        <f>VLOOKUP($A496,'[2]EC25 Pricing'!$A:$D,4,0)</f>
        <v>11.99</v>
      </c>
    </row>
    <row r="497" spans="1:4" x14ac:dyDescent="0.35">
      <c r="A497" s="146" t="s">
        <v>5150</v>
      </c>
      <c r="B497" t="s">
        <v>5151</v>
      </c>
      <c r="C497" s="151">
        <f>VLOOKUP($A497,'[2]EC25 Pricing'!$A:$D,3,0)</f>
        <v>104.49</v>
      </c>
      <c r="D497" s="151">
        <f>VLOOKUP($A497,'[2]EC25 Pricing'!$A:$D,4,0)</f>
        <v>0</v>
      </c>
    </row>
    <row r="498" spans="1:4" x14ac:dyDescent="0.35">
      <c r="A498" s="146" t="s">
        <v>5152</v>
      </c>
      <c r="B498" t="s">
        <v>5153</v>
      </c>
      <c r="C498" s="151">
        <f>VLOOKUP($A498,'[2]EC25 Pricing'!$A:$D,3,0)</f>
        <v>40.79</v>
      </c>
      <c r="D498" s="151">
        <f>VLOOKUP($A498,'[2]EC25 Pricing'!$A:$D,4,0)</f>
        <v>0</v>
      </c>
    </row>
    <row r="499" spans="1:4" x14ac:dyDescent="0.35">
      <c r="A499" s="146" t="s">
        <v>5154</v>
      </c>
      <c r="B499" t="s">
        <v>5155</v>
      </c>
      <c r="C499" s="151">
        <f>VLOOKUP($A499,'[2]EC25 Pricing'!$A:$D,3,0)</f>
        <v>3.79</v>
      </c>
      <c r="D499" s="151">
        <f>VLOOKUP($A499,'[2]EC25 Pricing'!$A:$D,4,0)</f>
        <v>1.99</v>
      </c>
    </row>
    <row r="500" spans="1:4" x14ac:dyDescent="0.35">
      <c r="A500" s="146" t="s">
        <v>5156</v>
      </c>
      <c r="B500" t="s">
        <v>5157</v>
      </c>
      <c r="C500" s="151">
        <f>VLOOKUP($A500,'[2]EC25 Pricing'!$A:$D,3,0)</f>
        <v>3.59</v>
      </c>
      <c r="D500" s="151">
        <f>VLOOKUP($A500,'[2]EC25 Pricing'!$A:$D,4,0)</f>
        <v>1.99</v>
      </c>
    </row>
    <row r="501" spans="1:4" x14ac:dyDescent="0.35">
      <c r="A501" s="146" t="s">
        <v>5158</v>
      </c>
      <c r="B501" t="s">
        <v>5159</v>
      </c>
      <c r="C501" s="151">
        <f>VLOOKUP($A501,'[2]EC25 Pricing'!$A:$D,3,0)</f>
        <v>3.59</v>
      </c>
      <c r="D501" s="151">
        <f>VLOOKUP($A501,'[2]EC25 Pricing'!$A:$D,4,0)</f>
        <v>1.99</v>
      </c>
    </row>
    <row r="502" spans="1:4" x14ac:dyDescent="0.35">
      <c r="A502" s="146" t="s">
        <v>5160</v>
      </c>
      <c r="B502" t="s">
        <v>5161</v>
      </c>
      <c r="C502" s="151">
        <f>VLOOKUP($A502,'[2]EC25 Pricing'!$A:$D,3,0)</f>
        <v>17.190000000000001</v>
      </c>
      <c r="D502" s="151">
        <f>VLOOKUP($A502,'[2]EC25 Pricing'!$A:$D,4,0)</f>
        <v>20.89</v>
      </c>
    </row>
    <row r="503" spans="1:4" x14ac:dyDescent="0.35">
      <c r="A503" s="146" t="s">
        <v>5162</v>
      </c>
      <c r="B503" t="s">
        <v>5163</v>
      </c>
      <c r="C503" s="151">
        <f>VLOOKUP($A503,'[2]EC25 Pricing'!$A:$D,3,0)</f>
        <v>17.190000000000001</v>
      </c>
      <c r="D503" s="151">
        <f>VLOOKUP($A503,'[2]EC25 Pricing'!$A:$D,4,0)</f>
        <v>20.89</v>
      </c>
    </row>
    <row r="504" spans="1:4" x14ac:dyDescent="0.35">
      <c r="A504" s="146" t="s">
        <v>5164</v>
      </c>
      <c r="B504" t="s">
        <v>5165</v>
      </c>
      <c r="C504" s="151">
        <f>VLOOKUP($A504,'[2]EC25 Pricing'!$A:$D,3,0)</f>
        <v>4.29</v>
      </c>
      <c r="D504" s="151">
        <f>VLOOKUP($A504,'[2]EC25 Pricing'!$A:$D,4,0)</f>
        <v>2.69</v>
      </c>
    </row>
    <row r="505" spans="1:4" x14ac:dyDescent="0.35">
      <c r="A505" s="146" t="s">
        <v>5166</v>
      </c>
      <c r="B505" t="s">
        <v>5167</v>
      </c>
      <c r="C505" s="151">
        <f>VLOOKUP($A505,'[2]EC25 Pricing'!$A:$D,3,0)</f>
        <v>4.29</v>
      </c>
      <c r="D505" s="151">
        <f>VLOOKUP($A505,'[2]EC25 Pricing'!$A:$D,4,0)</f>
        <v>2.69</v>
      </c>
    </row>
    <row r="506" spans="1:4" x14ac:dyDescent="0.35">
      <c r="A506" s="146" t="s">
        <v>5168</v>
      </c>
      <c r="B506" t="s">
        <v>5169</v>
      </c>
      <c r="C506" s="151">
        <f>VLOOKUP($A506,'[2]EC25 Pricing'!$A:$D,3,0)</f>
        <v>4.79</v>
      </c>
      <c r="D506" s="151">
        <f>VLOOKUP($A506,'[2]EC25 Pricing'!$A:$D,4,0)</f>
        <v>3.09</v>
      </c>
    </row>
    <row r="507" spans="1:4" x14ac:dyDescent="0.35">
      <c r="A507" s="146" t="s">
        <v>5170</v>
      </c>
      <c r="B507" t="s">
        <v>5171</v>
      </c>
      <c r="C507" s="151">
        <f>VLOOKUP($A507,'[2]EC25 Pricing'!$A:$D,3,0)</f>
        <v>4.29</v>
      </c>
      <c r="D507" s="151">
        <f>VLOOKUP($A507,'[2]EC25 Pricing'!$A:$D,4,0)</f>
        <v>3.69</v>
      </c>
    </row>
    <row r="508" spans="1:4" x14ac:dyDescent="0.35">
      <c r="A508" s="146" t="s">
        <v>5172</v>
      </c>
      <c r="B508" t="s">
        <v>5173</v>
      </c>
      <c r="C508" s="151">
        <f>VLOOKUP($A508,'[2]EC25 Pricing'!$A:$D,3,0)</f>
        <v>44.99</v>
      </c>
      <c r="D508" s="151">
        <f>VLOOKUP($A508,'[2]EC25 Pricing'!$A:$D,4,0)</f>
        <v>26.89</v>
      </c>
    </row>
    <row r="509" spans="1:4" x14ac:dyDescent="0.35">
      <c r="A509" s="146" t="s">
        <v>5174</v>
      </c>
      <c r="B509" t="s">
        <v>5175</v>
      </c>
      <c r="C509" s="151">
        <f>VLOOKUP($A509,'[2]EC25 Pricing'!$A:$D,3,0)</f>
        <v>44.99</v>
      </c>
      <c r="D509" s="151">
        <f>VLOOKUP($A509,'[2]EC25 Pricing'!$A:$D,4,0)</f>
        <v>26.89</v>
      </c>
    </row>
    <row r="510" spans="1:4" x14ac:dyDescent="0.35">
      <c r="A510" s="146" t="s">
        <v>5176</v>
      </c>
      <c r="B510" t="s">
        <v>5177</v>
      </c>
      <c r="C510" s="151">
        <f>VLOOKUP($A510,'[2]EC25 Pricing'!$A:$D,3,0)</f>
        <v>4.1900000000000004</v>
      </c>
      <c r="D510" s="151">
        <f>VLOOKUP($A510,'[2]EC25 Pricing'!$A:$D,4,0)</f>
        <v>0</v>
      </c>
    </row>
    <row r="511" spans="1:4" x14ac:dyDescent="0.35">
      <c r="A511" s="146" t="s">
        <v>5178</v>
      </c>
      <c r="B511" t="s">
        <v>5179</v>
      </c>
      <c r="C511" s="151">
        <f>VLOOKUP($A511,'[2]EC25 Pricing'!$A:$D,3,0)</f>
        <v>7.99</v>
      </c>
      <c r="D511" s="151">
        <f>VLOOKUP($A511,'[2]EC25 Pricing'!$A:$D,4,0)</f>
        <v>0</v>
      </c>
    </row>
    <row r="512" spans="1:4" x14ac:dyDescent="0.35">
      <c r="A512" s="146" t="s">
        <v>5180</v>
      </c>
      <c r="B512" t="s">
        <v>5181</v>
      </c>
      <c r="C512" s="151">
        <f>VLOOKUP($A512,'[2]EC25 Pricing'!$A:$D,3,0)</f>
        <v>90.09</v>
      </c>
      <c r="D512" s="151">
        <f>VLOOKUP($A512,'[2]EC25 Pricing'!$A:$D,4,0)</f>
        <v>0</v>
      </c>
    </row>
    <row r="513" spans="1:4" x14ac:dyDescent="0.35">
      <c r="A513" s="146" t="s">
        <v>5182</v>
      </c>
      <c r="B513" t="s">
        <v>5183</v>
      </c>
      <c r="C513" s="151">
        <f>VLOOKUP($A513,'[2]EC25 Pricing'!$A:$D,3,0)</f>
        <v>18.489999999999998</v>
      </c>
      <c r="D513" s="151">
        <f>VLOOKUP($A513,'[2]EC25 Pricing'!$A:$D,4,0)</f>
        <v>0</v>
      </c>
    </row>
    <row r="514" spans="1:4" x14ac:dyDescent="0.35">
      <c r="A514" s="146" t="s">
        <v>5184</v>
      </c>
      <c r="B514" t="s">
        <v>5185</v>
      </c>
      <c r="C514" s="151">
        <f>VLOOKUP($A514,'[2]EC25 Pricing'!$A:$D,3,0)</f>
        <v>58.49</v>
      </c>
      <c r="D514" s="151">
        <f>VLOOKUP($A514,'[2]EC25 Pricing'!$A:$D,4,0)</f>
        <v>35.99</v>
      </c>
    </row>
    <row r="515" spans="1:4" x14ac:dyDescent="0.35">
      <c r="A515" s="146" t="s">
        <v>5186</v>
      </c>
      <c r="B515" t="s">
        <v>5187</v>
      </c>
      <c r="C515" s="151">
        <f>VLOOKUP($A515,'[2]EC25 Pricing'!$A:$D,3,0)</f>
        <v>433.09</v>
      </c>
      <c r="D515" s="151">
        <f>VLOOKUP($A515,'[2]EC25 Pricing'!$A:$D,4,0)</f>
        <v>299.99</v>
      </c>
    </row>
    <row r="516" spans="1:4" x14ac:dyDescent="0.35">
      <c r="A516" s="146" t="s">
        <v>5188</v>
      </c>
      <c r="B516" t="s">
        <v>5189</v>
      </c>
      <c r="C516" s="151">
        <f>VLOOKUP($A516,'[2]EC25 Pricing'!$A:$D,3,0)</f>
        <v>331.39</v>
      </c>
      <c r="D516" s="151">
        <f>VLOOKUP($A516,'[2]EC25 Pricing'!$A:$D,4,0)</f>
        <v>229.99</v>
      </c>
    </row>
    <row r="517" spans="1:4" x14ac:dyDescent="0.35">
      <c r="A517" s="146" t="s">
        <v>5190</v>
      </c>
      <c r="B517" t="s">
        <v>5191</v>
      </c>
      <c r="C517" s="151">
        <f>VLOOKUP($A517,'[2]EC25 Pricing'!$A:$D,3,0)</f>
        <v>2.59</v>
      </c>
      <c r="D517" s="151">
        <f>VLOOKUP($A517,'[2]EC25 Pricing'!$A:$D,4,0)</f>
        <v>0</v>
      </c>
    </row>
    <row r="518" spans="1:4" x14ac:dyDescent="0.35">
      <c r="A518" s="146" t="s">
        <v>5192</v>
      </c>
      <c r="B518" t="s">
        <v>5193</v>
      </c>
      <c r="C518" s="151">
        <f>VLOOKUP($A518,'[2]EC25 Pricing'!$A:$D,3,0)</f>
        <v>8.89</v>
      </c>
      <c r="D518" s="151">
        <f>VLOOKUP($A518,'[2]EC25 Pricing'!$A:$D,4,0)</f>
        <v>0</v>
      </c>
    </row>
    <row r="519" spans="1:4" x14ac:dyDescent="0.35">
      <c r="A519" s="146" t="s">
        <v>5194</v>
      </c>
      <c r="B519" t="s">
        <v>5195</v>
      </c>
      <c r="C519" s="151">
        <f>VLOOKUP($A519,'[2]EC25 Pricing'!$A:$D,3,0)</f>
        <v>38.29</v>
      </c>
      <c r="D519" s="151">
        <f>VLOOKUP($A519,'[2]EC25 Pricing'!$A:$D,4,0)</f>
        <v>0</v>
      </c>
    </row>
    <row r="520" spans="1:4" x14ac:dyDescent="0.35">
      <c r="A520" s="146" t="s">
        <v>5196</v>
      </c>
      <c r="B520" t="s">
        <v>5197</v>
      </c>
      <c r="C520" s="151">
        <f>VLOOKUP($A520,'[2]EC25 Pricing'!$A:$D,3,0)</f>
        <v>17.989999999999998</v>
      </c>
      <c r="D520" s="151">
        <f>VLOOKUP($A520,'[2]EC25 Pricing'!$A:$D,4,0)</f>
        <v>0</v>
      </c>
    </row>
    <row r="521" spans="1:4" x14ac:dyDescent="0.35">
      <c r="A521" s="146" t="s">
        <v>5198</v>
      </c>
      <c r="B521" t="s">
        <v>5199</v>
      </c>
      <c r="C521" s="151">
        <f>VLOOKUP($A521,'[2]EC25 Pricing'!$A:$D,3,0)</f>
        <v>15.49</v>
      </c>
      <c r="D521" s="151">
        <f>VLOOKUP($A521,'[2]EC25 Pricing'!$A:$D,4,0)</f>
        <v>0</v>
      </c>
    </row>
    <row r="522" spans="1:4" x14ac:dyDescent="0.35">
      <c r="A522" s="146" t="s">
        <v>5200</v>
      </c>
      <c r="B522" t="s">
        <v>5201</v>
      </c>
      <c r="C522" s="151">
        <f>VLOOKUP($A522,'[2]EC25 Pricing'!$A:$D,3,0)</f>
        <v>21.79</v>
      </c>
      <c r="D522" s="151">
        <f>VLOOKUP($A522,'[2]EC25 Pricing'!$A:$D,4,0)</f>
        <v>0</v>
      </c>
    </row>
    <row r="523" spans="1:4" x14ac:dyDescent="0.35">
      <c r="A523" s="146" t="s">
        <v>5202</v>
      </c>
      <c r="B523" t="s">
        <v>5203</v>
      </c>
      <c r="C523" s="151">
        <f>VLOOKUP($A523,'[2]EC25 Pricing'!$A:$D,3,0)</f>
        <v>24.79</v>
      </c>
      <c r="D523" s="151">
        <f>VLOOKUP($A523,'[2]EC25 Pricing'!$A:$D,4,0)</f>
        <v>0</v>
      </c>
    </row>
    <row r="524" spans="1:4" x14ac:dyDescent="0.35">
      <c r="A524" s="146" t="s">
        <v>5204</v>
      </c>
      <c r="B524" t="s">
        <v>5205</v>
      </c>
      <c r="C524" s="151">
        <f>VLOOKUP($A524,'[2]EC25 Pricing'!$A:$D,3,0)</f>
        <v>35.19</v>
      </c>
      <c r="D524" s="151">
        <f>VLOOKUP($A524,'[2]EC25 Pricing'!$A:$D,4,0)</f>
        <v>0</v>
      </c>
    </row>
    <row r="525" spans="1:4" x14ac:dyDescent="0.35">
      <c r="A525" s="146" t="s">
        <v>5206</v>
      </c>
      <c r="B525" t="s">
        <v>5207</v>
      </c>
      <c r="C525" s="151">
        <f>VLOOKUP($A525,'[2]EC25 Pricing'!$A:$D,3,0)</f>
        <v>133.29</v>
      </c>
      <c r="D525" s="151">
        <f>VLOOKUP($A525,'[2]EC25 Pricing'!$A:$D,4,0)</f>
        <v>0</v>
      </c>
    </row>
    <row r="526" spans="1:4" x14ac:dyDescent="0.35">
      <c r="A526" s="146" t="s">
        <v>5208</v>
      </c>
      <c r="B526" t="s">
        <v>5209</v>
      </c>
      <c r="C526" s="151">
        <f>VLOOKUP($A526,'[2]EC25 Pricing'!$A:$D,3,0)</f>
        <v>628.95000000000005</v>
      </c>
      <c r="D526" s="151">
        <f>VLOOKUP($A526,'[2]EC25 Pricing'!$A:$D,4,0)</f>
        <v>449.95</v>
      </c>
    </row>
    <row r="527" spans="1:4" x14ac:dyDescent="0.35">
      <c r="A527" s="146" t="s">
        <v>5210</v>
      </c>
      <c r="B527" t="s">
        <v>5211</v>
      </c>
      <c r="C527" s="151">
        <f>VLOOKUP($A527,'[2]EC25 Pricing'!$A:$D,3,0)</f>
        <v>10.69</v>
      </c>
      <c r="D527" s="151">
        <f>VLOOKUP($A527,'[2]EC25 Pricing'!$A:$D,4,0)</f>
        <v>5.59</v>
      </c>
    </row>
    <row r="528" spans="1:4" x14ac:dyDescent="0.35">
      <c r="A528" s="146" t="s">
        <v>5212</v>
      </c>
      <c r="B528" t="s">
        <v>5213</v>
      </c>
      <c r="C528" s="151">
        <f>VLOOKUP($A528,'[2]EC25 Pricing'!$A:$D,3,0)</f>
        <v>429.95</v>
      </c>
      <c r="D528" s="151">
        <f>VLOOKUP($A528,'[2]EC25 Pricing'!$A:$D,4,0)</f>
        <v>487.03</v>
      </c>
    </row>
    <row r="529" spans="1:4" x14ac:dyDescent="0.35">
      <c r="A529" s="146" t="s">
        <v>5214</v>
      </c>
      <c r="B529" t="s">
        <v>5215</v>
      </c>
      <c r="C529" s="151">
        <f>VLOOKUP($A529,'[2]EC25 Pricing'!$A:$D,3,0)</f>
        <v>89.59</v>
      </c>
      <c r="D529" s="151">
        <f>VLOOKUP($A529,'[2]EC25 Pricing'!$A:$D,4,0)</f>
        <v>0</v>
      </c>
    </row>
    <row r="530" spans="1:4" x14ac:dyDescent="0.35">
      <c r="A530" s="146" t="s">
        <v>5216</v>
      </c>
      <c r="B530" t="s">
        <v>5217</v>
      </c>
      <c r="C530" s="151">
        <f>VLOOKUP($A530,'[2]EC25 Pricing'!$A:$D,3,0)</f>
        <v>21.49</v>
      </c>
      <c r="D530" s="151">
        <f>VLOOKUP($A530,'[2]EC25 Pricing'!$A:$D,4,0)</f>
        <v>0</v>
      </c>
    </row>
    <row r="531" spans="1:4" x14ac:dyDescent="0.35">
      <c r="A531" s="146" t="s">
        <v>5218</v>
      </c>
      <c r="B531" t="s">
        <v>5219</v>
      </c>
      <c r="C531" s="151">
        <f>VLOOKUP($A531,'[2]EC25 Pricing'!$A:$D,3,0)</f>
        <v>39.29</v>
      </c>
      <c r="D531" s="151">
        <f>VLOOKUP($A531,'[2]EC25 Pricing'!$A:$D,4,0)</f>
        <v>0</v>
      </c>
    </row>
    <row r="532" spans="1:4" x14ac:dyDescent="0.35">
      <c r="A532" s="146" t="s">
        <v>5220</v>
      </c>
      <c r="B532" t="s">
        <v>5221</v>
      </c>
      <c r="C532" s="151">
        <f>VLOOKUP($A532,'[2]EC25 Pricing'!$A:$D,3,0)</f>
        <v>82.79</v>
      </c>
      <c r="D532" s="151">
        <f>VLOOKUP($A532,'[2]EC25 Pricing'!$A:$D,4,0)</f>
        <v>0</v>
      </c>
    </row>
    <row r="533" spans="1:4" x14ac:dyDescent="0.35">
      <c r="A533" s="146" t="s">
        <v>5222</v>
      </c>
      <c r="B533" t="s">
        <v>5223</v>
      </c>
      <c r="C533" s="151">
        <f>VLOOKUP($A533,'[2]EC25 Pricing'!$A:$D,3,0)</f>
        <v>131.99</v>
      </c>
      <c r="D533" s="151">
        <f>VLOOKUP($A533,'[2]EC25 Pricing'!$A:$D,4,0)</f>
        <v>0</v>
      </c>
    </row>
    <row r="534" spans="1:4" x14ac:dyDescent="0.35">
      <c r="A534" s="146" t="s">
        <v>5224</v>
      </c>
      <c r="B534" t="s">
        <v>5225</v>
      </c>
      <c r="C534" s="151">
        <f>VLOOKUP($A534,'[2]EC25 Pricing'!$A:$D,3,0)</f>
        <v>25.29</v>
      </c>
      <c r="D534" s="151">
        <f>VLOOKUP($A534,'[2]EC25 Pricing'!$A:$D,4,0)</f>
        <v>13.99</v>
      </c>
    </row>
    <row r="535" spans="1:4" x14ac:dyDescent="0.35">
      <c r="A535" s="146" t="s">
        <v>5226</v>
      </c>
      <c r="B535" t="s">
        <v>5227</v>
      </c>
      <c r="C535" s="151">
        <f>VLOOKUP($A535,'[2]EC25 Pricing'!$A:$D,3,0)</f>
        <v>78.09</v>
      </c>
      <c r="D535" s="151">
        <f>VLOOKUP($A535,'[2]EC25 Pricing'!$A:$D,4,0)</f>
        <v>27.99</v>
      </c>
    </row>
    <row r="536" spans="1:4" x14ac:dyDescent="0.35">
      <c r="A536" s="146" t="s">
        <v>5228</v>
      </c>
      <c r="B536" t="s">
        <v>5229</v>
      </c>
      <c r="C536" s="151">
        <f>VLOOKUP($A536,'[2]EC25 Pricing'!$A:$D,3,0)</f>
        <v>78.09</v>
      </c>
      <c r="D536" s="151">
        <f>VLOOKUP($A536,'[2]EC25 Pricing'!$A:$D,4,0)</f>
        <v>27.99</v>
      </c>
    </row>
    <row r="537" spans="1:4" x14ac:dyDescent="0.35">
      <c r="A537" s="146" t="s">
        <v>5230</v>
      </c>
      <c r="B537" t="s">
        <v>5231</v>
      </c>
      <c r="C537" s="151">
        <f>VLOOKUP($A537,'[2]EC25 Pricing'!$A:$D,3,0)</f>
        <v>78.09</v>
      </c>
      <c r="D537" s="151">
        <f>VLOOKUP($A537,'[2]EC25 Pricing'!$A:$D,4,0)</f>
        <v>27.99</v>
      </c>
    </row>
    <row r="538" spans="1:4" x14ac:dyDescent="0.35">
      <c r="A538" s="146" t="s">
        <v>5232</v>
      </c>
      <c r="B538" t="s">
        <v>5233</v>
      </c>
      <c r="C538" s="151">
        <f>VLOOKUP($A538,'[2]EC25 Pricing'!$A:$D,3,0)</f>
        <v>25.59</v>
      </c>
      <c r="D538" s="151">
        <f>VLOOKUP($A538,'[2]EC25 Pricing'!$A:$D,4,0)</f>
        <v>0</v>
      </c>
    </row>
    <row r="539" spans="1:4" x14ac:dyDescent="0.35">
      <c r="A539" s="146" t="s">
        <v>5234</v>
      </c>
      <c r="B539" t="s">
        <v>5235</v>
      </c>
      <c r="C539" s="151">
        <f>VLOOKUP($A539,'[2]EC25 Pricing'!$A:$D,3,0)</f>
        <v>25.59</v>
      </c>
      <c r="D539" s="151">
        <f>VLOOKUP($A539,'[2]EC25 Pricing'!$A:$D,4,0)</f>
        <v>0</v>
      </c>
    </row>
    <row r="540" spans="1:4" x14ac:dyDescent="0.35">
      <c r="A540" s="146" t="s">
        <v>5236</v>
      </c>
      <c r="B540" t="s">
        <v>5237</v>
      </c>
      <c r="C540" s="151">
        <f>VLOOKUP($A540,'[2]EC25 Pricing'!$A:$D,3,0)</f>
        <v>25.59</v>
      </c>
      <c r="D540" s="151">
        <f>VLOOKUP($A540,'[2]EC25 Pricing'!$A:$D,4,0)</f>
        <v>0</v>
      </c>
    </row>
    <row r="541" spans="1:4" x14ac:dyDescent="0.35">
      <c r="A541" s="146" t="s">
        <v>5238</v>
      </c>
      <c r="B541" t="s">
        <v>5239</v>
      </c>
      <c r="C541" s="151">
        <f>VLOOKUP($A541,'[2]EC25 Pricing'!$A:$D,3,0)</f>
        <v>10.79</v>
      </c>
      <c r="D541" s="151">
        <f>VLOOKUP($A541,'[2]EC25 Pricing'!$A:$D,4,0)</f>
        <v>0</v>
      </c>
    </row>
    <row r="542" spans="1:4" x14ac:dyDescent="0.35">
      <c r="A542" s="146" t="s">
        <v>5240</v>
      </c>
      <c r="B542" t="s">
        <v>5241</v>
      </c>
      <c r="C542" s="151">
        <f>VLOOKUP($A542,'[2]EC25 Pricing'!$A:$D,3,0)</f>
        <v>56.19</v>
      </c>
      <c r="D542" s="151">
        <f>VLOOKUP($A542,'[2]EC25 Pricing'!$A:$D,4,0)</f>
        <v>50.55</v>
      </c>
    </row>
    <row r="543" spans="1:4" x14ac:dyDescent="0.35">
      <c r="A543" s="146" t="s">
        <v>5242</v>
      </c>
      <c r="B543" t="s">
        <v>5243</v>
      </c>
      <c r="C543" s="151">
        <f>VLOOKUP($A543,'[2]EC25 Pricing'!$A:$D,3,0)</f>
        <v>14.29</v>
      </c>
      <c r="D543" s="151">
        <f>VLOOKUP($A543,'[2]EC25 Pricing'!$A:$D,4,0)</f>
        <v>0</v>
      </c>
    </row>
    <row r="544" spans="1:4" x14ac:dyDescent="0.35">
      <c r="A544" s="146" t="s">
        <v>5244</v>
      </c>
      <c r="B544" t="s">
        <v>5245</v>
      </c>
      <c r="C544" s="151">
        <f>VLOOKUP($A544,'[2]EC25 Pricing'!$A:$D,3,0)</f>
        <v>26.09</v>
      </c>
      <c r="D544" s="151">
        <f>VLOOKUP($A544,'[2]EC25 Pricing'!$A:$D,4,0)</f>
        <v>0</v>
      </c>
    </row>
    <row r="545" spans="1:4" x14ac:dyDescent="0.35">
      <c r="A545" s="146" t="s">
        <v>5246</v>
      </c>
      <c r="B545" t="s">
        <v>5247</v>
      </c>
      <c r="C545" s="151">
        <f>VLOOKUP($A545,'[2]EC25 Pricing'!$A:$D,3,0)</f>
        <v>26.09</v>
      </c>
      <c r="D545" s="151">
        <f>VLOOKUP($A545,'[2]EC25 Pricing'!$A:$D,4,0)</f>
        <v>0</v>
      </c>
    </row>
    <row r="546" spans="1:4" x14ac:dyDescent="0.35">
      <c r="A546" s="146" t="s">
        <v>5248</v>
      </c>
      <c r="B546" t="s">
        <v>5249</v>
      </c>
      <c r="C546" s="151">
        <f>VLOOKUP($A546,'[2]EC25 Pricing'!$A:$D,3,0)</f>
        <v>26.09</v>
      </c>
      <c r="D546" s="151">
        <f>VLOOKUP($A546,'[2]EC25 Pricing'!$A:$D,4,0)</f>
        <v>0</v>
      </c>
    </row>
    <row r="547" spans="1:4" x14ac:dyDescent="0.35">
      <c r="A547" s="146" t="s">
        <v>5250</v>
      </c>
      <c r="B547" t="s">
        <v>5251</v>
      </c>
      <c r="C547" s="151">
        <f>VLOOKUP($A547,'[2]EC25 Pricing'!$A:$D,3,0)</f>
        <v>26.09</v>
      </c>
      <c r="D547" s="151">
        <f>VLOOKUP($A547,'[2]EC25 Pricing'!$A:$D,4,0)</f>
        <v>0</v>
      </c>
    </row>
    <row r="548" spans="1:4" x14ac:dyDescent="0.35">
      <c r="A548" s="146" t="s">
        <v>5252</v>
      </c>
      <c r="B548" t="s">
        <v>5253</v>
      </c>
      <c r="C548" s="151">
        <f>VLOOKUP($A548,'[2]EC25 Pricing'!$A:$D,3,0)</f>
        <v>26.09</v>
      </c>
      <c r="D548" s="151">
        <f>VLOOKUP($A548,'[2]EC25 Pricing'!$A:$D,4,0)</f>
        <v>0</v>
      </c>
    </row>
    <row r="549" spans="1:4" x14ac:dyDescent="0.35">
      <c r="A549" s="146" t="s">
        <v>5254</v>
      </c>
      <c r="B549" t="s">
        <v>5255</v>
      </c>
      <c r="C549" s="151">
        <f>VLOOKUP($A549,'[2]EC25 Pricing'!$A:$D,3,0)</f>
        <v>26.09</v>
      </c>
      <c r="D549" s="151">
        <f>VLOOKUP($A549,'[2]EC25 Pricing'!$A:$D,4,0)</f>
        <v>0</v>
      </c>
    </row>
    <row r="550" spans="1:4" x14ac:dyDescent="0.35">
      <c r="A550" s="146" t="s">
        <v>5256</v>
      </c>
      <c r="B550" t="s">
        <v>5257</v>
      </c>
      <c r="C550" s="151">
        <f>VLOOKUP($A550,'[2]EC25 Pricing'!$A:$D,3,0)</f>
        <v>26.09</v>
      </c>
      <c r="D550" s="151">
        <f>VLOOKUP($A550,'[2]EC25 Pricing'!$A:$D,4,0)</f>
        <v>0</v>
      </c>
    </row>
    <row r="551" spans="1:4" x14ac:dyDescent="0.35">
      <c r="A551" s="146" t="s">
        <v>5258</v>
      </c>
      <c r="B551" t="s">
        <v>5259</v>
      </c>
      <c r="C551" s="151">
        <f>VLOOKUP($A551,'[2]EC25 Pricing'!$A:$D,3,0)</f>
        <v>26.09</v>
      </c>
      <c r="D551" s="151">
        <f>VLOOKUP($A551,'[2]EC25 Pricing'!$A:$D,4,0)</f>
        <v>0</v>
      </c>
    </row>
    <row r="552" spans="1:4" x14ac:dyDescent="0.35">
      <c r="A552" s="146" t="s">
        <v>5260</v>
      </c>
      <c r="B552" t="s">
        <v>5261</v>
      </c>
      <c r="C552" s="151">
        <f>VLOOKUP($A552,'[2]EC25 Pricing'!$A:$D,3,0)</f>
        <v>26.09</v>
      </c>
      <c r="D552" s="151">
        <f>VLOOKUP($A552,'[2]EC25 Pricing'!$A:$D,4,0)</f>
        <v>0</v>
      </c>
    </row>
    <row r="553" spans="1:4" x14ac:dyDescent="0.35">
      <c r="A553" s="146" t="s">
        <v>5262</v>
      </c>
      <c r="B553" t="s">
        <v>5263</v>
      </c>
      <c r="C553" s="151">
        <f>VLOOKUP($A553,'[2]EC25 Pricing'!$A:$D,3,0)</f>
        <v>47.99</v>
      </c>
      <c r="D553" s="151">
        <f>VLOOKUP($A553,'[2]EC25 Pricing'!$A:$D,4,0)</f>
        <v>34.99</v>
      </c>
    </row>
    <row r="554" spans="1:4" x14ac:dyDescent="0.35">
      <c r="A554" s="146" t="s">
        <v>5264</v>
      </c>
      <c r="B554" t="s">
        <v>5265</v>
      </c>
      <c r="C554" s="151">
        <f>VLOOKUP($A554,'[2]EC25 Pricing'!$A:$D,3,0)</f>
        <v>27.99</v>
      </c>
      <c r="D554" s="151">
        <f>VLOOKUP($A554,'[2]EC25 Pricing'!$A:$D,4,0)</f>
        <v>0</v>
      </c>
    </row>
    <row r="555" spans="1:4" x14ac:dyDescent="0.35">
      <c r="A555" s="146" t="s">
        <v>5266</v>
      </c>
      <c r="B555" t="s">
        <v>5267</v>
      </c>
      <c r="C555" s="151">
        <f>VLOOKUP($A555,'[2]EC25 Pricing'!$A:$D,3,0)</f>
        <v>57.59</v>
      </c>
      <c r="D555" s="151">
        <f>VLOOKUP($A555,'[2]EC25 Pricing'!$A:$D,4,0)</f>
        <v>0</v>
      </c>
    </row>
    <row r="556" spans="1:4" x14ac:dyDescent="0.35">
      <c r="A556" s="146" t="s">
        <v>5268</v>
      </c>
      <c r="B556" t="s">
        <v>5269</v>
      </c>
      <c r="C556" s="151">
        <f>VLOOKUP($A556,'[2]EC25 Pricing'!$A:$D,3,0)</f>
        <v>56.49</v>
      </c>
      <c r="D556" s="151">
        <f>VLOOKUP($A556,'[2]EC25 Pricing'!$A:$D,4,0)</f>
        <v>35.99</v>
      </c>
    </row>
    <row r="557" spans="1:4" x14ac:dyDescent="0.35">
      <c r="A557" s="146" t="s">
        <v>5270</v>
      </c>
      <c r="B557" t="s">
        <v>5271</v>
      </c>
      <c r="C557" s="151">
        <f>VLOOKUP($A557,'[2]EC25 Pricing'!$A:$D,3,0)</f>
        <v>47.99</v>
      </c>
      <c r="D557" s="151">
        <f>VLOOKUP($A557,'[2]EC25 Pricing'!$A:$D,4,0)</f>
        <v>0</v>
      </c>
    </row>
    <row r="558" spans="1:4" x14ac:dyDescent="0.35">
      <c r="A558" s="146" t="s">
        <v>5272</v>
      </c>
      <c r="B558" t="s">
        <v>5273</v>
      </c>
      <c r="C558" s="151">
        <f>VLOOKUP($A558,'[2]EC25 Pricing'!$A:$D,3,0)</f>
        <v>65.290000000000006</v>
      </c>
      <c r="D558" s="151">
        <f>VLOOKUP($A558,'[2]EC25 Pricing'!$A:$D,4,0)</f>
        <v>0</v>
      </c>
    </row>
    <row r="559" spans="1:4" x14ac:dyDescent="0.35">
      <c r="A559" s="146" t="s">
        <v>5274</v>
      </c>
      <c r="B559" t="s">
        <v>5275</v>
      </c>
      <c r="C559" s="151">
        <f>VLOOKUP($A559,'[2]EC25 Pricing'!$A:$D,3,0)</f>
        <v>50.69</v>
      </c>
      <c r="D559" s="151">
        <f>VLOOKUP($A559,'[2]EC25 Pricing'!$A:$D,4,0)</f>
        <v>0</v>
      </c>
    </row>
    <row r="560" spans="1:4" x14ac:dyDescent="0.35">
      <c r="A560" s="146" t="s">
        <v>5276</v>
      </c>
      <c r="B560" t="s">
        <v>5277</v>
      </c>
      <c r="C560" s="151">
        <f>VLOOKUP($A560,'[2]EC25 Pricing'!$A:$D,3,0)</f>
        <v>17.989999999999998</v>
      </c>
      <c r="D560" s="151">
        <f>VLOOKUP($A560,'[2]EC25 Pricing'!$A:$D,4,0)</f>
        <v>0</v>
      </c>
    </row>
    <row r="561" spans="1:4" x14ac:dyDescent="0.35">
      <c r="A561" s="146" t="s">
        <v>5278</v>
      </c>
      <c r="B561" t="s">
        <v>5279</v>
      </c>
      <c r="C561" s="151">
        <f>VLOOKUP($A561,'[2]EC25 Pricing'!$A:$D,3,0)</f>
        <v>23.89</v>
      </c>
      <c r="D561" s="151">
        <f>VLOOKUP($A561,'[2]EC25 Pricing'!$A:$D,4,0)</f>
        <v>0</v>
      </c>
    </row>
    <row r="562" spans="1:4" x14ac:dyDescent="0.35">
      <c r="A562" s="146" t="s">
        <v>5280</v>
      </c>
      <c r="B562" t="s">
        <v>5281</v>
      </c>
      <c r="C562" s="151">
        <f>VLOOKUP($A562,'[2]EC25 Pricing'!$A:$D,3,0)</f>
        <v>5.99</v>
      </c>
      <c r="D562" s="151">
        <f>VLOOKUP($A562,'[2]EC25 Pricing'!$A:$D,4,0)</f>
        <v>7.98</v>
      </c>
    </row>
    <row r="563" spans="1:4" x14ac:dyDescent="0.35">
      <c r="A563" s="146" t="s">
        <v>5282</v>
      </c>
      <c r="B563" t="s">
        <v>5283</v>
      </c>
      <c r="C563" s="151">
        <f>VLOOKUP($A563,'[2]EC25 Pricing'!$A:$D,3,0)</f>
        <v>299.99</v>
      </c>
      <c r="D563" s="151">
        <f>VLOOKUP($A563,'[2]EC25 Pricing'!$A:$D,4,0)</f>
        <v>0</v>
      </c>
    </row>
    <row r="564" spans="1:4" x14ac:dyDescent="0.35">
      <c r="A564" s="146" t="s">
        <v>5284</v>
      </c>
      <c r="B564" t="s">
        <v>5285</v>
      </c>
      <c r="C564" s="151">
        <f>VLOOKUP($A564,'[2]EC25 Pricing'!$A:$D,3,0)</f>
        <v>31.99</v>
      </c>
      <c r="D564" s="151">
        <f>VLOOKUP($A564,'[2]EC25 Pricing'!$A:$D,4,0)</f>
        <v>19.989999999999998</v>
      </c>
    </row>
    <row r="565" spans="1:4" x14ac:dyDescent="0.35">
      <c r="A565" s="146" t="s">
        <v>5286</v>
      </c>
      <c r="B565" t="s">
        <v>5287</v>
      </c>
      <c r="C565" s="151">
        <f>VLOOKUP($A565,'[2]EC25 Pricing'!$A:$D,3,0)</f>
        <v>32.69</v>
      </c>
      <c r="D565" s="151">
        <f>VLOOKUP($A565,'[2]EC25 Pricing'!$A:$D,4,0)</f>
        <v>0</v>
      </c>
    </row>
    <row r="566" spans="1:4" x14ac:dyDescent="0.35">
      <c r="A566" s="146" t="s">
        <v>5288</v>
      </c>
      <c r="B566" t="s">
        <v>5289</v>
      </c>
      <c r="C566" s="151">
        <f>VLOOKUP($A566,'[2]EC25 Pricing'!$A:$D,3,0)</f>
        <v>78.69</v>
      </c>
      <c r="D566" s="151">
        <f>VLOOKUP($A566,'[2]EC25 Pricing'!$A:$D,4,0)</f>
        <v>0</v>
      </c>
    </row>
    <row r="567" spans="1:4" x14ac:dyDescent="0.35">
      <c r="A567" s="146" t="s">
        <v>5290</v>
      </c>
      <c r="B567" t="s">
        <v>5291</v>
      </c>
      <c r="C567" s="151">
        <f>VLOOKUP($A567,'[2]EC25 Pricing'!$A:$D,3,0)</f>
        <v>149.29</v>
      </c>
      <c r="D567" s="151">
        <f>VLOOKUP($A567,'[2]EC25 Pricing'!$A:$D,4,0)</f>
        <v>0</v>
      </c>
    </row>
    <row r="568" spans="1:4" x14ac:dyDescent="0.35">
      <c r="A568" s="146" t="s">
        <v>5292</v>
      </c>
      <c r="B568" t="s">
        <v>5293</v>
      </c>
      <c r="C568" s="151">
        <f>VLOOKUP($A568,'[2]EC25 Pricing'!$A:$D,3,0)</f>
        <v>27.99</v>
      </c>
      <c r="D568" s="151">
        <f>VLOOKUP($A568,'[2]EC25 Pricing'!$A:$D,4,0)</f>
        <v>0</v>
      </c>
    </row>
    <row r="569" spans="1:4" x14ac:dyDescent="0.35">
      <c r="A569" s="146" t="s">
        <v>5294</v>
      </c>
      <c r="B569" t="s">
        <v>5295</v>
      </c>
      <c r="C569" s="151">
        <f>VLOOKUP($A569,'[2]EC25 Pricing'!$A:$D,3,0)</f>
        <v>15.49</v>
      </c>
      <c r="D569" s="151">
        <f>VLOOKUP($A569,'[2]EC25 Pricing'!$A:$D,4,0)</f>
        <v>0</v>
      </c>
    </row>
    <row r="570" spans="1:4" x14ac:dyDescent="0.35">
      <c r="A570" s="146" t="s">
        <v>5296</v>
      </c>
      <c r="B570" t="s">
        <v>5297</v>
      </c>
      <c r="C570" s="151">
        <f>VLOOKUP($A570,'[2]EC25 Pricing'!$A:$D,3,0)</f>
        <v>22.69</v>
      </c>
      <c r="D570" s="151">
        <f>VLOOKUP($A570,'[2]EC25 Pricing'!$A:$D,4,0)</f>
        <v>0</v>
      </c>
    </row>
    <row r="571" spans="1:4" x14ac:dyDescent="0.35">
      <c r="A571" s="146" t="s">
        <v>5298</v>
      </c>
      <c r="B571" t="s">
        <v>5299</v>
      </c>
      <c r="C571" s="151">
        <f>VLOOKUP($A571,'[2]EC25 Pricing'!$A:$D,3,0)</f>
        <v>37.39</v>
      </c>
      <c r="D571" s="151">
        <f>VLOOKUP($A571,'[2]EC25 Pricing'!$A:$D,4,0)</f>
        <v>0</v>
      </c>
    </row>
    <row r="572" spans="1:4" x14ac:dyDescent="0.35">
      <c r="A572" s="146" t="s">
        <v>5300</v>
      </c>
      <c r="B572" t="s">
        <v>5301</v>
      </c>
      <c r="C572" s="151">
        <f>VLOOKUP($A572,'[2]EC25 Pricing'!$A:$D,3,0)</f>
        <v>55.49</v>
      </c>
      <c r="D572" s="151">
        <f>VLOOKUP($A572,'[2]EC25 Pricing'!$A:$D,4,0)</f>
        <v>0</v>
      </c>
    </row>
    <row r="573" spans="1:4" x14ac:dyDescent="0.35">
      <c r="A573" s="146" t="s">
        <v>5302</v>
      </c>
      <c r="B573" t="s">
        <v>5303</v>
      </c>
      <c r="C573" s="151">
        <f>VLOOKUP($A573,'[2]EC25 Pricing'!$A:$D,3,0)</f>
        <v>4.29</v>
      </c>
      <c r="D573" s="151">
        <f>VLOOKUP($A573,'[2]EC25 Pricing'!$A:$D,4,0)</f>
        <v>0</v>
      </c>
    </row>
    <row r="574" spans="1:4" x14ac:dyDescent="0.35">
      <c r="A574" s="146" t="s">
        <v>5304</v>
      </c>
      <c r="B574" t="s">
        <v>5305</v>
      </c>
      <c r="C574" s="151">
        <f>VLOOKUP($A574,'[2]EC25 Pricing'!$A:$D,3,0)</f>
        <v>4.29</v>
      </c>
      <c r="D574" s="151">
        <f>VLOOKUP($A574,'[2]EC25 Pricing'!$A:$D,4,0)</f>
        <v>0</v>
      </c>
    </row>
    <row r="575" spans="1:4" x14ac:dyDescent="0.35">
      <c r="A575" s="146" t="s">
        <v>5306</v>
      </c>
      <c r="B575" t="s">
        <v>5307</v>
      </c>
      <c r="C575" s="151">
        <f>VLOOKUP($A575,'[2]EC25 Pricing'!$A:$D,3,0)</f>
        <v>34.99</v>
      </c>
      <c r="D575" s="151">
        <f>VLOOKUP($A575,'[2]EC25 Pricing'!$A:$D,4,0)</f>
        <v>0</v>
      </c>
    </row>
    <row r="576" spans="1:4" x14ac:dyDescent="0.35">
      <c r="A576" s="146" t="s">
        <v>5308</v>
      </c>
      <c r="B576" t="s">
        <v>5309</v>
      </c>
      <c r="C576" s="151">
        <f>VLOOKUP($A576,'[2]EC25 Pricing'!$A:$D,3,0)</f>
        <v>159.79</v>
      </c>
      <c r="D576" s="151">
        <f>VLOOKUP($A576,'[2]EC25 Pricing'!$A:$D,4,0)</f>
        <v>0</v>
      </c>
    </row>
    <row r="577" spans="1:4" x14ac:dyDescent="0.35">
      <c r="A577" s="146" t="s">
        <v>5310</v>
      </c>
      <c r="B577" t="s">
        <v>5311</v>
      </c>
      <c r="C577" s="151">
        <f>VLOOKUP($A577,'[2]EC25 Pricing'!$A:$D,3,0)</f>
        <v>149.29</v>
      </c>
      <c r="D577" s="151">
        <f>VLOOKUP($A577,'[2]EC25 Pricing'!$A:$D,4,0)</f>
        <v>0</v>
      </c>
    </row>
    <row r="578" spans="1:4" x14ac:dyDescent="0.35">
      <c r="A578" s="146" t="s">
        <v>5312</v>
      </c>
      <c r="B578" t="s">
        <v>5313</v>
      </c>
      <c r="C578" s="151">
        <f>VLOOKUP($A578,'[2]EC25 Pricing'!$A:$D,3,0)</f>
        <v>149.29</v>
      </c>
      <c r="D578" s="151">
        <f>VLOOKUP($A578,'[2]EC25 Pricing'!$A:$D,4,0)</f>
        <v>0</v>
      </c>
    </row>
    <row r="579" spans="1:4" x14ac:dyDescent="0.35">
      <c r="A579" s="146" t="s">
        <v>5314</v>
      </c>
      <c r="B579" t="s">
        <v>5315</v>
      </c>
      <c r="C579" s="151">
        <f>VLOOKUP($A579,'[2]EC25 Pricing'!$A:$D,3,0)</f>
        <v>54.39</v>
      </c>
      <c r="D579" s="151">
        <f>VLOOKUP($A579,'[2]EC25 Pricing'!$A:$D,4,0)</f>
        <v>41</v>
      </c>
    </row>
    <row r="580" spans="1:4" x14ac:dyDescent="0.35">
      <c r="A580" s="146" t="s">
        <v>5316</v>
      </c>
      <c r="B580" t="s">
        <v>5317</v>
      </c>
      <c r="C580" s="151">
        <f>VLOOKUP($A580,'[2]EC25 Pricing'!$A:$D,3,0)</f>
        <v>59.19</v>
      </c>
      <c r="D580" s="151">
        <f>VLOOKUP($A580,'[2]EC25 Pricing'!$A:$D,4,0)</f>
        <v>46</v>
      </c>
    </row>
    <row r="581" spans="1:4" x14ac:dyDescent="0.35">
      <c r="A581" s="146" t="s">
        <v>5318</v>
      </c>
      <c r="B581" t="s">
        <v>5319</v>
      </c>
      <c r="C581" s="151">
        <f>VLOOKUP($A581,'[2]EC25 Pricing'!$A:$D,3,0)</f>
        <v>149.29</v>
      </c>
      <c r="D581" s="151">
        <f>VLOOKUP($A581,'[2]EC25 Pricing'!$A:$D,4,0)</f>
        <v>0</v>
      </c>
    </row>
    <row r="582" spans="1:4" x14ac:dyDescent="0.35">
      <c r="A582" s="146" t="s">
        <v>5320</v>
      </c>
      <c r="B582" t="s">
        <v>5321</v>
      </c>
      <c r="C582" s="151">
        <f>VLOOKUP($A582,'[2]EC25 Pricing'!$A:$D,3,0)</f>
        <v>476.95</v>
      </c>
      <c r="D582" s="151">
        <f>VLOOKUP($A582,'[2]EC25 Pricing'!$A:$D,4,0)</f>
        <v>638.51</v>
      </c>
    </row>
    <row r="583" spans="1:4" x14ac:dyDescent="0.35">
      <c r="A583" s="146" t="s">
        <v>5322</v>
      </c>
      <c r="B583" t="s">
        <v>5323</v>
      </c>
      <c r="C583" s="151">
        <f>VLOOKUP($A583,'[2]EC25 Pricing'!$A:$D,3,0)</f>
        <v>146.94999999999999</v>
      </c>
      <c r="D583" s="151">
        <f>VLOOKUP($A583,'[2]EC25 Pricing'!$A:$D,4,0)</f>
        <v>140</v>
      </c>
    </row>
    <row r="584" spans="1:4" x14ac:dyDescent="0.35">
      <c r="A584" s="146" t="s">
        <v>5324</v>
      </c>
      <c r="B584" t="s">
        <v>5325</v>
      </c>
      <c r="C584" s="151">
        <f>VLOOKUP($A584,'[2]EC25 Pricing'!$A:$D,3,0)</f>
        <v>188.95</v>
      </c>
      <c r="D584" s="151">
        <f>VLOOKUP($A584,'[2]EC25 Pricing'!$A:$D,4,0)</f>
        <v>180</v>
      </c>
    </row>
    <row r="585" spans="1:4" x14ac:dyDescent="0.35">
      <c r="A585" s="146" t="s">
        <v>5326</v>
      </c>
      <c r="B585" t="s">
        <v>5327</v>
      </c>
      <c r="C585" s="151">
        <f>VLOOKUP($A585,'[2]EC25 Pricing'!$A:$D,3,0)</f>
        <v>78.95</v>
      </c>
      <c r="D585" s="151">
        <f>VLOOKUP($A585,'[2]EC25 Pricing'!$A:$D,4,0)</f>
        <v>75</v>
      </c>
    </row>
    <row r="586" spans="1:4" x14ac:dyDescent="0.35">
      <c r="A586" s="146" t="s">
        <v>5328</v>
      </c>
      <c r="B586" t="s">
        <v>5329</v>
      </c>
      <c r="C586" s="151">
        <f>VLOOKUP($A586,'[2]EC25 Pricing'!$A:$D,3,0)</f>
        <v>79.989999999999995</v>
      </c>
      <c r="D586" s="151">
        <f>VLOOKUP($A586,'[2]EC25 Pricing'!$A:$D,4,0)</f>
        <v>0</v>
      </c>
    </row>
    <row r="587" spans="1:4" x14ac:dyDescent="0.35">
      <c r="A587" s="146" t="s">
        <v>5330</v>
      </c>
      <c r="B587" t="s">
        <v>5331</v>
      </c>
      <c r="C587" s="151">
        <f>VLOOKUP($A587,'[2]EC25 Pricing'!$A:$D,3,0)</f>
        <v>90.69</v>
      </c>
      <c r="D587" s="151">
        <f>VLOOKUP($A587,'[2]EC25 Pricing'!$A:$D,4,0)</f>
        <v>0</v>
      </c>
    </row>
    <row r="588" spans="1:4" x14ac:dyDescent="0.35">
      <c r="A588" s="146" t="s">
        <v>5332</v>
      </c>
      <c r="B588" t="s">
        <v>5333</v>
      </c>
      <c r="C588" s="151">
        <f>VLOOKUP($A588,'[2]EC25 Pricing'!$A:$D,3,0)</f>
        <v>27.09</v>
      </c>
      <c r="D588" s="151">
        <f>VLOOKUP($A588,'[2]EC25 Pricing'!$A:$D,4,0)</f>
        <v>0</v>
      </c>
    </row>
    <row r="589" spans="1:4" x14ac:dyDescent="0.35">
      <c r="A589" s="146" t="s">
        <v>5334</v>
      </c>
      <c r="B589" t="s">
        <v>5335</v>
      </c>
      <c r="C589" s="151">
        <f>VLOOKUP($A589,'[2]EC25 Pricing'!$A:$D,3,0)</f>
        <v>3.59</v>
      </c>
      <c r="D589" s="151">
        <f>VLOOKUP($A589,'[2]EC25 Pricing'!$A:$D,4,0)</f>
        <v>0</v>
      </c>
    </row>
    <row r="590" spans="1:4" x14ac:dyDescent="0.35">
      <c r="A590" s="146" t="s">
        <v>5336</v>
      </c>
      <c r="B590" t="s">
        <v>5337</v>
      </c>
      <c r="C590" s="151">
        <f>VLOOKUP($A590,'[2]EC25 Pricing'!$A:$D,3,0)</f>
        <v>5.99</v>
      </c>
      <c r="D590" s="151">
        <f>VLOOKUP($A590,'[2]EC25 Pricing'!$A:$D,4,0)</f>
        <v>0</v>
      </c>
    </row>
    <row r="591" spans="1:4" x14ac:dyDescent="0.35">
      <c r="A591" s="146" t="s">
        <v>5338</v>
      </c>
      <c r="B591" t="s">
        <v>5339</v>
      </c>
      <c r="C591" s="151">
        <f>VLOOKUP($A591,'[2]EC25 Pricing'!$A:$D,3,0)</f>
        <v>11.89</v>
      </c>
      <c r="D591" s="151">
        <f>VLOOKUP($A591,'[2]EC25 Pricing'!$A:$D,4,0)</f>
        <v>0</v>
      </c>
    </row>
    <row r="592" spans="1:4" x14ac:dyDescent="0.35">
      <c r="A592" s="146" t="s">
        <v>5340</v>
      </c>
      <c r="B592" t="s">
        <v>5341</v>
      </c>
      <c r="C592" s="151">
        <f>VLOOKUP($A592,'[2]EC25 Pricing'!$A:$D,3,0)</f>
        <v>225.95</v>
      </c>
      <c r="D592" s="151">
        <f>VLOOKUP($A592,'[2]EC25 Pricing'!$A:$D,4,0)</f>
        <v>215</v>
      </c>
    </row>
    <row r="593" spans="1:4" x14ac:dyDescent="0.35">
      <c r="A593" s="146" t="s">
        <v>5342</v>
      </c>
      <c r="B593" t="s">
        <v>5343</v>
      </c>
      <c r="C593" s="151">
        <f>VLOOKUP($A593,'[2]EC25 Pricing'!$A:$D,3,0)</f>
        <v>91.09</v>
      </c>
      <c r="D593" s="151">
        <f>VLOOKUP($A593,'[2]EC25 Pricing'!$A:$D,4,0)</f>
        <v>0</v>
      </c>
    </row>
    <row r="594" spans="1:4" x14ac:dyDescent="0.35">
      <c r="A594" s="146" t="s">
        <v>5344</v>
      </c>
      <c r="B594" t="s">
        <v>5345</v>
      </c>
      <c r="C594" s="151">
        <f>VLOOKUP($A594,'[2]EC25 Pricing'!$A:$D,3,0)</f>
        <v>59.79</v>
      </c>
      <c r="D594" s="151">
        <f>VLOOKUP($A594,'[2]EC25 Pricing'!$A:$D,4,0)</f>
        <v>37.99</v>
      </c>
    </row>
    <row r="595" spans="1:4" x14ac:dyDescent="0.35">
      <c r="A595" s="146" t="s">
        <v>5346</v>
      </c>
      <c r="B595" t="s">
        <v>5347</v>
      </c>
      <c r="C595" s="151">
        <f>VLOOKUP($A595,'[2]EC25 Pricing'!$A:$D,3,0)</f>
        <v>59.79</v>
      </c>
      <c r="D595" s="151">
        <f>VLOOKUP($A595,'[2]EC25 Pricing'!$A:$D,4,0)</f>
        <v>37.99</v>
      </c>
    </row>
    <row r="596" spans="1:4" x14ac:dyDescent="0.35">
      <c r="A596" s="146" t="s">
        <v>5348</v>
      </c>
      <c r="B596" t="s">
        <v>5349</v>
      </c>
      <c r="C596" s="151">
        <f>VLOOKUP($A596,'[2]EC25 Pricing'!$A:$D,3,0)</f>
        <v>39.99</v>
      </c>
      <c r="D596" s="151">
        <f>VLOOKUP($A596,'[2]EC25 Pricing'!$A:$D,4,0)</f>
        <v>0</v>
      </c>
    </row>
    <row r="597" spans="1:4" x14ac:dyDescent="0.35">
      <c r="A597" s="146" t="s">
        <v>5350</v>
      </c>
      <c r="B597" t="s">
        <v>5351</v>
      </c>
      <c r="C597" s="151">
        <f>VLOOKUP($A597,'[2]EC25 Pricing'!$A:$D,3,0)</f>
        <v>39.99</v>
      </c>
      <c r="D597" s="151">
        <f>VLOOKUP($A597,'[2]EC25 Pricing'!$A:$D,4,0)</f>
        <v>0</v>
      </c>
    </row>
    <row r="598" spans="1:4" x14ac:dyDescent="0.35">
      <c r="A598" s="146" t="s">
        <v>5352</v>
      </c>
      <c r="B598" t="s">
        <v>5353</v>
      </c>
      <c r="C598" s="151">
        <f>VLOOKUP($A598,'[2]EC25 Pricing'!$A:$D,3,0)</f>
        <v>155.38999999999999</v>
      </c>
      <c r="D598" s="151">
        <f>VLOOKUP($A598,'[2]EC25 Pricing'!$A:$D,4,0)</f>
        <v>0</v>
      </c>
    </row>
    <row r="599" spans="1:4" x14ac:dyDescent="0.35">
      <c r="A599" s="146" t="s">
        <v>523</v>
      </c>
      <c r="B599" t="s">
        <v>526</v>
      </c>
      <c r="C599" s="151">
        <f>VLOOKUP($A599,'[2]EC25 Pricing'!$A:$D,3,0)</f>
        <v>315.95</v>
      </c>
      <c r="D599" s="151">
        <f>VLOOKUP($A599,'[2]EC25 Pricing'!$A:$D,4,0)</f>
        <v>943.04</v>
      </c>
    </row>
    <row r="600" spans="1:4" x14ac:dyDescent="0.35">
      <c r="A600" s="146" t="s">
        <v>523</v>
      </c>
      <c r="B600" t="s">
        <v>526</v>
      </c>
      <c r="C600" s="151">
        <f>VLOOKUP($A600,'[2]EC25 Pricing'!$A:$D,3,0)</f>
        <v>315.95</v>
      </c>
      <c r="D600" s="151">
        <f>VLOOKUP($A600,'[2]EC25 Pricing'!$A:$D,4,0)</f>
        <v>943.04</v>
      </c>
    </row>
    <row r="601" spans="1:4" x14ac:dyDescent="0.35">
      <c r="A601" s="146" t="s">
        <v>2112</v>
      </c>
      <c r="B601" t="s">
        <v>2116</v>
      </c>
      <c r="C601" s="151">
        <f>VLOOKUP($A601,'[2]EC25 Pricing'!$A:$D,3,0)</f>
        <v>232.95</v>
      </c>
      <c r="D601" s="151">
        <f>VLOOKUP($A601,'[2]EC25 Pricing'!$A:$D,4,0)</f>
        <v>859.57</v>
      </c>
    </row>
    <row r="602" spans="1:4" x14ac:dyDescent="0.35">
      <c r="A602" s="146" t="s">
        <v>2635</v>
      </c>
      <c r="B602" t="s">
        <v>2638</v>
      </c>
      <c r="C602" s="151">
        <f>VLOOKUP($A602,'[2]EC25 Pricing'!$A:$D,3,0)</f>
        <v>430.95</v>
      </c>
      <c r="D602" s="151">
        <f>VLOOKUP($A602,'[2]EC25 Pricing'!$A:$D,4,0)</f>
        <v>1758.24</v>
      </c>
    </row>
    <row r="603" spans="1:4" x14ac:dyDescent="0.35">
      <c r="A603" s="146" t="s">
        <v>581</v>
      </c>
      <c r="B603" t="s">
        <v>584</v>
      </c>
      <c r="C603" s="151">
        <f>VLOOKUP($A603,'[2]EC25 Pricing'!$A:$D,3,0)</f>
        <v>714.95</v>
      </c>
      <c r="D603" s="151">
        <f>VLOOKUP($A603,'[2]EC25 Pricing'!$A:$D,4,0)</f>
        <v>2136.63</v>
      </c>
    </row>
    <row r="604" spans="1:4" x14ac:dyDescent="0.35">
      <c r="A604" s="146" t="s">
        <v>581</v>
      </c>
      <c r="B604" t="s">
        <v>584</v>
      </c>
      <c r="C604" s="151">
        <f>VLOOKUP($A604,'[2]EC25 Pricing'!$A:$D,3,0)</f>
        <v>714.95</v>
      </c>
      <c r="D604" s="151">
        <f>VLOOKUP($A604,'[2]EC25 Pricing'!$A:$D,4,0)</f>
        <v>2136.63</v>
      </c>
    </row>
    <row r="605" spans="1:4" x14ac:dyDescent="0.35">
      <c r="A605" s="146" t="s">
        <v>2642</v>
      </c>
      <c r="B605" t="s">
        <v>2645</v>
      </c>
      <c r="C605" s="151">
        <f>VLOOKUP($A605,'[2]EC25 Pricing'!$A:$D,3,0)</f>
        <v>453.95</v>
      </c>
      <c r="D605" s="151">
        <f>VLOOKUP($A605,'[2]EC25 Pricing'!$A:$D,4,0)</f>
        <v>2117.15</v>
      </c>
    </row>
    <row r="606" spans="1:4" x14ac:dyDescent="0.35">
      <c r="A606" s="146" t="s">
        <v>5354</v>
      </c>
      <c r="B606" t="s">
        <v>5355</v>
      </c>
      <c r="C606" s="151">
        <f>VLOOKUP($A606,'[2]EC25 Pricing'!$A:$D,3,0)</f>
        <v>118.99</v>
      </c>
      <c r="D606" s="151">
        <f>VLOOKUP($A606,'[2]EC25 Pricing'!$A:$D,4,0)</f>
        <v>0</v>
      </c>
    </row>
    <row r="607" spans="1:4" x14ac:dyDescent="0.35">
      <c r="A607" s="146" t="s">
        <v>5356</v>
      </c>
      <c r="B607" t="s">
        <v>5357</v>
      </c>
      <c r="C607" s="151">
        <f>VLOOKUP($A607,'[2]EC25 Pricing'!$A:$D,3,0)</f>
        <v>13.99</v>
      </c>
      <c r="D607" s="151">
        <f>VLOOKUP($A607,'[2]EC25 Pricing'!$A:$D,4,0)</f>
        <v>0</v>
      </c>
    </row>
    <row r="608" spans="1:4" x14ac:dyDescent="0.35">
      <c r="A608" s="146" t="s">
        <v>5358</v>
      </c>
      <c r="B608" t="s">
        <v>5359</v>
      </c>
      <c r="C608" s="151">
        <f>VLOOKUP($A608,'[2]EC25 Pricing'!$A:$D,3,0)</f>
        <v>59.79</v>
      </c>
      <c r="D608" s="151">
        <f>VLOOKUP($A608,'[2]EC25 Pricing'!$A:$D,4,0)</f>
        <v>37.99</v>
      </c>
    </row>
    <row r="609" spans="1:4" x14ac:dyDescent="0.35">
      <c r="A609" s="146" t="s">
        <v>5360</v>
      </c>
      <c r="B609" t="s">
        <v>5361</v>
      </c>
      <c r="C609" s="151">
        <f>VLOOKUP($A609,'[2]EC25 Pricing'!$A:$D,3,0)</f>
        <v>158.94999999999999</v>
      </c>
      <c r="D609" s="151">
        <f>VLOOKUP($A609,'[2]EC25 Pricing'!$A:$D,4,0)</f>
        <v>0</v>
      </c>
    </row>
    <row r="610" spans="1:4" x14ac:dyDescent="0.35">
      <c r="A610" s="146" t="s">
        <v>5360</v>
      </c>
      <c r="B610" t="s">
        <v>5361</v>
      </c>
      <c r="C610" s="151">
        <f>VLOOKUP($A610,'[2]EC25 Pricing'!$A:$D,3,0)</f>
        <v>158.94999999999999</v>
      </c>
      <c r="D610" s="151">
        <f>VLOOKUP($A610,'[2]EC25 Pricing'!$A:$D,4,0)</f>
        <v>0</v>
      </c>
    </row>
    <row r="611" spans="1:4" x14ac:dyDescent="0.35">
      <c r="A611" s="146" t="s">
        <v>5362</v>
      </c>
      <c r="B611" t="s">
        <v>5363</v>
      </c>
      <c r="C611" s="151">
        <f>VLOOKUP($A611,'[2]EC25 Pricing'!$A:$D,3,0)</f>
        <v>286.95</v>
      </c>
      <c r="D611" s="151">
        <f>VLOOKUP($A611,'[2]EC25 Pricing'!$A:$D,4,0)</f>
        <v>0</v>
      </c>
    </row>
    <row r="612" spans="1:4" x14ac:dyDescent="0.35">
      <c r="A612" s="146" t="s">
        <v>5362</v>
      </c>
      <c r="B612" t="s">
        <v>5363</v>
      </c>
      <c r="C612" s="151">
        <f>VLOOKUP($A612,'[2]EC25 Pricing'!$A:$D,3,0)</f>
        <v>286.95</v>
      </c>
      <c r="D612" s="151">
        <f>VLOOKUP($A612,'[2]EC25 Pricing'!$A:$D,4,0)</f>
        <v>0</v>
      </c>
    </row>
    <row r="613" spans="1:4" x14ac:dyDescent="0.35">
      <c r="A613" s="146" t="s">
        <v>5364</v>
      </c>
      <c r="B613" t="s">
        <v>5365</v>
      </c>
      <c r="C613" s="151">
        <f>VLOOKUP($A613,'[2]EC25 Pricing'!$A:$D,3,0)</f>
        <v>591.95000000000005</v>
      </c>
      <c r="D613" s="151">
        <f>VLOOKUP($A613,'[2]EC25 Pricing'!$A:$D,4,0)</f>
        <v>684.72</v>
      </c>
    </row>
    <row r="614" spans="1:4" x14ac:dyDescent="0.35">
      <c r="A614" s="146" t="s">
        <v>5366</v>
      </c>
      <c r="B614" t="s">
        <v>5367</v>
      </c>
      <c r="C614" s="151">
        <f>VLOOKUP($A614,'[2]EC25 Pricing'!$A:$D,3,0)</f>
        <v>676.95</v>
      </c>
      <c r="D614" s="151">
        <f>VLOOKUP($A614,'[2]EC25 Pricing'!$A:$D,4,0)</f>
        <v>560.25</v>
      </c>
    </row>
    <row r="615" spans="1:4" x14ac:dyDescent="0.35">
      <c r="A615" s="146" t="s">
        <v>5368</v>
      </c>
      <c r="B615" t="s">
        <v>5369</v>
      </c>
      <c r="C615" s="151">
        <f>VLOOKUP($A615,'[2]EC25 Pricing'!$A:$D,3,0)</f>
        <v>95.99</v>
      </c>
      <c r="D615" s="151">
        <f>VLOOKUP($A615,'[2]EC25 Pricing'!$A:$D,4,0)</f>
        <v>0</v>
      </c>
    </row>
    <row r="616" spans="1:4" x14ac:dyDescent="0.35">
      <c r="A616" s="146" t="s">
        <v>5370</v>
      </c>
      <c r="B616" t="s">
        <v>5371</v>
      </c>
      <c r="C616" s="151">
        <f>VLOOKUP($A616,'[2]EC25 Pricing'!$A:$D,3,0)</f>
        <v>106.19</v>
      </c>
      <c r="D616" s="151">
        <f>VLOOKUP($A616,'[2]EC25 Pricing'!$A:$D,4,0)</f>
        <v>76.989999999999995</v>
      </c>
    </row>
    <row r="617" spans="1:4" x14ac:dyDescent="0.35">
      <c r="A617" s="146" t="s">
        <v>5372</v>
      </c>
      <c r="B617" t="s">
        <v>5373</v>
      </c>
      <c r="C617" s="151">
        <f>VLOOKUP($A617,'[2]EC25 Pricing'!$A:$D,3,0)</f>
        <v>48.69</v>
      </c>
      <c r="D617" s="151">
        <f>VLOOKUP($A617,'[2]EC25 Pricing'!$A:$D,4,0)</f>
        <v>30.99</v>
      </c>
    </row>
    <row r="618" spans="1:4" x14ac:dyDescent="0.35">
      <c r="A618" s="146" t="s">
        <v>5374</v>
      </c>
      <c r="B618" t="s">
        <v>5375</v>
      </c>
      <c r="C618" s="151">
        <f>VLOOKUP($A618,'[2]EC25 Pricing'!$A:$D,3,0)</f>
        <v>48.69</v>
      </c>
      <c r="D618" s="151">
        <f>VLOOKUP($A618,'[2]EC25 Pricing'!$A:$D,4,0)</f>
        <v>30.99</v>
      </c>
    </row>
    <row r="619" spans="1:4" x14ac:dyDescent="0.35">
      <c r="A619" s="146" t="s">
        <v>2315</v>
      </c>
      <c r="B619" t="s">
        <v>2320</v>
      </c>
      <c r="C619" s="151">
        <f>VLOOKUP($A619,'[2]EC25 Pricing'!$A:$D,3,0)</f>
        <v>427.95</v>
      </c>
      <c r="D619" s="151">
        <f>VLOOKUP($A619,'[2]EC25 Pricing'!$A:$D,4,0)</f>
        <v>1279.69</v>
      </c>
    </row>
    <row r="620" spans="1:4" x14ac:dyDescent="0.35">
      <c r="A620" s="146" t="s">
        <v>2359</v>
      </c>
      <c r="B620" t="s">
        <v>2361</v>
      </c>
      <c r="C620" s="151">
        <f>VLOOKUP($A620,'[2]EC25 Pricing'!$A:$D,3,0)</f>
        <v>1171.95</v>
      </c>
      <c r="D620" s="151">
        <f>VLOOKUP($A620,'[2]EC25 Pricing'!$A:$D,4,0)</f>
        <v>3505.5</v>
      </c>
    </row>
    <row r="621" spans="1:4" x14ac:dyDescent="0.35">
      <c r="A621" s="146" t="s">
        <v>5376</v>
      </c>
      <c r="B621" t="s">
        <v>5377</v>
      </c>
      <c r="C621" s="151">
        <f>VLOOKUP($A621,'[2]EC25 Pricing'!$A:$D,3,0)</f>
        <v>427.95</v>
      </c>
      <c r="D621" s="151">
        <f>VLOOKUP($A621,'[2]EC25 Pricing'!$A:$D,4,0)</f>
        <v>1279.69</v>
      </c>
    </row>
    <row r="622" spans="1:4" x14ac:dyDescent="0.35">
      <c r="A622" s="146" t="s">
        <v>5376</v>
      </c>
      <c r="B622" t="s">
        <v>5377</v>
      </c>
      <c r="C622" s="151">
        <f>VLOOKUP($A622,'[2]EC25 Pricing'!$A:$D,3,0)</f>
        <v>427.95</v>
      </c>
      <c r="D622" s="151">
        <f>VLOOKUP($A622,'[2]EC25 Pricing'!$A:$D,4,0)</f>
        <v>1279.69</v>
      </c>
    </row>
    <row r="623" spans="1:4" x14ac:dyDescent="0.35">
      <c r="A623" s="146" t="s">
        <v>2714</v>
      </c>
      <c r="B623" t="s">
        <v>2718</v>
      </c>
      <c r="C623" s="151">
        <f>VLOOKUP($A623,'[2]EC25 Pricing'!$A:$D,3,0)</f>
        <v>407.95</v>
      </c>
      <c r="D623" s="151">
        <f>VLOOKUP($A623,'[2]EC25 Pricing'!$A:$D,4,0)</f>
        <v>1299.17</v>
      </c>
    </row>
    <row r="624" spans="1:4" x14ac:dyDescent="0.35">
      <c r="A624" s="146" t="s">
        <v>2720</v>
      </c>
      <c r="B624" t="s">
        <v>2722</v>
      </c>
      <c r="C624" s="151">
        <f>VLOOKUP($A624,'[2]EC25 Pricing'!$A:$D,3,0)</f>
        <v>418.95</v>
      </c>
      <c r="D624" s="151">
        <f>VLOOKUP($A624,'[2]EC25 Pricing'!$A:$D,4,0)</f>
        <v>1482.8</v>
      </c>
    </row>
    <row r="625" spans="1:4" x14ac:dyDescent="0.35">
      <c r="A625" s="146" t="s">
        <v>2723</v>
      </c>
      <c r="B625" t="s">
        <v>2726</v>
      </c>
      <c r="C625" s="151">
        <f>VLOOKUP($A625,'[2]EC25 Pricing'!$A:$D,3,0)</f>
        <v>575.95000000000005</v>
      </c>
      <c r="D625" s="151">
        <f>VLOOKUP($A625,'[2]EC25 Pricing'!$A:$D,4,0)</f>
        <v>1836.14</v>
      </c>
    </row>
    <row r="626" spans="1:4" x14ac:dyDescent="0.35">
      <c r="A626" s="146" t="s">
        <v>2728</v>
      </c>
      <c r="B626" t="s">
        <v>2730</v>
      </c>
      <c r="C626" s="151">
        <f>VLOOKUP($A626,'[2]EC25 Pricing'!$A:$D,3,0)</f>
        <v>662.95</v>
      </c>
      <c r="D626" s="151">
        <f>VLOOKUP($A626,'[2]EC25 Pricing'!$A:$D,4,0)</f>
        <v>2114.37</v>
      </c>
    </row>
    <row r="627" spans="1:4" x14ac:dyDescent="0.35">
      <c r="A627" s="146" t="s">
        <v>2238</v>
      </c>
      <c r="B627" t="s">
        <v>2241</v>
      </c>
      <c r="C627" s="151">
        <f>VLOOKUP($A627,'[2]EC25 Pricing'!$A:$D,3,0)</f>
        <v>836.95</v>
      </c>
      <c r="D627" s="151">
        <f>VLOOKUP($A627,'[2]EC25 Pricing'!$A:$D,4,0)</f>
        <v>2503.88</v>
      </c>
    </row>
    <row r="628" spans="1:4" x14ac:dyDescent="0.35">
      <c r="A628" s="146" t="s">
        <v>2614</v>
      </c>
      <c r="B628" t="s">
        <v>2617</v>
      </c>
      <c r="C628" s="151">
        <f>VLOOKUP($A628,'[2]EC25 Pricing'!$A:$D,3,0)</f>
        <v>472.95</v>
      </c>
      <c r="D628" s="151">
        <f>VLOOKUP($A628,'[2]EC25 Pricing'!$A:$D,4,0)</f>
        <v>1413.24</v>
      </c>
    </row>
    <row r="629" spans="1:4" x14ac:dyDescent="0.35">
      <c r="A629" s="146" t="s">
        <v>3103</v>
      </c>
      <c r="B629" t="s">
        <v>3106</v>
      </c>
      <c r="C629" s="151">
        <f>VLOOKUP($A629,'[2]EC25 Pricing'!$A:$D,3,0)</f>
        <v>147.94999999999999</v>
      </c>
      <c r="D629" s="151">
        <f>VLOOKUP($A629,'[2]EC25 Pricing'!$A:$D,4,0)</f>
        <v>442.23</v>
      </c>
    </row>
    <row r="630" spans="1:4" x14ac:dyDescent="0.35">
      <c r="A630" s="146" t="s">
        <v>5378</v>
      </c>
      <c r="B630" t="s">
        <v>5379</v>
      </c>
      <c r="C630" s="151">
        <f>VLOOKUP($A630,'[2]EC25 Pricing'!$A:$D,3,0)</f>
        <v>59.79</v>
      </c>
      <c r="D630" s="151">
        <f>VLOOKUP($A630,'[2]EC25 Pricing'!$A:$D,4,0)</f>
        <v>37.99</v>
      </c>
    </row>
    <row r="631" spans="1:4" x14ac:dyDescent="0.35">
      <c r="A631" s="146" t="s">
        <v>5380</v>
      </c>
      <c r="B631" t="s">
        <v>5381</v>
      </c>
      <c r="C631" s="151">
        <f>VLOOKUP($A631,'[2]EC25 Pricing'!$A:$D,3,0)</f>
        <v>235.99</v>
      </c>
      <c r="D631" s="151">
        <f>VLOOKUP($A631,'[2]EC25 Pricing'!$A:$D,4,0)</f>
        <v>0</v>
      </c>
    </row>
    <row r="632" spans="1:4" x14ac:dyDescent="0.35">
      <c r="A632" s="146" t="s">
        <v>3583</v>
      </c>
      <c r="B632" t="s">
        <v>3585</v>
      </c>
      <c r="C632" s="151">
        <f>VLOOKUP($A632,'[2]EC25 Pricing'!$A:$D,3,0)</f>
        <v>605.95000000000005</v>
      </c>
      <c r="D632" s="151">
        <f>VLOOKUP($A632,'[2]EC25 Pricing'!$A:$D,4,0)</f>
        <v>1811.1</v>
      </c>
    </row>
    <row r="633" spans="1:4" x14ac:dyDescent="0.35">
      <c r="A633" s="146" t="s">
        <v>3578</v>
      </c>
      <c r="B633" t="s">
        <v>3580</v>
      </c>
      <c r="C633" s="151">
        <f>VLOOKUP($A633,'[2]EC25 Pricing'!$A:$D,3,0)</f>
        <v>605.95000000000005</v>
      </c>
      <c r="D633" s="151">
        <f>VLOOKUP($A633,'[2]EC25 Pricing'!$A:$D,4,0)</f>
        <v>1811.1</v>
      </c>
    </row>
    <row r="634" spans="1:4" x14ac:dyDescent="0.35">
      <c r="A634" s="146" t="s">
        <v>3573</v>
      </c>
      <c r="B634" t="s">
        <v>3575</v>
      </c>
      <c r="C634" s="151">
        <f>VLOOKUP($A634,'[2]EC25 Pricing'!$A:$D,3,0)</f>
        <v>605.95000000000005</v>
      </c>
      <c r="D634" s="151">
        <f>VLOOKUP($A634,'[2]EC25 Pricing'!$A:$D,4,0)</f>
        <v>1811.1</v>
      </c>
    </row>
    <row r="635" spans="1:4" x14ac:dyDescent="0.35">
      <c r="A635" s="146" t="s">
        <v>3568</v>
      </c>
      <c r="B635" t="s">
        <v>3570</v>
      </c>
      <c r="C635" s="151">
        <f>VLOOKUP($A635,'[2]EC25 Pricing'!$A:$D,3,0)</f>
        <v>605.95000000000005</v>
      </c>
      <c r="D635" s="151">
        <f>VLOOKUP($A635,'[2]EC25 Pricing'!$A:$D,4,0)</f>
        <v>1811.1</v>
      </c>
    </row>
    <row r="636" spans="1:4" x14ac:dyDescent="0.35">
      <c r="A636" s="146" t="s">
        <v>3563</v>
      </c>
      <c r="B636" t="s">
        <v>3565</v>
      </c>
      <c r="C636" s="151">
        <f>VLOOKUP($A636,'[2]EC25 Pricing'!$A:$D,3,0)</f>
        <v>605.95000000000005</v>
      </c>
      <c r="D636" s="151">
        <f>VLOOKUP($A636,'[2]EC25 Pricing'!$A:$D,4,0)</f>
        <v>1811.1</v>
      </c>
    </row>
    <row r="637" spans="1:4" x14ac:dyDescent="0.35">
      <c r="A637" s="146" t="s">
        <v>3558</v>
      </c>
      <c r="B637" t="s">
        <v>3560</v>
      </c>
      <c r="C637" s="151">
        <f>VLOOKUP($A637,'[2]EC25 Pricing'!$A:$D,3,0)</f>
        <v>605.95000000000005</v>
      </c>
      <c r="D637" s="151">
        <f>VLOOKUP($A637,'[2]EC25 Pricing'!$A:$D,4,0)</f>
        <v>1811.1</v>
      </c>
    </row>
    <row r="638" spans="1:4" x14ac:dyDescent="0.35">
      <c r="A638" s="146" t="s">
        <v>5382</v>
      </c>
      <c r="B638" t="s">
        <v>5383</v>
      </c>
      <c r="C638" s="151">
        <f>VLOOKUP($A638,'[2]EC25 Pricing'!$A:$D,3,0)</f>
        <v>169.29</v>
      </c>
      <c r="D638" s="151">
        <f>VLOOKUP($A638,'[2]EC25 Pricing'!$A:$D,4,0)</f>
        <v>0</v>
      </c>
    </row>
    <row r="639" spans="1:4" x14ac:dyDescent="0.35">
      <c r="A639" s="146" t="s">
        <v>5384</v>
      </c>
      <c r="B639" t="s">
        <v>5385</v>
      </c>
      <c r="C639" s="151">
        <f>VLOOKUP($A639,'[2]EC25 Pricing'!$A:$D,3,0)</f>
        <v>109.89</v>
      </c>
      <c r="D639" s="151">
        <f>VLOOKUP($A639,'[2]EC25 Pricing'!$A:$D,4,0)</f>
        <v>0</v>
      </c>
    </row>
    <row r="640" spans="1:4" x14ac:dyDescent="0.35">
      <c r="A640" s="146" t="s">
        <v>5386</v>
      </c>
      <c r="B640" t="s">
        <v>5387</v>
      </c>
      <c r="C640" s="151">
        <f>VLOOKUP($A640,'[2]EC25 Pricing'!$A:$D,3,0)</f>
        <v>130.69</v>
      </c>
      <c r="D640" s="151">
        <f>VLOOKUP($A640,'[2]EC25 Pricing'!$A:$D,4,0)</f>
        <v>0</v>
      </c>
    </row>
    <row r="641" spans="1:4" x14ac:dyDescent="0.35">
      <c r="A641" s="146" t="s">
        <v>5388</v>
      </c>
      <c r="B641" t="s">
        <v>5389</v>
      </c>
      <c r="C641" s="151">
        <f>VLOOKUP($A641,'[2]EC25 Pricing'!$A:$D,3,0)</f>
        <v>79.989999999999995</v>
      </c>
      <c r="D641" s="151">
        <f>VLOOKUP($A641,'[2]EC25 Pricing'!$A:$D,4,0)</f>
        <v>0</v>
      </c>
    </row>
    <row r="642" spans="1:4" x14ac:dyDescent="0.35">
      <c r="A642" s="146" t="s">
        <v>5390</v>
      </c>
      <c r="B642" t="s">
        <v>5391</v>
      </c>
      <c r="C642" s="151">
        <f>VLOOKUP($A642,'[2]EC25 Pricing'!$A:$D,3,0)</f>
        <v>1020.95</v>
      </c>
      <c r="D642" s="151">
        <f>VLOOKUP($A642,'[2]EC25 Pricing'!$A:$D,4,0)</f>
        <v>975</v>
      </c>
    </row>
    <row r="643" spans="1:4" x14ac:dyDescent="0.35">
      <c r="A643" s="146" t="s">
        <v>5392</v>
      </c>
      <c r="B643" t="s">
        <v>5393</v>
      </c>
      <c r="C643" s="151">
        <f>VLOOKUP($A643,'[2]EC25 Pricing'!$A:$D,3,0)</f>
        <v>59.79</v>
      </c>
      <c r="D643" s="151">
        <f>VLOOKUP($A643,'[2]EC25 Pricing'!$A:$D,4,0)</f>
        <v>37.99</v>
      </c>
    </row>
    <row r="644" spans="1:4" x14ac:dyDescent="0.35">
      <c r="A644" s="146" t="s">
        <v>5394</v>
      </c>
      <c r="B644" t="s">
        <v>5395</v>
      </c>
      <c r="C644" s="151">
        <f>VLOOKUP($A644,'[2]EC25 Pricing'!$A:$D,3,0)</f>
        <v>51.39</v>
      </c>
      <c r="D644" s="151">
        <f>VLOOKUP($A644,'[2]EC25 Pricing'!$A:$D,4,0)</f>
        <v>22.99</v>
      </c>
    </row>
    <row r="645" spans="1:4" x14ac:dyDescent="0.35">
      <c r="A645" s="146" t="s">
        <v>5396</v>
      </c>
      <c r="B645" t="s">
        <v>5397</v>
      </c>
      <c r="C645" s="151">
        <f>VLOOKUP($A645,'[2]EC25 Pricing'!$A:$D,3,0)</f>
        <v>144.94999999999999</v>
      </c>
      <c r="D645" s="151">
        <f>VLOOKUP($A645,'[2]EC25 Pricing'!$A:$D,4,0)</f>
        <v>145.94999999999999</v>
      </c>
    </row>
    <row r="646" spans="1:4" x14ac:dyDescent="0.35">
      <c r="A646" s="146" t="s">
        <v>5398</v>
      </c>
      <c r="B646" t="s">
        <v>5399</v>
      </c>
      <c r="C646" s="151">
        <f>VLOOKUP($A646,'[2]EC25 Pricing'!$A:$D,3,0)</f>
        <v>20.09</v>
      </c>
      <c r="D646" s="151">
        <f>VLOOKUP($A646,'[2]EC25 Pricing'!$A:$D,4,0)</f>
        <v>0</v>
      </c>
    </row>
    <row r="647" spans="1:4" x14ac:dyDescent="0.35">
      <c r="A647" s="146" t="s">
        <v>5400</v>
      </c>
      <c r="B647" t="s">
        <v>5401</v>
      </c>
      <c r="C647" s="151">
        <f>VLOOKUP($A647,'[2]EC25 Pricing'!$A:$D,3,0)</f>
        <v>75.989999999999995</v>
      </c>
      <c r="D647" s="151">
        <f>VLOOKUP($A647,'[2]EC25 Pricing'!$A:$D,4,0)</f>
        <v>0</v>
      </c>
    </row>
    <row r="648" spans="1:4" x14ac:dyDescent="0.35">
      <c r="A648" s="146" t="s">
        <v>5402</v>
      </c>
      <c r="B648" t="s">
        <v>5403</v>
      </c>
      <c r="C648" s="151">
        <f>VLOOKUP($A648,'[2]EC25 Pricing'!$A:$D,3,0)</f>
        <v>155.99</v>
      </c>
      <c r="D648" s="151">
        <f>VLOOKUP($A648,'[2]EC25 Pricing'!$A:$D,4,0)</f>
        <v>0</v>
      </c>
    </row>
    <row r="649" spans="1:4" x14ac:dyDescent="0.35">
      <c r="A649" s="146" t="s">
        <v>5404</v>
      </c>
      <c r="B649" t="s">
        <v>5405</v>
      </c>
      <c r="C649" s="151">
        <f>VLOOKUP($A649,'[2]EC25 Pricing'!$A:$D,3,0)</f>
        <v>73.290000000000006</v>
      </c>
      <c r="D649" s="151">
        <f>VLOOKUP($A649,'[2]EC25 Pricing'!$A:$D,4,0)</f>
        <v>0</v>
      </c>
    </row>
    <row r="650" spans="1:4" x14ac:dyDescent="0.35">
      <c r="A650" s="146" t="s">
        <v>2983</v>
      </c>
      <c r="B650" t="s">
        <v>2986</v>
      </c>
      <c r="C650" s="151">
        <f>VLOOKUP($A650,'[2]EC25 Pricing'!$A:$D,3,0)</f>
        <v>129.94999999999999</v>
      </c>
      <c r="D650" s="151">
        <f>VLOOKUP($A650,'[2]EC25 Pricing'!$A:$D,4,0)</f>
        <v>386.59</v>
      </c>
    </row>
    <row r="651" spans="1:4" x14ac:dyDescent="0.35">
      <c r="A651" s="146" t="s">
        <v>2983</v>
      </c>
      <c r="B651" t="s">
        <v>2986</v>
      </c>
      <c r="C651" s="151">
        <f>VLOOKUP($A651,'[2]EC25 Pricing'!$A:$D,3,0)</f>
        <v>129.94999999999999</v>
      </c>
      <c r="D651" s="151">
        <f>VLOOKUP($A651,'[2]EC25 Pricing'!$A:$D,4,0)</f>
        <v>386.59</v>
      </c>
    </row>
    <row r="652" spans="1:4" x14ac:dyDescent="0.35">
      <c r="A652" s="146" t="s">
        <v>5406</v>
      </c>
      <c r="B652" t="s">
        <v>5407</v>
      </c>
      <c r="C652" s="151">
        <f>VLOOKUP($A652,'[2]EC25 Pricing'!$A:$D,3,0)</f>
        <v>19.989999999999998</v>
      </c>
      <c r="D652" s="151">
        <f>VLOOKUP($A652,'[2]EC25 Pricing'!$A:$D,4,0)</f>
        <v>0</v>
      </c>
    </row>
    <row r="653" spans="1:4" x14ac:dyDescent="0.35">
      <c r="A653" s="146" t="s">
        <v>5408</v>
      </c>
      <c r="B653" t="s">
        <v>5409</v>
      </c>
      <c r="C653" s="151">
        <f>VLOOKUP($A653,'[2]EC25 Pricing'!$A:$D,3,0)</f>
        <v>29.99</v>
      </c>
      <c r="D653" s="151">
        <f>VLOOKUP($A653,'[2]EC25 Pricing'!$A:$D,4,0)</f>
        <v>0</v>
      </c>
    </row>
    <row r="654" spans="1:4" x14ac:dyDescent="0.35">
      <c r="A654" s="146" t="s">
        <v>2160</v>
      </c>
      <c r="B654" t="s">
        <v>2163</v>
      </c>
      <c r="C654" s="151">
        <f>VLOOKUP($A654,'[2]EC25 Pricing'!$A:$D,3,0)</f>
        <v>1024.95</v>
      </c>
      <c r="D654" s="151">
        <f>VLOOKUP($A654,'[2]EC25 Pricing'!$A:$D,4,0)</f>
        <v>3065.9</v>
      </c>
    </row>
    <row r="655" spans="1:4" x14ac:dyDescent="0.35">
      <c r="A655" s="146" t="s">
        <v>5410</v>
      </c>
      <c r="B655" t="s">
        <v>5411</v>
      </c>
      <c r="C655" s="151">
        <f>VLOOKUP($A655,'[2]EC25 Pricing'!$A:$D,3,0)</f>
        <v>53.29</v>
      </c>
      <c r="D655" s="151">
        <f>VLOOKUP($A655,'[2]EC25 Pricing'!$A:$D,4,0)</f>
        <v>45.39</v>
      </c>
    </row>
    <row r="656" spans="1:4" x14ac:dyDescent="0.35">
      <c r="A656" s="146" t="s">
        <v>5412</v>
      </c>
      <c r="B656" t="s">
        <v>5413</v>
      </c>
      <c r="C656" s="151">
        <f>VLOOKUP($A656,'[2]EC25 Pricing'!$A:$D,3,0)</f>
        <v>25.29</v>
      </c>
      <c r="D656" s="151">
        <f>VLOOKUP($A656,'[2]EC25 Pricing'!$A:$D,4,0)</f>
        <v>0</v>
      </c>
    </row>
    <row r="657" spans="1:4" x14ac:dyDescent="0.35">
      <c r="A657" s="146" t="s">
        <v>3044</v>
      </c>
      <c r="B657" t="s">
        <v>3048</v>
      </c>
      <c r="C657" s="151">
        <f>VLOOKUP($A657,'[2]EC25 Pricing'!$A:$D,3,0)</f>
        <v>60.95</v>
      </c>
      <c r="D657" s="151">
        <f>VLOOKUP($A657,'[2]EC25 Pricing'!$A:$D,4,0)</f>
        <v>311.45999999999998</v>
      </c>
    </row>
    <row r="658" spans="1:4" x14ac:dyDescent="0.35">
      <c r="A658" s="146" t="s">
        <v>3044</v>
      </c>
      <c r="B658" t="s">
        <v>3048</v>
      </c>
      <c r="C658" s="151">
        <f>VLOOKUP($A658,'[2]EC25 Pricing'!$A:$D,3,0)</f>
        <v>60.95</v>
      </c>
      <c r="D658" s="151">
        <f>VLOOKUP($A658,'[2]EC25 Pricing'!$A:$D,4,0)</f>
        <v>311.45999999999998</v>
      </c>
    </row>
    <row r="659" spans="1:4" x14ac:dyDescent="0.35">
      <c r="A659" s="146" t="s">
        <v>3051</v>
      </c>
      <c r="B659" t="s">
        <v>3054</v>
      </c>
      <c r="C659" s="151">
        <f>VLOOKUP($A659,'[2]EC25 Pricing'!$A:$D,3,0)</f>
        <v>64.95</v>
      </c>
      <c r="D659" s="151">
        <f>VLOOKUP($A659,'[2]EC25 Pricing'!$A:$D,4,0)</f>
        <v>330.94</v>
      </c>
    </row>
    <row r="660" spans="1:4" x14ac:dyDescent="0.35">
      <c r="A660" s="146" t="s">
        <v>3051</v>
      </c>
      <c r="B660" t="s">
        <v>3054</v>
      </c>
      <c r="C660" s="151">
        <f>VLOOKUP($A660,'[2]EC25 Pricing'!$A:$D,3,0)</f>
        <v>64.95</v>
      </c>
      <c r="D660" s="151">
        <f>VLOOKUP($A660,'[2]EC25 Pricing'!$A:$D,4,0)</f>
        <v>330.94</v>
      </c>
    </row>
    <row r="661" spans="1:4" x14ac:dyDescent="0.35">
      <c r="A661" s="146" t="s">
        <v>3057</v>
      </c>
      <c r="B661" t="s">
        <v>3060</v>
      </c>
      <c r="C661" s="151">
        <f>VLOOKUP($A661,'[2]EC25 Pricing'!$A:$D,3,0)</f>
        <v>75.95</v>
      </c>
      <c r="D661" s="151">
        <f>VLOOKUP($A661,'[2]EC25 Pricing'!$A:$D,4,0)</f>
        <v>358.76</v>
      </c>
    </row>
    <row r="662" spans="1:4" x14ac:dyDescent="0.35">
      <c r="A662" s="146" t="s">
        <v>3057</v>
      </c>
      <c r="B662" t="s">
        <v>3060</v>
      </c>
      <c r="C662" s="151">
        <f>VLOOKUP($A662,'[2]EC25 Pricing'!$A:$D,3,0)</f>
        <v>75.95</v>
      </c>
      <c r="D662" s="151">
        <f>VLOOKUP($A662,'[2]EC25 Pricing'!$A:$D,4,0)</f>
        <v>358.76</v>
      </c>
    </row>
    <row r="663" spans="1:4" x14ac:dyDescent="0.35">
      <c r="A663" s="146" t="s">
        <v>5414</v>
      </c>
      <c r="B663" t="s">
        <v>5415</v>
      </c>
      <c r="C663" s="151">
        <f>VLOOKUP($A663,'[2]EC25 Pricing'!$A:$D,3,0)</f>
        <v>51.99</v>
      </c>
      <c r="D663" s="151">
        <f>VLOOKUP($A663,'[2]EC25 Pricing'!$A:$D,4,0)</f>
        <v>33.99</v>
      </c>
    </row>
    <row r="664" spans="1:4" x14ac:dyDescent="0.35">
      <c r="A664" s="146" t="s">
        <v>5416</v>
      </c>
      <c r="B664" t="s">
        <v>5417</v>
      </c>
      <c r="C664" s="151">
        <f>VLOOKUP($A664,'[2]EC25 Pricing'!$A:$D,3,0)</f>
        <v>18.690000000000001</v>
      </c>
      <c r="D664" s="151">
        <f>VLOOKUP($A664,'[2]EC25 Pricing'!$A:$D,4,0)</f>
        <v>0</v>
      </c>
    </row>
    <row r="665" spans="1:4" x14ac:dyDescent="0.35">
      <c r="A665" s="146" t="s">
        <v>5418</v>
      </c>
      <c r="B665" t="s">
        <v>5419</v>
      </c>
      <c r="C665" s="151">
        <f>VLOOKUP($A665,'[2]EC25 Pricing'!$A:$D,3,0)</f>
        <v>144.94999999999999</v>
      </c>
      <c r="D665" s="151">
        <f>VLOOKUP($A665,'[2]EC25 Pricing'!$A:$D,4,0)</f>
        <v>145.94999999999999</v>
      </c>
    </row>
    <row r="666" spans="1:4" x14ac:dyDescent="0.35">
      <c r="A666" s="146" t="s">
        <v>5420</v>
      </c>
      <c r="B666" t="s">
        <v>5421</v>
      </c>
      <c r="C666" s="151">
        <f>VLOOKUP($A666,'[2]EC25 Pricing'!$A:$D,3,0)</f>
        <v>64.09</v>
      </c>
      <c r="D666" s="151">
        <f>VLOOKUP($A666,'[2]EC25 Pricing'!$A:$D,4,0)</f>
        <v>0</v>
      </c>
    </row>
    <row r="667" spans="1:4" x14ac:dyDescent="0.35">
      <c r="A667" s="146" t="s">
        <v>5422</v>
      </c>
      <c r="B667" t="s">
        <v>5423</v>
      </c>
      <c r="C667" s="151">
        <f>VLOOKUP($A667,'[2]EC25 Pricing'!$A:$D,3,0)</f>
        <v>11.99</v>
      </c>
      <c r="D667" s="151">
        <f>VLOOKUP($A667,'[2]EC25 Pricing'!$A:$D,4,0)</f>
        <v>0</v>
      </c>
    </row>
    <row r="668" spans="1:4" x14ac:dyDescent="0.35">
      <c r="A668" s="146" t="s">
        <v>5424</v>
      </c>
      <c r="B668" t="s">
        <v>5425</v>
      </c>
      <c r="C668" s="151">
        <f>VLOOKUP($A668,'[2]EC25 Pricing'!$A:$D,3,0)</f>
        <v>62.79</v>
      </c>
      <c r="D668" s="151">
        <f>VLOOKUP($A668,'[2]EC25 Pricing'!$A:$D,4,0)</f>
        <v>0</v>
      </c>
    </row>
    <row r="669" spans="1:4" x14ac:dyDescent="0.35">
      <c r="A669" s="146" t="s">
        <v>5426</v>
      </c>
      <c r="B669" t="s">
        <v>5427</v>
      </c>
      <c r="C669" s="151">
        <f>VLOOKUP($A669,'[2]EC25 Pricing'!$A:$D,3,0)</f>
        <v>103.09</v>
      </c>
      <c r="D669" s="151">
        <f>VLOOKUP($A669,'[2]EC25 Pricing'!$A:$D,4,0)</f>
        <v>57.99</v>
      </c>
    </row>
    <row r="670" spans="1:4" x14ac:dyDescent="0.35">
      <c r="A670" s="146" t="s">
        <v>5428</v>
      </c>
      <c r="B670" t="s">
        <v>5429</v>
      </c>
      <c r="C670" s="151">
        <f>VLOOKUP($A670,'[2]EC25 Pricing'!$A:$D,3,0)</f>
        <v>102.19</v>
      </c>
      <c r="D670" s="151">
        <f>VLOOKUP($A670,'[2]EC25 Pricing'!$A:$D,4,0)</f>
        <v>57.99</v>
      </c>
    </row>
    <row r="671" spans="1:4" x14ac:dyDescent="0.35">
      <c r="A671" s="146" t="s">
        <v>5430</v>
      </c>
      <c r="B671" t="s">
        <v>5431</v>
      </c>
      <c r="C671" s="151">
        <f>VLOOKUP($A671,'[2]EC25 Pricing'!$A:$D,3,0)</f>
        <v>45.19</v>
      </c>
      <c r="D671" s="151">
        <f>VLOOKUP($A671,'[2]EC25 Pricing'!$A:$D,4,0)</f>
        <v>29.99</v>
      </c>
    </row>
    <row r="672" spans="1:4" x14ac:dyDescent="0.35">
      <c r="A672" s="146" t="s">
        <v>5432</v>
      </c>
      <c r="B672" t="s">
        <v>5433</v>
      </c>
      <c r="C672" s="151">
        <f>VLOOKUP($A672,'[2]EC25 Pricing'!$A:$D,3,0)</f>
        <v>58.19</v>
      </c>
      <c r="D672" s="151">
        <f>VLOOKUP($A672,'[2]EC25 Pricing'!$A:$D,4,0)</f>
        <v>39.99</v>
      </c>
    </row>
    <row r="673" spans="1:4" x14ac:dyDescent="0.35">
      <c r="A673" s="146" t="s">
        <v>5434</v>
      </c>
      <c r="B673" t="s">
        <v>5435</v>
      </c>
      <c r="C673" s="151">
        <f>VLOOKUP($A673,'[2]EC25 Pricing'!$A:$D,3,0)</f>
        <v>12.09</v>
      </c>
      <c r="D673" s="151">
        <f>VLOOKUP($A673,'[2]EC25 Pricing'!$A:$D,4,0)</f>
        <v>5.99</v>
      </c>
    </row>
    <row r="674" spans="1:4" x14ac:dyDescent="0.35">
      <c r="A674" s="146" t="s">
        <v>5436</v>
      </c>
      <c r="B674" t="s">
        <v>5437</v>
      </c>
      <c r="C674" s="151">
        <f>VLOOKUP($A674,'[2]EC25 Pricing'!$A:$D,3,0)</f>
        <v>35.99</v>
      </c>
      <c r="D674" s="151">
        <f>VLOOKUP($A674,'[2]EC25 Pricing'!$A:$D,4,0)</f>
        <v>0</v>
      </c>
    </row>
    <row r="675" spans="1:4" x14ac:dyDescent="0.35">
      <c r="A675" s="146" t="s">
        <v>5438</v>
      </c>
      <c r="B675" t="s">
        <v>5439</v>
      </c>
      <c r="C675" s="151">
        <f>VLOOKUP($A675,'[2]EC25 Pricing'!$A:$D,3,0)</f>
        <v>131.99</v>
      </c>
      <c r="D675" s="151">
        <f>VLOOKUP($A675,'[2]EC25 Pricing'!$A:$D,4,0)</f>
        <v>0</v>
      </c>
    </row>
    <row r="676" spans="1:4" x14ac:dyDescent="0.35">
      <c r="A676" s="146" t="s">
        <v>5440</v>
      </c>
      <c r="B676" t="s">
        <v>5441</v>
      </c>
      <c r="C676" s="151">
        <f>VLOOKUP($A676,'[2]EC25 Pricing'!$A:$D,3,0)</f>
        <v>63.69</v>
      </c>
      <c r="D676" s="151">
        <f>VLOOKUP($A676,'[2]EC25 Pricing'!$A:$D,4,0)</f>
        <v>0</v>
      </c>
    </row>
    <row r="677" spans="1:4" x14ac:dyDescent="0.35">
      <c r="A677" s="146" t="s">
        <v>5442</v>
      </c>
      <c r="B677" t="s">
        <v>5443</v>
      </c>
      <c r="C677" s="151">
        <f>VLOOKUP($A677,'[2]EC25 Pricing'!$A:$D,3,0)</f>
        <v>115.99</v>
      </c>
      <c r="D677" s="151">
        <f>VLOOKUP($A677,'[2]EC25 Pricing'!$A:$D,4,0)</f>
        <v>0</v>
      </c>
    </row>
    <row r="678" spans="1:4" x14ac:dyDescent="0.35">
      <c r="A678" s="146" t="s">
        <v>5444</v>
      </c>
      <c r="B678" t="s">
        <v>5445</v>
      </c>
      <c r="C678" s="151">
        <f>VLOOKUP($A678,'[2]EC25 Pricing'!$A:$D,3,0)</f>
        <v>243.95</v>
      </c>
      <c r="D678" s="151">
        <f>VLOOKUP($A678,'[2]EC25 Pricing'!$A:$D,4,0)</f>
        <v>778.29032259999997</v>
      </c>
    </row>
    <row r="679" spans="1:4" x14ac:dyDescent="0.35">
      <c r="A679" s="146" t="s">
        <v>5446</v>
      </c>
      <c r="B679" t="s">
        <v>5447</v>
      </c>
      <c r="C679" s="151">
        <f>VLOOKUP($A679,'[2]EC25 Pricing'!$A:$D,3,0)</f>
        <v>218.95</v>
      </c>
      <c r="D679" s="151">
        <f>VLOOKUP($A679,'[2]EC25 Pricing'!$A:$D,4,0)</f>
        <v>698.53225810000004</v>
      </c>
    </row>
    <row r="680" spans="1:4" x14ac:dyDescent="0.35">
      <c r="A680" s="146" t="s">
        <v>5448</v>
      </c>
      <c r="B680" t="s">
        <v>5449</v>
      </c>
      <c r="C680" s="151">
        <f>VLOOKUP($A680,'[2]EC25 Pricing'!$A:$D,3,0)</f>
        <v>243.95</v>
      </c>
      <c r="D680" s="151">
        <f>VLOOKUP($A680,'[2]EC25 Pricing'!$A:$D,4,0)</f>
        <v>778.29032259999997</v>
      </c>
    </row>
    <row r="681" spans="1:4" x14ac:dyDescent="0.35">
      <c r="A681" s="146" t="s">
        <v>5450</v>
      </c>
      <c r="B681" t="s">
        <v>5451</v>
      </c>
      <c r="C681" s="151">
        <f>VLOOKUP($A681,'[2]EC25 Pricing'!$A:$D,3,0)</f>
        <v>268.95</v>
      </c>
      <c r="D681" s="151">
        <f>VLOOKUP($A681,'[2]EC25 Pricing'!$A:$D,4,0)</f>
        <v>858.04838710000001</v>
      </c>
    </row>
    <row r="682" spans="1:4" x14ac:dyDescent="0.35">
      <c r="A682" s="146" t="s">
        <v>5452</v>
      </c>
      <c r="B682" t="s">
        <v>5453</v>
      </c>
      <c r="C682" s="151">
        <f>VLOOKUP($A682,'[2]EC25 Pricing'!$A:$D,3,0)</f>
        <v>243.95</v>
      </c>
      <c r="D682" s="151">
        <f>VLOOKUP($A682,'[2]EC25 Pricing'!$A:$D,4,0)</f>
        <v>778.29032259999997</v>
      </c>
    </row>
    <row r="683" spans="1:4" x14ac:dyDescent="0.35">
      <c r="A683" s="146" t="s">
        <v>5454</v>
      </c>
      <c r="B683" t="s">
        <v>5455</v>
      </c>
      <c r="C683" s="151">
        <f>VLOOKUP($A683,'[2]EC25 Pricing'!$A:$D,3,0)</f>
        <v>243.95</v>
      </c>
      <c r="D683" s="151">
        <f>VLOOKUP($A683,'[2]EC25 Pricing'!$A:$D,4,0)</f>
        <v>778.29032259999997</v>
      </c>
    </row>
    <row r="684" spans="1:4" x14ac:dyDescent="0.35">
      <c r="A684" s="146" t="s">
        <v>5456</v>
      </c>
      <c r="B684" t="s">
        <v>5457</v>
      </c>
      <c r="C684" s="151">
        <f>VLOOKUP($A684,'[2]EC25 Pricing'!$A:$D,3,0)</f>
        <v>267.95</v>
      </c>
      <c r="D684" s="151">
        <f>VLOOKUP($A684,'[2]EC25 Pricing'!$A:$D,4,0)</f>
        <v>854.85806449999995</v>
      </c>
    </row>
    <row r="685" spans="1:4" x14ac:dyDescent="0.35">
      <c r="A685" s="146" t="s">
        <v>5458</v>
      </c>
      <c r="B685" t="s">
        <v>5459</v>
      </c>
      <c r="C685" s="151">
        <f>VLOOKUP($A685,'[2]EC25 Pricing'!$A:$D,3,0)</f>
        <v>318.95</v>
      </c>
      <c r="D685" s="151">
        <f>VLOOKUP($A685,'[2]EC25 Pricing'!$A:$D,4,0)</f>
        <v>1017.564516</v>
      </c>
    </row>
    <row r="686" spans="1:4" x14ac:dyDescent="0.35">
      <c r="A686" s="146" t="s">
        <v>5460</v>
      </c>
      <c r="B686" t="s">
        <v>5461</v>
      </c>
      <c r="C686" s="151">
        <f>VLOOKUP($A686,'[2]EC25 Pricing'!$A:$D,3,0)</f>
        <v>292.95</v>
      </c>
      <c r="D686" s="151">
        <f>VLOOKUP($A686,'[2]EC25 Pricing'!$A:$D,4,0)</f>
        <v>934.616129</v>
      </c>
    </row>
    <row r="687" spans="1:4" x14ac:dyDescent="0.35">
      <c r="A687" s="146" t="s">
        <v>5462</v>
      </c>
      <c r="B687" t="s">
        <v>5463</v>
      </c>
      <c r="C687" s="151">
        <f>VLOOKUP($A687,'[2]EC25 Pricing'!$A:$D,3,0)</f>
        <v>292.95</v>
      </c>
      <c r="D687" s="151">
        <f>VLOOKUP($A687,'[2]EC25 Pricing'!$A:$D,4,0)</f>
        <v>934.616129</v>
      </c>
    </row>
    <row r="688" spans="1:4" x14ac:dyDescent="0.35">
      <c r="A688" s="146" t="s">
        <v>5464</v>
      </c>
      <c r="B688" t="s">
        <v>5465</v>
      </c>
      <c r="C688" s="151">
        <f>VLOOKUP($A688,'[2]EC25 Pricing'!$A:$D,3,0)</f>
        <v>416.95</v>
      </c>
      <c r="D688" s="151">
        <f>VLOOKUP($A688,'[2]EC25 Pricing'!$A:$D,4,0)</f>
        <v>1330.2161289999999</v>
      </c>
    </row>
    <row r="689" spans="1:4" x14ac:dyDescent="0.35">
      <c r="A689" s="146" t="s">
        <v>5466</v>
      </c>
      <c r="B689" t="s">
        <v>5467</v>
      </c>
      <c r="C689" s="151">
        <f>VLOOKUP($A689,'[2]EC25 Pricing'!$A:$D,3,0)</f>
        <v>417.95</v>
      </c>
      <c r="D689" s="151">
        <f>VLOOKUP($A689,'[2]EC25 Pricing'!$A:$D,4,0)</f>
        <v>1333.4064519999999</v>
      </c>
    </row>
    <row r="690" spans="1:4" x14ac:dyDescent="0.35">
      <c r="A690" s="146" t="s">
        <v>5468</v>
      </c>
      <c r="B690" t="s">
        <v>5469</v>
      </c>
      <c r="C690" s="151">
        <f>VLOOKUP($A690,'[2]EC25 Pricing'!$A:$D,3,0)</f>
        <v>391.95</v>
      </c>
      <c r="D690" s="151">
        <f>VLOOKUP($A690,'[2]EC25 Pricing'!$A:$D,4,0)</f>
        <v>1250.458065</v>
      </c>
    </row>
    <row r="691" spans="1:4" x14ac:dyDescent="0.35">
      <c r="A691" s="146" t="s">
        <v>5470</v>
      </c>
      <c r="B691" t="s">
        <v>5471</v>
      </c>
      <c r="C691" s="151">
        <f>VLOOKUP($A691,'[2]EC25 Pricing'!$A:$D,3,0)</f>
        <v>97.29</v>
      </c>
      <c r="D691" s="151">
        <f>VLOOKUP($A691,'[2]EC25 Pricing'!$A:$D,4,0)</f>
        <v>0</v>
      </c>
    </row>
    <row r="692" spans="1:4" x14ac:dyDescent="0.35">
      <c r="A692" s="146" t="s">
        <v>513</v>
      </c>
      <c r="B692" t="s">
        <v>517</v>
      </c>
      <c r="C692" s="151">
        <f>VLOOKUP($A692,'[2]EC25 Pricing'!$A:$D,3,0)</f>
        <v>290.95</v>
      </c>
      <c r="D692" s="151">
        <f>VLOOKUP($A692,'[2]EC25 Pricing'!$A:$D,4,0)</f>
        <v>1140.58</v>
      </c>
    </row>
    <row r="693" spans="1:4" x14ac:dyDescent="0.35">
      <c r="A693" s="146" t="s">
        <v>513</v>
      </c>
      <c r="B693" t="s">
        <v>517</v>
      </c>
      <c r="C693" s="151">
        <f>VLOOKUP($A693,'[2]EC25 Pricing'!$A:$D,3,0)</f>
        <v>290.95</v>
      </c>
      <c r="D693" s="151">
        <f>VLOOKUP($A693,'[2]EC25 Pricing'!$A:$D,4,0)</f>
        <v>1140.58</v>
      </c>
    </row>
    <row r="694" spans="1:4" x14ac:dyDescent="0.35">
      <c r="A694" s="146" t="s">
        <v>1191</v>
      </c>
      <c r="B694" t="s">
        <v>1194</v>
      </c>
      <c r="C694" s="151">
        <f>VLOOKUP($A694,'[2]EC25 Pricing'!$A:$D,3,0)</f>
        <v>348.95</v>
      </c>
      <c r="D694" s="151">
        <f>VLOOKUP($A694,'[2]EC25 Pricing'!$A:$D,4,0)</f>
        <v>1368.72</v>
      </c>
    </row>
    <row r="695" spans="1:4" x14ac:dyDescent="0.35">
      <c r="A695" s="146" t="s">
        <v>2671</v>
      </c>
      <c r="B695" t="s">
        <v>2674</v>
      </c>
      <c r="C695" s="151">
        <f>VLOOKUP($A695,'[2]EC25 Pricing'!$A:$D,3,0)</f>
        <v>298.95</v>
      </c>
      <c r="D695" s="151">
        <f>VLOOKUP($A695,'[2]EC25 Pricing'!$A:$D,4,0)</f>
        <v>1126.67</v>
      </c>
    </row>
    <row r="696" spans="1:4" x14ac:dyDescent="0.35">
      <c r="A696" s="146" t="s">
        <v>2678</v>
      </c>
      <c r="B696" t="s">
        <v>2681</v>
      </c>
      <c r="C696" s="151">
        <f>VLOOKUP($A696,'[2]EC25 Pricing'!$A:$D,3,0)</f>
        <v>468.95</v>
      </c>
      <c r="D696" s="151">
        <f>VLOOKUP($A696,'[2]EC25 Pricing'!$A:$D,4,0)</f>
        <v>1477.23</v>
      </c>
    </row>
    <row r="697" spans="1:4" x14ac:dyDescent="0.35">
      <c r="A697" s="146" t="s">
        <v>2685</v>
      </c>
      <c r="B697" t="s">
        <v>2688</v>
      </c>
      <c r="C697" s="151">
        <f>VLOOKUP($A697,'[2]EC25 Pricing'!$A:$D,3,0)</f>
        <v>542.95000000000005</v>
      </c>
      <c r="D697" s="151">
        <f>VLOOKUP($A697,'[2]EC25 Pricing'!$A:$D,4,0)</f>
        <v>1827.8</v>
      </c>
    </row>
    <row r="698" spans="1:4" x14ac:dyDescent="0.35">
      <c r="A698" s="146" t="s">
        <v>5472</v>
      </c>
      <c r="B698" t="s">
        <v>5473</v>
      </c>
      <c r="C698" s="151">
        <f>VLOOKUP($A698,'[2]EC25 Pricing'!$A:$D,3,0)</f>
        <v>23.69</v>
      </c>
      <c r="D698" s="151">
        <f>VLOOKUP($A698,'[2]EC25 Pricing'!$A:$D,4,0)</f>
        <v>16.98</v>
      </c>
    </row>
    <row r="699" spans="1:4" x14ac:dyDescent="0.35">
      <c r="A699" s="146" t="s">
        <v>5474</v>
      </c>
      <c r="B699" t="s">
        <v>5475</v>
      </c>
      <c r="C699" s="151">
        <f>VLOOKUP($A699,'[2]EC25 Pricing'!$A:$D,3,0)</f>
        <v>24.39</v>
      </c>
      <c r="D699" s="151">
        <f>VLOOKUP($A699,'[2]EC25 Pricing'!$A:$D,4,0)</f>
        <v>13.99</v>
      </c>
    </row>
    <row r="700" spans="1:4" x14ac:dyDescent="0.35">
      <c r="A700" s="146" t="s">
        <v>5476</v>
      </c>
      <c r="B700" t="s">
        <v>5477</v>
      </c>
      <c r="C700" s="151">
        <f>VLOOKUP($A700,'[2]EC25 Pricing'!$A:$D,3,0)</f>
        <v>24.39</v>
      </c>
      <c r="D700" s="151">
        <f>VLOOKUP($A700,'[2]EC25 Pricing'!$A:$D,4,0)</f>
        <v>13.99</v>
      </c>
    </row>
    <row r="701" spans="1:4" x14ac:dyDescent="0.35">
      <c r="A701" s="146" t="s">
        <v>5478</v>
      </c>
      <c r="B701" t="s">
        <v>5479</v>
      </c>
      <c r="C701" s="151">
        <f>VLOOKUP($A701,'[2]EC25 Pricing'!$A:$D,3,0)</f>
        <v>153.49</v>
      </c>
      <c r="D701" s="151">
        <f>VLOOKUP($A701,'[2]EC25 Pricing'!$A:$D,4,0)</f>
        <v>92.99</v>
      </c>
    </row>
    <row r="702" spans="1:4" x14ac:dyDescent="0.35">
      <c r="A702" s="146" t="s">
        <v>5480</v>
      </c>
      <c r="B702" t="s">
        <v>5481</v>
      </c>
      <c r="C702" s="151">
        <f>VLOOKUP($A702,'[2]EC25 Pricing'!$A:$D,3,0)</f>
        <v>31.99</v>
      </c>
      <c r="D702" s="151">
        <f>VLOOKUP($A702,'[2]EC25 Pricing'!$A:$D,4,0)</f>
        <v>0</v>
      </c>
    </row>
    <row r="703" spans="1:4" x14ac:dyDescent="0.35">
      <c r="A703" s="146" t="s">
        <v>5482</v>
      </c>
      <c r="B703" t="s">
        <v>5483</v>
      </c>
      <c r="C703" s="151">
        <f>VLOOKUP($A703,'[2]EC25 Pricing'!$A:$D,3,0)</f>
        <v>2.39</v>
      </c>
      <c r="D703" s="151">
        <f>VLOOKUP($A703,'[2]EC25 Pricing'!$A:$D,4,0)</f>
        <v>3.54</v>
      </c>
    </row>
    <row r="704" spans="1:4" x14ac:dyDescent="0.35">
      <c r="A704" s="146" t="s">
        <v>5484</v>
      </c>
      <c r="B704" t="s">
        <v>5485</v>
      </c>
      <c r="C704" s="151">
        <f>VLOOKUP($A704,'[2]EC25 Pricing'!$A:$D,3,0)</f>
        <v>3.49</v>
      </c>
      <c r="D704" s="151">
        <f>VLOOKUP($A704,'[2]EC25 Pricing'!$A:$D,4,0)</f>
        <v>6.17</v>
      </c>
    </row>
    <row r="705" spans="1:4" x14ac:dyDescent="0.35">
      <c r="A705" s="146" t="s">
        <v>3288</v>
      </c>
      <c r="B705" t="s">
        <v>3290</v>
      </c>
      <c r="C705" s="151">
        <f>VLOOKUP($A705,'[2]EC25 Pricing'!$A:$D,3,0)</f>
        <v>269.95</v>
      </c>
      <c r="D705" s="151">
        <f>VLOOKUP($A705,'[2]EC25 Pricing'!$A:$D,4,0)</f>
        <v>806.71</v>
      </c>
    </row>
    <row r="706" spans="1:4" x14ac:dyDescent="0.35">
      <c r="A706" s="146" t="s">
        <v>3293</v>
      </c>
      <c r="B706" t="s">
        <v>3295</v>
      </c>
      <c r="C706" s="151">
        <f>VLOOKUP($A706,'[2]EC25 Pricing'!$A:$D,3,0)</f>
        <v>269.95</v>
      </c>
      <c r="D706" s="151">
        <f>VLOOKUP($A706,'[2]EC25 Pricing'!$A:$D,4,0)</f>
        <v>806.71</v>
      </c>
    </row>
    <row r="707" spans="1:4" x14ac:dyDescent="0.35">
      <c r="A707" s="146" t="s">
        <v>3298</v>
      </c>
      <c r="B707" t="s">
        <v>3300</v>
      </c>
      <c r="C707" s="151">
        <f>VLOOKUP($A707,'[2]EC25 Pricing'!$A:$D,3,0)</f>
        <v>269.95</v>
      </c>
      <c r="D707" s="151">
        <f>VLOOKUP($A707,'[2]EC25 Pricing'!$A:$D,4,0)</f>
        <v>806.71</v>
      </c>
    </row>
    <row r="708" spans="1:4" x14ac:dyDescent="0.35">
      <c r="A708" s="146" t="s">
        <v>3303</v>
      </c>
      <c r="B708" t="s">
        <v>3305</v>
      </c>
      <c r="C708" s="151">
        <f>VLOOKUP($A708,'[2]EC25 Pricing'!$A:$D,3,0)</f>
        <v>269.95</v>
      </c>
      <c r="D708" s="151">
        <f>VLOOKUP($A708,'[2]EC25 Pricing'!$A:$D,4,0)</f>
        <v>806.71</v>
      </c>
    </row>
    <row r="709" spans="1:4" x14ac:dyDescent="0.35">
      <c r="A709" s="146" t="s">
        <v>3308</v>
      </c>
      <c r="B709" t="s">
        <v>3310</v>
      </c>
      <c r="C709" s="151">
        <f>VLOOKUP($A709,'[2]EC25 Pricing'!$A:$D,3,0)</f>
        <v>269.95</v>
      </c>
      <c r="D709" s="151">
        <f>VLOOKUP($A709,'[2]EC25 Pricing'!$A:$D,4,0)</f>
        <v>806.71</v>
      </c>
    </row>
    <row r="710" spans="1:4" x14ac:dyDescent="0.35">
      <c r="A710" s="146" t="s">
        <v>3313</v>
      </c>
      <c r="B710" t="s">
        <v>3315</v>
      </c>
      <c r="C710" s="151">
        <f>VLOOKUP($A710,'[2]EC25 Pricing'!$A:$D,3,0)</f>
        <v>269.95</v>
      </c>
      <c r="D710" s="151">
        <f>VLOOKUP($A710,'[2]EC25 Pricing'!$A:$D,4,0)</f>
        <v>806.71</v>
      </c>
    </row>
    <row r="711" spans="1:4" x14ac:dyDescent="0.35">
      <c r="A711" s="146" t="s">
        <v>3326</v>
      </c>
      <c r="B711" t="s">
        <v>3328</v>
      </c>
      <c r="C711" s="151">
        <f>VLOOKUP($A711,'[2]EC25 Pricing'!$A:$D,3,0)</f>
        <v>393.95</v>
      </c>
      <c r="D711" s="151">
        <f>VLOOKUP($A711,'[2]EC25 Pricing'!$A:$D,4,0)</f>
        <v>1176.75</v>
      </c>
    </row>
    <row r="712" spans="1:4" x14ac:dyDescent="0.35">
      <c r="A712" s="146" t="s">
        <v>3331</v>
      </c>
      <c r="B712" t="s">
        <v>3333</v>
      </c>
      <c r="C712" s="151">
        <f>VLOOKUP($A712,'[2]EC25 Pricing'!$A:$D,3,0)</f>
        <v>393.95</v>
      </c>
      <c r="D712" s="151">
        <f>VLOOKUP($A712,'[2]EC25 Pricing'!$A:$D,4,0)</f>
        <v>1176.75</v>
      </c>
    </row>
    <row r="713" spans="1:4" x14ac:dyDescent="0.35">
      <c r="A713" s="146" t="s">
        <v>3336</v>
      </c>
      <c r="B713" t="s">
        <v>3338</v>
      </c>
      <c r="C713" s="151">
        <f>VLOOKUP($A713,'[2]EC25 Pricing'!$A:$D,3,0)</f>
        <v>393.95</v>
      </c>
      <c r="D713" s="151">
        <f>VLOOKUP($A713,'[2]EC25 Pricing'!$A:$D,4,0)</f>
        <v>1176.75</v>
      </c>
    </row>
    <row r="714" spans="1:4" x14ac:dyDescent="0.35">
      <c r="A714" s="146" t="s">
        <v>3341</v>
      </c>
      <c r="B714" t="s">
        <v>3343</v>
      </c>
      <c r="C714" s="151">
        <f>VLOOKUP($A714,'[2]EC25 Pricing'!$A:$D,3,0)</f>
        <v>393.95</v>
      </c>
      <c r="D714" s="151">
        <f>VLOOKUP($A714,'[2]EC25 Pricing'!$A:$D,4,0)</f>
        <v>1176.75</v>
      </c>
    </row>
    <row r="715" spans="1:4" x14ac:dyDescent="0.35">
      <c r="A715" s="146" t="s">
        <v>3346</v>
      </c>
      <c r="B715" t="s">
        <v>3348</v>
      </c>
      <c r="C715" s="151">
        <f>VLOOKUP($A715,'[2]EC25 Pricing'!$A:$D,3,0)</f>
        <v>393.95</v>
      </c>
      <c r="D715" s="151">
        <f>VLOOKUP($A715,'[2]EC25 Pricing'!$A:$D,4,0)</f>
        <v>1176.75</v>
      </c>
    </row>
    <row r="716" spans="1:4" x14ac:dyDescent="0.35">
      <c r="A716" s="146" t="s">
        <v>5486</v>
      </c>
      <c r="B716" t="s">
        <v>5487</v>
      </c>
      <c r="C716" s="151">
        <f>VLOOKUP($A716,'[2]EC25 Pricing'!$A:$D,3,0)</f>
        <v>393.95</v>
      </c>
      <c r="D716" s="151">
        <f>VLOOKUP($A716,'[2]EC25 Pricing'!$A:$D,4,0)</f>
        <v>1176.75</v>
      </c>
    </row>
    <row r="717" spans="1:4" x14ac:dyDescent="0.35">
      <c r="A717" s="146" t="s">
        <v>3596</v>
      </c>
      <c r="B717" t="s">
        <v>3598</v>
      </c>
      <c r="C717" s="151">
        <f>VLOOKUP($A717,'[2]EC25 Pricing'!$A:$D,3,0)</f>
        <v>605.95000000000005</v>
      </c>
      <c r="D717" s="151">
        <f>VLOOKUP($A717,'[2]EC25 Pricing'!$A:$D,4,0)</f>
        <v>1811.1</v>
      </c>
    </row>
    <row r="718" spans="1:4" x14ac:dyDescent="0.35">
      <c r="A718" s="146" t="s">
        <v>3601</v>
      </c>
      <c r="B718" t="s">
        <v>3602</v>
      </c>
      <c r="C718" s="151">
        <f>VLOOKUP($A718,'[2]EC25 Pricing'!$A:$D,3,0)</f>
        <v>605.95000000000005</v>
      </c>
      <c r="D718" s="151">
        <f>VLOOKUP($A718,'[2]EC25 Pricing'!$A:$D,4,0)</f>
        <v>1811.1</v>
      </c>
    </row>
    <row r="719" spans="1:4" x14ac:dyDescent="0.35">
      <c r="A719" s="146" t="s">
        <v>3605</v>
      </c>
      <c r="B719" t="s">
        <v>3606</v>
      </c>
      <c r="C719" s="151">
        <f>VLOOKUP($A719,'[2]EC25 Pricing'!$A:$D,3,0)</f>
        <v>605.95000000000005</v>
      </c>
      <c r="D719" s="151">
        <f>VLOOKUP($A719,'[2]EC25 Pricing'!$A:$D,4,0)</f>
        <v>1811.1</v>
      </c>
    </row>
    <row r="720" spans="1:4" x14ac:dyDescent="0.35">
      <c r="A720" s="146" t="s">
        <v>3609</v>
      </c>
      <c r="B720" t="s">
        <v>3610</v>
      </c>
      <c r="C720" s="151">
        <f>VLOOKUP($A720,'[2]EC25 Pricing'!$A:$D,3,0)</f>
        <v>605.95000000000005</v>
      </c>
      <c r="D720" s="151">
        <f>VLOOKUP($A720,'[2]EC25 Pricing'!$A:$D,4,0)</f>
        <v>1811.1</v>
      </c>
    </row>
    <row r="721" spans="1:4" x14ac:dyDescent="0.35">
      <c r="A721" s="146" t="s">
        <v>3613</v>
      </c>
      <c r="B721" t="s">
        <v>3614</v>
      </c>
      <c r="C721" s="151">
        <f>VLOOKUP($A721,'[2]EC25 Pricing'!$A:$D,3,0)</f>
        <v>605.95000000000005</v>
      </c>
      <c r="D721" s="151">
        <f>VLOOKUP($A721,'[2]EC25 Pricing'!$A:$D,4,0)</f>
        <v>1811.1</v>
      </c>
    </row>
    <row r="722" spans="1:4" x14ac:dyDescent="0.35">
      <c r="A722" s="146" t="s">
        <v>3617</v>
      </c>
      <c r="B722" t="s">
        <v>3618</v>
      </c>
      <c r="C722" s="151">
        <f>VLOOKUP($A722,'[2]EC25 Pricing'!$A:$D,3,0)</f>
        <v>605.95000000000005</v>
      </c>
      <c r="D722" s="151">
        <f>VLOOKUP($A722,'[2]EC25 Pricing'!$A:$D,4,0)</f>
        <v>1811.1</v>
      </c>
    </row>
    <row r="723" spans="1:4" x14ac:dyDescent="0.35">
      <c r="A723" s="146" t="s">
        <v>5488</v>
      </c>
      <c r="B723" t="s">
        <v>5489</v>
      </c>
      <c r="C723" s="151">
        <f>VLOOKUP($A723,'[2]EC25 Pricing'!$A:$D,3,0)</f>
        <v>57.95</v>
      </c>
      <c r="D723" s="151">
        <f>VLOOKUP($A723,'[2]EC25 Pricing'!$A:$D,4,0)</f>
        <v>184.89032259999999</v>
      </c>
    </row>
    <row r="724" spans="1:4" x14ac:dyDescent="0.35">
      <c r="A724" s="146" t="s">
        <v>5490</v>
      </c>
      <c r="B724" t="s">
        <v>5491</v>
      </c>
      <c r="C724" s="151">
        <f>VLOOKUP($A724,'[2]EC25 Pricing'!$A:$D,3,0)</f>
        <v>51.95</v>
      </c>
      <c r="D724" s="151">
        <f>VLOOKUP($A724,'[2]EC25 Pricing'!$A:$D,4,0)</f>
        <v>165.7483871</v>
      </c>
    </row>
    <row r="725" spans="1:4" x14ac:dyDescent="0.35">
      <c r="A725" s="146" t="s">
        <v>5492</v>
      </c>
      <c r="B725" t="s">
        <v>5493</v>
      </c>
      <c r="C725" s="151">
        <f>VLOOKUP($A725,'[2]EC25 Pricing'!$A:$D,3,0)</f>
        <v>66.95</v>
      </c>
      <c r="D725" s="151">
        <f>VLOOKUP($A725,'[2]EC25 Pricing'!$A:$D,4,0)</f>
        <v>213.60322579999999</v>
      </c>
    </row>
    <row r="726" spans="1:4" x14ac:dyDescent="0.35">
      <c r="A726" s="146" t="s">
        <v>5494</v>
      </c>
      <c r="B726" t="s">
        <v>5495</v>
      </c>
      <c r="C726" s="151">
        <f>VLOOKUP($A726,'[2]EC25 Pricing'!$A:$D,3,0)</f>
        <v>77.95</v>
      </c>
      <c r="D726" s="151">
        <f>VLOOKUP($A726,'[2]EC25 Pricing'!$A:$D,4,0)</f>
        <v>248.69677419999999</v>
      </c>
    </row>
    <row r="727" spans="1:4" x14ac:dyDescent="0.35">
      <c r="A727" s="146" t="s">
        <v>5496</v>
      </c>
      <c r="B727" t="s">
        <v>5497</v>
      </c>
      <c r="C727" s="151">
        <f>VLOOKUP($A727,'[2]EC25 Pricing'!$A:$D,3,0)</f>
        <v>7.69</v>
      </c>
      <c r="D727" s="151">
        <f>VLOOKUP($A727,'[2]EC25 Pricing'!$A:$D,4,0)</f>
        <v>0</v>
      </c>
    </row>
    <row r="728" spans="1:4" x14ac:dyDescent="0.35">
      <c r="A728" s="146" t="s">
        <v>541</v>
      </c>
      <c r="B728" t="s">
        <v>546</v>
      </c>
      <c r="C728" s="151">
        <f>VLOOKUP($A728,'[2]EC25 Pricing'!$A:$D,3,0)</f>
        <v>274.95</v>
      </c>
      <c r="D728" s="151">
        <f>VLOOKUP($A728,'[2]EC25 Pricing'!$A:$D,4,0)</f>
        <v>1009.81</v>
      </c>
    </row>
    <row r="729" spans="1:4" x14ac:dyDescent="0.35">
      <c r="A729" s="146" t="s">
        <v>541</v>
      </c>
      <c r="B729" t="s">
        <v>546</v>
      </c>
      <c r="C729" s="151">
        <f>VLOOKUP($A729,'[2]EC25 Pricing'!$A:$D,3,0)</f>
        <v>274.95</v>
      </c>
      <c r="D729" s="151">
        <f>VLOOKUP($A729,'[2]EC25 Pricing'!$A:$D,4,0)</f>
        <v>1009.81</v>
      </c>
    </row>
    <row r="730" spans="1:4" x14ac:dyDescent="0.35">
      <c r="A730" s="146" t="s">
        <v>3282</v>
      </c>
      <c r="B730" t="s">
        <v>3284</v>
      </c>
      <c r="C730" s="151">
        <f>VLOOKUP($A730,'[2]EC25 Pricing'!$A:$D,3,0)</f>
        <v>269.95</v>
      </c>
      <c r="D730" s="151">
        <f>VLOOKUP($A730,'[2]EC25 Pricing'!$A:$D,4,0)</f>
        <v>806.71</v>
      </c>
    </row>
    <row r="731" spans="1:4" x14ac:dyDescent="0.35">
      <c r="A731" s="146" t="s">
        <v>3318</v>
      </c>
      <c r="B731" t="s">
        <v>3322</v>
      </c>
      <c r="C731" s="151">
        <f>VLOOKUP($A731,'[2]EC25 Pricing'!$A:$D,3,0)</f>
        <v>393.95</v>
      </c>
      <c r="D731" s="151">
        <f>VLOOKUP($A731,'[2]EC25 Pricing'!$A:$D,4,0)</f>
        <v>1176.75</v>
      </c>
    </row>
    <row r="732" spans="1:4" x14ac:dyDescent="0.35">
      <c r="A732" s="146" t="s">
        <v>3588</v>
      </c>
      <c r="B732" t="s">
        <v>3592</v>
      </c>
      <c r="C732" s="151">
        <f>VLOOKUP($A732,'[2]EC25 Pricing'!$A:$D,3,0)</f>
        <v>605.95000000000005</v>
      </c>
      <c r="D732" s="151">
        <f>VLOOKUP($A732,'[2]EC25 Pricing'!$A:$D,4,0)</f>
        <v>1811.1</v>
      </c>
    </row>
    <row r="733" spans="1:4" x14ac:dyDescent="0.35">
      <c r="A733" s="146" t="s">
        <v>3109</v>
      </c>
      <c r="B733" t="s">
        <v>3113</v>
      </c>
      <c r="C733" s="151">
        <f>VLOOKUP($A733,'[2]EC25 Pricing'!$A:$D,3,0)</f>
        <v>523.95000000000005</v>
      </c>
      <c r="D733" s="151">
        <f>VLOOKUP($A733,'[2]EC25 Pricing'!$A:$D,4,0)</f>
        <v>1705.38</v>
      </c>
    </row>
    <row r="734" spans="1:4" x14ac:dyDescent="0.35">
      <c r="A734" s="146" t="s">
        <v>5498</v>
      </c>
      <c r="B734" t="s">
        <v>5499</v>
      </c>
      <c r="C734" s="151">
        <f>VLOOKUP($A734,'[2]EC25 Pricing'!$A:$D,3,0)</f>
        <v>523.95000000000005</v>
      </c>
      <c r="D734" s="151">
        <f>VLOOKUP($A734,'[2]EC25 Pricing'!$A:$D,4,0)</f>
        <v>1705.38</v>
      </c>
    </row>
    <row r="735" spans="1:4" x14ac:dyDescent="0.35">
      <c r="A735" s="146" t="s">
        <v>3076</v>
      </c>
      <c r="B735" t="s">
        <v>3080</v>
      </c>
      <c r="C735" s="151">
        <f>VLOOKUP($A735,'[2]EC25 Pricing'!$A:$D,3,0)</f>
        <v>366.95</v>
      </c>
      <c r="D735" s="151">
        <f>VLOOKUP($A735,'[2]EC25 Pricing'!$A:$D,4,0)</f>
        <v>1349.25</v>
      </c>
    </row>
    <row r="736" spans="1:4" x14ac:dyDescent="0.35">
      <c r="A736" s="146" t="s">
        <v>3083</v>
      </c>
      <c r="B736" t="s">
        <v>3085</v>
      </c>
      <c r="C736" s="151">
        <f>VLOOKUP($A736,'[2]EC25 Pricing'!$A:$D,3,0)</f>
        <v>366.95</v>
      </c>
      <c r="D736" s="151">
        <f>VLOOKUP($A736,'[2]EC25 Pricing'!$A:$D,4,0)</f>
        <v>1349.25</v>
      </c>
    </row>
    <row r="737" spans="1:4" x14ac:dyDescent="0.35">
      <c r="A737" s="146" t="s">
        <v>5500</v>
      </c>
      <c r="B737" t="s">
        <v>5501</v>
      </c>
      <c r="C737" s="151">
        <f>VLOOKUP($A737,'[2]EC25 Pricing'!$A:$D,3,0)</f>
        <v>832.95</v>
      </c>
      <c r="D737" s="151">
        <f>VLOOKUP($A737,'[2]EC25 Pricing'!$A:$D,4,0)</f>
        <v>795</v>
      </c>
    </row>
    <row r="738" spans="1:4" x14ac:dyDescent="0.35">
      <c r="A738" s="146" t="s">
        <v>5502</v>
      </c>
      <c r="B738" t="s">
        <v>5503</v>
      </c>
      <c r="C738" s="151">
        <f>VLOOKUP($A738,'[2]EC25 Pricing'!$A:$D,3,0)</f>
        <v>84.89</v>
      </c>
      <c r="D738" s="151">
        <f>VLOOKUP($A738,'[2]EC25 Pricing'!$A:$D,4,0)</f>
        <v>0</v>
      </c>
    </row>
    <row r="739" spans="1:4" x14ac:dyDescent="0.35">
      <c r="A739" s="146" t="s">
        <v>5504</v>
      </c>
      <c r="B739" t="s">
        <v>5505</v>
      </c>
      <c r="C739" s="151">
        <f>VLOOKUP($A739,'[2]EC25 Pricing'!$A:$D,3,0)</f>
        <v>84.89</v>
      </c>
      <c r="D739" s="151">
        <f>VLOOKUP($A739,'[2]EC25 Pricing'!$A:$D,4,0)</f>
        <v>0</v>
      </c>
    </row>
    <row r="740" spans="1:4" x14ac:dyDescent="0.35">
      <c r="A740" s="146" t="s">
        <v>5506</v>
      </c>
      <c r="B740" t="s">
        <v>5507</v>
      </c>
      <c r="C740" s="151">
        <f>VLOOKUP($A740,'[2]EC25 Pricing'!$A:$D,3,0)</f>
        <v>1162.95</v>
      </c>
      <c r="D740" s="151">
        <f>VLOOKUP($A740,'[2]EC25 Pricing'!$A:$D,4,0)</f>
        <v>3686.34</v>
      </c>
    </row>
    <row r="741" spans="1:4" x14ac:dyDescent="0.35">
      <c r="A741" s="146" t="s">
        <v>3069</v>
      </c>
      <c r="B741" t="s">
        <v>3073</v>
      </c>
      <c r="C741" s="151">
        <f>VLOOKUP($A741,'[2]EC25 Pricing'!$A:$D,3,0)</f>
        <v>1162.95</v>
      </c>
      <c r="D741" s="151">
        <f>VLOOKUP($A741,'[2]EC25 Pricing'!$A:$D,4,0)</f>
        <v>3686.34</v>
      </c>
    </row>
    <row r="742" spans="1:4" x14ac:dyDescent="0.35">
      <c r="A742" s="146" t="s">
        <v>5508</v>
      </c>
      <c r="B742" t="s">
        <v>5509</v>
      </c>
      <c r="C742" s="151">
        <f>VLOOKUP($A742,'[2]EC25 Pricing'!$A:$D,3,0)</f>
        <v>163.99</v>
      </c>
      <c r="D742" s="151">
        <f>VLOOKUP($A742,'[2]EC25 Pricing'!$A:$D,4,0)</f>
        <v>0</v>
      </c>
    </row>
    <row r="743" spans="1:4" x14ac:dyDescent="0.35">
      <c r="A743" s="146" t="s">
        <v>5510</v>
      </c>
      <c r="B743" t="s">
        <v>5511</v>
      </c>
      <c r="C743" s="151">
        <f>VLOOKUP($A743,'[2]EC25 Pricing'!$A:$D,3,0)</f>
        <v>405.29</v>
      </c>
      <c r="D743" s="151">
        <f>VLOOKUP($A743,'[2]EC25 Pricing'!$A:$D,4,0)</f>
        <v>0</v>
      </c>
    </row>
    <row r="744" spans="1:4" x14ac:dyDescent="0.35">
      <c r="A744" s="146" t="s">
        <v>5512</v>
      </c>
      <c r="B744" t="s">
        <v>5513</v>
      </c>
      <c r="C744" s="151">
        <f>VLOOKUP($A744,'[2]EC25 Pricing'!$A:$D,3,0)</f>
        <v>331.99</v>
      </c>
      <c r="D744" s="151">
        <f>VLOOKUP($A744,'[2]EC25 Pricing'!$A:$D,4,0)</f>
        <v>0</v>
      </c>
    </row>
    <row r="745" spans="1:4" x14ac:dyDescent="0.35">
      <c r="A745" s="146" t="s">
        <v>5514</v>
      </c>
      <c r="B745" t="s">
        <v>5515</v>
      </c>
      <c r="C745" s="151">
        <f>VLOOKUP($A745,'[2]EC25 Pricing'!$A:$D,3,0)</f>
        <v>77.290000000000006</v>
      </c>
      <c r="D745" s="151">
        <f>VLOOKUP($A745,'[2]EC25 Pricing'!$A:$D,4,0)</f>
        <v>0</v>
      </c>
    </row>
    <row r="746" spans="1:4" x14ac:dyDescent="0.35">
      <c r="A746" s="146" t="s">
        <v>5516</v>
      </c>
      <c r="B746" t="s">
        <v>5517</v>
      </c>
      <c r="C746" s="151">
        <f>VLOOKUP($A746,'[2]EC25 Pricing'!$A:$D,3,0)</f>
        <v>8.99</v>
      </c>
      <c r="D746" s="151">
        <f>VLOOKUP($A746,'[2]EC25 Pricing'!$A:$D,4,0)</f>
        <v>4.99</v>
      </c>
    </row>
    <row r="747" spans="1:4" x14ac:dyDescent="0.35">
      <c r="A747" s="146" t="s">
        <v>5518</v>
      </c>
      <c r="B747" t="s">
        <v>5519</v>
      </c>
      <c r="C747" s="151">
        <f>VLOOKUP($A747,'[2]EC25 Pricing'!$A:$D,3,0)</f>
        <v>112.99</v>
      </c>
      <c r="D747" s="151">
        <f>VLOOKUP($A747,'[2]EC25 Pricing'!$A:$D,4,0)</f>
        <v>79.989999999999995</v>
      </c>
    </row>
    <row r="748" spans="1:4" x14ac:dyDescent="0.35">
      <c r="A748" s="146" t="s">
        <v>5520</v>
      </c>
      <c r="B748" t="s">
        <v>5521</v>
      </c>
      <c r="C748" s="151">
        <f>VLOOKUP($A748,'[2]EC25 Pricing'!$A:$D,3,0)</f>
        <v>96.95</v>
      </c>
      <c r="D748" s="151">
        <f>VLOOKUP($A748,'[2]EC25 Pricing'!$A:$D,4,0)</f>
        <v>309.31290319999999</v>
      </c>
    </row>
    <row r="749" spans="1:4" x14ac:dyDescent="0.35">
      <c r="A749" s="146" t="s">
        <v>5522</v>
      </c>
      <c r="B749" t="s">
        <v>5523</v>
      </c>
      <c r="C749" s="151">
        <f>VLOOKUP($A749,'[2]EC25 Pricing'!$A:$D,3,0)</f>
        <v>84.95</v>
      </c>
      <c r="D749" s="151">
        <f>VLOOKUP($A749,'[2]EC25 Pricing'!$A:$D,4,0)</f>
        <v>271.02903229999998</v>
      </c>
    </row>
    <row r="750" spans="1:4" x14ac:dyDescent="0.35">
      <c r="A750" s="146" t="s">
        <v>5524</v>
      </c>
      <c r="B750" t="s">
        <v>5525</v>
      </c>
      <c r="C750" s="151">
        <f>VLOOKUP($A750,'[2]EC25 Pricing'!$A:$D,3,0)</f>
        <v>81.95</v>
      </c>
      <c r="D750" s="151">
        <f>VLOOKUP($A750,'[2]EC25 Pricing'!$A:$D,4,0)</f>
        <v>261.45806449999998</v>
      </c>
    </row>
    <row r="751" spans="1:4" x14ac:dyDescent="0.35">
      <c r="A751" s="146" t="s">
        <v>5526</v>
      </c>
      <c r="B751" t="s">
        <v>5527</v>
      </c>
      <c r="C751" s="151">
        <f>VLOOKUP($A751,'[2]EC25 Pricing'!$A:$D,3,0)</f>
        <v>72.95</v>
      </c>
      <c r="D751" s="151">
        <f>VLOOKUP($A751,'[2]EC25 Pricing'!$A:$D,4,0)</f>
        <v>232.74516130000001</v>
      </c>
    </row>
    <row r="752" spans="1:4" x14ac:dyDescent="0.35">
      <c r="A752" s="146" t="s">
        <v>5528</v>
      </c>
      <c r="B752" t="s">
        <v>5529</v>
      </c>
      <c r="C752" s="151">
        <f>VLOOKUP($A752,'[2]EC25 Pricing'!$A:$D,3,0)</f>
        <v>67.95</v>
      </c>
      <c r="D752" s="151">
        <f>VLOOKUP($A752,'[2]EC25 Pricing'!$A:$D,4,0)</f>
        <v>216.79354839999999</v>
      </c>
    </row>
    <row r="753" spans="1:4" x14ac:dyDescent="0.35">
      <c r="A753" s="146" t="s">
        <v>5530</v>
      </c>
      <c r="B753" t="s">
        <v>5531</v>
      </c>
      <c r="C753" s="151">
        <f>VLOOKUP($A753,'[2]EC25 Pricing'!$A:$D,3,0)</f>
        <v>153.94999999999999</v>
      </c>
      <c r="D753" s="151">
        <f>VLOOKUP($A753,'[2]EC25 Pricing'!$A:$D,4,0)</f>
        <v>491.16129030000002</v>
      </c>
    </row>
    <row r="754" spans="1:4" x14ac:dyDescent="0.35">
      <c r="A754" s="146" t="s">
        <v>3685</v>
      </c>
      <c r="B754" t="s">
        <v>3687</v>
      </c>
      <c r="C754" s="151">
        <f>VLOOKUP($A754,'[2]EC25 Pricing'!$A:$D,3,0)</f>
        <v>565.95000000000005</v>
      </c>
      <c r="D754" s="151">
        <f>VLOOKUP($A754,'[2]EC25 Pricing'!$A:$D,4,0)</f>
        <v>1691.46</v>
      </c>
    </row>
    <row r="755" spans="1:4" x14ac:dyDescent="0.35">
      <c r="A755" s="146" t="s">
        <v>3660</v>
      </c>
      <c r="B755" t="s">
        <v>3663</v>
      </c>
      <c r="C755" s="151">
        <f>VLOOKUP($A755,'[2]EC25 Pricing'!$A:$D,3,0)</f>
        <v>565.95000000000005</v>
      </c>
      <c r="D755" s="151">
        <f>VLOOKUP($A755,'[2]EC25 Pricing'!$A:$D,4,0)</f>
        <v>1691.46</v>
      </c>
    </row>
    <row r="756" spans="1:4" x14ac:dyDescent="0.35">
      <c r="A756" s="146" t="s">
        <v>3667</v>
      </c>
      <c r="B756" t="s">
        <v>3669</v>
      </c>
      <c r="C756" s="151">
        <f>VLOOKUP($A756,'[2]EC25 Pricing'!$A:$D,3,0)</f>
        <v>565.95000000000005</v>
      </c>
      <c r="D756" s="151">
        <f>VLOOKUP($A756,'[2]EC25 Pricing'!$A:$D,4,0)</f>
        <v>1691.46</v>
      </c>
    </row>
    <row r="757" spans="1:4" x14ac:dyDescent="0.35">
      <c r="A757" s="146" t="s">
        <v>3673</v>
      </c>
      <c r="B757" t="s">
        <v>3675</v>
      </c>
      <c r="C757" s="151">
        <f>VLOOKUP($A757,'[2]EC25 Pricing'!$A:$D,3,0)</f>
        <v>565.95000000000005</v>
      </c>
      <c r="D757" s="151">
        <f>VLOOKUP($A757,'[2]EC25 Pricing'!$A:$D,4,0)</f>
        <v>1691.46</v>
      </c>
    </row>
    <row r="758" spans="1:4" x14ac:dyDescent="0.35">
      <c r="A758" s="146" t="s">
        <v>3679</v>
      </c>
      <c r="B758" t="s">
        <v>3681</v>
      </c>
      <c r="C758" s="151">
        <f>VLOOKUP($A758,'[2]EC25 Pricing'!$A:$D,3,0)</f>
        <v>565.95000000000005</v>
      </c>
      <c r="D758" s="151">
        <f>VLOOKUP($A758,'[2]EC25 Pricing'!$A:$D,4,0)</f>
        <v>1691.46</v>
      </c>
    </row>
    <row r="759" spans="1:4" x14ac:dyDescent="0.35">
      <c r="A759" s="146" t="s">
        <v>5532</v>
      </c>
      <c r="B759" t="s">
        <v>5533</v>
      </c>
      <c r="C759" s="151">
        <f>VLOOKUP($A759,'[2]EC25 Pricing'!$A:$D,3,0)</f>
        <v>58.59</v>
      </c>
      <c r="D759" s="151">
        <f>VLOOKUP($A759,'[2]EC25 Pricing'!$A:$D,4,0)</f>
        <v>0</v>
      </c>
    </row>
    <row r="760" spans="1:4" x14ac:dyDescent="0.35">
      <c r="A760" s="146" t="s">
        <v>5534</v>
      </c>
      <c r="B760" t="s">
        <v>5535</v>
      </c>
      <c r="C760" s="151">
        <f>VLOOKUP($A760,'[2]EC25 Pricing'!$A:$D,3,0)</f>
        <v>34.29</v>
      </c>
      <c r="D760" s="151">
        <f>VLOOKUP($A760,'[2]EC25 Pricing'!$A:$D,4,0)</f>
        <v>0</v>
      </c>
    </row>
    <row r="761" spans="1:4" x14ac:dyDescent="0.35">
      <c r="A761" s="146" t="s">
        <v>5536</v>
      </c>
      <c r="B761" t="s">
        <v>5537</v>
      </c>
      <c r="C761" s="151">
        <f>VLOOKUP($A761,'[2]EC25 Pricing'!$A:$D,3,0)</f>
        <v>60.89</v>
      </c>
      <c r="D761" s="151">
        <f>VLOOKUP($A761,'[2]EC25 Pricing'!$A:$D,4,0)</f>
        <v>39.479999999999997</v>
      </c>
    </row>
    <row r="762" spans="1:4" x14ac:dyDescent="0.35">
      <c r="A762" s="146" t="s">
        <v>5538</v>
      </c>
      <c r="B762" t="s">
        <v>5539</v>
      </c>
      <c r="C762" s="151">
        <f>VLOOKUP($A762,'[2]EC25 Pricing'!$A:$D,3,0)</f>
        <v>7.29</v>
      </c>
      <c r="D762" s="151">
        <f>VLOOKUP($A762,'[2]EC25 Pricing'!$A:$D,4,0)</f>
        <v>0</v>
      </c>
    </row>
    <row r="763" spans="1:4" x14ac:dyDescent="0.35">
      <c r="A763" s="146" t="s">
        <v>5540</v>
      </c>
      <c r="B763" t="s">
        <v>5541</v>
      </c>
      <c r="C763" s="151">
        <f>VLOOKUP($A763,'[2]EC25 Pricing'!$A:$D,3,0)</f>
        <v>116.39</v>
      </c>
      <c r="D763" s="151">
        <f>VLOOKUP($A763,'[2]EC25 Pricing'!$A:$D,4,0)</f>
        <v>0</v>
      </c>
    </row>
    <row r="764" spans="1:4" x14ac:dyDescent="0.35">
      <c r="A764" s="146" t="s">
        <v>5542</v>
      </c>
      <c r="B764" t="s">
        <v>5543</v>
      </c>
      <c r="C764" s="151">
        <f>VLOOKUP($A764,'[2]EC25 Pricing'!$A:$D,3,0)</f>
        <v>61.49</v>
      </c>
      <c r="D764" s="151">
        <f>VLOOKUP($A764,'[2]EC25 Pricing'!$A:$D,4,0)</f>
        <v>0</v>
      </c>
    </row>
    <row r="765" spans="1:4" x14ac:dyDescent="0.35">
      <c r="A765" s="146" t="s">
        <v>5544</v>
      </c>
      <c r="B765" t="s">
        <v>5545</v>
      </c>
      <c r="C765" s="151">
        <f>VLOOKUP($A765,'[2]EC25 Pricing'!$A:$D,3,0)</f>
        <v>51.99</v>
      </c>
      <c r="D765" s="151">
        <f>VLOOKUP($A765,'[2]EC25 Pricing'!$A:$D,4,0)</f>
        <v>0</v>
      </c>
    </row>
    <row r="766" spans="1:4" x14ac:dyDescent="0.35">
      <c r="A766" s="146" t="s">
        <v>5546</v>
      </c>
      <c r="B766" t="s">
        <v>5547</v>
      </c>
      <c r="C766" s="151">
        <f>VLOOKUP($A766,'[2]EC25 Pricing'!$A:$D,3,0)</f>
        <v>100.19</v>
      </c>
      <c r="D766" s="151">
        <f>VLOOKUP($A766,'[2]EC25 Pricing'!$A:$D,4,0)</f>
        <v>0</v>
      </c>
    </row>
    <row r="767" spans="1:4" x14ac:dyDescent="0.35">
      <c r="A767" s="146" t="s">
        <v>5548</v>
      </c>
      <c r="B767" t="s">
        <v>5549</v>
      </c>
      <c r="C767" s="151">
        <f>VLOOKUP($A767,'[2]EC25 Pricing'!$A:$D,3,0)</f>
        <v>210.39</v>
      </c>
      <c r="D767" s="151">
        <f>VLOOKUP($A767,'[2]EC25 Pricing'!$A:$D,4,0)</f>
        <v>0</v>
      </c>
    </row>
    <row r="768" spans="1:4" x14ac:dyDescent="0.35">
      <c r="A768" s="146" t="s">
        <v>5550</v>
      </c>
      <c r="B768" t="s">
        <v>5551</v>
      </c>
      <c r="C768" s="151">
        <f>VLOOKUP($A768,'[2]EC25 Pricing'!$A:$D,3,0)</f>
        <v>288.58999999999997</v>
      </c>
      <c r="D768" s="151">
        <f>VLOOKUP($A768,'[2]EC25 Pricing'!$A:$D,4,0)</f>
        <v>0</v>
      </c>
    </row>
    <row r="769" spans="1:4" x14ac:dyDescent="0.35">
      <c r="A769" s="146" t="s">
        <v>5552</v>
      </c>
      <c r="B769" t="s">
        <v>5553</v>
      </c>
      <c r="C769" s="151">
        <f>VLOOKUP($A769,'[2]EC25 Pricing'!$A:$D,3,0)</f>
        <v>419.49</v>
      </c>
      <c r="D769" s="151">
        <f>VLOOKUP($A769,'[2]EC25 Pricing'!$A:$D,4,0)</f>
        <v>0</v>
      </c>
    </row>
    <row r="770" spans="1:4" x14ac:dyDescent="0.35">
      <c r="A770" s="146" t="s">
        <v>5554</v>
      </c>
      <c r="B770" t="s">
        <v>5555</v>
      </c>
      <c r="C770" s="151">
        <f>VLOOKUP($A770,'[2]EC25 Pricing'!$A:$D,3,0)</f>
        <v>531.99</v>
      </c>
      <c r="D770" s="151">
        <f>VLOOKUP($A770,'[2]EC25 Pricing'!$A:$D,4,0)</f>
        <v>0</v>
      </c>
    </row>
    <row r="771" spans="1:4" x14ac:dyDescent="0.35">
      <c r="A771" s="146" t="s">
        <v>5556</v>
      </c>
      <c r="B771" t="s">
        <v>5557</v>
      </c>
      <c r="C771" s="151">
        <f>VLOOKUP($A771,'[2]EC25 Pricing'!$A:$D,3,0)</f>
        <v>839.49</v>
      </c>
      <c r="D771" s="151">
        <f>VLOOKUP($A771,'[2]EC25 Pricing'!$A:$D,4,0)</f>
        <v>0</v>
      </c>
    </row>
    <row r="772" spans="1:4" x14ac:dyDescent="0.35">
      <c r="A772" s="146" t="s">
        <v>5558</v>
      </c>
      <c r="B772" t="s">
        <v>5559</v>
      </c>
      <c r="C772" s="151">
        <f>VLOOKUP($A772,'[2]EC25 Pricing'!$A:$D,3,0)</f>
        <v>22.95</v>
      </c>
      <c r="D772" s="151">
        <f>VLOOKUP($A772,'[2]EC25 Pricing'!$A:$D,4,0)</f>
        <v>73.229032259999997</v>
      </c>
    </row>
    <row r="773" spans="1:4" x14ac:dyDescent="0.35">
      <c r="A773" s="146" t="s">
        <v>5560</v>
      </c>
      <c r="B773" t="s">
        <v>5561</v>
      </c>
      <c r="C773" s="151">
        <f>VLOOKUP($A773,'[2]EC25 Pricing'!$A:$D,3,0)</f>
        <v>66.95</v>
      </c>
      <c r="D773" s="151">
        <f>VLOOKUP($A773,'[2]EC25 Pricing'!$A:$D,4,0)</f>
        <v>213.60322579999999</v>
      </c>
    </row>
    <row r="774" spans="1:4" x14ac:dyDescent="0.35">
      <c r="A774" s="146" t="s">
        <v>5562</v>
      </c>
      <c r="B774" t="s">
        <v>5563</v>
      </c>
      <c r="C774" s="151">
        <f>VLOOKUP($A774,'[2]EC25 Pricing'!$A:$D,3,0)</f>
        <v>69.95</v>
      </c>
      <c r="D774" s="151">
        <f>VLOOKUP($A774,'[2]EC25 Pricing'!$A:$D,4,0)</f>
        <v>223.1741935</v>
      </c>
    </row>
    <row r="775" spans="1:4" x14ac:dyDescent="0.35">
      <c r="A775" s="146" t="s">
        <v>5564</v>
      </c>
      <c r="B775" t="s">
        <v>5565</v>
      </c>
      <c r="C775" s="151">
        <f>VLOOKUP($A775,'[2]EC25 Pricing'!$A:$D,3,0)</f>
        <v>75.95</v>
      </c>
      <c r="D775" s="151">
        <f>VLOOKUP($A775,'[2]EC25 Pricing'!$A:$D,4,0)</f>
        <v>242.31612899999999</v>
      </c>
    </row>
    <row r="776" spans="1:4" x14ac:dyDescent="0.35">
      <c r="A776" s="146" t="s">
        <v>5566</v>
      </c>
      <c r="B776" t="s">
        <v>5567</v>
      </c>
      <c r="C776" s="151">
        <f>VLOOKUP($A776,'[2]EC25 Pricing'!$A:$D,3,0)</f>
        <v>81.95</v>
      </c>
      <c r="D776" s="151">
        <f>VLOOKUP($A776,'[2]EC25 Pricing'!$A:$D,4,0)</f>
        <v>261.45806449999998</v>
      </c>
    </row>
    <row r="777" spans="1:4" x14ac:dyDescent="0.35">
      <c r="A777" s="146" t="s">
        <v>5568</v>
      </c>
      <c r="B777" t="s">
        <v>5569</v>
      </c>
      <c r="C777" s="151">
        <f>VLOOKUP($A777,'[2]EC25 Pricing'!$A:$D,3,0)</f>
        <v>96.95</v>
      </c>
      <c r="D777" s="151">
        <f>VLOOKUP($A777,'[2]EC25 Pricing'!$A:$D,4,0)</f>
        <v>309.31290319999999</v>
      </c>
    </row>
    <row r="778" spans="1:4" x14ac:dyDescent="0.35">
      <c r="A778" s="146" t="s">
        <v>5570</v>
      </c>
      <c r="B778" t="s">
        <v>5571</v>
      </c>
      <c r="C778" s="151">
        <f>VLOOKUP($A778,'[2]EC25 Pricing'!$A:$D,3,0)</f>
        <v>161.94999999999999</v>
      </c>
      <c r="D778" s="151">
        <f>VLOOKUP($A778,'[2]EC25 Pricing'!$A:$D,4,0)</f>
        <v>516.68387099999995</v>
      </c>
    </row>
    <row r="779" spans="1:4" x14ac:dyDescent="0.35">
      <c r="A779" s="146" t="s">
        <v>5572</v>
      </c>
      <c r="B779" t="s">
        <v>5573</v>
      </c>
      <c r="C779" s="151">
        <f>VLOOKUP($A779,'[2]EC25 Pricing'!$A:$D,3,0)</f>
        <v>270.95</v>
      </c>
      <c r="D779" s="151">
        <f>VLOOKUP($A779,'[2]EC25 Pricing'!$A:$D,4,0)</f>
        <v>864.42903230000002</v>
      </c>
    </row>
    <row r="780" spans="1:4" x14ac:dyDescent="0.35">
      <c r="A780" s="146" t="s">
        <v>5574</v>
      </c>
      <c r="B780" t="s">
        <v>5575</v>
      </c>
      <c r="C780" s="151">
        <f>VLOOKUP($A780,'[2]EC25 Pricing'!$A:$D,3,0)</f>
        <v>301.95</v>
      </c>
      <c r="D780" s="151">
        <f>VLOOKUP($A780,'[2]EC25 Pricing'!$A:$D,4,0)</f>
        <v>963.32903229999999</v>
      </c>
    </row>
    <row r="781" spans="1:4" x14ac:dyDescent="0.35">
      <c r="A781" s="146" t="s">
        <v>5576</v>
      </c>
      <c r="B781" t="s">
        <v>5577</v>
      </c>
      <c r="C781" s="151">
        <f>VLOOKUP($A781,'[2]EC25 Pricing'!$A:$D,3,0)</f>
        <v>301.95</v>
      </c>
      <c r="D781" s="151">
        <f>VLOOKUP($A781,'[2]EC25 Pricing'!$A:$D,4,0)</f>
        <v>963.32903229999999</v>
      </c>
    </row>
    <row r="782" spans="1:4" x14ac:dyDescent="0.35">
      <c r="A782" s="146" t="s">
        <v>5578</v>
      </c>
      <c r="B782" t="s">
        <v>5579</v>
      </c>
      <c r="C782" s="151">
        <f>VLOOKUP($A782,'[2]EC25 Pricing'!$A:$D,3,0)</f>
        <v>342.95</v>
      </c>
      <c r="D782" s="151">
        <f>VLOOKUP($A782,'[2]EC25 Pricing'!$A:$D,4,0)</f>
        <v>1094.1322580000001</v>
      </c>
    </row>
    <row r="783" spans="1:4" x14ac:dyDescent="0.35">
      <c r="A783" s="146" t="s">
        <v>5580</v>
      </c>
      <c r="B783" t="s">
        <v>5581</v>
      </c>
      <c r="C783" s="151">
        <f>VLOOKUP($A783,'[2]EC25 Pricing'!$A:$D,3,0)</f>
        <v>302.95</v>
      </c>
      <c r="D783" s="151">
        <f>VLOOKUP($A783,'[2]EC25 Pricing'!$A:$D,4,0)</f>
        <v>966.51935479999997</v>
      </c>
    </row>
    <row r="784" spans="1:4" x14ac:dyDescent="0.35">
      <c r="A784" s="146" t="s">
        <v>5582</v>
      </c>
      <c r="B784" t="s">
        <v>5583</v>
      </c>
      <c r="C784" s="151">
        <f>VLOOKUP($A784,'[2]EC25 Pricing'!$A:$D,3,0)</f>
        <v>317.95</v>
      </c>
      <c r="D784" s="151">
        <f>VLOOKUP($A784,'[2]EC25 Pricing'!$A:$D,4,0)</f>
        <v>1014.374194</v>
      </c>
    </row>
    <row r="785" spans="1:4" x14ac:dyDescent="0.35">
      <c r="A785" s="146" t="s">
        <v>5584</v>
      </c>
      <c r="B785" t="s">
        <v>5585</v>
      </c>
      <c r="C785" s="151">
        <f>VLOOKUP($A785,'[2]EC25 Pricing'!$A:$D,3,0)</f>
        <v>335.95</v>
      </c>
      <c r="D785" s="151">
        <f>VLOOKUP($A785,'[2]EC25 Pricing'!$A:$D,4,0)</f>
        <v>1071.8</v>
      </c>
    </row>
    <row r="786" spans="1:4" x14ac:dyDescent="0.35">
      <c r="A786" s="146" t="s">
        <v>5586</v>
      </c>
      <c r="B786" t="s">
        <v>5587</v>
      </c>
      <c r="C786" s="151">
        <f>VLOOKUP($A786,'[2]EC25 Pricing'!$A:$D,3,0)</f>
        <v>354.95</v>
      </c>
      <c r="D786" s="151">
        <f>VLOOKUP($A786,'[2]EC25 Pricing'!$A:$D,4,0)</f>
        <v>1132.416129</v>
      </c>
    </row>
    <row r="787" spans="1:4" x14ac:dyDescent="0.35">
      <c r="A787" s="146" t="s">
        <v>5588</v>
      </c>
      <c r="B787" t="s">
        <v>5589</v>
      </c>
      <c r="C787" s="151">
        <f>VLOOKUP($A787,'[2]EC25 Pricing'!$A:$D,3,0)</f>
        <v>393.95</v>
      </c>
      <c r="D787" s="151">
        <f>VLOOKUP($A787,'[2]EC25 Pricing'!$A:$D,4,0)</f>
        <v>1256.83871</v>
      </c>
    </row>
    <row r="788" spans="1:4" x14ac:dyDescent="0.35">
      <c r="A788" s="146" t="s">
        <v>5590</v>
      </c>
      <c r="B788" t="s">
        <v>5591</v>
      </c>
      <c r="C788" s="151">
        <f>VLOOKUP($A788,'[2]EC25 Pricing'!$A:$D,3,0)</f>
        <v>409.95</v>
      </c>
      <c r="D788" s="151">
        <f>VLOOKUP($A788,'[2]EC25 Pricing'!$A:$D,4,0)</f>
        <v>1307.883871</v>
      </c>
    </row>
    <row r="789" spans="1:4" x14ac:dyDescent="0.35">
      <c r="A789" s="146" t="s">
        <v>5592</v>
      </c>
      <c r="B789" t="s">
        <v>5593</v>
      </c>
      <c r="C789" s="151">
        <f>VLOOKUP($A789,'[2]EC25 Pricing'!$A:$D,3,0)</f>
        <v>389.95</v>
      </c>
      <c r="D789" s="151">
        <f>VLOOKUP($A789,'[2]EC25 Pricing'!$A:$D,4,0)</f>
        <v>1244.077419</v>
      </c>
    </row>
    <row r="790" spans="1:4" x14ac:dyDescent="0.35">
      <c r="A790" s="146" t="s">
        <v>5594</v>
      </c>
      <c r="B790" t="s">
        <v>5595</v>
      </c>
      <c r="C790" s="151">
        <f>VLOOKUP($A790,'[2]EC25 Pricing'!$A:$D,3,0)</f>
        <v>485.95</v>
      </c>
      <c r="D790" s="151">
        <f>VLOOKUP($A790,'[2]EC25 Pricing'!$A:$D,4,0)</f>
        <v>1550.348387</v>
      </c>
    </row>
    <row r="791" spans="1:4" x14ac:dyDescent="0.35">
      <c r="A791" s="146" t="s">
        <v>5596</v>
      </c>
      <c r="B791" t="s">
        <v>5597</v>
      </c>
      <c r="C791" s="151">
        <f>VLOOKUP($A791,'[2]EC25 Pricing'!$A:$D,3,0)</f>
        <v>564.95000000000005</v>
      </c>
      <c r="D791" s="151">
        <f>VLOOKUP($A791,'[2]EC25 Pricing'!$A:$D,4,0)</f>
        <v>1802.383871</v>
      </c>
    </row>
    <row r="792" spans="1:4" x14ac:dyDescent="0.35">
      <c r="A792" s="146" t="s">
        <v>5598</v>
      </c>
      <c r="B792" t="s">
        <v>5599</v>
      </c>
      <c r="C792" s="151">
        <f>VLOOKUP($A792,'[2]EC25 Pricing'!$A:$D,3,0)</f>
        <v>90.95</v>
      </c>
      <c r="D792" s="151">
        <f>VLOOKUP($A792,'[2]EC25 Pricing'!$A:$D,4,0)</f>
        <v>290.17096770000001</v>
      </c>
    </row>
    <row r="793" spans="1:4" x14ac:dyDescent="0.35">
      <c r="A793" s="146" t="s">
        <v>5600</v>
      </c>
      <c r="B793" t="s">
        <v>5601</v>
      </c>
      <c r="C793" s="151">
        <f>VLOOKUP($A793,'[2]EC25 Pricing'!$A:$D,3,0)</f>
        <v>83.95</v>
      </c>
      <c r="D793" s="151">
        <f>VLOOKUP($A793,'[2]EC25 Pricing'!$A:$D,4,0)</f>
        <v>267.83870969999998</v>
      </c>
    </row>
    <row r="794" spans="1:4" x14ac:dyDescent="0.35">
      <c r="A794" s="146" t="s">
        <v>5602</v>
      </c>
      <c r="B794" t="s">
        <v>5603</v>
      </c>
      <c r="C794" s="151">
        <f>VLOOKUP($A794,'[2]EC25 Pricing'!$A:$D,3,0)</f>
        <v>69.95</v>
      </c>
      <c r="D794" s="151">
        <f>VLOOKUP($A794,'[2]EC25 Pricing'!$A:$D,4,0)</f>
        <v>223.1741935</v>
      </c>
    </row>
    <row r="795" spans="1:4" x14ac:dyDescent="0.35">
      <c r="A795" s="146" t="s">
        <v>5604</v>
      </c>
      <c r="B795" t="s">
        <v>5605</v>
      </c>
      <c r="C795" s="151">
        <f>VLOOKUP($A795,'[2]EC25 Pricing'!$A:$D,3,0)</f>
        <v>66.95</v>
      </c>
      <c r="D795" s="151">
        <f>VLOOKUP($A795,'[2]EC25 Pricing'!$A:$D,4,0)</f>
        <v>213.60322579999999</v>
      </c>
    </row>
    <row r="796" spans="1:4" x14ac:dyDescent="0.35">
      <c r="A796" s="146" t="s">
        <v>5606</v>
      </c>
      <c r="B796" t="s">
        <v>5607</v>
      </c>
      <c r="C796" s="151">
        <f>VLOOKUP($A796,'[2]EC25 Pricing'!$A:$D,3,0)</f>
        <v>57.95</v>
      </c>
      <c r="D796" s="151">
        <f>VLOOKUP($A796,'[2]EC25 Pricing'!$A:$D,4,0)</f>
        <v>184.89032259999999</v>
      </c>
    </row>
    <row r="797" spans="1:4" x14ac:dyDescent="0.35">
      <c r="A797" s="146" t="s">
        <v>5608</v>
      </c>
      <c r="B797" t="s">
        <v>5609</v>
      </c>
      <c r="C797" s="151">
        <f>VLOOKUP($A797,'[2]EC25 Pricing'!$A:$D,3,0)</f>
        <v>186.95</v>
      </c>
      <c r="D797" s="151">
        <f>VLOOKUP($A797,'[2]EC25 Pricing'!$A:$D,4,0)</f>
        <v>596.4419355</v>
      </c>
    </row>
    <row r="798" spans="1:4" x14ac:dyDescent="0.35">
      <c r="A798" s="146" t="s">
        <v>5610</v>
      </c>
      <c r="B798" t="s">
        <v>5611</v>
      </c>
      <c r="C798" s="151">
        <f>VLOOKUP($A798,'[2]EC25 Pricing'!$A:$D,3,0)</f>
        <v>2.39</v>
      </c>
      <c r="D798" s="151">
        <f>VLOOKUP($A798,'[2]EC25 Pricing'!$A:$D,4,0)</f>
        <v>2.62</v>
      </c>
    </row>
    <row r="799" spans="1:4" x14ac:dyDescent="0.35">
      <c r="A799" s="146" t="s">
        <v>5612</v>
      </c>
      <c r="B799" t="s">
        <v>5613</v>
      </c>
      <c r="C799" s="151">
        <f>VLOOKUP($A799,'[2]EC25 Pricing'!$A:$D,3,0)</f>
        <v>153.29</v>
      </c>
      <c r="D799" s="151">
        <f>VLOOKUP($A799,'[2]EC25 Pricing'!$A:$D,4,0)</f>
        <v>0</v>
      </c>
    </row>
    <row r="800" spans="1:4" x14ac:dyDescent="0.35">
      <c r="A800" s="146" t="s">
        <v>5614</v>
      </c>
      <c r="B800" t="s">
        <v>5615</v>
      </c>
      <c r="C800" s="151">
        <f>VLOOKUP($A800,'[2]EC25 Pricing'!$A:$D,3,0)</f>
        <v>166.69</v>
      </c>
      <c r="D800" s="151">
        <f>VLOOKUP($A800,'[2]EC25 Pricing'!$A:$D,4,0)</f>
        <v>0</v>
      </c>
    </row>
    <row r="801" spans="1:4" x14ac:dyDescent="0.35">
      <c r="A801" s="146" t="s">
        <v>5616</v>
      </c>
      <c r="B801" t="s">
        <v>5617</v>
      </c>
      <c r="C801" s="151">
        <f>VLOOKUP($A801,'[2]EC25 Pricing'!$A:$D,3,0)</f>
        <v>9.2899999999999991</v>
      </c>
      <c r="D801" s="151">
        <f>VLOOKUP($A801,'[2]EC25 Pricing'!$A:$D,4,0)</f>
        <v>0</v>
      </c>
    </row>
    <row r="802" spans="1:4" x14ac:dyDescent="0.35">
      <c r="A802" s="146" t="s">
        <v>507</v>
      </c>
      <c r="B802" t="s">
        <v>510</v>
      </c>
      <c r="C802" s="151">
        <f>VLOOKUP($A802,'[2]EC25 Pricing'!$A:$D,3,0)</f>
        <v>874.69</v>
      </c>
      <c r="D802" s="151">
        <f>VLOOKUP($A802,'[2]EC25 Pricing'!$A:$D,4,0)</f>
        <v>2433.62</v>
      </c>
    </row>
    <row r="803" spans="1:4" x14ac:dyDescent="0.35">
      <c r="A803" s="146" t="s">
        <v>426</v>
      </c>
      <c r="B803" t="s">
        <v>429</v>
      </c>
      <c r="C803" s="151">
        <f>VLOOKUP($A803,'[2]EC25 Pricing'!$A:$D,3,0)</f>
        <v>823.99</v>
      </c>
      <c r="D803" s="151">
        <f>VLOOKUP($A803,'[2]EC25 Pricing'!$A:$D,4,0)</f>
        <v>2292.54</v>
      </c>
    </row>
    <row r="804" spans="1:4" x14ac:dyDescent="0.35">
      <c r="A804" s="146" t="s">
        <v>5618</v>
      </c>
      <c r="B804" t="s">
        <v>5619</v>
      </c>
      <c r="C804" s="151">
        <f>VLOOKUP($A804,'[2]EC25 Pricing'!$A:$D,3,0)</f>
        <v>47.39</v>
      </c>
      <c r="D804" s="151">
        <f>VLOOKUP($A804,'[2]EC25 Pricing'!$A:$D,4,0)</f>
        <v>32.99</v>
      </c>
    </row>
    <row r="805" spans="1:4" x14ac:dyDescent="0.35">
      <c r="A805" s="146" t="s">
        <v>5620</v>
      </c>
      <c r="B805" t="s">
        <v>5621</v>
      </c>
      <c r="C805" s="151">
        <f>VLOOKUP($A805,'[2]EC25 Pricing'!$A:$D,3,0)</f>
        <v>59.79</v>
      </c>
      <c r="D805" s="151">
        <f>VLOOKUP($A805,'[2]EC25 Pricing'!$A:$D,4,0)</f>
        <v>37.99</v>
      </c>
    </row>
    <row r="806" spans="1:4" x14ac:dyDescent="0.35">
      <c r="A806" s="146" t="s">
        <v>5622</v>
      </c>
      <c r="B806" t="s">
        <v>5623</v>
      </c>
      <c r="C806" s="151">
        <f>VLOOKUP($A806,'[2]EC25 Pricing'!$A:$D,3,0)</f>
        <v>60.39</v>
      </c>
      <c r="D806" s="151">
        <f>VLOOKUP($A806,'[2]EC25 Pricing'!$A:$D,4,0)</f>
        <v>34.99</v>
      </c>
    </row>
    <row r="807" spans="1:4" x14ac:dyDescent="0.35">
      <c r="A807" s="146" t="s">
        <v>5624</v>
      </c>
      <c r="B807" t="s">
        <v>5625</v>
      </c>
      <c r="C807" s="151">
        <f>VLOOKUP($A807,'[2]EC25 Pricing'!$A:$D,3,0)</f>
        <v>28.59</v>
      </c>
      <c r="D807" s="151">
        <f>VLOOKUP($A807,'[2]EC25 Pricing'!$A:$D,4,0)</f>
        <v>11.99</v>
      </c>
    </row>
    <row r="808" spans="1:4" x14ac:dyDescent="0.35">
      <c r="A808" s="146" t="s">
        <v>5626</v>
      </c>
      <c r="B808" t="s">
        <v>5627</v>
      </c>
      <c r="C808" s="151">
        <f>VLOOKUP($A808,'[2]EC25 Pricing'!$A:$D,3,0)</f>
        <v>145.29</v>
      </c>
      <c r="D808" s="151">
        <f>VLOOKUP($A808,'[2]EC25 Pricing'!$A:$D,4,0)</f>
        <v>92.99</v>
      </c>
    </row>
    <row r="809" spans="1:4" x14ac:dyDescent="0.35">
      <c r="A809" s="146" t="s">
        <v>5628</v>
      </c>
      <c r="B809" t="s">
        <v>5629</v>
      </c>
      <c r="C809" s="151">
        <f>VLOOKUP($A809,'[2]EC25 Pricing'!$A:$D,3,0)</f>
        <v>145.29</v>
      </c>
      <c r="D809" s="151">
        <f>VLOOKUP($A809,'[2]EC25 Pricing'!$A:$D,4,0)</f>
        <v>92.99</v>
      </c>
    </row>
    <row r="810" spans="1:4" x14ac:dyDescent="0.35">
      <c r="A810" s="146" t="s">
        <v>5630</v>
      </c>
      <c r="B810" t="s">
        <v>5631</v>
      </c>
      <c r="C810" s="151">
        <f>VLOOKUP($A810,'[2]EC25 Pricing'!$A:$D,3,0)</f>
        <v>145.29</v>
      </c>
      <c r="D810" s="151">
        <f>VLOOKUP($A810,'[2]EC25 Pricing'!$A:$D,4,0)</f>
        <v>92.99</v>
      </c>
    </row>
    <row r="811" spans="1:4" x14ac:dyDescent="0.35">
      <c r="A811" s="146" t="s">
        <v>5632</v>
      </c>
      <c r="B811" t="s">
        <v>5633</v>
      </c>
      <c r="C811" s="151">
        <f>VLOOKUP($A811,'[2]EC25 Pricing'!$A:$D,3,0)</f>
        <v>45.29</v>
      </c>
      <c r="D811" s="151">
        <f>VLOOKUP($A811,'[2]EC25 Pricing'!$A:$D,4,0)</f>
        <v>0</v>
      </c>
    </row>
    <row r="812" spans="1:4" x14ac:dyDescent="0.35">
      <c r="A812" s="146" t="s">
        <v>5634</v>
      </c>
      <c r="B812" t="s">
        <v>5635</v>
      </c>
      <c r="C812" s="151">
        <f>VLOOKUP($A812,'[2]EC25 Pricing'!$A:$D,3,0)</f>
        <v>28.89</v>
      </c>
      <c r="D812" s="151">
        <f>VLOOKUP($A812,'[2]EC25 Pricing'!$A:$D,4,0)</f>
        <v>11.99</v>
      </c>
    </row>
    <row r="813" spans="1:4" x14ac:dyDescent="0.35">
      <c r="A813" s="146" t="s">
        <v>5636</v>
      </c>
      <c r="B813" t="s">
        <v>5637</v>
      </c>
      <c r="C813" s="151">
        <f>VLOOKUP($A813,'[2]EC25 Pricing'!$A:$D,3,0)</f>
        <v>15.29</v>
      </c>
      <c r="D813" s="151">
        <f>VLOOKUP($A813,'[2]EC25 Pricing'!$A:$D,4,0)</f>
        <v>0</v>
      </c>
    </row>
    <row r="814" spans="1:4" x14ac:dyDescent="0.35">
      <c r="A814" s="146" t="s">
        <v>5638</v>
      </c>
      <c r="B814" t="s">
        <v>5639</v>
      </c>
      <c r="C814" s="151">
        <f>VLOOKUP($A814,'[2]EC25 Pricing'!$A:$D,3,0)</f>
        <v>15.29</v>
      </c>
      <c r="D814" s="151">
        <f>VLOOKUP($A814,'[2]EC25 Pricing'!$A:$D,4,0)</f>
        <v>0</v>
      </c>
    </row>
    <row r="815" spans="1:4" x14ac:dyDescent="0.35">
      <c r="A815" s="146" t="s">
        <v>5640</v>
      </c>
      <c r="B815" t="s">
        <v>5641</v>
      </c>
      <c r="C815" s="151">
        <f>VLOOKUP($A815,'[2]EC25 Pricing'!$A:$D,3,0)</f>
        <v>36.69</v>
      </c>
      <c r="D815" s="151">
        <f>VLOOKUP($A815,'[2]EC25 Pricing'!$A:$D,4,0)</f>
        <v>0</v>
      </c>
    </row>
    <row r="816" spans="1:4" x14ac:dyDescent="0.35">
      <c r="A816" s="146" t="s">
        <v>5640</v>
      </c>
      <c r="B816" t="s">
        <v>5641</v>
      </c>
      <c r="C816" s="151">
        <f>VLOOKUP($A816,'[2]EC25 Pricing'!$A:$D,3,0)</f>
        <v>36.69</v>
      </c>
      <c r="D816" s="151">
        <f>VLOOKUP($A816,'[2]EC25 Pricing'!$A:$D,4,0)</f>
        <v>0</v>
      </c>
    </row>
    <row r="817" spans="1:4" x14ac:dyDescent="0.35">
      <c r="A817" s="146" t="s">
        <v>5642</v>
      </c>
      <c r="B817" t="s">
        <v>5643</v>
      </c>
      <c r="C817" s="151">
        <f>VLOOKUP($A817,'[2]EC25 Pricing'!$A:$D,3,0)</f>
        <v>43.49</v>
      </c>
      <c r="D817" s="151">
        <f>VLOOKUP($A817,'[2]EC25 Pricing'!$A:$D,4,0)</f>
        <v>0</v>
      </c>
    </row>
    <row r="818" spans="1:4" x14ac:dyDescent="0.35">
      <c r="A818" s="146" t="s">
        <v>5644</v>
      </c>
      <c r="B818" t="s">
        <v>5645</v>
      </c>
      <c r="C818" s="151">
        <f>VLOOKUP($A818,'[2]EC25 Pricing'!$A:$D,3,0)</f>
        <v>43.49</v>
      </c>
      <c r="D818" s="151">
        <f>VLOOKUP($A818,'[2]EC25 Pricing'!$A:$D,4,0)</f>
        <v>0</v>
      </c>
    </row>
    <row r="819" spans="1:4" x14ac:dyDescent="0.35">
      <c r="A819" s="146" t="s">
        <v>5646</v>
      </c>
      <c r="B819" t="s">
        <v>5647</v>
      </c>
      <c r="C819" s="151">
        <f>VLOOKUP($A819,'[2]EC25 Pricing'!$A:$D,3,0)</f>
        <v>43.49</v>
      </c>
      <c r="D819" s="151">
        <f>VLOOKUP($A819,'[2]EC25 Pricing'!$A:$D,4,0)</f>
        <v>0</v>
      </c>
    </row>
    <row r="820" spans="1:4" x14ac:dyDescent="0.35">
      <c r="A820" s="146" t="s">
        <v>5648</v>
      </c>
      <c r="B820" t="s">
        <v>5649</v>
      </c>
      <c r="C820" s="151">
        <f>VLOOKUP($A820,'[2]EC25 Pricing'!$A:$D,3,0)</f>
        <v>43.49</v>
      </c>
      <c r="D820" s="151">
        <f>VLOOKUP($A820,'[2]EC25 Pricing'!$A:$D,4,0)</f>
        <v>0</v>
      </c>
    </row>
    <row r="821" spans="1:4" x14ac:dyDescent="0.35">
      <c r="A821" s="146" t="s">
        <v>5650</v>
      </c>
      <c r="B821" t="s">
        <v>5651</v>
      </c>
      <c r="C821" s="151">
        <f>VLOOKUP($A821,'[2]EC25 Pricing'!$A:$D,3,0)</f>
        <v>43.49</v>
      </c>
      <c r="D821" s="151">
        <f>VLOOKUP($A821,'[2]EC25 Pricing'!$A:$D,4,0)</f>
        <v>0</v>
      </c>
    </row>
    <row r="822" spans="1:4" x14ac:dyDescent="0.35">
      <c r="A822" s="146" t="s">
        <v>5652</v>
      </c>
      <c r="B822" t="s">
        <v>5653</v>
      </c>
      <c r="C822" s="151">
        <f>VLOOKUP($A822,'[2]EC25 Pricing'!$A:$D,3,0)</f>
        <v>43.49</v>
      </c>
      <c r="D822" s="151">
        <f>VLOOKUP($A822,'[2]EC25 Pricing'!$A:$D,4,0)</f>
        <v>0</v>
      </c>
    </row>
    <row r="823" spans="1:4" x14ac:dyDescent="0.35">
      <c r="A823" s="146" t="s">
        <v>5654</v>
      </c>
      <c r="B823" t="s">
        <v>5655</v>
      </c>
      <c r="C823" s="151">
        <f>VLOOKUP($A823,'[2]EC25 Pricing'!$A:$D,3,0)</f>
        <v>43.49</v>
      </c>
      <c r="D823" s="151">
        <f>VLOOKUP($A823,'[2]EC25 Pricing'!$A:$D,4,0)</f>
        <v>0</v>
      </c>
    </row>
    <row r="824" spans="1:4" x14ac:dyDescent="0.35">
      <c r="A824" s="146" t="s">
        <v>5656</v>
      </c>
      <c r="B824" t="s">
        <v>5657</v>
      </c>
      <c r="C824" s="151">
        <f>VLOOKUP($A824,'[2]EC25 Pricing'!$A:$D,3,0)</f>
        <v>43.49</v>
      </c>
      <c r="D824" s="151">
        <f>VLOOKUP($A824,'[2]EC25 Pricing'!$A:$D,4,0)</f>
        <v>0</v>
      </c>
    </row>
    <row r="825" spans="1:4" x14ac:dyDescent="0.35">
      <c r="A825" s="146" t="s">
        <v>5658</v>
      </c>
      <c r="B825" t="s">
        <v>5659</v>
      </c>
      <c r="C825" s="151">
        <f>VLOOKUP($A825,'[2]EC25 Pricing'!$A:$D,3,0)</f>
        <v>43.49</v>
      </c>
      <c r="D825" s="151">
        <f>VLOOKUP($A825,'[2]EC25 Pricing'!$A:$D,4,0)</f>
        <v>0</v>
      </c>
    </row>
    <row r="826" spans="1:4" x14ac:dyDescent="0.35">
      <c r="A826" s="146" t="s">
        <v>5660</v>
      </c>
      <c r="B826" t="s">
        <v>5661</v>
      </c>
      <c r="C826" s="151">
        <f>VLOOKUP($A826,'[2]EC25 Pricing'!$A:$D,3,0)</f>
        <v>43.49</v>
      </c>
      <c r="D826" s="151">
        <f>VLOOKUP($A826,'[2]EC25 Pricing'!$A:$D,4,0)</f>
        <v>0</v>
      </c>
    </row>
    <row r="827" spans="1:4" x14ac:dyDescent="0.35">
      <c r="A827" s="146" t="s">
        <v>5662</v>
      </c>
      <c r="B827" t="s">
        <v>5663</v>
      </c>
      <c r="C827" s="151">
        <f>VLOOKUP($A827,'[2]EC25 Pricing'!$A:$D,3,0)</f>
        <v>43.49</v>
      </c>
      <c r="D827" s="151">
        <f>VLOOKUP($A827,'[2]EC25 Pricing'!$A:$D,4,0)</f>
        <v>0</v>
      </c>
    </row>
    <row r="828" spans="1:4" x14ac:dyDescent="0.35">
      <c r="A828" s="146" t="s">
        <v>5664</v>
      </c>
      <c r="B828" t="s">
        <v>5665</v>
      </c>
      <c r="C828" s="151">
        <f>VLOOKUP($A828,'[2]EC25 Pricing'!$A:$D,3,0)</f>
        <v>43.49</v>
      </c>
      <c r="D828" s="151">
        <f>VLOOKUP($A828,'[2]EC25 Pricing'!$A:$D,4,0)</f>
        <v>0</v>
      </c>
    </row>
    <row r="829" spans="1:4" x14ac:dyDescent="0.35">
      <c r="A829" s="146" t="s">
        <v>5666</v>
      </c>
      <c r="B829" t="s">
        <v>5667</v>
      </c>
      <c r="C829" s="151">
        <f>VLOOKUP($A829,'[2]EC25 Pricing'!$A:$D,3,0)</f>
        <v>43.49</v>
      </c>
      <c r="D829" s="151">
        <f>VLOOKUP($A829,'[2]EC25 Pricing'!$A:$D,4,0)</f>
        <v>0</v>
      </c>
    </row>
    <row r="830" spans="1:4" x14ac:dyDescent="0.35">
      <c r="A830" s="146" t="s">
        <v>5668</v>
      </c>
      <c r="B830" t="s">
        <v>5669</v>
      </c>
      <c r="C830" s="151">
        <f>VLOOKUP($A830,'[2]EC25 Pricing'!$A:$D,3,0)</f>
        <v>43.49</v>
      </c>
      <c r="D830" s="151">
        <f>VLOOKUP($A830,'[2]EC25 Pricing'!$A:$D,4,0)</f>
        <v>0</v>
      </c>
    </row>
    <row r="831" spans="1:4" x14ac:dyDescent="0.35">
      <c r="A831" s="146" t="s">
        <v>5670</v>
      </c>
      <c r="B831" t="s">
        <v>5671</v>
      </c>
      <c r="C831" s="151">
        <f>VLOOKUP($A831,'[2]EC25 Pricing'!$A:$D,3,0)</f>
        <v>43.49</v>
      </c>
      <c r="D831" s="151">
        <f>VLOOKUP($A831,'[2]EC25 Pricing'!$A:$D,4,0)</f>
        <v>0</v>
      </c>
    </row>
    <row r="832" spans="1:4" x14ac:dyDescent="0.35">
      <c r="A832" s="146" t="s">
        <v>5672</v>
      </c>
      <c r="B832" t="s">
        <v>5673</v>
      </c>
      <c r="C832" s="151">
        <f>VLOOKUP($A832,'[2]EC25 Pricing'!$A:$D,3,0)</f>
        <v>43.49</v>
      </c>
      <c r="D832" s="151">
        <f>VLOOKUP($A832,'[2]EC25 Pricing'!$A:$D,4,0)</f>
        <v>0</v>
      </c>
    </row>
    <row r="833" spans="1:4" x14ac:dyDescent="0.35">
      <c r="A833" s="146" t="s">
        <v>5674</v>
      </c>
      <c r="B833" t="s">
        <v>5675</v>
      </c>
      <c r="C833" s="151">
        <f>VLOOKUP($A833,'[2]EC25 Pricing'!$A:$D,3,0)</f>
        <v>43.49</v>
      </c>
      <c r="D833" s="151">
        <f>VLOOKUP($A833,'[2]EC25 Pricing'!$A:$D,4,0)</f>
        <v>0</v>
      </c>
    </row>
    <row r="834" spans="1:4" x14ac:dyDescent="0.35">
      <c r="A834" s="146" t="s">
        <v>5676</v>
      </c>
      <c r="B834" t="s">
        <v>5677</v>
      </c>
      <c r="C834" s="151">
        <f>VLOOKUP($A834,'[2]EC25 Pricing'!$A:$D,3,0)</f>
        <v>37.090000000000003</v>
      </c>
      <c r="D834" s="151">
        <f>VLOOKUP($A834,'[2]EC25 Pricing'!$A:$D,4,0)</f>
        <v>19.989999999999998</v>
      </c>
    </row>
    <row r="835" spans="1:4" x14ac:dyDescent="0.35">
      <c r="A835" s="146" t="s">
        <v>5678</v>
      </c>
      <c r="B835" t="s">
        <v>5679</v>
      </c>
      <c r="C835" s="151">
        <f>VLOOKUP($A835,'[2]EC25 Pricing'!$A:$D,3,0)</f>
        <v>3.99</v>
      </c>
      <c r="D835" s="151">
        <f>VLOOKUP($A835,'[2]EC25 Pricing'!$A:$D,4,0)</f>
        <v>0</v>
      </c>
    </row>
    <row r="836" spans="1:4" x14ac:dyDescent="0.35">
      <c r="A836" s="146" t="s">
        <v>5680</v>
      </c>
      <c r="B836" t="s">
        <v>5681</v>
      </c>
      <c r="C836" s="151">
        <f>VLOOKUP($A836,'[2]EC25 Pricing'!$A:$D,3,0)</f>
        <v>32.29</v>
      </c>
      <c r="D836" s="151">
        <f>VLOOKUP($A836,'[2]EC25 Pricing'!$A:$D,4,0)</f>
        <v>0</v>
      </c>
    </row>
    <row r="837" spans="1:4" x14ac:dyDescent="0.35">
      <c r="A837" s="146" t="s">
        <v>5682</v>
      </c>
      <c r="B837" t="s">
        <v>5683</v>
      </c>
      <c r="C837" s="151">
        <f>VLOOKUP($A837,'[2]EC25 Pricing'!$A:$D,3,0)</f>
        <v>26.69</v>
      </c>
      <c r="D837" s="151">
        <f>VLOOKUP($A837,'[2]EC25 Pricing'!$A:$D,4,0)</f>
        <v>0</v>
      </c>
    </row>
    <row r="838" spans="1:4" x14ac:dyDescent="0.35">
      <c r="A838" s="146" t="s">
        <v>5684</v>
      </c>
      <c r="B838" t="s">
        <v>5685</v>
      </c>
      <c r="C838" s="151">
        <f>VLOOKUP($A838,'[2]EC25 Pricing'!$A:$D,3,0)</f>
        <v>67.489999999999995</v>
      </c>
      <c r="D838" s="151">
        <f>VLOOKUP($A838,'[2]EC25 Pricing'!$A:$D,4,0)</f>
        <v>0</v>
      </c>
    </row>
    <row r="839" spans="1:4" x14ac:dyDescent="0.35">
      <c r="A839" s="146" t="s">
        <v>5686</v>
      </c>
      <c r="B839" t="s">
        <v>5687</v>
      </c>
      <c r="C839" s="151">
        <f>VLOOKUP($A839,'[2]EC25 Pricing'!$A:$D,3,0)</f>
        <v>154.29</v>
      </c>
      <c r="D839" s="151">
        <f>VLOOKUP($A839,'[2]EC25 Pricing'!$A:$D,4,0)</f>
        <v>95.95</v>
      </c>
    </row>
    <row r="840" spans="1:4" x14ac:dyDescent="0.35">
      <c r="A840" s="146" t="s">
        <v>5688</v>
      </c>
      <c r="B840" t="s">
        <v>5689</v>
      </c>
      <c r="C840" s="151">
        <f>VLOOKUP($A840,'[2]EC25 Pricing'!$A:$D,3,0)</f>
        <v>17.690000000000001</v>
      </c>
      <c r="D840" s="151">
        <f>VLOOKUP($A840,'[2]EC25 Pricing'!$A:$D,4,0)</f>
        <v>0</v>
      </c>
    </row>
    <row r="841" spans="1:4" x14ac:dyDescent="0.35">
      <c r="A841" s="146" t="s">
        <v>5690</v>
      </c>
      <c r="B841" t="s">
        <v>5691</v>
      </c>
      <c r="C841" s="151">
        <f>VLOOKUP($A841,'[2]EC25 Pricing'!$A:$D,3,0)</f>
        <v>23.99</v>
      </c>
      <c r="D841" s="151">
        <f>VLOOKUP($A841,'[2]EC25 Pricing'!$A:$D,4,0)</f>
        <v>0</v>
      </c>
    </row>
    <row r="842" spans="1:4" x14ac:dyDescent="0.35">
      <c r="A842" s="146" t="s">
        <v>5692</v>
      </c>
      <c r="B842" t="s">
        <v>5693</v>
      </c>
      <c r="C842" s="151">
        <f>VLOOKUP($A842,'[2]EC25 Pricing'!$A:$D,3,0)</f>
        <v>23.99</v>
      </c>
      <c r="D842" s="151">
        <f>VLOOKUP($A842,'[2]EC25 Pricing'!$A:$D,4,0)</f>
        <v>0</v>
      </c>
    </row>
    <row r="843" spans="1:4" x14ac:dyDescent="0.35">
      <c r="A843" s="146" t="s">
        <v>5694</v>
      </c>
      <c r="B843" t="s">
        <v>5695</v>
      </c>
      <c r="C843" s="151">
        <f>VLOOKUP($A843,'[2]EC25 Pricing'!$A:$D,3,0)</f>
        <v>225.29</v>
      </c>
      <c r="D843" s="151">
        <f>VLOOKUP($A843,'[2]EC25 Pricing'!$A:$D,4,0)</f>
        <v>0</v>
      </c>
    </row>
    <row r="844" spans="1:4" x14ac:dyDescent="0.35">
      <c r="A844" s="146" t="s">
        <v>5696</v>
      </c>
      <c r="B844" t="s">
        <v>5697</v>
      </c>
      <c r="C844" s="151">
        <f>VLOOKUP($A844,'[2]EC25 Pricing'!$A:$D,3,0)</f>
        <v>29.39</v>
      </c>
      <c r="D844" s="151">
        <f>VLOOKUP($A844,'[2]EC25 Pricing'!$A:$D,4,0)</f>
        <v>18.989999999999998</v>
      </c>
    </row>
    <row r="845" spans="1:4" x14ac:dyDescent="0.35">
      <c r="A845" s="146" t="s">
        <v>5698</v>
      </c>
      <c r="B845" t="s">
        <v>5699</v>
      </c>
      <c r="C845" s="151">
        <f>VLOOKUP($A845,'[2]EC25 Pricing'!$A:$D,3,0)</f>
        <v>35.090000000000003</v>
      </c>
      <c r="D845" s="151">
        <f>VLOOKUP($A845,'[2]EC25 Pricing'!$A:$D,4,0)</f>
        <v>0</v>
      </c>
    </row>
    <row r="846" spans="1:4" x14ac:dyDescent="0.35">
      <c r="A846" s="146" t="s">
        <v>5700</v>
      </c>
      <c r="B846" t="s">
        <v>5701</v>
      </c>
      <c r="C846" s="151">
        <f>VLOOKUP($A846,'[2]EC25 Pricing'!$A:$D,3,0)</f>
        <v>35.090000000000003</v>
      </c>
      <c r="D846" s="151">
        <f>VLOOKUP($A846,'[2]EC25 Pricing'!$A:$D,4,0)</f>
        <v>0</v>
      </c>
    </row>
    <row r="847" spans="1:4" x14ac:dyDescent="0.35">
      <c r="A847" s="146" t="s">
        <v>5702</v>
      </c>
      <c r="B847" t="s">
        <v>5703</v>
      </c>
      <c r="C847" s="151">
        <f>VLOOKUP($A847,'[2]EC25 Pricing'!$A:$D,3,0)</f>
        <v>35.090000000000003</v>
      </c>
      <c r="D847" s="151">
        <f>VLOOKUP($A847,'[2]EC25 Pricing'!$A:$D,4,0)</f>
        <v>0</v>
      </c>
    </row>
    <row r="848" spans="1:4" x14ac:dyDescent="0.35">
      <c r="A848" s="146" t="s">
        <v>5704</v>
      </c>
      <c r="B848" t="s">
        <v>5705</v>
      </c>
      <c r="C848" s="151">
        <f>VLOOKUP($A848,'[2]EC25 Pricing'!$A:$D,3,0)</f>
        <v>35.090000000000003</v>
      </c>
      <c r="D848" s="151">
        <f>VLOOKUP($A848,'[2]EC25 Pricing'!$A:$D,4,0)</f>
        <v>0</v>
      </c>
    </row>
    <row r="849" spans="1:4" x14ac:dyDescent="0.35">
      <c r="A849" s="146" t="s">
        <v>5706</v>
      </c>
      <c r="B849" t="s">
        <v>5707</v>
      </c>
      <c r="C849" s="151">
        <f>VLOOKUP($A849,'[2]EC25 Pricing'!$A:$D,3,0)</f>
        <v>390.69</v>
      </c>
      <c r="D849" s="151">
        <f>VLOOKUP($A849,'[2]EC25 Pricing'!$A:$D,4,0)</f>
        <v>0</v>
      </c>
    </row>
    <row r="850" spans="1:4" x14ac:dyDescent="0.35">
      <c r="A850" s="146" t="s">
        <v>5708</v>
      </c>
      <c r="B850" t="s">
        <v>5709</v>
      </c>
      <c r="C850" s="151">
        <f>VLOOKUP($A850,'[2]EC25 Pricing'!$A:$D,3,0)</f>
        <v>351.99</v>
      </c>
      <c r="D850" s="151">
        <f>VLOOKUP($A850,'[2]EC25 Pricing'!$A:$D,4,0)</f>
        <v>0</v>
      </c>
    </row>
    <row r="851" spans="1:4" x14ac:dyDescent="0.35">
      <c r="A851" s="146" t="s">
        <v>5710</v>
      </c>
      <c r="B851" t="s">
        <v>5711</v>
      </c>
      <c r="C851" s="151">
        <f>VLOOKUP($A851,'[2]EC25 Pricing'!$A:$D,3,0)</f>
        <v>80.69</v>
      </c>
      <c r="D851" s="151">
        <f>VLOOKUP($A851,'[2]EC25 Pricing'!$A:$D,4,0)</f>
        <v>39.99</v>
      </c>
    </row>
    <row r="852" spans="1:4" x14ac:dyDescent="0.35">
      <c r="A852" s="146" t="s">
        <v>5712</v>
      </c>
      <c r="B852" t="s">
        <v>5713</v>
      </c>
      <c r="C852" s="151">
        <f>VLOOKUP($A852,'[2]EC25 Pricing'!$A:$D,3,0)</f>
        <v>146.69</v>
      </c>
      <c r="D852" s="151">
        <f>VLOOKUP($A852,'[2]EC25 Pricing'!$A:$D,4,0)</f>
        <v>120</v>
      </c>
    </row>
    <row r="853" spans="1:4" x14ac:dyDescent="0.35">
      <c r="A853" s="146" t="s">
        <v>5714</v>
      </c>
      <c r="B853" t="s">
        <v>5715</v>
      </c>
      <c r="C853" s="151">
        <f>VLOOKUP($A853,'[2]EC25 Pricing'!$A:$D,3,0)</f>
        <v>46.69</v>
      </c>
      <c r="D853" s="151">
        <f>VLOOKUP($A853,'[2]EC25 Pricing'!$A:$D,4,0)</f>
        <v>0</v>
      </c>
    </row>
    <row r="854" spans="1:4" x14ac:dyDescent="0.35">
      <c r="A854" s="146" t="s">
        <v>5716</v>
      </c>
      <c r="B854" t="s">
        <v>5717</v>
      </c>
      <c r="C854" s="151">
        <f>VLOOKUP($A854,'[2]EC25 Pricing'!$A:$D,3,0)</f>
        <v>8.49</v>
      </c>
      <c r="D854" s="151">
        <f>VLOOKUP($A854,'[2]EC25 Pricing'!$A:$D,4,0)</f>
        <v>0</v>
      </c>
    </row>
    <row r="855" spans="1:4" x14ac:dyDescent="0.35">
      <c r="A855" s="146" t="s">
        <v>5718</v>
      </c>
      <c r="B855" t="s">
        <v>5719</v>
      </c>
      <c r="C855" s="151">
        <f>VLOOKUP($A855,'[2]EC25 Pricing'!$A:$D,3,0)</f>
        <v>17.79</v>
      </c>
      <c r="D855" s="151">
        <f>VLOOKUP($A855,'[2]EC25 Pricing'!$A:$D,4,0)</f>
        <v>0</v>
      </c>
    </row>
    <row r="856" spans="1:4" x14ac:dyDescent="0.35">
      <c r="A856" s="146" t="s">
        <v>5720</v>
      </c>
      <c r="B856" t="s">
        <v>5721</v>
      </c>
      <c r="C856" s="151">
        <f>VLOOKUP($A856,'[2]EC25 Pricing'!$A:$D,3,0)</f>
        <v>5.79</v>
      </c>
      <c r="D856" s="151">
        <f>VLOOKUP($A856,'[2]EC25 Pricing'!$A:$D,4,0)</f>
        <v>0</v>
      </c>
    </row>
    <row r="857" spans="1:4" x14ac:dyDescent="0.35">
      <c r="A857" s="146" t="s">
        <v>5722</v>
      </c>
      <c r="B857" t="s">
        <v>5723</v>
      </c>
      <c r="C857" s="151">
        <f>VLOOKUP($A857,'[2]EC25 Pricing'!$A:$D,3,0)</f>
        <v>5.99</v>
      </c>
      <c r="D857" s="151">
        <f>VLOOKUP($A857,'[2]EC25 Pricing'!$A:$D,4,0)</f>
        <v>0</v>
      </c>
    </row>
    <row r="858" spans="1:4" x14ac:dyDescent="0.35">
      <c r="A858" s="146" t="s">
        <v>5724</v>
      </c>
      <c r="B858" t="s">
        <v>5725</v>
      </c>
      <c r="C858" s="151">
        <f>VLOOKUP($A858,'[2]EC25 Pricing'!$A:$D,3,0)</f>
        <v>3.49</v>
      </c>
      <c r="D858" s="151">
        <f>VLOOKUP($A858,'[2]EC25 Pricing'!$A:$D,4,0)</f>
        <v>0</v>
      </c>
    </row>
    <row r="859" spans="1:4" x14ac:dyDescent="0.35">
      <c r="A859" s="146" t="s">
        <v>5726</v>
      </c>
      <c r="B859" t="s">
        <v>5727</v>
      </c>
      <c r="C859" s="151">
        <f>VLOOKUP($A859,'[2]EC25 Pricing'!$A:$D,3,0)</f>
        <v>23.29</v>
      </c>
      <c r="D859" s="151">
        <f>VLOOKUP($A859,'[2]EC25 Pricing'!$A:$D,4,0)</f>
        <v>0</v>
      </c>
    </row>
    <row r="860" spans="1:4" x14ac:dyDescent="0.35">
      <c r="A860" s="146" t="s">
        <v>5728</v>
      </c>
      <c r="B860" t="s">
        <v>5729</v>
      </c>
      <c r="C860" s="151">
        <f>VLOOKUP($A860,'[2]EC25 Pricing'!$A:$D,3,0)</f>
        <v>12.99</v>
      </c>
      <c r="D860" s="151">
        <f>VLOOKUP($A860,'[2]EC25 Pricing'!$A:$D,4,0)</f>
        <v>0</v>
      </c>
    </row>
    <row r="861" spans="1:4" x14ac:dyDescent="0.35">
      <c r="A861" s="146" t="s">
        <v>5730</v>
      </c>
      <c r="B861" t="s">
        <v>5731</v>
      </c>
      <c r="C861" s="151">
        <f>VLOOKUP($A861,'[2]EC25 Pricing'!$A:$D,3,0)</f>
        <v>5.99</v>
      </c>
      <c r="D861" s="151">
        <f>VLOOKUP($A861,'[2]EC25 Pricing'!$A:$D,4,0)</f>
        <v>0</v>
      </c>
    </row>
    <row r="862" spans="1:4" x14ac:dyDescent="0.35">
      <c r="A862" s="146" t="s">
        <v>5732</v>
      </c>
      <c r="B862" t="s">
        <v>5733</v>
      </c>
      <c r="C862" s="151">
        <f>VLOOKUP($A862,'[2]EC25 Pricing'!$A:$D,3,0)</f>
        <v>5.99</v>
      </c>
      <c r="D862" s="151">
        <f>VLOOKUP($A862,'[2]EC25 Pricing'!$A:$D,4,0)</f>
        <v>0</v>
      </c>
    </row>
    <row r="863" spans="1:4" x14ac:dyDescent="0.35">
      <c r="A863" s="146" t="s">
        <v>5734</v>
      </c>
      <c r="B863" t="s">
        <v>5735</v>
      </c>
      <c r="C863" s="151">
        <f>VLOOKUP($A863,'[2]EC25 Pricing'!$A:$D,3,0)</f>
        <v>5.99</v>
      </c>
      <c r="D863" s="151">
        <f>VLOOKUP($A863,'[2]EC25 Pricing'!$A:$D,4,0)</f>
        <v>0</v>
      </c>
    </row>
    <row r="864" spans="1:4" x14ac:dyDescent="0.35">
      <c r="A864" s="146" t="s">
        <v>5736</v>
      </c>
      <c r="B864" t="s">
        <v>5737</v>
      </c>
      <c r="C864" s="151">
        <f>VLOOKUP($A864,'[2]EC25 Pricing'!$A:$D,3,0)</f>
        <v>8.7899999999999991</v>
      </c>
      <c r="D864" s="151">
        <f>VLOOKUP($A864,'[2]EC25 Pricing'!$A:$D,4,0)</f>
        <v>0</v>
      </c>
    </row>
    <row r="865" spans="1:5" x14ac:dyDescent="0.35">
      <c r="A865" s="146" t="s">
        <v>5738</v>
      </c>
      <c r="B865" t="s">
        <v>5739</v>
      </c>
      <c r="C865" s="151">
        <f>VLOOKUP($A865,'[2]EC25 Pricing'!$A:$D,3,0)</f>
        <v>40.69</v>
      </c>
      <c r="D865" s="151">
        <f>VLOOKUP($A865,'[2]EC25 Pricing'!$A:$D,4,0)</f>
        <v>0</v>
      </c>
    </row>
    <row r="866" spans="1:5" x14ac:dyDescent="0.35">
      <c r="A866" s="146" t="s">
        <v>5740</v>
      </c>
      <c r="B866" t="s">
        <v>5741</v>
      </c>
      <c r="C866" s="151">
        <f>VLOOKUP($A866,'[2]EC25 Pricing'!$A:$D,3,0)</f>
        <v>40.69</v>
      </c>
      <c r="D866" s="151">
        <f>VLOOKUP($A866,'[2]EC25 Pricing'!$A:$D,4,0)</f>
        <v>0</v>
      </c>
    </row>
    <row r="867" spans="1:5" x14ac:dyDescent="0.35">
      <c r="A867" s="146" t="s">
        <v>5742</v>
      </c>
      <c r="B867" t="s">
        <v>5743</v>
      </c>
      <c r="C867" s="151">
        <f>VLOOKUP($A867,'[2]EC25 Pricing'!$A:$D,3,0)</f>
        <v>40.69</v>
      </c>
      <c r="D867" s="151">
        <f>VLOOKUP($A867,'[2]EC25 Pricing'!$A:$D,4,0)</f>
        <v>0</v>
      </c>
    </row>
    <row r="868" spans="1:5" x14ac:dyDescent="0.35">
      <c r="A868" s="146" t="s">
        <v>5744</v>
      </c>
      <c r="B868" t="s">
        <v>5745</v>
      </c>
      <c r="C868" s="151">
        <f>VLOOKUP($A868,'[2]EC25 Pricing'!$A:$D,3,0)</f>
        <v>71.290000000000006</v>
      </c>
      <c r="D868" s="151">
        <f>VLOOKUP($A868,'[2]EC25 Pricing'!$A:$D,4,0)</f>
        <v>36.99</v>
      </c>
    </row>
    <row r="869" spans="1:5" x14ac:dyDescent="0.35">
      <c r="A869" s="146" t="s">
        <v>5746</v>
      </c>
      <c r="B869" t="s">
        <v>5747</v>
      </c>
      <c r="C869" s="151">
        <f>VLOOKUP($A869,'[2]EC25 Pricing'!$A:$D,3,0)</f>
        <v>91.59</v>
      </c>
      <c r="D869" s="151">
        <f>VLOOKUP($A869,'[2]EC25 Pricing'!$A:$D,4,0)</f>
        <v>0</v>
      </c>
    </row>
    <row r="870" spans="1:5" x14ac:dyDescent="0.35">
      <c r="A870" s="146" t="s">
        <v>5748</v>
      </c>
      <c r="B870" t="s">
        <v>5749</v>
      </c>
      <c r="C870" s="151">
        <f>VLOOKUP($A870,'[2]EC25 Pricing'!$A:$D,3,0)</f>
        <v>27.99</v>
      </c>
      <c r="D870" s="151">
        <f>VLOOKUP($A870,'[2]EC25 Pricing'!$A:$D,4,0)</f>
        <v>0</v>
      </c>
    </row>
    <row r="871" spans="1:5" x14ac:dyDescent="0.35">
      <c r="A871" s="146" t="s">
        <v>5750</v>
      </c>
      <c r="B871" t="s">
        <v>5751</v>
      </c>
      <c r="C871" s="151">
        <f>VLOOKUP($A871,'[2]EC25 Pricing'!$A:$D,3,0)</f>
        <v>18.39</v>
      </c>
      <c r="D871" s="151">
        <f>VLOOKUP($A871,'[2]EC25 Pricing'!$A:$D,4,0)</f>
        <v>0</v>
      </c>
    </row>
    <row r="872" spans="1:5" x14ac:dyDescent="0.35">
      <c r="A872" s="146" t="s">
        <v>5752</v>
      </c>
      <c r="B872" t="s">
        <v>5753</v>
      </c>
      <c r="C872" s="151">
        <f>VLOOKUP($A872,'[2]EC25 Pricing'!$A:$D,3,0)</f>
        <v>115.99</v>
      </c>
      <c r="D872" s="151">
        <f>VLOOKUP($A872,'[2]EC25 Pricing'!$A:$D,4,0)</f>
        <v>0</v>
      </c>
    </row>
    <row r="873" spans="1:5" x14ac:dyDescent="0.35">
      <c r="A873" s="146" t="s">
        <v>5754</v>
      </c>
      <c r="B873" t="s">
        <v>5755</v>
      </c>
      <c r="C873" s="151">
        <f>VLOOKUP($A873,'[2]EC25 Pricing'!$A:$D,3,0)</f>
        <v>114.69</v>
      </c>
      <c r="D873" s="151">
        <f>VLOOKUP($A873,'[2]EC25 Pricing'!$A:$D,4,0)</f>
        <v>76.989999999999995</v>
      </c>
    </row>
    <row r="874" spans="1:5" x14ac:dyDescent="0.35">
      <c r="A874" s="146" t="s">
        <v>1773</v>
      </c>
      <c r="B874" t="s">
        <v>1778</v>
      </c>
      <c r="C874" s="151">
        <f>VLOOKUP($A874,'[2]EC25 Pricing'!$A:$D,3,0)</f>
        <v>383.95</v>
      </c>
      <c r="D874" s="151">
        <f>VLOOKUP($A874,'[2]EC25 Pricing'!$A:$D,4,0)</f>
        <v>1299.17</v>
      </c>
    </row>
    <row r="875" spans="1:5" x14ac:dyDescent="0.35">
      <c r="A875" s="146" t="s">
        <v>3272</v>
      </c>
      <c r="B875" t="s">
        <v>3274</v>
      </c>
      <c r="C875" s="151">
        <f>VLOOKUP($A875,'[2]EC25 Pricing'!$A:$D,3,0)</f>
        <v>269.95</v>
      </c>
      <c r="D875" s="151">
        <f>VLOOKUP($A875,'[2]EC25 Pricing'!$A:$D,4,0)</f>
        <v>806.71</v>
      </c>
    </row>
    <row r="876" spans="1:5" x14ac:dyDescent="0.35">
      <c r="A876" s="146" t="s">
        <v>3277</v>
      </c>
      <c r="B876" t="s">
        <v>3279</v>
      </c>
      <c r="C876" s="151">
        <f>VLOOKUP($A876,'[2]EC25 Pricing'!$A:$D,3,0)</f>
        <v>269.95</v>
      </c>
      <c r="D876" s="151">
        <f>VLOOKUP($A876,'[2]EC25 Pricing'!$A:$D,4,0)</f>
        <v>806.71</v>
      </c>
    </row>
    <row r="877" spans="1:5" x14ac:dyDescent="0.35">
      <c r="A877" s="146" t="s">
        <v>3351</v>
      </c>
      <c r="B877" t="s">
        <v>3355</v>
      </c>
      <c r="C877" s="151">
        <f>VLOOKUP($A877,'[2]EC25 Pricing'!$A:$D,3,0)</f>
        <v>331.95</v>
      </c>
      <c r="D877" s="151">
        <f>VLOOKUP($A877,'[2]EC25 Pricing'!$A:$D,4,0)</f>
        <v>990.34</v>
      </c>
    </row>
    <row r="878" spans="1:5" x14ac:dyDescent="0.35">
      <c r="A878" s="146" t="s">
        <v>3358</v>
      </c>
      <c r="B878" t="s">
        <v>3360</v>
      </c>
      <c r="C878" s="151">
        <f>VLOOKUP($A878,'[2]EC25 Pricing'!$A:$D,3,0)</f>
        <v>331.95</v>
      </c>
      <c r="D878" s="151">
        <f>VLOOKUP($A878,'[2]EC25 Pricing'!$A:$D,4,0)</f>
        <v>990.34</v>
      </c>
    </row>
    <row r="879" spans="1:5" x14ac:dyDescent="0.35">
      <c r="A879" s="146" t="s">
        <v>3363</v>
      </c>
      <c r="B879" t="s">
        <v>3365</v>
      </c>
      <c r="C879" s="151">
        <f>VLOOKUP($A879,'[2]EC25 Pricing'!$A:$D,3,0)</f>
        <v>331.95</v>
      </c>
      <c r="D879" s="151">
        <f>VLOOKUP($A879,'[2]EC25 Pricing'!$A:$D,4,0)</f>
        <v>990.34</v>
      </c>
    </row>
    <row r="880" spans="1:5" x14ac:dyDescent="0.35">
      <c r="A880" s="146" t="s">
        <v>5756</v>
      </c>
      <c r="B880" t="s">
        <v>5757</v>
      </c>
      <c r="C880" s="151">
        <f>VLOOKUP($A880,'[2]EC25 Pricing'!$A:$D,3,0)</f>
        <v>21.99</v>
      </c>
      <c r="D880" s="151">
        <f>VLOOKUP($A880,'[2]EC25 Pricing'!$A:$D,4,0)</f>
        <v>0</v>
      </c>
      <c r="E880">
        <v>27.74</v>
      </c>
    </row>
    <row r="881" spans="1:4" x14ac:dyDescent="0.35">
      <c r="A881" s="146" t="s">
        <v>5758</v>
      </c>
      <c r="B881" t="s">
        <v>5759</v>
      </c>
      <c r="C881" s="151">
        <f>VLOOKUP($A881,'[2]EC25 Pricing'!$A:$D,3,0)</f>
        <v>21.99</v>
      </c>
      <c r="D881" s="151">
        <f>VLOOKUP($A881,'[2]EC25 Pricing'!$A:$D,4,0)</f>
        <v>0</v>
      </c>
    </row>
    <row r="882" spans="1:4" x14ac:dyDescent="0.35">
      <c r="A882" s="146" t="s">
        <v>5760</v>
      </c>
      <c r="B882" t="s">
        <v>5761</v>
      </c>
      <c r="C882" s="151">
        <f>VLOOKUP($A882,'[2]EC25 Pricing'!$A:$D,3,0)</f>
        <v>33.29</v>
      </c>
      <c r="D882" s="151">
        <f>VLOOKUP($A882,'[2]EC25 Pricing'!$A:$D,4,0)</f>
        <v>0</v>
      </c>
    </row>
    <row r="883" spans="1:4" x14ac:dyDescent="0.35">
      <c r="A883" s="146" t="s">
        <v>5762</v>
      </c>
      <c r="B883" t="s">
        <v>5763</v>
      </c>
      <c r="C883" s="151">
        <f>VLOOKUP($A883,'[2]EC25 Pricing'!$A:$D,3,0)</f>
        <v>146.69</v>
      </c>
      <c r="D883" s="151">
        <f>VLOOKUP($A883,'[2]EC25 Pricing'!$A:$D,4,0)</f>
        <v>0</v>
      </c>
    </row>
    <row r="884" spans="1:4" x14ac:dyDescent="0.35">
      <c r="A884" s="146" t="s">
        <v>5764</v>
      </c>
      <c r="B884" t="s">
        <v>5765</v>
      </c>
      <c r="C884" s="151">
        <f>VLOOKUP($A884,'[2]EC25 Pricing'!$A:$D,3,0)</f>
        <v>129.59</v>
      </c>
      <c r="D884" s="151">
        <f>VLOOKUP($A884,'[2]EC25 Pricing'!$A:$D,4,0)</f>
        <v>0</v>
      </c>
    </row>
    <row r="885" spans="1:4" x14ac:dyDescent="0.35">
      <c r="A885" s="146" t="s">
        <v>432</v>
      </c>
      <c r="B885" t="s">
        <v>435</v>
      </c>
      <c r="C885" s="151">
        <f>VLOOKUP($A885,'[2]EC25 Pricing'!$A:$D,3,0)</f>
        <v>487.99</v>
      </c>
      <c r="D885" s="151">
        <f>VLOOKUP($A885,'[2]EC25 Pricing'!$A:$D,4,0)</f>
        <v>1357.7</v>
      </c>
    </row>
    <row r="886" spans="1:4" x14ac:dyDescent="0.35">
      <c r="A886" s="146" t="s">
        <v>464</v>
      </c>
      <c r="B886" t="s">
        <v>5766</v>
      </c>
      <c r="C886" s="151">
        <f>VLOOKUP($A886,'[2]EC25 Pricing'!$A:$D,3,0)</f>
        <v>1025.29</v>
      </c>
      <c r="D886" s="151">
        <f>VLOOKUP($A886,'[2]EC25 Pricing'!$A:$D,4,0)</f>
        <v>2852.63</v>
      </c>
    </row>
    <row r="887" spans="1:4" x14ac:dyDescent="0.35">
      <c r="A887" s="146" t="s">
        <v>476</v>
      </c>
      <c r="B887" t="s">
        <v>479</v>
      </c>
      <c r="C887" s="151">
        <f>VLOOKUP($A887,'[2]EC25 Pricing'!$A:$D,3,0)</f>
        <v>1459.99</v>
      </c>
      <c r="D887" s="151">
        <f>VLOOKUP($A887,'[2]EC25 Pricing'!$A:$D,4,0)</f>
        <v>4062.06</v>
      </c>
    </row>
    <row r="888" spans="1:4" x14ac:dyDescent="0.35">
      <c r="A888" s="146" t="s">
        <v>471</v>
      </c>
      <c r="B888" t="s">
        <v>474</v>
      </c>
      <c r="C888" s="151">
        <f>VLOOKUP($A888,'[2]EC25 Pricing'!$A:$D,3,0)</f>
        <v>2453.29</v>
      </c>
      <c r="D888" s="151">
        <f>VLOOKUP($A888,'[2]EC25 Pricing'!$A:$D,4,0)</f>
        <v>6825.7</v>
      </c>
    </row>
    <row r="889" spans="1:4" x14ac:dyDescent="0.35">
      <c r="A889" s="146" t="s">
        <v>2093</v>
      </c>
      <c r="B889" t="s">
        <v>2097</v>
      </c>
      <c r="C889" s="151">
        <f>VLOOKUP($A889,'[2]EC25 Pricing'!$A:$D,3,0)</f>
        <v>284.95</v>
      </c>
      <c r="D889" s="151">
        <f>VLOOKUP($A889,'[2]EC25 Pricing'!$A:$D,4,0)</f>
        <v>1101.6300000000001</v>
      </c>
    </row>
    <row r="890" spans="1:4" x14ac:dyDescent="0.35">
      <c r="A890" s="146" t="s">
        <v>3013</v>
      </c>
      <c r="B890" t="s">
        <v>3018</v>
      </c>
      <c r="C890" s="151">
        <f>VLOOKUP($A890,'[2]EC25 Pricing'!$A:$D,3,0)</f>
        <v>505.95</v>
      </c>
      <c r="D890" s="151">
        <f>VLOOKUP($A890,'[2]EC25 Pricing'!$A:$D,4,0)</f>
        <v>1705.38</v>
      </c>
    </row>
    <row r="891" spans="1:4" x14ac:dyDescent="0.35">
      <c r="A891" s="146" t="s">
        <v>5767</v>
      </c>
      <c r="B891" t="s">
        <v>5768</v>
      </c>
      <c r="C891" s="151">
        <f>VLOOKUP($A891,'[2]EC25 Pricing'!$A:$D,3,0)</f>
        <v>6.99</v>
      </c>
      <c r="D891" s="151">
        <f>VLOOKUP($A891,'[2]EC25 Pricing'!$A:$D,4,0)</f>
        <v>0</v>
      </c>
    </row>
    <row r="892" spans="1:4" x14ac:dyDescent="0.35">
      <c r="A892" s="146" t="s">
        <v>5769</v>
      </c>
      <c r="B892" t="s">
        <v>5770</v>
      </c>
      <c r="C892" s="151">
        <f>VLOOKUP($A892,'[2]EC25 Pricing'!$A:$D,3,0)</f>
        <v>8.69</v>
      </c>
      <c r="D892" s="151">
        <f>VLOOKUP($A892,'[2]EC25 Pricing'!$A:$D,4,0)</f>
        <v>0</v>
      </c>
    </row>
    <row r="893" spans="1:4" x14ac:dyDescent="0.35">
      <c r="A893" s="146" t="s">
        <v>5771</v>
      </c>
      <c r="B893" t="s">
        <v>5772</v>
      </c>
      <c r="C893" s="151">
        <f>VLOOKUP($A893,'[2]EC25 Pricing'!$A:$D,3,0)</f>
        <v>149.29</v>
      </c>
      <c r="D893" s="151">
        <f>VLOOKUP($A893,'[2]EC25 Pricing'!$A:$D,4,0)</f>
        <v>0</v>
      </c>
    </row>
    <row r="894" spans="1:4" x14ac:dyDescent="0.35">
      <c r="A894" s="146" t="s">
        <v>5773</v>
      </c>
      <c r="B894" t="s">
        <v>5774</v>
      </c>
      <c r="C894" s="151">
        <f>VLOOKUP($A894,'[2]EC25 Pricing'!$A:$D,3,0)</f>
        <v>179.99</v>
      </c>
      <c r="D894" s="151">
        <f>VLOOKUP($A894,'[2]EC25 Pricing'!$A:$D,4,0)</f>
        <v>0</v>
      </c>
    </row>
    <row r="895" spans="1:4" x14ac:dyDescent="0.35">
      <c r="A895" s="146" t="s">
        <v>5775</v>
      </c>
      <c r="B895" t="s">
        <v>5776</v>
      </c>
      <c r="C895" s="151">
        <f>VLOOKUP($A895,'[2]EC25 Pricing'!$A:$D,3,0)</f>
        <v>169.29</v>
      </c>
      <c r="D895" s="151">
        <f>VLOOKUP($A895,'[2]EC25 Pricing'!$A:$D,4,0)</f>
        <v>0</v>
      </c>
    </row>
    <row r="896" spans="1:4" x14ac:dyDescent="0.35">
      <c r="A896" s="146" t="s">
        <v>5777</v>
      </c>
      <c r="B896" t="s">
        <v>5778</v>
      </c>
      <c r="C896" s="151">
        <f>VLOOKUP($A896,'[2]EC25 Pricing'!$A:$D,3,0)</f>
        <v>97.29</v>
      </c>
      <c r="D896" s="151">
        <f>VLOOKUP($A896,'[2]EC25 Pricing'!$A:$D,4,0)</f>
        <v>0</v>
      </c>
    </row>
    <row r="897" spans="1:4" x14ac:dyDescent="0.35">
      <c r="A897" s="146" t="s">
        <v>5779</v>
      </c>
      <c r="B897" t="s">
        <v>5780</v>
      </c>
      <c r="C897" s="151">
        <f>VLOOKUP($A897,'[2]EC25 Pricing'!$A:$D,3,0)</f>
        <v>118.69</v>
      </c>
      <c r="D897" s="151">
        <f>VLOOKUP($A897,'[2]EC25 Pricing'!$A:$D,4,0)</f>
        <v>0</v>
      </c>
    </row>
    <row r="898" spans="1:4" x14ac:dyDescent="0.35">
      <c r="A898" s="146" t="s">
        <v>5781</v>
      </c>
      <c r="B898" t="s">
        <v>5782</v>
      </c>
      <c r="C898" s="151">
        <f>VLOOKUP($A898,'[2]EC25 Pricing'!$A:$D,3,0)</f>
        <v>226.69</v>
      </c>
      <c r="D898" s="151">
        <f>VLOOKUP($A898,'[2]EC25 Pricing'!$A:$D,4,0)</f>
        <v>0</v>
      </c>
    </row>
    <row r="899" spans="1:4" x14ac:dyDescent="0.35">
      <c r="A899" s="146" t="s">
        <v>5783</v>
      </c>
      <c r="B899" t="s">
        <v>5784</v>
      </c>
      <c r="C899" s="151">
        <f>VLOOKUP($A899,'[2]EC25 Pricing'!$A:$D,3,0)</f>
        <v>105.29</v>
      </c>
      <c r="D899" s="151">
        <f>VLOOKUP($A899,'[2]EC25 Pricing'!$A:$D,4,0)</f>
        <v>0</v>
      </c>
    </row>
    <row r="900" spans="1:4" x14ac:dyDescent="0.35">
      <c r="A900" s="146" t="s">
        <v>5785</v>
      </c>
      <c r="B900" t="s">
        <v>5786</v>
      </c>
      <c r="C900" s="151">
        <f>VLOOKUP($A900,'[2]EC25 Pricing'!$A:$D,3,0)</f>
        <v>131.99</v>
      </c>
      <c r="D900" s="151">
        <f>VLOOKUP($A900,'[2]EC25 Pricing'!$A:$D,4,0)</f>
        <v>0</v>
      </c>
    </row>
    <row r="901" spans="1:4" x14ac:dyDescent="0.35">
      <c r="A901" s="146" t="s">
        <v>5787</v>
      </c>
      <c r="B901" t="s">
        <v>5788</v>
      </c>
      <c r="C901" s="151">
        <f>VLOOKUP($A901,'[2]EC25 Pricing'!$A:$D,3,0)</f>
        <v>127.99</v>
      </c>
      <c r="D901" s="151">
        <f>VLOOKUP($A901,'[2]EC25 Pricing'!$A:$D,4,0)</f>
        <v>0</v>
      </c>
    </row>
    <row r="902" spans="1:4" x14ac:dyDescent="0.35">
      <c r="A902" s="146" t="s">
        <v>5789</v>
      </c>
      <c r="B902" t="s">
        <v>5790</v>
      </c>
      <c r="C902" s="151">
        <f>VLOOKUP($A902,'[2]EC25 Pricing'!$A:$D,3,0)</f>
        <v>114.69</v>
      </c>
      <c r="D902" s="151">
        <f>VLOOKUP($A902,'[2]EC25 Pricing'!$A:$D,4,0)</f>
        <v>0</v>
      </c>
    </row>
    <row r="903" spans="1:4" x14ac:dyDescent="0.35">
      <c r="A903" s="146" t="s">
        <v>5791</v>
      </c>
      <c r="B903" t="s">
        <v>5792</v>
      </c>
      <c r="C903" s="151">
        <f>VLOOKUP($A903,'[2]EC25 Pricing'!$A:$D,3,0)</f>
        <v>105.29</v>
      </c>
      <c r="D903" s="151">
        <f>VLOOKUP($A903,'[2]EC25 Pricing'!$A:$D,4,0)</f>
        <v>0</v>
      </c>
    </row>
    <row r="904" spans="1:4" x14ac:dyDescent="0.35">
      <c r="A904" s="146" t="s">
        <v>5793</v>
      </c>
      <c r="B904" t="s">
        <v>5794</v>
      </c>
      <c r="C904" s="151">
        <f>VLOOKUP($A904,'[2]EC25 Pricing'!$A:$D,3,0)</f>
        <v>143.99</v>
      </c>
      <c r="D904" s="151">
        <f>VLOOKUP($A904,'[2]EC25 Pricing'!$A:$D,4,0)</f>
        <v>0</v>
      </c>
    </row>
    <row r="905" spans="1:4" x14ac:dyDescent="0.35">
      <c r="A905" s="146" t="s">
        <v>5795</v>
      </c>
      <c r="B905" t="s">
        <v>5796</v>
      </c>
      <c r="C905" s="151">
        <f>VLOOKUP($A905,'[2]EC25 Pricing'!$A:$D,3,0)</f>
        <v>162.69</v>
      </c>
      <c r="D905" s="151">
        <f>VLOOKUP($A905,'[2]EC25 Pricing'!$A:$D,4,0)</f>
        <v>0</v>
      </c>
    </row>
    <row r="906" spans="1:4" x14ac:dyDescent="0.35">
      <c r="A906" s="146" t="s">
        <v>5797</v>
      </c>
      <c r="B906" t="s">
        <v>5798</v>
      </c>
      <c r="C906" s="151">
        <f>VLOOKUP($A906,'[2]EC25 Pricing'!$A:$D,3,0)</f>
        <v>173.29</v>
      </c>
      <c r="D906" s="151">
        <f>VLOOKUP($A906,'[2]EC25 Pricing'!$A:$D,4,0)</f>
        <v>0</v>
      </c>
    </row>
    <row r="907" spans="1:4" x14ac:dyDescent="0.35">
      <c r="A907" s="146" t="s">
        <v>5799</v>
      </c>
      <c r="B907" t="s">
        <v>5800</v>
      </c>
      <c r="C907" s="151">
        <f>VLOOKUP($A907,'[2]EC25 Pricing'!$A:$D,3,0)</f>
        <v>186.69</v>
      </c>
      <c r="D907" s="151">
        <f>VLOOKUP($A907,'[2]EC25 Pricing'!$A:$D,4,0)</f>
        <v>0</v>
      </c>
    </row>
    <row r="908" spans="1:4" x14ac:dyDescent="0.35">
      <c r="A908" s="146" t="s">
        <v>5801</v>
      </c>
      <c r="B908" t="s">
        <v>5802</v>
      </c>
      <c r="C908" s="151">
        <f>VLOOKUP($A908,'[2]EC25 Pricing'!$A:$D,3,0)</f>
        <v>126.69</v>
      </c>
      <c r="D908" s="151">
        <f>VLOOKUP($A908,'[2]EC25 Pricing'!$A:$D,4,0)</f>
        <v>0</v>
      </c>
    </row>
    <row r="909" spans="1:4" x14ac:dyDescent="0.35">
      <c r="A909" s="146" t="s">
        <v>5803</v>
      </c>
      <c r="B909" t="s">
        <v>5804</v>
      </c>
      <c r="C909" s="151">
        <f>VLOOKUP($A909,'[2]EC25 Pricing'!$A:$D,3,0)</f>
        <v>50.69</v>
      </c>
      <c r="D909" s="151">
        <f>VLOOKUP($A909,'[2]EC25 Pricing'!$A:$D,4,0)</f>
        <v>0</v>
      </c>
    </row>
    <row r="910" spans="1:4" x14ac:dyDescent="0.35">
      <c r="A910" s="146" t="s">
        <v>5805</v>
      </c>
      <c r="B910" t="s">
        <v>5806</v>
      </c>
      <c r="C910" s="151">
        <f>VLOOKUP($A910,'[2]EC25 Pricing'!$A:$D,3,0)</f>
        <v>63.99</v>
      </c>
      <c r="D910" s="151">
        <f>VLOOKUP($A910,'[2]EC25 Pricing'!$A:$D,4,0)</f>
        <v>0</v>
      </c>
    </row>
    <row r="911" spans="1:4" x14ac:dyDescent="0.35">
      <c r="A911" s="146" t="s">
        <v>5807</v>
      </c>
      <c r="B911" t="s">
        <v>5808</v>
      </c>
      <c r="C911" s="151">
        <f>VLOOKUP($A911,'[2]EC25 Pricing'!$A:$D,3,0)</f>
        <v>34.49</v>
      </c>
      <c r="D911" s="151">
        <f>VLOOKUP($A911,'[2]EC25 Pricing'!$A:$D,4,0)</f>
        <v>24.99</v>
      </c>
    </row>
    <row r="912" spans="1:4" x14ac:dyDescent="0.35">
      <c r="A912" s="146" t="s">
        <v>3507</v>
      </c>
      <c r="B912" t="s">
        <v>3511</v>
      </c>
      <c r="C912" s="151">
        <f>VLOOKUP($A912,'[2]EC25 Pricing'!$A:$D,3,0)</f>
        <v>409.95</v>
      </c>
      <c r="D912" s="151">
        <f>VLOOKUP($A912,'[2]EC25 Pricing'!$A:$D,4,0)</f>
        <v>1224.05</v>
      </c>
    </row>
    <row r="913" spans="1:4" x14ac:dyDescent="0.35">
      <c r="A913" s="146" t="s">
        <v>5809</v>
      </c>
      <c r="B913" t="s">
        <v>5810</v>
      </c>
      <c r="C913" s="151">
        <f>VLOOKUP($A913,'[2]EC25 Pricing'!$A:$D,3,0)</f>
        <v>67.489999999999995</v>
      </c>
      <c r="D913" s="151">
        <f>VLOOKUP($A913,'[2]EC25 Pricing'!$A:$D,4,0)</f>
        <v>0</v>
      </c>
    </row>
    <row r="914" spans="1:4" x14ac:dyDescent="0.35">
      <c r="A914" s="146" t="s">
        <v>5811</v>
      </c>
      <c r="B914" t="s">
        <v>5812</v>
      </c>
      <c r="C914" s="151">
        <f>VLOOKUP($A914,'[2]EC25 Pricing'!$A:$D,3,0)</f>
        <v>201.95</v>
      </c>
      <c r="D914" s="151">
        <f>VLOOKUP($A914,'[2]EC25 Pricing'!$A:$D,4,0)</f>
        <v>644.29677419999996</v>
      </c>
    </row>
    <row r="915" spans="1:4" x14ac:dyDescent="0.35">
      <c r="A915" s="146" t="s">
        <v>5813</v>
      </c>
      <c r="B915" t="s">
        <v>5814</v>
      </c>
      <c r="C915" s="151">
        <f>VLOOKUP($A915,'[2]EC25 Pricing'!$A:$D,3,0)</f>
        <v>43.99</v>
      </c>
      <c r="D915" s="151">
        <f>VLOOKUP($A915,'[2]EC25 Pricing'!$A:$D,4,0)</f>
        <v>0</v>
      </c>
    </row>
    <row r="916" spans="1:4" x14ac:dyDescent="0.35">
      <c r="A916" s="146" t="s">
        <v>5815</v>
      </c>
      <c r="B916" t="s">
        <v>5816</v>
      </c>
      <c r="C916" s="151">
        <f>VLOOKUP($A916,'[2]EC25 Pricing'!$A:$D,3,0)</f>
        <v>8.99</v>
      </c>
      <c r="D916" s="151">
        <f>VLOOKUP($A916,'[2]EC25 Pricing'!$A:$D,4,0)</f>
        <v>0</v>
      </c>
    </row>
    <row r="917" spans="1:4" x14ac:dyDescent="0.35">
      <c r="A917" s="146" t="s">
        <v>5817</v>
      </c>
      <c r="B917" t="s">
        <v>5818</v>
      </c>
      <c r="C917" s="151">
        <f>VLOOKUP($A917,'[2]EC25 Pricing'!$A:$D,3,0)</f>
        <v>102.69</v>
      </c>
      <c r="D917" s="151">
        <f>VLOOKUP($A917,'[2]EC25 Pricing'!$A:$D,4,0)</f>
        <v>0</v>
      </c>
    </row>
    <row r="918" spans="1:4" x14ac:dyDescent="0.35">
      <c r="A918" s="146" t="s">
        <v>5819</v>
      </c>
      <c r="B918" t="s">
        <v>5820</v>
      </c>
      <c r="C918" s="151">
        <f>VLOOKUP($A918,'[2]EC25 Pricing'!$A:$D,3,0)</f>
        <v>275.29000000000002</v>
      </c>
      <c r="D918" s="151">
        <f>VLOOKUP($A918,'[2]EC25 Pricing'!$A:$D,4,0)</f>
        <v>0</v>
      </c>
    </row>
    <row r="919" spans="1:4" x14ac:dyDescent="0.35">
      <c r="A919" s="146" t="s">
        <v>5821</v>
      </c>
      <c r="B919" t="s">
        <v>5822</v>
      </c>
      <c r="C919" s="151">
        <f>VLOOKUP($A919,'[2]EC25 Pricing'!$A:$D,3,0)</f>
        <v>64.989999999999995</v>
      </c>
      <c r="D919" s="151">
        <f>VLOOKUP($A919,'[2]EC25 Pricing'!$A:$D,4,0)</f>
        <v>0</v>
      </c>
    </row>
    <row r="920" spans="1:4" x14ac:dyDescent="0.35">
      <c r="A920" s="146" t="s">
        <v>5823</v>
      </c>
      <c r="B920" t="s">
        <v>5824</v>
      </c>
      <c r="C920" s="151">
        <f>VLOOKUP($A920,'[2]EC25 Pricing'!$A:$D,3,0)</f>
        <v>44.89</v>
      </c>
      <c r="D920" s="151">
        <f>VLOOKUP($A920,'[2]EC25 Pricing'!$A:$D,4,0)</f>
        <v>0</v>
      </c>
    </row>
    <row r="921" spans="1:4" x14ac:dyDescent="0.35">
      <c r="A921" s="146" t="s">
        <v>5825</v>
      </c>
      <c r="B921" t="s">
        <v>5826</v>
      </c>
      <c r="C921" s="151">
        <f>VLOOKUP($A921,'[2]EC25 Pricing'!$A:$D,3,0)</f>
        <v>29.79</v>
      </c>
      <c r="D921" s="151">
        <f>VLOOKUP($A921,'[2]EC25 Pricing'!$A:$D,4,0)</f>
        <v>18.989999999999998</v>
      </c>
    </row>
    <row r="922" spans="1:4" x14ac:dyDescent="0.35">
      <c r="A922" s="146" t="s">
        <v>5827</v>
      </c>
      <c r="B922" t="s">
        <v>5828</v>
      </c>
      <c r="C922" s="151">
        <f>VLOOKUP($A922,'[2]EC25 Pricing'!$A:$D,3,0)</f>
        <v>39.99</v>
      </c>
      <c r="D922" s="151">
        <f>VLOOKUP($A922,'[2]EC25 Pricing'!$A:$D,4,0)</f>
        <v>23.99</v>
      </c>
    </row>
    <row r="923" spans="1:4" x14ac:dyDescent="0.35">
      <c r="A923" s="146" t="s">
        <v>5829</v>
      </c>
      <c r="B923" t="s">
        <v>5830</v>
      </c>
      <c r="C923" s="151">
        <f>VLOOKUP($A923,'[2]EC25 Pricing'!$A:$D,3,0)</f>
        <v>38.29</v>
      </c>
      <c r="D923" s="151">
        <f>VLOOKUP($A923,'[2]EC25 Pricing'!$A:$D,4,0)</f>
        <v>23.99</v>
      </c>
    </row>
    <row r="924" spans="1:4" x14ac:dyDescent="0.35">
      <c r="A924" s="146" t="s">
        <v>5831</v>
      </c>
      <c r="B924" t="s">
        <v>5832</v>
      </c>
      <c r="C924" s="151">
        <f>VLOOKUP($A924,'[2]EC25 Pricing'!$A:$D,3,0)</f>
        <v>212.49</v>
      </c>
      <c r="D924" s="151">
        <f>VLOOKUP($A924,'[2]EC25 Pricing'!$A:$D,4,0)</f>
        <v>94.99</v>
      </c>
    </row>
    <row r="925" spans="1:4" x14ac:dyDescent="0.35">
      <c r="A925" s="146" t="s">
        <v>5833</v>
      </c>
      <c r="B925" t="s">
        <v>5834</v>
      </c>
      <c r="C925" s="151">
        <f>VLOOKUP($A925,'[2]EC25 Pricing'!$A:$D,3,0)</f>
        <v>54.49</v>
      </c>
      <c r="D925" s="151">
        <f>VLOOKUP($A925,'[2]EC25 Pricing'!$A:$D,4,0)</f>
        <v>28.99</v>
      </c>
    </row>
    <row r="926" spans="1:4" x14ac:dyDescent="0.35">
      <c r="A926" s="146" t="s">
        <v>5835</v>
      </c>
      <c r="B926" t="s">
        <v>5836</v>
      </c>
      <c r="C926" s="151">
        <f>VLOOKUP($A926,'[2]EC25 Pricing'!$A:$D,3,0)</f>
        <v>8.69</v>
      </c>
      <c r="D926" s="151">
        <f>VLOOKUP($A926,'[2]EC25 Pricing'!$A:$D,4,0)</f>
        <v>5.99</v>
      </c>
    </row>
    <row r="927" spans="1:4" x14ac:dyDescent="0.35">
      <c r="A927" s="146" t="s">
        <v>5837</v>
      </c>
      <c r="B927" t="s">
        <v>5838</v>
      </c>
      <c r="C927" s="151">
        <f>VLOOKUP($A927,'[2]EC25 Pricing'!$A:$D,3,0)</f>
        <v>62.69</v>
      </c>
      <c r="D927" s="151">
        <f>VLOOKUP($A927,'[2]EC25 Pricing'!$A:$D,4,0)</f>
        <v>0</v>
      </c>
    </row>
    <row r="928" spans="1:4" x14ac:dyDescent="0.35">
      <c r="A928" s="146" t="s">
        <v>5839</v>
      </c>
      <c r="B928" t="s">
        <v>5840</v>
      </c>
      <c r="C928" s="151">
        <f>VLOOKUP($A928,'[2]EC25 Pricing'!$A:$D,3,0)</f>
        <v>132.29</v>
      </c>
      <c r="D928" s="151">
        <f>VLOOKUP($A928,'[2]EC25 Pricing'!$A:$D,4,0)</f>
        <v>95.99</v>
      </c>
    </row>
    <row r="929" spans="1:4" x14ac:dyDescent="0.35">
      <c r="A929" s="146" t="s">
        <v>5841</v>
      </c>
      <c r="B929" t="s">
        <v>5842</v>
      </c>
      <c r="C929" s="151">
        <f>VLOOKUP($A929,'[2]EC25 Pricing'!$A:$D,3,0)</f>
        <v>37.99</v>
      </c>
      <c r="D929" s="151">
        <f>VLOOKUP($A929,'[2]EC25 Pricing'!$A:$D,4,0)</f>
        <v>0</v>
      </c>
    </row>
    <row r="930" spans="1:4" x14ac:dyDescent="0.35">
      <c r="A930" s="146" t="s">
        <v>5843</v>
      </c>
      <c r="B930" t="s">
        <v>5844</v>
      </c>
      <c r="C930" s="151">
        <f>VLOOKUP($A930,'[2]EC25 Pricing'!$A:$D,3,0)</f>
        <v>37.99</v>
      </c>
      <c r="D930" s="151">
        <f>VLOOKUP($A930,'[2]EC25 Pricing'!$A:$D,4,0)</f>
        <v>0</v>
      </c>
    </row>
    <row r="931" spans="1:4" x14ac:dyDescent="0.35">
      <c r="A931" s="146" t="s">
        <v>5845</v>
      </c>
      <c r="B931" t="s">
        <v>5846</v>
      </c>
      <c r="C931" s="151">
        <f>VLOOKUP($A931,'[2]EC25 Pricing'!$A:$D,3,0)</f>
        <v>64.95</v>
      </c>
      <c r="D931" s="151">
        <f>VLOOKUP($A931,'[2]EC25 Pricing'!$A:$D,4,0)</f>
        <v>207.22258059999999</v>
      </c>
    </row>
    <row r="932" spans="1:4" x14ac:dyDescent="0.35">
      <c r="A932" s="146" t="s">
        <v>5847</v>
      </c>
      <c r="B932" t="s">
        <v>5848</v>
      </c>
      <c r="C932" s="151">
        <f>VLOOKUP($A932,'[2]EC25 Pricing'!$A:$D,3,0)</f>
        <v>51.95</v>
      </c>
      <c r="D932" s="151">
        <f>VLOOKUP($A932,'[2]EC25 Pricing'!$A:$D,4,0)</f>
        <v>165.7483871</v>
      </c>
    </row>
    <row r="933" spans="1:4" x14ac:dyDescent="0.35">
      <c r="A933" s="146" t="s">
        <v>5849</v>
      </c>
      <c r="B933" t="s">
        <v>5850</v>
      </c>
      <c r="C933" s="151">
        <f>VLOOKUP($A933,'[2]EC25 Pricing'!$A:$D,3,0)</f>
        <v>89.95</v>
      </c>
      <c r="D933" s="151">
        <f>VLOOKUP($A933,'[2]EC25 Pricing'!$A:$D,4,0)</f>
        <v>286.98064520000003</v>
      </c>
    </row>
    <row r="934" spans="1:4" x14ac:dyDescent="0.35">
      <c r="A934" s="146" t="s">
        <v>5851</v>
      </c>
      <c r="B934" t="s">
        <v>5852</v>
      </c>
      <c r="C934" s="151">
        <f>VLOOKUP($A934,'[2]EC25 Pricing'!$A:$D,3,0)</f>
        <v>77.95</v>
      </c>
      <c r="D934" s="151">
        <f>VLOOKUP($A934,'[2]EC25 Pricing'!$A:$D,4,0)</f>
        <v>248.69677419999999</v>
      </c>
    </row>
    <row r="935" spans="1:4" x14ac:dyDescent="0.35">
      <c r="A935" s="146" t="s">
        <v>5853</v>
      </c>
      <c r="B935" t="s">
        <v>5854</v>
      </c>
      <c r="C935" s="151">
        <f>VLOOKUP($A935,'[2]EC25 Pricing'!$A:$D,3,0)</f>
        <v>75.95</v>
      </c>
      <c r="D935" s="151">
        <f>VLOOKUP($A935,'[2]EC25 Pricing'!$A:$D,4,0)</f>
        <v>242.31612899999999</v>
      </c>
    </row>
    <row r="936" spans="1:4" x14ac:dyDescent="0.35">
      <c r="A936" s="146" t="s">
        <v>5855</v>
      </c>
      <c r="B936" t="s">
        <v>5856</v>
      </c>
      <c r="C936" s="151">
        <f>VLOOKUP($A936,'[2]EC25 Pricing'!$A:$D,3,0)</f>
        <v>66.95</v>
      </c>
      <c r="D936" s="151">
        <f>VLOOKUP($A936,'[2]EC25 Pricing'!$A:$D,4,0)</f>
        <v>213.60322579999999</v>
      </c>
    </row>
    <row r="937" spans="1:4" x14ac:dyDescent="0.35">
      <c r="A937" s="146" t="s">
        <v>5857</v>
      </c>
      <c r="B937" t="s">
        <v>5858</v>
      </c>
      <c r="C937" s="151">
        <f>VLOOKUP($A937,'[2]EC25 Pricing'!$A:$D,3,0)</f>
        <v>57.95</v>
      </c>
      <c r="D937" s="151">
        <f>VLOOKUP($A937,'[2]EC25 Pricing'!$A:$D,4,0)</f>
        <v>184.89032259999999</v>
      </c>
    </row>
    <row r="938" spans="1:4" x14ac:dyDescent="0.35">
      <c r="A938" s="146" t="s">
        <v>5859</v>
      </c>
      <c r="B938" t="s">
        <v>5860</v>
      </c>
      <c r="C938" s="151">
        <f>VLOOKUP($A938,'[2]EC25 Pricing'!$A:$D,3,0)</f>
        <v>57.95</v>
      </c>
      <c r="D938" s="151">
        <f>VLOOKUP($A938,'[2]EC25 Pricing'!$A:$D,4,0)</f>
        <v>184.89032259999999</v>
      </c>
    </row>
    <row r="939" spans="1:4" x14ac:dyDescent="0.35">
      <c r="A939" s="146" t="s">
        <v>5861</v>
      </c>
      <c r="B939" t="s">
        <v>5862</v>
      </c>
      <c r="C939" s="151">
        <f>VLOOKUP($A939,'[2]EC25 Pricing'!$A:$D,3,0)</f>
        <v>45.95</v>
      </c>
      <c r="D939" s="151">
        <f>VLOOKUP($A939,'[2]EC25 Pricing'!$A:$D,4,0)</f>
        <v>146.60645160000001</v>
      </c>
    </row>
    <row r="940" spans="1:4" x14ac:dyDescent="0.35">
      <c r="A940" s="146" t="s">
        <v>5863</v>
      </c>
      <c r="B940" t="s">
        <v>5864</v>
      </c>
      <c r="C940" s="151">
        <f>VLOOKUP($A940,'[2]EC25 Pricing'!$A:$D,3,0)</f>
        <v>496.39</v>
      </c>
      <c r="D940" s="151">
        <f>VLOOKUP($A940,'[2]EC25 Pricing'!$A:$D,4,0)</f>
        <v>0</v>
      </c>
    </row>
    <row r="941" spans="1:4" x14ac:dyDescent="0.35">
      <c r="A941" s="146" t="s">
        <v>5865</v>
      </c>
      <c r="B941" t="s">
        <v>5866</v>
      </c>
      <c r="C941" s="151">
        <f>VLOOKUP($A941,'[2]EC25 Pricing'!$A:$D,3,0)</f>
        <v>301.19</v>
      </c>
      <c r="D941" s="151">
        <f>VLOOKUP($A941,'[2]EC25 Pricing'!$A:$D,4,0)</f>
        <v>0</v>
      </c>
    </row>
    <row r="942" spans="1:4" x14ac:dyDescent="0.35">
      <c r="A942" s="146" t="s">
        <v>5867</v>
      </c>
      <c r="B942" t="s">
        <v>5868</v>
      </c>
      <c r="C942" s="151">
        <f>VLOOKUP($A942,'[2]EC25 Pricing'!$A:$D,3,0)</f>
        <v>24.99</v>
      </c>
      <c r="D942" s="151">
        <f>VLOOKUP($A942,'[2]EC25 Pricing'!$A:$D,4,0)</f>
        <v>0</v>
      </c>
    </row>
    <row r="943" spans="1:4" x14ac:dyDescent="0.35">
      <c r="A943" s="146" t="s">
        <v>5869</v>
      </c>
      <c r="B943" t="s">
        <v>5870</v>
      </c>
      <c r="C943" s="151">
        <f>VLOOKUP($A943,'[2]EC25 Pricing'!$A:$D,3,0)</f>
        <v>25.99</v>
      </c>
      <c r="D943" s="151">
        <f>VLOOKUP($A943,'[2]EC25 Pricing'!$A:$D,4,0)</f>
        <v>0</v>
      </c>
    </row>
    <row r="944" spans="1:4" x14ac:dyDescent="0.35">
      <c r="A944" s="146" t="s">
        <v>5871</v>
      </c>
      <c r="B944" t="s">
        <v>5872</v>
      </c>
      <c r="C944" s="151">
        <f>VLOOKUP($A944,'[2]EC25 Pricing'!$A:$D,3,0)</f>
        <v>5.69</v>
      </c>
      <c r="D944" s="151">
        <f>VLOOKUP($A944,'[2]EC25 Pricing'!$A:$D,4,0)</f>
        <v>0</v>
      </c>
    </row>
    <row r="945" spans="1:4" x14ac:dyDescent="0.35">
      <c r="A945" s="146" t="s">
        <v>5873</v>
      </c>
      <c r="B945" t="s">
        <v>5874</v>
      </c>
      <c r="C945" s="151">
        <f>VLOOKUP($A945,'[2]EC25 Pricing'!$A:$D,3,0)</f>
        <v>37.29</v>
      </c>
      <c r="D945" s="151">
        <f>VLOOKUP($A945,'[2]EC25 Pricing'!$A:$D,4,0)</f>
        <v>0</v>
      </c>
    </row>
    <row r="946" spans="1:4" x14ac:dyDescent="0.35">
      <c r="A946" s="146" t="s">
        <v>5875</v>
      </c>
      <c r="B946" t="s">
        <v>5876</v>
      </c>
      <c r="C946" s="151">
        <f>VLOOKUP($A946,'[2]EC25 Pricing'!$A:$D,3,0)</f>
        <v>5.69</v>
      </c>
      <c r="D946" s="151">
        <f>VLOOKUP($A946,'[2]EC25 Pricing'!$A:$D,4,0)</f>
        <v>0</v>
      </c>
    </row>
    <row r="947" spans="1:4" x14ac:dyDescent="0.35">
      <c r="A947" s="146" t="s">
        <v>5877</v>
      </c>
      <c r="B947" t="s">
        <v>5878</v>
      </c>
      <c r="C947" s="151">
        <f>VLOOKUP($A947,'[2]EC25 Pricing'!$A:$D,3,0)</f>
        <v>37.29</v>
      </c>
      <c r="D947" s="151">
        <f>VLOOKUP($A947,'[2]EC25 Pricing'!$A:$D,4,0)</f>
        <v>0</v>
      </c>
    </row>
    <row r="948" spans="1:4" x14ac:dyDescent="0.35">
      <c r="A948" s="146" t="s">
        <v>5879</v>
      </c>
      <c r="B948" t="s">
        <v>5880</v>
      </c>
      <c r="C948" s="151">
        <f>VLOOKUP($A948,'[2]EC25 Pricing'!$A:$D,3,0)</f>
        <v>65.09</v>
      </c>
      <c r="D948" s="151">
        <f>VLOOKUP($A948,'[2]EC25 Pricing'!$A:$D,4,0)</f>
        <v>42.99</v>
      </c>
    </row>
    <row r="949" spans="1:4" x14ac:dyDescent="0.35">
      <c r="A949" s="146" t="s">
        <v>5881</v>
      </c>
      <c r="B949" t="s">
        <v>5882</v>
      </c>
      <c r="C949" s="151">
        <f>VLOOKUP($A949,'[2]EC25 Pricing'!$A:$D,3,0)</f>
        <v>29.19</v>
      </c>
      <c r="D949" s="151">
        <f>VLOOKUP($A949,'[2]EC25 Pricing'!$A:$D,4,0)</f>
        <v>11.99</v>
      </c>
    </row>
    <row r="950" spans="1:4" x14ac:dyDescent="0.35">
      <c r="A950" s="146" t="s">
        <v>5883</v>
      </c>
      <c r="B950" t="s">
        <v>5884</v>
      </c>
      <c r="C950" s="151">
        <f>VLOOKUP($A950,'[2]EC25 Pricing'!$A:$D,3,0)</f>
        <v>28.89</v>
      </c>
      <c r="D950" s="151">
        <f>VLOOKUP($A950,'[2]EC25 Pricing'!$A:$D,4,0)</f>
        <v>11.99</v>
      </c>
    </row>
    <row r="951" spans="1:4" x14ac:dyDescent="0.35">
      <c r="A951" s="146" t="s">
        <v>5885</v>
      </c>
      <c r="B951" t="s">
        <v>5886</v>
      </c>
      <c r="C951" s="151">
        <f>VLOOKUP($A951,'[2]EC25 Pricing'!$A:$D,3,0)</f>
        <v>28.89</v>
      </c>
      <c r="D951" s="151">
        <f>VLOOKUP($A951,'[2]EC25 Pricing'!$A:$D,4,0)</f>
        <v>11.99</v>
      </c>
    </row>
    <row r="952" spans="1:4" x14ac:dyDescent="0.35">
      <c r="A952" s="146" t="s">
        <v>5887</v>
      </c>
      <c r="B952" t="s">
        <v>5888</v>
      </c>
      <c r="C952" s="151">
        <f>VLOOKUP($A952,'[2]EC25 Pricing'!$A:$D,3,0)</f>
        <v>23.29</v>
      </c>
      <c r="D952" s="151">
        <f>VLOOKUP($A952,'[2]EC25 Pricing'!$A:$D,4,0)</f>
        <v>13.99</v>
      </c>
    </row>
    <row r="953" spans="1:4" x14ac:dyDescent="0.35">
      <c r="A953" s="146" t="s">
        <v>5889</v>
      </c>
      <c r="B953" t="s">
        <v>5890</v>
      </c>
      <c r="C953" s="151">
        <f>VLOOKUP($A953,'[2]EC25 Pricing'!$A:$D,3,0)</f>
        <v>8.09</v>
      </c>
      <c r="D953" s="151">
        <f>VLOOKUP($A953,'[2]EC25 Pricing'!$A:$D,4,0)</f>
        <v>0</v>
      </c>
    </row>
    <row r="954" spans="1:4" x14ac:dyDescent="0.35">
      <c r="A954" s="146" t="s">
        <v>5891</v>
      </c>
      <c r="B954" t="s">
        <v>5892</v>
      </c>
      <c r="C954" s="151">
        <f>VLOOKUP($A954,'[2]EC25 Pricing'!$A:$D,3,0)</f>
        <v>4.79</v>
      </c>
      <c r="D954" s="151">
        <f>VLOOKUP($A954,'[2]EC25 Pricing'!$A:$D,4,0)</f>
        <v>0</v>
      </c>
    </row>
    <row r="955" spans="1:4" x14ac:dyDescent="0.35">
      <c r="A955" s="146" t="s">
        <v>5893</v>
      </c>
      <c r="B955" t="s">
        <v>5894</v>
      </c>
      <c r="C955" s="151">
        <f>VLOOKUP($A955,'[2]EC25 Pricing'!$A:$D,3,0)</f>
        <v>8.09</v>
      </c>
      <c r="D955" s="151">
        <f>VLOOKUP($A955,'[2]EC25 Pricing'!$A:$D,4,0)</f>
        <v>0</v>
      </c>
    </row>
    <row r="956" spans="1:4" x14ac:dyDescent="0.35">
      <c r="A956" s="146" t="s">
        <v>5895</v>
      </c>
      <c r="B956" t="s">
        <v>5896</v>
      </c>
      <c r="C956" s="151">
        <f>VLOOKUP($A956,'[2]EC25 Pricing'!$A:$D,3,0)</f>
        <v>156.49</v>
      </c>
      <c r="D956" s="151">
        <f>VLOOKUP($A956,'[2]EC25 Pricing'!$A:$D,4,0)</f>
        <v>0</v>
      </c>
    </row>
    <row r="957" spans="1:4" x14ac:dyDescent="0.35">
      <c r="A957" s="146" t="s">
        <v>5897</v>
      </c>
      <c r="B957" t="s">
        <v>5898</v>
      </c>
      <c r="C957" s="151">
        <f>VLOOKUP($A957,'[2]EC25 Pricing'!$A:$D,3,0)</f>
        <v>4.79</v>
      </c>
      <c r="D957" s="151">
        <f>VLOOKUP($A957,'[2]EC25 Pricing'!$A:$D,4,0)</f>
        <v>0</v>
      </c>
    </row>
    <row r="958" spans="1:4" x14ac:dyDescent="0.35">
      <c r="A958" s="146" t="s">
        <v>529</v>
      </c>
      <c r="B958" t="s">
        <v>532</v>
      </c>
      <c r="C958" s="151">
        <f>VLOOKUP($A958,'[2]EC25 Pricing'!$A:$D,3,0)</f>
        <v>199.95</v>
      </c>
      <c r="D958" s="151">
        <f>VLOOKUP($A958,'[2]EC25 Pricing'!$A:$D,4,0)</f>
        <v>656.46</v>
      </c>
    </row>
    <row r="959" spans="1:4" x14ac:dyDescent="0.35">
      <c r="A959" s="146" t="s">
        <v>535</v>
      </c>
      <c r="B959" t="s">
        <v>538</v>
      </c>
      <c r="C959" s="151">
        <f>VLOOKUP($A959,'[2]EC25 Pricing'!$A:$D,3,0)</f>
        <v>232.95</v>
      </c>
      <c r="D959" s="151">
        <f>VLOOKUP($A959,'[2]EC25 Pricing'!$A:$D,4,0)</f>
        <v>726.02</v>
      </c>
    </row>
    <row r="960" spans="1:4" x14ac:dyDescent="0.35">
      <c r="A960" s="146" t="s">
        <v>5899</v>
      </c>
      <c r="B960" t="s">
        <v>5900</v>
      </c>
      <c r="C960" s="151">
        <f>VLOOKUP($A960,'[2]EC25 Pricing'!$A:$D,3,0)</f>
        <v>262.95</v>
      </c>
      <c r="D960" s="151">
        <f>VLOOKUP($A960,'[2]EC25 Pricing'!$A:$D,4,0)</f>
        <v>817.84</v>
      </c>
    </row>
    <row r="961" spans="1:4" x14ac:dyDescent="0.35">
      <c r="A961" s="146" t="s">
        <v>5901</v>
      </c>
      <c r="B961" t="s">
        <v>5902</v>
      </c>
      <c r="C961" s="151">
        <f>VLOOKUP($A961,'[2]EC25 Pricing'!$A:$D,3,0)</f>
        <v>262.95</v>
      </c>
      <c r="D961" s="151">
        <f>VLOOKUP($A961,'[2]EC25 Pricing'!$A:$D,4,0)</f>
        <v>1023.72</v>
      </c>
    </row>
    <row r="962" spans="1:4" x14ac:dyDescent="0.35">
      <c r="A962" s="146" t="s">
        <v>5903</v>
      </c>
      <c r="B962" t="s">
        <v>5904</v>
      </c>
      <c r="C962" s="151">
        <f>VLOOKUP($A962,'[2]EC25 Pricing'!$A:$D,3,0)</f>
        <v>149.94999999999999</v>
      </c>
      <c r="D962" s="151">
        <f>VLOOKUP($A962,'[2]EC25 Pricing'!$A:$D,4,0)</f>
        <v>636.99</v>
      </c>
    </row>
    <row r="963" spans="1:4" x14ac:dyDescent="0.35">
      <c r="A963" s="146" t="s">
        <v>5905</v>
      </c>
      <c r="B963" t="s">
        <v>5906</v>
      </c>
      <c r="C963" s="151">
        <f>VLOOKUP($A963,'[2]EC25 Pricing'!$A:$D,3,0)</f>
        <v>162.94999999999999</v>
      </c>
      <c r="D963" s="151">
        <f>VLOOKUP($A963,'[2]EC25 Pricing'!$A:$D,4,0)</f>
        <v>636.99</v>
      </c>
    </row>
    <row r="964" spans="1:4" x14ac:dyDescent="0.35">
      <c r="A964" s="146" t="s">
        <v>5907</v>
      </c>
      <c r="B964" t="s">
        <v>5908</v>
      </c>
      <c r="C964" s="151">
        <f>VLOOKUP($A964,'[2]EC25 Pricing'!$A:$D,3,0)</f>
        <v>25.59</v>
      </c>
      <c r="D964" s="151">
        <f>VLOOKUP($A964,'[2]EC25 Pricing'!$A:$D,4,0)</f>
        <v>0</v>
      </c>
    </row>
    <row r="965" spans="1:4" x14ac:dyDescent="0.35">
      <c r="A965" s="146" t="s">
        <v>5909</v>
      </c>
      <c r="B965" t="s">
        <v>5910</v>
      </c>
      <c r="C965" s="151">
        <f>VLOOKUP($A965,'[2]EC25 Pricing'!$A:$D,3,0)</f>
        <v>45.89</v>
      </c>
      <c r="D965" s="151">
        <f>VLOOKUP($A965,'[2]EC25 Pricing'!$A:$D,4,0)</f>
        <v>24.99</v>
      </c>
    </row>
    <row r="966" spans="1:4" x14ac:dyDescent="0.35">
      <c r="A966" s="146" t="s">
        <v>5911</v>
      </c>
      <c r="B966" t="s">
        <v>5912</v>
      </c>
      <c r="C966" s="151">
        <f>VLOOKUP($A966,'[2]EC25 Pricing'!$A:$D,3,0)</f>
        <v>11.19</v>
      </c>
      <c r="D966" s="151">
        <f>VLOOKUP($A966,'[2]EC25 Pricing'!$A:$D,4,0)</f>
        <v>0</v>
      </c>
    </row>
    <row r="967" spans="1:4" x14ac:dyDescent="0.35">
      <c r="A967" s="146" t="s">
        <v>5913</v>
      </c>
      <c r="B967" t="s">
        <v>5914</v>
      </c>
      <c r="C967" s="151">
        <f>VLOOKUP($A967,'[2]EC25 Pricing'!$A:$D,3,0)</f>
        <v>4.59</v>
      </c>
      <c r="D967" s="151">
        <f>VLOOKUP($A967,'[2]EC25 Pricing'!$A:$D,4,0)</f>
        <v>0</v>
      </c>
    </row>
    <row r="968" spans="1:4" x14ac:dyDescent="0.35">
      <c r="A968" s="146" t="s">
        <v>5915</v>
      </c>
      <c r="B968" t="s">
        <v>5916</v>
      </c>
      <c r="C968" s="151">
        <f>VLOOKUP($A968,'[2]EC25 Pricing'!$A:$D,3,0)</f>
        <v>9.19</v>
      </c>
      <c r="D968" s="151">
        <f>VLOOKUP($A968,'[2]EC25 Pricing'!$A:$D,4,0)</f>
        <v>0</v>
      </c>
    </row>
    <row r="969" spans="1:4" x14ac:dyDescent="0.35">
      <c r="A969" s="146" t="s">
        <v>5917</v>
      </c>
      <c r="B969" t="s">
        <v>5918</v>
      </c>
      <c r="C969" s="151">
        <f>VLOOKUP($A969,'[2]EC25 Pricing'!$A:$D,3,0)</f>
        <v>16.989999999999998</v>
      </c>
      <c r="D969" s="151">
        <f>VLOOKUP($A969,'[2]EC25 Pricing'!$A:$D,4,0)</f>
        <v>6.99</v>
      </c>
    </row>
    <row r="970" spans="1:4" x14ac:dyDescent="0.35">
      <c r="A970" s="146" t="s">
        <v>5919</v>
      </c>
      <c r="B970" t="s">
        <v>5920</v>
      </c>
      <c r="C970" s="151">
        <f>VLOOKUP($A970,'[2]EC25 Pricing'!$A:$D,3,0)</f>
        <v>33.99</v>
      </c>
      <c r="D970" s="151">
        <f>VLOOKUP($A970,'[2]EC25 Pricing'!$A:$D,4,0)</f>
        <v>19.989999999999998</v>
      </c>
    </row>
    <row r="971" spans="1:4" x14ac:dyDescent="0.35">
      <c r="A971" s="146" t="s">
        <v>5921</v>
      </c>
      <c r="B971" t="s">
        <v>5922</v>
      </c>
      <c r="C971" s="151">
        <f>VLOOKUP($A971,'[2]EC25 Pricing'!$A:$D,3,0)</f>
        <v>114.19</v>
      </c>
      <c r="D971" s="151">
        <f>VLOOKUP($A971,'[2]EC25 Pricing'!$A:$D,4,0)</f>
        <v>0</v>
      </c>
    </row>
    <row r="972" spans="1:4" x14ac:dyDescent="0.35">
      <c r="A972" s="146" t="s">
        <v>5923</v>
      </c>
      <c r="B972" t="s">
        <v>5924</v>
      </c>
      <c r="C972" s="151">
        <f>VLOOKUP($A972,'[2]EC25 Pricing'!$A:$D,3,0)</f>
        <v>77.69</v>
      </c>
      <c r="D972" s="151">
        <f>VLOOKUP($A972,'[2]EC25 Pricing'!$A:$D,4,0)</f>
        <v>46.99</v>
      </c>
    </row>
    <row r="973" spans="1:4" x14ac:dyDescent="0.35">
      <c r="A973" s="146" t="s">
        <v>5925</v>
      </c>
      <c r="B973" t="s">
        <v>5926</v>
      </c>
      <c r="C973" s="151">
        <f>VLOOKUP($A973,'[2]EC25 Pricing'!$A:$D,3,0)</f>
        <v>167.49</v>
      </c>
      <c r="D973" s="151">
        <f>VLOOKUP($A973,'[2]EC25 Pricing'!$A:$D,4,0)</f>
        <v>114.99</v>
      </c>
    </row>
    <row r="974" spans="1:4" x14ac:dyDescent="0.35">
      <c r="A974" s="146" t="s">
        <v>5927</v>
      </c>
      <c r="B974" t="s">
        <v>5928</v>
      </c>
      <c r="C974" s="151">
        <f>VLOOKUP($A974,'[2]EC25 Pricing'!$A:$D,3,0)</f>
        <v>183.49</v>
      </c>
      <c r="D974" s="151">
        <f>VLOOKUP($A974,'[2]EC25 Pricing'!$A:$D,4,0)</f>
        <v>81.99</v>
      </c>
    </row>
    <row r="975" spans="1:4" x14ac:dyDescent="0.35">
      <c r="A975" s="146" t="s">
        <v>5929</v>
      </c>
      <c r="B975" t="s">
        <v>5930</v>
      </c>
      <c r="C975" s="151">
        <f>VLOOKUP($A975,'[2]EC25 Pricing'!$A:$D,3,0)</f>
        <v>731.09</v>
      </c>
      <c r="D975" s="151">
        <f>VLOOKUP($A975,'[2]EC25 Pricing'!$A:$D,4,0)</f>
        <v>529.99</v>
      </c>
    </row>
    <row r="976" spans="1:4" x14ac:dyDescent="0.35">
      <c r="A976" s="146" t="s">
        <v>5931</v>
      </c>
      <c r="B976" t="s">
        <v>5932</v>
      </c>
      <c r="C976" s="151">
        <f>VLOOKUP($A976,'[2]EC25 Pricing'!$A:$D,3,0)</f>
        <v>1638.69</v>
      </c>
      <c r="D976" s="151">
        <f>VLOOKUP($A976,'[2]EC25 Pricing'!$A:$D,4,0)</f>
        <v>1343.95</v>
      </c>
    </row>
    <row r="977" spans="1:4" x14ac:dyDescent="0.35">
      <c r="A977" s="146" t="s">
        <v>5933</v>
      </c>
      <c r="B977" t="s">
        <v>5934</v>
      </c>
      <c r="C977" s="151">
        <f>VLOOKUP($A977,'[2]EC25 Pricing'!$A:$D,3,0)</f>
        <v>15.09</v>
      </c>
      <c r="D977" s="151">
        <f>VLOOKUP($A977,'[2]EC25 Pricing'!$A:$D,4,0)</f>
        <v>0</v>
      </c>
    </row>
    <row r="978" spans="1:4" x14ac:dyDescent="0.35">
      <c r="A978" s="146" t="s">
        <v>5935</v>
      </c>
      <c r="B978" t="s">
        <v>5936</v>
      </c>
      <c r="C978" s="151">
        <f>VLOOKUP($A978,'[2]EC25 Pricing'!$A:$D,3,0)</f>
        <v>15.09</v>
      </c>
      <c r="D978" s="151">
        <f>VLOOKUP($A978,'[2]EC25 Pricing'!$A:$D,4,0)</f>
        <v>0</v>
      </c>
    </row>
    <row r="979" spans="1:4" x14ac:dyDescent="0.35">
      <c r="A979" s="146" t="s">
        <v>5937</v>
      </c>
      <c r="B979" t="s">
        <v>5938</v>
      </c>
      <c r="C979" s="151">
        <f>VLOOKUP($A979,'[2]EC25 Pricing'!$A:$D,3,0)</f>
        <v>21.19</v>
      </c>
      <c r="D979" s="151">
        <f>VLOOKUP($A979,'[2]EC25 Pricing'!$A:$D,4,0)</f>
        <v>0</v>
      </c>
    </row>
    <row r="980" spans="1:4" x14ac:dyDescent="0.35">
      <c r="A980" s="146" t="s">
        <v>5939</v>
      </c>
      <c r="B980" t="s">
        <v>5940</v>
      </c>
      <c r="C980" s="151">
        <f>VLOOKUP($A980,'[2]EC25 Pricing'!$A:$D,3,0)</f>
        <v>133.29</v>
      </c>
      <c r="D980" s="151">
        <f>VLOOKUP($A980,'[2]EC25 Pricing'!$A:$D,4,0)</f>
        <v>173.66</v>
      </c>
    </row>
    <row r="981" spans="1:4" x14ac:dyDescent="0.35">
      <c r="A981" s="146" t="s">
        <v>5941</v>
      </c>
      <c r="B981" t="s">
        <v>5942</v>
      </c>
      <c r="C981" s="151">
        <f>VLOOKUP($A981,'[2]EC25 Pricing'!$A:$D,3,0)</f>
        <v>152.79</v>
      </c>
      <c r="D981" s="151">
        <f>VLOOKUP($A981,'[2]EC25 Pricing'!$A:$D,4,0)</f>
        <v>112.13</v>
      </c>
    </row>
    <row r="982" spans="1:4" x14ac:dyDescent="0.35">
      <c r="A982" s="146" t="s">
        <v>5943</v>
      </c>
      <c r="B982" t="s">
        <v>5944</v>
      </c>
      <c r="C982" s="151">
        <f>VLOOKUP($A982,'[2]EC25 Pricing'!$A:$D,3,0)</f>
        <v>322.95</v>
      </c>
      <c r="D982" s="151">
        <f>VLOOKUP($A982,'[2]EC25 Pricing'!$A:$D,4,0)</f>
        <v>0</v>
      </c>
    </row>
    <row r="983" spans="1:4" x14ac:dyDescent="0.35">
      <c r="A983" s="146" t="s">
        <v>5945</v>
      </c>
      <c r="B983" t="s">
        <v>5946</v>
      </c>
      <c r="C983" s="151">
        <f>VLOOKUP($A983,'[2]EC25 Pricing'!$A:$D,3,0)</f>
        <v>334.95</v>
      </c>
      <c r="D983" s="151">
        <f>VLOOKUP($A983,'[2]EC25 Pricing'!$A:$D,4,0)</f>
        <v>0</v>
      </c>
    </row>
    <row r="984" spans="1:4" x14ac:dyDescent="0.35">
      <c r="A984" s="146" t="s">
        <v>5947</v>
      </c>
      <c r="B984" t="s">
        <v>5948</v>
      </c>
      <c r="C984" s="151">
        <f>VLOOKUP($A984,'[2]EC25 Pricing'!$A:$D,3,0)</f>
        <v>346.95</v>
      </c>
      <c r="D984" s="151">
        <f>VLOOKUP($A984,'[2]EC25 Pricing'!$A:$D,4,0)</f>
        <v>0</v>
      </c>
    </row>
    <row r="985" spans="1:4" x14ac:dyDescent="0.35">
      <c r="A985" s="146" t="s">
        <v>5949</v>
      </c>
      <c r="B985" t="s">
        <v>5950</v>
      </c>
      <c r="C985" s="151">
        <f>VLOOKUP($A985,'[2]EC25 Pricing'!$A:$D,3,0)</f>
        <v>9.99</v>
      </c>
      <c r="D985" s="151">
        <f>VLOOKUP($A985,'[2]EC25 Pricing'!$A:$D,4,0)</f>
        <v>5.99</v>
      </c>
    </row>
    <row r="986" spans="1:4" x14ac:dyDescent="0.35">
      <c r="A986" s="146" t="s">
        <v>5951</v>
      </c>
      <c r="B986" t="s">
        <v>5952</v>
      </c>
      <c r="C986" s="151">
        <f>VLOOKUP($A986,'[2]EC25 Pricing'!$A:$D,3,0)</f>
        <v>9.99</v>
      </c>
      <c r="D986" s="151">
        <f>VLOOKUP($A986,'[2]EC25 Pricing'!$A:$D,4,0)</f>
        <v>5.99</v>
      </c>
    </row>
    <row r="987" spans="1:4" x14ac:dyDescent="0.35">
      <c r="A987" s="146" t="s">
        <v>5953</v>
      </c>
      <c r="B987" t="s">
        <v>5954</v>
      </c>
      <c r="C987" s="151">
        <f>VLOOKUP($A987,'[2]EC25 Pricing'!$A:$D,3,0)</f>
        <v>9.99</v>
      </c>
      <c r="D987" s="151">
        <f>VLOOKUP($A987,'[2]EC25 Pricing'!$A:$D,4,0)</f>
        <v>5.99</v>
      </c>
    </row>
    <row r="988" spans="1:4" x14ac:dyDescent="0.35">
      <c r="A988" s="146" t="s">
        <v>5955</v>
      </c>
      <c r="B988" t="s">
        <v>5956</v>
      </c>
      <c r="C988" s="151">
        <f>VLOOKUP($A988,'[2]EC25 Pricing'!$A:$D,3,0)</f>
        <v>620.95000000000005</v>
      </c>
      <c r="D988" s="151">
        <f>VLOOKUP($A988,'[2]EC25 Pricing'!$A:$D,4,0)</f>
        <v>673.3</v>
      </c>
    </row>
    <row r="989" spans="1:4" x14ac:dyDescent="0.35">
      <c r="A989" s="146" t="s">
        <v>5957</v>
      </c>
      <c r="B989" t="s">
        <v>5958</v>
      </c>
      <c r="C989" s="151">
        <f>VLOOKUP($A989,'[2]EC25 Pricing'!$A:$D,3,0)</f>
        <v>133.99</v>
      </c>
      <c r="D989" s="151">
        <f>VLOOKUP($A989,'[2]EC25 Pricing'!$A:$D,4,0)</f>
        <v>133.12</v>
      </c>
    </row>
    <row r="990" spans="1:4" x14ac:dyDescent="0.35">
      <c r="A990" s="146" t="s">
        <v>5959</v>
      </c>
      <c r="B990" t="s">
        <v>5960</v>
      </c>
      <c r="C990" s="151">
        <f>VLOOKUP($A990,'[2]EC25 Pricing'!$A:$D,3,0)</f>
        <v>126.79</v>
      </c>
      <c r="D990" s="151">
        <f>VLOOKUP($A990,'[2]EC25 Pricing'!$A:$D,4,0)</f>
        <v>121.91</v>
      </c>
    </row>
    <row r="991" spans="1:4" x14ac:dyDescent="0.35">
      <c r="A991" s="146" t="s">
        <v>2323</v>
      </c>
      <c r="B991" t="s">
        <v>2326</v>
      </c>
      <c r="C991" s="151">
        <f>VLOOKUP($A991,'[2]EC25 Pricing'!$A:$D,3,0)</f>
        <v>523.95000000000005</v>
      </c>
      <c r="D991" s="151">
        <f>VLOOKUP($A991,'[2]EC25 Pricing'!$A:$D,4,0)</f>
        <v>1566.26</v>
      </c>
    </row>
    <row r="992" spans="1:4" x14ac:dyDescent="0.35">
      <c r="A992" s="146" t="s">
        <v>5961</v>
      </c>
      <c r="B992" t="s">
        <v>5962</v>
      </c>
      <c r="C992" s="151">
        <f>VLOOKUP($A992,'[2]EC25 Pricing'!$A:$D,3,0)</f>
        <v>326.95</v>
      </c>
      <c r="D992" s="151">
        <f>VLOOKUP($A992,'[2]EC25 Pricing'!$A:$D,4,0)</f>
        <v>375.67</v>
      </c>
    </row>
    <row r="993" spans="1:4" x14ac:dyDescent="0.35">
      <c r="A993" s="146" t="s">
        <v>5963</v>
      </c>
      <c r="B993" t="s">
        <v>5964</v>
      </c>
      <c r="C993" s="151">
        <f>VLOOKUP($A993,'[2]EC25 Pricing'!$A:$D,3,0)</f>
        <v>46.19</v>
      </c>
      <c r="D993" s="151">
        <f>VLOOKUP($A993,'[2]EC25 Pricing'!$A:$D,4,0)</f>
        <v>30.99</v>
      </c>
    </row>
    <row r="994" spans="1:4" x14ac:dyDescent="0.35">
      <c r="A994" s="146" t="s">
        <v>5965</v>
      </c>
      <c r="B994" t="s">
        <v>5966</v>
      </c>
      <c r="C994" s="151">
        <f>VLOOKUP($A994,'[2]EC25 Pricing'!$A:$D,3,0)</f>
        <v>35.19</v>
      </c>
      <c r="D994" s="151">
        <f>VLOOKUP($A994,'[2]EC25 Pricing'!$A:$D,4,0)</f>
        <v>0</v>
      </c>
    </row>
    <row r="995" spans="1:4" x14ac:dyDescent="0.35">
      <c r="A995" s="146" t="s">
        <v>5967</v>
      </c>
      <c r="B995" t="s">
        <v>5968</v>
      </c>
      <c r="C995" s="151">
        <f>VLOOKUP($A995,'[2]EC25 Pricing'!$A:$D,3,0)</f>
        <v>852.95</v>
      </c>
      <c r="D995" s="151">
        <f>VLOOKUP($A995,'[2]EC25 Pricing'!$A:$D,4,0)</f>
        <v>3063.12</v>
      </c>
    </row>
    <row r="996" spans="1:4" x14ac:dyDescent="0.35">
      <c r="A996" s="146" t="s">
        <v>5969</v>
      </c>
      <c r="B996" t="s">
        <v>5970</v>
      </c>
      <c r="C996" s="151">
        <f>VLOOKUP($A996,'[2]EC25 Pricing'!$A:$D,3,0)</f>
        <v>145.94999999999999</v>
      </c>
      <c r="D996" s="151">
        <f>VLOOKUP($A996,'[2]EC25 Pricing'!$A:$D,4,0)</f>
        <v>173.65</v>
      </c>
    </row>
    <row r="997" spans="1:4" x14ac:dyDescent="0.35">
      <c r="A997" s="146" t="s">
        <v>5971</v>
      </c>
      <c r="B997" t="s">
        <v>5972</v>
      </c>
      <c r="C997" s="151">
        <f>VLOOKUP($A997,'[2]EC25 Pricing'!$A:$D,3,0)</f>
        <v>2145.9499999999998</v>
      </c>
      <c r="D997" s="151">
        <f>VLOOKUP($A997,'[2]EC25 Pricing'!$A:$D,4,0)</f>
        <v>2050</v>
      </c>
    </row>
    <row r="998" spans="1:4" x14ac:dyDescent="0.35">
      <c r="A998" s="146" t="s">
        <v>5973</v>
      </c>
      <c r="B998" t="s">
        <v>5974</v>
      </c>
      <c r="C998" s="151">
        <f>VLOOKUP($A998,'[2]EC25 Pricing'!$A:$D,3,0)</f>
        <v>2616.9499999999998</v>
      </c>
      <c r="D998" s="151">
        <f>VLOOKUP($A998,'[2]EC25 Pricing'!$A:$D,4,0)</f>
        <v>2500</v>
      </c>
    </row>
    <row r="999" spans="1:4" x14ac:dyDescent="0.35">
      <c r="A999" s="146" t="s">
        <v>5975</v>
      </c>
      <c r="B999" t="s">
        <v>5976</v>
      </c>
      <c r="C999" s="151">
        <f>VLOOKUP($A999,'[2]EC25 Pricing'!$A:$D,3,0)</f>
        <v>143.94999999999999</v>
      </c>
      <c r="D999" s="151">
        <f>VLOOKUP($A999,'[2]EC25 Pricing'!$A:$D,4,0)</f>
        <v>137.5</v>
      </c>
    </row>
    <row r="1000" spans="1:4" x14ac:dyDescent="0.35">
      <c r="A1000" s="146" t="s">
        <v>5977</v>
      </c>
      <c r="B1000" t="s">
        <v>5978</v>
      </c>
      <c r="C1000" s="151">
        <f>VLOOKUP($A1000,'[2]EC25 Pricing'!$A:$D,3,0)</f>
        <v>298.95</v>
      </c>
      <c r="D1000" s="151">
        <f>VLOOKUP($A1000,'[2]EC25 Pricing'!$A:$D,4,0)</f>
        <v>285</v>
      </c>
    </row>
    <row r="1001" spans="1:4" x14ac:dyDescent="0.35">
      <c r="A1001" s="146" t="s">
        <v>5979</v>
      </c>
      <c r="B1001" t="s">
        <v>5980</v>
      </c>
      <c r="C1001" s="151">
        <f>VLOOKUP($A1001,'[2]EC25 Pricing'!$A:$D,3,0)</f>
        <v>298.95</v>
      </c>
      <c r="D1001" s="151">
        <f>VLOOKUP($A1001,'[2]EC25 Pricing'!$A:$D,4,0)</f>
        <v>285</v>
      </c>
    </row>
    <row r="1002" spans="1:4" x14ac:dyDescent="0.35">
      <c r="A1002" s="146" t="s">
        <v>5981</v>
      </c>
      <c r="B1002" t="s">
        <v>5982</v>
      </c>
      <c r="C1002" s="151">
        <f>VLOOKUP($A1002,'[2]EC25 Pricing'!$A:$D,3,0)</f>
        <v>366.95</v>
      </c>
      <c r="D1002" s="151">
        <f>VLOOKUP($A1002,'[2]EC25 Pricing'!$A:$D,4,0)</f>
        <v>350</v>
      </c>
    </row>
    <row r="1003" spans="1:4" x14ac:dyDescent="0.35">
      <c r="A1003" s="146" t="s">
        <v>5983</v>
      </c>
      <c r="B1003" t="s">
        <v>5984</v>
      </c>
      <c r="C1003" s="151">
        <f>VLOOKUP($A1003,'[2]EC25 Pricing'!$A:$D,3,0)</f>
        <v>90.09</v>
      </c>
      <c r="D1003" s="151">
        <f>VLOOKUP($A1003,'[2]EC25 Pricing'!$A:$D,4,0)</f>
        <v>38.99</v>
      </c>
    </row>
    <row r="1004" spans="1:4" x14ac:dyDescent="0.35">
      <c r="A1004" s="146" t="s">
        <v>5985</v>
      </c>
      <c r="B1004" t="s">
        <v>5986</v>
      </c>
      <c r="C1004" s="151">
        <f>VLOOKUP($A1004,'[2]EC25 Pricing'!$A:$D,3,0)</f>
        <v>183.09</v>
      </c>
      <c r="D1004" s="151">
        <f>VLOOKUP($A1004,'[2]EC25 Pricing'!$A:$D,4,0)</f>
        <v>87.99</v>
      </c>
    </row>
    <row r="1005" spans="1:4" x14ac:dyDescent="0.35">
      <c r="A1005" s="146" t="s">
        <v>5987</v>
      </c>
      <c r="B1005" t="s">
        <v>5988</v>
      </c>
      <c r="C1005" s="151">
        <f>VLOOKUP($A1005,'[2]EC25 Pricing'!$A:$D,3,0)</f>
        <v>395.95</v>
      </c>
      <c r="D1005" s="151">
        <f>VLOOKUP($A1005,'[2]EC25 Pricing'!$A:$D,4,0)</f>
        <v>0</v>
      </c>
    </row>
    <row r="1006" spans="1:4" x14ac:dyDescent="0.35">
      <c r="A1006" s="146" t="s">
        <v>5989</v>
      </c>
      <c r="B1006" t="s">
        <v>5990</v>
      </c>
      <c r="C1006" s="151">
        <f>VLOOKUP($A1006,'[2]EC25 Pricing'!$A:$D,3,0)</f>
        <v>317.95</v>
      </c>
      <c r="D1006" s="151">
        <f>VLOOKUP($A1006,'[2]EC25 Pricing'!$A:$D,4,0)</f>
        <v>0</v>
      </c>
    </row>
    <row r="1007" spans="1:4" x14ac:dyDescent="0.35">
      <c r="A1007" s="146" t="s">
        <v>5991</v>
      </c>
      <c r="B1007" t="s">
        <v>5992</v>
      </c>
      <c r="C1007" s="151">
        <f>VLOOKUP($A1007,'[2]EC25 Pricing'!$A:$D,3,0)</f>
        <v>418.95</v>
      </c>
      <c r="D1007" s="151">
        <f>VLOOKUP($A1007,'[2]EC25 Pricing'!$A:$D,4,0)</f>
        <v>0</v>
      </c>
    </row>
    <row r="1008" spans="1:4" x14ac:dyDescent="0.35">
      <c r="A1008" s="146" t="s">
        <v>5993</v>
      </c>
      <c r="B1008" t="s">
        <v>5994</v>
      </c>
      <c r="C1008" s="151">
        <f>VLOOKUP($A1008,'[2]EC25 Pricing'!$A:$D,3,0)</f>
        <v>359.95</v>
      </c>
      <c r="D1008" s="151">
        <f>VLOOKUP($A1008,'[2]EC25 Pricing'!$A:$D,4,0)</f>
        <v>0</v>
      </c>
    </row>
    <row r="1009" spans="1:4" x14ac:dyDescent="0.35">
      <c r="A1009" s="146" t="s">
        <v>5995</v>
      </c>
      <c r="B1009" t="s">
        <v>5996</v>
      </c>
      <c r="C1009" s="151">
        <f>VLOOKUP($A1009,'[2]EC25 Pricing'!$A:$D,3,0)</f>
        <v>49.39</v>
      </c>
      <c r="D1009" s="151">
        <f>VLOOKUP($A1009,'[2]EC25 Pricing'!$A:$D,4,0)</f>
        <v>29.99</v>
      </c>
    </row>
    <row r="1010" spans="1:4" x14ac:dyDescent="0.35">
      <c r="A1010" s="146" t="s">
        <v>5997</v>
      </c>
      <c r="B1010" t="s">
        <v>5998</v>
      </c>
      <c r="C1010" s="151">
        <f>VLOOKUP($A1010,'[2]EC25 Pricing'!$A:$D,3,0)</f>
        <v>360.95</v>
      </c>
      <c r="D1010" s="151">
        <f>VLOOKUP($A1010,'[2]EC25 Pricing'!$A:$D,4,0)</f>
        <v>399</v>
      </c>
    </row>
    <row r="1011" spans="1:4" x14ac:dyDescent="0.35">
      <c r="A1011" s="146" t="s">
        <v>5999</v>
      </c>
      <c r="B1011" t="s">
        <v>6000</v>
      </c>
      <c r="C1011" s="151">
        <f>VLOOKUP($A1011,'[2]EC25 Pricing'!$A:$D,3,0)</f>
        <v>348.95</v>
      </c>
      <c r="D1011" s="151">
        <f>VLOOKUP($A1011,'[2]EC25 Pricing'!$A:$D,4,0)</f>
        <v>229</v>
      </c>
    </row>
    <row r="1012" spans="1:4" x14ac:dyDescent="0.35">
      <c r="A1012" s="146" t="s">
        <v>6001</v>
      </c>
      <c r="B1012" t="s">
        <v>6002</v>
      </c>
      <c r="C1012" s="151">
        <f>VLOOKUP($A1012,'[2]EC25 Pricing'!$A:$D,3,0)</f>
        <v>45.95</v>
      </c>
      <c r="D1012" s="151">
        <f>VLOOKUP($A1012,'[2]EC25 Pricing'!$A:$D,4,0)</f>
        <v>146.60645160000001</v>
      </c>
    </row>
    <row r="1013" spans="1:4" x14ac:dyDescent="0.35">
      <c r="A1013" s="146" t="s">
        <v>6003</v>
      </c>
      <c r="B1013" t="s">
        <v>6004</v>
      </c>
      <c r="C1013" s="151">
        <f>VLOOKUP($A1013,'[2]EC25 Pricing'!$A:$D,3,0)</f>
        <v>57.95</v>
      </c>
      <c r="D1013" s="151">
        <f>VLOOKUP($A1013,'[2]EC25 Pricing'!$A:$D,4,0)</f>
        <v>184.89032259999999</v>
      </c>
    </row>
    <row r="1014" spans="1:4" x14ac:dyDescent="0.35">
      <c r="A1014" s="146" t="s">
        <v>6005</v>
      </c>
      <c r="B1014" t="s">
        <v>6006</v>
      </c>
      <c r="C1014" s="151">
        <f>VLOOKUP($A1014,'[2]EC25 Pricing'!$A:$D,3,0)</f>
        <v>57.95</v>
      </c>
      <c r="D1014" s="151">
        <f>VLOOKUP($A1014,'[2]EC25 Pricing'!$A:$D,4,0)</f>
        <v>184.89032259999999</v>
      </c>
    </row>
    <row r="1015" spans="1:4" x14ac:dyDescent="0.35">
      <c r="A1015" s="146" t="s">
        <v>6007</v>
      </c>
      <c r="B1015" t="s">
        <v>6008</v>
      </c>
      <c r="C1015" s="151">
        <f>VLOOKUP($A1015,'[2]EC25 Pricing'!$A:$D,3,0)</f>
        <v>66.95</v>
      </c>
      <c r="D1015" s="151">
        <f>VLOOKUP($A1015,'[2]EC25 Pricing'!$A:$D,4,0)</f>
        <v>213.60322579999999</v>
      </c>
    </row>
    <row r="1016" spans="1:4" x14ac:dyDescent="0.35">
      <c r="A1016" s="146" t="s">
        <v>6009</v>
      </c>
      <c r="B1016" t="s">
        <v>6010</v>
      </c>
      <c r="C1016" s="151">
        <f>VLOOKUP($A1016,'[2]EC25 Pricing'!$A:$D,3,0)</f>
        <v>75.95</v>
      </c>
      <c r="D1016" s="151">
        <f>VLOOKUP($A1016,'[2]EC25 Pricing'!$A:$D,4,0)</f>
        <v>242.31612899999999</v>
      </c>
    </row>
    <row r="1017" spans="1:4" x14ac:dyDescent="0.35">
      <c r="A1017" s="146" t="s">
        <v>6011</v>
      </c>
      <c r="B1017" t="s">
        <v>6012</v>
      </c>
      <c r="C1017" s="151">
        <f>VLOOKUP($A1017,'[2]EC25 Pricing'!$A:$D,3,0)</f>
        <v>25.29</v>
      </c>
      <c r="D1017" s="151">
        <f>VLOOKUP($A1017,'[2]EC25 Pricing'!$A:$D,4,0)</f>
        <v>13.99</v>
      </c>
    </row>
    <row r="1018" spans="1:4" x14ac:dyDescent="0.35">
      <c r="A1018" s="146" t="s">
        <v>6013</v>
      </c>
      <c r="B1018" t="s">
        <v>6014</v>
      </c>
      <c r="C1018" s="151">
        <f>VLOOKUP($A1018,'[2]EC25 Pricing'!$A:$D,3,0)</f>
        <v>81.290000000000006</v>
      </c>
      <c r="D1018" s="151">
        <f>VLOOKUP($A1018,'[2]EC25 Pricing'!$A:$D,4,0)</f>
        <v>49.99</v>
      </c>
    </row>
    <row r="1019" spans="1:4" x14ac:dyDescent="0.35">
      <c r="A1019" s="146" t="s">
        <v>6015</v>
      </c>
      <c r="B1019" t="s">
        <v>6016</v>
      </c>
      <c r="C1019" s="151">
        <f>VLOOKUP($A1019,'[2]EC25 Pricing'!$A:$D,3,0)</f>
        <v>79.489999999999995</v>
      </c>
      <c r="D1019" s="151">
        <f>VLOOKUP($A1019,'[2]EC25 Pricing'!$A:$D,4,0)</f>
        <v>31.99</v>
      </c>
    </row>
    <row r="1020" spans="1:4" x14ac:dyDescent="0.35">
      <c r="A1020" s="146" t="s">
        <v>6017</v>
      </c>
      <c r="B1020" t="s">
        <v>6018</v>
      </c>
      <c r="C1020" s="151">
        <f>VLOOKUP($A1020,'[2]EC25 Pricing'!$A:$D,3,0)</f>
        <v>85.09</v>
      </c>
      <c r="D1020" s="151">
        <f>VLOOKUP($A1020,'[2]EC25 Pricing'!$A:$D,4,0)</f>
        <v>41.99</v>
      </c>
    </row>
    <row r="1021" spans="1:4" x14ac:dyDescent="0.35">
      <c r="A1021" s="146" t="s">
        <v>6019</v>
      </c>
      <c r="B1021" t="s">
        <v>6020</v>
      </c>
      <c r="C1021" s="151">
        <f>VLOOKUP($A1021,'[2]EC25 Pricing'!$A:$D,3,0)</f>
        <v>60.39</v>
      </c>
      <c r="D1021" s="151">
        <f>VLOOKUP($A1021,'[2]EC25 Pricing'!$A:$D,4,0)</f>
        <v>66.28</v>
      </c>
    </row>
    <row r="1022" spans="1:4" x14ac:dyDescent="0.35">
      <c r="A1022" s="146" t="s">
        <v>6021</v>
      </c>
      <c r="B1022" t="s">
        <v>6022</v>
      </c>
      <c r="C1022" s="151">
        <f>VLOOKUP($A1022,'[2]EC25 Pricing'!$A:$D,3,0)</f>
        <v>60.39</v>
      </c>
      <c r="D1022" s="151">
        <f>VLOOKUP($A1022,'[2]EC25 Pricing'!$A:$D,4,0)</f>
        <v>66.290000000000006</v>
      </c>
    </row>
    <row r="1023" spans="1:4" x14ac:dyDescent="0.35">
      <c r="A1023" s="146" t="s">
        <v>6023</v>
      </c>
      <c r="B1023" t="s">
        <v>6024</v>
      </c>
      <c r="C1023" s="151">
        <f>VLOOKUP($A1023,'[2]EC25 Pricing'!$A:$D,3,0)</f>
        <v>143.69</v>
      </c>
      <c r="D1023" s="151">
        <f>VLOOKUP($A1023,'[2]EC25 Pricing'!$A:$D,4,0)</f>
        <v>84.9</v>
      </c>
    </row>
    <row r="1024" spans="1:4" x14ac:dyDescent="0.35">
      <c r="A1024" s="146" t="s">
        <v>6025</v>
      </c>
      <c r="B1024" t="s">
        <v>6026</v>
      </c>
      <c r="C1024" s="151">
        <f>VLOOKUP($A1024,'[2]EC25 Pricing'!$A:$D,3,0)</f>
        <v>143.69</v>
      </c>
      <c r="D1024" s="151">
        <f>VLOOKUP($A1024,'[2]EC25 Pricing'!$A:$D,4,0)</f>
        <v>84.9</v>
      </c>
    </row>
    <row r="1025" spans="1:4" x14ac:dyDescent="0.35">
      <c r="A1025" s="146" t="s">
        <v>6027</v>
      </c>
      <c r="B1025" t="s">
        <v>6028</v>
      </c>
      <c r="C1025" s="151">
        <f>VLOOKUP($A1025,'[2]EC25 Pricing'!$A:$D,3,0)</f>
        <v>143.69</v>
      </c>
      <c r="D1025" s="151">
        <f>VLOOKUP($A1025,'[2]EC25 Pricing'!$A:$D,4,0)</f>
        <v>84.9</v>
      </c>
    </row>
    <row r="1026" spans="1:4" x14ac:dyDescent="0.35">
      <c r="A1026" s="146" t="s">
        <v>6029</v>
      </c>
      <c r="B1026" t="s">
        <v>6030</v>
      </c>
      <c r="C1026" s="151">
        <f>VLOOKUP($A1026,'[2]EC25 Pricing'!$A:$D,3,0)</f>
        <v>172.69</v>
      </c>
      <c r="D1026" s="151">
        <f>VLOOKUP($A1026,'[2]EC25 Pricing'!$A:$D,4,0)</f>
        <v>104.9</v>
      </c>
    </row>
    <row r="1027" spans="1:4" x14ac:dyDescent="0.35">
      <c r="A1027" s="146" t="s">
        <v>6031</v>
      </c>
      <c r="B1027" t="s">
        <v>6032</v>
      </c>
      <c r="C1027" s="151">
        <f>VLOOKUP($A1027,'[2]EC25 Pricing'!$A:$D,3,0)</f>
        <v>172.69</v>
      </c>
      <c r="D1027" s="151">
        <f>VLOOKUP($A1027,'[2]EC25 Pricing'!$A:$D,4,0)</f>
        <v>104.9</v>
      </c>
    </row>
    <row r="1028" spans="1:4" x14ac:dyDescent="0.35">
      <c r="A1028" s="146" t="s">
        <v>6033</v>
      </c>
      <c r="B1028" t="s">
        <v>6034</v>
      </c>
      <c r="C1028" s="151">
        <f>VLOOKUP($A1028,'[2]EC25 Pricing'!$A:$D,3,0)</f>
        <v>172.69</v>
      </c>
      <c r="D1028" s="151">
        <f>VLOOKUP($A1028,'[2]EC25 Pricing'!$A:$D,4,0)</f>
        <v>104.9</v>
      </c>
    </row>
    <row r="1029" spans="1:4" x14ac:dyDescent="0.35">
      <c r="A1029" s="146" t="s">
        <v>6035</v>
      </c>
      <c r="B1029" t="s">
        <v>6036</v>
      </c>
      <c r="C1029" s="151">
        <f>VLOOKUP($A1029,'[2]EC25 Pricing'!$A:$D,3,0)</f>
        <v>208.95</v>
      </c>
      <c r="D1029" s="151">
        <f>VLOOKUP($A1029,'[2]EC25 Pricing'!$A:$D,4,0)</f>
        <v>666.62903229999995</v>
      </c>
    </row>
    <row r="1030" spans="1:4" x14ac:dyDescent="0.35">
      <c r="A1030" s="146" t="s">
        <v>6035</v>
      </c>
      <c r="B1030" t="s">
        <v>6036</v>
      </c>
      <c r="C1030" s="151">
        <f>VLOOKUP($A1030,'[2]EC25 Pricing'!$A:$D,3,0)</f>
        <v>208.95</v>
      </c>
      <c r="D1030" s="151">
        <f>VLOOKUP($A1030,'[2]EC25 Pricing'!$A:$D,4,0)</f>
        <v>666.62903229999995</v>
      </c>
    </row>
    <row r="1031" spans="1:4" x14ac:dyDescent="0.35">
      <c r="A1031" s="146" t="s">
        <v>6037</v>
      </c>
      <c r="B1031" t="s">
        <v>6038</v>
      </c>
      <c r="C1031" s="151">
        <f>VLOOKUP($A1031,'[2]EC25 Pricing'!$A:$D,3,0)</f>
        <v>36.29</v>
      </c>
      <c r="D1031" s="151">
        <f>VLOOKUP($A1031,'[2]EC25 Pricing'!$A:$D,4,0)</f>
        <v>0</v>
      </c>
    </row>
    <row r="1032" spans="1:4" x14ac:dyDescent="0.35">
      <c r="A1032" s="146" t="s">
        <v>6039</v>
      </c>
      <c r="B1032" t="s">
        <v>6040</v>
      </c>
      <c r="C1032" s="151">
        <f>VLOOKUP($A1032,'[2]EC25 Pricing'!$A:$D,3,0)</f>
        <v>240.95</v>
      </c>
      <c r="D1032" s="151">
        <f>VLOOKUP($A1032,'[2]EC25 Pricing'!$A:$D,4,0)</f>
        <v>229.5</v>
      </c>
    </row>
    <row r="1033" spans="1:4" x14ac:dyDescent="0.35">
      <c r="A1033" s="146" t="s">
        <v>6041</v>
      </c>
      <c r="B1033" t="s">
        <v>6042</v>
      </c>
      <c r="C1033" s="151">
        <f>VLOOKUP($A1033,'[2]EC25 Pricing'!$A:$D,3,0)</f>
        <v>235.95</v>
      </c>
      <c r="D1033" s="151">
        <f>VLOOKUP($A1033,'[2]EC25 Pricing'!$A:$D,4,0)</f>
        <v>225</v>
      </c>
    </row>
    <row r="1034" spans="1:4" x14ac:dyDescent="0.35">
      <c r="A1034" s="146" t="s">
        <v>6043</v>
      </c>
      <c r="B1034" t="s">
        <v>6044</v>
      </c>
      <c r="C1034" s="151">
        <f>VLOOKUP($A1034,'[2]EC25 Pricing'!$A:$D,3,0)</f>
        <v>298.95</v>
      </c>
      <c r="D1034" s="151">
        <f>VLOOKUP($A1034,'[2]EC25 Pricing'!$A:$D,4,0)</f>
        <v>285</v>
      </c>
    </row>
    <row r="1035" spans="1:4" x14ac:dyDescent="0.35">
      <c r="A1035" s="146" t="s">
        <v>6045</v>
      </c>
      <c r="B1035" t="s">
        <v>6046</v>
      </c>
      <c r="C1035" s="151">
        <f>VLOOKUP($A1035,'[2]EC25 Pricing'!$A:$D,3,0)</f>
        <v>146.69</v>
      </c>
      <c r="D1035" s="151">
        <f>VLOOKUP($A1035,'[2]EC25 Pricing'!$A:$D,4,0)</f>
        <v>120</v>
      </c>
    </row>
    <row r="1036" spans="1:4" x14ac:dyDescent="0.35">
      <c r="A1036" s="146" t="s">
        <v>6047</v>
      </c>
      <c r="B1036" t="s">
        <v>6048</v>
      </c>
      <c r="C1036" s="151">
        <f>VLOOKUP($A1036,'[2]EC25 Pricing'!$A:$D,3,0)</f>
        <v>52.95</v>
      </c>
      <c r="D1036" s="151">
        <f>VLOOKUP($A1036,'[2]EC25 Pricing'!$A:$D,4,0)</f>
        <v>54.99</v>
      </c>
    </row>
    <row r="1037" spans="1:4" x14ac:dyDescent="0.35">
      <c r="A1037" s="146" t="s">
        <v>3022</v>
      </c>
      <c r="B1037" t="s">
        <v>3025</v>
      </c>
      <c r="C1037" s="151">
        <f>VLOOKUP($A1037,'[2]EC25 Pricing'!$A:$D,3,0)</f>
        <v>929.95</v>
      </c>
      <c r="D1037" s="151">
        <f>VLOOKUP($A1037,'[2]EC25 Pricing'!$A:$D,4,0)</f>
        <v>2782.11</v>
      </c>
    </row>
    <row r="1038" spans="1:4" x14ac:dyDescent="0.35">
      <c r="A1038" s="146" t="s">
        <v>6049</v>
      </c>
      <c r="B1038" t="s">
        <v>6050</v>
      </c>
      <c r="C1038" s="151">
        <f>VLOOKUP($A1038,'[2]EC25 Pricing'!$A:$D,3,0)</f>
        <v>64.989999999999995</v>
      </c>
      <c r="D1038" s="151">
        <f>VLOOKUP($A1038,'[2]EC25 Pricing'!$A:$D,4,0)</f>
        <v>0</v>
      </c>
    </row>
    <row r="1039" spans="1:4" x14ac:dyDescent="0.35">
      <c r="A1039" s="146" t="s">
        <v>6051</v>
      </c>
      <c r="B1039" t="s">
        <v>6052</v>
      </c>
      <c r="C1039" s="151">
        <f>VLOOKUP($A1039,'[2]EC25 Pricing'!$A:$D,3,0)</f>
        <v>83.39</v>
      </c>
      <c r="D1039" s="151">
        <f>VLOOKUP($A1039,'[2]EC25 Pricing'!$A:$D,4,0)</f>
        <v>49.95</v>
      </c>
    </row>
    <row r="1040" spans="1:4" x14ac:dyDescent="0.35">
      <c r="A1040" s="146" t="s">
        <v>6053</v>
      </c>
      <c r="B1040" t="s">
        <v>6054</v>
      </c>
      <c r="C1040" s="151">
        <f>VLOOKUP($A1040,'[2]EC25 Pricing'!$A:$D,3,0)</f>
        <v>83.39</v>
      </c>
      <c r="D1040" s="151">
        <f>VLOOKUP($A1040,'[2]EC25 Pricing'!$A:$D,4,0)</f>
        <v>49.95</v>
      </c>
    </row>
    <row r="1041" spans="1:4" x14ac:dyDescent="0.35">
      <c r="A1041" s="146" t="s">
        <v>6055</v>
      </c>
      <c r="B1041" t="s">
        <v>6056</v>
      </c>
      <c r="C1041" s="151">
        <f>VLOOKUP($A1041,'[2]EC25 Pricing'!$A:$D,3,0)</f>
        <v>83.39</v>
      </c>
      <c r="D1041" s="151">
        <f>VLOOKUP($A1041,'[2]EC25 Pricing'!$A:$D,4,0)</f>
        <v>49.95</v>
      </c>
    </row>
    <row r="1042" spans="1:4" x14ac:dyDescent="0.35">
      <c r="A1042" s="146" t="s">
        <v>6057</v>
      </c>
      <c r="B1042" t="s">
        <v>6058</v>
      </c>
      <c r="C1042" s="151">
        <f>VLOOKUP($A1042,'[2]EC25 Pricing'!$A:$D,3,0)</f>
        <v>83.39</v>
      </c>
      <c r="D1042" s="151">
        <f>VLOOKUP($A1042,'[2]EC25 Pricing'!$A:$D,4,0)</f>
        <v>49.95</v>
      </c>
    </row>
    <row r="1043" spans="1:4" x14ac:dyDescent="0.35">
      <c r="A1043" s="146" t="s">
        <v>6059</v>
      </c>
      <c r="B1043" t="s">
        <v>6060</v>
      </c>
      <c r="C1043" s="151">
        <f>VLOOKUP($A1043,'[2]EC25 Pricing'!$A:$D,3,0)</f>
        <v>83.39</v>
      </c>
      <c r="D1043" s="151">
        <f>VLOOKUP($A1043,'[2]EC25 Pricing'!$A:$D,4,0)</f>
        <v>49.95</v>
      </c>
    </row>
    <row r="1044" spans="1:4" x14ac:dyDescent="0.35">
      <c r="A1044" s="146" t="s">
        <v>6061</v>
      </c>
      <c r="B1044" t="s">
        <v>6062</v>
      </c>
      <c r="C1044" s="151">
        <f>VLOOKUP($A1044,'[2]EC25 Pricing'!$A:$D,3,0)</f>
        <v>83.39</v>
      </c>
      <c r="D1044" s="151">
        <f>VLOOKUP($A1044,'[2]EC25 Pricing'!$A:$D,4,0)</f>
        <v>49.95</v>
      </c>
    </row>
    <row r="1045" spans="1:4" x14ac:dyDescent="0.35">
      <c r="A1045" s="146" t="s">
        <v>6063</v>
      </c>
      <c r="B1045" t="s">
        <v>6064</v>
      </c>
      <c r="C1045" s="151">
        <f>VLOOKUP($A1045,'[2]EC25 Pricing'!$A:$D,3,0)</f>
        <v>83.39</v>
      </c>
      <c r="D1045" s="151">
        <f>VLOOKUP($A1045,'[2]EC25 Pricing'!$A:$D,4,0)</f>
        <v>49.95</v>
      </c>
    </row>
    <row r="1046" spans="1:4" x14ac:dyDescent="0.35">
      <c r="A1046" s="146" t="s">
        <v>2738</v>
      </c>
      <c r="B1046" t="s">
        <v>2741</v>
      </c>
      <c r="C1046" s="151">
        <f>VLOOKUP($A1046,'[2]EC25 Pricing'!$A:$D,3,0)</f>
        <v>370.95</v>
      </c>
      <c r="D1046" s="151">
        <f>VLOOKUP($A1046,'[2]EC25 Pricing'!$A:$D,4,0)</f>
        <v>1107.19</v>
      </c>
    </row>
    <row r="1047" spans="1:4" x14ac:dyDescent="0.35">
      <c r="A1047" s="146" t="s">
        <v>2738</v>
      </c>
      <c r="B1047" t="s">
        <v>2741</v>
      </c>
      <c r="C1047" s="151">
        <f>VLOOKUP($A1047,'[2]EC25 Pricing'!$A:$D,3,0)</f>
        <v>370.95</v>
      </c>
      <c r="D1047" s="151">
        <f>VLOOKUP($A1047,'[2]EC25 Pricing'!$A:$D,4,0)</f>
        <v>1107.19</v>
      </c>
    </row>
    <row r="1048" spans="1:4" x14ac:dyDescent="0.35">
      <c r="A1048" s="146" t="s">
        <v>1452</v>
      </c>
      <c r="B1048" t="s">
        <v>1455</v>
      </c>
      <c r="C1048" s="151">
        <f>VLOOKUP($A1048,'[2]EC25 Pricing'!$A:$D,3,0)</f>
        <v>546.95000000000005</v>
      </c>
      <c r="D1048" s="151">
        <f>VLOOKUP($A1048,'[2]EC25 Pricing'!$A:$D,4,0)</f>
        <v>1830.58</v>
      </c>
    </row>
    <row r="1049" spans="1:4" x14ac:dyDescent="0.35">
      <c r="A1049" s="146" t="s">
        <v>1452</v>
      </c>
      <c r="B1049" t="s">
        <v>1455</v>
      </c>
      <c r="C1049" s="151">
        <f>VLOOKUP($A1049,'[2]EC25 Pricing'!$A:$D,3,0)</f>
        <v>546.95000000000005</v>
      </c>
      <c r="D1049" s="151">
        <f>VLOOKUP($A1049,'[2]EC25 Pricing'!$A:$D,4,0)</f>
        <v>1830.58</v>
      </c>
    </row>
    <row r="1050" spans="1:4" x14ac:dyDescent="0.35">
      <c r="A1050" s="146" t="s">
        <v>3029</v>
      </c>
      <c r="B1050" t="s">
        <v>3032</v>
      </c>
      <c r="C1050" s="151">
        <f>VLOOKUP($A1050,'[2]EC25 Pricing'!$A:$D,3,0)</f>
        <v>620.95000000000005</v>
      </c>
      <c r="D1050" s="151">
        <f>VLOOKUP($A1050,'[2]EC25 Pricing'!$A:$D,4,0)</f>
        <v>1855.62</v>
      </c>
    </row>
    <row r="1051" spans="1:4" x14ac:dyDescent="0.35">
      <c r="A1051" s="146" t="s">
        <v>6065</v>
      </c>
      <c r="B1051" t="s">
        <v>6066</v>
      </c>
      <c r="C1051" s="151">
        <f>VLOOKUP($A1051,'[2]EC25 Pricing'!$A:$D,3,0)</f>
        <v>58.99</v>
      </c>
      <c r="D1051" s="151">
        <f>VLOOKUP($A1051,'[2]EC25 Pricing'!$A:$D,4,0)</f>
        <v>0</v>
      </c>
    </row>
    <row r="1052" spans="1:4" x14ac:dyDescent="0.35">
      <c r="A1052" s="146" t="s">
        <v>6067</v>
      </c>
      <c r="B1052" t="s">
        <v>6068</v>
      </c>
      <c r="C1052" s="151">
        <f>VLOOKUP($A1052,'[2]EC25 Pricing'!$A:$D,3,0)</f>
        <v>29.09</v>
      </c>
      <c r="D1052" s="151">
        <f>VLOOKUP($A1052,'[2]EC25 Pricing'!$A:$D,4,0)</f>
        <v>0</v>
      </c>
    </row>
    <row r="1053" spans="1:4" x14ac:dyDescent="0.35">
      <c r="A1053" s="146" t="s">
        <v>6069</v>
      </c>
      <c r="B1053" t="s">
        <v>6070</v>
      </c>
      <c r="C1053" s="151">
        <f>VLOOKUP($A1053,'[2]EC25 Pricing'!$A:$D,3,0)</f>
        <v>46.29</v>
      </c>
      <c r="D1053" s="151">
        <f>VLOOKUP($A1053,'[2]EC25 Pricing'!$A:$D,4,0)</f>
        <v>24.99</v>
      </c>
    </row>
    <row r="1054" spans="1:4" x14ac:dyDescent="0.35">
      <c r="A1054" s="146" t="s">
        <v>412</v>
      </c>
      <c r="B1054" t="s">
        <v>416</v>
      </c>
      <c r="C1054" s="151">
        <f>VLOOKUP($A1054,'[2]EC25 Pricing'!$A:$D,3,0)</f>
        <v>246.69</v>
      </c>
      <c r="D1054" s="151">
        <f>VLOOKUP($A1054,'[2]EC25 Pricing'!$A:$D,4,0)</f>
        <v>686.36</v>
      </c>
    </row>
    <row r="1055" spans="1:4" x14ac:dyDescent="0.35">
      <c r="A1055" s="146" t="s">
        <v>6071</v>
      </c>
      <c r="B1055" t="s">
        <v>6072</v>
      </c>
      <c r="C1055" s="151">
        <f>VLOOKUP($A1055,'[2]EC25 Pricing'!$A:$D,3,0)</f>
        <v>101.39</v>
      </c>
      <c r="D1055" s="151">
        <f>VLOOKUP($A1055,'[2]EC25 Pricing'!$A:$D,4,0)</f>
        <v>0</v>
      </c>
    </row>
    <row r="1056" spans="1:4" x14ac:dyDescent="0.35">
      <c r="A1056" s="146" t="s">
        <v>6073</v>
      </c>
      <c r="B1056" t="s">
        <v>6074</v>
      </c>
      <c r="C1056" s="151">
        <f>VLOOKUP($A1056,'[2]EC25 Pricing'!$A:$D,3,0)</f>
        <v>139.69</v>
      </c>
      <c r="D1056" s="151">
        <f>VLOOKUP($A1056,'[2]EC25 Pricing'!$A:$D,4,0)</f>
        <v>0</v>
      </c>
    </row>
    <row r="1057" spans="1:4" x14ac:dyDescent="0.35">
      <c r="A1057" s="146" t="s">
        <v>6075</v>
      </c>
      <c r="B1057" t="s">
        <v>6076</v>
      </c>
      <c r="C1057" s="151">
        <f>VLOOKUP($A1057,'[2]EC25 Pricing'!$A:$D,3,0)</f>
        <v>110.69</v>
      </c>
      <c r="D1057" s="151">
        <f>VLOOKUP($A1057,'[2]EC25 Pricing'!$A:$D,4,0)</f>
        <v>0</v>
      </c>
    </row>
    <row r="1058" spans="1:4" x14ac:dyDescent="0.35">
      <c r="A1058" s="146" t="s">
        <v>6077</v>
      </c>
      <c r="B1058" t="s">
        <v>6078</v>
      </c>
      <c r="C1058" s="151">
        <f>VLOOKUP($A1058,'[2]EC25 Pricing'!$A:$D,3,0)</f>
        <v>107.69</v>
      </c>
      <c r="D1058" s="151">
        <f>VLOOKUP($A1058,'[2]EC25 Pricing'!$A:$D,4,0)</f>
        <v>0</v>
      </c>
    </row>
    <row r="1059" spans="1:4" x14ac:dyDescent="0.35">
      <c r="A1059" s="146" t="s">
        <v>6079</v>
      </c>
      <c r="B1059" t="s">
        <v>6080</v>
      </c>
      <c r="C1059" s="151">
        <f>VLOOKUP($A1059,'[2]EC25 Pricing'!$A:$D,3,0)</f>
        <v>20.59</v>
      </c>
      <c r="D1059" s="151">
        <f>VLOOKUP($A1059,'[2]EC25 Pricing'!$A:$D,4,0)</f>
        <v>10.99</v>
      </c>
    </row>
    <row r="1060" spans="1:4" x14ac:dyDescent="0.35">
      <c r="A1060" s="146" t="s">
        <v>6081</v>
      </c>
      <c r="B1060" t="s">
        <v>6082</v>
      </c>
      <c r="C1060" s="151">
        <f>VLOOKUP($A1060,'[2]EC25 Pricing'!$A:$D,3,0)</f>
        <v>18.29</v>
      </c>
      <c r="D1060" s="151">
        <f>VLOOKUP($A1060,'[2]EC25 Pricing'!$A:$D,4,0)</f>
        <v>0</v>
      </c>
    </row>
    <row r="1061" spans="1:4" x14ac:dyDescent="0.35">
      <c r="A1061" s="146" t="s">
        <v>6083</v>
      </c>
      <c r="B1061" t="s">
        <v>6084</v>
      </c>
      <c r="C1061" s="151">
        <f>VLOOKUP($A1061,'[2]EC25 Pricing'!$A:$D,3,0)</f>
        <v>15.99</v>
      </c>
      <c r="D1061" s="151">
        <f>VLOOKUP($A1061,'[2]EC25 Pricing'!$A:$D,4,0)</f>
        <v>0</v>
      </c>
    </row>
    <row r="1062" spans="1:4" x14ac:dyDescent="0.35">
      <c r="A1062" s="146" t="s">
        <v>1082</v>
      </c>
      <c r="B1062" t="s">
        <v>1085</v>
      </c>
      <c r="C1062" s="151">
        <f>VLOOKUP($A1062,'[2]EC25 Pricing'!$A:$D,3,0)</f>
        <v>151.94999999999999</v>
      </c>
      <c r="D1062" s="151">
        <f>VLOOKUP($A1062,'[2]EC25 Pricing'!$A:$D,4,0)</f>
        <v>453.36</v>
      </c>
    </row>
    <row r="1063" spans="1:4" x14ac:dyDescent="0.35">
      <c r="A1063" s="146" t="s">
        <v>6085</v>
      </c>
      <c r="B1063" t="s">
        <v>6086</v>
      </c>
      <c r="C1063" s="151">
        <f>VLOOKUP($A1063,'[2]EC25 Pricing'!$A:$D,3,0)</f>
        <v>27.99</v>
      </c>
      <c r="D1063" s="151">
        <f>VLOOKUP($A1063,'[2]EC25 Pricing'!$A:$D,4,0)</f>
        <v>0</v>
      </c>
    </row>
    <row r="1064" spans="1:4" x14ac:dyDescent="0.35">
      <c r="A1064" s="146" t="s">
        <v>6087</v>
      </c>
      <c r="B1064" t="s">
        <v>6088</v>
      </c>
      <c r="C1064" s="151">
        <f>VLOOKUP($A1064,'[2]EC25 Pricing'!$A:$D,3,0)</f>
        <v>34.69</v>
      </c>
      <c r="D1064" s="151">
        <f>VLOOKUP($A1064,'[2]EC25 Pricing'!$A:$D,4,0)</f>
        <v>0</v>
      </c>
    </row>
    <row r="1065" spans="1:4" x14ac:dyDescent="0.35">
      <c r="A1065" s="146" t="s">
        <v>6089</v>
      </c>
      <c r="B1065" t="s">
        <v>6090</v>
      </c>
      <c r="C1065" s="151">
        <f>VLOOKUP($A1065,'[2]EC25 Pricing'!$A:$D,3,0)</f>
        <v>41.29</v>
      </c>
      <c r="D1065" s="151">
        <f>VLOOKUP($A1065,'[2]EC25 Pricing'!$A:$D,4,0)</f>
        <v>0</v>
      </c>
    </row>
    <row r="1066" spans="1:4" x14ac:dyDescent="0.35">
      <c r="A1066" s="146" t="s">
        <v>6091</v>
      </c>
      <c r="B1066" t="s">
        <v>6092</v>
      </c>
      <c r="C1066" s="151">
        <f>VLOOKUP($A1066,'[2]EC25 Pricing'!$A:$D,3,0)</f>
        <v>167.95</v>
      </c>
      <c r="D1066" s="151">
        <f>VLOOKUP($A1066,'[2]EC25 Pricing'!$A:$D,4,0)</f>
        <v>0</v>
      </c>
    </row>
    <row r="1067" spans="1:4" x14ac:dyDescent="0.35">
      <c r="A1067" s="146" t="s">
        <v>6093</v>
      </c>
      <c r="B1067" t="s">
        <v>6094</v>
      </c>
      <c r="C1067" s="151">
        <f>VLOOKUP($A1067,'[2]EC25 Pricing'!$A:$D,3,0)</f>
        <v>71.89</v>
      </c>
      <c r="D1067" s="151">
        <f>VLOOKUP($A1067,'[2]EC25 Pricing'!$A:$D,4,0)</f>
        <v>0</v>
      </c>
    </row>
    <row r="1068" spans="1:4" x14ac:dyDescent="0.35">
      <c r="A1068" s="146" t="s">
        <v>6095</v>
      </c>
      <c r="B1068" t="s">
        <v>6096</v>
      </c>
      <c r="C1068" s="151">
        <f>VLOOKUP($A1068,'[2]EC25 Pricing'!$A:$D,3,0)</f>
        <v>74.290000000000006</v>
      </c>
      <c r="D1068" s="151">
        <f>VLOOKUP($A1068,'[2]EC25 Pricing'!$A:$D,4,0)</f>
        <v>0</v>
      </c>
    </row>
    <row r="1069" spans="1:4" x14ac:dyDescent="0.35">
      <c r="A1069" s="146" t="s">
        <v>6097</v>
      </c>
      <c r="B1069" t="s">
        <v>6098</v>
      </c>
      <c r="C1069" s="151">
        <f>VLOOKUP($A1069,'[2]EC25 Pricing'!$A:$D,3,0)</f>
        <v>67.290000000000006</v>
      </c>
      <c r="D1069" s="151">
        <f>VLOOKUP($A1069,'[2]EC25 Pricing'!$A:$D,4,0)</f>
        <v>0</v>
      </c>
    </row>
    <row r="1070" spans="1:4" x14ac:dyDescent="0.35">
      <c r="A1070" s="146" t="s">
        <v>6099</v>
      </c>
      <c r="B1070" t="s">
        <v>6100</v>
      </c>
      <c r="C1070" s="151">
        <f>VLOOKUP($A1070,'[2]EC25 Pricing'!$A:$D,3,0)</f>
        <v>90.69</v>
      </c>
      <c r="D1070" s="151">
        <f>VLOOKUP($A1070,'[2]EC25 Pricing'!$A:$D,4,0)</f>
        <v>0</v>
      </c>
    </row>
    <row r="1071" spans="1:4" x14ac:dyDescent="0.35">
      <c r="A1071" s="146" t="s">
        <v>6101</v>
      </c>
      <c r="B1071" t="s">
        <v>6102</v>
      </c>
      <c r="C1071" s="151">
        <f>VLOOKUP($A1071,'[2]EC25 Pricing'!$A:$D,3,0)</f>
        <v>90.69</v>
      </c>
      <c r="D1071" s="151">
        <f>VLOOKUP($A1071,'[2]EC25 Pricing'!$A:$D,4,0)</f>
        <v>0</v>
      </c>
    </row>
    <row r="1072" spans="1:4" x14ac:dyDescent="0.35">
      <c r="A1072" s="146" t="s">
        <v>6103</v>
      </c>
      <c r="B1072" t="s">
        <v>6104</v>
      </c>
      <c r="C1072" s="151">
        <f>VLOOKUP($A1072,'[2]EC25 Pricing'!$A:$D,3,0)</f>
        <v>90.69</v>
      </c>
      <c r="D1072" s="151">
        <f>VLOOKUP($A1072,'[2]EC25 Pricing'!$A:$D,4,0)</f>
        <v>0</v>
      </c>
    </row>
    <row r="1073" spans="1:4" x14ac:dyDescent="0.35">
      <c r="A1073" s="146" t="s">
        <v>6105</v>
      </c>
      <c r="B1073" t="s">
        <v>6106</v>
      </c>
      <c r="C1073" s="151">
        <f>VLOOKUP($A1073,'[2]EC25 Pricing'!$A:$D,3,0)</f>
        <v>90.69</v>
      </c>
      <c r="D1073" s="151">
        <f>VLOOKUP($A1073,'[2]EC25 Pricing'!$A:$D,4,0)</f>
        <v>0</v>
      </c>
    </row>
    <row r="1074" spans="1:4" x14ac:dyDescent="0.35">
      <c r="A1074" s="146" t="s">
        <v>6107</v>
      </c>
      <c r="B1074" t="s">
        <v>6108</v>
      </c>
      <c r="C1074" s="151">
        <f>VLOOKUP($A1074,'[2]EC25 Pricing'!$A:$D,3,0)</f>
        <v>60.29</v>
      </c>
      <c r="D1074" s="151">
        <f>VLOOKUP($A1074,'[2]EC25 Pricing'!$A:$D,4,0)</f>
        <v>0</v>
      </c>
    </row>
    <row r="1075" spans="1:4" x14ac:dyDescent="0.35">
      <c r="A1075" s="146" t="s">
        <v>6109</v>
      </c>
      <c r="B1075" t="s">
        <v>6110</v>
      </c>
      <c r="C1075" s="151">
        <f>VLOOKUP($A1075,'[2]EC25 Pricing'!$A:$D,3,0)</f>
        <v>93.29</v>
      </c>
      <c r="D1075" s="151">
        <f>VLOOKUP($A1075,'[2]EC25 Pricing'!$A:$D,4,0)</f>
        <v>0</v>
      </c>
    </row>
    <row r="1076" spans="1:4" x14ac:dyDescent="0.35">
      <c r="A1076" s="146" t="s">
        <v>6111</v>
      </c>
      <c r="B1076" t="s">
        <v>6112</v>
      </c>
      <c r="C1076" s="151">
        <f>VLOOKUP($A1076,'[2]EC25 Pricing'!$A:$D,3,0)</f>
        <v>106.69</v>
      </c>
      <c r="D1076" s="151">
        <f>VLOOKUP($A1076,'[2]EC25 Pricing'!$A:$D,4,0)</f>
        <v>0</v>
      </c>
    </row>
    <row r="1077" spans="1:4" x14ac:dyDescent="0.35">
      <c r="A1077" s="146" t="s">
        <v>6113</v>
      </c>
      <c r="B1077" t="s">
        <v>6114</v>
      </c>
      <c r="C1077" s="151">
        <f>VLOOKUP($A1077,'[2]EC25 Pricing'!$A:$D,3,0)</f>
        <v>110.99</v>
      </c>
      <c r="D1077" s="151">
        <f>VLOOKUP($A1077,'[2]EC25 Pricing'!$A:$D,4,0)</f>
        <v>0</v>
      </c>
    </row>
    <row r="1078" spans="1:4" x14ac:dyDescent="0.35">
      <c r="A1078" s="146" t="s">
        <v>6115</v>
      </c>
      <c r="B1078" t="s">
        <v>6116</v>
      </c>
      <c r="C1078" s="151">
        <f>VLOOKUP($A1078,'[2]EC25 Pricing'!$A:$D,3,0)</f>
        <v>221.89</v>
      </c>
      <c r="D1078" s="151">
        <f>VLOOKUP($A1078,'[2]EC25 Pricing'!$A:$D,4,0)</f>
        <v>0</v>
      </c>
    </row>
    <row r="1079" spans="1:4" x14ac:dyDescent="0.35">
      <c r="A1079" s="146" t="s">
        <v>6117</v>
      </c>
      <c r="B1079" t="s">
        <v>6118</v>
      </c>
      <c r="C1079" s="151">
        <f>VLOOKUP($A1079,'[2]EC25 Pricing'!$A:$D,3,0)</f>
        <v>47.99</v>
      </c>
      <c r="D1079" s="151">
        <f>VLOOKUP($A1079,'[2]EC25 Pricing'!$A:$D,4,0)</f>
        <v>39.99</v>
      </c>
    </row>
    <row r="1080" spans="1:4" x14ac:dyDescent="0.35">
      <c r="A1080" s="146" t="s">
        <v>6119</v>
      </c>
      <c r="B1080" t="s">
        <v>6120</v>
      </c>
      <c r="C1080" s="151">
        <f>VLOOKUP($A1080,'[2]EC25 Pricing'!$A:$D,3,0)</f>
        <v>38.99</v>
      </c>
      <c r="D1080" s="151">
        <f>VLOOKUP($A1080,'[2]EC25 Pricing'!$A:$D,4,0)</f>
        <v>24.99</v>
      </c>
    </row>
    <row r="1081" spans="1:4" x14ac:dyDescent="0.35">
      <c r="A1081" s="146" t="s">
        <v>6121</v>
      </c>
      <c r="B1081" t="s">
        <v>6122</v>
      </c>
      <c r="C1081" s="151">
        <f>VLOOKUP($A1081,'[2]EC25 Pricing'!$A:$D,3,0)</f>
        <v>25.29</v>
      </c>
      <c r="D1081" s="151">
        <f>VLOOKUP($A1081,'[2]EC25 Pricing'!$A:$D,4,0)</f>
        <v>18.989999999999998</v>
      </c>
    </row>
    <row r="1082" spans="1:4" x14ac:dyDescent="0.35">
      <c r="A1082" s="146" t="s">
        <v>6123</v>
      </c>
      <c r="B1082" t="s">
        <v>6124</v>
      </c>
      <c r="C1082" s="151">
        <f>VLOOKUP($A1082,'[2]EC25 Pricing'!$A:$D,3,0)</f>
        <v>25.29</v>
      </c>
      <c r="D1082" s="151">
        <f>VLOOKUP($A1082,'[2]EC25 Pricing'!$A:$D,4,0)</f>
        <v>16.989999999999998</v>
      </c>
    </row>
    <row r="1083" spans="1:4" x14ac:dyDescent="0.35">
      <c r="A1083" s="146" t="s">
        <v>6125</v>
      </c>
      <c r="B1083" t="s">
        <v>6126</v>
      </c>
      <c r="C1083" s="151">
        <f>VLOOKUP($A1083,'[2]EC25 Pricing'!$A:$D,3,0)</f>
        <v>51.49</v>
      </c>
      <c r="D1083" s="151">
        <f>VLOOKUP($A1083,'[2]EC25 Pricing'!$A:$D,4,0)</f>
        <v>28.99</v>
      </c>
    </row>
    <row r="1084" spans="1:4" x14ac:dyDescent="0.35">
      <c r="A1084" s="146" t="s">
        <v>6127</v>
      </c>
      <c r="B1084" t="s">
        <v>6128</v>
      </c>
      <c r="C1084" s="151">
        <f>VLOOKUP($A1084,'[2]EC25 Pricing'!$A:$D,3,0)</f>
        <v>28.89</v>
      </c>
      <c r="D1084" s="151">
        <f>VLOOKUP($A1084,'[2]EC25 Pricing'!$A:$D,4,0)</f>
        <v>11.99</v>
      </c>
    </row>
    <row r="1085" spans="1:4" x14ac:dyDescent="0.35">
      <c r="A1085" s="146" t="s">
        <v>6129</v>
      </c>
      <c r="B1085" t="s">
        <v>6130</v>
      </c>
      <c r="C1085" s="151">
        <f>VLOOKUP($A1085,'[2]EC25 Pricing'!$A:$D,3,0)</f>
        <v>22.29</v>
      </c>
      <c r="D1085" s="151">
        <f>VLOOKUP($A1085,'[2]EC25 Pricing'!$A:$D,4,0)</f>
        <v>14.99</v>
      </c>
    </row>
    <row r="1086" spans="1:4" x14ac:dyDescent="0.35">
      <c r="A1086" s="146" t="s">
        <v>6131</v>
      </c>
      <c r="B1086" t="s">
        <v>6132</v>
      </c>
      <c r="C1086" s="151">
        <f>VLOOKUP($A1086,'[2]EC25 Pricing'!$A:$D,3,0)</f>
        <v>171.95</v>
      </c>
      <c r="D1086" s="151">
        <f>VLOOKUP($A1086,'[2]EC25 Pricing'!$A:$D,4,0)</f>
        <v>551.77741939999999</v>
      </c>
    </row>
    <row r="1087" spans="1:4" x14ac:dyDescent="0.35">
      <c r="A1087" s="146" t="s">
        <v>6133</v>
      </c>
      <c r="B1087" t="s">
        <v>6134</v>
      </c>
      <c r="C1087" s="151">
        <f>VLOOKUP($A1087,'[2]EC25 Pricing'!$A:$D,3,0)</f>
        <v>837.95</v>
      </c>
      <c r="D1087" s="151">
        <f>VLOOKUP($A1087,'[2]EC25 Pricing'!$A:$D,4,0)</f>
        <v>800</v>
      </c>
    </row>
    <row r="1088" spans="1:4" x14ac:dyDescent="0.35">
      <c r="A1088" s="146" t="s">
        <v>6135</v>
      </c>
      <c r="B1088" t="s">
        <v>6136</v>
      </c>
      <c r="C1088" s="151">
        <f>VLOOKUP($A1088,'[2]EC25 Pricing'!$A:$D,3,0)</f>
        <v>1255.95</v>
      </c>
      <c r="D1088" s="151">
        <f>VLOOKUP($A1088,'[2]EC25 Pricing'!$A:$D,4,0)</f>
        <v>1200</v>
      </c>
    </row>
    <row r="1089" spans="1:4" x14ac:dyDescent="0.35">
      <c r="A1089" s="146" t="s">
        <v>6137</v>
      </c>
      <c r="B1089" t="s">
        <v>6138</v>
      </c>
      <c r="C1089" s="151">
        <f>VLOOKUP($A1089,'[2]EC25 Pricing'!$A:$D,3,0)</f>
        <v>1177.95</v>
      </c>
      <c r="D1089" s="151">
        <f>VLOOKUP($A1089,'[2]EC25 Pricing'!$A:$D,4,0)</f>
        <v>1125</v>
      </c>
    </row>
    <row r="1090" spans="1:4" x14ac:dyDescent="0.35">
      <c r="A1090" s="146" t="s">
        <v>6139</v>
      </c>
      <c r="B1090" t="s">
        <v>6140</v>
      </c>
      <c r="C1090" s="151">
        <f>VLOOKUP($A1090,'[2]EC25 Pricing'!$A:$D,3,0)</f>
        <v>1648.95</v>
      </c>
      <c r="D1090" s="151">
        <f>VLOOKUP($A1090,'[2]EC25 Pricing'!$A:$D,4,0)</f>
        <v>1575</v>
      </c>
    </row>
    <row r="1091" spans="1:4" x14ac:dyDescent="0.35">
      <c r="A1091" s="146" t="s">
        <v>6141</v>
      </c>
      <c r="B1091" t="s">
        <v>6142</v>
      </c>
      <c r="C1091" s="151">
        <f>VLOOKUP($A1091,'[2]EC25 Pricing'!$A:$D,3,0)</f>
        <v>139.94999999999999</v>
      </c>
      <c r="D1091" s="151">
        <f>VLOOKUP($A1091,'[2]EC25 Pricing'!$A:$D,4,0)</f>
        <v>115</v>
      </c>
    </row>
    <row r="1092" spans="1:4" x14ac:dyDescent="0.35">
      <c r="A1092" s="146" t="s">
        <v>6143</v>
      </c>
      <c r="B1092" t="s">
        <v>6144</v>
      </c>
      <c r="C1092" s="151">
        <f>VLOOKUP($A1092,'[2]EC25 Pricing'!$A:$D,3,0)</f>
        <v>247.95</v>
      </c>
      <c r="D1092" s="151">
        <f>VLOOKUP($A1092,'[2]EC25 Pricing'!$A:$D,4,0)</f>
        <v>185</v>
      </c>
    </row>
    <row r="1093" spans="1:4" x14ac:dyDescent="0.35">
      <c r="A1093" s="146" t="s">
        <v>6145</v>
      </c>
      <c r="B1093" t="s">
        <v>6146</v>
      </c>
      <c r="C1093" s="151">
        <f>VLOOKUP($A1093,'[2]EC25 Pricing'!$A:$D,3,0)</f>
        <v>83.95</v>
      </c>
      <c r="D1093" s="151">
        <f>VLOOKUP($A1093,'[2]EC25 Pricing'!$A:$D,4,0)</f>
        <v>60</v>
      </c>
    </row>
    <row r="1094" spans="1:4" x14ac:dyDescent="0.35">
      <c r="A1094" s="146" t="s">
        <v>6147</v>
      </c>
      <c r="B1094" t="s">
        <v>6148</v>
      </c>
      <c r="C1094" s="151">
        <f>VLOOKUP($A1094,'[2]EC25 Pricing'!$A:$D,3,0)</f>
        <v>53.29</v>
      </c>
      <c r="D1094" s="151">
        <f>VLOOKUP($A1094,'[2]EC25 Pricing'!$A:$D,4,0)</f>
        <v>24.99</v>
      </c>
    </row>
    <row r="1095" spans="1:4" x14ac:dyDescent="0.35">
      <c r="A1095" s="146" t="s">
        <v>2493</v>
      </c>
      <c r="B1095" t="s">
        <v>2496</v>
      </c>
      <c r="C1095" s="151">
        <f>VLOOKUP($A1095,'[2]EC25 Pricing'!$A:$D,3,0)</f>
        <v>1430.95</v>
      </c>
      <c r="D1095" s="151">
        <f>VLOOKUP($A1095,'[2]EC25 Pricing'!$A:$D,4,0)</f>
        <v>4309.57</v>
      </c>
    </row>
    <row r="1096" spans="1:4" x14ac:dyDescent="0.35">
      <c r="A1096" s="146" t="s">
        <v>6149</v>
      </c>
      <c r="B1096" t="s">
        <v>6150</v>
      </c>
      <c r="C1096" s="151">
        <f>VLOOKUP($A1096,'[2]EC25 Pricing'!$A:$D,3,0)</f>
        <v>174.29</v>
      </c>
      <c r="D1096" s="151">
        <f>VLOOKUP($A1096,'[2]EC25 Pricing'!$A:$D,4,0)</f>
        <v>101.95</v>
      </c>
    </row>
    <row r="1097" spans="1:4" x14ac:dyDescent="0.35">
      <c r="A1097" s="146" t="s">
        <v>6151</v>
      </c>
      <c r="B1097" t="s">
        <v>6152</v>
      </c>
      <c r="C1097" s="151">
        <f>VLOOKUP($A1097,'[2]EC25 Pricing'!$A:$D,3,0)</f>
        <v>227.89</v>
      </c>
      <c r="D1097" s="151">
        <f>VLOOKUP($A1097,'[2]EC25 Pricing'!$A:$D,4,0)</f>
        <v>123.95</v>
      </c>
    </row>
    <row r="1098" spans="1:4" x14ac:dyDescent="0.35">
      <c r="A1098" s="146" t="s">
        <v>6153</v>
      </c>
      <c r="B1098" t="s">
        <v>6154</v>
      </c>
      <c r="C1098" s="151">
        <f>VLOOKUP($A1098,'[2]EC25 Pricing'!$A:$D,3,0)</f>
        <v>8.49</v>
      </c>
      <c r="D1098" s="151">
        <f>VLOOKUP($A1098,'[2]EC25 Pricing'!$A:$D,4,0)</f>
        <v>7</v>
      </c>
    </row>
    <row r="1099" spans="1:4" x14ac:dyDescent="0.35">
      <c r="A1099" s="146" t="s">
        <v>6155</v>
      </c>
      <c r="B1099" t="s">
        <v>6156</v>
      </c>
      <c r="C1099" s="151">
        <f>VLOOKUP($A1099,'[2]EC25 Pricing'!$A:$D,3,0)</f>
        <v>17.39</v>
      </c>
      <c r="D1099" s="151">
        <f>VLOOKUP($A1099,'[2]EC25 Pricing'!$A:$D,4,0)</f>
        <v>13</v>
      </c>
    </row>
    <row r="1100" spans="1:4" x14ac:dyDescent="0.35">
      <c r="A1100" s="146" t="s">
        <v>6157</v>
      </c>
      <c r="B1100" t="s">
        <v>6158</v>
      </c>
      <c r="C1100" s="151">
        <f>VLOOKUP($A1100,'[2]EC25 Pricing'!$A:$D,3,0)</f>
        <v>88.59</v>
      </c>
      <c r="D1100" s="151">
        <f>VLOOKUP($A1100,'[2]EC25 Pricing'!$A:$D,4,0)</f>
        <v>88</v>
      </c>
    </row>
    <row r="1101" spans="1:4" x14ac:dyDescent="0.35">
      <c r="A1101" s="146" t="s">
        <v>6159</v>
      </c>
      <c r="B1101" t="s">
        <v>6160</v>
      </c>
      <c r="C1101" s="151">
        <f>VLOOKUP($A1101,'[2]EC25 Pricing'!$A:$D,3,0)</f>
        <v>45.29</v>
      </c>
      <c r="D1101" s="151">
        <f>VLOOKUP($A1101,'[2]EC25 Pricing'!$A:$D,4,0)</f>
        <v>49.28</v>
      </c>
    </row>
    <row r="1102" spans="1:4" x14ac:dyDescent="0.35">
      <c r="A1102" s="146" t="s">
        <v>1714</v>
      </c>
      <c r="B1102" t="s">
        <v>1718</v>
      </c>
      <c r="C1102" s="151">
        <f>VLOOKUP($A1102,'[2]EC25 Pricing'!$A:$D,3,0)</f>
        <v>546.95000000000005</v>
      </c>
      <c r="D1102" s="151">
        <f>VLOOKUP($A1102,'[2]EC25 Pricing'!$A:$D,4,0)</f>
        <v>3380.3</v>
      </c>
    </row>
    <row r="1103" spans="1:4" x14ac:dyDescent="0.35">
      <c r="A1103" s="146" t="s">
        <v>6161</v>
      </c>
      <c r="B1103" t="s">
        <v>6162</v>
      </c>
      <c r="C1103" s="151">
        <f>VLOOKUP($A1103,'[2]EC25 Pricing'!$A:$D,3,0)</f>
        <v>10.69</v>
      </c>
      <c r="D1103" s="151">
        <f>VLOOKUP($A1103,'[2]EC25 Pricing'!$A:$D,4,0)</f>
        <v>0</v>
      </c>
    </row>
    <row r="1104" spans="1:4" x14ac:dyDescent="0.35">
      <c r="A1104" s="146" t="s">
        <v>6163</v>
      </c>
      <c r="B1104" t="s">
        <v>6164</v>
      </c>
      <c r="C1104" s="151">
        <f>VLOOKUP($A1104,'[2]EC25 Pricing'!$A:$D,3,0)</f>
        <v>7.49</v>
      </c>
      <c r="D1104" s="151">
        <f>VLOOKUP($A1104,'[2]EC25 Pricing'!$A:$D,4,0)</f>
        <v>0</v>
      </c>
    </row>
    <row r="1105" spans="1:4" x14ac:dyDescent="0.35">
      <c r="A1105" s="146" t="s">
        <v>6165</v>
      </c>
      <c r="B1105" t="s">
        <v>6166</v>
      </c>
      <c r="C1105" s="151">
        <f>VLOOKUP($A1105,'[2]EC25 Pricing'!$A:$D,3,0)</f>
        <v>199.99</v>
      </c>
      <c r="D1105" s="151">
        <f>VLOOKUP($A1105,'[2]EC25 Pricing'!$A:$D,4,0)</f>
        <v>0</v>
      </c>
    </row>
    <row r="1106" spans="1:4" x14ac:dyDescent="0.35">
      <c r="A1106" s="146" t="s">
        <v>6167</v>
      </c>
      <c r="B1106" t="s">
        <v>6168</v>
      </c>
      <c r="C1106" s="151">
        <f>VLOOKUP($A1106,'[2]EC25 Pricing'!$A:$D,3,0)</f>
        <v>24.29</v>
      </c>
      <c r="D1106" s="151">
        <f>VLOOKUP($A1106,'[2]EC25 Pricing'!$A:$D,4,0)</f>
        <v>14.99</v>
      </c>
    </row>
    <row r="1107" spans="1:4" x14ac:dyDescent="0.35">
      <c r="A1107" s="146" t="s">
        <v>6169</v>
      </c>
      <c r="B1107" t="s">
        <v>6170</v>
      </c>
      <c r="C1107" s="151">
        <f>VLOOKUP($A1107,'[2]EC25 Pricing'!$A:$D,3,0)</f>
        <v>23.29</v>
      </c>
      <c r="D1107" s="151">
        <f>VLOOKUP($A1107,'[2]EC25 Pricing'!$A:$D,4,0)</f>
        <v>15.99</v>
      </c>
    </row>
    <row r="1108" spans="1:4" x14ac:dyDescent="0.35">
      <c r="A1108" s="146" t="s">
        <v>6171</v>
      </c>
      <c r="B1108" t="s">
        <v>6172</v>
      </c>
      <c r="C1108" s="151">
        <f>VLOOKUP($A1108,'[2]EC25 Pricing'!$A:$D,3,0)</f>
        <v>781.95</v>
      </c>
      <c r="D1108" s="151">
        <f>VLOOKUP($A1108,'[2]EC25 Pricing'!$A:$D,4,0)</f>
        <v>0</v>
      </c>
    </row>
    <row r="1109" spans="1:4" x14ac:dyDescent="0.35">
      <c r="A1109" s="146" t="s">
        <v>1645</v>
      </c>
      <c r="B1109" t="s">
        <v>1647</v>
      </c>
      <c r="C1109" s="151">
        <f>VLOOKUP($A1109,'[2]EC25 Pricing'!$A:$D,3,0)</f>
        <v>1298.95</v>
      </c>
      <c r="D1109" s="151">
        <f>VLOOKUP($A1109,'[2]EC25 Pricing'!$A:$D,4,0)</f>
        <v>3805.98</v>
      </c>
    </row>
    <row r="1110" spans="1:4" x14ac:dyDescent="0.35">
      <c r="A1110" s="146" t="s">
        <v>1585</v>
      </c>
      <c r="B1110" t="s">
        <v>1587</v>
      </c>
      <c r="C1110" s="151">
        <f>VLOOKUP($A1110,'[2]EC25 Pricing'!$A:$D,3,0)</f>
        <v>1783.95</v>
      </c>
      <c r="D1110" s="151">
        <f>VLOOKUP($A1110,'[2]EC25 Pricing'!$A:$D,4,0)</f>
        <v>5544.89</v>
      </c>
    </row>
    <row r="1111" spans="1:4" x14ac:dyDescent="0.35">
      <c r="A1111" s="146" t="s">
        <v>1490</v>
      </c>
      <c r="B1111" t="s">
        <v>1492</v>
      </c>
      <c r="C1111" s="151">
        <f>VLOOKUP($A1111,'[2]EC25 Pricing'!$A:$D,3,0)</f>
        <v>975.95</v>
      </c>
      <c r="D1111" s="151">
        <f>VLOOKUP($A1111,'[2]EC25 Pricing'!$A:$D,4,0)</f>
        <v>3238.4</v>
      </c>
    </row>
    <row r="1112" spans="1:4" x14ac:dyDescent="0.35">
      <c r="A1112" s="146" t="s">
        <v>1553</v>
      </c>
      <c r="B1112" t="s">
        <v>1555</v>
      </c>
      <c r="C1112" s="151">
        <f>VLOOKUP($A1112,'[2]EC25 Pricing'!$A:$D,3,0)</f>
        <v>1379.95</v>
      </c>
      <c r="D1112" s="151">
        <f>VLOOKUP($A1112,'[2]EC25 Pricing'!$A:$D,4,0)</f>
        <v>4137.07</v>
      </c>
    </row>
    <row r="1113" spans="1:4" x14ac:dyDescent="0.35">
      <c r="A1113" s="146" t="s">
        <v>1632</v>
      </c>
      <c r="B1113" t="s">
        <v>1634</v>
      </c>
      <c r="C1113" s="151">
        <f>VLOOKUP($A1113,'[2]EC25 Pricing'!$A:$D,3,0)</f>
        <v>1477.95</v>
      </c>
      <c r="D1113" s="151">
        <f>VLOOKUP($A1113,'[2]EC25 Pricing'!$A:$D,4,0)</f>
        <v>5108.08</v>
      </c>
    </row>
    <row r="1114" spans="1:4" x14ac:dyDescent="0.35">
      <c r="A1114" s="146" t="s">
        <v>6173</v>
      </c>
      <c r="B1114" t="s">
        <v>6174</v>
      </c>
      <c r="C1114" s="151">
        <f>VLOOKUP($A1114,'[2]EC25 Pricing'!$A:$D,3,0)</f>
        <v>1102.95</v>
      </c>
      <c r="D1114" s="151">
        <f>VLOOKUP($A1114,'[2]EC25 Pricing'!$A:$D,4,0)</f>
        <v>3541.67</v>
      </c>
    </row>
    <row r="1115" spans="1:4" x14ac:dyDescent="0.35">
      <c r="A1115" s="146" t="s">
        <v>1698</v>
      </c>
      <c r="B1115" t="s">
        <v>1700</v>
      </c>
      <c r="C1115" s="151">
        <f>VLOOKUP($A1115,'[2]EC25 Pricing'!$A:$D,3,0)</f>
        <v>1070.95</v>
      </c>
      <c r="D1115" s="151">
        <f>VLOOKUP($A1115,'[2]EC25 Pricing'!$A:$D,4,0)</f>
        <v>3143.8</v>
      </c>
    </row>
    <row r="1116" spans="1:4" x14ac:dyDescent="0.35">
      <c r="A1116" s="146" t="s">
        <v>1356</v>
      </c>
      <c r="B1116" t="s">
        <v>1358</v>
      </c>
      <c r="C1116" s="151">
        <f>VLOOKUP($A1116,'[2]EC25 Pricing'!$A:$D,3,0)</f>
        <v>793.95</v>
      </c>
      <c r="D1116" s="151">
        <f>VLOOKUP($A1116,'[2]EC25 Pricing'!$A:$D,4,0)</f>
        <v>2448.2399999999998</v>
      </c>
    </row>
    <row r="1117" spans="1:4" x14ac:dyDescent="0.35">
      <c r="A1117" s="146" t="s">
        <v>6175</v>
      </c>
      <c r="B1117" t="s">
        <v>6176</v>
      </c>
      <c r="C1117" s="151">
        <f>VLOOKUP($A1117,'[2]EC25 Pricing'!$A:$D,3,0)</f>
        <v>15.99</v>
      </c>
      <c r="D1117" s="151">
        <f>VLOOKUP($A1117,'[2]EC25 Pricing'!$A:$D,4,0)</f>
        <v>0</v>
      </c>
    </row>
    <row r="1118" spans="1:4" x14ac:dyDescent="0.35">
      <c r="A1118" s="146" t="s">
        <v>6177</v>
      </c>
      <c r="B1118" t="s">
        <v>6178</v>
      </c>
      <c r="C1118" s="151">
        <f>VLOOKUP($A1118,'[2]EC25 Pricing'!$A:$D,3,0)</f>
        <v>103.95</v>
      </c>
      <c r="D1118" s="151">
        <f>VLOOKUP($A1118,'[2]EC25 Pricing'!$A:$D,4,0)</f>
        <v>331.64516129999998</v>
      </c>
    </row>
    <row r="1119" spans="1:4" x14ac:dyDescent="0.35">
      <c r="A1119" s="146" t="s">
        <v>6179</v>
      </c>
      <c r="B1119" t="s">
        <v>6180</v>
      </c>
      <c r="C1119" s="151">
        <f>VLOOKUP($A1119,'[2]EC25 Pricing'!$A:$D,3,0)</f>
        <v>95.95</v>
      </c>
      <c r="D1119" s="151">
        <f>VLOOKUP($A1119,'[2]EC25 Pricing'!$A:$D,4,0)</f>
        <v>306.12258059999999</v>
      </c>
    </row>
    <row r="1120" spans="1:4" x14ac:dyDescent="0.35">
      <c r="A1120" s="146" t="s">
        <v>6181</v>
      </c>
      <c r="B1120" t="s">
        <v>6182</v>
      </c>
      <c r="C1120" s="151">
        <f>VLOOKUP($A1120,'[2]EC25 Pricing'!$A:$D,3,0)</f>
        <v>162.94999999999999</v>
      </c>
      <c r="D1120" s="151">
        <f>VLOOKUP($A1120,'[2]EC25 Pricing'!$A:$D,4,0)</f>
        <v>519.87419350000005</v>
      </c>
    </row>
    <row r="1121" spans="1:4" x14ac:dyDescent="0.35">
      <c r="A1121" s="146" t="s">
        <v>6183</v>
      </c>
      <c r="B1121" t="s">
        <v>6184</v>
      </c>
      <c r="C1121" s="151">
        <f>VLOOKUP($A1121,'[2]EC25 Pricing'!$A:$D,3,0)</f>
        <v>156.94999999999999</v>
      </c>
      <c r="D1121" s="151">
        <f>VLOOKUP($A1121,'[2]EC25 Pricing'!$A:$D,4,0)</f>
        <v>500.73225810000002</v>
      </c>
    </row>
    <row r="1122" spans="1:4" x14ac:dyDescent="0.35">
      <c r="A1122" s="146" t="s">
        <v>6185</v>
      </c>
      <c r="B1122" t="s">
        <v>6186</v>
      </c>
      <c r="C1122" s="151">
        <f>VLOOKUP($A1122,'[2]EC25 Pricing'!$A:$D,3,0)</f>
        <v>156.94999999999999</v>
      </c>
      <c r="D1122" s="151">
        <f>VLOOKUP($A1122,'[2]EC25 Pricing'!$A:$D,4,0)</f>
        <v>500.73225810000002</v>
      </c>
    </row>
    <row r="1123" spans="1:4" x14ac:dyDescent="0.35">
      <c r="A1123" s="146" t="s">
        <v>6187</v>
      </c>
      <c r="B1123" t="s">
        <v>6188</v>
      </c>
      <c r="C1123" s="151">
        <f>VLOOKUP($A1123,'[2]EC25 Pricing'!$A:$D,3,0)</f>
        <v>149.94999999999999</v>
      </c>
      <c r="D1123" s="151">
        <f>VLOOKUP($A1123,'[2]EC25 Pricing'!$A:$D,4,0)</f>
        <v>478.4</v>
      </c>
    </row>
    <row r="1124" spans="1:4" x14ac:dyDescent="0.35">
      <c r="A1124" s="146" t="s">
        <v>6189</v>
      </c>
      <c r="B1124" t="s">
        <v>6190</v>
      </c>
      <c r="C1124" s="151">
        <f>VLOOKUP($A1124,'[2]EC25 Pricing'!$A:$D,3,0)</f>
        <v>22.95</v>
      </c>
      <c r="D1124" s="151">
        <f>VLOOKUP($A1124,'[2]EC25 Pricing'!$A:$D,4,0)</f>
        <v>73.229032259999997</v>
      </c>
    </row>
    <row r="1125" spans="1:4" x14ac:dyDescent="0.35">
      <c r="A1125" s="146" t="s">
        <v>6191</v>
      </c>
      <c r="B1125" t="s">
        <v>6192</v>
      </c>
      <c r="C1125" s="151">
        <f>VLOOKUP($A1125,'[2]EC25 Pricing'!$A:$D,3,0)</f>
        <v>330.69</v>
      </c>
      <c r="D1125" s="151">
        <f>VLOOKUP($A1125,'[2]EC25 Pricing'!$A:$D,4,0)</f>
        <v>0</v>
      </c>
    </row>
    <row r="1126" spans="1:4" x14ac:dyDescent="0.35">
      <c r="A1126" s="146" t="s">
        <v>6193</v>
      </c>
      <c r="B1126" t="s">
        <v>6194</v>
      </c>
      <c r="C1126" s="151">
        <f>VLOOKUP($A1126,'[2]EC25 Pricing'!$A:$D,3,0)</f>
        <v>195.95</v>
      </c>
      <c r="D1126" s="151">
        <f>VLOOKUP($A1126,'[2]EC25 Pricing'!$A:$D,4,0)</f>
        <v>625.15483870000003</v>
      </c>
    </row>
    <row r="1127" spans="1:4" x14ac:dyDescent="0.35">
      <c r="A1127" s="146" t="s">
        <v>6195</v>
      </c>
      <c r="B1127" t="s">
        <v>6196</v>
      </c>
      <c r="C1127" s="151">
        <f>VLOOKUP($A1127,'[2]EC25 Pricing'!$A:$D,3,0)</f>
        <v>226.95</v>
      </c>
      <c r="D1127" s="151">
        <f>VLOOKUP($A1127,'[2]EC25 Pricing'!$A:$D,4,0)</f>
        <v>724.0548387</v>
      </c>
    </row>
    <row r="1128" spans="1:4" x14ac:dyDescent="0.35">
      <c r="A1128" s="146" t="s">
        <v>6197</v>
      </c>
      <c r="B1128" t="s">
        <v>6198</v>
      </c>
      <c r="C1128" s="151">
        <f>VLOOKUP($A1128,'[2]EC25 Pricing'!$A:$D,3,0)</f>
        <v>220.95</v>
      </c>
      <c r="D1128" s="151">
        <f>VLOOKUP($A1128,'[2]EC25 Pricing'!$A:$D,4,0)</f>
        <v>704.91290319999996</v>
      </c>
    </row>
    <row r="1129" spans="1:4" x14ac:dyDescent="0.35">
      <c r="A1129" s="146" t="s">
        <v>6199</v>
      </c>
      <c r="B1129" t="s">
        <v>6200</v>
      </c>
      <c r="C1129" s="151">
        <f>VLOOKUP($A1129,'[2]EC25 Pricing'!$A:$D,3,0)</f>
        <v>499.95</v>
      </c>
      <c r="D1129" s="151">
        <f>VLOOKUP($A1129,'[2]EC25 Pricing'!$A:$D,4,0)</f>
        <v>669.75</v>
      </c>
    </row>
    <row r="1130" spans="1:4" x14ac:dyDescent="0.35">
      <c r="A1130" s="146" t="s">
        <v>6201</v>
      </c>
      <c r="B1130" t="s">
        <v>6202</v>
      </c>
      <c r="C1130" s="151">
        <f>VLOOKUP($A1130,'[2]EC25 Pricing'!$A:$D,3,0)</f>
        <v>523.95000000000005</v>
      </c>
      <c r="D1130" s="151">
        <f>VLOOKUP($A1130,'[2]EC25 Pricing'!$A:$D,4,0)</f>
        <v>698.43</v>
      </c>
    </row>
    <row r="1131" spans="1:4" x14ac:dyDescent="0.35">
      <c r="A1131" s="146" t="s">
        <v>6203</v>
      </c>
      <c r="B1131" t="s">
        <v>6204</v>
      </c>
      <c r="C1131" s="151">
        <f>VLOOKUP($A1131,'[2]EC25 Pricing'!$A:$D,3,0)</f>
        <v>517.95000000000005</v>
      </c>
      <c r="D1131" s="151">
        <f>VLOOKUP($A1131,'[2]EC25 Pricing'!$A:$D,4,0)</f>
        <v>687.36</v>
      </c>
    </row>
    <row r="1132" spans="1:4" x14ac:dyDescent="0.35">
      <c r="A1132" s="146" t="s">
        <v>6205</v>
      </c>
      <c r="B1132" t="s">
        <v>6206</v>
      </c>
      <c r="C1132" s="151">
        <f>VLOOKUP($A1132,'[2]EC25 Pricing'!$A:$D,3,0)</f>
        <v>563.95000000000005</v>
      </c>
      <c r="D1132" s="151">
        <f>VLOOKUP($A1132,'[2]EC25 Pricing'!$A:$D,4,0)</f>
        <v>753.31</v>
      </c>
    </row>
    <row r="1133" spans="1:4" x14ac:dyDescent="0.35">
      <c r="A1133" s="146" t="s">
        <v>6207</v>
      </c>
      <c r="B1133" t="s">
        <v>6208</v>
      </c>
      <c r="C1133" s="151">
        <f>VLOOKUP($A1133,'[2]EC25 Pricing'!$A:$D,3,0)</f>
        <v>593.95000000000005</v>
      </c>
      <c r="D1133" s="151">
        <f>VLOOKUP($A1133,'[2]EC25 Pricing'!$A:$D,4,0)</f>
        <v>787.75</v>
      </c>
    </row>
    <row r="1134" spans="1:4" x14ac:dyDescent="0.35">
      <c r="A1134" s="146" t="s">
        <v>6209</v>
      </c>
      <c r="B1134" t="s">
        <v>6210</v>
      </c>
      <c r="C1134" s="151">
        <f>VLOOKUP($A1134,'[2]EC25 Pricing'!$A:$D,3,0)</f>
        <v>622.95000000000005</v>
      </c>
      <c r="D1134" s="151">
        <f>VLOOKUP($A1134,'[2]EC25 Pricing'!$A:$D,4,0)</f>
        <v>828.23</v>
      </c>
    </row>
    <row r="1135" spans="1:4" x14ac:dyDescent="0.35">
      <c r="A1135" s="146" t="s">
        <v>6211</v>
      </c>
      <c r="B1135" t="s">
        <v>6212</v>
      </c>
      <c r="C1135" s="151">
        <f>VLOOKUP($A1135,'[2]EC25 Pricing'!$A:$D,3,0)</f>
        <v>253.59</v>
      </c>
      <c r="D1135" s="151">
        <f>VLOOKUP($A1135,'[2]EC25 Pricing'!$A:$D,4,0)</f>
        <v>174.99</v>
      </c>
    </row>
    <row r="1136" spans="1:4" x14ac:dyDescent="0.35">
      <c r="A1136" s="146" t="s">
        <v>6213</v>
      </c>
      <c r="B1136" t="s">
        <v>6214</v>
      </c>
      <c r="C1136" s="151">
        <f>VLOOKUP($A1136,'[2]EC25 Pricing'!$A:$D,3,0)</f>
        <v>47.99</v>
      </c>
      <c r="D1136" s="151">
        <f>VLOOKUP($A1136,'[2]EC25 Pricing'!$A:$D,4,0)</f>
        <v>29.99</v>
      </c>
    </row>
    <row r="1137" spans="1:4" x14ac:dyDescent="0.35">
      <c r="A1137" s="146" t="s">
        <v>6215</v>
      </c>
      <c r="B1137" t="s">
        <v>6216</v>
      </c>
      <c r="C1137" s="151">
        <f>VLOOKUP($A1137,'[2]EC25 Pricing'!$A:$D,3,0)</f>
        <v>47.99</v>
      </c>
      <c r="D1137" s="151">
        <f>VLOOKUP($A1137,'[2]EC25 Pricing'!$A:$D,4,0)</f>
        <v>29.99</v>
      </c>
    </row>
    <row r="1138" spans="1:4" x14ac:dyDescent="0.35">
      <c r="A1138" s="146" t="s">
        <v>6217</v>
      </c>
      <c r="B1138" t="s">
        <v>6218</v>
      </c>
      <c r="C1138" s="151">
        <f>VLOOKUP($A1138,'[2]EC25 Pricing'!$A:$D,3,0)</f>
        <v>47.99</v>
      </c>
      <c r="D1138" s="151">
        <f>VLOOKUP($A1138,'[2]EC25 Pricing'!$A:$D,4,0)</f>
        <v>29.99</v>
      </c>
    </row>
    <row r="1139" spans="1:4" x14ac:dyDescent="0.35">
      <c r="A1139" s="146" t="s">
        <v>6219</v>
      </c>
      <c r="B1139" t="s">
        <v>6220</v>
      </c>
      <c r="C1139" s="151">
        <f>VLOOKUP($A1139,'[2]EC25 Pricing'!$A:$D,3,0)</f>
        <v>54.39</v>
      </c>
      <c r="D1139" s="151">
        <f>VLOOKUP($A1139,'[2]EC25 Pricing'!$A:$D,4,0)</f>
        <v>37.99</v>
      </c>
    </row>
    <row r="1140" spans="1:4" x14ac:dyDescent="0.35">
      <c r="A1140" s="146" t="s">
        <v>6219</v>
      </c>
      <c r="B1140" t="s">
        <v>6220</v>
      </c>
      <c r="C1140" s="151">
        <f>VLOOKUP($A1140,'[2]EC25 Pricing'!$A:$D,3,0)</f>
        <v>54.39</v>
      </c>
      <c r="D1140" s="151">
        <f>VLOOKUP($A1140,'[2]EC25 Pricing'!$A:$D,4,0)</f>
        <v>37.99</v>
      </c>
    </row>
    <row r="1141" spans="1:4" x14ac:dyDescent="0.35">
      <c r="A1141" s="146" t="s">
        <v>1464</v>
      </c>
      <c r="B1141" t="s">
        <v>1466</v>
      </c>
      <c r="C1141" s="151">
        <f>VLOOKUP($A1141,'[2]EC25 Pricing'!$A:$D,3,0)</f>
        <v>855.95</v>
      </c>
      <c r="D1141" s="151">
        <f>VLOOKUP($A1141,'[2]EC25 Pricing'!$A:$D,4,0)</f>
        <v>2690.3</v>
      </c>
    </row>
    <row r="1142" spans="1:4" x14ac:dyDescent="0.35">
      <c r="A1142" s="146" t="s">
        <v>1464</v>
      </c>
      <c r="B1142" t="s">
        <v>1466</v>
      </c>
      <c r="C1142" s="151">
        <f>VLOOKUP($A1142,'[2]EC25 Pricing'!$A:$D,3,0)</f>
        <v>855.95</v>
      </c>
      <c r="D1142" s="151">
        <f>VLOOKUP($A1142,'[2]EC25 Pricing'!$A:$D,4,0)</f>
        <v>2690.3</v>
      </c>
    </row>
    <row r="1143" spans="1:4" x14ac:dyDescent="0.35">
      <c r="A1143" s="146" t="s">
        <v>6221</v>
      </c>
      <c r="B1143" t="s">
        <v>6222</v>
      </c>
      <c r="C1143" s="151">
        <f>VLOOKUP($A1143,'[2]EC25 Pricing'!$A:$D,3,0)</f>
        <v>636.95000000000005</v>
      </c>
      <c r="D1143" s="151">
        <f>VLOOKUP($A1143,'[2]EC25 Pricing'!$A:$D,4,0)</f>
        <v>2114.37</v>
      </c>
    </row>
    <row r="1144" spans="1:4" x14ac:dyDescent="0.35">
      <c r="A1144" s="146" t="s">
        <v>6221</v>
      </c>
      <c r="B1144" t="s">
        <v>6222</v>
      </c>
      <c r="C1144" s="151">
        <f>VLOOKUP($A1144,'[2]EC25 Pricing'!$A:$D,3,0)</f>
        <v>636.95000000000005</v>
      </c>
      <c r="D1144" s="151">
        <f>VLOOKUP($A1144,'[2]EC25 Pricing'!$A:$D,4,0)</f>
        <v>2114.37</v>
      </c>
    </row>
    <row r="1145" spans="1:4" x14ac:dyDescent="0.35">
      <c r="A1145" s="146" t="s">
        <v>1461</v>
      </c>
      <c r="B1145" t="s">
        <v>1463</v>
      </c>
      <c r="C1145" s="151">
        <f>VLOOKUP($A1145,'[2]EC25 Pricing'!$A:$D,3,0)</f>
        <v>636.95000000000005</v>
      </c>
      <c r="D1145" s="151">
        <f>VLOOKUP($A1145,'[2]EC25 Pricing'!$A:$D,4,0)</f>
        <v>2114.37</v>
      </c>
    </row>
    <row r="1146" spans="1:4" x14ac:dyDescent="0.35">
      <c r="A1146" s="146" t="s">
        <v>1461</v>
      </c>
      <c r="B1146" t="s">
        <v>1463</v>
      </c>
      <c r="C1146" s="151">
        <f>VLOOKUP($A1146,'[2]EC25 Pricing'!$A:$D,3,0)</f>
        <v>636.95000000000005</v>
      </c>
      <c r="D1146" s="151">
        <f>VLOOKUP($A1146,'[2]EC25 Pricing'!$A:$D,4,0)</f>
        <v>2114.37</v>
      </c>
    </row>
    <row r="1147" spans="1:4" x14ac:dyDescent="0.35">
      <c r="A1147" s="146" t="s">
        <v>3035</v>
      </c>
      <c r="B1147" t="s">
        <v>3037</v>
      </c>
      <c r="C1147" s="151">
        <f>VLOOKUP($A1147,'[2]EC25 Pricing'!$A:$D,3,0)</f>
        <v>835.95</v>
      </c>
      <c r="D1147" s="151">
        <f>VLOOKUP($A1147,'[2]EC25 Pricing'!$A:$D,4,0)</f>
        <v>2498.3200000000002</v>
      </c>
    </row>
    <row r="1148" spans="1:4" x14ac:dyDescent="0.35">
      <c r="A1148" s="146" t="s">
        <v>6223</v>
      </c>
      <c r="B1148" t="s">
        <v>6224</v>
      </c>
      <c r="C1148" s="151">
        <f>VLOOKUP($A1148,'[2]EC25 Pricing'!$A:$D,3,0)</f>
        <v>170.95</v>
      </c>
      <c r="D1148" s="151">
        <f>VLOOKUP($A1148,'[2]EC25 Pricing'!$A:$D,4,0)</f>
        <v>545.39677419999998</v>
      </c>
    </row>
    <row r="1149" spans="1:4" x14ac:dyDescent="0.35">
      <c r="A1149" s="146" t="s">
        <v>6225</v>
      </c>
      <c r="B1149" t="s">
        <v>6226</v>
      </c>
      <c r="C1149" s="151">
        <f>VLOOKUP($A1149,'[2]EC25 Pricing'!$A:$D,3,0)</f>
        <v>162.94999999999999</v>
      </c>
      <c r="D1149" s="151">
        <f>VLOOKUP($A1149,'[2]EC25 Pricing'!$A:$D,4,0)</f>
        <v>519.87419350000005</v>
      </c>
    </row>
    <row r="1150" spans="1:4" x14ac:dyDescent="0.35">
      <c r="A1150" s="146" t="s">
        <v>6227</v>
      </c>
      <c r="B1150" t="s">
        <v>6228</v>
      </c>
      <c r="C1150" s="151">
        <f>VLOOKUP($A1150,'[2]EC25 Pricing'!$A:$D,3,0)</f>
        <v>93.49</v>
      </c>
      <c r="D1150" s="151">
        <f>VLOOKUP($A1150,'[2]EC25 Pricing'!$A:$D,4,0)</f>
        <v>55.95</v>
      </c>
    </row>
    <row r="1151" spans="1:4" x14ac:dyDescent="0.35">
      <c r="A1151" s="146" t="s">
        <v>2400</v>
      </c>
      <c r="B1151" t="s">
        <v>2404</v>
      </c>
      <c r="C1151" s="151">
        <f>VLOOKUP($A1151,'[2]EC25 Pricing'!$A:$D,3,0)</f>
        <v>765.95</v>
      </c>
      <c r="D1151" s="151">
        <f>VLOOKUP($A1151,'[2]EC25 Pricing'!$A:$D,4,0)</f>
        <v>2289.65</v>
      </c>
    </row>
    <row r="1152" spans="1:4" x14ac:dyDescent="0.35">
      <c r="A1152" s="146" t="s">
        <v>6229</v>
      </c>
      <c r="B1152" t="s">
        <v>6230</v>
      </c>
      <c r="C1152" s="151">
        <f>VLOOKUP($A1152,'[2]EC25 Pricing'!$A:$D,3,0)</f>
        <v>528.49</v>
      </c>
      <c r="D1152" s="151">
        <f>VLOOKUP($A1152,'[2]EC25 Pricing'!$A:$D,4,0)</f>
        <v>329.95</v>
      </c>
    </row>
    <row r="1153" spans="1:4" x14ac:dyDescent="0.35">
      <c r="A1153" s="146" t="s">
        <v>6231</v>
      </c>
      <c r="B1153" t="s">
        <v>6232</v>
      </c>
      <c r="C1153" s="151">
        <f>VLOOKUP($A1153,'[2]EC25 Pricing'!$A:$D,3,0)</f>
        <v>41.95</v>
      </c>
      <c r="D1153" s="151">
        <f>VLOOKUP($A1153,'[2]EC25 Pricing'!$A:$D,4,0)</f>
        <v>40</v>
      </c>
    </row>
    <row r="1154" spans="1:4" x14ac:dyDescent="0.35">
      <c r="A1154" s="146" t="s">
        <v>6233</v>
      </c>
      <c r="B1154" t="s">
        <v>6234</v>
      </c>
      <c r="C1154" s="151">
        <f>VLOOKUP($A1154,'[2]EC25 Pricing'!$A:$D,3,0)</f>
        <v>41.95</v>
      </c>
      <c r="D1154" s="151">
        <f>VLOOKUP($A1154,'[2]EC25 Pricing'!$A:$D,4,0)</f>
        <v>40</v>
      </c>
    </row>
    <row r="1155" spans="1:4" x14ac:dyDescent="0.35">
      <c r="A1155" s="146" t="s">
        <v>6235</v>
      </c>
      <c r="B1155" t="s">
        <v>6236</v>
      </c>
      <c r="C1155" s="151">
        <f>VLOOKUP($A1155,'[2]EC25 Pricing'!$A:$D,3,0)</f>
        <v>329.95</v>
      </c>
      <c r="D1155" s="151">
        <f>VLOOKUP($A1155,'[2]EC25 Pricing'!$A:$D,4,0)</f>
        <v>252</v>
      </c>
    </row>
    <row r="1156" spans="1:4" x14ac:dyDescent="0.35">
      <c r="A1156" s="146" t="s">
        <v>6237</v>
      </c>
      <c r="B1156" t="s">
        <v>6238</v>
      </c>
      <c r="C1156" s="151">
        <f>VLOOKUP($A1156,'[2]EC25 Pricing'!$A:$D,3,0)</f>
        <v>361.95</v>
      </c>
      <c r="D1156" s="151">
        <f>VLOOKUP($A1156,'[2]EC25 Pricing'!$A:$D,4,0)</f>
        <v>276</v>
      </c>
    </row>
    <row r="1157" spans="1:4" x14ac:dyDescent="0.35">
      <c r="A1157" s="146" t="s">
        <v>6239</v>
      </c>
      <c r="B1157" t="s">
        <v>6240</v>
      </c>
      <c r="C1157" s="151">
        <f>VLOOKUP($A1157,'[2]EC25 Pricing'!$A:$D,3,0)</f>
        <v>392.95</v>
      </c>
      <c r="D1157" s="151">
        <f>VLOOKUP($A1157,'[2]EC25 Pricing'!$A:$D,4,0)</f>
        <v>300</v>
      </c>
    </row>
    <row r="1158" spans="1:4" x14ac:dyDescent="0.35">
      <c r="A1158" s="146" t="s">
        <v>6241</v>
      </c>
      <c r="B1158" t="s">
        <v>6242</v>
      </c>
      <c r="C1158" s="151">
        <f>VLOOKUP($A1158,'[2]EC25 Pricing'!$A:$D,3,0)</f>
        <v>340.95</v>
      </c>
      <c r="D1158" s="151">
        <f>VLOOKUP($A1158,'[2]EC25 Pricing'!$A:$D,4,0)</f>
        <v>260</v>
      </c>
    </row>
    <row r="1159" spans="1:4" x14ac:dyDescent="0.35">
      <c r="A1159" s="146" t="s">
        <v>6243</v>
      </c>
      <c r="B1159" t="s">
        <v>6244</v>
      </c>
      <c r="C1159" s="151">
        <f>VLOOKUP($A1159,'[2]EC25 Pricing'!$A:$D,3,0)</f>
        <v>402.95</v>
      </c>
      <c r="D1159" s="151">
        <f>VLOOKUP($A1159,'[2]EC25 Pricing'!$A:$D,4,0)</f>
        <v>308</v>
      </c>
    </row>
    <row r="1160" spans="1:4" x14ac:dyDescent="0.35">
      <c r="A1160" s="146" t="s">
        <v>6245</v>
      </c>
      <c r="B1160" t="s">
        <v>6246</v>
      </c>
      <c r="C1160" s="151">
        <f>VLOOKUP($A1160,'[2]EC25 Pricing'!$A:$D,3,0)</f>
        <v>392.95</v>
      </c>
      <c r="D1160" s="151">
        <f>VLOOKUP($A1160,'[2]EC25 Pricing'!$A:$D,4,0)</f>
        <v>300</v>
      </c>
    </row>
    <row r="1161" spans="1:4" x14ac:dyDescent="0.35">
      <c r="A1161" s="146" t="s">
        <v>6247</v>
      </c>
      <c r="B1161" t="s">
        <v>6248</v>
      </c>
      <c r="C1161" s="151">
        <f>VLOOKUP($A1161,'[2]EC25 Pricing'!$A:$D,3,0)</f>
        <v>376.95</v>
      </c>
      <c r="D1161" s="151">
        <f>VLOOKUP($A1161,'[2]EC25 Pricing'!$A:$D,4,0)</f>
        <v>288</v>
      </c>
    </row>
    <row r="1162" spans="1:4" x14ac:dyDescent="0.35">
      <c r="A1162" s="146" t="s">
        <v>6249</v>
      </c>
      <c r="B1162" t="s">
        <v>6250</v>
      </c>
      <c r="C1162" s="151">
        <f>VLOOKUP($A1162,'[2]EC25 Pricing'!$A:$D,3,0)</f>
        <v>479.99</v>
      </c>
      <c r="D1162" s="151">
        <f>VLOOKUP($A1162,'[2]EC25 Pricing'!$A:$D,4,0)</f>
        <v>0</v>
      </c>
    </row>
    <row r="1163" spans="1:4" x14ac:dyDescent="0.35">
      <c r="A1163" s="146" t="s">
        <v>6251</v>
      </c>
      <c r="B1163" t="s">
        <v>6252</v>
      </c>
      <c r="C1163" s="151">
        <f>VLOOKUP($A1163,'[2]EC25 Pricing'!$A:$D,3,0)</f>
        <v>372.95</v>
      </c>
      <c r="D1163" s="151">
        <f>VLOOKUP($A1163,'[2]EC25 Pricing'!$A:$D,4,0)</f>
        <v>319.99</v>
      </c>
    </row>
    <row r="1164" spans="1:4" x14ac:dyDescent="0.35">
      <c r="A1164" s="146" t="s">
        <v>6253</v>
      </c>
      <c r="B1164" t="s">
        <v>6254</v>
      </c>
      <c r="C1164" s="151">
        <f>VLOOKUP($A1164,'[2]EC25 Pricing'!$A:$D,3,0)</f>
        <v>337.95</v>
      </c>
      <c r="D1164" s="151">
        <f>VLOOKUP($A1164,'[2]EC25 Pricing'!$A:$D,4,0)</f>
        <v>289.99</v>
      </c>
    </row>
    <row r="1165" spans="1:4" x14ac:dyDescent="0.35">
      <c r="A1165" s="146" t="s">
        <v>6255</v>
      </c>
      <c r="B1165" t="s">
        <v>6256</v>
      </c>
      <c r="C1165" s="151">
        <f>VLOOKUP($A1165,'[2]EC25 Pricing'!$A:$D,3,0)</f>
        <v>348.95</v>
      </c>
      <c r="D1165" s="151">
        <f>VLOOKUP($A1165,'[2]EC25 Pricing'!$A:$D,4,0)</f>
        <v>0</v>
      </c>
    </row>
    <row r="1166" spans="1:4" x14ac:dyDescent="0.35">
      <c r="A1166" s="146" t="s">
        <v>6257</v>
      </c>
      <c r="B1166" t="s">
        <v>6258</v>
      </c>
      <c r="C1166" s="151">
        <f>VLOOKUP($A1166,'[2]EC25 Pricing'!$A:$D,3,0)</f>
        <v>143.38999999999999</v>
      </c>
      <c r="D1166" s="151">
        <f>VLOOKUP($A1166,'[2]EC25 Pricing'!$A:$D,4,0)</f>
        <v>0</v>
      </c>
    </row>
    <row r="1167" spans="1:4" x14ac:dyDescent="0.35">
      <c r="A1167" s="146" t="s">
        <v>6259</v>
      </c>
      <c r="B1167" t="s">
        <v>6260</v>
      </c>
      <c r="C1167" s="151">
        <f>VLOOKUP($A1167,'[2]EC25 Pricing'!$A:$D,3,0)</f>
        <v>223.09</v>
      </c>
      <c r="D1167" s="151">
        <f>VLOOKUP($A1167,'[2]EC25 Pricing'!$A:$D,4,0)</f>
        <v>0</v>
      </c>
    </row>
    <row r="1168" spans="1:4" x14ac:dyDescent="0.35">
      <c r="A1168" s="146" t="s">
        <v>6261</v>
      </c>
      <c r="B1168" t="s">
        <v>6262</v>
      </c>
      <c r="C1168" s="151">
        <f>VLOOKUP($A1168,'[2]EC25 Pricing'!$A:$D,3,0)</f>
        <v>284.58999999999997</v>
      </c>
      <c r="D1168" s="151">
        <f>VLOOKUP($A1168,'[2]EC25 Pricing'!$A:$D,4,0)</f>
        <v>0</v>
      </c>
    </row>
    <row r="1169" spans="1:4" x14ac:dyDescent="0.35">
      <c r="A1169" s="146" t="s">
        <v>6263</v>
      </c>
      <c r="B1169" t="s">
        <v>6264</v>
      </c>
      <c r="C1169" s="151">
        <f>VLOOKUP($A1169,'[2]EC25 Pricing'!$A:$D,3,0)</f>
        <v>49.69</v>
      </c>
      <c r="D1169" s="151">
        <f>VLOOKUP($A1169,'[2]EC25 Pricing'!$A:$D,4,0)</f>
        <v>0</v>
      </c>
    </row>
    <row r="1170" spans="1:4" x14ac:dyDescent="0.35">
      <c r="A1170" s="146" t="s">
        <v>6265</v>
      </c>
      <c r="B1170" t="s">
        <v>6266</v>
      </c>
      <c r="C1170" s="151">
        <f>VLOOKUP($A1170,'[2]EC25 Pricing'!$A:$D,3,0)</f>
        <v>41.49</v>
      </c>
      <c r="D1170" s="151">
        <f>VLOOKUP($A1170,'[2]EC25 Pricing'!$A:$D,4,0)</f>
        <v>0</v>
      </c>
    </row>
    <row r="1171" spans="1:4" x14ac:dyDescent="0.35">
      <c r="A1171" s="146" t="s">
        <v>6267</v>
      </c>
      <c r="B1171" t="s">
        <v>6268</v>
      </c>
      <c r="C1171" s="151">
        <f>VLOOKUP($A1171,'[2]EC25 Pricing'!$A:$D,3,0)</f>
        <v>561.95000000000005</v>
      </c>
      <c r="D1171" s="151">
        <f>VLOOKUP($A1171,'[2]EC25 Pricing'!$A:$D,4,0)</f>
        <v>0</v>
      </c>
    </row>
    <row r="1172" spans="1:4" x14ac:dyDescent="0.35">
      <c r="A1172" s="146" t="s">
        <v>6269</v>
      </c>
      <c r="B1172" t="s">
        <v>6270</v>
      </c>
      <c r="C1172" s="151">
        <f>VLOOKUP($A1172,'[2]EC25 Pricing'!$A:$D,3,0)</f>
        <v>264.79000000000002</v>
      </c>
      <c r="D1172" s="151">
        <f>VLOOKUP($A1172,'[2]EC25 Pricing'!$A:$D,4,0)</f>
        <v>0</v>
      </c>
    </row>
    <row r="1173" spans="1:4" x14ac:dyDescent="0.35">
      <c r="A1173" s="146" t="s">
        <v>6271</v>
      </c>
      <c r="B1173" t="s">
        <v>6272</v>
      </c>
      <c r="C1173" s="151">
        <f>VLOOKUP($A1173,'[2]EC25 Pricing'!$A:$D,3,0)</f>
        <v>227.95</v>
      </c>
      <c r="D1173" s="151">
        <f>VLOOKUP($A1173,'[2]EC25 Pricing'!$A:$D,4,0)</f>
        <v>229.95</v>
      </c>
    </row>
    <row r="1174" spans="1:4" x14ac:dyDescent="0.35">
      <c r="A1174" s="146" t="s">
        <v>568</v>
      </c>
      <c r="B1174" t="s">
        <v>571</v>
      </c>
      <c r="C1174" s="151">
        <f>VLOOKUP($A1174,'[2]EC25 Pricing'!$A:$D,3,0)</f>
        <v>507.95</v>
      </c>
      <c r="D1174" s="151">
        <f>VLOOKUP($A1174,'[2]EC25 Pricing'!$A:$D,4,0)</f>
        <v>1518.96</v>
      </c>
    </row>
    <row r="1175" spans="1:4" x14ac:dyDescent="0.35">
      <c r="A1175" s="146" t="s">
        <v>2649</v>
      </c>
      <c r="B1175" t="s">
        <v>2652</v>
      </c>
      <c r="C1175" s="151">
        <f>VLOOKUP($A1175,'[2]EC25 Pricing'!$A:$D,3,0)</f>
        <v>697.95</v>
      </c>
      <c r="D1175" s="151">
        <f>VLOOKUP($A1175,'[2]EC25 Pricing'!$A:$D,4,0)</f>
        <v>2604.0500000000002</v>
      </c>
    </row>
    <row r="1176" spans="1:4" x14ac:dyDescent="0.35">
      <c r="A1176" s="146" t="s">
        <v>6273</v>
      </c>
      <c r="B1176" t="s">
        <v>6274</v>
      </c>
      <c r="C1176" s="151">
        <f>VLOOKUP($A1176,'[2]EC25 Pricing'!$A:$D,3,0)</f>
        <v>267.95</v>
      </c>
      <c r="D1176" s="151">
        <f>VLOOKUP($A1176,'[2]EC25 Pricing'!$A:$D,4,0)</f>
        <v>854.85806449999995</v>
      </c>
    </row>
    <row r="1177" spans="1:4" x14ac:dyDescent="0.35">
      <c r="A1177" s="146" t="s">
        <v>6275</v>
      </c>
      <c r="B1177" t="s">
        <v>6276</v>
      </c>
      <c r="C1177" s="151">
        <f>VLOOKUP($A1177,'[2]EC25 Pricing'!$A:$D,3,0)</f>
        <v>519.95000000000005</v>
      </c>
      <c r="D1177" s="151">
        <f>VLOOKUP($A1177,'[2]EC25 Pricing'!$A:$D,4,0)</f>
        <v>1658.8193550000001</v>
      </c>
    </row>
    <row r="1178" spans="1:4" x14ac:dyDescent="0.35">
      <c r="A1178" s="146" t="s">
        <v>6277</v>
      </c>
      <c r="B1178" t="s">
        <v>6278</v>
      </c>
      <c r="C1178" s="151">
        <f>VLOOKUP($A1178,'[2]EC25 Pricing'!$A:$D,3,0)</f>
        <v>1.99</v>
      </c>
      <c r="D1178" s="151">
        <f>VLOOKUP($A1178,'[2]EC25 Pricing'!$A:$D,4,0)</f>
        <v>0</v>
      </c>
    </row>
    <row r="1179" spans="1:4" x14ac:dyDescent="0.35">
      <c r="A1179" s="146" t="s">
        <v>6279</v>
      </c>
      <c r="B1179" t="s">
        <v>6280</v>
      </c>
      <c r="C1179" s="151">
        <f>VLOOKUP($A1179,'[2]EC25 Pricing'!$A:$D,3,0)</f>
        <v>53.59</v>
      </c>
      <c r="D1179" s="151">
        <f>VLOOKUP($A1179,'[2]EC25 Pricing'!$A:$D,4,0)</f>
        <v>34.99</v>
      </c>
    </row>
    <row r="1180" spans="1:4" x14ac:dyDescent="0.35">
      <c r="A1180" s="146" t="s">
        <v>6281</v>
      </c>
      <c r="B1180" t="s">
        <v>6282</v>
      </c>
      <c r="C1180" s="151">
        <f>VLOOKUP($A1180,'[2]EC25 Pricing'!$A:$D,3,0)</f>
        <v>157.94999999999999</v>
      </c>
      <c r="D1180" s="151">
        <f>VLOOKUP($A1180,'[2]EC25 Pricing'!$A:$D,4,0)</f>
        <v>503.9225806</v>
      </c>
    </row>
    <row r="1181" spans="1:4" x14ac:dyDescent="0.35">
      <c r="A1181" s="146" t="s">
        <v>6283</v>
      </c>
      <c r="B1181" t="s">
        <v>6284</v>
      </c>
      <c r="C1181" s="151">
        <f>VLOOKUP($A1181,'[2]EC25 Pricing'!$A:$D,3,0)</f>
        <v>149.94999999999999</v>
      </c>
      <c r="D1181" s="151">
        <f>VLOOKUP($A1181,'[2]EC25 Pricing'!$A:$D,4,0)</f>
        <v>478.4</v>
      </c>
    </row>
    <row r="1182" spans="1:4" x14ac:dyDescent="0.35">
      <c r="A1182" s="146" t="s">
        <v>6285</v>
      </c>
      <c r="B1182" t="s">
        <v>6286</v>
      </c>
      <c r="C1182" s="151">
        <f>VLOOKUP($A1182,'[2]EC25 Pricing'!$A:$D,3,0)</f>
        <v>163.95</v>
      </c>
      <c r="D1182" s="151">
        <f>VLOOKUP($A1182,'[2]EC25 Pricing'!$A:$D,4,0)</f>
        <v>523.06451609999999</v>
      </c>
    </row>
    <row r="1183" spans="1:4" x14ac:dyDescent="0.35">
      <c r="A1183" s="146" t="s">
        <v>6287</v>
      </c>
      <c r="B1183" t="s">
        <v>6288</v>
      </c>
      <c r="C1183" s="151">
        <f>VLOOKUP($A1183,'[2]EC25 Pricing'!$A:$D,3,0)</f>
        <v>156.94999999999999</v>
      </c>
      <c r="D1183" s="151">
        <f>VLOOKUP($A1183,'[2]EC25 Pricing'!$A:$D,4,0)</f>
        <v>500.73225810000002</v>
      </c>
    </row>
    <row r="1184" spans="1:4" x14ac:dyDescent="0.35">
      <c r="A1184" s="146" t="s">
        <v>6289</v>
      </c>
      <c r="B1184" t="s">
        <v>6290</v>
      </c>
      <c r="C1184" s="151">
        <f>VLOOKUP($A1184,'[2]EC25 Pricing'!$A:$D,3,0)</f>
        <v>70.95</v>
      </c>
      <c r="D1184" s="151">
        <f>VLOOKUP($A1184,'[2]EC25 Pricing'!$A:$D,4,0)</f>
        <v>226.3645161</v>
      </c>
    </row>
    <row r="1185" spans="1:4" x14ac:dyDescent="0.35">
      <c r="A1185" s="146" t="s">
        <v>6291</v>
      </c>
      <c r="B1185" t="s">
        <v>6292</v>
      </c>
      <c r="C1185" s="151">
        <f>VLOOKUP($A1185,'[2]EC25 Pricing'!$A:$D,3,0)</f>
        <v>64.95</v>
      </c>
      <c r="D1185" s="151">
        <f>VLOOKUP($A1185,'[2]EC25 Pricing'!$A:$D,4,0)</f>
        <v>207.22258059999999</v>
      </c>
    </row>
    <row r="1186" spans="1:4" x14ac:dyDescent="0.35">
      <c r="A1186" s="146" t="s">
        <v>6293</v>
      </c>
      <c r="B1186" t="s">
        <v>6294</v>
      </c>
      <c r="C1186" s="151">
        <f>VLOOKUP($A1186,'[2]EC25 Pricing'!$A:$D,3,0)</f>
        <v>49.95</v>
      </c>
      <c r="D1186" s="151">
        <f>VLOOKUP($A1186,'[2]EC25 Pricing'!$A:$D,4,0)</f>
        <v>159.3677419</v>
      </c>
    </row>
    <row r="1187" spans="1:4" x14ac:dyDescent="0.35">
      <c r="A1187" s="146" t="s">
        <v>6295</v>
      </c>
      <c r="B1187" t="s">
        <v>6296</v>
      </c>
      <c r="C1187" s="151">
        <f>VLOOKUP($A1187,'[2]EC25 Pricing'!$A:$D,3,0)</f>
        <v>70.95</v>
      </c>
      <c r="D1187" s="151">
        <f>VLOOKUP($A1187,'[2]EC25 Pricing'!$A:$D,4,0)</f>
        <v>226.3645161</v>
      </c>
    </row>
    <row r="1188" spans="1:4" x14ac:dyDescent="0.35">
      <c r="A1188" s="146" t="s">
        <v>6297</v>
      </c>
      <c r="B1188" t="s">
        <v>6298</v>
      </c>
      <c r="C1188" s="151">
        <f>VLOOKUP($A1188,'[2]EC25 Pricing'!$A:$D,3,0)</f>
        <v>83.95</v>
      </c>
      <c r="D1188" s="151">
        <f>VLOOKUP($A1188,'[2]EC25 Pricing'!$A:$D,4,0)</f>
        <v>267.83870969999998</v>
      </c>
    </row>
    <row r="1189" spans="1:4" x14ac:dyDescent="0.35">
      <c r="A1189" s="146" t="s">
        <v>6299</v>
      </c>
      <c r="B1189" t="s">
        <v>6300</v>
      </c>
      <c r="C1189" s="151">
        <f>VLOOKUP($A1189,'[2]EC25 Pricing'!$A:$D,3,0)</f>
        <v>77.95</v>
      </c>
      <c r="D1189" s="151">
        <f>VLOOKUP($A1189,'[2]EC25 Pricing'!$A:$D,4,0)</f>
        <v>248.69677419999999</v>
      </c>
    </row>
    <row r="1190" spans="1:4" x14ac:dyDescent="0.35">
      <c r="A1190" s="146" t="s">
        <v>6301</v>
      </c>
      <c r="B1190" t="s">
        <v>6302</v>
      </c>
      <c r="C1190" s="151">
        <f>VLOOKUP($A1190,'[2]EC25 Pricing'!$A:$D,3,0)</f>
        <v>146.94999999999999</v>
      </c>
      <c r="D1190" s="151">
        <f>VLOOKUP($A1190,'[2]EC25 Pricing'!$A:$D,4,0)</f>
        <v>468.82903229999999</v>
      </c>
    </row>
    <row r="1191" spans="1:4" x14ac:dyDescent="0.35">
      <c r="A1191" s="146" t="s">
        <v>6303</v>
      </c>
      <c r="B1191" t="s">
        <v>6304</v>
      </c>
      <c r="C1191" s="151">
        <f>VLOOKUP($A1191,'[2]EC25 Pricing'!$A:$D,3,0)</f>
        <v>166.95</v>
      </c>
      <c r="D1191" s="151">
        <f>VLOOKUP($A1191,'[2]EC25 Pricing'!$A:$D,4,0)</f>
        <v>532.63548390000005</v>
      </c>
    </row>
    <row r="1192" spans="1:4" x14ac:dyDescent="0.35">
      <c r="A1192" s="146" t="s">
        <v>6303</v>
      </c>
      <c r="B1192" t="s">
        <v>6304</v>
      </c>
      <c r="C1192" s="151">
        <f>VLOOKUP($A1192,'[2]EC25 Pricing'!$A:$D,3,0)</f>
        <v>166.95</v>
      </c>
      <c r="D1192" s="151">
        <f>VLOOKUP($A1192,'[2]EC25 Pricing'!$A:$D,4,0)</f>
        <v>532.63548390000005</v>
      </c>
    </row>
    <row r="1193" spans="1:4" x14ac:dyDescent="0.35">
      <c r="A1193" s="146" t="s">
        <v>6305</v>
      </c>
      <c r="B1193" t="s">
        <v>6306</v>
      </c>
      <c r="C1193" s="151">
        <f>VLOOKUP($A1193,'[2]EC25 Pricing'!$A:$D,3,0)</f>
        <v>172.95</v>
      </c>
      <c r="D1193" s="151">
        <f>VLOOKUP($A1193,'[2]EC25 Pricing'!$A:$D,4,0)</f>
        <v>551.77741939999999</v>
      </c>
    </row>
    <row r="1194" spans="1:4" x14ac:dyDescent="0.35">
      <c r="A1194" s="146" t="s">
        <v>6305</v>
      </c>
      <c r="B1194" t="s">
        <v>6306</v>
      </c>
      <c r="C1194" s="151">
        <f>VLOOKUP($A1194,'[2]EC25 Pricing'!$A:$D,3,0)</f>
        <v>172.95</v>
      </c>
      <c r="D1194" s="151">
        <f>VLOOKUP($A1194,'[2]EC25 Pricing'!$A:$D,4,0)</f>
        <v>551.77741939999999</v>
      </c>
    </row>
    <row r="1195" spans="1:4" x14ac:dyDescent="0.35">
      <c r="A1195" s="146" t="s">
        <v>6307</v>
      </c>
      <c r="B1195" t="s">
        <v>6308</v>
      </c>
      <c r="C1195" s="151">
        <f>VLOOKUP($A1195,'[2]EC25 Pricing'!$A:$D,3,0)</f>
        <v>169.95</v>
      </c>
      <c r="D1195" s="151">
        <f>VLOOKUP($A1195,'[2]EC25 Pricing'!$A:$D,4,0)</f>
        <v>542.20645160000004</v>
      </c>
    </row>
    <row r="1196" spans="1:4" x14ac:dyDescent="0.35">
      <c r="A1196" s="146" t="s">
        <v>6307</v>
      </c>
      <c r="B1196" t="s">
        <v>6308</v>
      </c>
      <c r="C1196" s="151">
        <f>VLOOKUP($A1196,'[2]EC25 Pricing'!$A:$D,3,0)</f>
        <v>169.95</v>
      </c>
      <c r="D1196" s="151">
        <f>VLOOKUP($A1196,'[2]EC25 Pricing'!$A:$D,4,0)</f>
        <v>542.20645160000004</v>
      </c>
    </row>
    <row r="1197" spans="1:4" x14ac:dyDescent="0.35">
      <c r="A1197" s="146" t="s">
        <v>6309</v>
      </c>
      <c r="B1197" t="s">
        <v>6310</v>
      </c>
      <c r="C1197" s="151">
        <f>VLOOKUP($A1197,'[2]EC25 Pricing'!$A:$D,3,0)</f>
        <v>175.95</v>
      </c>
      <c r="D1197" s="151">
        <f>VLOOKUP($A1197,'[2]EC25 Pricing'!$A:$D,4,0)</f>
        <v>561.34838709999997</v>
      </c>
    </row>
    <row r="1198" spans="1:4" x14ac:dyDescent="0.35">
      <c r="A1198" s="146" t="s">
        <v>6309</v>
      </c>
      <c r="B1198" t="s">
        <v>6310</v>
      </c>
      <c r="C1198" s="151">
        <f>VLOOKUP($A1198,'[2]EC25 Pricing'!$A:$D,3,0)</f>
        <v>175.95</v>
      </c>
      <c r="D1198" s="151">
        <f>VLOOKUP($A1198,'[2]EC25 Pricing'!$A:$D,4,0)</f>
        <v>561.34838709999997</v>
      </c>
    </row>
    <row r="1199" spans="1:4" x14ac:dyDescent="0.35">
      <c r="A1199" s="146" t="s">
        <v>6311</v>
      </c>
      <c r="B1199" t="s">
        <v>6312</v>
      </c>
      <c r="C1199" s="151">
        <f>VLOOKUP($A1199,'[2]EC25 Pricing'!$A:$D,3,0)</f>
        <v>2246.9499999999998</v>
      </c>
      <c r="D1199" s="151">
        <f>VLOOKUP($A1199,'[2]EC25 Pricing'!$A:$D,4,0)</f>
        <v>2844.99</v>
      </c>
    </row>
    <row r="1200" spans="1:4" x14ac:dyDescent="0.35">
      <c r="A1200" s="146" t="s">
        <v>6313</v>
      </c>
      <c r="B1200" t="s">
        <v>6314</v>
      </c>
      <c r="C1200" s="151">
        <f>VLOOKUP($A1200,'[2]EC25 Pricing'!$A:$D,3,0)</f>
        <v>51.95</v>
      </c>
      <c r="D1200" s="151">
        <f>VLOOKUP($A1200,'[2]EC25 Pricing'!$A:$D,4,0)</f>
        <v>165.7483871</v>
      </c>
    </row>
    <row r="1201" spans="1:4" x14ac:dyDescent="0.35">
      <c r="A1201" s="146" t="s">
        <v>6315</v>
      </c>
      <c r="B1201" t="s">
        <v>6316</v>
      </c>
      <c r="C1201" s="151">
        <f>VLOOKUP($A1201,'[2]EC25 Pricing'!$A:$D,3,0)</f>
        <v>103.69</v>
      </c>
      <c r="D1201" s="151">
        <f>VLOOKUP($A1201,'[2]EC25 Pricing'!$A:$D,4,0)</f>
        <v>84.9</v>
      </c>
    </row>
    <row r="1202" spans="1:4" x14ac:dyDescent="0.35">
      <c r="A1202" s="146" t="s">
        <v>6317</v>
      </c>
      <c r="B1202" t="s">
        <v>6318</v>
      </c>
      <c r="C1202" s="151">
        <f>VLOOKUP($A1202,'[2]EC25 Pricing'!$A:$D,3,0)</f>
        <v>103.69</v>
      </c>
      <c r="D1202" s="151">
        <f>VLOOKUP($A1202,'[2]EC25 Pricing'!$A:$D,4,0)</f>
        <v>84.9</v>
      </c>
    </row>
    <row r="1203" spans="1:4" x14ac:dyDescent="0.35">
      <c r="A1203" s="146" t="s">
        <v>6319</v>
      </c>
      <c r="B1203" t="s">
        <v>6320</v>
      </c>
      <c r="C1203" s="151">
        <f>VLOOKUP($A1203,'[2]EC25 Pricing'!$A:$D,3,0)</f>
        <v>103.69</v>
      </c>
      <c r="D1203" s="151">
        <f>VLOOKUP($A1203,'[2]EC25 Pricing'!$A:$D,4,0)</f>
        <v>84.9</v>
      </c>
    </row>
    <row r="1204" spans="1:4" x14ac:dyDescent="0.35">
      <c r="A1204" s="146" t="s">
        <v>6321</v>
      </c>
      <c r="B1204" t="s">
        <v>6322</v>
      </c>
      <c r="C1204" s="151">
        <f>VLOOKUP($A1204,'[2]EC25 Pricing'!$A:$D,3,0)</f>
        <v>175.69</v>
      </c>
      <c r="D1204" s="151">
        <f>VLOOKUP($A1204,'[2]EC25 Pricing'!$A:$D,4,0)</f>
        <v>104.9</v>
      </c>
    </row>
    <row r="1205" spans="1:4" x14ac:dyDescent="0.35">
      <c r="A1205" s="146" t="s">
        <v>6323</v>
      </c>
      <c r="B1205" t="s">
        <v>6324</v>
      </c>
      <c r="C1205" s="151">
        <f>VLOOKUP($A1205,'[2]EC25 Pricing'!$A:$D,3,0)</f>
        <v>175.69</v>
      </c>
      <c r="D1205" s="151">
        <f>VLOOKUP($A1205,'[2]EC25 Pricing'!$A:$D,4,0)</f>
        <v>104.9</v>
      </c>
    </row>
    <row r="1206" spans="1:4" x14ac:dyDescent="0.35">
      <c r="A1206" s="146" t="s">
        <v>6325</v>
      </c>
      <c r="B1206" t="s">
        <v>6326</v>
      </c>
      <c r="C1206" s="151">
        <f>VLOOKUP($A1206,'[2]EC25 Pricing'!$A:$D,3,0)</f>
        <v>175.69</v>
      </c>
      <c r="D1206" s="151">
        <f>VLOOKUP($A1206,'[2]EC25 Pricing'!$A:$D,4,0)</f>
        <v>104.9</v>
      </c>
    </row>
    <row r="1207" spans="1:4" x14ac:dyDescent="0.35">
      <c r="A1207" s="146" t="s">
        <v>2378</v>
      </c>
      <c r="B1207" t="s">
        <v>2381</v>
      </c>
      <c r="C1207" s="151">
        <f>VLOOKUP($A1207,'[2]EC25 Pricing'!$A:$D,3,0)</f>
        <v>321.95</v>
      </c>
      <c r="D1207" s="151">
        <f>VLOOKUP($A1207,'[2]EC25 Pricing'!$A:$D,4,0)</f>
        <v>962.51</v>
      </c>
    </row>
    <row r="1208" spans="1:4" x14ac:dyDescent="0.35">
      <c r="A1208" s="146" t="s">
        <v>6327</v>
      </c>
      <c r="B1208" t="s">
        <v>6328</v>
      </c>
      <c r="C1208" s="151">
        <f>VLOOKUP($A1208,'[2]EC25 Pricing'!$A:$D,3,0)</f>
        <v>45.29</v>
      </c>
      <c r="D1208" s="151">
        <f>VLOOKUP($A1208,'[2]EC25 Pricing'!$A:$D,4,0)</f>
        <v>59.39</v>
      </c>
    </row>
    <row r="1209" spans="1:4" x14ac:dyDescent="0.35">
      <c r="A1209" s="146" t="s">
        <v>6329</v>
      </c>
      <c r="B1209" t="s">
        <v>6330</v>
      </c>
      <c r="C1209" s="151">
        <f>VLOOKUP($A1209,'[2]EC25 Pricing'!$A:$D,3,0)</f>
        <v>331.95</v>
      </c>
      <c r="D1209" s="151">
        <f>VLOOKUP($A1209,'[2]EC25 Pricing'!$A:$D,4,0)</f>
        <v>990.34</v>
      </c>
    </row>
    <row r="1210" spans="1:4" x14ac:dyDescent="0.35">
      <c r="A1210" s="146" t="s">
        <v>6331</v>
      </c>
      <c r="B1210" t="s">
        <v>6332</v>
      </c>
      <c r="C1210" s="151">
        <f>VLOOKUP($A1210,'[2]EC25 Pricing'!$A:$D,3,0)</f>
        <v>25.79</v>
      </c>
      <c r="D1210" s="151">
        <f>VLOOKUP($A1210,'[2]EC25 Pricing'!$A:$D,4,0)</f>
        <v>26.88</v>
      </c>
    </row>
    <row r="1211" spans="1:4" x14ac:dyDescent="0.35">
      <c r="A1211" s="146" t="s">
        <v>2744</v>
      </c>
      <c r="B1211" t="s">
        <v>2746</v>
      </c>
      <c r="C1211" s="151">
        <f>VLOOKUP($A1211,'[2]EC25 Pricing'!$A:$D,3,0)</f>
        <v>697.95</v>
      </c>
      <c r="D1211" s="151">
        <f>VLOOKUP($A1211,'[2]EC25 Pricing'!$A:$D,4,0)</f>
        <v>2086.5500000000002</v>
      </c>
    </row>
    <row r="1212" spans="1:4" x14ac:dyDescent="0.35">
      <c r="A1212" s="146" t="s">
        <v>2744</v>
      </c>
      <c r="B1212" t="s">
        <v>2746</v>
      </c>
      <c r="C1212" s="151">
        <f>VLOOKUP($A1212,'[2]EC25 Pricing'!$A:$D,3,0)</f>
        <v>697.95</v>
      </c>
      <c r="D1212" s="151">
        <f>VLOOKUP($A1212,'[2]EC25 Pricing'!$A:$D,4,0)</f>
        <v>2086.5500000000002</v>
      </c>
    </row>
    <row r="1213" spans="1:4" x14ac:dyDescent="0.35">
      <c r="A1213" s="146" t="s">
        <v>2731</v>
      </c>
      <c r="B1213" t="s">
        <v>2735</v>
      </c>
      <c r="C1213" s="151">
        <f>VLOOKUP($A1213,'[2]EC25 Pricing'!$A:$D,3,0)</f>
        <v>697.95</v>
      </c>
      <c r="D1213" s="151">
        <f>VLOOKUP($A1213,'[2]EC25 Pricing'!$A:$D,4,0)</f>
        <v>2086.5500000000002</v>
      </c>
    </row>
    <row r="1214" spans="1:4" x14ac:dyDescent="0.35">
      <c r="A1214" s="146" t="s">
        <v>2731</v>
      </c>
      <c r="B1214" t="s">
        <v>2735</v>
      </c>
      <c r="C1214" s="151">
        <f>VLOOKUP($A1214,'[2]EC25 Pricing'!$A:$D,3,0)</f>
        <v>697.95</v>
      </c>
      <c r="D1214" s="151">
        <f>VLOOKUP($A1214,'[2]EC25 Pricing'!$A:$D,4,0)</f>
        <v>2086.5500000000002</v>
      </c>
    </row>
    <row r="1215" spans="1:4" x14ac:dyDescent="0.35">
      <c r="A1215" s="146" t="s">
        <v>1787</v>
      </c>
      <c r="B1215" t="s">
        <v>1789</v>
      </c>
      <c r="C1215" s="151">
        <f>VLOOKUP($A1215,'[2]EC25 Pricing'!$A:$D,3,0)</f>
        <v>418.95</v>
      </c>
      <c r="D1215" s="151">
        <f>VLOOKUP($A1215,'[2]EC25 Pricing'!$A:$D,4,0)</f>
        <v>1410.46</v>
      </c>
    </row>
    <row r="1216" spans="1:4" x14ac:dyDescent="0.35">
      <c r="A1216" s="146" t="s">
        <v>2140</v>
      </c>
      <c r="B1216" t="s">
        <v>2143</v>
      </c>
      <c r="C1216" s="151">
        <f>VLOOKUP($A1216,'[2]EC25 Pricing'!$A:$D,3,0)</f>
        <v>197.95</v>
      </c>
      <c r="D1216" s="151">
        <f>VLOOKUP($A1216,'[2]EC25 Pricing'!$A:$D,4,0)</f>
        <v>664.81</v>
      </c>
    </row>
    <row r="1217" spans="1:4" x14ac:dyDescent="0.35">
      <c r="A1217" s="146" t="s">
        <v>2140</v>
      </c>
      <c r="B1217" t="s">
        <v>2143</v>
      </c>
      <c r="C1217" s="151">
        <f>VLOOKUP($A1217,'[2]EC25 Pricing'!$A:$D,3,0)</f>
        <v>197.95</v>
      </c>
      <c r="D1217" s="151">
        <f>VLOOKUP($A1217,'[2]EC25 Pricing'!$A:$D,4,0)</f>
        <v>664.81</v>
      </c>
    </row>
    <row r="1218" spans="1:4" x14ac:dyDescent="0.35">
      <c r="A1218" s="146" t="s">
        <v>3703</v>
      </c>
      <c r="B1218" t="s">
        <v>3706</v>
      </c>
      <c r="C1218" s="151">
        <f>VLOOKUP($A1218,'[2]EC25 Pricing'!$A:$D,3,0)</f>
        <v>532.95000000000005</v>
      </c>
      <c r="D1218" s="151">
        <f>VLOOKUP($A1218,'[2]EC25 Pricing'!$A:$D,4,0)</f>
        <v>1594.09</v>
      </c>
    </row>
    <row r="1219" spans="1:4" x14ac:dyDescent="0.35">
      <c r="A1219" s="146" t="s">
        <v>3703</v>
      </c>
      <c r="B1219" t="s">
        <v>3706</v>
      </c>
      <c r="C1219" s="151">
        <f>VLOOKUP($A1219,'[2]EC25 Pricing'!$A:$D,3,0)</f>
        <v>532.95000000000005</v>
      </c>
      <c r="D1219" s="151">
        <f>VLOOKUP($A1219,'[2]EC25 Pricing'!$A:$D,4,0)</f>
        <v>1594.09</v>
      </c>
    </row>
    <row r="1220" spans="1:4" x14ac:dyDescent="0.35">
      <c r="A1220" s="146" t="s">
        <v>2077</v>
      </c>
      <c r="B1220" t="s">
        <v>2080</v>
      </c>
      <c r="C1220" s="151">
        <f>VLOOKUP($A1220,'[2]EC25 Pricing'!$A:$D,3,0)</f>
        <v>1383.95</v>
      </c>
      <c r="D1220" s="151">
        <f>VLOOKUP($A1220,'[2]EC25 Pricing'!$A:$D,4,0)</f>
        <v>5049.6499999999996</v>
      </c>
    </row>
    <row r="1221" spans="1:4" x14ac:dyDescent="0.35">
      <c r="A1221" s="146" t="s">
        <v>2083</v>
      </c>
      <c r="B1221" t="s">
        <v>2085</v>
      </c>
      <c r="C1221" s="151">
        <f>VLOOKUP($A1221,'[2]EC25 Pricing'!$A:$D,3,0)</f>
        <v>1383.95</v>
      </c>
      <c r="D1221" s="151">
        <f>VLOOKUP($A1221,'[2]EC25 Pricing'!$A:$D,4,0)</f>
        <v>5049.6499999999996</v>
      </c>
    </row>
    <row r="1222" spans="1:4" x14ac:dyDescent="0.35">
      <c r="A1222" s="146" t="s">
        <v>1917</v>
      </c>
      <c r="B1222" t="s">
        <v>1920</v>
      </c>
      <c r="C1222" s="151">
        <f>VLOOKUP($A1222,'[2]EC25 Pricing'!$A:$D,3,0)</f>
        <v>343.95</v>
      </c>
      <c r="D1222" s="151">
        <f>VLOOKUP($A1222,'[2]EC25 Pricing'!$A:$D,4,0)</f>
        <v>1354.81</v>
      </c>
    </row>
    <row r="1223" spans="1:4" x14ac:dyDescent="0.35">
      <c r="A1223" s="146" t="s">
        <v>3002</v>
      </c>
      <c r="B1223" t="s">
        <v>3004</v>
      </c>
      <c r="C1223" s="151">
        <f>VLOOKUP($A1223,'[2]EC25 Pricing'!$A:$D,3,0)</f>
        <v>437.95</v>
      </c>
      <c r="D1223" s="151">
        <f>VLOOKUP($A1223,'[2]EC25 Pricing'!$A:$D,4,0)</f>
        <v>1396.55</v>
      </c>
    </row>
    <row r="1224" spans="1:4" x14ac:dyDescent="0.35">
      <c r="A1224" s="146" t="s">
        <v>2335</v>
      </c>
      <c r="B1224" t="s">
        <v>2338</v>
      </c>
      <c r="C1224" s="151">
        <f>VLOOKUP($A1224,'[2]EC25 Pricing'!$A:$D,3,0)</f>
        <v>522.95000000000005</v>
      </c>
      <c r="D1224" s="151">
        <f>VLOOKUP($A1224,'[2]EC25 Pricing'!$A:$D,4,0)</f>
        <v>1936.3</v>
      </c>
    </row>
    <row r="1225" spans="1:4" x14ac:dyDescent="0.35">
      <c r="A1225" s="146" t="s">
        <v>2335</v>
      </c>
      <c r="B1225" t="s">
        <v>2338</v>
      </c>
      <c r="C1225" s="151">
        <f>VLOOKUP($A1225,'[2]EC25 Pricing'!$A:$D,3,0)</f>
        <v>522.95000000000005</v>
      </c>
      <c r="D1225" s="151">
        <f>VLOOKUP($A1225,'[2]EC25 Pricing'!$A:$D,4,0)</f>
        <v>1936.3</v>
      </c>
    </row>
    <row r="1226" spans="1:4" x14ac:dyDescent="0.35">
      <c r="A1226" s="146" t="s">
        <v>2499</v>
      </c>
      <c r="B1226" t="s">
        <v>2504</v>
      </c>
      <c r="C1226" s="151">
        <f>VLOOKUP($A1226,'[2]EC25 Pricing'!$A:$D,3,0)</f>
        <v>595.95000000000005</v>
      </c>
      <c r="D1226" s="151">
        <f>VLOOKUP($A1226,'[2]EC25 Pricing'!$A:$D,4,0)</f>
        <v>1780.5</v>
      </c>
    </row>
    <row r="1227" spans="1:4" x14ac:dyDescent="0.35">
      <c r="A1227" s="146" t="s">
        <v>2499</v>
      </c>
      <c r="B1227" t="s">
        <v>2504</v>
      </c>
      <c r="C1227" s="151">
        <f>VLOOKUP($A1227,'[2]EC25 Pricing'!$A:$D,3,0)</f>
        <v>595.95000000000005</v>
      </c>
      <c r="D1227" s="151">
        <f>VLOOKUP($A1227,'[2]EC25 Pricing'!$A:$D,4,0)</f>
        <v>1780.5</v>
      </c>
    </row>
    <row r="1228" spans="1:4" x14ac:dyDescent="0.35">
      <c r="A1228" s="146" t="s">
        <v>2508</v>
      </c>
      <c r="B1228" t="s">
        <v>2511</v>
      </c>
      <c r="C1228" s="151">
        <f>VLOOKUP($A1228,'[2]EC25 Pricing'!$A:$D,3,0)</f>
        <v>185.95</v>
      </c>
      <c r="D1228" s="151">
        <f>VLOOKUP($A1228,'[2]EC25 Pricing'!$A:$D,4,0)</f>
        <v>556.29999999999995</v>
      </c>
    </row>
    <row r="1229" spans="1:4" x14ac:dyDescent="0.35">
      <c r="A1229" s="146" t="s">
        <v>2508</v>
      </c>
      <c r="B1229" t="s">
        <v>2511</v>
      </c>
      <c r="C1229" s="151">
        <f>VLOOKUP($A1229,'[2]EC25 Pricing'!$A:$D,3,0)</f>
        <v>185.95</v>
      </c>
      <c r="D1229" s="151">
        <f>VLOOKUP($A1229,'[2]EC25 Pricing'!$A:$D,4,0)</f>
        <v>556.29999999999995</v>
      </c>
    </row>
    <row r="1230" spans="1:4" x14ac:dyDescent="0.35">
      <c r="A1230" s="146" t="s">
        <v>2413</v>
      </c>
      <c r="B1230" t="s">
        <v>2416</v>
      </c>
      <c r="C1230" s="151">
        <f>VLOOKUP($A1230,'[2]EC25 Pricing'!$A:$D,3,0)</f>
        <v>415.95</v>
      </c>
      <c r="D1230" s="151">
        <f>VLOOKUP($A1230,'[2]EC25 Pricing'!$A:$D,4,0)</f>
        <v>1563.48</v>
      </c>
    </row>
    <row r="1231" spans="1:4" x14ac:dyDescent="0.35">
      <c r="A1231" s="146" t="s">
        <v>1207</v>
      </c>
      <c r="B1231" t="s">
        <v>1209</v>
      </c>
      <c r="C1231" s="151">
        <f>VLOOKUP($A1231,'[2]EC25 Pricing'!$A:$D,3,0)</f>
        <v>584.95000000000005</v>
      </c>
      <c r="D1231" s="151">
        <f>VLOOKUP($A1231,'[2]EC25 Pricing'!$A:$D,4,0)</f>
        <v>1749.89</v>
      </c>
    </row>
    <row r="1232" spans="1:4" x14ac:dyDescent="0.35">
      <c r="A1232" s="146" t="s">
        <v>2628</v>
      </c>
      <c r="B1232" t="s">
        <v>2630</v>
      </c>
      <c r="C1232" s="151">
        <f>VLOOKUP($A1232,'[2]EC25 Pricing'!$A:$D,3,0)</f>
        <v>546.95000000000005</v>
      </c>
      <c r="D1232" s="151">
        <f>VLOOKUP($A1232,'[2]EC25 Pricing'!$A:$D,4,0)</f>
        <v>1855.62</v>
      </c>
    </row>
    <row r="1233" spans="1:4" x14ac:dyDescent="0.35">
      <c r="A1233" s="146" t="s">
        <v>2628</v>
      </c>
      <c r="B1233" t="s">
        <v>2630</v>
      </c>
      <c r="C1233" s="151">
        <f>VLOOKUP($A1233,'[2]EC25 Pricing'!$A:$D,3,0)</f>
        <v>546.95000000000005</v>
      </c>
      <c r="D1233" s="151">
        <f>VLOOKUP($A1233,'[2]EC25 Pricing'!$A:$D,4,0)</f>
        <v>1855.62</v>
      </c>
    </row>
    <row r="1234" spans="1:4" x14ac:dyDescent="0.35">
      <c r="A1234" s="146" t="s">
        <v>2632</v>
      </c>
      <c r="B1234" t="s">
        <v>2633</v>
      </c>
      <c r="C1234" s="151">
        <f>VLOOKUP($A1234,'[2]EC25 Pricing'!$A:$D,3,0)</f>
        <v>691.95</v>
      </c>
      <c r="D1234" s="151">
        <f>VLOOKUP($A1234,'[2]EC25 Pricing'!$A:$D,4,0)</f>
        <v>2412.0700000000002</v>
      </c>
    </row>
    <row r="1235" spans="1:4" x14ac:dyDescent="0.35">
      <c r="A1235" s="146" t="s">
        <v>2632</v>
      </c>
      <c r="B1235" t="s">
        <v>2633</v>
      </c>
      <c r="C1235" s="151">
        <f>VLOOKUP($A1235,'[2]EC25 Pricing'!$A:$D,3,0)</f>
        <v>691.95</v>
      </c>
      <c r="D1235" s="151">
        <f>VLOOKUP($A1235,'[2]EC25 Pricing'!$A:$D,4,0)</f>
        <v>2412.0700000000002</v>
      </c>
    </row>
    <row r="1236" spans="1:4" x14ac:dyDescent="0.35">
      <c r="A1236" s="146" t="s">
        <v>2407</v>
      </c>
      <c r="B1236" t="s">
        <v>2410</v>
      </c>
      <c r="C1236" s="151">
        <f>VLOOKUP($A1236,'[2]EC25 Pricing'!$A:$D,3,0)</f>
        <v>765.95</v>
      </c>
      <c r="D1236" s="151">
        <f>VLOOKUP($A1236,'[2]EC25 Pricing'!$A:$D,4,0)</f>
        <v>2289.65</v>
      </c>
    </row>
    <row r="1237" spans="1:4" x14ac:dyDescent="0.35">
      <c r="A1237" s="146" t="s">
        <v>2623</v>
      </c>
      <c r="B1237" t="s">
        <v>2627</v>
      </c>
      <c r="C1237" s="151">
        <f>VLOOKUP($A1237,'[2]EC25 Pricing'!$A:$D,3,0)</f>
        <v>691.95</v>
      </c>
      <c r="D1237" s="151">
        <f>VLOOKUP($A1237,'[2]EC25 Pricing'!$A:$D,4,0)</f>
        <v>2412.0700000000002</v>
      </c>
    </row>
    <row r="1238" spans="1:4" x14ac:dyDescent="0.35">
      <c r="A1238" s="146" t="s">
        <v>2623</v>
      </c>
      <c r="B1238" t="s">
        <v>2627</v>
      </c>
      <c r="C1238" s="151">
        <f>VLOOKUP($A1238,'[2]EC25 Pricing'!$A:$D,3,0)</f>
        <v>691.95</v>
      </c>
      <c r="D1238" s="151">
        <f>VLOOKUP($A1238,'[2]EC25 Pricing'!$A:$D,4,0)</f>
        <v>2412.0700000000002</v>
      </c>
    </row>
    <row r="1239" spans="1:4" x14ac:dyDescent="0.35">
      <c r="A1239" s="146" t="s">
        <v>2656</v>
      </c>
      <c r="B1239" t="s">
        <v>2660</v>
      </c>
      <c r="C1239" s="151">
        <f>VLOOKUP($A1239,'[2]EC25 Pricing'!$A:$D,3,0)</f>
        <v>462.95</v>
      </c>
      <c r="D1239" s="151">
        <f>VLOOKUP($A1239,'[2]EC25 Pricing'!$A:$D,4,0)</f>
        <v>1457.75</v>
      </c>
    </row>
    <row r="1240" spans="1:4" x14ac:dyDescent="0.35">
      <c r="A1240" s="146" t="s">
        <v>2664</v>
      </c>
      <c r="B1240" t="s">
        <v>2667</v>
      </c>
      <c r="C1240" s="151">
        <f>VLOOKUP($A1240,'[2]EC25 Pricing'!$A:$D,3,0)</f>
        <v>537.95000000000005</v>
      </c>
      <c r="D1240" s="151">
        <f>VLOOKUP($A1240,'[2]EC25 Pricing'!$A:$D,4,0)</f>
        <v>1813.88</v>
      </c>
    </row>
    <row r="1241" spans="1:4" x14ac:dyDescent="0.35">
      <c r="A1241" s="146" t="s">
        <v>6333</v>
      </c>
      <c r="B1241" t="s">
        <v>6334</v>
      </c>
      <c r="C1241" s="151">
        <f>VLOOKUP($A1241,'[2]EC25 Pricing'!$A:$D,3,0)</f>
        <v>184.69</v>
      </c>
      <c r="D1241" s="151">
        <f>VLOOKUP($A1241,'[2]EC25 Pricing'!$A:$D,4,0)</f>
        <v>132.99</v>
      </c>
    </row>
    <row r="1242" spans="1:4" x14ac:dyDescent="0.35">
      <c r="A1242" s="146" t="s">
        <v>6335</v>
      </c>
      <c r="B1242" t="s">
        <v>6336</v>
      </c>
      <c r="C1242" s="151">
        <f>VLOOKUP($A1242,'[2]EC25 Pricing'!$A:$D,3,0)</f>
        <v>39.79</v>
      </c>
      <c r="D1242" s="151">
        <f>VLOOKUP($A1242,'[2]EC25 Pricing'!$A:$D,4,0)</f>
        <v>25.99</v>
      </c>
    </row>
    <row r="1243" spans="1:4" x14ac:dyDescent="0.35">
      <c r="A1243" s="146" t="s">
        <v>6337</v>
      </c>
      <c r="B1243" t="s">
        <v>6338</v>
      </c>
      <c r="C1243" s="151">
        <f>VLOOKUP($A1243,'[2]EC25 Pricing'!$A:$D,3,0)</f>
        <v>39.79</v>
      </c>
      <c r="D1243" s="151">
        <f>VLOOKUP($A1243,'[2]EC25 Pricing'!$A:$D,4,0)</f>
        <v>25.99</v>
      </c>
    </row>
    <row r="1244" spans="1:4" x14ac:dyDescent="0.35">
      <c r="A1244" s="146" t="s">
        <v>6339</v>
      </c>
      <c r="B1244" t="s">
        <v>6340</v>
      </c>
      <c r="C1244" s="151">
        <f>VLOOKUP($A1244,'[2]EC25 Pricing'!$A:$D,3,0)</f>
        <v>38.99</v>
      </c>
      <c r="D1244" s="151">
        <f>VLOOKUP($A1244,'[2]EC25 Pricing'!$A:$D,4,0)</f>
        <v>25.99</v>
      </c>
    </row>
    <row r="1245" spans="1:4" x14ac:dyDescent="0.35">
      <c r="A1245" s="146" t="s">
        <v>6341</v>
      </c>
      <c r="B1245" t="s">
        <v>6342</v>
      </c>
      <c r="C1245" s="151">
        <f>VLOOKUP($A1245,'[2]EC25 Pricing'!$A:$D,3,0)</f>
        <v>66.39</v>
      </c>
      <c r="D1245" s="151">
        <f>VLOOKUP($A1245,'[2]EC25 Pricing'!$A:$D,4,0)</f>
        <v>28.99</v>
      </c>
    </row>
    <row r="1246" spans="1:4" x14ac:dyDescent="0.35">
      <c r="A1246" s="146" t="s">
        <v>6343</v>
      </c>
      <c r="B1246" t="s">
        <v>6344</v>
      </c>
      <c r="C1246" s="151">
        <f>VLOOKUP($A1246,'[2]EC25 Pricing'!$A:$D,3,0)</f>
        <v>25.29</v>
      </c>
      <c r="D1246" s="151">
        <f>VLOOKUP($A1246,'[2]EC25 Pricing'!$A:$D,4,0)</f>
        <v>14.99</v>
      </c>
    </row>
    <row r="1247" spans="1:4" x14ac:dyDescent="0.35">
      <c r="A1247" s="146" t="s">
        <v>6345</v>
      </c>
      <c r="B1247" t="s">
        <v>6346</v>
      </c>
      <c r="C1247" s="151">
        <f>VLOOKUP($A1247,'[2]EC25 Pricing'!$A:$D,3,0)</f>
        <v>25.29</v>
      </c>
      <c r="D1247" s="151">
        <f>VLOOKUP($A1247,'[2]EC25 Pricing'!$A:$D,4,0)</f>
        <v>14.99</v>
      </c>
    </row>
    <row r="1248" spans="1:4" x14ac:dyDescent="0.35">
      <c r="A1248" s="146" t="s">
        <v>6347</v>
      </c>
      <c r="B1248" t="s">
        <v>6348</v>
      </c>
      <c r="C1248" s="151">
        <f>VLOOKUP($A1248,'[2]EC25 Pricing'!$A:$D,3,0)</f>
        <v>51.49</v>
      </c>
      <c r="D1248" s="151">
        <f>VLOOKUP($A1248,'[2]EC25 Pricing'!$A:$D,4,0)</f>
        <v>28.99</v>
      </c>
    </row>
    <row r="1249" spans="1:4" x14ac:dyDescent="0.35">
      <c r="A1249" s="146" t="s">
        <v>6349</v>
      </c>
      <c r="B1249" t="s">
        <v>6350</v>
      </c>
      <c r="C1249" s="151">
        <f>VLOOKUP($A1249,'[2]EC25 Pricing'!$A:$D,3,0)</f>
        <v>51.49</v>
      </c>
      <c r="D1249" s="151">
        <f>VLOOKUP($A1249,'[2]EC25 Pricing'!$A:$D,4,0)</f>
        <v>28.99</v>
      </c>
    </row>
    <row r="1250" spans="1:4" x14ac:dyDescent="0.35">
      <c r="A1250" s="146" t="s">
        <v>6351</v>
      </c>
      <c r="B1250" t="s">
        <v>6352</v>
      </c>
      <c r="C1250" s="151">
        <f>VLOOKUP($A1250,'[2]EC25 Pricing'!$A:$D,3,0)</f>
        <v>51.49</v>
      </c>
      <c r="D1250" s="151">
        <f>VLOOKUP($A1250,'[2]EC25 Pricing'!$A:$D,4,0)</f>
        <v>28.99</v>
      </c>
    </row>
    <row r="1251" spans="1:4" x14ac:dyDescent="0.35">
      <c r="A1251" s="146" t="s">
        <v>6353</v>
      </c>
      <c r="B1251" t="s">
        <v>6354</v>
      </c>
      <c r="C1251" s="151">
        <f>VLOOKUP($A1251,'[2]EC25 Pricing'!$A:$D,3,0)</f>
        <v>148.19</v>
      </c>
      <c r="D1251" s="151">
        <f>VLOOKUP($A1251,'[2]EC25 Pricing'!$A:$D,4,0)</f>
        <v>94.99</v>
      </c>
    </row>
    <row r="1252" spans="1:4" x14ac:dyDescent="0.35">
      <c r="A1252" s="146" t="s">
        <v>6355</v>
      </c>
      <c r="B1252" t="s">
        <v>6356</v>
      </c>
      <c r="C1252" s="151">
        <f>VLOOKUP($A1252,'[2]EC25 Pricing'!$A:$D,3,0)</f>
        <v>79.989999999999995</v>
      </c>
      <c r="D1252" s="151">
        <f>VLOOKUP($A1252,'[2]EC25 Pricing'!$A:$D,4,0)</f>
        <v>29.99</v>
      </c>
    </row>
    <row r="1253" spans="1:4" x14ac:dyDescent="0.35">
      <c r="A1253" s="146" t="s">
        <v>6357</v>
      </c>
      <c r="B1253" t="s">
        <v>6358</v>
      </c>
      <c r="C1253" s="151">
        <f>VLOOKUP($A1253,'[2]EC25 Pricing'!$A:$D,3,0)</f>
        <v>325.19</v>
      </c>
      <c r="D1253" s="151">
        <f>VLOOKUP($A1253,'[2]EC25 Pricing'!$A:$D,4,0)</f>
        <v>224.99</v>
      </c>
    </row>
    <row r="1254" spans="1:4" x14ac:dyDescent="0.35">
      <c r="A1254" s="146" t="s">
        <v>6359</v>
      </c>
      <c r="B1254" t="s">
        <v>6360</v>
      </c>
      <c r="C1254" s="151">
        <f>VLOOKUP($A1254,'[2]EC25 Pricing'!$A:$D,3,0)</f>
        <v>19.89</v>
      </c>
      <c r="D1254" s="151">
        <f>VLOOKUP($A1254,'[2]EC25 Pricing'!$A:$D,4,0)</f>
        <v>0</v>
      </c>
    </row>
    <row r="1255" spans="1:4" x14ac:dyDescent="0.35">
      <c r="A1255" s="146" t="s">
        <v>6361</v>
      </c>
      <c r="B1255" t="s">
        <v>6362</v>
      </c>
      <c r="C1255" s="151">
        <f>VLOOKUP($A1255,'[2]EC25 Pricing'!$A:$D,3,0)</f>
        <v>19.89</v>
      </c>
      <c r="D1255" s="151">
        <f>VLOOKUP($A1255,'[2]EC25 Pricing'!$A:$D,4,0)</f>
        <v>0</v>
      </c>
    </row>
    <row r="1256" spans="1:4" x14ac:dyDescent="0.35">
      <c r="A1256" s="146" t="s">
        <v>6363</v>
      </c>
      <c r="B1256" t="s">
        <v>6364</v>
      </c>
      <c r="C1256" s="151">
        <f>VLOOKUP($A1256,'[2]EC25 Pricing'!$A:$D,3,0)</f>
        <v>19.89</v>
      </c>
      <c r="D1256" s="151">
        <f>VLOOKUP($A1256,'[2]EC25 Pricing'!$A:$D,4,0)</f>
        <v>0</v>
      </c>
    </row>
    <row r="1257" spans="1:4" x14ac:dyDescent="0.35">
      <c r="A1257" s="146" t="s">
        <v>6365</v>
      </c>
      <c r="B1257" t="s">
        <v>6366</v>
      </c>
      <c r="C1257" s="151">
        <f>VLOOKUP($A1257,'[2]EC25 Pricing'!$A:$D,3,0)</f>
        <v>19.89</v>
      </c>
      <c r="D1257" s="151">
        <f>VLOOKUP($A1257,'[2]EC25 Pricing'!$A:$D,4,0)</f>
        <v>0</v>
      </c>
    </row>
    <row r="1258" spans="1:4" x14ac:dyDescent="0.35">
      <c r="A1258" s="146" t="s">
        <v>6367</v>
      </c>
      <c r="B1258" t="s">
        <v>6368</v>
      </c>
      <c r="C1258" s="151">
        <f>VLOOKUP($A1258,'[2]EC25 Pricing'!$A:$D,3,0)</f>
        <v>19.89</v>
      </c>
      <c r="D1258" s="151">
        <f>VLOOKUP($A1258,'[2]EC25 Pricing'!$A:$D,4,0)</f>
        <v>0</v>
      </c>
    </row>
    <row r="1259" spans="1:4" x14ac:dyDescent="0.35">
      <c r="A1259" s="146" t="s">
        <v>6369</v>
      </c>
      <c r="B1259" t="s">
        <v>6370</v>
      </c>
      <c r="C1259" s="151">
        <f>VLOOKUP($A1259,'[2]EC25 Pricing'!$A:$D,3,0)</f>
        <v>19.89</v>
      </c>
      <c r="D1259" s="151">
        <f>VLOOKUP($A1259,'[2]EC25 Pricing'!$A:$D,4,0)</f>
        <v>0</v>
      </c>
    </row>
    <row r="1260" spans="1:4" x14ac:dyDescent="0.35">
      <c r="A1260" s="146" t="s">
        <v>6371</v>
      </c>
      <c r="B1260" t="s">
        <v>6372</v>
      </c>
      <c r="C1260" s="151">
        <f>VLOOKUP($A1260,'[2]EC25 Pricing'!$A:$D,3,0)</f>
        <v>19.89</v>
      </c>
      <c r="D1260" s="151">
        <f>VLOOKUP($A1260,'[2]EC25 Pricing'!$A:$D,4,0)</f>
        <v>0</v>
      </c>
    </row>
    <row r="1261" spans="1:4" x14ac:dyDescent="0.35">
      <c r="A1261" s="146" t="s">
        <v>6373</v>
      </c>
      <c r="B1261" t="s">
        <v>6374</v>
      </c>
      <c r="C1261" s="151">
        <f>VLOOKUP($A1261,'[2]EC25 Pricing'!$A:$D,3,0)</f>
        <v>7.99</v>
      </c>
      <c r="D1261" s="151">
        <f>VLOOKUP($A1261,'[2]EC25 Pricing'!$A:$D,4,0)</f>
        <v>0</v>
      </c>
    </row>
    <row r="1262" spans="1:4" x14ac:dyDescent="0.35">
      <c r="A1262" s="146" t="s">
        <v>6375</v>
      </c>
      <c r="B1262" t="s">
        <v>6376</v>
      </c>
      <c r="C1262" s="151">
        <f>VLOOKUP($A1262,'[2]EC25 Pricing'!$A:$D,3,0)</f>
        <v>39.69</v>
      </c>
      <c r="D1262" s="151">
        <f>VLOOKUP($A1262,'[2]EC25 Pricing'!$A:$D,4,0)</f>
        <v>0</v>
      </c>
    </row>
    <row r="1263" spans="1:4" x14ac:dyDescent="0.35">
      <c r="A1263" s="146" t="s">
        <v>6377</v>
      </c>
      <c r="B1263" t="s">
        <v>6378</v>
      </c>
      <c r="C1263" s="151">
        <f>VLOOKUP($A1263,'[2]EC25 Pricing'!$A:$D,3,0)</f>
        <v>328.95</v>
      </c>
      <c r="D1263" s="151">
        <f>VLOOKUP($A1263,'[2]EC25 Pricing'!$A:$D,4,0)</f>
        <v>0</v>
      </c>
    </row>
    <row r="1264" spans="1:4" x14ac:dyDescent="0.35">
      <c r="A1264" s="146" t="s">
        <v>6379</v>
      </c>
      <c r="B1264" t="s">
        <v>6380</v>
      </c>
      <c r="C1264" s="151">
        <f>VLOOKUP($A1264,'[2]EC25 Pricing'!$A:$D,3,0)</f>
        <v>61.99</v>
      </c>
      <c r="D1264" s="151">
        <f>VLOOKUP($A1264,'[2]EC25 Pricing'!$A:$D,4,0)</f>
        <v>40.950000000000003</v>
      </c>
    </row>
    <row r="1265" spans="1:4" x14ac:dyDescent="0.35">
      <c r="A1265" s="146" t="s">
        <v>6381</v>
      </c>
      <c r="B1265" t="s">
        <v>6382</v>
      </c>
      <c r="C1265" s="151">
        <f>VLOOKUP($A1265,'[2]EC25 Pricing'!$A:$D,3,0)</f>
        <v>656.95</v>
      </c>
      <c r="D1265" s="151">
        <f>VLOOKUP($A1265,'[2]EC25 Pricing'!$A:$D,4,0)</f>
        <v>729.99</v>
      </c>
    </row>
    <row r="1266" spans="1:4" x14ac:dyDescent="0.35">
      <c r="A1266" s="146" t="s">
        <v>6383</v>
      </c>
      <c r="B1266" t="s">
        <v>6384</v>
      </c>
      <c r="C1266" s="151">
        <f>VLOOKUP($A1266,'[2]EC25 Pricing'!$A:$D,3,0)</f>
        <v>603.95000000000005</v>
      </c>
      <c r="D1266" s="151">
        <f>VLOOKUP($A1266,'[2]EC25 Pricing'!$A:$D,4,0)</f>
        <v>694.99</v>
      </c>
    </row>
    <row r="1267" spans="1:4" x14ac:dyDescent="0.35">
      <c r="A1267" s="146" t="s">
        <v>6385</v>
      </c>
      <c r="B1267" t="s">
        <v>6386</v>
      </c>
      <c r="C1267" s="151">
        <f>VLOOKUP($A1267,'[2]EC25 Pricing'!$A:$D,3,0)</f>
        <v>656.95</v>
      </c>
      <c r="D1267" s="151">
        <f>VLOOKUP($A1267,'[2]EC25 Pricing'!$A:$D,4,0)</f>
        <v>679.99</v>
      </c>
    </row>
    <row r="1268" spans="1:4" x14ac:dyDescent="0.35">
      <c r="A1268" s="146" t="s">
        <v>6387</v>
      </c>
      <c r="B1268" t="s">
        <v>6388</v>
      </c>
      <c r="C1268" s="151">
        <f>VLOOKUP($A1268,'[2]EC25 Pricing'!$A:$D,3,0)</f>
        <v>720.95</v>
      </c>
      <c r="D1268" s="151">
        <f>VLOOKUP($A1268,'[2]EC25 Pricing'!$A:$D,4,0)</f>
        <v>744.99</v>
      </c>
    </row>
    <row r="1269" spans="1:4" x14ac:dyDescent="0.35">
      <c r="A1269" s="146" t="s">
        <v>6389</v>
      </c>
      <c r="B1269" t="s">
        <v>6390</v>
      </c>
      <c r="C1269" s="151">
        <f>VLOOKUP($A1269,'[2]EC25 Pricing'!$A:$D,3,0)</f>
        <v>144.94999999999999</v>
      </c>
      <c r="D1269" s="151">
        <f>VLOOKUP($A1269,'[2]EC25 Pricing'!$A:$D,4,0)</f>
        <v>145.94999999999999</v>
      </c>
    </row>
    <row r="1270" spans="1:4" x14ac:dyDescent="0.35">
      <c r="A1270" s="146" t="s">
        <v>3709</v>
      </c>
      <c r="B1270" t="s">
        <v>3712</v>
      </c>
      <c r="C1270" s="151">
        <f>VLOOKUP($A1270,'[2]EC25 Pricing'!$A:$D,3,0)</f>
        <v>751.95</v>
      </c>
      <c r="D1270" s="151">
        <f>VLOOKUP($A1270,'[2]EC25 Pricing'!$A:$D,4,0)</f>
        <v>2770.98</v>
      </c>
    </row>
    <row r="1271" spans="1:4" x14ac:dyDescent="0.35">
      <c r="A1271" s="146" t="s">
        <v>3709</v>
      </c>
      <c r="B1271" t="s">
        <v>3712</v>
      </c>
      <c r="C1271" s="151">
        <f>VLOOKUP($A1271,'[2]EC25 Pricing'!$A:$D,3,0)</f>
        <v>751.95</v>
      </c>
      <c r="D1271" s="151">
        <f>VLOOKUP($A1271,'[2]EC25 Pricing'!$A:$D,4,0)</f>
        <v>2770.98</v>
      </c>
    </row>
    <row r="1272" spans="1:4" x14ac:dyDescent="0.35">
      <c r="A1272" s="146" t="s">
        <v>2523</v>
      </c>
      <c r="B1272" t="s">
        <v>2525</v>
      </c>
      <c r="C1272" s="151">
        <f>VLOOKUP($A1272,'[2]EC25 Pricing'!$A:$D,3,0)</f>
        <v>635.95000000000005</v>
      </c>
      <c r="D1272" s="151">
        <f>VLOOKUP($A1272,'[2]EC25 Pricing'!$A:$D,4,0)</f>
        <v>1900.13</v>
      </c>
    </row>
    <row r="1273" spans="1:4" x14ac:dyDescent="0.35">
      <c r="A1273" s="146" t="s">
        <v>2523</v>
      </c>
      <c r="B1273" t="s">
        <v>2525</v>
      </c>
      <c r="C1273" s="151">
        <f>VLOOKUP($A1273,'[2]EC25 Pricing'!$A:$D,3,0)</f>
        <v>635.95000000000005</v>
      </c>
      <c r="D1273" s="151">
        <f>VLOOKUP($A1273,'[2]EC25 Pricing'!$A:$D,4,0)</f>
        <v>1900.13</v>
      </c>
    </row>
    <row r="1274" spans="1:4" x14ac:dyDescent="0.35">
      <c r="A1274" s="146" t="s">
        <v>1474</v>
      </c>
      <c r="B1274" t="s">
        <v>1476</v>
      </c>
      <c r="C1274" s="151">
        <f>VLOOKUP($A1274,'[2]EC25 Pricing'!$A:$D,3,0)</f>
        <v>1270.95</v>
      </c>
      <c r="D1274" s="151">
        <f>VLOOKUP($A1274,'[2]EC25 Pricing'!$A:$D,4,0)</f>
        <v>3728.08</v>
      </c>
    </row>
    <row r="1275" spans="1:4" x14ac:dyDescent="0.35">
      <c r="A1275" s="146" t="s">
        <v>6391</v>
      </c>
      <c r="B1275" t="s">
        <v>6392</v>
      </c>
      <c r="C1275" s="151">
        <f>VLOOKUP($A1275,'[2]EC25 Pricing'!$A:$D,3,0)</f>
        <v>218.95</v>
      </c>
      <c r="D1275" s="151">
        <f>VLOOKUP($A1275,'[2]EC25 Pricing'!$A:$D,4,0)</f>
        <v>185</v>
      </c>
    </row>
    <row r="1276" spans="1:4" x14ac:dyDescent="0.35">
      <c r="A1276" s="146" t="s">
        <v>6393</v>
      </c>
      <c r="B1276" t="s">
        <v>6394</v>
      </c>
      <c r="C1276" s="151">
        <f>VLOOKUP($A1276,'[2]EC25 Pricing'!$A:$D,3,0)</f>
        <v>143.94999999999999</v>
      </c>
      <c r="D1276" s="151">
        <f>VLOOKUP($A1276,'[2]EC25 Pricing'!$A:$D,4,0)</f>
        <v>428.32</v>
      </c>
    </row>
    <row r="1277" spans="1:4" x14ac:dyDescent="0.35">
      <c r="A1277" s="146" t="s">
        <v>6395</v>
      </c>
      <c r="B1277" t="s">
        <v>6396</v>
      </c>
      <c r="C1277" s="151">
        <f>VLOOKUP($A1277,'[2]EC25 Pricing'!$A:$D,3,0)</f>
        <v>93.95</v>
      </c>
      <c r="D1277" s="151">
        <f>VLOOKUP($A1277,'[2]EC25 Pricing'!$A:$D,4,0)</f>
        <v>89.99</v>
      </c>
    </row>
    <row r="1278" spans="1:4" x14ac:dyDescent="0.35">
      <c r="A1278" s="146" t="s">
        <v>6397</v>
      </c>
      <c r="B1278" t="s">
        <v>6398</v>
      </c>
      <c r="C1278" s="151">
        <f>VLOOKUP($A1278,'[2]EC25 Pricing'!$A:$D,3,0)</f>
        <v>93.95</v>
      </c>
      <c r="D1278" s="151">
        <f>VLOOKUP($A1278,'[2]EC25 Pricing'!$A:$D,4,0)</f>
        <v>89.99</v>
      </c>
    </row>
    <row r="1279" spans="1:4" x14ac:dyDescent="0.35">
      <c r="A1279" s="146" t="s">
        <v>6399</v>
      </c>
      <c r="B1279" t="s">
        <v>6400</v>
      </c>
      <c r="C1279" s="151">
        <f>VLOOKUP($A1279,'[2]EC25 Pricing'!$A:$D,3,0)</f>
        <v>581.95000000000005</v>
      </c>
      <c r="D1279" s="151">
        <f>VLOOKUP($A1279,'[2]EC25 Pricing'!$A:$D,4,0)</f>
        <v>0</v>
      </c>
    </row>
    <row r="1280" spans="1:4" x14ac:dyDescent="0.35">
      <c r="A1280" s="146" t="s">
        <v>1818</v>
      </c>
      <c r="B1280" t="s">
        <v>1820</v>
      </c>
      <c r="C1280" s="151">
        <f>VLOOKUP($A1280,'[2]EC25 Pricing'!$A:$D,3,0)</f>
        <v>1744.95</v>
      </c>
      <c r="D1280" s="151">
        <f>VLOOKUP($A1280,'[2]EC25 Pricing'!$A:$D,4,0)</f>
        <v>6485.3</v>
      </c>
    </row>
    <row r="1281" spans="1:4" x14ac:dyDescent="0.35">
      <c r="A1281" s="146" t="s">
        <v>2004</v>
      </c>
      <c r="B1281" t="s">
        <v>2007</v>
      </c>
      <c r="C1281" s="151">
        <f>VLOOKUP($A1281,'[2]EC25 Pricing'!$A:$D,3,0)</f>
        <v>620.95000000000005</v>
      </c>
      <c r="D1281" s="151">
        <f>VLOOKUP($A1281,'[2]EC25 Pricing'!$A:$D,4,0)</f>
        <v>1855.62</v>
      </c>
    </row>
    <row r="1282" spans="1:4" x14ac:dyDescent="0.35">
      <c r="A1282" s="146" t="s">
        <v>6401</v>
      </c>
      <c r="B1282" t="s">
        <v>6402</v>
      </c>
      <c r="C1282" s="151">
        <f>VLOOKUP($A1282,'[2]EC25 Pricing'!$A:$D,3,0)</f>
        <v>17.39</v>
      </c>
      <c r="D1282" s="151">
        <f>VLOOKUP($A1282,'[2]EC25 Pricing'!$A:$D,4,0)</f>
        <v>13.31</v>
      </c>
    </row>
    <row r="1283" spans="1:4" x14ac:dyDescent="0.35">
      <c r="A1283" s="146" t="s">
        <v>2422</v>
      </c>
      <c r="B1283" t="s">
        <v>2424</v>
      </c>
      <c r="C1283" s="151">
        <f>VLOOKUP($A1283,'[2]EC25 Pricing'!$A:$D,3,0)</f>
        <v>490.95</v>
      </c>
      <c r="D1283" s="151">
        <f>VLOOKUP($A1283,'[2]EC25 Pricing'!$A:$D,4,0)</f>
        <v>1799.97</v>
      </c>
    </row>
    <row r="1284" spans="1:4" x14ac:dyDescent="0.35">
      <c r="A1284" s="146" t="s">
        <v>2425</v>
      </c>
      <c r="B1284" t="s">
        <v>2427</v>
      </c>
      <c r="C1284" s="151">
        <f>VLOOKUP($A1284,'[2]EC25 Pricing'!$A:$D,3,0)</f>
        <v>673.95</v>
      </c>
      <c r="D1284" s="151">
        <f>VLOOKUP($A1284,'[2]EC25 Pricing'!$A:$D,4,0)</f>
        <v>2281.3000000000002</v>
      </c>
    </row>
    <row r="1285" spans="1:4" x14ac:dyDescent="0.35">
      <c r="A1285" s="146" t="s">
        <v>3621</v>
      </c>
      <c r="B1285" t="s">
        <v>3625</v>
      </c>
      <c r="C1285" s="151">
        <f>VLOOKUP($A1285,'[2]EC25 Pricing'!$A:$D,3,0)</f>
        <v>762.95</v>
      </c>
      <c r="D1285" s="151">
        <f>VLOOKUP($A1285,'[2]EC25 Pricing'!$A:$D,4,0)</f>
        <v>2281.3000000000002</v>
      </c>
    </row>
    <row r="1286" spans="1:4" x14ac:dyDescent="0.35">
      <c r="A1286" s="146" t="s">
        <v>3629</v>
      </c>
      <c r="B1286" t="s">
        <v>3631</v>
      </c>
      <c r="C1286" s="151">
        <f>VLOOKUP($A1286,'[2]EC25 Pricing'!$A:$D,3,0)</f>
        <v>762.95</v>
      </c>
      <c r="D1286" s="151">
        <f>VLOOKUP($A1286,'[2]EC25 Pricing'!$A:$D,4,0)</f>
        <v>2281.3000000000002</v>
      </c>
    </row>
    <row r="1287" spans="1:4" x14ac:dyDescent="0.35">
      <c r="A1287" s="146" t="s">
        <v>3634</v>
      </c>
      <c r="B1287" t="s">
        <v>3636</v>
      </c>
      <c r="C1287" s="151">
        <f>VLOOKUP($A1287,'[2]EC25 Pricing'!$A:$D,3,0)</f>
        <v>762.95</v>
      </c>
      <c r="D1287" s="151">
        <f>VLOOKUP($A1287,'[2]EC25 Pricing'!$A:$D,4,0)</f>
        <v>2281.3000000000002</v>
      </c>
    </row>
    <row r="1288" spans="1:4" x14ac:dyDescent="0.35">
      <c r="A1288" s="146" t="s">
        <v>3650</v>
      </c>
      <c r="B1288" t="s">
        <v>3652</v>
      </c>
      <c r="C1288" s="151">
        <f>VLOOKUP($A1288,'[2]EC25 Pricing'!$A:$D,3,0)</f>
        <v>762.95</v>
      </c>
      <c r="D1288" s="151">
        <f>VLOOKUP($A1288,'[2]EC25 Pricing'!$A:$D,4,0)</f>
        <v>2281.3000000000002</v>
      </c>
    </row>
    <row r="1289" spans="1:4" x14ac:dyDescent="0.35">
      <c r="A1289" s="146" t="s">
        <v>3655</v>
      </c>
      <c r="B1289" t="s">
        <v>3657</v>
      </c>
      <c r="C1289" s="151">
        <f>VLOOKUP($A1289,'[2]EC25 Pricing'!$A:$D,3,0)</f>
        <v>762.95</v>
      </c>
      <c r="D1289" s="151">
        <f>VLOOKUP($A1289,'[2]EC25 Pricing'!$A:$D,4,0)</f>
        <v>2281.3000000000002</v>
      </c>
    </row>
    <row r="1290" spans="1:4" x14ac:dyDescent="0.35">
      <c r="A1290" s="146" t="s">
        <v>3691</v>
      </c>
      <c r="B1290" t="s">
        <v>3693</v>
      </c>
      <c r="C1290" s="151">
        <f>VLOOKUP($A1290,'[2]EC25 Pricing'!$A:$D,3,0)</f>
        <v>565.95000000000005</v>
      </c>
      <c r="D1290" s="151">
        <f>VLOOKUP($A1290,'[2]EC25 Pricing'!$A:$D,4,0)</f>
        <v>1691.46</v>
      </c>
    </row>
    <row r="1291" spans="1:4" x14ac:dyDescent="0.35">
      <c r="A1291" s="146" t="s">
        <v>3264</v>
      </c>
      <c r="B1291" t="s">
        <v>3269</v>
      </c>
      <c r="C1291" s="151">
        <f>VLOOKUP($A1291,'[2]EC25 Pricing'!$A:$D,3,0)</f>
        <v>269.95</v>
      </c>
      <c r="D1291" s="151">
        <f>VLOOKUP($A1291,'[2]EC25 Pricing'!$A:$D,4,0)</f>
        <v>806.71</v>
      </c>
    </row>
    <row r="1292" spans="1:4" x14ac:dyDescent="0.35">
      <c r="A1292" s="146" t="s">
        <v>6403</v>
      </c>
      <c r="B1292" t="s">
        <v>6404</v>
      </c>
      <c r="C1292" s="151">
        <f>VLOOKUP($A1292,'[2]EC25 Pricing'!$A:$D,3,0)</f>
        <v>302.95</v>
      </c>
      <c r="D1292" s="151">
        <f>VLOOKUP($A1292,'[2]EC25 Pricing'!$A:$D,4,0)</f>
        <v>904.09</v>
      </c>
    </row>
    <row r="1293" spans="1:4" x14ac:dyDescent="0.35">
      <c r="A1293" s="146" t="s">
        <v>3466</v>
      </c>
      <c r="B1293" t="s">
        <v>3468</v>
      </c>
      <c r="C1293" s="151">
        <f>VLOOKUP($A1293,'[2]EC25 Pricing'!$A:$D,3,0)</f>
        <v>384.95</v>
      </c>
      <c r="D1293" s="151">
        <f>VLOOKUP($A1293,'[2]EC25 Pricing'!$A:$D,4,0)</f>
        <v>1148.92</v>
      </c>
    </row>
    <row r="1294" spans="1:4" x14ac:dyDescent="0.35">
      <c r="A1294" s="146" t="s">
        <v>3514</v>
      </c>
      <c r="B1294" t="s">
        <v>3516</v>
      </c>
      <c r="C1294" s="151">
        <f>VLOOKUP($A1294,'[2]EC25 Pricing'!$A:$D,3,0)</f>
        <v>409.95</v>
      </c>
      <c r="D1294" s="151">
        <f>VLOOKUP($A1294,'[2]EC25 Pricing'!$A:$D,4,0)</f>
        <v>1224.05</v>
      </c>
    </row>
    <row r="1295" spans="1:4" x14ac:dyDescent="0.35">
      <c r="A1295" s="146" t="s">
        <v>3550</v>
      </c>
      <c r="B1295" t="s">
        <v>3554</v>
      </c>
      <c r="C1295" s="151">
        <f>VLOOKUP($A1295,'[2]EC25 Pricing'!$A:$D,3,0)</f>
        <v>605.95000000000005</v>
      </c>
      <c r="D1295" s="151">
        <f>VLOOKUP($A1295,'[2]EC25 Pricing'!$A:$D,4,0)</f>
        <v>1811.1</v>
      </c>
    </row>
    <row r="1296" spans="1:4" x14ac:dyDescent="0.35">
      <c r="A1296" s="146" t="s">
        <v>3384</v>
      </c>
      <c r="B1296" t="s">
        <v>3386</v>
      </c>
      <c r="C1296" s="151">
        <f>VLOOKUP($A1296,'[2]EC25 Pricing'!$A:$D,3,0)</f>
        <v>331.95</v>
      </c>
      <c r="D1296" s="151">
        <f>VLOOKUP($A1296,'[2]EC25 Pricing'!$A:$D,4,0)</f>
        <v>990.34</v>
      </c>
    </row>
    <row r="1297" spans="1:4" x14ac:dyDescent="0.35">
      <c r="A1297" s="146" t="s">
        <v>6405</v>
      </c>
      <c r="B1297" t="s">
        <v>6406</v>
      </c>
      <c r="C1297" s="151">
        <f>VLOOKUP($A1297,'[2]EC25 Pricing'!$A:$D,3,0)</f>
        <v>331.95</v>
      </c>
      <c r="D1297" s="151">
        <f>VLOOKUP($A1297,'[2]EC25 Pricing'!$A:$D,4,0)</f>
        <v>990.34</v>
      </c>
    </row>
    <row r="1298" spans="1:4" x14ac:dyDescent="0.35">
      <c r="A1298" s="146" t="s">
        <v>3389</v>
      </c>
      <c r="B1298" t="s">
        <v>3391</v>
      </c>
      <c r="C1298" s="151">
        <f>VLOOKUP($A1298,'[2]EC25 Pricing'!$A:$D,3,0)</f>
        <v>331.95</v>
      </c>
      <c r="D1298" s="151">
        <f>VLOOKUP($A1298,'[2]EC25 Pricing'!$A:$D,4,0)</f>
        <v>990.34</v>
      </c>
    </row>
    <row r="1299" spans="1:4" x14ac:dyDescent="0.35">
      <c r="A1299" s="146" t="s">
        <v>3407</v>
      </c>
      <c r="B1299" t="s">
        <v>3409</v>
      </c>
      <c r="C1299" s="151">
        <f>VLOOKUP($A1299,'[2]EC25 Pricing'!$A:$D,3,0)</f>
        <v>420.95</v>
      </c>
      <c r="D1299" s="151">
        <f>VLOOKUP($A1299,'[2]EC25 Pricing'!$A:$D,4,0)</f>
        <v>1257.43</v>
      </c>
    </row>
    <row r="1300" spans="1:4" x14ac:dyDescent="0.35">
      <c r="A1300" s="146" t="s">
        <v>3412</v>
      </c>
      <c r="B1300" t="s">
        <v>3414</v>
      </c>
      <c r="C1300" s="151">
        <f>VLOOKUP($A1300,'[2]EC25 Pricing'!$A:$D,3,0)</f>
        <v>420.95</v>
      </c>
      <c r="D1300" s="151">
        <f>VLOOKUP($A1300,'[2]EC25 Pricing'!$A:$D,4,0)</f>
        <v>1257.43</v>
      </c>
    </row>
    <row r="1301" spans="1:4" x14ac:dyDescent="0.35">
      <c r="A1301" s="146" t="s">
        <v>3417</v>
      </c>
      <c r="B1301" t="s">
        <v>3419</v>
      </c>
      <c r="C1301" s="151">
        <f>VLOOKUP($A1301,'[2]EC25 Pricing'!$A:$D,3,0)</f>
        <v>420.95</v>
      </c>
      <c r="D1301" s="151">
        <f>VLOOKUP($A1301,'[2]EC25 Pricing'!$A:$D,4,0)</f>
        <v>1257.43</v>
      </c>
    </row>
    <row r="1302" spans="1:4" x14ac:dyDescent="0.35">
      <c r="A1302" s="146" t="s">
        <v>3422</v>
      </c>
      <c r="B1302" t="s">
        <v>3424</v>
      </c>
      <c r="C1302" s="151">
        <f>VLOOKUP($A1302,'[2]EC25 Pricing'!$A:$D,3,0)</f>
        <v>420.95</v>
      </c>
      <c r="D1302" s="151">
        <f>VLOOKUP($A1302,'[2]EC25 Pricing'!$A:$D,4,0)</f>
        <v>1257.43</v>
      </c>
    </row>
    <row r="1303" spans="1:4" x14ac:dyDescent="0.35">
      <c r="A1303" s="146" t="s">
        <v>3427</v>
      </c>
      <c r="B1303" t="s">
        <v>3429</v>
      </c>
      <c r="C1303" s="151">
        <f>VLOOKUP($A1303,'[2]EC25 Pricing'!$A:$D,3,0)</f>
        <v>420.95</v>
      </c>
      <c r="D1303" s="151">
        <f>VLOOKUP($A1303,'[2]EC25 Pricing'!$A:$D,4,0)</f>
        <v>1257.43</v>
      </c>
    </row>
    <row r="1304" spans="1:4" x14ac:dyDescent="0.35">
      <c r="A1304" s="146" t="s">
        <v>3697</v>
      </c>
      <c r="B1304" t="s">
        <v>3699</v>
      </c>
      <c r="C1304" s="151">
        <f>VLOOKUP($A1304,'[2]EC25 Pricing'!$A:$D,3,0)</f>
        <v>565.95000000000005</v>
      </c>
      <c r="D1304" s="151">
        <f>VLOOKUP($A1304,'[2]EC25 Pricing'!$A:$D,4,0)</f>
        <v>1691.46</v>
      </c>
    </row>
    <row r="1305" spans="1:4" x14ac:dyDescent="0.35">
      <c r="A1305" s="146" t="s">
        <v>6407</v>
      </c>
      <c r="B1305" t="s">
        <v>6408</v>
      </c>
      <c r="C1305" s="151">
        <f>VLOOKUP($A1305,'[2]EC25 Pricing'!$A:$D,3,0)</f>
        <v>85.95</v>
      </c>
      <c r="D1305" s="151">
        <f>VLOOKUP($A1305,'[2]EC25 Pricing'!$A:$D,4,0)</f>
        <v>0</v>
      </c>
    </row>
    <row r="1306" spans="1:4" x14ac:dyDescent="0.35">
      <c r="A1306" s="146" t="s">
        <v>1816</v>
      </c>
      <c r="B1306" t="s">
        <v>1817</v>
      </c>
      <c r="C1306" s="151">
        <f>VLOOKUP($A1306,'[2]EC25 Pricing'!$A:$D,3,0)</f>
        <v>1451.95</v>
      </c>
      <c r="D1306" s="151">
        <f>VLOOKUP($A1306,'[2]EC25 Pricing'!$A:$D,4,0)</f>
        <v>4640.66</v>
      </c>
    </row>
    <row r="1307" spans="1:4" x14ac:dyDescent="0.35">
      <c r="A1307" s="146" t="s">
        <v>2218</v>
      </c>
      <c r="B1307" t="s">
        <v>2222</v>
      </c>
      <c r="C1307" s="151">
        <f>VLOOKUP($A1307,'[2]EC25 Pricing'!$A:$D,3,0)</f>
        <v>241.95</v>
      </c>
      <c r="D1307" s="151">
        <f>VLOOKUP($A1307,'[2]EC25 Pricing'!$A:$D,4,0)</f>
        <v>723.24</v>
      </c>
    </row>
    <row r="1308" spans="1:4" x14ac:dyDescent="0.35">
      <c r="A1308" s="146" t="s">
        <v>2225</v>
      </c>
      <c r="B1308" t="s">
        <v>2227</v>
      </c>
      <c r="C1308" s="151">
        <f>VLOOKUP($A1308,'[2]EC25 Pricing'!$A:$D,3,0)</f>
        <v>241.95</v>
      </c>
      <c r="D1308" s="151">
        <f>VLOOKUP($A1308,'[2]EC25 Pricing'!$A:$D,4,0)</f>
        <v>723.24</v>
      </c>
    </row>
    <row r="1309" spans="1:4" x14ac:dyDescent="0.35">
      <c r="A1309" s="146" t="s">
        <v>2228</v>
      </c>
      <c r="B1309" t="s">
        <v>2230</v>
      </c>
      <c r="C1309" s="151">
        <f>VLOOKUP($A1309,'[2]EC25 Pricing'!$A:$D,3,0)</f>
        <v>241.95</v>
      </c>
      <c r="D1309" s="151">
        <f>VLOOKUP($A1309,'[2]EC25 Pricing'!$A:$D,4,0)</f>
        <v>723.24</v>
      </c>
    </row>
    <row r="1310" spans="1:4" x14ac:dyDescent="0.35">
      <c r="A1310" s="146" t="s">
        <v>6409</v>
      </c>
      <c r="B1310" t="s">
        <v>6410</v>
      </c>
      <c r="C1310" s="151">
        <f>VLOOKUP($A1310,'[2]EC25 Pricing'!$A:$D,3,0)</f>
        <v>241.95</v>
      </c>
      <c r="D1310" s="151">
        <f>VLOOKUP($A1310,'[2]EC25 Pricing'!$A:$D,4,0)</f>
        <v>723.24</v>
      </c>
    </row>
    <row r="1311" spans="1:4" x14ac:dyDescent="0.35">
      <c r="A1311" s="146" t="s">
        <v>6411</v>
      </c>
      <c r="B1311" t="s">
        <v>6412</v>
      </c>
      <c r="C1311" s="151">
        <f>VLOOKUP($A1311,'[2]EC25 Pricing'!$A:$D,3,0)</f>
        <v>226.95</v>
      </c>
      <c r="D1311" s="151">
        <f>VLOOKUP($A1311,'[2]EC25 Pricing'!$A:$D,4,0)</f>
        <v>213.99</v>
      </c>
    </row>
    <row r="1312" spans="1:4" x14ac:dyDescent="0.35">
      <c r="A1312" s="146" t="s">
        <v>6413</v>
      </c>
      <c r="B1312" t="s">
        <v>6414</v>
      </c>
      <c r="C1312" s="151">
        <f>VLOOKUP($A1312,'[2]EC25 Pricing'!$A:$D,3,0)</f>
        <v>51.95</v>
      </c>
      <c r="D1312" s="151">
        <f>VLOOKUP($A1312,'[2]EC25 Pricing'!$A:$D,4,0)</f>
        <v>165.7483871</v>
      </c>
    </row>
    <row r="1313" spans="1:4" x14ac:dyDescent="0.35">
      <c r="A1313" s="146" t="s">
        <v>6415</v>
      </c>
      <c r="B1313" t="s">
        <v>6416</v>
      </c>
      <c r="C1313" s="151">
        <f>VLOOKUP($A1313,'[2]EC25 Pricing'!$A:$D,3,0)</f>
        <v>45.95</v>
      </c>
      <c r="D1313" s="151">
        <f>VLOOKUP($A1313,'[2]EC25 Pricing'!$A:$D,4,0)</f>
        <v>146.60645160000001</v>
      </c>
    </row>
    <row r="1314" spans="1:4" x14ac:dyDescent="0.35">
      <c r="A1314" s="146" t="s">
        <v>6417</v>
      </c>
      <c r="B1314" t="s">
        <v>6418</v>
      </c>
      <c r="C1314" s="151">
        <f>VLOOKUP($A1314,'[2]EC25 Pricing'!$A:$D,3,0)</f>
        <v>51.95</v>
      </c>
      <c r="D1314" s="151">
        <f>VLOOKUP($A1314,'[2]EC25 Pricing'!$A:$D,4,0)</f>
        <v>165.7483871</v>
      </c>
    </row>
    <row r="1315" spans="1:4" x14ac:dyDescent="0.35">
      <c r="A1315" s="146" t="s">
        <v>6419</v>
      </c>
      <c r="B1315" t="s">
        <v>6420</v>
      </c>
      <c r="C1315" s="151">
        <f>VLOOKUP($A1315,'[2]EC25 Pricing'!$A:$D,3,0)</f>
        <v>45.95</v>
      </c>
      <c r="D1315" s="151">
        <f>VLOOKUP($A1315,'[2]EC25 Pricing'!$A:$D,4,0)</f>
        <v>146.60645160000001</v>
      </c>
    </row>
    <row r="1316" spans="1:4" x14ac:dyDescent="0.35">
      <c r="A1316" s="146" t="s">
        <v>6421</v>
      </c>
      <c r="B1316" t="s">
        <v>6422</v>
      </c>
      <c r="C1316" s="151">
        <f>VLOOKUP($A1316,'[2]EC25 Pricing'!$A:$D,3,0)</f>
        <v>51.95</v>
      </c>
      <c r="D1316" s="151">
        <f>VLOOKUP($A1316,'[2]EC25 Pricing'!$A:$D,4,0)</f>
        <v>165.7483871</v>
      </c>
    </row>
    <row r="1317" spans="1:4" x14ac:dyDescent="0.35">
      <c r="A1317" s="146" t="s">
        <v>6423</v>
      </c>
      <c r="B1317" t="s">
        <v>6424</v>
      </c>
      <c r="C1317" s="151">
        <f>VLOOKUP($A1317,'[2]EC25 Pricing'!$A:$D,3,0)</f>
        <v>83.95</v>
      </c>
      <c r="D1317" s="151">
        <f>VLOOKUP($A1317,'[2]EC25 Pricing'!$A:$D,4,0)</f>
        <v>267.83870969999998</v>
      </c>
    </row>
    <row r="1318" spans="1:4" x14ac:dyDescent="0.35">
      <c r="A1318" s="146" t="s">
        <v>6425</v>
      </c>
      <c r="B1318" t="s">
        <v>6426</v>
      </c>
      <c r="C1318" s="151">
        <f>VLOOKUP($A1318,'[2]EC25 Pricing'!$A:$D,3,0)</f>
        <v>57.95</v>
      </c>
      <c r="D1318" s="151">
        <f>VLOOKUP($A1318,'[2]EC25 Pricing'!$A:$D,4,0)</f>
        <v>184.89032259999999</v>
      </c>
    </row>
    <row r="1319" spans="1:4" x14ac:dyDescent="0.35">
      <c r="A1319" s="146" t="s">
        <v>6427</v>
      </c>
      <c r="B1319" t="s">
        <v>6428</v>
      </c>
      <c r="C1319" s="151">
        <f>VLOOKUP($A1319,'[2]EC25 Pricing'!$A:$D,3,0)</f>
        <v>64.95</v>
      </c>
      <c r="D1319" s="151">
        <f>VLOOKUP($A1319,'[2]EC25 Pricing'!$A:$D,4,0)</f>
        <v>207.22258059999999</v>
      </c>
    </row>
    <row r="1320" spans="1:4" x14ac:dyDescent="0.35">
      <c r="A1320" s="146" t="s">
        <v>6429</v>
      </c>
      <c r="B1320" t="s">
        <v>6430</v>
      </c>
      <c r="C1320" s="151">
        <f>VLOOKUP($A1320,'[2]EC25 Pricing'!$A:$D,3,0)</f>
        <v>70.95</v>
      </c>
      <c r="D1320" s="151">
        <f>VLOOKUP($A1320,'[2]EC25 Pricing'!$A:$D,4,0)</f>
        <v>226.3645161</v>
      </c>
    </row>
    <row r="1321" spans="1:4" x14ac:dyDescent="0.35">
      <c r="A1321" s="146" t="s">
        <v>6431</v>
      </c>
      <c r="B1321" t="s">
        <v>6432</v>
      </c>
      <c r="C1321" s="151">
        <f>VLOOKUP($A1321,'[2]EC25 Pricing'!$A:$D,3,0)</f>
        <v>52.95</v>
      </c>
      <c r="D1321" s="151">
        <f>VLOOKUP($A1321,'[2]EC25 Pricing'!$A:$D,4,0)</f>
        <v>168.9387097</v>
      </c>
    </row>
    <row r="1322" spans="1:4" x14ac:dyDescent="0.35">
      <c r="A1322" s="146" t="s">
        <v>6433</v>
      </c>
      <c r="B1322" t="s">
        <v>6434</v>
      </c>
      <c r="C1322" s="151">
        <f>VLOOKUP($A1322,'[2]EC25 Pricing'!$A:$D,3,0)</f>
        <v>83.95</v>
      </c>
      <c r="D1322" s="151">
        <f>VLOOKUP($A1322,'[2]EC25 Pricing'!$A:$D,4,0)</f>
        <v>267.83870969999998</v>
      </c>
    </row>
    <row r="1323" spans="1:4" x14ac:dyDescent="0.35">
      <c r="A1323" s="146" t="s">
        <v>6435</v>
      </c>
      <c r="B1323" t="s">
        <v>6436</v>
      </c>
      <c r="C1323" s="151">
        <f>VLOOKUP($A1323,'[2]EC25 Pricing'!$A:$D,3,0)</f>
        <v>90.95</v>
      </c>
      <c r="D1323" s="151">
        <f>VLOOKUP($A1323,'[2]EC25 Pricing'!$A:$D,4,0)</f>
        <v>290.17096770000001</v>
      </c>
    </row>
    <row r="1324" spans="1:4" x14ac:dyDescent="0.35">
      <c r="A1324" s="146" t="s">
        <v>6437</v>
      </c>
      <c r="B1324" t="s">
        <v>6438</v>
      </c>
      <c r="C1324" s="151">
        <f>VLOOKUP($A1324,'[2]EC25 Pricing'!$A:$D,3,0)</f>
        <v>73.290000000000006</v>
      </c>
      <c r="D1324" s="151">
        <f>VLOOKUP($A1324,'[2]EC25 Pricing'!$A:$D,4,0)</f>
        <v>0</v>
      </c>
    </row>
    <row r="1325" spans="1:4" x14ac:dyDescent="0.35">
      <c r="A1325" s="146" t="s">
        <v>6439</v>
      </c>
      <c r="B1325" t="s">
        <v>6440</v>
      </c>
      <c r="C1325" s="151">
        <f>VLOOKUP($A1325,'[2]EC25 Pricing'!$A:$D,3,0)</f>
        <v>302.95</v>
      </c>
      <c r="D1325" s="151">
        <f>VLOOKUP($A1325,'[2]EC25 Pricing'!$A:$D,4,0)</f>
        <v>966.51935479999997</v>
      </c>
    </row>
    <row r="1326" spans="1:4" x14ac:dyDescent="0.35">
      <c r="A1326" s="146" t="s">
        <v>6439</v>
      </c>
      <c r="B1326" t="s">
        <v>6440</v>
      </c>
      <c r="C1326" s="151">
        <f>VLOOKUP($A1326,'[2]EC25 Pricing'!$A:$D,3,0)</f>
        <v>302.95</v>
      </c>
      <c r="D1326" s="151">
        <f>VLOOKUP($A1326,'[2]EC25 Pricing'!$A:$D,4,0)</f>
        <v>966.51935479999997</v>
      </c>
    </row>
    <row r="1327" spans="1:4" x14ac:dyDescent="0.35">
      <c r="A1327" s="146" t="s">
        <v>6441</v>
      </c>
      <c r="B1327" t="s">
        <v>6442</v>
      </c>
      <c r="C1327" s="151">
        <f>VLOOKUP($A1327,'[2]EC25 Pricing'!$A:$D,3,0)</f>
        <v>37.99</v>
      </c>
      <c r="D1327" s="151">
        <f>VLOOKUP($A1327,'[2]EC25 Pricing'!$A:$D,4,0)</f>
        <v>0</v>
      </c>
    </row>
    <row r="1328" spans="1:4" x14ac:dyDescent="0.35">
      <c r="A1328" s="146" t="s">
        <v>6443</v>
      </c>
      <c r="B1328" t="s">
        <v>6444</v>
      </c>
      <c r="C1328" s="151">
        <f>VLOOKUP($A1328,'[2]EC25 Pricing'!$A:$D,3,0)</f>
        <v>43.69</v>
      </c>
      <c r="D1328" s="151">
        <f>VLOOKUP($A1328,'[2]EC25 Pricing'!$A:$D,4,0)</f>
        <v>26.99</v>
      </c>
    </row>
    <row r="1329" spans="1:4" x14ac:dyDescent="0.35">
      <c r="A1329" s="146" t="s">
        <v>6445</v>
      </c>
      <c r="B1329" t="s">
        <v>6446</v>
      </c>
      <c r="C1329" s="151">
        <f>VLOOKUP($A1329,'[2]EC25 Pricing'!$A:$D,3,0)</f>
        <v>35.19</v>
      </c>
      <c r="D1329" s="151">
        <f>VLOOKUP($A1329,'[2]EC25 Pricing'!$A:$D,4,0)</f>
        <v>22.99</v>
      </c>
    </row>
    <row r="1330" spans="1:4" x14ac:dyDescent="0.35">
      <c r="A1330" s="146" t="s">
        <v>6447</v>
      </c>
      <c r="B1330" t="s">
        <v>6448</v>
      </c>
      <c r="C1330" s="151">
        <f>VLOOKUP($A1330,'[2]EC25 Pricing'!$A:$D,3,0)</f>
        <v>91.39</v>
      </c>
      <c r="D1330" s="151">
        <f>VLOOKUP($A1330,'[2]EC25 Pricing'!$A:$D,4,0)</f>
        <v>59.99</v>
      </c>
    </row>
    <row r="1331" spans="1:4" x14ac:dyDescent="0.35">
      <c r="A1331" s="146" t="s">
        <v>6449</v>
      </c>
      <c r="B1331" t="s">
        <v>6450</v>
      </c>
      <c r="C1331" s="151">
        <f>VLOOKUP($A1331,'[2]EC25 Pricing'!$A:$D,3,0)</f>
        <v>7.09</v>
      </c>
      <c r="D1331" s="151">
        <f>VLOOKUP($A1331,'[2]EC25 Pricing'!$A:$D,4,0)</f>
        <v>0</v>
      </c>
    </row>
    <row r="1332" spans="1:4" x14ac:dyDescent="0.35">
      <c r="A1332" s="146" t="s">
        <v>6451</v>
      </c>
      <c r="B1332" t="s">
        <v>6452</v>
      </c>
      <c r="C1332" s="151">
        <f>VLOOKUP($A1332,'[2]EC25 Pricing'!$A:$D,3,0)</f>
        <v>7.09</v>
      </c>
      <c r="D1332" s="151">
        <f>VLOOKUP($A1332,'[2]EC25 Pricing'!$A:$D,4,0)</f>
        <v>0</v>
      </c>
    </row>
    <row r="1333" spans="1:4" x14ac:dyDescent="0.35">
      <c r="A1333" s="146" t="s">
        <v>6453</v>
      </c>
      <c r="B1333" t="s">
        <v>6454</v>
      </c>
      <c r="C1333" s="151">
        <f>VLOOKUP($A1333,'[2]EC25 Pricing'!$A:$D,3,0)</f>
        <v>84.69</v>
      </c>
      <c r="D1333" s="151">
        <f>VLOOKUP($A1333,'[2]EC25 Pricing'!$A:$D,4,0)</f>
        <v>39.99</v>
      </c>
    </row>
    <row r="1334" spans="1:4" x14ac:dyDescent="0.35">
      <c r="A1334" s="146" t="s">
        <v>1152</v>
      </c>
      <c r="B1334" t="s">
        <v>1156</v>
      </c>
      <c r="C1334" s="151">
        <f>VLOOKUP($A1334,'[2]EC25 Pricing'!$A:$D,3,0)</f>
        <v>1214.95</v>
      </c>
      <c r="D1334" s="151">
        <f>VLOOKUP($A1334,'[2]EC25 Pricing'!$A:$D,4,0)</f>
        <v>3728.08</v>
      </c>
    </row>
    <row r="1335" spans="1:4" x14ac:dyDescent="0.35">
      <c r="A1335" s="146" t="s">
        <v>6455</v>
      </c>
      <c r="B1335" t="s">
        <v>6456</v>
      </c>
      <c r="C1335" s="151">
        <f>VLOOKUP($A1335,'[2]EC25 Pricing'!$A:$D,3,0)</f>
        <v>18.89</v>
      </c>
      <c r="D1335" s="151">
        <f>VLOOKUP($A1335,'[2]EC25 Pricing'!$A:$D,4,0)</f>
        <v>0</v>
      </c>
    </row>
    <row r="1336" spans="1:4" x14ac:dyDescent="0.35">
      <c r="A1336" s="146" t="s">
        <v>6457</v>
      </c>
      <c r="B1336" t="s">
        <v>6458</v>
      </c>
      <c r="C1336" s="151">
        <f>VLOOKUP($A1336,'[2]EC25 Pricing'!$A:$D,3,0)</f>
        <v>18.89</v>
      </c>
      <c r="D1336" s="151">
        <f>VLOOKUP($A1336,'[2]EC25 Pricing'!$A:$D,4,0)</f>
        <v>0</v>
      </c>
    </row>
    <row r="1337" spans="1:4" x14ac:dyDescent="0.35">
      <c r="A1337" s="146" t="s">
        <v>6459</v>
      </c>
      <c r="B1337" t="s">
        <v>6460</v>
      </c>
      <c r="C1337" s="151">
        <f>VLOOKUP($A1337,'[2]EC25 Pricing'!$A:$D,3,0)</f>
        <v>18.89</v>
      </c>
      <c r="D1337" s="151">
        <f>VLOOKUP($A1337,'[2]EC25 Pricing'!$A:$D,4,0)</f>
        <v>0</v>
      </c>
    </row>
    <row r="1338" spans="1:4" x14ac:dyDescent="0.35">
      <c r="A1338" s="146" t="s">
        <v>6461</v>
      </c>
      <c r="B1338" t="s">
        <v>6462</v>
      </c>
      <c r="C1338" s="151">
        <f>VLOOKUP($A1338,'[2]EC25 Pricing'!$A:$D,3,0)</f>
        <v>18.89</v>
      </c>
      <c r="D1338" s="151">
        <f>VLOOKUP($A1338,'[2]EC25 Pricing'!$A:$D,4,0)</f>
        <v>0</v>
      </c>
    </row>
    <row r="1339" spans="1:4" x14ac:dyDescent="0.35">
      <c r="A1339" s="146" t="s">
        <v>6463</v>
      </c>
      <c r="B1339" t="s">
        <v>6464</v>
      </c>
      <c r="C1339" s="151">
        <f>VLOOKUP($A1339,'[2]EC25 Pricing'!$A:$D,3,0)</f>
        <v>18.89</v>
      </c>
      <c r="D1339" s="151">
        <f>VLOOKUP($A1339,'[2]EC25 Pricing'!$A:$D,4,0)</f>
        <v>0</v>
      </c>
    </row>
    <row r="1340" spans="1:4" x14ac:dyDescent="0.35">
      <c r="A1340" s="146" t="s">
        <v>6465</v>
      </c>
      <c r="B1340" t="s">
        <v>6466</v>
      </c>
      <c r="C1340" s="151">
        <f>VLOOKUP($A1340,'[2]EC25 Pricing'!$A:$D,3,0)</f>
        <v>18.89</v>
      </c>
      <c r="D1340" s="151">
        <f>VLOOKUP($A1340,'[2]EC25 Pricing'!$A:$D,4,0)</f>
        <v>0</v>
      </c>
    </row>
    <row r="1341" spans="1:4" x14ac:dyDescent="0.35">
      <c r="A1341" s="146" t="s">
        <v>6467</v>
      </c>
      <c r="B1341" t="s">
        <v>6468</v>
      </c>
      <c r="C1341" s="151">
        <f>VLOOKUP($A1341,'[2]EC25 Pricing'!$A:$D,3,0)</f>
        <v>18.89</v>
      </c>
      <c r="D1341" s="151">
        <f>VLOOKUP($A1341,'[2]EC25 Pricing'!$A:$D,4,0)</f>
        <v>0</v>
      </c>
    </row>
    <row r="1342" spans="1:4" x14ac:dyDescent="0.35">
      <c r="A1342" s="146" t="s">
        <v>6469</v>
      </c>
      <c r="B1342" t="s">
        <v>6470</v>
      </c>
      <c r="C1342" s="151">
        <f>VLOOKUP($A1342,'[2]EC25 Pricing'!$A:$D,3,0)</f>
        <v>18.89</v>
      </c>
      <c r="D1342" s="151">
        <f>VLOOKUP($A1342,'[2]EC25 Pricing'!$A:$D,4,0)</f>
        <v>0</v>
      </c>
    </row>
    <row r="1343" spans="1:4" x14ac:dyDescent="0.35">
      <c r="A1343" s="146" t="s">
        <v>6471</v>
      </c>
      <c r="B1343" t="s">
        <v>6472</v>
      </c>
      <c r="C1343" s="151">
        <f>VLOOKUP($A1343,'[2]EC25 Pricing'!$A:$D,3,0)</f>
        <v>18.89</v>
      </c>
      <c r="D1343" s="151">
        <f>VLOOKUP($A1343,'[2]EC25 Pricing'!$A:$D,4,0)</f>
        <v>0</v>
      </c>
    </row>
    <row r="1344" spans="1:4" x14ac:dyDescent="0.35">
      <c r="A1344" s="146" t="s">
        <v>6473</v>
      </c>
      <c r="B1344" t="s">
        <v>6474</v>
      </c>
      <c r="C1344" s="151">
        <f>VLOOKUP($A1344,'[2]EC25 Pricing'!$A:$D,3,0)</f>
        <v>18.89</v>
      </c>
      <c r="D1344" s="151">
        <f>VLOOKUP($A1344,'[2]EC25 Pricing'!$A:$D,4,0)</f>
        <v>0</v>
      </c>
    </row>
    <row r="1345" spans="1:4" x14ac:dyDescent="0.35">
      <c r="A1345" s="146" t="s">
        <v>6475</v>
      </c>
      <c r="B1345" t="s">
        <v>6476</v>
      </c>
      <c r="C1345" s="151">
        <f>VLOOKUP($A1345,'[2]EC25 Pricing'!$A:$D,3,0)</f>
        <v>18.89</v>
      </c>
      <c r="D1345" s="151">
        <f>VLOOKUP($A1345,'[2]EC25 Pricing'!$A:$D,4,0)</f>
        <v>0</v>
      </c>
    </row>
    <row r="1346" spans="1:4" x14ac:dyDescent="0.35">
      <c r="A1346" s="146" t="s">
        <v>6477</v>
      </c>
      <c r="B1346" t="s">
        <v>6478</v>
      </c>
      <c r="C1346" s="151">
        <f>VLOOKUP($A1346,'[2]EC25 Pricing'!$A:$D,3,0)</f>
        <v>72.69</v>
      </c>
      <c r="D1346" s="151">
        <f>VLOOKUP($A1346,'[2]EC25 Pricing'!$A:$D,4,0)</f>
        <v>0</v>
      </c>
    </row>
    <row r="1347" spans="1:4" x14ac:dyDescent="0.35">
      <c r="A1347" s="146" t="s">
        <v>6479</v>
      </c>
      <c r="B1347" t="s">
        <v>6480</v>
      </c>
      <c r="C1347" s="151">
        <f>VLOOKUP($A1347,'[2]EC25 Pricing'!$A:$D,3,0)</f>
        <v>72.69</v>
      </c>
      <c r="D1347" s="151">
        <f>VLOOKUP($A1347,'[2]EC25 Pricing'!$A:$D,4,0)</f>
        <v>0</v>
      </c>
    </row>
    <row r="1348" spans="1:4" x14ac:dyDescent="0.35">
      <c r="A1348" s="146" t="s">
        <v>6481</v>
      </c>
      <c r="B1348" t="s">
        <v>6482</v>
      </c>
      <c r="C1348" s="151">
        <f>VLOOKUP($A1348,'[2]EC25 Pricing'!$A:$D,3,0)</f>
        <v>18.89</v>
      </c>
      <c r="D1348" s="151">
        <f>VLOOKUP($A1348,'[2]EC25 Pricing'!$A:$D,4,0)</f>
        <v>0</v>
      </c>
    </row>
    <row r="1349" spans="1:4" x14ac:dyDescent="0.35">
      <c r="A1349" s="146" t="s">
        <v>6483</v>
      </c>
      <c r="B1349" t="s">
        <v>6484</v>
      </c>
      <c r="C1349" s="151">
        <f>VLOOKUP($A1349,'[2]EC25 Pricing'!$A:$D,3,0)</f>
        <v>18.89</v>
      </c>
      <c r="D1349" s="151">
        <f>VLOOKUP($A1349,'[2]EC25 Pricing'!$A:$D,4,0)</f>
        <v>0</v>
      </c>
    </row>
    <row r="1350" spans="1:4" x14ac:dyDescent="0.35">
      <c r="A1350" s="146" t="s">
        <v>6485</v>
      </c>
      <c r="B1350" t="s">
        <v>6486</v>
      </c>
      <c r="C1350" s="151">
        <f>VLOOKUP($A1350,'[2]EC25 Pricing'!$A:$D,3,0)</f>
        <v>68.989999999999995</v>
      </c>
      <c r="D1350" s="151">
        <f>VLOOKUP($A1350,'[2]EC25 Pricing'!$A:$D,4,0)</f>
        <v>0</v>
      </c>
    </row>
    <row r="1351" spans="1:4" x14ac:dyDescent="0.35">
      <c r="A1351" s="146" t="s">
        <v>2848</v>
      </c>
      <c r="B1351" t="s">
        <v>2853</v>
      </c>
      <c r="C1351" s="151">
        <f>VLOOKUP($A1351,'[2]EC25 Pricing'!$A:$D,3,0)</f>
        <v>311.95</v>
      </c>
      <c r="D1351" s="151">
        <f>VLOOKUP($A1351,'[2]EC25 Pricing'!$A:$D,4,0)</f>
        <v>934.69</v>
      </c>
    </row>
    <row r="1352" spans="1:4" x14ac:dyDescent="0.35">
      <c r="A1352" s="146" t="s">
        <v>6487</v>
      </c>
      <c r="B1352" t="s">
        <v>6488</v>
      </c>
      <c r="C1352" s="151">
        <f>VLOOKUP($A1352,'[2]EC25 Pricing'!$A:$D,3,0)</f>
        <v>24.69</v>
      </c>
      <c r="D1352" s="151">
        <f>VLOOKUP($A1352,'[2]EC25 Pricing'!$A:$D,4,0)</f>
        <v>17.989999999999998</v>
      </c>
    </row>
    <row r="1353" spans="1:4" x14ac:dyDescent="0.35">
      <c r="A1353" s="146" t="s">
        <v>6489</v>
      </c>
      <c r="B1353" t="s">
        <v>6490</v>
      </c>
      <c r="C1353" s="151">
        <f>VLOOKUP($A1353,'[2]EC25 Pricing'!$A:$D,3,0)</f>
        <v>134.88999999999999</v>
      </c>
      <c r="D1353" s="151">
        <f>VLOOKUP($A1353,'[2]EC25 Pricing'!$A:$D,4,0)</f>
        <v>0</v>
      </c>
    </row>
    <row r="1354" spans="1:4" x14ac:dyDescent="0.35">
      <c r="A1354" s="146" t="s">
        <v>6491</v>
      </c>
      <c r="B1354" t="s">
        <v>6492</v>
      </c>
      <c r="C1354" s="151">
        <f>VLOOKUP($A1354,'[2]EC25 Pricing'!$A:$D,3,0)</f>
        <v>29.59</v>
      </c>
      <c r="D1354" s="151">
        <f>VLOOKUP($A1354,'[2]EC25 Pricing'!$A:$D,4,0)</f>
        <v>12.5</v>
      </c>
    </row>
    <row r="1355" spans="1:4" x14ac:dyDescent="0.35">
      <c r="A1355" s="146" t="s">
        <v>6493</v>
      </c>
      <c r="B1355" t="s">
        <v>6494</v>
      </c>
      <c r="C1355" s="151">
        <f>VLOOKUP($A1355,'[2]EC25 Pricing'!$A:$D,3,0)</f>
        <v>29.59</v>
      </c>
      <c r="D1355" s="151">
        <f>VLOOKUP($A1355,'[2]EC25 Pricing'!$A:$D,4,0)</f>
        <v>12.5</v>
      </c>
    </row>
    <row r="1356" spans="1:4" x14ac:dyDescent="0.35">
      <c r="A1356" s="146" t="s">
        <v>6495</v>
      </c>
      <c r="B1356" t="s">
        <v>6496</v>
      </c>
      <c r="C1356" s="151">
        <f>VLOOKUP($A1356,'[2]EC25 Pricing'!$A:$D,3,0)</f>
        <v>48.39</v>
      </c>
      <c r="D1356" s="151">
        <f>VLOOKUP($A1356,'[2]EC25 Pricing'!$A:$D,4,0)</f>
        <v>19.75</v>
      </c>
    </row>
    <row r="1357" spans="1:4" x14ac:dyDescent="0.35">
      <c r="A1357" s="146" t="s">
        <v>6497</v>
      </c>
      <c r="B1357" t="s">
        <v>6498</v>
      </c>
      <c r="C1357" s="151">
        <f>VLOOKUP($A1357,'[2]EC25 Pricing'!$A:$D,3,0)</f>
        <v>80.489999999999995</v>
      </c>
      <c r="D1357" s="151">
        <f>VLOOKUP($A1357,'[2]EC25 Pricing'!$A:$D,4,0)</f>
        <v>47.5</v>
      </c>
    </row>
    <row r="1358" spans="1:4" x14ac:dyDescent="0.35">
      <c r="A1358" s="146" t="s">
        <v>6499</v>
      </c>
      <c r="B1358" t="s">
        <v>6500</v>
      </c>
      <c r="C1358" s="151">
        <f>VLOOKUP($A1358,'[2]EC25 Pricing'!$A:$D,3,0)</f>
        <v>29.39</v>
      </c>
      <c r="D1358" s="151">
        <f>VLOOKUP($A1358,'[2]EC25 Pricing'!$A:$D,4,0)</f>
        <v>13.5</v>
      </c>
    </row>
    <row r="1359" spans="1:4" x14ac:dyDescent="0.35">
      <c r="A1359" s="146" t="s">
        <v>6501</v>
      </c>
      <c r="B1359" t="s">
        <v>6502</v>
      </c>
      <c r="C1359" s="151">
        <f>VLOOKUP($A1359,'[2]EC25 Pricing'!$A:$D,3,0)</f>
        <v>29.39</v>
      </c>
      <c r="D1359" s="151">
        <f>VLOOKUP($A1359,'[2]EC25 Pricing'!$A:$D,4,0)</f>
        <v>13.5</v>
      </c>
    </row>
    <row r="1360" spans="1:4" x14ac:dyDescent="0.35">
      <c r="A1360" s="146" t="s">
        <v>6503</v>
      </c>
      <c r="B1360" t="s">
        <v>6504</v>
      </c>
      <c r="C1360" s="151">
        <f>VLOOKUP($A1360,'[2]EC25 Pricing'!$A:$D,3,0)</f>
        <v>16.190000000000001</v>
      </c>
      <c r="D1360" s="151">
        <f>VLOOKUP($A1360,'[2]EC25 Pricing'!$A:$D,4,0)</f>
        <v>8.5</v>
      </c>
    </row>
    <row r="1361" spans="1:4" x14ac:dyDescent="0.35">
      <c r="A1361" s="146" t="s">
        <v>6505</v>
      </c>
      <c r="B1361" t="s">
        <v>6506</v>
      </c>
      <c r="C1361" s="151">
        <f>VLOOKUP($A1361,'[2]EC25 Pricing'!$A:$D,3,0)</f>
        <v>312.49</v>
      </c>
      <c r="D1361" s="151">
        <f>VLOOKUP($A1361,'[2]EC25 Pricing'!$A:$D,4,0)</f>
        <v>0</v>
      </c>
    </row>
    <row r="1362" spans="1:4" x14ac:dyDescent="0.35">
      <c r="A1362" s="146" t="s">
        <v>520</v>
      </c>
      <c r="B1362" t="s">
        <v>522</v>
      </c>
      <c r="C1362" s="151">
        <f>VLOOKUP($A1362,'[2]EC25 Pricing'!$A:$D,3,0)</f>
        <v>604.95000000000005</v>
      </c>
      <c r="D1362" s="151">
        <f>VLOOKUP($A1362,'[2]EC25 Pricing'!$A:$D,4,0)</f>
        <v>1927.96</v>
      </c>
    </row>
    <row r="1363" spans="1:4" x14ac:dyDescent="0.35">
      <c r="A1363" s="146" t="s">
        <v>520</v>
      </c>
      <c r="B1363" t="s">
        <v>522</v>
      </c>
      <c r="C1363" s="151">
        <f>VLOOKUP($A1363,'[2]EC25 Pricing'!$A:$D,3,0)</f>
        <v>604.95000000000005</v>
      </c>
      <c r="D1363" s="151">
        <f>VLOOKUP($A1363,'[2]EC25 Pricing'!$A:$D,4,0)</f>
        <v>1927.96</v>
      </c>
    </row>
    <row r="1364" spans="1:4" x14ac:dyDescent="0.35">
      <c r="A1364" s="146" t="s">
        <v>3063</v>
      </c>
      <c r="B1364" t="s">
        <v>3066</v>
      </c>
      <c r="C1364" s="151">
        <f>VLOOKUP($A1364,'[2]EC25 Pricing'!$A:$D,3,0)</f>
        <v>431.95</v>
      </c>
      <c r="D1364" s="151">
        <f>VLOOKUP($A1364,'[2]EC25 Pricing'!$A:$D,4,0)</f>
        <v>1290.82</v>
      </c>
    </row>
    <row r="1365" spans="1:4" x14ac:dyDescent="0.35">
      <c r="A1365" s="146" t="s">
        <v>2871</v>
      </c>
      <c r="B1365" t="s">
        <v>2874</v>
      </c>
      <c r="C1365" s="151">
        <f>VLOOKUP($A1365,'[2]EC25 Pricing'!$A:$D,3,0)</f>
        <v>462.95</v>
      </c>
      <c r="D1365" s="151">
        <f>VLOOKUP($A1365,'[2]EC25 Pricing'!$A:$D,4,0)</f>
        <v>1802.75</v>
      </c>
    </row>
    <row r="1366" spans="1:4" x14ac:dyDescent="0.35">
      <c r="A1366" s="146" t="s">
        <v>2877</v>
      </c>
      <c r="B1366" t="s">
        <v>2880</v>
      </c>
      <c r="C1366" s="151">
        <f>VLOOKUP($A1366,'[2]EC25 Pricing'!$A:$D,3,0)</f>
        <v>462.95</v>
      </c>
      <c r="D1366" s="151">
        <f>VLOOKUP($A1366,'[2]EC25 Pricing'!$A:$D,4,0)</f>
        <v>1802.75</v>
      </c>
    </row>
    <row r="1367" spans="1:4" x14ac:dyDescent="0.35">
      <c r="A1367" s="146" t="s">
        <v>2100</v>
      </c>
      <c r="B1367" t="s">
        <v>2103</v>
      </c>
      <c r="C1367" s="151">
        <f>VLOOKUP($A1367,'[2]EC25 Pricing'!$A:$D,3,0)</f>
        <v>118.95</v>
      </c>
      <c r="D1367" s="151">
        <f>VLOOKUP($A1367,'[2]EC25 Pricing'!$A:$D,4,0)</f>
        <v>425.54</v>
      </c>
    </row>
    <row r="1368" spans="1:4" x14ac:dyDescent="0.35">
      <c r="A1368" s="146" t="s">
        <v>1856</v>
      </c>
      <c r="B1368" t="s">
        <v>1859</v>
      </c>
      <c r="C1368" s="151">
        <f>VLOOKUP($A1368,'[2]EC25 Pricing'!$A:$D,3,0)</f>
        <v>1191.95</v>
      </c>
      <c r="D1368" s="151">
        <f>VLOOKUP($A1368,'[2]EC25 Pricing'!$A:$D,4,0)</f>
        <v>3597.31</v>
      </c>
    </row>
    <row r="1369" spans="1:4" x14ac:dyDescent="0.35">
      <c r="A1369" s="146" t="s">
        <v>1874</v>
      </c>
      <c r="B1369" t="s">
        <v>1877</v>
      </c>
      <c r="C1369" s="151">
        <f>VLOOKUP($A1369,'[2]EC25 Pricing'!$A:$D,3,0)</f>
        <v>622.95000000000005</v>
      </c>
      <c r="D1369" s="151">
        <f>VLOOKUP($A1369,'[2]EC25 Pricing'!$A:$D,4,0)</f>
        <v>1861.18</v>
      </c>
    </row>
    <row r="1370" spans="1:4" x14ac:dyDescent="0.35">
      <c r="A1370" s="146" t="s">
        <v>1862</v>
      </c>
      <c r="B1370" t="s">
        <v>1865</v>
      </c>
      <c r="C1370" s="151">
        <f>VLOOKUP($A1370,'[2]EC25 Pricing'!$A:$D,3,0)</f>
        <v>546.95000000000005</v>
      </c>
      <c r="D1370" s="151">
        <f>VLOOKUP($A1370,'[2]EC25 Pricing'!$A:$D,4,0)</f>
        <v>1722.07</v>
      </c>
    </row>
    <row r="1371" spans="1:4" x14ac:dyDescent="0.35">
      <c r="A1371" s="146" t="s">
        <v>1821</v>
      </c>
      <c r="B1371" t="s">
        <v>1825</v>
      </c>
      <c r="C1371" s="151">
        <f>VLOOKUP($A1371,'[2]EC25 Pricing'!$A:$D,3,0)</f>
        <v>1056.95</v>
      </c>
      <c r="D1371" s="151">
        <f>VLOOKUP($A1371,'[2]EC25 Pricing'!$A:$D,4,0)</f>
        <v>3160.5</v>
      </c>
    </row>
    <row r="1372" spans="1:4" x14ac:dyDescent="0.35">
      <c r="A1372" s="146" t="s">
        <v>1828</v>
      </c>
      <c r="B1372" t="s">
        <v>1831</v>
      </c>
      <c r="C1372" s="151">
        <f>VLOOKUP($A1372,'[2]EC25 Pricing'!$A:$D,3,0)</f>
        <v>588.95000000000005</v>
      </c>
      <c r="D1372" s="151">
        <f>VLOOKUP($A1372,'[2]EC25 Pricing'!$A:$D,4,0)</f>
        <v>1761.02</v>
      </c>
    </row>
    <row r="1373" spans="1:4" x14ac:dyDescent="0.35">
      <c r="A1373" s="146" t="s">
        <v>1834</v>
      </c>
      <c r="B1373" t="s">
        <v>1837</v>
      </c>
      <c r="C1373" s="151">
        <f>VLOOKUP($A1373,'[2]EC25 Pricing'!$A:$D,3,0)</f>
        <v>527.95000000000005</v>
      </c>
      <c r="D1373" s="151">
        <f>VLOOKUP($A1373,'[2]EC25 Pricing'!$A:$D,4,0)</f>
        <v>1577.39</v>
      </c>
    </row>
    <row r="1374" spans="1:4" x14ac:dyDescent="0.35">
      <c r="A1374" s="146" t="s">
        <v>2070</v>
      </c>
      <c r="B1374" t="s">
        <v>2074</v>
      </c>
      <c r="C1374" s="151">
        <f>VLOOKUP($A1374,'[2]EC25 Pricing'!$A:$D,3,0)</f>
        <v>1023.95</v>
      </c>
      <c r="D1374" s="151">
        <f>VLOOKUP($A1374,'[2]EC25 Pricing'!$A:$D,4,0)</f>
        <v>3338.56</v>
      </c>
    </row>
    <row r="1375" spans="1:4" x14ac:dyDescent="0.35">
      <c r="A1375" s="146" t="s">
        <v>2011</v>
      </c>
      <c r="B1375" t="s">
        <v>2014</v>
      </c>
      <c r="C1375" s="151">
        <f>VLOOKUP($A1375,'[2]EC25 Pricing'!$A:$D,3,0)</f>
        <v>72.59</v>
      </c>
      <c r="D1375" s="151">
        <f>VLOOKUP($A1375,'[2]EC25 Pricing'!$A:$D,4,0)</f>
        <v>201.95</v>
      </c>
    </row>
    <row r="1376" spans="1:4" x14ac:dyDescent="0.35">
      <c r="A1376" s="146" t="s">
        <v>2244</v>
      </c>
      <c r="B1376" t="s">
        <v>2247</v>
      </c>
      <c r="C1376" s="151">
        <f>VLOOKUP($A1376,'[2]EC25 Pricing'!$A:$D,3,0)</f>
        <v>182.95</v>
      </c>
      <c r="D1376" s="151">
        <f>VLOOKUP($A1376,'[2]EC25 Pricing'!$A:$D,4,0)</f>
        <v>545.16999999999996</v>
      </c>
    </row>
    <row r="1377" spans="1:4" x14ac:dyDescent="0.35">
      <c r="A1377" s="146" t="s">
        <v>6507</v>
      </c>
      <c r="B1377" t="s">
        <v>6508</v>
      </c>
      <c r="C1377" s="151">
        <f>VLOOKUP($A1377,'[2]EC25 Pricing'!$A:$D,3,0)</f>
        <v>84.09</v>
      </c>
      <c r="D1377" s="151">
        <f>VLOOKUP($A1377,'[2]EC25 Pricing'!$A:$D,4,0)</f>
        <v>42.99</v>
      </c>
    </row>
    <row r="1378" spans="1:4" x14ac:dyDescent="0.35">
      <c r="A1378" s="146" t="s">
        <v>6507</v>
      </c>
      <c r="B1378" t="s">
        <v>6508</v>
      </c>
      <c r="C1378" s="151">
        <f>VLOOKUP($A1378,'[2]EC25 Pricing'!$A:$D,3,0)</f>
        <v>84.09</v>
      </c>
      <c r="D1378" s="151">
        <f>VLOOKUP($A1378,'[2]EC25 Pricing'!$A:$D,4,0)</f>
        <v>42.99</v>
      </c>
    </row>
    <row r="1379" spans="1:4" x14ac:dyDescent="0.35">
      <c r="A1379" s="146" t="s">
        <v>6509</v>
      </c>
      <c r="B1379" t="s">
        <v>6510</v>
      </c>
      <c r="C1379" s="151">
        <f>VLOOKUP($A1379,'[2]EC25 Pricing'!$A:$D,3,0)</f>
        <v>70.989999999999995</v>
      </c>
      <c r="D1379" s="151">
        <f>VLOOKUP($A1379,'[2]EC25 Pricing'!$A:$D,4,0)</f>
        <v>42.99</v>
      </c>
    </row>
    <row r="1380" spans="1:4" x14ac:dyDescent="0.35">
      <c r="A1380" s="146" t="s">
        <v>6511</v>
      </c>
      <c r="B1380" t="s">
        <v>6512</v>
      </c>
      <c r="C1380" s="151">
        <f>VLOOKUP($A1380,'[2]EC25 Pricing'!$A:$D,3,0)</f>
        <v>116.95</v>
      </c>
      <c r="D1380" s="151">
        <f>VLOOKUP($A1380,'[2]EC25 Pricing'!$A:$D,4,0)</f>
        <v>373.1193548</v>
      </c>
    </row>
    <row r="1381" spans="1:4" x14ac:dyDescent="0.35">
      <c r="A1381" s="146" t="s">
        <v>6513</v>
      </c>
      <c r="B1381" t="s">
        <v>6514</v>
      </c>
      <c r="C1381" s="151">
        <f>VLOOKUP($A1381,'[2]EC25 Pricing'!$A:$D,3,0)</f>
        <v>159.94999999999999</v>
      </c>
      <c r="D1381" s="151">
        <f>VLOOKUP($A1381,'[2]EC25 Pricing'!$A:$D,4,0)</f>
        <v>510.30322580000001</v>
      </c>
    </row>
    <row r="1382" spans="1:4" x14ac:dyDescent="0.35">
      <c r="A1382" s="146" t="s">
        <v>6515</v>
      </c>
      <c r="B1382" t="s">
        <v>6516</v>
      </c>
      <c r="C1382" s="151">
        <f>VLOOKUP($A1382,'[2]EC25 Pricing'!$A:$D,3,0)</f>
        <v>223.95</v>
      </c>
      <c r="D1382" s="151">
        <f>VLOOKUP($A1382,'[2]EC25 Pricing'!$A:$D,4,0)</f>
        <v>714.48387100000002</v>
      </c>
    </row>
    <row r="1383" spans="1:4" x14ac:dyDescent="0.35">
      <c r="A1383" s="146" t="s">
        <v>1220</v>
      </c>
      <c r="B1383" t="s">
        <v>1222</v>
      </c>
      <c r="C1383" s="151">
        <f>VLOOKUP($A1383,'[2]EC25 Pricing'!$A:$D,3,0)</f>
        <v>1494.95</v>
      </c>
      <c r="D1383" s="151">
        <f>VLOOKUP($A1383,'[2]EC25 Pricing'!$A:$D,4,0)</f>
        <v>4470.9399999999996</v>
      </c>
    </row>
    <row r="1384" spans="1:4" x14ac:dyDescent="0.35">
      <c r="A1384" s="146" t="s">
        <v>1220</v>
      </c>
      <c r="B1384" t="s">
        <v>1222</v>
      </c>
      <c r="C1384" s="151">
        <f>VLOOKUP($A1384,'[2]EC25 Pricing'!$A:$D,3,0)</f>
        <v>1494.95</v>
      </c>
      <c r="D1384" s="151">
        <f>VLOOKUP($A1384,'[2]EC25 Pricing'!$A:$D,4,0)</f>
        <v>4470.9399999999996</v>
      </c>
    </row>
    <row r="1385" spans="1:4" x14ac:dyDescent="0.35">
      <c r="A1385" s="146" t="s">
        <v>6517</v>
      </c>
      <c r="B1385" t="s">
        <v>6518</v>
      </c>
      <c r="C1385" s="151">
        <f>VLOOKUP($A1385,'[2]EC25 Pricing'!$A:$D,3,0)</f>
        <v>14.99</v>
      </c>
      <c r="D1385" s="151">
        <f>VLOOKUP($A1385,'[2]EC25 Pricing'!$A:$D,4,0)</f>
        <v>0</v>
      </c>
    </row>
    <row r="1386" spans="1:4" x14ac:dyDescent="0.35">
      <c r="A1386" s="146" t="s">
        <v>6519</v>
      </c>
      <c r="B1386" t="s">
        <v>6520</v>
      </c>
      <c r="C1386" s="151">
        <f>VLOOKUP($A1386,'[2]EC25 Pricing'!$A:$D,3,0)</f>
        <v>14.99</v>
      </c>
      <c r="D1386" s="151">
        <f>VLOOKUP($A1386,'[2]EC25 Pricing'!$A:$D,4,0)</f>
        <v>0</v>
      </c>
    </row>
    <row r="1387" spans="1:4" x14ac:dyDescent="0.35">
      <c r="A1387" s="146" t="s">
        <v>6521</v>
      </c>
      <c r="B1387" t="s">
        <v>6522</v>
      </c>
      <c r="C1387" s="151">
        <f>VLOOKUP($A1387,'[2]EC25 Pricing'!$A:$D,3,0)</f>
        <v>27.29</v>
      </c>
      <c r="D1387" s="151">
        <f>VLOOKUP($A1387,'[2]EC25 Pricing'!$A:$D,4,0)</f>
        <v>24.48</v>
      </c>
    </row>
    <row r="1388" spans="1:4" x14ac:dyDescent="0.35">
      <c r="A1388" s="146" t="s">
        <v>6523</v>
      </c>
      <c r="B1388" t="s">
        <v>6524</v>
      </c>
      <c r="C1388" s="151">
        <f>VLOOKUP($A1388,'[2]EC25 Pricing'!$A:$D,3,0)</f>
        <v>6.79</v>
      </c>
      <c r="D1388" s="151">
        <f>VLOOKUP($A1388,'[2]EC25 Pricing'!$A:$D,4,0)</f>
        <v>6.12</v>
      </c>
    </row>
    <row r="1389" spans="1:4" x14ac:dyDescent="0.35">
      <c r="A1389" s="146" t="s">
        <v>6523</v>
      </c>
      <c r="B1389" t="s">
        <v>6524</v>
      </c>
      <c r="C1389" s="151">
        <f>VLOOKUP($A1389,'[2]EC25 Pricing'!$A:$D,3,0)</f>
        <v>6.79</v>
      </c>
      <c r="D1389" s="151">
        <f>VLOOKUP($A1389,'[2]EC25 Pricing'!$A:$D,4,0)</f>
        <v>6.12</v>
      </c>
    </row>
    <row r="1390" spans="1:4" x14ac:dyDescent="0.35">
      <c r="A1390" s="146" t="s">
        <v>6525</v>
      </c>
      <c r="B1390" t="s">
        <v>6526</v>
      </c>
      <c r="C1390" s="151">
        <f>VLOOKUP($A1390,'[2]EC25 Pricing'!$A:$D,3,0)</f>
        <v>176.79</v>
      </c>
      <c r="D1390" s="151">
        <f>VLOOKUP($A1390,'[2]EC25 Pricing'!$A:$D,4,0)</f>
        <v>132.99</v>
      </c>
    </row>
    <row r="1391" spans="1:4" x14ac:dyDescent="0.35">
      <c r="A1391" s="146" t="s">
        <v>6527</v>
      </c>
      <c r="B1391" t="s">
        <v>6528</v>
      </c>
      <c r="C1391" s="151">
        <f>VLOOKUP($A1391,'[2]EC25 Pricing'!$A:$D,3,0)</f>
        <v>69.290000000000006</v>
      </c>
      <c r="D1391" s="151">
        <f>VLOOKUP($A1391,'[2]EC25 Pricing'!$A:$D,4,0)</f>
        <v>41.41</v>
      </c>
    </row>
    <row r="1392" spans="1:4" x14ac:dyDescent="0.35">
      <c r="A1392" s="146" t="s">
        <v>6529</v>
      </c>
      <c r="B1392" t="s">
        <v>6530</v>
      </c>
      <c r="C1392" s="151">
        <f>VLOOKUP($A1392,'[2]EC25 Pricing'!$A:$D,3,0)</f>
        <v>29.69</v>
      </c>
      <c r="D1392" s="151">
        <f>VLOOKUP($A1392,'[2]EC25 Pricing'!$A:$D,4,0)</f>
        <v>0</v>
      </c>
    </row>
    <row r="1393" spans="1:4" x14ac:dyDescent="0.35">
      <c r="A1393" s="146" t="s">
        <v>6531</v>
      </c>
      <c r="B1393" t="s">
        <v>6532</v>
      </c>
      <c r="C1393" s="151">
        <f>VLOOKUP($A1393,'[2]EC25 Pricing'!$A:$D,3,0)</f>
        <v>29.69</v>
      </c>
      <c r="D1393" s="151">
        <f>VLOOKUP($A1393,'[2]EC25 Pricing'!$A:$D,4,0)</f>
        <v>0</v>
      </c>
    </row>
    <row r="1394" spans="1:4" x14ac:dyDescent="0.35">
      <c r="A1394" s="146" t="s">
        <v>6533</v>
      </c>
      <c r="B1394" t="s">
        <v>6534</v>
      </c>
      <c r="C1394" s="151">
        <f>VLOOKUP($A1394,'[2]EC25 Pricing'!$A:$D,3,0)</f>
        <v>29.69</v>
      </c>
      <c r="D1394" s="151">
        <f>VLOOKUP($A1394,'[2]EC25 Pricing'!$A:$D,4,0)</f>
        <v>0</v>
      </c>
    </row>
    <row r="1395" spans="1:4" x14ac:dyDescent="0.35">
      <c r="A1395" s="146" t="s">
        <v>6535</v>
      </c>
      <c r="B1395" t="s">
        <v>6536</v>
      </c>
      <c r="C1395" s="151">
        <f>VLOOKUP($A1395,'[2]EC25 Pricing'!$A:$D,3,0)</f>
        <v>29.69</v>
      </c>
      <c r="D1395" s="151">
        <f>VLOOKUP($A1395,'[2]EC25 Pricing'!$A:$D,4,0)</f>
        <v>0</v>
      </c>
    </row>
    <row r="1396" spans="1:4" x14ac:dyDescent="0.35">
      <c r="A1396" s="146" t="s">
        <v>6537</v>
      </c>
      <c r="B1396" t="s">
        <v>6538</v>
      </c>
      <c r="C1396" s="151">
        <f>VLOOKUP($A1396,'[2]EC25 Pricing'!$A:$D,3,0)</f>
        <v>29.69</v>
      </c>
      <c r="D1396" s="151">
        <f>VLOOKUP($A1396,'[2]EC25 Pricing'!$A:$D,4,0)</f>
        <v>0</v>
      </c>
    </row>
    <row r="1397" spans="1:4" x14ac:dyDescent="0.35">
      <c r="A1397" s="146" t="s">
        <v>6539</v>
      </c>
      <c r="B1397" t="s">
        <v>6540</v>
      </c>
      <c r="C1397" s="151">
        <f>VLOOKUP($A1397,'[2]EC25 Pricing'!$A:$D,3,0)</f>
        <v>27.29</v>
      </c>
      <c r="D1397" s="151">
        <f>VLOOKUP($A1397,'[2]EC25 Pricing'!$A:$D,4,0)</f>
        <v>31.44</v>
      </c>
    </row>
    <row r="1398" spans="1:4" x14ac:dyDescent="0.35">
      <c r="A1398" s="146" t="s">
        <v>6541</v>
      </c>
      <c r="B1398" t="s">
        <v>6542</v>
      </c>
      <c r="C1398" s="151">
        <f>VLOOKUP($A1398,'[2]EC25 Pricing'!$A:$D,3,0)</f>
        <v>17.79</v>
      </c>
      <c r="D1398" s="151">
        <f>VLOOKUP($A1398,'[2]EC25 Pricing'!$A:$D,4,0)</f>
        <v>13</v>
      </c>
    </row>
    <row r="1399" spans="1:4" x14ac:dyDescent="0.35">
      <c r="A1399" s="146" t="s">
        <v>6543</v>
      </c>
      <c r="B1399" t="s">
        <v>6544</v>
      </c>
      <c r="C1399" s="151">
        <f>VLOOKUP($A1399,'[2]EC25 Pricing'!$A:$D,3,0)</f>
        <v>33.29</v>
      </c>
      <c r="D1399" s="151">
        <f>VLOOKUP($A1399,'[2]EC25 Pricing'!$A:$D,4,0)</f>
        <v>33.65</v>
      </c>
    </row>
    <row r="1400" spans="1:4" x14ac:dyDescent="0.35">
      <c r="A1400" s="146" t="s">
        <v>6545</v>
      </c>
      <c r="B1400" t="s">
        <v>6546</v>
      </c>
      <c r="C1400" s="151">
        <f>VLOOKUP($A1400,'[2]EC25 Pricing'!$A:$D,3,0)</f>
        <v>561.95000000000005</v>
      </c>
      <c r="D1400" s="151">
        <f>VLOOKUP($A1400,'[2]EC25 Pricing'!$A:$D,4,0)</f>
        <v>0</v>
      </c>
    </row>
    <row r="1401" spans="1:4" x14ac:dyDescent="0.35">
      <c r="A1401" s="146" t="s">
        <v>6547</v>
      </c>
      <c r="B1401" t="s">
        <v>6548</v>
      </c>
      <c r="C1401" s="151">
        <f>VLOOKUP($A1401,'[2]EC25 Pricing'!$A:$D,3,0)</f>
        <v>372.95</v>
      </c>
      <c r="D1401" s="151">
        <f>VLOOKUP($A1401,'[2]EC25 Pricing'!$A:$D,4,0)</f>
        <v>0</v>
      </c>
    </row>
    <row r="1402" spans="1:4" x14ac:dyDescent="0.35">
      <c r="A1402" s="146" t="s">
        <v>6549</v>
      </c>
      <c r="B1402" t="s">
        <v>6550</v>
      </c>
      <c r="C1402" s="151">
        <f>VLOOKUP($A1402,'[2]EC25 Pricing'!$A:$D,3,0)</f>
        <v>561.95000000000005</v>
      </c>
      <c r="D1402" s="151">
        <f>VLOOKUP($A1402,'[2]EC25 Pricing'!$A:$D,4,0)</f>
        <v>0</v>
      </c>
    </row>
    <row r="1403" spans="1:4" x14ac:dyDescent="0.35">
      <c r="A1403" s="146" t="s">
        <v>6551</v>
      </c>
      <c r="B1403" t="s">
        <v>6552</v>
      </c>
      <c r="C1403" s="151">
        <f>VLOOKUP($A1403,'[2]EC25 Pricing'!$A:$D,3,0)</f>
        <v>797.95</v>
      </c>
      <c r="D1403" s="151">
        <f>VLOOKUP($A1403,'[2]EC25 Pricing'!$A:$D,4,0)</f>
        <v>0</v>
      </c>
    </row>
    <row r="1404" spans="1:4" x14ac:dyDescent="0.35">
      <c r="A1404" s="146" t="s">
        <v>6553</v>
      </c>
      <c r="B1404" t="s">
        <v>6554</v>
      </c>
      <c r="C1404" s="151">
        <f>VLOOKUP($A1404,'[2]EC25 Pricing'!$A:$D,3,0)</f>
        <v>372.95</v>
      </c>
      <c r="D1404" s="151">
        <f>VLOOKUP($A1404,'[2]EC25 Pricing'!$A:$D,4,0)</f>
        <v>0</v>
      </c>
    </row>
    <row r="1405" spans="1:4" x14ac:dyDescent="0.35">
      <c r="A1405" s="146" t="s">
        <v>6555</v>
      </c>
      <c r="B1405" t="s">
        <v>6556</v>
      </c>
      <c r="C1405" s="151">
        <f>VLOOKUP($A1405,'[2]EC25 Pricing'!$A:$D,3,0)</f>
        <v>561.95000000000005</v>
      </c>
      <c r="D1405" s="151">
        <f>VLOOKUP($A1405,'[2]EC25 Pricing'!$A:$D,4,0)</f>
        <v>0</v>
      </c>
    </row>
    <row r="1406" spans="1:4" x14ac:dyDescent="0.35">
      <c r="A1406" s="146" t="s">
        <v>6557</v>
      </c>
      <c r="B1406" t="s">
        <v>6558</v>
      </c>
      <c r="C1406" s="151">
        <f>VLOOKUP($A1406,'[2]EC25 Pricing'!$A:$D,3,0)</f>
        <v>797.95</v>
      </c>
      <c r="D1406" s="151">
        <f>VLOOKUP($A1406,'[2]EC25 Pricing'!$A:$D,4,0)</f>
        <v>0</v>
      </c>
    </row>
    <row r="1407" spans="1:4" x14ac:dyDescent="0.35">
      <c r="A1407" s="146" t="s">
        <v>6559</v>
      </c>
      <c r="B1407" t="s">
        <v>6560</v>
      </c>
      <c r="C1407" s="151">
        <f>VLOOKUP($A1407,'[2]EC25 Pricing'!$A:$D,3,0)</f>
        <v>372.95</v>
      </c>
      <c r="D1407" s="151">
        <f>VLOOKUP($A1407,'[2]EC25 Pricing'!$A:$D,4,0)</f>
        <v>0</v>
      </c>
    </row>
    <row r="1408" spans="1:4" x14ac:dyDescent="0.35">
      <c r="A1408" s="146" t="s">
        <v>6561</v>
      </c>
      <c r="B1408" t="s">
        <v>6562</v>
      </c>
      <c r="C1408" s="151">
        <f>VLOOKUP($A1408,'[2]EC25 Pricing'!$A:$D,3,0)</f>
        <v>797.95</v>
      </c>
      <c r="D1408" s="151">
        <f>VLOOKUP($A1408,'[2]EC25 Pricing'!$A:$D,4,0)</f>
        <v>0</v>
      </c>
    </row>
    <row r="1409" spans="1:4" x14ac:dyDescent="0.35">
      <c r="A1409" s="146" t="s">
        <v>6563</v>
      </c>
      <c r="B1409" t="s">
        <v>6564</v>
      </c>
      <c r="C1409" s="151">
        <f>VLOOKUP($A1409,'[2]EC25 Pricing'!$A:$D,3,0)</f>
        <v>48.69</v>
      </c>
      <c r="D1409" s="151">
        <f>VLOOKUP($A1409,'[2]EC25 Pricing'!$A:$D,4,0)</f>
        <v>0</v>
      </c>
    </row>
    <row r="1410" spans="1:4" x14ac:dyDescent="0.35">
      <c r="A1410" s="146" t="s">
        <v>6565</v>
      </c>
      <c r="B1410" t="s">
        <v>6566</v>
      </c>
      <c r="C1410" s="151">
        <f>VLOOKUP($A1410,'[2]EC25 Pricing'!$A:$D,3,0)</f>
        <v>44.29</v>
      </c>
      <c r="D1410" s="151">
        <f>VLOOKUP($A1410,'[2]EC25 Pricing'!$A:$D,4,0)</f>
        <v>0</v>
      </c>
    </row>
    <row r="1411" spans="1:4" x14ac:dyDescent="0.35">
      <c r="A1411" s="146" t="s">
        <v>6567</v>
      </c>
      <c r="B1411" t="s">
        <v>6568</v>
      </c>
      <c r="C1411" s="151">
        <f>VLOOKUP($A1411,'[2]EC25 Pricing'!$A:$D,3,0)</f>
        <v>178.95</v>
      </c>
      <c r="D1411" s="151">
        <f>VLOOKUP($A1411,'[2]EC25 Pricing'!$A:$D,4,0)</f>
        <v>570.91935479999995</v>
      </c>
    </row>
    <row r="1412" spans="1:4" x14ac:dyDescent="0.35">
      <c r="A1412" s="146" t="s">
        <v>6569</v>
      </c>
      <c r="B1412" t="s">
        <v>6570</v>
      </c>
      <c r="C1412" s="151">
        <f>VLOOKUP($A1412,'[2]EC25 Pricing'!$A:$D,3,0)</f>
        <v>186.95</v>
      </c>
      <c r="D1412" s="151">
        <f>VLOOKUP($A1412,'[2]EC25 Pricing'!$A:$D,4,0)</f>
        <v>596.4419355</v>
      </c>
    </row>
    <row r="1413" spans="1:4" x14ac:dyDescent="0.35">
      <c r="A1413" s="146" t="s">
        <v>6571</v>
      </c>
      <c r="B1413" t="s">
        <v>6572</v>
      </c>
      <c r="C1413" s="151">
        <f>VLOOKUP($A1413,'[2]EC25 Pricing'!$A:$D,3,0)</f>
        <v>211.95</v>
      </c>
      <c r="D1413" s="151">
        <f>VLOOKUP($A1413,'[2]EC25 Pricing'!$A:$D,4,0)</f>
        <v>676.2</v>
      </c>
    </row>
    <row r="1414" spans="1:4" x14ac:dyDescent="0.35">
      <c r="A1414" s="146" t="s">
        <v>6573</v>
      </c>
      <c r="B1414" t="s">
        <v>6574</v>
      </c>
      <c r="C1414" s="151">
        <f>VLOOKUP($A1414,'[2]EC25 Pricing'!$A:$D,3,0)</f>
        <v>218.95</v>
      </c>
      <c r="D1414" s="151">
        <f>VLOOKUP($A1414,'[2]EC25 Pricing'!$A:$D,4,0)</f>
        <v>698.53225810000004</v>
      </c>
    </row>
    <row r="1415" spans="1:4" x14ac:dyDescent="0.35">
      <c r="A1415" s="146" t="s">
        <v>6575</v>
      </c>
      <c r="B1415" t="s">
        <v>6576</v>
      </c>
      <c r="C1415" s="151">
        <f>VLOOKUP($A1415,'[2]EC25 Pricing'!$A:$D,3,0)</f>
        <v>194.95</v>
      </c>
      <c r="D1415" s="151">
        <f>VLOOKUP($A1415,'[2]EC25 Pricing'!$A:$D,4,0)</f>
        <v>621.96451609999997</v>
      </c>
    </row>
    <row r="1416" spans="1:4" x14ac:dyDescent="0.35">
      <c r="A1416" s="146" t="s">
        <v>6577</v>
      </c>
      <c r="B1416" t="s">
        <v>6578</v>
      </c>
      <c r="C1416" s="151">
        <f>VLOOKUP($A1416,'[2]EC25 Pricing'!$A:$D,3,0)</f>
        <v>201.95</v>
      </c>
      <c r="D1416" s="151">
        <f>VLOOKUP($A1416,'[2]EC25 Pricing'!$A:$D,4,0)</f>
        <v>644.29677419999996</v>
      </c>
    </row>
    <row r="1417" spans="1:4" x14ac:dyDescent="0.35">
      <c r="A1417" s="146" t="s">
        <v>6579</v>
      </c>
      <c r="B1417" t="s">
        <v>6580</v>
      </c>
      <c r="C1417" s="151">
        <f>VLOOKUP($A1417,'[2]EC25 Pricing'!$A:$D,3,0)</f>
        <v>226.95</v>
      </c>
      <c r="D1417" s="151">
        <f>VLOOKUP($A1417,'[2]EC25 Pricing'!$A:$D,4,0)</f>
        <v>724.0548387</v>
      </c>
    </row>
    <row r="1418" spans="1:4" x14ac:dyDescent="0.35">
      <c r="A1418" s="146" t="s">
        <v>6581</v>
      </c>
      <c r="B1418" t="s">
        <v>6582</v>
      </c>
      <c r="C1418" s="151">
        <f>VLOOKUP($A1418,'[2]EC25 Pricing'!$A:$D,3,0)</f>
        <v>233.95</v>
      </c>
      <c r="D1418" s="151">
        <f>VLOOKUP($A1418,'[2]EC25 Pricing'!$A:$D,4,0)</f>
        <v>746.38709679999999</v>
      </c>
    </row>
    <row r="1419" spans="1:4" x14ac:dyDescent="0.35">
      <c r="A1419" s="146" t="s">
        <v>6583</v>
      </c>
      <c r="B1419" t="s">
        <v>6584</v>
      </c>
      <c r="C1419" s="151">
        <f>VLOOKUP($A1419,'[2]EC25 Pricing'!$A:$D,3,0)</f>
        <v>371.95</v>
      </c>
      <c r="D1419" s="151">
        <f>VLOOKUP($A1419,'[2]EC25 Pricing'!$A:$D,4,0)</f>
        <v>1186.651613</v>
      </c>
    </row>
    <row r="1420" spans="1:4" x14ac:dyDescent="0.35">
      <c r="A1420" s="146" t="s">
        <v>6583</v>
      </c>
      <c r="B1420" t="s">
        <v>6584</v>
      </c>
      <c r="C1420" s="151">
        <f>VLOOKUP($A1420,'[2]EC25 Pricing'!$A:$D,3,0)</f>
        <v>371.95</v>
      </c>
      <c r="D1420" s="151">
        <f>VLOOKUP($A1420,'[2]EC25 Pricing'!$A:$D,4,0)</f>
        <v>1186.651613</v>
      </c>
    </row>
    <row r="1421" spans="1:4" x14ac:dyDescent="0.35">
      <c r="A1421" s="146" t="s">
        <v>6583</v>
      </c>
      <c r="B1421" t="s">
        <v>6584</v>
      </c>
      <c r="C1421" s="151">
        <f>VLOOKUP($A1421,'[2]EC25 Pricing'!$A:$D,3,0)</f>
        <v>371.95</v>
      </c>
      <c r="D1421" s="151">
        <f>VLOOKUP($A1421,'[2]EC25 Pricing'!$A:$D,4,0)</f>
        <v>1186.651613</v>
      </c>
    </row>
    <row r="1422" spans="1:4" x14ac:dyDescent="0.35">
      <c r="A1422" s="146" t="s">
        <v>6585</v>
      </c>
      <c r="B1422" t="s">
        <v>6586</v>
      </c>
      <c r="C1422" s="151">
        <f>VLOOKUP($A1422,'[2]EC25 Pricing'!$A:$D,3,0)</f>
        <v>79.95</v>
      </c>
      <c r="D1422" s="151">
        <f>VLOOKUP($A1422,'[2]EC25 Pricing'!$A:$D,4,0)</f>
        <v>255.0774194</v>
      </c>
    </row>
    <row r="1423" spans="1:4" x14ac:dyDescent="0.35">
      <c r="A1423" s="146" t="s">
        <v>6587</v>
      </c>
      <c r="B1423" t="s">
        <v>6588</v>
      </c>
      <c r="C1423" s="151">
        <f>VLOOKUP($A1423,'[2]EC25 Pricing'!$A:$D,3,0)</f>
        <v>81.95</v>
      </c>
      <c r="D1423" s="151">
        <f>VLOOKUP($A1423,'[2]EC25 Pricing'!$A:$D,4,0)</f>
        <v>261.45806449999998</v>
      </c>
    </row>
    <row r="1424" spans="1:4" x14ac:dyDescent="0.35">
      <c r="A1424" s="146" t="s">
        <v>6589</v>
      </c>
      <c r="B1424" t="s">
        <v>6590</v>
      </c>
      <c r="C1424" s="151">
        <f>VLOOKUP($A1424,'[2]EC25 Pricing'!$A:$D,3,0)</f>
        <v>263.95</v>
      </c>
      <c r="D1424" s="151">
        <f>VLOOKUP($A1424,'[2]EC25 Pricing'!$A:$D,4,0)</f>
        <v>842.09677420000003</v>
      </c>
    </row>
    <row r="1425" spans="1:4" x14ac:dyDescent="0.35">
      <c r="A1425" s="146" t="s">
        <v>6591</v>
      </c>
      <c r="B1425" t="s">
        <v>6592</v>
      </c>
      <c r="C1425" s="151">
        <f>VLOOKUP($A1425,'[2]EC25 Pricing'!$A:$D,3,0)</f>
        <v>287.95</v>
      </c>
      <c r="D1425" s="151">
        <f>VLOOKUP($A1425,'[2]EC25 Pricing'!$A:$D,4,0)</f>
        <v>918.66451610000001</v>
      </c>
    </row>
    <row r="1426" spans="1:4" x14ac:dyDescent="0.35">
      <c r="A1426" s="146" t="s">
        <v>6593</v>
      </c>
      <c r="B1426" t="s">
        <v>6594</v>
      </c>
      <c r="C1426" s="151">
        <f>VLOOKUP($A1426,'[2]EC25 Pricing'!$A:$D,3,0)</f>
        <v>312.95</v>
      </c>
      <c r="D1426" s="151">
        <f>VLOOKUP($A1426,'[2]EC25 Pricing'!$A:$D,4,0)</f>
        <v>998.42258059999995</v>
      </c>
    </row>
    <row r="1427" spans="1:4" x14ac:dyDescent="0.35">
      <c r="A1427" s="146" t="s">
        <v>6595</v>
      </c>
      <c r="B1427" t="s">
        <v>6596</v>
      </c>
      <c r="C1427" s="151">
        <f>VLOOKUP($A1427,'[2]EC25 Pricing'!$A:$D,3,0)</f>
        <v>287.95</v>
      </c>
      <c r="D1427" s="151">
        <f>VLOOKUP($A1427,'[2]EC25 Pricing'!$A:$D,4,0)</f>
        <v>918.66451610000001</v>
      </c>
    </row>
    <row r="1428" spans="1:4" x14ac:dyDescent="0.35">
      <c r="A1428" s="146" t="s">
        <v>6597</v>
      </c>
      <c r="B1428" t="s">
        <v>6598</v>
      </c>
      <c r="C1428" s="151">
        <f>VLOOKUP($A1428,'[2]EC25 Pricing'!$A:$D,3,0)</f>
        <v>312.95</v>
      </c>
      <c r="D1428" s="151">
        <f>VLOOKUP($A1428,'[2]EC25 Pricing'!$A:$D,4,0)</f>
        <v>998.42258059999995</v>
      </c>
    </row>
    <row r="1429" spans="1:4" x14ac:dyDescent="0.35">
      <c r="A1429" s="146" t="s">
        <v>6599</v>
      </c>
      <c r="B1429" t="s">
        <v>6600</v>
      </c>
      <c r="C1429" s="151">
        <f>VLOOKUP($A1429,'[2]EC25 Pricing'!$A:$D,3,0)</f>
        <v>336.95</v>
      </c>
      <c r="D1429" s="151">
        <f>VLOOKUP($A1429,'[2]EC25 Pricing'!$A:$D,4,0)</f>
        <v>1074.990323</v>
      </c>
    </row>
    <row r="1430" spans="1:4" x14ac:dyDescent="0.35">
      <c r="A1430" s="146" t="s">
        <v>6601</v>
      </c>
      <c r="B1430" t="s">
        <v>6602</v>
      </c>
      <c r="C1430" s="151">
        <f>VLOOKUP($A1430,'[2]EC25 Pricing'!$A:$D,3,0)</f>
        <v>287.95</v>
      </c>
      <c r="D1430" s="151">
        <f>VLOOKUP($A1430,'[2]EC25 Pricing'!$A:$D,4,0)</f>
        <v>918.66451610000001</v>
      </c>
    </row>
    <row r="1431" spans="1:4" x14ac:dyDescent="0.35">
      <c r="A1431" s="146" t="s">
        <v>6603</v>
      </c>
      <c r="B1431" t="s">
        <v>6604</v>
      </c>
      <c r="C1431" s="151">
        <f>VLOOKUP($A1431,'[2]EC25 Pricing'!$A:$D,3,0)</f>
        <v>312.95</v>
      </c>
      <c r="D1431" s="151">
        <f>VLOOKUP($A1431,'[2]EC25 Pricing'!$A:$D,4,0)</f>
        <v>998.42258059999995</v>
      </c>
    </row>
    <row r="1432" spans="1:4" x14ac:dyDescent="0.35">
      <c r="A1432" s="146" t="s">
        <v>6605</v>
      </c>
      <c r="B1432" t="s">
        <v>6606</v>
      </c>
      <c r="C1432" s="151">
        <f>VLOOKUP($A1432,'[2]EC25 Pricing'!$A:$D,3,0)</f>
        <v>336.95</v>
      </c>
      <c r="D1432" s="151">
        <f>VLOOKUP($A1432,'[2]EC25 Pricing'!$A:$D,4,0)</f>
        <v>1074.990323</v>
      </c>
    </row>
    <row r="1433" spans="1:4" x14ac:dyDescent="0.35">
      <c r="A1433" s="146" t="s">
        <v>6607</v>
      </c>
      <c r="B1433" t="s">
        <v>6608</v>
      </c>
      <c r="C1433" s="151">
        <f>VLOOKUP($A1433,'[2]EC25 Pricing'!$A:$D,3,0)</f>
        <v>460.95</v>
      </c>
      <c r="D1433" s="151">
        <f>VLOOKUP($A1433,'[2]EC25 Pricing'!$A:$D,4,0)</f>
        <v>1470.5903229999999</v>
      </c>
    </row>
    <row r="1434" spans="1:4" x14ac:dyDescent="0.35">
      <c r="A1434" s="146" t="s">
        <v>6609</v>
      </c>
      <c r="B1434" t="s">
        <v>6610</v>
      </c>
      <c r="C1434" s="151">
        <f>VLOOKUP($A1434,'[2]EC25 Pricing'!$A:$D,3,0)</f>
        <v>459.95</v>
      </c>
      <c r="D1434" s="151">
        <f>VLOOKUP($A1434,'[2]EC25 Pricing'!$A:$D,4,0)</f>
        <v>1467.4</v>
      </c>
    </row>
    <row r="1435" spans="1:4" x14ac:dyDescent="0.35">
      <c r="A1435" s="146" t="s">
        <v>6611</v>
      </c>
      <c r="B1435" t="s">
        <v>6612</v>
      </c>
      <c r="C1435" s="151">
        <f>VLOOKUP($A1435,'[2]EC25 Pricing'!$A:$D,3,0)</f>
        <v>361.95</v>
      </c>
      <c r="D1435" s="151">
        <f>VLOOKUP($A1435,'[2]EC25 Pricing'!$A:$D,4,0)</f>
        <v>1154.7483870000001</v>
      </c>
    </row>
    <row r="1436" spans="1:4" x14ac:dyDescent="0.35">
      <c r="A1436" s="146" t="s">
        <v>6613</v>
      </c>
      <c r="B1436" t="s">
        <v>6614</v>
      </c>
      <c r="C1436" s="151">
        <f>VLOOKUP($A1436,'[2]EC25 Pricing'!$A:$D,3,0)</f>
        <v>435.95</v>
      </c>
      <c r="D1436" s="151">
        <f>VLOOKUP($A1436,'[2]EC25 Pricing'!$A:$D,4,0)</f>
        <v>1390.8322579999999</v>
      </c>
    </row>
    <row r="1437" spans="1:4" x14ac:dyDescent="0.35">
      <c r="A1437" s="146" t="s">
        <v>6615</v>
      </c>
      <c r="B1437" t="s">
        <v>6616</v>
      </c>
      <c r="C1437" s="151">
        <f>VLOOKUP($A1437,'[2]EC25 Pricing'!$A:$D,3,0)</f>
        <v>328.95</v>
      </c>
      <c r="D1437" s="151">
        <f>VLOOKUP($A1437,'[2]EC25 Pricing'!$A:$D,4,0)</f>
        <v>1049.467742</v>
      </c>
    </row>
    <row r="1438" spans="1:4" x14ac:dyDescent="0.35">
      <c r="A1438" s="146" t="s">
        <v>6617</v>
      </c>
      <c r="B1438" t="s">
        <v>6618</v>
      </c>
      <c r="C1438" s="151">
        <f>VLOOKUP($A1438,'[2]EC25 Pricing'!$A:$D,3,0)</f>
        <v>357.95</v>
      </c>
      <c r="D1438" s="151">
        <f>VLOOKUP($A1438,'[2]EC25 Pricing'!$A:$D,4,0)</f>
        <v>1141.9870969999999</v>
      </c>
    </row>
    <row r="1439" spans="1:4" x14ac:dyDescent="0.35">
      <c r="A1439" s="146" t="s">
        <v>6619</v>
      </c>
      <c r="B1439" t="s">
        <v>6620</v>
      </c>
      <c r="C1439" s="151">
        <f>VLOOKUP($A1439,'[2]EC25 Pricing'!$A:$D,3,0)</f>
        <v>400.95</v>
      </c>
      <c r="D1439" s="151">
        <f>VLOOKUP($A1439,'[2]EC25 Pricing'!$A:$D,4,0)</f>
        <v>1279.1709679999999</v>
      </c>
    </row>
    <row r="1440" spans="1:4" x14ac:dyDescent="0.35">
      <c r="A1440" s="146" t="s">
        <v>6621</v>
      </c>
      <c r="B1440" t="s">
        <v>6622</v>
      </c>
      <c r="C1440" s="151">
        <f>VLOOKUP($A1440,'[2]EC25 Pricing'!$A:$D,3,0)</f>
        <v>376.95</v>
      </c>
      <c r="D1440" s="151">
        <f>VLOOKUP($A1440,'[2]EC25 Pricing'!$A:$D,4,0)</f>
        <v>1202.6032259999999</v>
      </c>
    </row>
    <row r="1441" spans="1:4" x14ac:dyDescent="0.35">
      <c r="A1441" s="146" t="s">
        <v>6623</v>
      </c>
      <c r="B1441" t="s">
        <v>6624</v>
      </c>
      <c r="C1441" s="151">
        <f>VLOOKUP($A1441,'[2]EC25 Pricing'!$A:$D,3,0)</f>
        <v>416.95</v>
      </c>
      <c r="D1441" s="151">
        <f>VLOOKUP($A1441,'[2]EC25 Pricing'!$A:$D,4,0)</f>
        <v>1330.2161289999999</v>
      </c>
    </row>
    <row r="1442" spans="1:4" x14ac:dyDescent="0.35">
      <c r="A1442" s="146" t="s">
        <v>6625</v>
      </c>
      <c r="B1442" t="s">
        <v>6626</v>
      </c>
      <c r="C1442" s="151">
        <f>VLOOKUP($A1442,'[2]EC25 Pricing'!$A:$D,3,0)</f>
        <v>451.95</v>
      </c>
      <c r="D1442" s="151">
        <f>VLOOKUP($A1442,'[2]EC25 Pricing'!$A:$D,4,0)</f>
        <v>1441.8774189999999</v>
      </c>
    </row>
    <row r="1443" spans="1:4" x14ac:dyDescent="0.35">
      <c r="A1443" s="146" t="s">
        <v>6627</v>
      </c>
      <c r="B1443" t="s">
        <v>6628</v>
      </c>
      <c r="C1443" s="151">
        <f>VLOOKUP($A1443,'[2]EC25 Pricing'!$A:$D,3,0)</f>
        <v>358.95</v>
      </c>
      <c r="D1443" s="151">
        <f>VLOOKUP($A1443,'[2]EC25 Pricing'!$A:$D,4,0)</f>
        <v>1145.1774190000001</v>
      </c>
    </row>
    <row r="1444" spans="1:4" x14ac:dyDescent="0.35">
      <c r="A1444" s="146" t="s">
        <v>6629</v>
      </c>
      <c r="B1444" t="s">
        <v>6630</v>
      </c>
      <c r="C1444" s="151">
        <f>VLOOKUP($A1444,'[2]EC25 Pricing'!$A:$D,3,0)</f>
        <v>393.95</v>
      </c>
      <c r="D1444" s="151">
        <f>VLOOKUP($A1444,'[2]EC25 Pricing'!$A:$D,4,0)</f>
        <v>1256.83871</v>
      </c>
    </row>
    <row r="1445" spans="1:4" x14ac:dyDescent="0.35">
      <c r="A1445" s="146" t="s">
        <v>6631</v>
      </c>
      <c r="B1445" t="s">
        <v>6632</v>
      </c>
      <c r="C1445" s="151">
        <f>VLOOKUP($A1445,'[2]EC25 Pricing'!$A:$D,3,0)</f>
        <v>450.95</v>
      </c>
      <c r="D1445" s="151">
        <f>VLOOKUP($A1445,'[2]EC25 Pricing'!$A:$D,4,0)</f>
        <v>1438.687097</v>
      </c>
    </row>
    <row r="1446" spans="1:4" x14ac:dyDescent="0.35">
      <c r="A1446" s="146" t="s">
        <v>6633</v>
      </c>
      <c r="B1446" t="s">
        <v>6634</v>
      </c>
      <c r="C1446" s="151">
        <f>VLOOKUP($A1446,'[2]EC25 Pricing'!$A:$D,3,0)</f>
        <v>359.95</v>
      </c>
      <c r="D1446" s="151">
        <f>VLOOKUP($A1446,'[2]EC25 Pricing'!$A:$D,4,0)</f>
        <v>1148.3677419999999</v>
      </c>
    </row>
    <row r="1447" spans="1:4" x14ac:dyDescent="0.35">
      <c r="A1447" s="146" t="s">
        <v>6635</v>
      </c>
      <c r="B1447" t="s">
        <v>6636</v>
      </c>
      <c r="C1447" s="151">
        <f>VLOOKUP($A1447,'[2]EC25 Pricing'!$A:$D,3,0)</f>
        <v>627.95000000000005</v>
      </c>
      <c r="D1447" s="151">
        <f>VLOOKUP($A1447,'[2]EC25 Pricing'!$A:$D,4,0)</f>
        <v>2003.374194</v>
      </c>
    </row>
    <row r="1448" spans="1:4" x14ac:dyDescent="0.35">
      <c r="A1448" s="146" t="s">
        <v>6637</v>
      </c>
      <c r="B1448" t="s">
        <v>6638</v>
      </c>
      <c r="C1448" s="151">
        <f>VLOOKUP($A1448,'[2]EC25 Pricing'!$A:$D,3,0)</f>
        <v>576.95000000000005</v>
      </c>
      <c r="D1448" s="151">
        <f>VLOOKUP($A1448,'[2]EC25 Pricing'!$A:$D,4,0)</f>
        <v>1840.6677420000001</v>
      </c>
    </row>
    <row r="1449" spans="1:4" x14ac:dyDescent="0.35">
      <c r="A1449" s="146" t="s">
        <v>6639</v>
      </c>
      <c r="B1449" t="s">
        <v>6640</v>
      </c>
      <c r="C1449" s="151">
        <f>VLOOKUP($A1449,'[2]EC25 Pricing'!$A:$D,3,0)</f>
        <v>468.95</v>
      </c>
      <c r="D1449" s="151">
        <f>VLOOKUP($A1449,'[2]EC25 Pricing'!$A:$D,4,0)</f>
        <v>1496.112903</v>
      </c>
    </row>
    <row r="1450" spans="1:4" x14ac:dyDescent="0.35">
      <c r="A1450" s="146" t="s">
        <v>6641</v>
      </c>
      <c r="B1450" t="s">
        <v>6642</v>
      </c>
      <c r="C1450" s="151">
        <f>VLOOKUP($A1450,'[2]EC25 Pricing'!$A:$D,3,0)</f>
        <v>527.95000000000005</v>
      </c>
      <c r="D1450" s="151">
        <f>VLOOKUP($A1450,'[2]EC25 Pricing'!$A:$D,4,0)</f>
        <v>1684.3419349999999</v>
      </c>
    </row>
    <row r="1451" spans="1:4" x14ac:dyDescent="0.35">
      <c r="A1451" s="146" t="s">
        <v>6643</v>
      </c>
      <c r="B1451" t="s">
        <v>6644</v>
      </c>
      <c r="C1451" s="151">
        <f>VLOOKUP($A1451,'[2]EC25 Pricing'!$A:$D,3,0)</f>
        <v>288.95</v>
      </c>
      <c r="D1451" s="151">
        <f>VLOOKUP($A1451,'[2]EC25 Pricing'!$A:$D,4,0)</f>
        <v>921.85483869999996</v>
      </c>
    </row>
    <row r="1452" spans="1:4" x14ac:dyDescent="0.35">
      <c r="A1452" s="146" t="s">
        <v>6645</v>
      </c>
      <c r="B1452" t="s">
        <v>6646</v>
      </c>
      <c r="C1452" s="151">
        <f>VLOOKUP($A1452,'[2]EC25 Pricing'!$A:$D,3,0)</f>
        <v>104.95</v>
      </c>
      <c r="D1452" s="151">
        <f>VLOOKUP($A1452,'[2]EC25 Pricing'!$A:$D,4,0)</f>
        <v>94.99</v>
      </c>
    </row>
    <row r="1453" spans="1:4" x14ac:dyDescent="0.35">
      <c r="A1453" s="146" t="s">
        <v>6645</v>
      </c>
      <c r="B1453" t="s">
        <v>6646</v>
      </c>
      <c r="C1453" s="151">
        <f>VLOOKUP($A1453,'[2]EC25 Pricing'!$A:$D,3,0)</f>
        <v>104.95</v>
      </c>
      <c r="D1453" s="151">
        <f>VLOOKUP($A1453,'[2]EC25 Pricing'!$A:$D,4,0)</f>
        <v>94.99</v>
      </c>
    </row>
    <row r="1454" spans="1:4" x14ac:dyDescent="0.35">
      <c r="A1454" s="146" t="s">
        <v>6645</v>
      </c>
      <c r="B1454" t="s">
        <v>6646</v>
      </c>
      <c r="C1454" s="151">
        <f>VLOOKUP($A1454,'[2]EC25 Pricing'!$A:$D,3,0)</f>
        <v>104.95</v>
      </c>
      <c r="D1454" s="151">
        <f>VLOOKUP($A1454,'[2]EC25 Pricing'!$A:$D,4,0)</f>
        <v>94.99</v>
      </c>
    </row>
    <row r="1455" spans="1:4" x14ac:dyDescent="0.35">
      <c r="A1455" s="146" t="s">
        <v>1840</v>
      </c>
      <c r="B1455" t="s">
        <v>1842</v>
      </c>
      <c r="C1455" s="151">
        <f>VLOOKUP($A1455,'[2]EC25 Pricing'!$A:$D,3,0)</f>
        <v>1953.95</v>
      </c>
      <c r="D1455" s="151">
        <f>VLOOKUP($A1455,'[2]EC25 Pricing'!$A:$D,4,0)</f>
        <v>5845.38</v>
      </c>
    </row>
    <row r="1456" spans="1:4" x14ac:dyDescent="0.35">
      <c r="A1456" s="146" t="s">
        <v>6647</v>
      </c>
      <c r="B1456" t="s">
        <v>6648</v>
      </c>
      <c r="C1456" s="151">
        <f>VLOOKUP($A1456,'[2]EC25 Pricing'!$A:$D,3,0)</f>
        <v>141.29</v>
      </c>
      <c r="D1456" s="151">
        <f>VLOOKUP($A1456,'[2]EC25 Pricing'!$A:$D,4,0)</f>
        <v>0</v>
      </c>
    </row>
    <row r="1457" spans="1:4" x14ac:dyDescent="0.35">
      <c r="A1457" s="146" t="s">
        <v>6649</v>
      </c>
      <c r="B1457" t="s">
        <v>6650</v>
      </c>
      <c r="C1457" s="151">
        <f>VLOOKUP($A1457,'[2]EC25 Pricing'!$A:$D,3,0)</f>
        <v>49.79</v>
      </c>
      <c r="D1457" s="151">
        <f>VLOOKUP($A1457,'[2]EC25 Pricing'!$A:$D,4,0)</f>
        <v>29.19</v>
      </c>
    </row>
    <row r="1458" spans="1:4" x14ac:dyDescent="0.35">
      <c r="A1458" s="146" t="s">
        <v>6651</v>
      </c>
      <c r="B1458" t="s">
        <v>6652</v>
      </c>
      <c r="C1458" s="151">
        <f>VLOOKUP($A1458,'[2]EC25 Pricing'!$A:$D,3,0)</f>
        <v>16.489999999999998</v>
      </c>
      <c r="D1458" s="151">
        <f>VLOOKUP($A1458,'[2]EC25 Pricing'!$A:$D,4,0)</f>
        <v>0</v>
      </c>
    </row>
    <row r="1459" spans="1:4" x14ac:dyDescent="0.35">
      <c r="A1459" s="146" t="s">
        <v>6653</v>
      </c>
      <c r="B1459" t="s">
        <v>6654</v>
      </c>
      <c r="C1459" s="151">
        <f>VLOOKUP($A1459,'[2]EC25 Pricing'!$A:$D,3,0)</f>
        <v>51.99</v>
      </c>
      <c r="D1459" s="151">
        <f>VLOOKUP($A1459,'[2]EC25 Pricing'!$A:$D,4,0)</f>
        <v>0</v>
      </c>
    </row>
    <row r="1460" spans="1:4" x14ac:dyDescent="0.35">
      <c r="A1460" s="146" t="s">
        <v>6655</v>
      </c>
      <c r="B1460" t="s">
        <v>6656</v>
      </c>
      <c r="C1460" s="151">
        <f>VLOOKUP($A1460,'[2]EC25 Pricing'!$A:$D,3,0)</f>
        <v>16.489999999999998</v>
      </c>
      <c r="D1460" s="151">
        <f>VLOOKUP($A1460,'[2]EC25 Pricing'!$A:$D,4,0)</f>
        <v>0</v>
      </c>
    </row>
    <row r="1461" spans="1:4" x14ac:dyDescent="0.35">
      <c r="A1461" s="146" t="s">
        <v>6657</v>
      </c>
      <c r="B1461" t="s">
        <v>6658</v>
      </c>
      <c r="C1461" s="151">
        <f>VLOOKUP($A1461,'[2]EC25 Pricing'!$A:$D,3,0)</f>
        <v>252.95</v>
      </c>
      <c r="D1461" s="151">
        <f>VLOOKUP($A1461,'[2]EC25 Pricing'!$A:$D,4,0)</f>
        <v>912.43</v>
      </c>
    </row>
    <row r="1462" spans="1:4" x14ac:dyDescent="0.35">
      <c r="A1462" s="146" t="s">
        <v>6659</v>
      </c>
      <c r="B1462" t="s">
        <v>6660</v>
      </c>
      <c r="C1462" s="151">
        <f>VLOOKUP($A1462,'[2]EC25 Pricing'!$A:$D,3,0)</f>
        <v>441.95</v>
      </c>
      <c r="D1462" s="151">
        <f>VLOOKUP($A1462,'[2]EC25 Pricing'!$A:$D,4,0)</f>
        <v>1390.98</v>
      </c>
    </row>
    <row r="1463" spans="1:4" x14ac:dyDescent="0.35">
      <c r="A1463" s="146" t="s">
        <v>6661</v>
      </c>
      <c r="B1463" t="s">
        <v>6662</v>
      </c>
      <c r="C1463" s="151">
        <f>VLOOKUP($A1463,'[2]EC25 Pricing'!$A:$D,3,0)</f>
        <v>47.09</v>
      </c>
      <c r="D1463" s="151">
        <f>VLOOKUP($A1463,'[2]EC25 Pricing'!$A:$D,4,0)</f>
        <v>29.99</v>
      </c>
    </row>
    <row r="1464" spans="1:4" x14ac:dyDescent="0.35">
      <c r="A1464" s="146" t="s">
        <v>6663</v>
      </c>
      <c r="B1464" t="s">
        <v>6664</v>
      </c>
      <c r="C1464" s="151">
        <f>VLOOKUP($A1464,'[2]EC25 Pricing'!$A:$D,3,0)</f>
        <v>81.790000000000006</v>
      </c>
      <c r="D1464" s="151">
        <f>VLOOKUP($A1464,'[2]EC25 Pricing'!$A:$D,4,0)</f>
        <v>38.99</v>
      </c>
    </row>
    <row r="1465" spans="1:4" x14ac:dyDescent="0.35">
      <c r="A1465" s="146" t="s">
        <v>6665</v>
      </c>
      <c r="B1465" t="s">
        <v>6666</v>
      </c>
      <c r="C1465" s="151">
        <f>VLOOKUP($A1465,'[2]EC25 Pricing'!$A:$D,3,0)</f>
        <v>81.790000000000006</v>
      </c>
      <c r="D1465" s="151">
        <f>VLOOKUP($A1465,'[2]EC25 Pricing'!$A:$D,4,0)</f>
        <v>38.99</v>
      </c>
    </row>
    <row r="1466" spans="1:4" x14ac:dyDescent="0.35">
      <c r="A1466" s="146" t="s">
        <v>6667</v>
      </c>
      <c r="B1466" t="s">
        <v>6668</v>
      </c>
      <c r="C1466" s="151">
        <f>VLOOKUP($A1466,'[2]EC25 Pricing'!$A:$D,3,0)</f>
        <v>42.09</v>
      </c>
      <c r="D1466" s="151">
        <f>VLOOKUP($A1466,'[2]EC25 Pricing'!$A:$D,4,0)</f>
        <v>29.99</v>
      </c>
    </row>
    <row r="1467" spans="1:4" x14ac:dyDescent="0.35">
      <c r="A1467" s="146" t="s">
        <v>6669</v>
      </c>
      <c r="B1467" t="s">
        <v>6670</v>
      </c>
      <c r="C1467" s="151">
        <f>VLOOKUP($A1467,'[2]EC25 Pricing'!$A:$D,3,0)</f>
        <v>46.49</v>
      </c>
      <c r="D1467" s="151">
        <f>VLOOKUP($A1467,'[2]EC25 Pricing'!$A:$D,4,0)</f>
        <v>23.99</v>
      </c>
    </row>
    <row r="1468" spans="1:4" x14ac:dyDescent="0.35">
      <c r="A1468" s="146" t="s">
        <v>6671</v>
      </c>
      <c r="B1468" t="s">
        <v>6672</v>
      </c>
      <c r="C1468" s="151">
        <f>VLOOKUP($A1468,'[2]EC25 Pricing'!$A:$D,3,0)</f>
        <v>46.29</v>
      </c>
      <c r="D1468" s="151">
        <f>VLOOKUP($A1468,'[2]EC25 Pricing'!$A:$D,4,0)</f>
        <v>24.99</v>
      </c>
    </row>
    <row r="1469" spans="1:4" x14ac:dyDescent="0.35">
      <c r="A1469" s="146" t="s">
        <v>6673</v>
      </c>
      <c r="B1469" t="s">
        <v>6674</v>
      </c>
      <c r="C1469" s="151">
        <f>VLOOKUP($A1469,'[2]EC25 Pricing'!$A:$D,3,0)</f>
        <v>174.95</v>
      </c>
      <c r="D1469" s="151">
        <f>VLOOKUP($A1469,'[2]EC25 Pricing'!$A:$D,4,0)</f>
        <v>0</v>
      </c>
    </row>
    <row r="1470" spans="1:4" x14ac:dyDescent="0.35">
      <c r="A1470" s="146" t="s">
        <v>6675</v>
      </c>
      <c r="B1470" t="s">
        <v>6676</v>
      </c>
      <c r="C1470" s="151">
        <f>VLOOKUP($A1470,'[2]EC25 Pricing'!$A:$D,3,0)</f>
        <v>174.95</v>
      </c>
      <c r="D1470" s="151">
        <f>VLOOKUP($A1470,'[2]EC25 Pricing'!$A:$D,4,0)</f>
        <v>0</v>
      </c>
    </row>
    <row r="1471" spans="1:4" x14ac:dyDescent="0.35">
      <c r="A1471" s="146" t="s">
        <v>6677</v>
      </c>
      <c r="B1471" t="s">
        <v>6678</v>
      </c>
      <c r="C1471" s="151">
        <f>VLOOKUP($A1471,'[2]EC25 Pricing'!$A:$D,3,0)</f>
        <v>174.95</v>
      </c>
      <c r="D1471" s="151">
        <f>VLOOKUP($A1471,'[2]EC25 Pricing'!$A:$D,4,0)</f>
        <v>0</v>
      </c>
    </row>
    <row r="1472" spans="1:4" x14ac:dyDescent="0.35">
      <c r="A1472" s="146" t="s">
        <v>6679</v>
      </c>
      <c r="B1472" t="s">
        <v>6680</v>
      </c>
      <c r="C1472" s="151">
        <f>VLOOKUP($A1472,'[2]EC25 Pricing'!$A:$D,3,0)</f>
        <v>174.95</v>
      </c>
      <c r="D1472" s="151">
        <f>VLOOKUP($A1472,'[2]EC25 Pricing'!$A:$D,4,0)</f>
        <v>0</v>
      </c>
    </row>
    <row r="1473" spans="1:4" x14ac:dyDescent="0.35">
      <c r="A1473" s="146" t="s">
        <v>6681</v>
      </c>
      <c r="B1473" t="s">
        <v>6682</v>
      </c>
      <c r="C1473" s="151">
        <f>VLOOKUP($A1473,'[2]EC25 Pricing'!$A:$D,3,0)</f>
        <v>78.290000000000006</v>
      </c>
      <c r="D1473" s="151">
        <f>VLOOKUP($A1473,'[2]EC25 Pricing'!$A:$D,4,0)</f>
        <v>0</v>
      </c>
    </row>
    <row r="1474" spans="1:4" x14ac:dyDescent="0.35">
      <c r="A1474" s="146" t="s">
        <v>6683</v>
      </c>
      <c r="B1474" t="s">
        <v>6684</v>
      </c>
      <c r="C1474" s="151">
        <f>VLOOKUP($A1474,'[2]EC25 Pricing'!$A:$D,3,0)</f>
        <v>67.290000000000006</v>
      </c>
      <c r="D1474" s="151">
        <f>VLOOKUP($A1474,'[2]EC25 Pricing'!$A:$D,4,0)</f>
        <v>0</v>
      </c>
    </row>
    <row r="1475" spans="1:4" x14ac:dyDescent="0.35">
      <c r="A1475" s="146" t="s">
        <v>6685</v>
      </c>
      <c r="B1475" t="s">
        <v>6686</v>
      </c>
      <c r="C1475" s="151">
        <f>VLOOKUP($A1475,'[2]EC25 Pricing'!$A:$D,3,0)</f>
        <v>61.29</v>
      </c>
      <c r="D1475" s="151">
        <f>VLOOKUP($A1475,'[2]EC25 Pricing'!$A:$D,4,0)</f>
        <v>0</v>
      </c>
    </row>
    <row r="1476" spans="1:4" x14ac:dyDescent="0.35">
      <c r="A1476" s="146" t="s">
        <v>6687</v>
      </c>
      <c r="B1476" t="s">
        <v>6688</v>
      </c>
      <c r="C1476" s="151">
        <f>VLOOKUP($A1476,'[2]EC25 Pricing'!$A:$D,3,0)</f>
        <v>257.58999999999997</v>
      </c>
      <c r="D1476" s="151">
        <f>VLOOKUP($A1476,'[2]EC25 Pricing'!$A:$D,4,0)</f>
        <v>179.95</v>
      </c>
    </row>
    <row r="1477" spans="1:4" x14ac:dyDescent="0.35">
      <c r="A1477" s="146" t="s">
        <v>6689</v>
      </c>
      <c r="B1477" t="s">
        <v>6690</v>
      </c>
      <c r="C1477" s="151">
        <f>VLOOKUP($A1477,'[2]EC25 Pricing'!$A:$D,3,0)</f>
        <v>45.79</v>
      </c>
      <c r="D1477" s="151">
        <f>VLOOKUP($A1477,'[2]EC25 Pricing'!$A:$D,4,0)</f>
        <v>27.95</v>
      </c>
    </row>
    <row r="1478" spans="1:4" x14ac:dyDescent="0.35">
      <c r="A1478" s="146" t="s">
        <v>6691</v>
      </c>
      <c r="B1478" t="s">
        <v>6692</v>
      </c>
      <c r="C1478" s="151">
        <f>VLOOKUP($A1478,'[2]EC25 Pricing'!$A:$D,3,0)</f>
        <v>837.09</v>
      </c>
      <c r="D1478" s="151">
        <f>VLOOKUP($A1478,'[2]EC25 Pricing'!$A:$D,4,0)</f>
        <v>641.95000000000005</v>
      </c>
    </row>
    <row r="1479" spans="1:4" x14ac:dyDescent="0.35">
      <c r="A1479" s="146" t="s">
        <v>6693</v>
      </c>
      <c r="B1479" t="s">
        <v>6694</v>
      </c>
      <c r="C1479" s="151">
        <f>VLOOKUP($A1479,'[2]EC25 Pricing'!$A:$D,3,0)</f>
        <v>423.69</v>
      </c>
      <c r="D1479" s="151">
        <f>VLOOKUP($A1479,'[2]EC25 Pricing'!$A:$D,4,0)</f>
        <v>254.7</v>
      </c>
    </row>
    <row r="1480" spans="1:4" x14ac:dyDescent="0.35">
      <c r="A1480" s="146" t="s">
        <v>6695</v>
      </c>
      <c r="B1480" t="s">
        <v>6696</v>
      </c>
      <c r="C1480" s="151">
        <f>VLOOKUP($A1480,'[2]EC25 Pricing'!$A:$D,3,0)</f>
        <v>511.69</v>
      </c>
      <c r="D1480" s="151">
        <f>VLOOKUP($A1480,'[2]EC25 Pricing'!$A:$D,4,0)</f>
        <v>314.7</v>
      </c>
    </row>
    <row r="1481" spans="1:4" x14ac:dyDescent="0.35">
      <c r="A1481" s="146" t="s">
        <v>6697</v>
      </c>
      <c r="B1481" t="s">
        <v>6698</v>
      </c>
      <c r="C1481" s="151">
        <f>VLOOKUP($A1481,'[2]EC25 Pricing'!$A:$D,3,0)</f>
        <v>530.95000000000005</v>
      </c>
      <c r="D1481" s="151">
        <f>VLOOKUP($A1481,'[2]EC25 Pricing'!$A:$D,4,0)</f>
        <v>0</v>
      </c>
    </row>
    <row r="1482" spans="1:4" x14ac:dyDescent="0.35">
      <c r="A1482" s="146" t="s">
        <v>6699</v>
      </c>
      <c r="B1482" t="s">
        <v>6700</v>
      </c>
      <c r="C1482" s="151">
        <f>VLOOKUP($A1482,'[2]EC25 Pricing'!$A:$D,3,0)</f>
        <v>581.95000000000005</v>
      </c>
      <c r="D1482" s="151">
        <f>VLOOKUP($A1482,'[2]EC25 Pricing'!$A:$D,4,0)</f>
        <v>0</v>
      </c>
    </row>
    <row r="1483" spans="1:4" x14ac:dyDescent="0.35">
      <c r="A1483" s="146" t="s">
        <v>6701</v>
      </c>
      <c r="B1483" t="s">
        <v>6702</v>
      </c>
      <c r="C1483" s="151">
        <f>VLOOKUP($A1483,'[2]EC25 Pricing'!$A:$D,3,0)</f>
        <v>697.95</v>
      </c>
      <c r="D1483" s="151">
        <f>VLOOKUP($A1483,'[2]EC25 Pricing'!$A:$D,4,0)</f>
        <v>0</v>
      </c>
    </row>
    <row r="1484" spans="1:4" x14ac:dyDescent="0.35">
      <c r="A1484" s="146" t="s">
        <v>6703</v>
      </c>
      <c r="B1484" t="s">
        <v>6704</v>
      </c>
      <c r="C1484" s="151">
        <f>VLOOKUP($A1484,'[2]EC25 Pricing'!$A:$D,3,0)</f>
        <v>309.95</v>
      </c>
      <c r="D1484" s="151">
        <f>VLOOKUP($A1484,'[2]EC25 Pricing'!$A:$D,4,0)</f>
        <v>0</v>
      </c>
    </row>
    <row r="1485" spans="1:4" x14ac:dyDescent="0.35">
      <c r="A1485" s="146" t="s">
        <v>6705</v>
      </c>
      <c r="B1485" t="s">
        <v>6706</v>
      </c>
      <c r="C1485" s="151">
        <f>VLOOKUP($A1485,'[2]EC25 Pricing'!$A:$D,3,0)</f>
        <v>1627.95</v>
      </c>
      <c r="D1485" s="151">
        <f>VLOOKUP($A1485,'[2]EC25 Pricing'!$A:$D,4,0)</f>
        <v>0</v>
      </c>
    </row>
    <row r="1486" spans="1:4" x14ac:dyDescent="0.35">
      <c r="A1486" s="146" t="s">
        <v>6707</v>
      </c>
      <c r="B1486" t="s">
        <v>6708</v>
      </c>
      <c r="C1486" s="151">
        <f>VLOOKUP($A1486,'[2]EC25 Pricing'!$A:$D,3,0)</f>
        <v>297.95</v>
      </c>
      <c r="D1486" s="151">
        <f>VLOOKUP($A1486,'[2]EC25 Pricing'!$A:$D,4,0)</f>
        <v>0</v>
      </c>
    </row>
    <row r="1487" spans="1:4" x14ac:dyDescent="0.35">
      <c r="A1487" s="146" t="s">
        <v>6709</v>
      </c>
      <c r="B1487" t="s">
        <v>6710</v>
      </c>
      <c r="C1487" s="151">
        <f>VLOOKUP($A1487,'[2]EC25 Pricing'!$A:$D,3,0)</f>
        <v>254.95</v>
      </c>
      <c r="D1487" s="151">
        <f>VLOOKUP($A1487,'[2]EC25 Pricing'!$A:$D,4,0)</f>
        <v>0</v>
      </c>
    </row>
    <row r="1488" spans="1:4" x14ac:dyDescent="0.35">
      <c r="A1488" s="146" t="s">
        <v>6711</v>
      </c>
      <c r="B1488" t="s">
        <v>6712</v>
      </c>
      <c r="C1488" s="151">
        <f>VLOOKUP($A1488,'[2]EC25 Pricing'!$A:$D,3,0)</f>
        <v>29.29</v>
      </c>
      <c r="D1488" s="151">
        <f>VLOOKUP($A1488,'[2]EC25 Pricing'!$A:$D,4,0)</f>
        <v>16.989999999999998</v>
      </c>
    </row>
    <row r="1489" spans="1:4" x14ac:dyDescent="0.35">
      <c r="A1489" s="146" t="s">
        <v>6713</v>
      </c>
      <c r="B1489" t="s">
        <v>6714</v>
      </c>
      <c r="C1489" s="151">
        <f>VLOOKUP($A1489,'[2]EC25 Pricing'!$A:$D,3,0)</f>
        <v>119.69</v>
      </c>
      <c r="D1489" s="151">
        <f>VLOOKUP($A1489,'[2]EC25 Pricing'!$A:$D,4,0)</f>
        <v>0</v>
      </c>
    </row>
    <row r="1490" spans="1:4" x14ac:dyDescent="0.35">
      <c r="A1490" s="146" t="s">
        <v>6715</v>
      </c>
      <c r="B1490" t="s">
        <v>6716</v>
      </c>
      <c r="C1490" s="151">
        <f>VLOOKUP($A1490,'[2]EC25 Pricing'!$A:$D,3,0)</f>
        <v>5.79</v>
      </c>
      <c r="D1490" s="151">
        <f>VLOOKUP($A1490,'[2]EC25 Pricing'!$A:$D,4,0)</f>
        <v>0</v>
      </c>
    </row>
    <row r="1491" spans="1:4" x14ac:dyDescent="0.35">
      <c r="A1491" s="146" t="s">
        <v>6717</v>
      </c>
      <c r="B1491" t="s">
        <v>6718</v>
      </c>
      <c r="C1491" s="151">
        <f>VLOOKUP($A1491,'[2]EC25 Pricing'!$A:$D,3,0)</f>
        <v>116.95</v>
      </c>
      <c r="D1491" s="151">
        <f>VLOOKUP($A1491,'[2]EC25 Pricing'!$A:$D,4,0)</f>
        <v>109.99</v>
      </c>
    </row>
    <row r="1492" spans="1:4" x14ac:dyDescent="0.35">
      <c r="A1492" s="146" t="s">
        <v>6719</v>
      </c>
      <c r="B1492" t="s">
        <v>6720</v>
      </c>
      <c r="C1492" s="151">
        <f>VLOOKUP($A1492,'[2]EC25 Pricing'!$A:$D,3,0)</f>
        <v>266.69</v>
      </c>
      <c r="D1492" s="151">
        <f>VLOOKUP($A1492,'[2]EC25 Pricing'!$A:$D,4,0)</f>
        <v>254.7</v>
      </c>
    </row>
    <row r="1493" spans="1:4" x14ac:dyDescent="0.35">
      <c r="A1493" s="146" t="s">
        <v>6721</v>
      </c>
      <c r="B1493" t="s">
        <v>6722</v>
      </c>
      <c r="C1493" s="151">
        <f>VLOOKUP($A1493,'[2]EC25 Pricing'!$A:$D,3,0)</f>
        <v>399.69</v>
      </c>
      <c r="D1493" s="151">
        <f>VLOOKUP($A1493,'[2]EC25 Pricing'!$A:$D,4,0)</f>
        <v>314.7</v>
      </c>
    </row>
    <row r="1494" spans="1:4" x14ac:dyDescent="0.35">
      <c r="A1494" s="146" t="s">
        <v>602</v>
      </c>
      <c r="B1494" t="s">
        <v>604</v>
      </c>
      <c r="C1494" s="151">
        <f>VLOOKUP($A1494,'[2]EC25 Pricing'!$A:$D,3,0)</f>
        <v>527.95000000000005</v>
      </c>
      <c r="D1494" s="151">
        <f>VLOOKUP($A1494,'[2]EC25 Pricing'!$A:$D,4,0)</f>
        <v>1577.39</v>
      </c>
    </row>
    <row r="1495" spans="1:4" x14ac:dyDescent="0.35">
      <c r="A1495" s="146" t="s">
        <v>602</v>
      </c>
      <c r="B1495" t="s">
        <v>604</v>
      </c>
      <c r="C1495" s="151">
        <f>VLOOKUP($A1495,'[2]EC25 Pricing'!$A:$D,3,0)</f>
        <v>527.95000000000005</v>
      </c>
      <c r="D1495" s="151">
        <f>VLOOKUP($A1495,'[2]EC25 Pricing'!$A:$D,4,0)</f>
        <v>1577.39</v>
      </c>
    </row>
    <row r="1496" spans="1:4" x14ac:dyDescent="0.35">
      <c r="A1496" s="146" t="s">
        <v>6723</v>
      </c>
      <c r="B1496" t="s">
        <v>6724</v>
      </c>
      <c r="C1496" s="151">
        <f>VLOOKUP($A1496,'[2]EC25 Pricing'!$A:$D,3,0)</f>
        <v>21.59</v>
      </c>
      <c r="D1496" s="151">
        <f>VLOOKUP($A1496,'[2]EC25 Pricing'!$A:$D,4,0)</f>
        <v>12.99</v>
      </c>
    </row>
    <row r="1497" spans="1:4" x14ac:dyDescent="0.35">
      <c r="A1497" s="146" t="s">
        <v>6725</v>
      </c>
      <c r="B1497" t="s">
        <v>6726</v>
      </c>
      <c r="C1497" s="151">
        <f>VLOOKUP($A1497,'[2]EC25 Pricing'!$A:$D,3,0)</f>
        <v>6.49</v>
      </c>
      <c r="D1497" s="151">
        <f>VLOOKUP($A1497,'[2]EC25 Pricing'!$A:$D,4,0)</f>
        <v>3.83</v>
      </c>
    </row>
    <row r="1498" spans="1:4" x14ac:dyDescent="0.35">
      <c r="A1498" s="146" t="s">
        <v>6727</v>
      </c>
      <c r="B1498" t="s">
        <v>6728</v>
      </c>
      <c r="C1498" s="151">
        <f>VLOOKUP($A1498,'[2]EC25 Pricing'!$A:$D,3,0)</f>
        <v>22.49</v>
      </c>
      <c r="D1498" s="151">
        <f>VLOOKUP($A1498,'[2]EC25 Pricing'!$A:$D,4,0)</f>
        <v>18</v>
      </c>
    </row>
    <row r="1499" spans="1:4" x14ac:dyDescent="0.35">
      <c r="A1499" s="146" t="s">
        <v>6729</v>
      </c>
      <c r="B1499" t="s">
        <v>6730</v>
      </c>
      <c r="C1499" s="151">
        <f>VLOOKUP($A1499,'[2]EC25 Pricing'!$A:$D,3,0)</f>
        <v>179.99</v>
      </c>
      <c r="D1499" s="151">
        <f>VLOOKUP($A1499,'[2]EC25 Pricing'!$A:$D,4,0)</f>
        <v>0</v>
      </c>
    </row>
    <row r="1500" spans="1:4" x14ac:dyDescent="0.35">
      <c r="A1500" s="146" t="s">
        <v>6731</v>
      </c>
      <c r="B1500" t="s">
        <v>6732</v>
      </c>
      <c r="C1500" s="151">
        <f>VLOOKUP($A1500,'[2]EC25 Pricing'!$A:$D,3,0)</f>
        <v>154.69</v>
      </c>
      <c r="D1500" s="151">
        <f>VLOOKUP($A1500,'[2]EC25 Pricing'!$A:$D,4,0)</f>
        <v>0</v>
      </c>
    </row>
    <row r="1501" spans="1:4" x14ac:dyDescent="0.35">
      <c r="A1501" s="146" t="s">
        <v>6733</v>
      </c>
      <c r="B1501" t="s">
        <v>6734</v>
      </c>
      <c r="C1501" s="151">
        <f>VLOOKUP($A1501,'[2]EC25 Pricing'!$A:$D,3,0)</f>
        <v>173.29</v>
      </c>
      <c r="D1501" s="151">
        <f>VLOOKUP($A1501,'[2]EC25 Pricing'!$A:$D,4,0)</f>
        <v>0</v>
      </c>
    </row>
    <row r="1502" spans="1:4" x14ac:dyDescent="0.35">
      <c r="A1502" s="146" t="s">
        <v>6735</v>
      </c>
      <c r="B1502" t="s">
        <v>6736</v>
      </c>
      <c r="C1502" s="151">
        <f>VLOOKUP($A1502,'[2]EC25 Pricing'!$A:$D,3,0)</f>
        <v>231.99</v>
      </c>
      <c r="D1502" s="151">
        <f>VLOOKUP($A1502,'[2]EC25 Pricing'!$A:$D,4,0)</f>
        <v>0</v>
      </c>
    </row>
    <row r="1503" spans="1:4" x14ac:dyDescent="0.35">
      <c r="A1503" s="146" t="s">
        <v>6737</v>
      </c>
      <c r="B1503" t="s">
        <v>6738</v>
      </c>
      <c r="C1503" s="151">
        <f>VLOOKUP($A1503,'[2]EC25 Pricing'!$A:$D,3,0)</f>
        <v>14.29</v>
      </c>
      <c r="D1503" s="151">
        <f>VLOOKUP($A1503,'[2]EC25 Pricing'!$A:$D,4,0)</f>
        <v>0</v>
      </c>
    </row>
    <row r="1504" spans="1:4" x14ac:dyDescent="0.35">
      <c r="A1504" s="146" t="s">
        <v>6739</v>
      </c>
      <c r="B1504" t="s">
        <v>6740</v>
      </c>
      <c r="C1504" s="151">
        <f>VLOOKUP($A1504,'[2]EC25 Pricing'!$A:$D,3,0)</f>
        <v>14.29</v>
      </c>
      <c r="D1504" s="151">
        <f>VLOOKUP($A1504,'[2]EC25 Pricing'!$A:$D,4,0)</f>
        <v>0</v>
      </c>
    </row>
    <row r="1505" spans="1:4" x14ac:dyDescent="0.35">
      <c r="A1505" s="146" t="s">
        <v>6741</v>
      </c>
      <c r="B1505" t="s">
        <v>6742</v>
      </c>
      <c r="C1505" s="151">
        <f>VLOOKUP($A1505,'[2]EC25 Pricing'!$A:$D,3,0)</f>
        <v>14.29</v>
      </c>
      <c r="D1505" s="151">
        <f>VLOOKUP($A1505,'[2]EC25 Pricing'!$A:$D,4,0)</f>
        <v>0</v>
      </c>
    </row>
    <row r="1506" spans="1:4" x14ac:dyDescent="0.35">
      <c r="A1506" s="146" t="s">
        <v>6743</v>
      </c>
      <c r="B1506" t="s">
        <v>6744</v>
      </c>
      <c r="C1506" s="151">
        <f>VLOOKUP($A1506,'[2]EC25 Pricing'!$A:$D,3,0)</f>
        <v>14.29</v>
      </c>
      <c r="D1506" s="151">
        <f>VLOOKUP($A1506,'[2]EC25 Pricing'!$A:$D,4,0)</f>
        <v>0</v>
      </c>
    </row>
    <row r="1507" spans="1:4" x14ac:dyDescent="0.35">
      <c r="A1507" s="146" t="s">
        <v>6745</v>
      </c>
      <c r="B1507" t="s">
        <v>6746</v>
      </c>
      <c r="C1507" s="151">
        <f>VLOOKUP($A1507,'[2]EC25 Pricing'!$A:$D,3,0)</f>
        <v>14.29</v>
      </c>
      <c r="D1507" s="151">
        <f>VLOOKUP($A1507,'[2]EC25 Pricing'!$A:$D,4,0)</f>
        <v>0</v>
      </c>
    </row>
    <row r="1508" spans="1:4" x14ac:dyDescent="0.35">
      <c r="A1508" s="146" t="s">
        <v>6747</v>
      </c>
      <c r="B1508" t="s">
        <v>6748</v>
      </c>
      <c r="C1508" s="151">
        <f>VLOOKUP($A1508,'[2]EC25 Pricing'!$A:$D,3,0)</f>
        <v>14.29</v>
      </c>
      <c r="D1508" s="151">
        <f>VLOOKUP($A1508,'[2]EC25 Pricing'!$A:$D,4,0)</f>
        <v>0</v>
      </c>
    </row>
    <row r="1509" spans="1:4" x14ac:dyDescent="0.35">
      <c r="A1509" s="146" t="s">
        <v>6749</v>
      </c>
      <c r="B1509" t="s">
        <v>6750</v>
      </c>
      <c r="C1509" s="151">
        <f>VLOOKUP($A1509,'[2]EC25 Pricing'!$A:$D,3,0)</f>
        <v>14.29</v>
      </c>
      <c r="D1509" s="151">
        <f>VLOOKUP($A1509,'[2]EC25 Pricing'!$A:$D,4,0)</f>
        <v>0</v>
      </c>
    </row>
    <row r="1510" spans="1:4" x14ac:dyDescent="0.35">
      <c r="A1510" s="146" t="s">
        <v>6751</v>
      </c>
      <c r="B1510" t="s">
        <v>6752</v>
      </c>
      <c r="C1510" s="151">
        <f>VLOOKUP($A1510,'[2]EC25 Pricing'!$A:$D,3,0)</f>
        <v>14.29</v>
      </c>
      <c r="D1510" s="151">
        <f>VLOOKUP($A1510,'[2]EC25 Pricing'!$A:$D,4,0)</f>
        <v>0</v>
      </c>
    </row>
    <row r="1511" spans="1:4" x14ac:dyDescent="0.35">
      <c r="A1511" s="146" t="s">
        <v>6753</v>
      </c>
      <c r="B1511" t="s">
        <v>6754</v>
      </c>
      <c r="C1511" s="151">
        <f>VLOOKUP($A1511,'[2]EC25 Pricing'!$A:$D,3,0)</f>
        <v>14.29</v>
      </c>
      <c r="D1511" s="151">
        <f>VLOOKUP($A1511,'[2]EC25 Pricing'!$A:$D,4,0)</f>
        <v>0</v>
      </c>
    </row>
    <row r="1512" spans="1:4" x14ac:dyDescent="0.35">
      <c r="A1512" s="146" t="s">
        <v>6755</v>
      </c>
      <c r="B1512" t="s">
        <v>6756</v>
      </c>
      <c r="C1512" s="151">
        <f>VLOOKUP($A1512,'[2]EC25 Pricing'!$A:$D,3,0)</f>
        <v>14.29</v>
      </c>
      <c r="D1512" s="151">
        <f>VLOOKUP($A1512,'[2]EC25 Pricing'!$A:$D,4,0)</f>
        <v>0</v>
      </c>
    </row>
    <row r="1513" spans="1:4" x14ac:dyDescent="0.35">
      <c r="A1513" s="146" t="s">
        <v>6757</v>
      </c>
      <c r="B1513" t="s">
        <v>6758</v>
      </c>
      <c r="C1513" s="151">
        <f>VLOOKUP($A1513,'[2]EC25 Pricing'!$A:$D,3,0)</f>
        <v>14.29</v>
      </c>
      <c r="D1513" s="151">
        <f>VLOOKUP($A1513,'[2]EC25 Pricing'!$A:$D,4,0)</f>
        <v>0</v>
      </c>
    </row>
    <row r="1514" spans="1:4" x14ac:dyDescent="0.35">
      <c r="A1514" s="146" t="s">
        <v>6759</v>
      </c>
      <c r="B1514" t="s">
        <v>6760</v>
      </c>
      <c r="C1514" s="151">
        <f>VLOOKUP($A1514,'[2]EC25 Pricing'!$A:$D,3,0)</f>
        <v>14.29</v>
      </c>
      <c r="D1514" s="151">
        <f>VLOOKUP($A1514,'[2]EC25 Pricing'!$A:$D,4,0)</f>
        <v>0</v>
      </c>
    </row>
    <row r="1515" spans="1:4" x14ac:dyDescent="0.35">
      <c r="A1515" s="146" t="s">
        <v>6761</v>
      </c>
      <c r="B1515" t="s">
        <v>6762</v>
      </c>
      <c r="C1515" s="151">
        <f>VLOOKUP($A1515,'[2]EC25 Pricing'!$A:$D,3,0)</f>
        <v>14.29</v>
      </c>
      <c r="D1515" s="151">
        <f>VLOOKUP($A1515,'[2]EC25 Pricing'!$A:$D,4,0)</f>
        <v>0</v>
      </c>
    </row>
    <row r="1516" spans="1:4" x14ac:dyDescent="0.35">
      <c r="A1516" s="146" t="s">
        <v>6763</v>
      </c>
      <c r="B1516" t="s">
        <v>6764</v>
      </c>
      <c r="C1516" s="151">
        <f>VLOOKUP($A1516,'[2]EC25 Pricing'!$A:$D,3,0)</f>
        <v>14.29</v>
      </c>
      <c r="D1516" s="151">
        <f>VLOOKUP($A1516,'[2]EC25 Pricing'!$A:$D,4,0)</f>
        <v>0</v>
      </c>
    </row>
    <row r="1517" spans="1:4" x14ac:dyDescent="0.35">
      <c r="A1517" s="146" t="s">
        <v>6765</v>
      </c>
      <c r="B1517" t="s">
        <v>6766</v>
      </c>
      <c r="C1517" s="151">
        <f>VLOOKUP($A1517,'[2]EC25 Pricing'!$A:$D,3,0)</f>
        <v>14.29</v>
      </c>
      <c r="D1517" s="151">
        <f>VLOOKUP($A1517,'[2]EC25 Pricing'!$A:$D,4,0)</f>
        <v>0</v>
      </c>
    </row>
    <row r="1518" spans="1:4" x14ac:dyDescent="0.35">
      <c r="A1518" s="146" t="s">
        <v>6767</v>
      </c>
      <c r="B1518" t="s">
        <v>6768</v>
      </c>
      <c r="C1518" s="151">
        <f>VLOOKUP($A1518,'[2]EC25 Pricing'!$A:$D,3,0)</f>
        <v>14.29</v>
      </c>
      <c r="D1518" s="151">
        <f>VLOOKUP($A1518,'[2]EC25 Pricing'!$A:$D,4,0)</f>
        <v>0</v>
      </c>
    </row>
    <row r="1519" spans="1:4" x14ac:dyDescent="0.35">
      <c r="A1519" s="146" t="s">
        <v>6769</v>
      </c>
      <c r="B1519" t="s">
        <v>6770</v>
      </c>
      <c r="C1519" s="151">
        <f>VLOOKUP($A1519,'[2]EC25 Pricing'!$A:$D,3,0)</f>
        <v>14.29</v>
      </c>
      <c r="D1519" s="151">
        <f>VLOOKUP($A1519,'[2]EC25 Pricing'!$A:$D,4,0)</f>
        <v>0</v>
      </c>
    </row>
    <row r="1520" spans="1:4" x14ac:dyDescent="0.35">
      <c r="A1520" s="146" t="s">
        <v>6771</v>
      </c>
      <c r="B1520" t="s">
        <v>6772</v>
      </c>
      <c r="C1520" s="151">
        <f>VLOOKUP($A1520,'[2]EC25 Pricing'!$A:$D,3,0)</f>
        <v>14.29</v>
      </c>
      <c r="D1520" s="151">
        <f>VLOOKUP($A1520,'[2]EC25 Pricing'!$A:$D,4,0)</f>
        <v>0</v>
      </c>
    </row>
    <row r="1521" spans="1:4" x14ac:dyDescent="0.35">
      <c r="A1521" s="146" t="s">
        <v>6773</v>
      </c>
      <c r="B1521" t="s">
        <v>6774</v>
      </c>
      <c r="C1521" s="151">
        <f>VLOOKUP($A1521,'[2]EC25 Pricing'!$A:$D,3,0)</f>
        <v>75.59</v>
      </c>
      <c r="D1521" s="151">
        <f>VLOOKUP($A1521,'[2]EC25 Pricing'!$A:$D,4,0)</f>
        <v>0</v>
      </c>
    </row>
    <row r="1522" spans="1:4" x14ac:dyDescent="0.35">
      <c r="A1522" s="146" t="s">
        <v>6775</v>
      </c>
      <c r="B1522" t="s">
        <v>6776</v>
      </c>
      <c r="C1522" s="151">
        <f>VLOOKUP($A1522,'[2]EC25 Pricing'!$A:$D,3,0)</f>
        <v>44.19</v>
      </c>
      <c r="D1522" s="151">
        <f>VLOOKUP($A1522,'[2]EC25 Pricing'!$A:$D,4,0)</f>
        <v>0</v>
      </c>
    </row>
    <row r="1523" spans="1:4" x14ac:dyDescent="0.35">
      <c r="A1523" s="146" t="s">
        <v>6777</v>
      </c>
      <c r="B1523" t="s">
        <v>6778</v>
      </c>
      <c r="C1523" s="151">
        <f>VLOOKUP($A1523,'[2]EC25 Pricing'!$A:$D,3,0)</f>
        <v>33.99</v>
      </c>
      <c r="D1523" s="151">
        <f>VLOOKUP($A1523,'[2]EC25 Pricing'!$A:$D,4,0)</f>
        <v>16.989999999999998</v>
      </c>
    </row>
    <row r="1524" spans="1:4" x14ac:dyDescent="0.35">
      <c r="A1524" s="146" t="s">
        <v>6779</v>
      </c>
      <c r="B1524" t="s">
        <v>6780</v>
      </c>
      <c r="C1524" s="151">
        <f>VLOOKUP($A1524,'[2]EC25 Pricing'!$A:$D,3,0)</f>
        <v>167.49</v>
      </c>
      <c r="D1524" s="151">
        <f>VLOOKUP($A1524,'[2]EC25 Pricing'!$A:$D,4,0)</f>
        <v>0</v>
      </c>
    </row>
    <row r="1525" spans="1:4" x14ac:dyDescent="0.35">
      <c r="A1525" s="146" t="s">
        <v>1038</v>
      </c>
      <c r="B1525" t="s">
        <v>1040</v>
      </c>
      <c r="C1525" s="151">
        <f>VLOOKUP($A1525,'[2]EC25 Pricing'!$A:$D,3,0)</f>
        <v>296.95</v>
      </c>
      <c r="D1525" s="151">
        <f>VLOOKUP($A1525,'[2]EC25 Pricing'!$A:$D,4,0)</f>
        <v>1068.24</v>
      </c>
    </row>
    <row r="1526" spans="1:4" x14ac:dyDescent="0.35">
      <c r="A1526" s="146" t="s">
        <v>1099</v>
      </c>
      <c r="B1526" t="s">
        <v>1102</v>
      </c>
      <c r="C1526" s="151">
        <f>VLOOKUP($A1526,'[2]EC25 Pricing'!$A:$D,3,0)</f>
        <v>285.95</v>
      </c>
      <c r="D1526" s="151">
        <f>VLOOKUP($A1526,'[2]EC25 Pricing'!$A:$D,4,0)</f>
        <v>912.43</v>
      </c>
    </row>
    <row r="1527" spans="1:4" x14ac:dyDescent="0.35">
      <c r="A1527" s="146" t="s">
        <v>1041</v>
      </c>
      <c r="B1527" t="s">
        <v>1043</v>
      </c>
      <c r="C1527" s="151">
        <f>VLOOKUP($A1527,'[2]EC25 Pricing'!$A:$D,3,0)</f>
        <v>296.95</v>
      </c>
      <c r="D1527" s="151">
        <f>VLOOKUP($A1527,'[2]EC25 Pricing'!$A:$D,4,0)</f>
        <v>1068.24</v>
      </c>
    </row>
    <row r="1528" spans="1:4" x14ac:dyDescent="0.35">
      <c r="A1528" s="146" t="s">
        <v>1065</v>
      </c>
      <c r="B1528" t="s">
        <v>1068</v>
      </c>
      <c r="C1528" s="151">
        <f>VLOOKUP($A1528,'[2]EC25 Pricing'!$A:$D,3,0)</f>
        <v>325.95</v>
      </c>
      <c r="D1528" s="151">
        <f>VLOOKUP($A1528,'[2]EC25 Pricing'!$A:$D,4,0)</f>
        <v>1226.83</v>
      </c>
    </row>
    <row r="1529" spans="1:4" x14ac:dyDescent="0.35">
      <c r="A1529" s="146" t="s">
        <v>1094</v>
      </c>
      <c r="B1529" t="s">
        <v>1097</v>
      </c>
      <c r="C1529" s="151">
        <f>VLOOKUP($A1529,'[2]EC25 Pricing'!$A:$D,3,0)</f>
        <v>156.94999999999999</v>
      </c>
      <c r="D1529" s="151">
        <f>VLOOKUP($A1529,'[2]EC25 Pricing'!$A:$D,4,0)</f>
        <v>467.27</v>
      </c>
    </row>
    <row r="1530" spans="1:4" x14ac:dyDescent="0.35">
      <c r="A1530" s="146" t="s">
        <v>1088</v>
      </c>
      <c r="B1530" t="s">
        <v>1091</v>
      </c>
      <c r="C1530" s="151">
        <f>VLOOKUP($A1530,'[2]EC25 Pricing'!$A:$D,3,0)</f>
        <v>203.95</v>
      </c>
      <c r="D1530" s="151">
        <f>VLOOKUP($A1530,'[2]EC25 Pricing'!$A:$D,4,0)</f>
        <v>1034.8499999999999</v>
      </c>
    </row>
    <row r="1531" spans="1:4" x14ac:dyDescent="0.35">
      <c r="A1531" s="146" t="s">
        <v>6781</v>
      </c>
      <c r="B1531" t="s">
        <v>6782</v>
      </c>
      <c r="C1531" s="151">
        <f>VLOOKUP($A1531,'[2]EC25 Pricing'!$A:$D,3,0)</f>
        <v>422.95</v>
      </c>
      <c r="D1531" s="151">
        <f>VLOOKUP($A1531,'[2]EC25 Pricing'!$A:$D,4,0)</f>
        <v>1346.46</v>
      </c>
    </row>
    <row r="1532" spans="1:4" x14ac:dyDescent="0.35">
      <c r="A1532" s="146" t="s">
        <v>1047</v>
      </c>
      <c r="B1532" t="s">
        <v>1050</v>
      </c>
      <c r="C1532" s="151">
        <f>VLOOKUP($A1532,'[2]EC25 Pricing'!$A:$D,3,0)</f>
        <v>171.95</v>
      </c>
      <c r="D1532" s="151">
        <f>VLOOKUP($A1532,'[2]EC25 Pricing'!$A:$D,4,0)</f>
        <v>511.79</v>
      </c>
    </row>
    <row r="1533" spans="1:4" x14ac:dyDescent="0.35">
      <c r="A1533" s="146" t="s">
        <v>1133</v>
      </c>
      <c r="B1533" t="s">
        <v>1136</v>
      </c>
      <c r="C1533" s="151">
        <f>VLOOKUP($A1533,'[2]EC25 Pricing'!$A:$D,3,0)</f>
        <v>291.95</v>
      </c>
      <c r="D1533" s="151">
        <f>VLOOKUP($A1533,'[2]EC25 Pricing'!$A:$D,4,0)</f>
        <v>870.7</v>
      </c>
    </row>
    <row r="1534" spans="1:4" x14ac:dyDescent="0.35">
      <c r="A1534" s="146" t="s">
        <v>1133</v>
      </c>
      <c r="B1534" t="s">
        <v>1136</v>
      </c>
      <c r="C1534" s="151">
        <f>VLOOKUP($A1534,'[2]EC25 Pricing'!$A:$D,3,0)</f>
        <v>291.95</v>
      </c>
      <c r="D1534" s="151">
        <f>VLOOKUP($A1534,'[2]EC25 Pricing'!$A:$D,4,0)</f>
        <v>870.7</v>
      </c>
    </row>
    <row r="1535" spans="1:4" x14ac:dyDescent="0.35">
      <c r="A1535" s="146" t="s">
        <v>6783</v>
      </c>
      <c r="B1535" t="s">
        <v>6784</v>
      </c>
      <c r="C1535" s="151">
        <f>VLOOKUP($A1535,'[2]EC25 Pricing'!$A:$D,3,0)</f>
        <v>230.95</v>
      </c>
      <c r="D1535" s="151">
        <f>VLOOKUP($A1535,'[2]EC25 Pricing'!$A:$D,4,0)</f>
        <v>689.85</v>
      </c>
    </row>
    <row r="1536" spans="1:4" x14ac:dyDescent="0.35">
      <c r="A1536" s="146" t="s">
        <v>6783</v>
      </c>
      <c r="B1536" t="s">
        <v>6784</v>
      </c>
      <c r="C1536" s="151">
        <f>VLOOKUP($A1536,'[2]EC25 Pricing'!$A:$D,3,0)</f>
        <v>230.95</v>
      </c>
      <c r="D1536" s="151">
        <f>VLOOKUP($A1536,'[2]EC25 Pricing'!$A:$D,4,0)</f>
        <v>689.85</v>
      </c>
    </row>
    <row r="1537" spans="1:4" x14ac:dyDescent="0.35">
      <c r="A1537" s="146" t="s">
        <v>1111</v>
      </c>
      <c r="B1537" t="s">
        <v>1115</v>
      </c>
      <c r="C1537" s="151">
        <f>VLOOKUP($A1537,'[2]EC25 Pricing'!$A:$D,3,0)</f>
        <v>230.95</v>
      </c>
      <c r="D1537" s="151">
        <f>VLOOKUP($A1537,'[2]EC25 Pricing'!$A:$D,4,0)</f>
        <v>689.85</v>
      </c>
    </row>
    <row r="1538" spans="1:4" x14ac:dyDescent="0.35">
      <c r="A1538" s="146" t="s">
        <v>1111</v>
      </c>
      <c r="B1538" t="s">
        <v>1115</v>
      </c>
      <c r="C1538" s="151">
        <f>VLOOKUP($A1538,'[2]EC25 Pricing'!$A:$D,3,0)</f>
        <v>230.95</v>
      </c>
      <c r="D1538" s="151">
        <f>VLOOKUP($A1538,'[2]EC25 Pricing'!$A:$D,4,0)</f>
        <v>689.85</v>
      </c>
    </row>
    <row r="1539" spans="1:4" x14ac:dyDescent="0.35">
      <c r="A1539" s="146" t="s">
        <v>1118</v>
      </c>
      <c r="B1539" t="s">
        <v>1121</v>
      </c>
      <c r="C1539" s="151">
        <f>VLOOKUP($A1539,'[2]EC25 Pricing'!$A:$D,3,0)</f>
        <v>279.95</v>
      </c>
      <c r="D1539" s="151">
        <f>VLOOKUP($A1539,'[2]EC25 Pricing'!$A:$D,4,0)</f>
        <v>837.31</v>
      </c>
    </row>
    <row r="1540" spans="1:4" x14ac:dyDescent="0.35">
      <c r="A1540" s="146" t="s">
        <v>1118</v>
      </c>
      <c r="B1540" t="s">
        <v>1121</v>
      </c>
      <c r="C1540" s="151">
        <f>VLOOKUP($A1540,'[2]EC25 Pricing'!$A:$D,3,0)</f>
        <v>279.95</v>
      </c>
      <c r="D1540" s="151">
        <f>VLOOKUP($A1540,'[2]EC25 Pricing'!$A:$D,4,0)</f>
        <v>837.31</v>
      </c>
    </row>
    <row r="1541" spans="1:4" x14ac:dyDescent="0.35">
      <c r="A1541" s="146" t="s">
        <v>1124</v>
      </c>
      <c r="B1541" t="s">
        <v>1126</v>
      </c>
      <c r="C1541" s="151">
        <f>VLOOKUP($A1541,'[2]EC25 Pricing'!$A:$D,3,0)</f>
        <v>279.95</v>
      </c>
      <c r="D1541" s="151">
        <f>VLOOKUP($A1541,'[2]EC25 Pricing'!$A:$D,4,0)</f>
        <v>837.31</v>
      </c>
    </row>
    <row r="1542" spans="1:4" x14ac:dyDescent="0.35">
      <c r="A1542" s="146" t="s">
        <v>1124</v>
      </c>
      <c r="B1542" t="s">
        <v>1126</v>
      </c>
      <c r="C1542" s="151">
        <f>VLOOKUP($A1542,'[2]EC25 Pricing'!$A:$D,3,0)</f>
        <v>279.95</v>
      </c>
      <c r="D1542" s="151">
        <f>VLOOKUP($A1542,'[2]EC25 Pricing'!$A:$D,4,0)</f>
        <v>837.31</v>
      </c>
    </row>
    <row r="1543" spans="1:4" x14ac:dyDescent="0.35">
      <c r="A1543" s="146" t="s">
        <v>6785</v>
      </c>
      <c r="B1543" t="s">
        <v>6786</v>
      </c>
      <c r="C1543" s="151">
        <f>VLOOKUP($A1543,'[2]EC25 Pricing'!$A:$D,3,0)</f>
        <v>153.29</v>
      </c>
      <c r="D1543" s="151">
        <f>VLOOKUP($A1543,'[2]EC25 Pricing'!$A:$D,4,0)</f>
        <v>0</v>
      </c>
    </row>
    <row r="1544" spans="1:4" x14ac:dyDescent="0.35">
      <c r="A1544" s="146" t="s">
        <v>6787</v>
      </c>
      <c r="B1544" t="s">
        <v>6788</v>
      </c>
      <c r="C1544" s="151">
        <f>VLOOKUP($A1544,'[2]EC25 Pricing'!$A:$D,3,0)</f>
        <v>30.39</v>
      </c>
      <c r="D1544" s="151">
        <f>VLOOKUP($A1544,'[2]EC25 Pricing'!$A:$D,4,0)</f>
        <v>0</v>
      </c>
    </row>
    <row r="1545" spans="1:4" x14ac:dyDescent="0.35">
      <c r="A1545" s="146" t="s">
        <v>6789</v>
      </c>
      <c r="B1545" t="s">
        <v>6790</v>
      </c>
      <c r="C1545" s="151">
        <f>VLOOKUP($A1545,'[2]EC25 Pricing'!$A:$D,3,0)</f>
        <v>30.39</v>
      </c>
      <c r="D1545" s="151">
        <f>VLOOKUP($A1545,'[2]EC25 Pricing'!$A:$D,4,0)</f>
        <v>0</v>
      </c>
    </row>
    <row r="1546" spans="1:4" x14ac:dyDescent="0.35">
      <c r="A1546" s="146" t="s">
        <v>2544</v>
      </c>
      <c r="B1546" t="s">
        <v>2547</v>
      </c>
      <c r="C1546" s="151">
        <f>VLOOKUP($A1546,'[2]EC25 Pricing'!$A:$D,3,0)</f>
        <v>322.95</v>
      </c>
      <c r="D1546" s="151">
        <f>VLOOKUP($A1546,'[2]EC25 Pricing'!$A:$D,4,0)</f>
        <v>965.3</v>
      </c>
    </row>
    <row r="1547" spans="1:4" x14ac:dyDescent="0.35">
      <c r="A1547" s="146" t="s">
        <v>2018</v>
      </c>
      <c r="B1547" t="s">
        <v>2021</v>
      </c>
      <c r="C1547" s="151">
        <f>VLOOKUP($A1547,'[2]EC25 Pricing'!$A:$D,3,0)</f>
        <v>166.95</v>
      </c>
      <c r="D1547" s="151">
        <f>VLOOKUP($A1547,'[2]EC25 Pricing'!$A:$D,4,0)</f>
        <v>522.91999999999996</v>
      </c>
    </row>
    <row r="1548" spans="1:4" x14ac:dyDescent="0.35">
      <c r="A1548" s="146" t="s">
        <v>1923</v>
      </c>
      <c r="B1548" t="s">
        <v>1926</v>
      </c>
      <c r="C1548" s="151">
        <f>VLOOKUP($A1548,'[2]EC25 Pricing'!$A:$D,3,0)</f>
        <v>168.95</v>
      </c>
      <c r="D1548" s="151">
        <f>VLOOKUP($A1548,'[2]EC25 Pricing'!$A:$D,4,0)</f>
        <v>611.95000000000005</v>
      </c>
    </row>
    <row r="1549" spans="1:4" x14ac:dyDescent="0.35">
      <c r="A1549" s="146" t="s">
        <v>1932</v>
      </c>
      <c r="B1549" t="s">
        <v>1935</v>
      </c>
      <c r="C1549" s="151">
        <f>VLOOKUP($A1549,'[2]EC25 Pricing'!$A:$D,3,0)</f>
        <v>130.94999999999999</v>
      </c>
      <c r="D1549" s="151">
        <f>VLOOKUP($A1549,'[2]EC25 Pricing'!$A:$D,4,0)</f>
        <v>453.36</v>
      </c>
    </row>
    <row r="1550" spans="1:4" x14ac:dyDescent="0.35">
      <c r="A1550" s="146" t="s">
        <v>561</v>
      </c>
      <c r="B1550" t="s">
        <v>565</v>
      </c>
      <c r="C1550" s="151">
        <f>VLOOKUP($A1550,'[2]EC25 Pricing'!$A:$D,3,0)</f>
        <v>822.95</v>
      </c>
      <c r="D1550" s="151">
        <f>VLOOKUP($A1550,'[2]EC25 Pricing'!$A:$D,4,0)</f>
        <v>2462.15</v>
      </c>
    </row>
    <row r="1551" spans="1:4" x14ac:dyDescent="0.35">
      <c r="A1551" s="146" t="s">
        <v>561</v>
      </c>
      <c r="B1551" t="s">
        <v>565</v>
      </c>
      <c r="C1551" s="151">
        <f>VLOOKUP($A1551,'[2]EC25 Pricing'!$A:$D,3,0)</f>
        <v>822.95</v>
      </c>
      <c r="D1551" s="151">
        <f>VLOOKUP($A1551,'[2]EC25 Pricing'!$A:$D,4,0)</f>
        <v>2462.15</v>
      </c>
    </row>
    <row r="1552" spans="1:4" x14ac:dyDescent="0.35">
      <c r="A1552" s="146" t="s">
        <v>2989</v>
      </c>
      <c r="B1552" t="s">
        <v>2993</v>
      </c>
      <c r="C1552" s="151">
        <f>VLOOKUP($A1552,'[2]EC25 Pricing'!$A:$D,3,0)</f>
        <v>127.95</v>
      </c>
      <c r="D1552" s="151">
        <f>VLOOKUP($A1552,'[2]EC25 Pricing'!$A:$D,4,0)</f>
        <v>381.02</v>
      </c>
    </row>
    <row r="1553" spans="1:4" x14ac:dyDescent="0.35">
      <c r="A1553" s="146" t="s">
        <v>2996</v>
      </c>
      <c r="B1553" t="s">
        <v>2998</v>
      </c>
      <c r="C1553" s="151">
        <f>VLOOKUP($A1553,'[2]EC25 Pricing'!$A:$D,3,0)</f>
        <v>164.95</v>
      </c>
      <c r="D1553" s="151">
        <f>VLOOKUP($A1553,'[2]EC25 Pricing'!$A:$D,4,0)</f>
        <v>492.31</v>
      </c>
    </row>
    <row r="1554" spans="1:4" x14ac:dyDescent="0.35">
      <c r="A1554" s="146" t="s">
        <v>2999</v>
      </c>
      <c r="B1554" t="s">
        <v>3001</v>
      </c>
      <c r="C1554" s="151">
        <f>VLOOKUP($A1554,'[2]EC25 Pricing'!$A:$D,3,0)</f>
        <v>132.94999999999999</v>
      </c>
      <c r="D1554" s="151">
        <f>VLOOKUP($A1554,'[2]EC25 Pricing'!$A:$D,4,0)</f>
        <v>394.93</v>
      </c>
    </row>
    <row r="1555" spans="1:4" x14ac:dyDescent="0.35">
      <c r="A1555" s="146" t="s">
        <v>6791</v>
      </c>
      <c r="B1555" t="s">
        <v>6792</v>
      </c>
      <c r="C1555" s="151">
        <f>VLOOKUP($A1555,'[2]EC25 Pricing'!$A:$D,3,0)</f>
        <v>127.95</v>
      </c>
      <c r="D1555" s="151">
        <f>VLOOKUP($A1555,'[2]EC25 Pricing'!$A:$D,4,0)</f>
        <v>381.02</v>
      </c>
    </row>
    <row r="1556" spans="1:4" x14ac:dyDescent="0.35">
      <c r="A1556" s="146" t="s">
        <v>6793</v>
      </c>
      <c r="B1556" t="s">
        <v>6794</v>
      </c>
      <c r="C1556" s="151">
        <f>VLOOKUP($A1556,'[2]EC25 Pricing'!$A:$D,3,0)</f>
        <v>127.95</v>
      </c>
      <c r="D1556" s="151">
        <f>VLOOKUP($A1556,'[2]EC25 Pricing'!$A:$D,4,0)</f>
        <v>381.02</v>
      </c>
    </row>
    <row r="1557" spans="1:4" x14ac:dyDescent="0.35">
      <c r="A1557" s="146" t="s">
        <v>2153</v>
      </c>
      <c r="B1557" t="s">
        <v>2157</v>
      </c>
      <c r="C1557" s="151">
        <f>VLOOKUP($A1557,'[2]EC25 Pricing'!$A:$D,3,0)</f>
        <v>975.95</v>
      </c>
      <c r="D1557" s="151">
        <f>VLOOKUP($A1557,'[2]EC25 Pricing'!$A:$D,4,0)</f>
        <v>2918.44</v>
      </c>
    </row>
    <row r="1558" spans="1:4" x14ac:dyDescent="0.35">
      <c r="A1558" s="146" t="s">
        <v>1309</v>
      </c>
      <c r="B1558" t="s">
        <v>1311</v>
      </c>
      <c r="C1558" s="151">
        <f>VLOOKUP($A1558,'[2]EC25 Pricing'!$A:$D,3,0)</f>
        <v>433.95</v>
      </c>
      <c r="D1558" s="151">
        <f>VLOOKUP($A1558,'[2]EC25 Pricing'!$A:$D,4,0)</f>
        <v>1296.3800000000001</v>
      </c>
    </row>
    <row r="1559" spans="1:4" x14ac:dyDescent="0.35">
      <c r="A1559" s="146" t="s">
        <v>1981</v>
      </c>
      <c r="B1559" t="s">
        <v>1984</v>
      </c>
      <c r="C1559" s="151">
        <f>VLOOKUP($A1559,'[2]EC25 Pricing'!$A:$D,3,0)</f>
        <v>650.95000000000005</v>
      </c>
      <c r="D1559" s="151">
        <f>VLOOKUP($A1559,'[2]EC25 Pricing'!$A:$D,4,0)</f>
        <v>1947.43</v>
      </c>
    </row>
    <row r="1560" spans="1:4" x14ac:dyDescent="0.35">
      <c r="A1560" s="146" t="s">
        <v>6795</v>
      </c>
      <c r="B1560" t="s">
        <v>6796</v>
      </c>
      <c r="C1560" s="151">
        <f>VLOOKUP($A1560,'[2]EC25 Pricing'!$A:$D,3,0)</f>
        <v>74.69</v>
      </c>
      <c r="D1560" s="151">
        <f>VLOOKUP($A1560,'[2]EC25 Pricing'!$A:$D,4,0)</f>
        <v>50.99</v>
      </c>
    </row>
    <row r="1561" spans="1:4" x14ac:dyDescent="0.35">
      <c r="A1561" s="146" t="s">
        <v>6797</v>
      </c>
      <c r="B1561" t="s">
        <v>6798</v>
      </c>
      <c r="C1561" s="151">
        <f>VLOOKUP($A1561,'[2]EC25 Pricing'!$A:$D,3,0)</f>
        <v>93.29</v>
      </c>
      <c r="D1561" s="151">
        <f>VLOOKUP($A1561,'[2]EC25 Pricing'!$A:$D,4,0)</f>
        <v>46.99</v>
      </c>
    </row>
    <row r="1562" spans="1:4" x14ac:dyDescent="0.35">
      <c r="A1562" s="146" t="s">
        <v>6799</v>
      </c>
      <c r="B1562" t="s">
        <v>6800</v>
      </c>
      <c r="C1562" s="151">
        <f>VLOOKUP($A1562,'[2]EC25 Pricing'!$A:$D,3,0)</f>
        <v>13.29</v>
      </c>
      <c r="D1562" s="151">
        <f>VLOOKUP($A1562,'[2]EC25 Pricing'!$A:$D,4,0)</f>
        <v>0</v>
      </c>
    </row>
    <row r="1563" spans="1:4" x14ac:dyDescent="0.35">
      <c r="A1563" s="146" t="s">
        <v>6801</v>
      </c>
      <c r="B1563" t="s">
        <v>6802</v>
      </c>
      <c r="C1563" s="151">
        <f>VLOOKUP($A1563,'[2]EC25 Pricing'!$A:$D,3,0)</f>
        <v>13.29</v>
      </c>
      <c r="D1563" s="151">
        <f>VLOOKUP($A1563,'[2]EC25 Pricing'!$A:$D,4,0)</f>
        <v>0</v>
      </c>
    </row>
    <row r="1564" spans="1:4" x14ac:dyDescent="0.35">
      <c r="A1564" s="146" t="s">
        <v>6803</v>
      </c>
      <c r="B1564" t="s">
        <v>6804</v>
      </c>
      <c r="C1564" s="151">
        <f>VLOOKUP($A1564,'[2]EC25 Pricing'!$A:$D,3,0)</f>
        <v>19.989999999999998</v>
      </c>
      <c r="D1564" s="151">
        <f>VLOOKUP($A1564,'[2]EC25 Pricing'!$A:$D,4,0)</f>
        <v>0</v>
      </c>
    </row>
    <row r="1565" spans="1:4" x14ac:dyDescent="0.35">
      <c r="A1565" s="146" t="s">
        <v>6805</v>
      </c>
      <c r="B1565" t="s">
        <v>6806</v>
      </c>
      <c r="C1565" s="151">
        <f>VLOOKUP($A1565,'[2]EC25 Pricing'!$A:$D,3,0)</f>
        <v>13.29</v>
      </c>
      <c r="D1565" s="151">
        <f>VLOOKUP($A1565,'[2]EC25 Pricing'!$A:$D,4,0)</f>
        <v>0</v>
      </c>
    </row>
    <row r="1566" spans="1:4" x14ac:dyDescent="0.35">
      <c r="A1566" s="146" t="s">
        <v>6807</v>
      </c>
      <c r="B1566" t="s">
        <v>6808</v>
      </c>
      <c r="C1566" s="151">
        <f>VLOOKUP($A1566,'[2]EC25 Pricing'!$A:$D,3,0)</f>
        <v>76.989999999999995</v>
      </c>
      <c r="D1566" s="151">
        <f>VLOOKUP($A1566,'[2]EC25 Pricing'!$A:$D,4,0)</f>
        <v>45.95</v>
      </c>
    </row>
    <row r="1567" spans="1:4" x14ac:dyDescent="0.35">
      <c r="A1567" s="146" t="s">
        <v>6809</v>
      </c>
      <c r="B1567" t="s">
        <v>6810</v>
      </c>
      <c r="C1567" s="151">
        <f>VLOOKUP($A1567,'[2]EC25 Pricing'!$A:$D,3,0)</f>
        <v>81.69</v>
      </c>
      <c r="D1567" s="151">
        <f>VLOOKUP($A1567,'[2]EC25 Pricing'!$A:$D,4,0)</f>
        <v>49.95</v>
      </c>
    </row>
    <row r="1568" spans="1:4" x14ac:dyDescent="0.35">
      <c r="A1568" s="146" t="s">
        <v>6809</v>
      </c>
      <c r="B1568" t="s">
        <v>6810</v>
      </c>
      <c r="C1568" s="151">
        <f>VLOOKUP($A1568,'[2]EC25 Pricing'!$A:$D,3,0)</f>
        <v>81.69</v>
      </c>
      <c r="D1568" s="151">
        <f>VLOOKUP($A1568,'[2]EC25 Pricing'!$A:$D,4,0)</f>
        <v>49.95</v>
      </c>
    </row>
    <row r="1569" spans="1:4" x14ac:dyDescent="0.35">
      <c r="A1569" s="146" t="s">
        <v>6811</v>
      </c>
      <c r="B1569" t="s">
        <v>6812</v>
      </c>
      <c r="C1569" s="151">
        <f>VLOOKUP($A1569,'[2]EC25 Pricing'!$A:$D,3,0)</f>
        <v>112.19</v>
      </c>
      <c r="D1569" s="151">
        <f>VLOOKUP($A1569,'[2]EC25 Pricing'!$A:$D,4,0)</f>
        <v>0</v>
      </c>
    </row>
    <row r="1570" spans="1:4" x14ac:dyDescent="0.35">
      <c r="A1570" s="146" t="s">
        <v>6813</v>
      </c>
      <c r="B1570" t="s">
        <v>6814</v>
      </c>
      <c r="C1570" s="151">
        <f>VLOOKUP($A1570,'[2]EC25 Pricing'!$A:$D,3,0)</f>
        <v>103.99</v>
      </c>
      <c r="D1570" s="151">
        <f>VLOOKUP($A1570,'[2]EC25 Pricing'!$A:$D,4,0)</f>
        <v>61.95</v>
      </c>
    </row>
    <row r="1571" spans="1:4" x14ac:dyDescent="0.35">
      <c r="A1571" s="146" t="s">
        <v>6815</v>
      </c>
      <c r="B1571" t="s">
        <v>6816</v>
      </c>
      <c r="C1571" s="151">
        <f>VLOOKUP($A1571,'[2]EC25 Pricing'!$A:$D,3,0)</f>
        <v>180.19</v>
      </c>
      <c r="D1571" s="151">
        <f>VLOOKUP($A1571,'[2]EC25 Pricing'!$A:$D,4,0)</f>
        <v>105.95</v>
      </c>
    </row>
    <row r="1572" spans="1:4" x14ac:dyDescent="0.35">
      <c r="A1572" s="146" t="s">
        <v>6817</v>
      </c>
      <c r="B1572" t="s">
        <v>6818</v>
      </c>
      <c r="C1572" s="151">
        <f>VLOOKUP($A1572,'[2]EC25 Pricing'!$A:$D,3,0)</f>
        <v>297.39</v>
      </c>
      <c r="D1572" s="151">
        <f>VLOOKUP($A1572,'[2]EC25 Pricing'!$A:$D,4,0)</f>
        <v>163.95</v>
      </c>
    </row>
    <row r="1573" spans="1:4" x14ac:dyDescent="0.35">
      <c r="A1573" s="146" t="s">
        <v>6819</v>
      </c>
      <c r="B1573" t="s">
        <v>6820</v>
      </c>
      <c r="C1573" s="151">
        <f>VLOOKUP($A1573,'[2]EC25 Pricing'!$A:$D,3,0)</f>
        <v>262.58999999999997</v>
      </c>
      <c r="D1573" s="151">
        <f>VLOOKUP($A1573,'[2]EC25 Pricing'!$A:$D,4,0)</f>
        <v>175.99</v>
      </c>
    </row>
    <row r="1574" spans="1:4" x14ac:dyDescent="0.35">
      <c r="A1574" s="146" t="s">
        <v>6821</v>
      </c>
      <c r="B1574" t="s">
        <v>6822</v>
      </c>
      <c r="C1574" s="151">
        <f>VLOOKUP($A1574,'[2]EC25 Pricing'!$A:$D,3,0)</f>
        <v>240.59</v>
      </c>
      <c r="D1574" s="151">
        <f>VLOOKUP($A1574,'[2]EC25 Pricing'!$A:$D,4,0)</f>
        <v>131.99</v>
      </c>
    </row>
    <row r="1575" spans="1:4" x14ac:dyDescent="0.35">
      <c r="A1575" s="146" t="s">
        <v>6823</v>
      </c>
      <c r="B1575" t="s">
        <v>6824</v>
      </c>
      <c r="C1575" s="151">
        <f>VLOOKUP($A1575,'[2]EC25 Pricing'!$A:$D,3,0)</f>
        <v>51.59</v>
      </c>
      <c r="D1575" s="151">
        <f>VLOOKUP($A1575,'[2]EC25 Pricing'!$A:$D,4,0)</f>
        <v>35.99</v>
      </c>
    </row>
    <row r="1576" spans="1:4" x14ac:dyDescent="0.35">
      <c r="A1576" s="146" t="s">
        <v>6825</v>
      </c>
      <c r="B1576" t="s">
        <v>6826</v>
      </c>
      <c r="C1576" s="151">
        <f>VLOOKUP($A1576,'[2]EC25 Pricing'!$A:$D,3,0)</f>
        <v>89.99</v>
      </c>
      <c r="D1576" s="151">
        <f>VLOOKUP($A1576,'[2]EC25 Pricing'!$A:$D,4,0)</f>
        <v>0</v>
      </c>
    </row>
    <row r="1577" spans="1:4" x14ac:dyDescent="0.35">
      <c r="A1577" s="146" t="s">
        <v>6825</v>
      </c>
      <c r="B1577" t="s">
        <v>6826</v>
      </c>
      <c r="C1577" s="151">
        <f>VLOOKUP($A1577,'[2]EC25 Pricing'!$A:$D,3,0)</f>
        <v>89.99</v>
      </c>
      <c r="D1577" s="151">
        <f>VLOOKUP($A1577,'[2]EC25 Pricing'!$A:$D,4,0)</f>
        <v>0</v>
      </c>
    </row>
    <row r="1578" spans="1:4" x14ac:dyDescent="0.35">
      <c r="A1578" s="146" t="s">
        <v>6827</v>
      </c>
      <c r="B1578" t="s">
        <v>6828</v>
      </c>
      <c r="C1578" s="151">
        <f>VLOOKUP($A1578,'[2]EC25 Pricing'!$A:$D,3,0)</f>
        <v>86.39</v>
      </c>
      <c r="D1578" s="151">
        <f>VLOOKUP($A1578,'[2]EC25 Pricing'!$A:$D,4,0)</f>
        <v>0</v>
      </c>
    </row>
    <row r="1579" spans="1:4" x14ac:dyDescent="0.35">
      <c r="A1579" s="146" t="s">
        <v>6829</v>
      </c>
      <c r="B1579" t="s">
        <v>6830</v>
      </c>
      <c r="C1579" s="151">
        <f>VLOOKUP($A1579,'[2]EC25 Pricing'!$A:$D,3,0)</f>
        <v>81.489999999999995</v>
      </c>
      <c r="D1579" s="151">
        <f>VLOOKUP($A1579,'[2]EC25 Pricing'!$A:$D,4,0)</f>
        <v>0</v>
      </c>
    </row>
    <row r="1580" spans="1:4" x14ac:dyDescent="0.35">
      <c r="A1580" s="146" t="s">
        <v>6831</v>
      </c>
      <c r="B1580" t="s">
        <v>6832</v>
      </c>
      <c r="C1580" s="151">
        <f>VLOOKUP($A1580,'[2]EC25 Pricing'!$A:$D,3,0)</f>
        <v>89.59</v>
      </c>
      <c r="D1580" s="151">
        <f>VLOOKUP($A1580,'[2]EC25 Pricing'!$A:$D,4,0)</f>
        <v>0</v>
      </c>
    </row>
    <row r="1581" spans="1:4" x14ac:dyDescent="0.35">
      <c r="A1581" s="146" t="s">
        <v>6833</v>
      </c>
      <c r="B1581" t="s">
        <v>6834</v>
      </c>
      <c r="C1581" s="151">
        <f>VLOOKUP($A1581,'[2]EC25 Pricing'!$A:$D,3,0)</f>
        <v>44.49</v>
      </c>
      <c r="D1581" s="151">
        <f>VLOOKUP($A1581,'[2]EC25 Pricing'!$A:$D,4,0)</f>
        <v>0</v>
      </c>
    </row>
    <row r="1582" spans="1:4" x14ac:dyDescent="0.35">
      <c r="A1582" s="146" t="s">
        <v>6835</v>
      </c>
      <c r="B1582" t="s">
        <v>6836</v>
      </c>
      <c r="C1582" s="151">
        <f>VLOOKUP($A1582,'[2]EC25 Pricing'!$A:$D,3,0)</f>
        <v>65.39</v>
      </c>
      <c r="D1582" s="151">
        <f>VLOOKUP($A1582,'[2]EC25 Pricing'!$A:$D,4,0)</f>
        <v>0</v>
      </c>
    </row>
    <row r="1583" spans="1:4" x14ac:dyDescent="0.35">
      <c r="A1583" s="146" t="s">
        <v>6837</v>
      </c>
      <c r="B1583" t="s">
        <v>6838</v>
      </c>
      <c r="C1583" s="151">
        <f>VLOOKUP($A1583,'[2]EC25 Pricing'!$A:$D,3,0)</f>
        <v>181.79</v>
      </c>
      <c r="D1583" s="151">
        <f>VLOOKUP($A1583,'[2]EC25 Pricing'!$A:$D,4,0)</f>
        <v>0</v>
      </c>
    </row>
    <row r="1584" spans="1:4" x14ac:dyDescent="0.35">
      <c r="A1584" s="146" t="s">
        <v>6839</v>
      </c>
      <c r="B1584" t="s">
        <v>6840</v>
      </c>
      <c r="C1584" s="151">
        <f>VLOOKUP($A1584,'[2]EC25 Pricing'!$A:$D,3,0)</f>
        <v>52.79</v>
      </c>
      <c r="D1584" s="151">
        <f>VLOOKUP($A1584,'[2]EC25 Pricing'!$A:$D,4,0)</f>
        <v>0</v>
      </c>
    </row>
    <row r="1585" spans="1:4" x14ac:dyDescent="0.35">
      <c r="A1585" s="146" t="s">
        <v>6841</v>
      </c>
      <c r="B1585" t="s">
        <v>6842</v>
      </c>
      <c r="C1585" s="151">
        <f>VLOOKUP($A1585,'[2]EC25 Pricing'!$A:$D,3,0)</f>
        <v>40.99</v>
      </c>
      <c r="D1585" s="151">
        <f>VLOOKUP($A1585,'[2]EC25 Pricing'!$A:$D,4,0)</f>
        <v>0</v>
      </c>
    </row>
    <row r="1586" spans="1:4" x14ac:dyDescent="0.35">
      <c r="A1586" s="146" t="s">
        <v>6843</v>
      </c>
      <c r="B1586" t="s">
        <v>6844</v>
      </c>
      <c r="C1586" s="151">
        <f>VLOOKUP($A1586,'[2]EC25 Pricing'!$A:$D,3,0)</f>
        <v>327.95</v>
      </c>
      <c r="D1586" s="151">
        <f>VLOOKUP($A1586,'[2]EC25 Pricing'!$A:$D,4,0)</f>
        <v>331.13</v>
      </c>
    </row>
    <row r="1587" spans="1:4" x14ac:dyDescent="0.35">
      <c r="A1587" s="146" t="s">
        <v>6845</v>
      </c>
      <c r="B1587" t="s">
        <v>6846</v>
      </c>
      <c r="C1587" s="151">
        <f>VLOOKUP($A1587,'[2]EC25 Pricing'!$A:$D,3,0)</f>
        <v>162.94999999999999</v>
      </c>
      <c r="D1587" s="151">
        <f>VLOOKUP($A1587,'[2]EC25 Pricing'!$A:$D,4,0)</f>
        <v>91.17</v>
      </c>
    </row>
    <row r="1588" spans="1:4" x14ac:dyDescent="0.35">
      <c r="A1588" s="146" t="s">
        <v>6847</v>
      </c>
      <c r="B1588" t="s">
        <v>6848</v>
      </c>
      <c r="C1588" s="151">
        <f>VLOOKUP($A1588,'[2]EC25 Pricing'!$A:$D,3,0)</f>
        <v>31.19</v>
      </c>
      <c r="D1588" s="151">
        <f>VLOOKUP($A1588,'[2]EC25 Pricing'!$A:$D,4,0)</f>
        <v>0</v>
      </c>
    </row>
    <row r="1589" spans="1:4" x14ac:dyDescent="0.35">
      <c r="A1589" s="146" t="s">
        <v>6849</v>
      </c>
      <c r="B1589" t="s">
        <v>6850</v>
      </c>
      <c r="C1589" s="151">
        <f>VLOOKUP($A1589,'[2]EC25 Pricing'!$A:$D,3,0)</f>
        <v>82.69</v>
      </c>
      <c r="D1589" s="151">
        <f>VLOOKUP($A1589,'[2]EC25 Pricing'!$A:$D,4,0)</f>
        <v>45.34</v>
      </c>
    </row>
    <row r="1590" spans="1:4" x14ac:dyDescent="0.35">
      <c r="A1590" s="146" t="s">
        <v>6851</v>
      </c>
      <c r="B1590" t="s">
        <v>6852</v>
      </c>
      <c r="C1590" s="151">
        <f>VLOOKUP($A1590,'[2]EC25 Pricing'!$A:$D,3,0)</f>
        <v>119.99</v>
      </c>
      <c r="D1590" s="151">
        <f>VLOOKUP($A1590,'[2]EC25 Pricing'!$A:$D,4,0)</f>
        <v>63.52</v>
      </c>
    </row>
    <row r="1591" spans="1:4" x14ac:dyDescent="0.35">
      <c r="A1591" s="146" t="s">
        <v>6853</v>
      </c>
      <c r="B1591" t="s">
        <v>6854</v>
      </c>
      <c r="C1591" s="151">
        <f>VLOOKUP($A1591,'[2]EC25 Pricing'!$A:$D,3,0)</f>
        <v>87.99</v>
      </c>
      <c r="D1591" s="151">
        <f>VLOOKUP($A1591,'[2]EC25 Pricing'!$A:$D,4,0)</f>
        <v>51.04</v>
      </c>
    </row>
    <row r="1592" spans="1:4" x14ac:dyDescent="0.35">
      <c r="A1592" s="146" t="s">
        <v>6855</v>
      </c>
      <c r="B1592" t="s">
        <v>6856</v>
      </c>
      <c r="C1592" s="151">
        <f>VLOOKUP($A1592,'[2]EC25 Pricing'!$A:$D,3,0)</f>
        <v>87.19</v>
      </c>
      <c r="D1592" s="151">
        <f>VLOOKUP($A1592,'[2]EC25 Pricing'!$A:$D,4,0)</f>
        <v>51.04</v>
      </c>
    </row>
    <row r="1593" spans="1:4" x14ac:dyDescent="0.35">
      <c r="A1593" s="146" t="s">
        <v>6857</v>
      </c>
      <c r="B1593" t="s">
        <v>6858</v>
      </c>
      <c r="C1593" s="151">
        <f>VLOOKUP($A1593,'[2]EC25 Pricing'!$A:$D,3,0)</f>
        <v>156.49</v>
      </c>
      <c r="D1593" s="151">
        <f>VLOOKUP($A1593,'[2]EC25 Pricing'!$A:$D,4,0)</f>
        <v>94.4</v>
      </c>
    </row>
    <row r="1594" spans="1:4" x14ac:dyDescent="0.35">
      <c r="A1594" s="146" t="s">
        <v>6859</v>
      </c>
      <c r="B1594" t="s">
        <v>6860</v>
      </c>
      <c r="C1594" s="151">
        <f>VLOOKUP($A1594,'[2]EC25 Pricing'!$A:$D,3,0)</f>
        <v>296.79000000000002</v>
      </c>
      <c r="D1594" s="151">
        <f>VLOOKUP($A1594,'[2]EC25 Pricing'!$A:$D,4,0)</f>
        <v>168.56</v>
      </c>
    </row>
    <row r="1595" spans="1:4" x14ac:dyDescent="0.35">
      <c r="A1595" s="146" t="s">
        <v>6861</v>
      </c>
      <c r="B1595" t="s">
        <v>6862</v>
      </c>
      <c r="C1595" s="151">
        <f>VLOOKUP($A1595,'[2]EC25 Pricing'!$A:$D,3,0)</f>
        <v>28.99</v>
      </c>
      <c r="D1595" s="151">
        <f>VLOOKUP($A1595,'[2]EC25 Pricing'!$A:$D,4,0)</f>
        <v>21.99</v>
      </c>
    </row>
    <row r="1596" spans="1:4" x14ac:dyDescent="0.35">
      <c r="A1596" s="146" t="s">
        <v>6863</v>
      </c>
      <c r="B1596" t="s">
        <v>6864</v>
      </c>
      <c r="C1596" s="151">
        <f>VLOOKUP($A1596,'[2]EC25 Pricing'!$A:$D,3,0)</f>
        <v>43.79</v>
      </c>
      <c r="D1596" s="151">
        <f>VLOOKUP($A1596,'[2]EC25 Pricing'!$A:$D,4,0)</f>
        <v>23.99</v>
      </c>
    </row>
    <row r="1597" spans="1:4" x14ac:dyDescent="0.35">
      <c r="A1597" s="146" t="s">
        <v>6865</v>
      </c>
      <c r="B1597" t="s">
        <v>6866</v>
      </c>
      <c r="C1597" s="151">
        <f>VLOOKUP($A1597,'[2]EC25 Pricing'!$A:$D,3,0)</f>
        <v>54.69</v>
      </c>
      <c r="D1597" s="151">
        <f>VLOOKUP($A1597,'[2]EC25 Pricing'!$A:$D,4,0)</f>
        <v>34.99</v>
      </c>
    </row>
    <row r="1598" spans="1:4" x14ac:dyDescent="0.35">
      <c r="A1598" s="146" t="s">
        <v>6867</v>
      </c>
      <c r="B1598" t="s">
        <v>6868</v>
      </c>
      <c r="C1598" s="151">
        <f>VLOOKUP($A1598,'[2]EC25 Pricing'!$A:$D,3,0)</f>
        <v>53.49</v>
      </c>
      <c r="D1598" s="151">
        <f>VLOOKUP($A1598,'[2]EC25 Pricing'!$A:$D,4,0)</f>
        <v>33.99</v>
      </c>
    </row>
    <row r="1599" spans="1:4" x14ac:dyDescent="0.35">
      <c r="A1599" s="146" t="s">
        <v>6869</v>
      </c>
      <c r="B1599" t="s">
        <v>6870</v>
      </c>
      <c r="C1599" s="151">
        <f>VLOOKUP($A1599,'[2]EC25 Pricing'!$A:$D,3,0)</f>
        <v>53.49</v>
      </c>
      <c r="D1599" s="151">
        <f>VLOOKUP($A1599,'[2]EC25 Pricing'!$A:$D,4,0)</f>
        <v>33.99</v>
      </c>
    </row>
    <row r="1600" spans="1:4" x14ac:dyDescent="0.35">
      <c r="A1600" s="146" t="s">
        <v>6871</v>
      </c>
      <c r="B1600" t="s">
        <v>6872</v>
      </c>
      <c r="C1600" s="151">
        <f>VLOOKUP($A1600,'[2]EC25 Pricing'!$A:$D,3,0)</f>
        <v>53.29</v>
      </c>
      <c r="D1600" s="151">
        <f>VLOOKUP($A1600,'[2]EC25 Pricing'!$A:$D,4,0)</f>
        <v>39.99</v>
      </c>
    </row>
    <row r="1601" spans="1:4" x14ac:dyDescent="0.35">
      <c r="A1601" s="146" t="s">
        <v>6873</v>
      </c>
      <c r="B1601" t="s">
        <v>6874</v>
      </c>
      <c r="C1601" s="151">
        <f>VLOOKUP($A1601,'[2]EC25 Pricing'!$A:$D,3,0)</f>
        <v>53.49</v>
      </c>
      <c r="D1601" s="151">
        <f>VLOOKUP($A1601,'[2]EC25 Pricing'!$A:$D,4,0)</f>
        <v>33.99</v>
      </c>
    </row>
    <row r="1602" spans="1:4" x14ac:dyDescent="0.35">
      <c r="A1602" s="146" t="s">
        <v>6875</v>
      </c>
      <c r="B1602" t="s">
        <v>6876</v>
      </c>
      <c r="C1602" s="151">
        <f>VLOOKUP($A1602,'[2]EC25 Pricing'!$A:$D,3,0)</f>
        <v>102.89</v>
      </c>
      <c r="D1602" s="151">
        <f>VLOOKUP($A1602,'[2]EC25 Pricing'!$A:$D,4,0)</f>
        <v>71.989999999999995</v>
      </c>
    </row>
    <row r="1603" spans="1:4" x14ac:dyDescent="0.35">
      <c r="A1603" s="146" t="s">
        <v>6877</v>
      </c>
      <c r="B1603" t="s">
        <v>6878</v>
      </c>
      <c r="C1603" s="151">
        <f>VLOOKUP($A1603,'[2]EC25 Pricing'!$A:$D,3,0)</f>
        <v>61.89</v>
      </c>
      <c r="D1603" s="151">
        <f>VLOOKUP($A1603,'[2]EC25 Pricing'!$A:$D,4,0)</f>
        <v>39.99</v>
      </c>
    </row>
    <row r="1604" spans="1:4" x14ac:dyDescent="0.35">
      <c r="A1604" s="146" t="s">
        <v>6879</v>
      </c>
      <c r="B1604" t="s">
        <v>6880</v>
      </c>
      <c r="C1604" s="151">
        <f>VLOOKUP($A1604,'[2]EC25 Pricing'!$A:$D,3,0)</f>
        <v>31.29</v>
      </c>
      <c r="D1604" s="151">
        <f>VLOOKUP($A1604,'[2]EC25 Pricing'!$A:$D,4,0)</f>
        <v>24.99</v>
      </c>
    </row>
    <row r="1605" spans="1:4" x14ac:dyDescent="0.35">
      <c r="A1605" s="146" t="s">
        <v>6881</v>
      </c>
      <c r="B1605" t="s">
        <v>6882</v>
      </c>
      <c r="C1605" s="151">
        <f>VLOOKUP($A1605,'[2]EC25 Pricing'!$A:$D,3,0)</f>
        <v>39.29</v>
      </c>
      <c r="D1605" s="151">
        <f>VLOOKUP($A1605,'[2]EC25 Pricing'!$A:$D,4,0)</f>
        <v>24.99</v>
      </c>
    </row>
    <row r="1606" spans="1:4" x14ac:dyDescent="0.35">
      <c r="A1606" s="146" t="s">
        <v>6883</v>
      </c>
      <c r="B1606" t="s">
        <v>6884</v>
      </c>
      <c r="C1606" s="151">
        <f>VLOOKUP($A1606,'[2]EC25 Pricing'!$A:$D,3,0)</f>
        <v>53.09</v>
      </c>
      <c r="D1606" s="151">
        <f>VLOOKUP($A1606,'[2]EC25 Pricing'!$A:$D,4,0)</f>
        <v>24.99</v>
      </c>
    </row>
    <row r="1607" spans="1:4" x14ac:dyDescent="0.35">
      <c r="A1607" s="146" t="s">
        <v>6885</v>
      </c>
      <c r="B1607" t="s">
        <v>6886</v>
      </c>
      <c r="C1607" s="151">
        <f>VLOOKUP($A1607,'[2]EC25 Pricing'!$A:$D,3,0)</f>
        <v>85.59</v>
      </c>
      <c r="D1607" s="151">
        <f>VLOOKUP($A1607,'[2]EC25 Pricing'!$A:$D,4,0)</f>
        <v>0</v>
      </c>
    </row>
    <row r="1608" spans="1:4" x14ac:dyDescent="0.35">
      <c r="A1608" s="146" t="s">
        <v>6887</v>
      </c>
      <c r="B1608" t="s">
        <v>6888</v>
      </c>
      <c r="C1608" s="151">
        <f>VLOOKUP($A1608,'[2]EC25 Pricing'!$A:$D,3,0)</f>
        <v>47.39</v>
      </c>
      <c r="D1608" s="151">
        <f>VLOOKUP($A1608,'[2]EC25 Pricing'!$A:$D,4,0)</f>
        <v>0</v>
      </c>
    </row>
    <row r="1609" spans="1:4" x14ac:dyDescent="0.35">
      <c r="A1609" s="146" t="s">
        <v>6889</v>
      </c>
      <c r="B1609" t="s">
        <v>6890</v>
      </c>
      <c r="C1609" s="151">
        <f>VLOOKUP($A1609,'[2]EC25 Pricing'!$A:$D,3,0)</f>
        <v>72.59</v>
      </c>
      <c r="D1609" s="151">
        <f>VLOOKUP($A1609,'[2]EC25 Pricing'!$A:$D,4,0)</f>
        <v>0</v>
      </c>
    </row>
    <row r="1610" spans="1:4" x14ac:dyDescent="0.35">
      <c r="A1610" s="146" t="s">
        <v>6891</v>
      </c>
      <c r="B1610" t="s">
        <v>6892</v>
      </c>
      <c r="C1610" s="151">
        <f>VLOOKUP($A1610,'[2]EC25 Pricing'!$A:$D,3,0)</f>
        <v>72.59</v>
      </c>
      <c r="D1610" s="151">
        <f>VLOOKUP($A1610,'[2]EC25 Pricing'!$A:$D,4,0)</f>
        <v>0</v>
      </c>
    </row>
    <row r="1611" spans="1:4" x14ac:dyDescent="0.35">
      <c r="A1611" s="146" t="s">
        <v>6893</v>
      </c>
      <c r="B1611" t="s">
        <v>6894</v>
      </c>
      <c r="C1611" s="151">
        <f>VLOOKUP($A1611,'[2]EC25 Pricing'!$A:$D,3,0)</f>
        <v>72.59</v>
      </c>
      <c r="D1611" s="151">
        <f>VLOOKUP($A1611,'[2]EC25 Pricing'!$A:$D,4,0)</f>
        <v>0</v>
      </c>
    </row>
    <row r="1612" spans="1:4" x14ac:dyDescent="0.35">
      <c r="A1612" s="146" t="s">
        <v>6895</v>
      </c>
      <c r="B1612" t="s">
        <v>6896</v>
      </c>
      <c r="C1612" s="151">
        <f>VLOOKUP($A1612,'[2]EC25 Pricing'!$A:$D,3,0)</f>
        <v>48.19</v>
      </c>
      <c r="D1612" s="151">
        <f>VLOOKUP($A1612,'[2]EC25 Pricing'!$A:$D,4,0)</f>
        <v>0</v>
      </c>
    </row>
    <row r="1613" spans="1:4" x14ac:dyDescent="0.35">
      <c r="A1613" s="146" t="s">
        <v>6897</v>
      </c>
      <c r="B1613" t="s">
        <v>6898</v>
      </c>
      <c r="C1613" s="151">
        <f>VLOOKUP($A1613,'[2]EC25 Pricing'!$A:$D,3,0)</f>
        <v>38.79</v>
      </c>
      <c r="D1613" s="151">
        <f>VLOOKUP($A1613,'[2]EC25 Pricing'!$A:$D,4,0)</f>
        <v>0</v>
      </c>
    </row>
    <row r="1614" spans="1:4" x14ac:dyDescent="0.35">
      <c r="A1614" s="146" t="s">
        <v>6899</v>
      </c>
      <c r="B1614" t="s">
        <v>6900</v>
      </c>
      <c r="C1614" s="151">
        <f>VLOOKUP($A1614,'[2]EC25 Pricing'!$A:$D,3,0)</f>
        <v>34.49</v>
      </c>
      <c r="D1614" s="151">
        <f>VLOOKUP($A1614,'[2]EC25 Pricing'!$A:$D,4,0)</f>
        <v>0</v>
      </c>
    </row>
    <row r="1615" spans="1:4" x14ac:dyDescent="0.35">
      <c r="A1615" s="146" t="s">
        <v>6901</v>
      </c>
      <c r="B1615" t="s">
        <v>6902</v>
      </c>
      <c r="C1615" s="151">
        <f>VLOOKUP($A1615,'[2]EC25 Pricing'!$A:$D,3,0)</f>
        <v>48.29</v>
      </c>
      <c r="D1615" s="151">
        <f>VLOOKUP($A1615,'[2]EC25 Pricing'!$A:$D,4,0)</f>
        <v>0</v>
      </c>
    </row>
    <row r="1616" spans="1:4" x14ac:dyDescent="0.35">
      <c r="A1616" s="146" t="s">
        <v>6903</v>
      </c>
      <c r="B1616" t="s">
        <v>6904</v>
      </c>
      <c r="C1616" s="151">
        <f>VLOOKUP($A1616,'[2]EC25 Pricing'!$A:$D,3,0)</f>
        <v>83.29</v>
      </c>
      <c r="D1616" s="151">
        <f>VLOOKUP($A1616,'[2]EC25 Pricing'!$A:$D,4,0)</f>
        <v>0</v>
      </c>
    </row>
    <row r="1617" spans="1:4" x14ac:dyDescent="0.35">
      <c r="A1617" s="146" t="s">
        <v>6905</v>
      </c>
      <c r="B1617" t="s">
        <v>6906</v>
      </c>
      <c r="C1617" s="151">
        <f>VLOOKUP($A1617,'[2]EC25 Pricing'!$A:$D,3,0)</f>
        <v>83.29</v>
      </c>
      <c r="D1617" s="151">
        <f>VLOOKUP($A1617,'[2]EC25 Pricing'!$A:$D,4,0)</f>
        <v>0</v>
      </c>
    </row>
    <row r="1618" spans="1:4" x14ac:dyDescent="0.35">
      <c r="A1618" s="146" t="s">
        <v>6907</v>
      </c>
      <c r="B1618" t="s">
        <v>6908</v>
      </c>
      <c r="C1618" s="151">
        <f>VLOOKUP($A1618,'[2]EC25 Pricing'!$A:$D,3,0)</f>
        <v>86.69</v>
      </c>
      <c r="D1618" s="151">
        <f>VLOOKUP($A1618,'[2]EC25 Pricing'!$A:$D,4,0)</f>
        <v>0</v>
      </c>
    </row>
    <row r="1619" spans="1:4" x14ac:dyDescent="0.35">
      <c r="A1619" s="146" t="s">
        <v>6909</v>
      </c>
      <c r="B1619" t="s">
        <v>6910</v>
      </c>
      <c r="C1619" s="151">
        <f>VLOOKUP($A1619,'[2]EC25 Pricing'!$A:$D,3,0)</f>
        <v>83.29</v>
      </c>
      <c r="D1619" s="151">
        <f>VLOOKUP($A1619,'[2]EC25 Pricing'!$A:$D,4,0)</f>
        <v>0</v>
      </c>
    </row>
    <row r="1620" spans="1:4" x14ac:dyDescent="0.35">
      <c r="A1620" s="146" t="s">
        <v>6911</v>
      </c>
      <c r="B1620" t="s">
        <v>6912</v>
      </c>
      <c r="C1620" s="151">
        <f>VLOOKUP($A1620,'[2]EC25 Pricing'!$A:$D,3,0)</f>
        <v>83.29</v>
      </c>
      <c r="D1620" s="151">
        <f>VLOOKUP($A1620,'[2]EC25 Pricing'!$A:$D,4,0)</f>
        <v>0</v>
      </c>
    </row>
    <row r="1621" spans="1:4" x14ac:dyDescent="0.35">
      <c r="A1621" s="146" t="s">
        <v>6913</v>
      </c>
      <c r="B1621" t="s">
        <v>6914</v>
      </c>
      <c r="C1621" s="151">
        <f>VLOOKUP($A1621,'[2]EC25 Pricing'!$A:$D,3,0)</f>
        <v>47.09</v>
      </c>
      <c r="D1621" s="151">
        <f>VLOOKUP($A1621,'[2]EC25 Pricing'!$A:$D,4,0)</f>
        <v>29.99</v>
      </c>
    </row>
    <row r="1622" spans="1:4" x14ac:dyDescent="0.35">
      <c r="A1622" s="146" t="s">
        <v>6915</v>
      </c>
      <c r="B1622" t="s">
        <v>6916</v>
      </c>
      <c r="C1622" s="151">
        <f>VLOOKUP($A1622,'[2]EC25 Pricing'!$A:$D,3,0)</f>
        <v>158.29</v>
      </c>
      <c r="D1622" s="151">
        <f>VLOOKUP($A1622,'[2]EC25 Pricing'!$A:$D,4,0)</f>
        <v>0</v>
      </c>
    </row>
    <row r="1623" spans="1:4" x14ac:dyDescent="0.35">
      <c r="A1623" s="146" t="s">
        <v>6917</v>
      </c>
      <c r="B1623" t="s">
        <v>6918</v>
      </c>
      <c r="C1623" s="151">
        <f>VLOOKUP($A1623,'[2]EC25 Pricing'!$A:$D,3,0)</f>
        <v>219.49</v>
      </c>
      <c r="D1623" s="151">
        <f>VLOOKUP($A1623,'[2]EC25 Pricing'!$A:$D,4,0)</f>
        <v>0</v>
      </c>
    </row>
    <row r="1624" spans="1:4" x14ac:dyDescent="0.35">
      <c r="A1624" s="146" t="s">
        <v>6919</v>
      </c>
      <c r="B1624" t="s">
        <v>6920</v>
      </c>
      <c r="C1624" s="151">
        <f>VLOOKUP($A1624,'[2]EC25 Pricing'!$A:$D,3,0)</f>
        <v>9.99</v>
      </c>
      <c r="D1624" s="151">
        <f>VLOOKUP($A1624,'[2]EC25 Pricing'!$A:$D,4,0)</f>
        <v>5.99</v>
      </c>
    </row>
    <row r="1625" spans="1:4" x14ac:dyDescent="0.35">
      <c r="A1625" s="146" t="s">
        <v>6921</v>
      </c>
      <c r="B1625" t="s">
        <v>6922</v>
      </c>
      <c r="C1625" s="151">
        <f>VLOOKUP($A1625,'[2]EC25 Pricing'!$A:$D,3,0)</f>
        <v>29.29</v>
      </c>
      <c r="D1625" s="151">
        <f>VLOOKUP($A1625,'[2]EC25 Pricing'!$A:$D,4,0)</f>
        <v>17.989999999999998</v>
      </c>
    </row>
    <row r="1626" spans="1:4" x14ac:dyDescent="0.35">
      <c r="A1626" s="146" t="s">
        <v>6923</v>
      </c>
      <c r="B1626" t="s">
        <v>6924</v>
      </c>
      <c r="C1626" s="151">
        <f>VLOOKUP($A1626,'[2]EC25 Pricing'!$A:$D,3,0)</f>
        <v>8.99</v>
      </c>
      <c r="D1626" s="151">
        <f>VLOOKUP($A1626,'[2]EC25 Pricing'!$A:$D,4,0)</f>
        <v>4.99</v>
      </c>
    </row>
    <row r="1627" spans="1:4" x14ac:dyDescent="0.35">
      <c r="A1627" s="146" t="s">
        <v>6925</v>
      </c>
      <c r="B1627" t="s">
        <v>6926</v>
      </c>
      <c r="C1627" s="151">
        <f>VLOOKUP($A1627,'[2]EC25 Pricing'!$A:$D,3,0)</f>
        <v>73.489999999999995</v>
      </c>
      <c r="D1627" s="151">
        <f>VLOOKUP($A1627,'[2]EC25 Pricing'!$A:$D,4,0)</f>
        <v>89.86</v>
      </c>
    </row>
    <row r="1628" spans="1:4" x14ac:dyDescent="0.35">
      <c r="A1628" s="146" t="s">
        <v>6927</v>
      </c>
      <c r="B1628" t="s">
        <v>6928</v>
      </c>
      <c r="C1628" s="151">
        <f>VLOOKUP($A1628,'[2]EC25 Pricing'!$A:$D,3,0)</f>
        <v>73.489999999999995</v>
      </c>
      <c r="D1628" s="151">
        <f>VLOOKUP($A1628,'[2]EC25 Pricing'!$A:$D,4,0)</f>
        <v>89.86</v>
      </c>
    </row>
    <row r="1629" spans="1:4" x14ac:dyDescent="0.35">
      <c r="A1629" s="146" t="s">
        <v>1070</v>
      </c>
      <c r="B1629" t="s">
        <v>1072</v>
      </c>
      <c r="C1629" s="151">
        <f>VLOOKUP($A1629,'[2]EC25 Pricing'!$A:$D,3,0)</f>
        <v>745.95</v>
      </c>
      <c r="D1629" s="151">
        <f>VLOOKUP($A1629,'[2]EC25 Pricing'!$A:$D,4,0)</f>
        <v>2467.71</v>
      </c>
    </row>
    <row r="1630" spans="1:4" x14ac:dyDescent="0.35">
      <c r="A1630" s="146" t="s">
        <v>1073</v>
      </c>
      <c r="B1630" t="s">
        <v>1075</v>
      </c>
      <c r="C1630" s="151">
        <f>VLOOKUP($A1630,'[2]EC25 Pricing'!$A:$D,3,0)</f>
        <v>955.95</v>
      </c>
      <c r="D1630" s="151">
        <f>VLOOKUP($A1630,'[2]EC25 Pricing'!$A:$D,4,0)</f>
        <v>3071.46</v>
      </c>
    </row>
    <row r="1631" spans="1:4" x14ac:dyDescent="0.35">
      <c r="A1631" s="146" t="s">
        <v>1079</v>
      </c>
      <c r="B1631" t="s">
        <v>1081</v>
      </c>
      <c r="C1631" s="151">
        <f>VLOOKUP($A1631,'[2]EC25 Pricing'!$A:$D,3,0)</f>
        <v>955.95</v>
      </c>
      <c r="D1631" s="151">
        <f>VLOOKUP($A1631,'[2]EC25 Pricing'!$A:$D,4,0)</f>
        <v>3071.46</v>
      </c>
    </row>
    <row r="1632" spans="1:4" x14ac:dyDescent="0.35">
      <c r="A1632" s="146" t="s">
        <v>1076</v>
      </c>
      <c r="B1632" t="s">
        <v>1078</v>
      </c>
      <c r="C1632" s="151">
        <f>VLOOKUP($A1632,'[2]EC25 Pricing'!$A:$D,3,0)</f>
        <v>1301.95</v>
      </c>
      <c r="D1632" s="151">
        <f>VLOOKUP($A1632,'[2]EC25 Pricing'!$A:$D,4,0)</f>
        <v>4034.13</v>
      </c>
    </row>
    <row r="1633" spans="1:4" x14ac:dyDescent="0.35">
      <c r="A1633" s="146" t="s">
        <v>1053</v>
      </c>
      <c r="B1633" t="s">
        <v>1055</v>
      </c>
      <c r="C1633" s="151">
        <f>VLOOKUP($A1633,'[2]EC25 Pricing'!$A:$D,3,0)</f>
        <v>261.95</v>
      </c>
      <c r="D1633" s="151">
        <f>VLOOKUP($A1633,'[2]EC25 Pricing'!$A:$D,4,0)</f>
        <v>795.58</v>
      </c>
    </row>
    <row r="1634" spans="1:4" x14ac:dyDescent="0.35">
      <c r="A1634" s="146" t="s">
        <v>1059</v>
      </c>
      <c r="B1634" t="s">
        <v>1061</v>
      </c>
      <c r="C1634" s="151">
        <f>VLOOKUP($A1634,'[2]EC25 Pricing'!$A:$D,3,0)</f>
        <v>261.95</v>
      </c>
      <c r="D1634" s="151">
        <f>VLOOKUP($A1634,'[2]EC25 Pricing'!$A:$D,4,0)</f>
        <v>795.58</v>
      </c>
    </row>
    <row r="1635" spans="1:4" x14ac:dyDescent="0.35">
      <c r="A1635" s="146" t="s">
        <v>1056</v>
      </c>
      <c r="B1635" t="s">
        <v>1058</v>
      </c>
      <c r="C1635" s="151">
        <f>VLOOKUP($A1635,'[2]EC25 Pricing'!$A:$D,3,0)</f>
        <v>480.95</v>
      </c>
      <c r="D1635" s="151">
        <f>VLOOKUP($A1635,'[2]EC25 Pricing'!$A:$D,4,0)</f>
        <v>1371.5</v>
      </c>
    </row>
    <row r="1636" spans="1:4" x14ac:dyDescent="0.35">
      <c r="A1636" s="146" t="s">
        <v>1105</v>
      </c>
      <c r="B1636" t="s">
        <v>1109</v>
      </c>
      <c r="C1636" s="151">
        <f>VLOOKUP($A1636,'[2]EC25 Pricing'!$A:$D,3,0)</f>
        <v>501.95</v>
      </c>
      <c r="D1636" s="151">
        <f>VLOOKUP($A1636,'[2]EC25 Pricing'!$A:$D,4,0)</f>
        <v>1605.21</v>
      </c>
    </row>
    <row r="1637" spans="1:4" x14ac:dyDescent="0.35">
      <c r="A1637" s="146" t="s">
        <v>1129</v>
      </c>
      <c r="B1637" t="s">
        <v>1132</v>
      </c>
      <c r="C1637" s="151">
        <f>VLOOKUP($A1637,'[2]EC25 Pricing'!$A:$D,3,0)</f>
        <v>970.95</v>
      </c>
      <c r="D1637" s="151">
        <f>VLOOKUP($A1637,'[2]EC25 Pricing'!$A:$D,4,0)</f>
        <v>2904.53</v>
      </c>
    </row>
    <row r="1638" spans="1:4" x14ac:dyDescent="0.35">
      <c r="A1638" s="146" t="s">
        <v>1129</v>
      </c>
      <c r="B1638" t="s">
        <v>1132</v>
      </c>
      <c r="C1638" s="151">
        <f>VLOOKUP($A1638,'[2]EC25 Pricing'!$A:$D,3,0)</f>
        <v>970.95</v>
      </c>
      <c r="D1638" s="151">
        <f>VLOOKUP($A1638,'[2]EC25 Pricing'!$A:$D,4,0)</f>
        <v>2904.53</v>
      </c>
    </row>
    <row r="1639" spans="1:4" x14ac:dyDescent="0.35">
      <c r="A1639" s="146" t="s">
        <v>1031</v>
      </c>
      <c r="B1639" t="s">
        <v>1035</v>
      </c>
      <c r="C1639" s="151">
        <f>VLOOKUP($A1639,'[2]EC25 Pricing'!$A:$D,3,0)</f>
        <v>424.95</v>
      </c>
      <c r="D1639" s="151">
        <f>VLOOKUP($A1639,'[2]EC25 Pricing'!$A:$D,4,0)</f>
        <v>1441.06</v>
      </c>
    </row>
    <row r="1640" spans="1:4" x14ac:dyDescent="0.35">
      <c r="A1640" s="146" t="s">
        <v>1044</v>
      </c>
      <c r="B1640" t="s">
        <v>1046</v>
      </c>
      <c r="C1640" s="151">
        <f>VLOOKUP($A1640,'[2]EC25 Pricing'!$A:$D,3,0)</f>
        <v>424.95</v>
      </c>
      <c r="D1640" s="151">
        <f>VLOOKUP($A1640,'[2]EC25 Pricing'!$A:$D,4,0)</f>
        <v>1441.06</v>
      </c>
    </row>
    <row r="1641" spans="1:4" x14ac:dyDescent="0.35">
      <c r="A1641" s="146" t="s">
        <v>2533</v>
      </c>
      <c r="B1641" t="s">
        <v>2535</v>
      </c>
      <c r="C1641" s="151">
        <f>VLOOKUP($A1641,'[2]EC25 Pricing'!$A:$D,3,0)</f>
        <v>529.95000000000005</v>
      </c>
      <c r="D1641" s="151">
        <f>VLOOKUP($A1641,'[2]EC25 Pricing'!$A:$D,4,0)</f>
        <v>2551.1799999999998</v>
      </c>
    </row>
    <row r="1642" spans="1:4" x14ac:dyDescent="0.35">
      <c r="A1642" s="146" t="s">
        <v>2541</v>
      </c>
      <c r="B1642" t="s">
        <v>2543</v>
      </c>
      <c r="C1642" s="151">
        <f>VLOOKUP($A1642,'[2]EC25 Pricing'!$A:$D,3,0)</f>
        <v>529.95000000000005</v>
      </c>
      <c r="D1642" s="151">
        <f>VLOOKUP($A1642,'[2]EC25 Pricing'!$A:$D,4,0)</f>
        <v>2551.1799999999998</v>
      </c>
    </row>
    <row r="1643" spans="1:4" x14ac:dyDescent="0.35">
      <c r="A1643" s="146" t="s">
        <v>2024</v>
      </c>
      <c r="B1643" t="s">
        <v>2026</v>
      </c>
      <c r="C1643" s="151">
        <f>VLOOKUP($A1643,'[2]EC25 Pricing'!$A:$D,3,0)</f>
        <v>212.95</v>
      </c>
      <c r="D1643" s="151">
        <f>VLOOKUP($A1643,'[2]EC25 Pricing'!$A:$D,4,0)</f>
        <v>773.32</v>
      </c>
    </row>
    <row r="1644" spans="1:4" x14ac:dyDescent="0.35">
      <c r="A1644" s="146" t="s">
        <v>1913</v>
      </c>
      <c r="B1644" t="s">
        <v>1915</v>
      </c>
      <c r="C1644" s="151">
        <f>VLOOKUP($A1644,'[2]EC25 Pricing'!$A:$D,3,0)</f>
        <v>933.95</v>
      </c>
      <c r="D1644" s="151">
        <f>VLOOKUP($A1644,'[2]EC25 Pricing'!$A:$D,4,0)</f>
        <v>3252.31</v>
      </c>
    </row>
    <row r="1645" spans="1:4" x14ac:dyDescent="0.35">
      <c r="A1645" s="146" t="s">
        <v>6929</v>
      </c>
      <c r="B1645" t="s">
        <v>6930</v>
      </c>
      <c r="C1645" s="151">
        <f>VLOOKUP($A1645,'[2]EC25 Pricing'!$A:$D,3,0)</f>
        <v>610.95000000000005</v>
      </c>
      <c r="D1645" s="151">
        <f>VLOOKUP($A1645,'[2]EC25 Pricing'!$A:$D,4,0)</f>
        <v>1827.8</v>
      </c>
    </row>
    <row r="1646" spans="1:4" x14ac:dyDescent="0.35">
      <c r="A1646" s="146" t="s">
        <v>6931</v>
      </c>
      <c r="B1646" t="s">
        <v>6932</v>
      </c>
      <c r="C1646" s="151">
        <f>VLOOKUP($A1646,'[2]EC25 Pricing'!$A:$D,3,0)</f>
        <v>770.95</v>
      </c>
      <c r="D1646" s="151">
        <f>VLOOKUP($A1646,'[2]EC25 Pricing'!$A:$D,4,0)</f>
        <v>2306.34</v>
      </c>
    </row>
    <row r="1647" spans="1:4" x14ac:dyDescent="0.35">
      <c r="A1647" s="146" t="s">
        <v>2039</v>
      </c>
      <c r="B1647" t="s">
        <v>2041</v>
      </c>
      <c r="C1647" s="151">
        <f>VLOOKUP($A1647,'[2]EC25 Pricing'!$A:$D,3,0)</f>
        <v>1308.95</v>
      </c>
      <c r="D1647" s="151">
        <f>VLOOKUP($A1647,'[2]EC25 Pricing'!$A:$D,4,0)</f>
        <v>3947.88</v>
      </c>
    </row>
    <row r="1648" spans="1:4" x14ac:dyDescent="0.35">
      <c r="A1648" s="146" t="s">
        <v>2042</v>
      </c>
      <c r="B1648" t="s">
        <v>2044</v>
      </c>
      <c r="C1648" s="151">
        <f>VLOOKUP($A1648,'[2]EC25 Pricing'!$A:$D,3,0)</f>
        <v>1319.95</v>
      </c>
      <c r="D1648" s="151">
        <f>VLOOKUP($A1648,'[2]EC25 Pricing'!$A:$D,4,0)</f>
        <v>3947.88</v>
      </c>
    </row>
    <row r="1649" spans="1:4" x14ac:dyDescent="0.35">
      <c r="A1649" s="146" t="s">
        <v>2419</v>
      </c>
      <c r="B1649" t="s">
        <v>2421</v>
      </c>
      <c r="C1649" s="151">
        <f>VLOOKUP($A1649,'[2]EC25 Pricing'!$A:$D,3,0)</f>
        <v>490.95</v>
      </c>
      <c r="D1649" s="151">
        <f>VLOOKUP($A1649,'[2]EC25 Pricing'!$A:$D,4,0)</f>
        <v>1799.97</v>
      </c>
    </row>
    <row r="1650" spans="1:4" x14ac:dyDescent="0.35">
      <c r="A1650" s="146" t="s">
        <v>6933</v>
      </c>
      <c r="B1650" t="s">
        <v>6934</v>
      </c>
      <c r="C1650" s="151">
        <f>VLOOKUP($A1650,'[2]EC25 Pricing'!$A:$D,3,0)</f>
        <v>12.19</v>
      </c>
      <c r="D1650" s="151">
        <f>VLOOKUP($A1650,'[2]EC25 Pricing'!$A:$D,4,0)</f>
        <v>0</v>
      </c>
    </row>
    <row r="1651" spans="1:4" x14ac:dyDescent="0.35">
      <c r="A1651" s="146" t="s">
        <v>6935</v>
      </c>
      <c r="B1651" t="s">
        <v>6936</v>
      </c>
      <c r="C1651" s="151">
        <f>VLOOKUP($A1651,'[2]EC25 Pricing'!$A:$D,3,0)</f>
        <v>14.69</v>
      </c>
      <c r="D1651" s="151">
        <f>VLOOKUP($A1651,'[2]EC25 Pricing'!$A:$D,4,0)</f>
        <v>0</v>
      </c>
    </row>
    <row r="1652" spans="1:4" x14ac:dyDescent="0.35">
      <c r="A1652" s="146" t="s">
        <v>2028</v>
      </c>
      <c r="B1652" t="s">
        <v>2033</v>
      </c>
      <c r="C1652" s="151">
        <f>VLOOKUP($A1652,'[2]EC25 Pricing'!$A:$D,3,0)</f>
        <v>1162.95</v>
      </c>
      <c r="D1652" s="151">
        <f>VLOOKUP($A1652,'[2]EC25 Pricing'!$A:$D,4,0)</f>
        <v>3477.67</v>
      </c>
    </row>
    <row r="1653" spans="1:4" x14ac:dyDescent="0.35">
      <c r="A1653" s="146" t="s">
        <v>1929</v>
      </c>
      <c r="B1653" t="s">
        <v>1931</v>
      </c>
      <c r="C1653" s="151">
        <f>VLOOKUP($A1653,'[2]EC25 Pricing'!$A:$D,3,0)</f>
        <v>215.95</v>
      </c>
      <c r="D1653" s="151">
        <f>VLOOKUP($A1653,'[2]EC25 Pricing'!$A:$D,4,0)</f>
        <v>862.35</v>
      </c>
    </row>
    <row r="1654" spans="1:4" x14ac:dyDescent="0.35">
      <c r="A1654" s="146" t="s">
        <v>2517</v>
      </c>
      <c r="B1654" t="s">
        <v>2519</v>
      </c>
      <c r="C1654" s="151">
        <f>VLOOKUP($A1654,'[2]EC25 Pricing'!$A:$D,3,0)</f>
        <v>790.95</v>
      </c>
      <c r="D1654" s="151">
        <f>VLOOKUP($A1654,'[2]EC25 Pricing'!$A:$D,4,0)</f>
        <v>2567.88</v>
      </c>
    </row>
    <row r="1655" spans="1:4" x14ac:dyDescent="0.35">
      <c r="A1655" s="146" t="s">
        <v>2517</v>
      </c>
      <c r="B1655" t="s">
        <v>2519</v>
      </c>
      <c r="C1655" s="151">
        <f>VLOOKUP($A1655,'[2]EC25 Pricing'!$A:$D,3,0)</f>
        <v>790.95</v>
      </c>
      <c r="D1655" s="151">
        <f>VLOOKUP($A1655,'[2]EC25 Pricing'!$A:$D,4,0)</f>
        <v>2567.88</v>
      </c>
    </row>
    <row r="1656" spans="1:4" x14ac:dyDescent="0.35">
      <c r="A1656" s="146" t="s">
        <v>6937</v>
      </c>
      <c r="B1656" t="s">
        <v>6938</v>
      </c>
      <c r="C1656" s="151">
        <f>VLOOKUP($A1656,'[2]EC25 Pricing'!$A:$D,3,0)</f>
        <v>5.19</v>
      </c>
      <c r="D1656" s="151">
        <f>VLOOKUP($A1656,'[2]EC25 Pricing'!$A:$D,4,0)</f>
        <v>0</v>
      </c>
    </row>
    <row r="1657" spans="1:4" x14ac:dyDescent="0.35">
      <c r="A1657" s="146" t="s">
        <v>6939</v>
      </c>
      <c r="B1657" t="s">
        <v>6940</v>
      </c>
      <c r="C1657" s="151">
        <f>VLOOKUP($A1657,'[2]EC25 Pricing'!$A:$D,3,0)</f>
        <v>8.7899999999999991</v>
      </c>
      <c r="D1657" s="151">
        <f>VLOOKUP($A1657,'[2]EC25 Pricing'!$A:$D,4,0)</f>
        <v>0</v>
      </c>
    </row>
    <row r="1658" spans="1:4" x14ac:dyDescent="0.35">
      <c r="A1658" s="146" t="s">
        <v>6941</v>
      </c>
      <c r="B1658" t="s">
        <v>6942</v>
      </c>
      <c r="C1658" s="151">
        <f>VLOOKUP($A1658,'[2]EC25 Pricing'!$A:$D,3,0)</f>
        <v>4.29</v>
      </c>
      <c r="D1658" s="151">
        <f>VLOOKUP($A1658,'[2]EC25 Pricing'!$A:$D,4,0)</f>
        <v>0</v>
      </c>
    </row>
    <row r="1659" spans="1:4" x14ac:dyDescent="0.35">
      <c r="A1659" s="146" t="s">
        <v>6943</v>
      </c>
      <c r="B1659" t="s">
        <v>6944</v>
      </c>
      <c r="C1659" s="151">
        <f>VLOOKUP($A1659,'[2]EC25 Pricing'!$A:$D,3,0)</f>
        <v>7.99</v>
      </c>
      <c r="D1659" s="151">
        <f>VLOOKUP($A1659,'[2]EC25 Pricing'!$A:$D,4,0)</f>
        <v>0</v>
      </c>
    </row>
    <row r="1660" spans="1:4" x14ac:dyDescent="0.35">
      <c r="A1660" s="146" t="s">
        <v>6945</v>
      </c>
      <c r="B1660" t="s">
        <v>6946</v>
      </c>
      <c r="C1660" s="151">
        <f>VLOOKUP($A1660,'[2]EC25 Pricing'!$A:$D,3,0)</f>
        <v>4.29</v>
      </c>
      <c r="D1660" s="151">
        <f>VLOOKUP($A1660,'[2]EC25 Pricing'!$A:$D,4,0)</f>
        <v>0</v>
      </c>
    </row>
    <row r="1661" spans="1:4" x14ac:dyDescent="0.35">
      <c r="A1661" s="146" t="s">
        <v>6947</v>
      </c>
      <c r="B1661" t="s">
        <v>6948</v>
      </c>
      <c r="C1661" s="151">
        <f>VLOOKUP($A1661,'[2]EC25 Pricing'!$A:$D,3,0)</f>
        <v>7.99</v>
      </c>
      <c r="D1661" s="151">
        <f>VLOOKUP($A1661,'[2]EC25 Pricing'!$A:$D,4,0)</f>
        <v>0</v>
      </c>
    </row>
    <row r="1662" spans="1:4" x14ac:dyDescent="0.35">
      <c r="A1662" s="146" t="s">
        <v>6949</v>
      </c>
      <c r="B1662" t="s">
        <v>6950</v>
      </c>
      <c r="C1662" s="151">
        <f>VLOOKUP($A1662,'[2]EC25 Pricing'!$A:$D,3,0)</f>
        <v>7.99</v>
      </c>
      <c r="D1662" s="151">
        <f>VLOOKUP($A1662,'[2]EC25 Pricing'!$A:$D,4,0)</f>
        <v>0</v>
      </c>
    </row>
    <row r="1663" spans="1:4" x14ac:dyDescent="0.35">
      <c r="A1663" s="146" t="s">
        <v>6951</v>
      </c>
      <c r="B1663" t="s">
        <v>6952</v>
      </c>
      <c r="C1663" s="151">
        <f>VLOOKUP($A1663,'[2]EC25 Pricing'!$A:$D,3,0)</f>
        <v>289.69</v>
      </c>
      <c r="D1663" s="151">
        <f>VLOOKUP($A1663,'[2]EC25 Pricing'!$A:$D,4,0)</f>
        <v>239.7</v>
      </c>
    </row>
    <row r="1664" spans="1:4" x14ac:dyDescent="0.35">
      <c r="A1664" s="146" t="s">
        <v>6953</v>
      </c>
      <c r="B1664" t="s">
        <v>6954</v>
      </c>
      <c r="C1664" s="151">
        <f>VLOOKUP($A1664,'[2]EC25 Pricing'!$A:$D,3,0)</f>
        <v>96.69</v>
      </c>
      <c r="D1664" s="151">
        <f>VLOOKUP($A1664,'[2]EC25 Pricing'!$A:$D,4,0)</f>
        <v>79.900000000000006</v>
      </c>
    </row>
    <row r="1665" spans="1:4" x14ac:dyDescent="0.35">
      <c r="A1665" s="146" t="s">
        <v>6955</v>
      </c>
      <c r="B1665" t="s">
        <v>6956</v>
      </c>
      <c r="C1665" s="151">
        <f>VLOOKUP($A1665,'[2]EC25 Pricing'!$A:$D,3,0)</f>
        <v>96.69</v>
      </c>
      <c r="D1665" s="151">
        <f>VLOOKUP($A1665,'[2]EC25 Pricing'!$A:$D,4,0)</f>
        <v>79.900000000000006</v>
      </c>
    </row>
    <row r="1666" spans="1:4" x14ac:dyDescent="0.35">
      <c r="A1666" s="146" t="s">
        <v>6957</v>
      </c>
      <c r="B1666" t="s">
        <v>6958</v>
      </c>
      <c r="C1666" s="151">
        <f>VLOOKUP($A1666,'[2]EC25 Pricing'!$A:$D,3,0)</f>
        <v>96.69</v>
      </c>
      <c r="D1666" s="151">
        <f>VLOOKUP($A1666,'[2]EC25 Pricing'!$A:$D,4,0)</f>
        <v>79.900000000000006</v>
      </c>
    </row>
    <row r="1667" spans="1:4" x14ac:dyDescent="0.35">
      <c r="A1667" s="146" t="s">
        <v>6959</v>
      </c>
      <c r="B1667" t="s">
        <v>6960</v>
      </c>
      <c r="C1667" s="151">
        <f>VLOOKUP($A1667,'[2]EC25 Pricing'!$A:$D,3,0)</f>
        <v>38.69</v>
      </c>
      <c r="D1667" s="151">
        <f>VLOOKUP($A1667,'[2]EC25 Pricing'!$A:$D,4,0)</f>
        <v>24.99</v>
      </c>
    </row>
    <row r="1668" spans="1:4" x14ac:dyDescent="0.35">
      <c r="A1668" s="146" t="s">
        <v>6961</v>
      </c>
      <c r="B1668" t="s">
        <v>6962</v>
      </c>
      <c r="C1668" s="151">
        <f>VLOOKUP($A1668,'[2]EC25 Pricing'!$A:$D,3,0)</f>
        <v>52.49</v>
      </c>
      <c r="D1668" s="151">
        <f>VLOOKUP($A1668,'[2]EC25 Pricing'!$A:$D,4,0)</f>
        <v>24.99</v>
      </c>
    </row>
    <row r="1669" spans="1:4" x14ac:dyDescent="0.35">
      <c r="A1669" s="146" t="s">
        <v>6963</v>
      </c>
      <c r="B1669" t="s">
        <v>6964</v>
      </c>
      <c r="C1669" s="151">
        <f>VLOOKUP($A1669,'[2]EC25 Pricing'!$A:$D,3,0)</f>
        <v>61.29</v>
      </c>
      <c r="D1669" s="151">
        <f>VLOOKUP($A1669,'[2]EC25 Pricing'!$A:$D,4,0)</f>
        <v>0</v>
      </c>
    </row>
    <row r="1670" spans="1:4" x14ac:dyDescent="0.35">
      <c r="A1670" s="146" t="s">
        <v>6965</v>
      </c>
      <c r="B1670" t="s">
        <v>6966</v>
      </c>
      <c r="C1670" s="151">
        <f>VLOOKUP($A1670,'[2]EC25 Pricing'!$A:$D,3,0)</f>
        <v>391.95</v>
      </c>
      <c r="D1670" s="151">
        <f>VLOOKUP($A1670,'[2]EC25 Pricing'!$A:$D,4,0)</f>
        <v>1171.18</v>
      </c>
    </row>
    <row r="1671" spans="1:4" x14ac:dyDescent="0.35">
      <c r="A1671" s="146" t="s">
        <v>6967</v>
      </c>
      <c r="B1671" t="s">
        <v>6968</v>
      </c>
      <c r="C1671" s="151">
        <f>VLOOKUP($A1671,'[2]EC25 Pricing'!$A:$D,3,0)</f>
        <v>391.95</v>
      </c>
      <c r="D1671" s="151">
        <f>VLOOKUP($A1671,'[2]EC25 Pricing'!$A:$D,4,0)</f>
        <v>1171.18</v>
      </c>
    </row>
    <row r="1672" spans="1:4" x14ac:dyDescent="0.35">
      <c r="A1672" s="146" t="s">
        <v>3086</v>
      </c>
      <c r="B1672" t="s">
        <v>3090</v>
      </c>
      <c r="C1672" s="151">
        <f>VLOOKUP($A1672,'[2]EC25 Pricing'!$A:$D,3,0)</f>
        <v>310.95</v>
      </c>
      <c r="D1672" s="151">
        <f>VLOOKUP($A1672,'[2]EC25 Pricing'!$A:$D,4,0)</f>
        <v>929.13</v>
      </c>
    </row>
    <row r="1673" spans="1:4" x14ac:dyDescent="0.35">
      <c r="A1673" s="146" t="s">
        <v>3093</v>
      </c>
      <c r="B1673" t="s">
        <v>3095</v>
      </c>
      <c r="C1673" s="151">
        <f>VLOOKUP($A1673,'[2]EC25 Pricing'!$A:$D,3,0)</f>
        <v>310.95</v>
      </c>
      <c r="D1673" s="151">
        <f>VLOOKUP($A1673,'[2]EC25 Pricing'!$A:$D,4,0)</f>
        <v>929.13</v>
      </c>
    </row>
    <row r="1674" spans="1:4" x14ac:dyDescent="0.35">
      <c r="A1674" s="146" t="s">
        <v>2520</v>
      </c>
      <c r="B1674" t="s">
        <v>2522</v>
      </c>
      <c r="C1674" s="151">
        <f>VLOOKUP($A1674,'[2]EC25 Pricing'!$A:$D,3,0)</f>
        <v>686.95</v>
      </c>
      <c r="D1674" s="151">
        <f>VLOOKUP($A1674,'[2]EC25 Pricing'!$A:$D,4,0)</f>
        <v>2292.4299999999998</v>
      </c>
    </row>
    <row r="1675" spans="1:4" x14ac:dyDescent="0.35">
      <c r="A1675" s="146" t="s">
        <v>2520</v>
      </c>
      <c r="B1675" t="s">
        <v>2522</v>
      </c>
      <c r="C1675" s="151">
        <f>VLOOKUP($A1675,'[2]EC25 Pricing'!$A:$D,3,0)</f>
        <v>686.95</v>
      </c>
      <c r="D1675" s="151">
        <f>VLOOKUP($A1675,'[2]EC25 Pricing'!$A:$D,4,0)</f>
        <v>2292.4299999999998</v>
      </c>
    </row>
    <row r="1676" spans="1:4" x14ac:dyDescent="0.35">
      <c r="A1676" s="146" t="s">
        <v>2514</v>
      </c>
      <c r="B1676" t="s">
        <v>2516</v>
      </c>
      <c r="C1676" s="151">
        <f>VLOOKUP($A1676,'[2]EC25 Pricing'!$A:$D,3,0)</f>
        <v>686.95</v>
      </c>
      <c r="D1676" s="151">
        <f>VLOOKUP($A1676,'[2]EC25 Pricing'!$A:$D,4,0)</f>
        <v>2292.4299999999998</v>
      </c>
    </row>
    <row r="1677" spans="1:4" x14ac:dyDescent="0.35">
      <c r="A1677" s="146" t="s">
        <v>2514</v>
      </c>
      <c r="B1677" t="s">
        <v>2516</v>
      </c>
      <c r="C1677" s="151">
        <f>VLOOKUP($A1677,'[2]EC25 Pricing'!$A:$D,3,0)</f>
        <v>686.95</v>
      </c>
      <c r="D1677" s="151">
        <f>VLOOKUP($A1677,'[2]EC25 Pricing'!$A:$D,4,0)</f>
        <v>2292.4299999999998</v>
      </c>
    </row>
    <row r="1678" spans="1:4" x14ac:dyDescent="0.35">
      <c r="A1678" s="146" t="s">
        <v>6969</v>
      </c>
      <c r="B1678" t="s">
        <v>6970</v>
      </c>
      <c r="C1678" s="151">
        <f>VLOOKUP($A1678,'[2]EC25 Pricing'!$A:$D,3,0)</f>
        <v>66.69</v>
      </c>
      <c r="D1678" s="151">
        <f>VLOOKUP($A1678,'[2]EC25 Pricing'!$A:$D,4,0)</f>
        <v>0</v>
      </c>
    </row>
    <row r="1679" spans="1:4" x14ac:dyDescent="0.35">
      <c r="A1679" s="146" t="s">
        <v>6971</v>
      </c>
      <c r="B1679" t="s">
        <v>6972</v>
      </c>
      <c r="C1679" s="151">
        <f>VLOOKUP($A1679,'[2]EC25 Pricing'!$A:$D,3,0)</f>
        <v>656.39</v>
      </c>
      <c r="D1679" s="151">
        <f>VLOOKUP($A1679,'[2]EC25 Pricing'!$A:$D,4,0)</f>
        <v>0</v>
      </c>
    </row>
    <row r="1680" spans="1:4" x14ac:dyDescent="0.35">
      <c r="A1680" s="146" t="s">
        <v>6973</v>
      </c>
      <c r="B1680" t="s">
        <v>6974</v>
      </c>
      <c r="C1680" s="151">
        <f>VLOOKUP($A1680,'[2]EC25 Pricing'!$A:$D,3,0)</f>
        <v>787.99</v>
      </c>
      <c r="D1680" s="151">
        <f>VLOOKUP($A1680,'[2]EC25 Pricing'!$A:$D,4,0)</f>
        <v>0</v>
      </c>
    </row>
    <row r="1681" spans="1:4" x14ac:dyDescent="0.35">
      <c r="A1681" s="146" t="s">
        <v>6975</v>
      </c>
      <c r="B1681" t="s">
        <v>6976</v>
      </c>
      <c r="C1681" s="151">
        <f>VLOOKUP($A1681,'[2]EC25 Pricing'!$A:$D,3,0)</f>
        <v>336.29</v>
      </c>
      <c r="D1681" s="151">
        <f>VLOOKUP($A1681,'[2]EC25 Pricing'!$A:$D,4,0)</f>
        <v>0</v>
      </c>
    </row>
    <row r="1682" spans="1:4" x14ac:dyDescent="0.35">
      <c r="A1682" s="146" t="s">
        <v>6977</v>
      </c>
      <c r="B1682" t="s">
        <v>6978</v>
      </c>
      <c r="C1682" s="151">
        <f>VLOOKUP($A1682,'[2]EC25 Pricing'!$A:$D,3,0)</f>
        <v>21.29</v>
      </c>
      <c r="D1682" s="151">
        <f>VLOOKUP($A1682,'[2]EC25 Pricing'!$A:$D,4,0)</f>
        <v>0</v>
      </c>
    </row>
    <row r="1683" spans="1:4" x14ac:dyDescent="0.35">
      <c r="A1683" s="146" t="s">
        <v>6979</v>
      </c>
      <c r="B1683" t="s">
        <v>6980</v>
      </c>
      <c r="C1683" s="151">
        <f>VLOOKUP($A1683,'[2]EC25 Pricing'!$A:$D,3,0)</f>
        <v>266.69</v>
      </c>
      <c r="D1683" s="151">
        <f>VLOOKUP($A1683,'[2]EC25 Pricing'!$A:$D,4,0)</f>
        <v>0</v>
      </c>
    </row>
    <row r="1684" spans="1:4" x14ac:dyDescent="0.35">
      <c r="A1684" s="146" t="s">
        <v>6981</v>
      </c>
      <c r="B1684" t="s">
        <v>6982</v>
      </c>
      <c r="C1684" s="151">
        <f>VLOOKUP($A1684,'[2]EC25 Pricing'!$A:$D,3,0)</f>
        <v>4.29</v>
      </c>
      <c r="D1684" s="151">
        <f>VLOOKUP($A1684,'[2]EC25 Pricing'!$A:$D,4,0)</f>
        <v>0</v>
      </c>
    </row>
    <row r="1685" spans="1:4" x14ac:dyDescent="0.35">
      <c r="A1685" s="146" t="s">
        <v>6983</v>
      </c>
      <c r="B1685" t="s">
        <v>6984</v>
      </c>
      <c r="C1685" s="151">
        <f>VLOOKUP($A1685,'[2]EC25 Pricing'!$A:$D,3,0)</f>
        <v>1131.99</v>
      </c>
      <c r="D1685" s="151">
        <f>VLOOKUP($A1685,'[2]EC25 Pricing'!$A:$D,4,0)</f>
        <v>0</v>
      </c>
    </row>
    <row r="1686" spans="1:4" x14ac:dyDescent="0.35">
      <c r="A1686" s="146" t="s">
        <v>6985</v>
      </c>
      <c r="B1686" t="s">
        <v>6986</v>
      </c>
      <c r="C1686" s="151">
        <f>VLOOKUP($A1686,'[2]EC25 Pricing'!$A:$D,3,0)</f>
        <v>2249.29</v>
      </c>
      <c r="D1686" s="151">
        <f>VLOOKUP($A1686,'[2]EC25 Pricing'!$A:$D,4,0)</f>
        <v>0</v>
      </c>
    </row>
    <row r="1687" spans="1:4" x14ac:dyDescent="0.35">
      <c r="A1687" s="146" t="s">
        <v>6987</v>
      </c>
      <c r="B1687" t="s">
        <v>6988</v>
      </c>
      <c r="C1687" s="151">
        <f>VLOOKUP($A1687,'[2]EC25 Pricing'!$A:$D,3,0)</f>
        <v>129.29</v>
      </c>
      <c r="D1687" s="151">
        <f>VLOOKUP($A1687,'[2]EC25 Pricing'!$A:$D,4,0)</f>
        <v>0</v>
      </c>
    </row>
    <row r="1688" spans="1:4" x14ac:dyDescent="0.35">
      <c r="A1688" s="146" t="s">
        <v>6989</v>
      </c>
      <c r="B1688" t="s">
        <v>6990</v>
      </c>
      <c r="C1688" s="151">
        <f>VLOOKUP($A1688,'[2]EC25 Pricing'!$A:$D,3,0)</f>
        <v>8.4499999999999993</v>
      </c>
      <c r="D1688" s="151">
        <f>VLOOKUP($A1688,'[2]EC25 Pricing'!$A:$D,4,0)</f>
        <v>0</v>
      </c>
    </row>
    <row r="1689" spans="1:4" x14ac:dyDescent="0.35">
      <c r="A1689" s="146" t="s">
        <v>6991</v>
      </c>
      <c r="B1689" t="s">
        <v>6992</v>
      </c>
      <c r="C1689" s="151">
        <f>VLOOKUP($A1689,'[2]EC25 Pricing'!$A:$D,3,0)</f>
        <v>9.9499999999999993</v>
      </c>
      <c r="D1689" s="151">
        <f>VLOOKUP($A1689,'[2]EC25 Pricing'!$A:$D,4,0)</f>
        <v>0</v>
      </c>
    </row>
    <row r="1690" spans="1:4" x14ac:dyDescent="0.35">
      <c r="A1690" s="146" t="s">
        <v>6993</v>
      </c>
      <c r="B1690" t="s">
        <v>6994</v>
      </c>
      <c r="C1690" s="151">
        <f>VLOOKUP($A1690,'[2]EC25 Pricing'!$A:$D,3,0)</f>
        <v>9.9499999999999993</v>
      </c>
      <c r="D1690" s="151">
        <f>VLOOKUP($A1690,'[2]EC25 Pricing'!$A:$D,4,0)</f>
        <v>0</v>
      </c>
    </row>
    <row r="1691" spans="1:4" x14ac:dyDescent="0.35">
      <c r="A1691" s="146" t="s">
        <v>6995</v>
      </c>
      <c r="B1691" t="s">
        <v>6996</v>
      </c>
      <c r="C1691" s="151">
        <f>VLOOKUP($A1691,'[2]EC25 Pricing'!$A:$D,3,0)</f>
        <v>10.95</v>
      </c>
      <c r="D1691" s="151">
        <f>VLOOKUP($A1691,'[2]EC25 Pricing'!$A:$D,4,0)</f>
        <v>0</v>
      </c>
    </row>
    <row r="1692" spans="1:4" x14ac:dyDescent="0.35">
      <c r="A1692" s="146" t="s">
        <v>6997</v>
      </c>
      <c r="B1692" t="s">
        <v>6998</v>
      </c>
      <c r="C1692" s="151">
        <f>VLOOKUP($A1692,'[2]EC25 Pricing'!$A:$D,3,0)</f>
        <v>17.95</v>
      </c>
      <c r="D1692" s="151">
        <f>VLOOKUP($A1692,'[2]EC25 Pricing'!$A:$D,4,0)</f>
        <v>0</v>
      </c>
    </row>
    <row r="1693" spans="1:4" x14ac:dyDescent="0.35">
      <c r="A1693" s="146" t="s">
        <v>1435</v>
      </c>
      <c r="B1693" t="s">
        <v>1437</v>
      </c>
      <c r="C1693" s="151">
        <f>VLOOKUP($A1693,'[2]EC25 Pricing'!$A:$D,3,0)</f>
        <v>1043.95</v>
      </c>
      <c r="D1693" s="151">
        <f>VLOOKUP($A1693,'[2]EC25 Pricing'!$A:$D,4,0)</f>
        <v>3065.9</v>
      </c>
    </row>
    <row r="1694" spans="1:4" x14ac:dyDescent="0.35">
      <c r="A1694" s="146" t="s">
        <v>6999</v>
      </c>
      <c r="B1694" t="s">
        <v>7000</v>
      </c>
      <c r="C1694" s="151">
        <f>VLOOKUP($A1694,'[2]EC25 Pricing'!$A:$D,3,0)</f>
        <v>1270.95</v>
      </c>
      <c r="D1694" s="151">
        <f>VLOOKUP($A1694,'[2]EC25 Pricing'!$A:$D,4,0)</f>
        <v>3728.08</v>
      </c>
    </row>
    <row r="1695" spans="1:4" x14ac:dyDescent="0.35">
      <c r="A1695" s="146" t="s">
        <v>7001</v>
      </c>
      <c r="B1695" t="s">
        <v>7002</v>
      </c>
      <c r="C1695" s="151">
        <f>VLOOKUP($A1695,'[2]EC25 Pricing'!$A:$D,3,0)</f>
        <v>26.79</v>
      </c>
      <c r="D1695" s="151">
        <f>VLOOKUP($A1695,'[2]EC25 Pricing'!$A:$D,4,0)</f>
        <v>19.989999999999998</v>
      </c>
    </row>
    <row r="1696" spans="1:4" x14ac:dyDescent="0.35">
      <c r="A1696" s="146" t="s">
        <v>7003</v>
      </c>
      <c r="B1696" t="s">
        <v>7004</v>
      </c>
      <c r="C1696" s="151">
        <f>VLOOKUP($A1696,'[2]EC25 Pricing'!$A:$D,3,0)</f>
        <v>107.29</v>
      </c>
      <c r="D1696" s="151">
        <f>VLOOKUP($A1696,'[2]EC25 Pricing'!$A:$D,4,0)</f>
        <v>84</v>
      </c>
    </row>
    <row r="1697" spans="1:4" x14ac:dyDescent="0.35">
      <c r="A1697" s="146" t="s">
        <v>7005</v>
      </c>
      <c r="B1697" t="s">
        <v>7006</v>
      </c>
      <c r="C1697" s="151">
        <f>VLOOKUP($A1697,'[2]EC25 Pricing'!$A:$D,3,0)</f>
        <v>59.99</v>
      </c>
      <c r="D1697" s="151">
        <f>VLOOKUP($A1697,'[2]EC25 Pricing'!$A:$D,4,0)</f>
        <v>0</v>
      </c>
    </row>
    <row r="1698" spans="1:4" x14ac:dyDescent="0.35">
      <c r="A1698" s="146" t="s">
        <v>7007</v>
      </c>
      <c r="B1698" t="s">
        <v>7008</v>
      </c>
      <c r="C1698" s="151">
        <f>VLOOKUP($A1698,'[2]EC25 Pricing'!$A:$D,3,0)</f>
        <v>26.79</v>
      </c>
      <c r="D1698" s="151">
        <f>VLOOKUP($A1698,'[2]EC25 Pricing'!$A:$D,4,0)</f>
        <v>19.989999999999998</v>
      </c>
    </row>
    <row r="1699" spans="1:4" x14ac:dyDescent="0.35">
      <c r="A1699" s="146" t="s">
        <v>7009</v>
      </c>
      <c r="B1699" t="s">
        <v>7010</v>
      </c>
      <c r="C1699" s="151">
        <f>VLOOKUP($A1699,'[2]EC25 Pricing'!$A:$D,3,0)</f>
        <v>53.89</v>
      </c>
      <c r="D1699" s="151">
        <f>VLOOKUP($A1699,'[2]EC25 Pricing'!$A:$D,4,0)</f>
        <v>36.99</v>
      </c>
    </row>
    <row r="1700" spans="1:4" x14ac:dyDescent="0.35">
      <c r="A1700" s="146" t="s">
        <v>7011</v>
      </c>
      <c r="B1700" t="s">
        <v>7012</v>
      </c>
      <c r="C1700" s="151">
        <f>VLOOKUP($A1700,'[2]EC25 Pricing'!$A:$D,3,0)</f>
        <v>77.89</v>
      </c>
      <c r="D1700" s="151">
        <f>VLOOKUP($A1700,'[2]EC25 Pricing'!$A:$D,4,0)</f>
        <v>58.99</v>
      </c>
    </row>
    <row r="1701" spans="1:4" x14ac:dyDescent="0.35">
      <c r="A1701" s="146" t="s">
        <v>7013</v>
      </c>
      <c r="B1701" t="s">
        <v>7014</v>
      </c>
      <c r="C1701" s="151">
        <f>VLOOKUP($A1701,'[2]EC25 Pricing'!$A:$D,3,0)</f>
        <v>61.39</v>
      </c>
      <c r="D1701" s="151">
        <f>VLOOKUP($A1701,'[2]EC25 Pricing'!$A:$D,4,0)</f>
        <v>53.24</v>
      </c>
    </row>
    <row r="1702" spans="1:4" x14ac:dyDescent="0.35">
      <c r="A1702" s="146" t="s">
        <v>3038</v>
      </c>
      <c r="B1702" t="s">
        <v>3041</v>
      </c>
      <c r="C1702" s="151">
        <f>VLOOKUP($A1702,'[2]EC25 Pricing'!$A:$D,3,0)</f>
        <v>605.95000000000005</v>
      </c>
      <c r="D1702" s="151">
        <f>VLOOKUP($A1702,'[2]EC25 Pricing'!$A:$D,4,0)</f>
        <v>1811.1</v>
      </c>
    </row>
    <row r="1703" spans="1:4" x14ac:dyDescent="0.35">
      <c r="A1703" s="146" t="s">
        <v>7015</v>
      </c>
      <c r="B1703" t="s">
        <v>7016</v>
      </c>
      <c r="C1703" s="151">
        <f>VLOOKUP($A1703,'[2]EC25 Pricing'!$A:$D,3,0)</f>
        <v>373.95</v>
      </c>
      <c r="D1703" s="151">
        <f>VLOOKUP($A1703,'[2]EC25 Pricing'!$A:$D,4,0)</f>
        <v>1118.32</v>
      </c>
    </row>
    <row r="1704" spans="1:4" x14ac:dyDescent="0.35">
      <c r="A1704" s="146" t="s">
        <v>7017</v>
      </c>
      <c r="B1704" t="s">
        <v>7018</v>
      </c>
      <c r="C1704" s="151">
        <f>VLOOKUP($A1704,'[2]EC25 Pricing'!$A:$D,3,0)</f>
        <v>151.19</v>
      </c>
      <c r="D1704" s="151">
        <f>VLOOKUP($A1704,'[2]EC25 Pricing'!$A:$D,4,0)</f>
        <v>73.989999999999995</v>
      </c>
    </row>
    <row r="1705" spans="1:4" x14ac:dyDescent="0.35">
      <c r="A1705" s="146" t="s">
        <v>7019</v>
      </c>
      <c r="B1705" t="s">
        <v>7020</v>
      </c>
      <c r="C1705" s="151">
        <f>VLOOKUP($A1705,'[2]EC25 Pricing'!$A:$D,3,0)</f>
        <v>105.29</v>
      </c>
      <c r="D1705" s="151">
        <f>VLOOKUP($A1705,'[2]EC25 Pricing'!$A:$D,4,0)</f>
        <v>66.989999999999995</v>
      </c>
    </row>
    <row r="1706" spans="1:4" x14ac:dyDescent="0.35">
      <c r="A1706" s="146" t="s">
        <v>7021</v>
      </c>
      <c r="B1706" t="s">
        <v>7022</v>
      </c>
      <c r="C1706" s="151">
        <f>VLOOKUP($A1706,'[2]EC25 Pricing'!$A:$D,3,0)</f>
        <v>115.99</v>
      </c>
      <c r="D1706" s="151">
        <f>VLOOKUP($A1706,'[2]EC25 Pricing'!$A:$D,4,0)</f>
        <v>71.989999999999995</v>
      </c>
    </row>
    <row r="1707" spans="1:4" x14ac:dyDescent="0.35">
      <c r="A1707" s="146" t="s">
        <v>7023</v>
      </c>
      <c r="B1707" t="s">
        <v>7024</v>
      </c>
      <c r="C1707" s="151">
        <f>VLOOKUP($A1707,'[2]EC25 Pricing'!$A:$D,3,0)</f>
        <v>214.99</v>
      </c>
      <c r="D1707" s="151">
        <f>VLOOKUP($A1707,'[2]EC25 Pricing'!$A:$D,4,0)</f>
        <v>0</v>
      </c>
    </row>
    <row r="1708" spans="1:4" x14ac:dyDescent="0.35">
      <c r="A1708" s="146" t="s">
        <v>7025</v>
      </c>
      <c r="B1708" t="s">
        <v>7026</v>
      </c>
      <c r="C1708" s="151">
        <f>VLOOKUP($A1708,'[2]EC25 Pricing'!$A:$D,3,0)</f>
        <v>79.989999999999995</v>
      </c>
      <c r="D1708" s="151">
        <f>VLOOKUP($A1708,'[2]EC25 Pricing'!$A:$D,4,0)</f>
        <v>0</v>
      </c>
    </row>
    <row r="1709" spans="1:4" x14ac:dyDescent="0.35">
      <c r="A1709" s="146" t="s">
        <v>7027</v>
      </c>
      <c r="B1709" t="s">
        <v>7028</v>
      </c>
      <c r="C1709" s="151">
        <f>VLOOKUP($A1709,'[2]EC25 Pricing'!$A:$D,3,0)</f>
        <v>95.49</v>
      </c>
      <c r="D1709" s="151">
        <f>VLOOKUP($A1709,'[2]EC25 Pricing'!$A:$D,4,0)</f>
        <v>0</v>
      </c>
    </row>
    <row r="1710" spans="1:4" x14ac:dyDescent="0.35">
      <c r="A1710" s="146" t="s">
        <v>7029</v>
      </c>
      <c r="B1710" t="s">
        <v>7030</v>
      </c>
      <c r="C1710" s="151">
        <f>VLOOKUP($A1710,'[2]EC25 Pricing'!$A:$D,3,0)</f>
        <v>214.99</v>
      </c>
      <c r="D1710" s="151">
        <f>VLOOKUP($A1710,'[2]EC25 Pricing'!$A:$D,4,0)</f>
        <v>0</v>
      </c>
    </row>
    <row r="1711" spans="1:4" x14ac:dyDescent="0.35">
      <c r="A1711" s="146" t="s">
        <v>7031</v>
      </c>
      <c r="B1711" t="s">
        <v>7032</v>
      </c>
      <c r="C1711" s="151">
        <f>VLOOKUP($A1711,'[2]EC25 Pricing'!$A:$D,3,0)</f>
        <v>214.99</v>
      </c>
      <c r="D1711" s="151">
        <f>VLOOKUP($A1711,'[2]EC25 Pricing'!$A:$D,4,0)</f>
        <v>0</v>
      </c>
    </row>
    <row r="1712" spans="1:4" x14ac:dyDescent="0.35">
      <c r="A1712" s="146" t="s">
        <v>7033</v>
      </c>
      <c r="B1712" t="s">
        <v>7034</v>
      </c>
      <c r="C1712" s="151">
        <f>VLOOKUP($A1712,'[2]EC25 Pricing'!$A:$D,3,0)</f>
        <v>214.99</v>
      </c>
      <c r="D1712" s="151">
        <f>VLOOKUP($A1712,'[2]EC25 Pricing'!$A:$D,4,0)</f>
        <v>0</v>
      </c>
    </row>
    <row r="1713" spans="1:4" x14ac:dyDescent="0.35">
      <c r="A1713" s="146" t="s">
        <v>7035</v>
      </c>
      <c r="B1713" t="s">
        <v>7036</v>
      </c>
      <c r="C1713" s="151">
        <f>VLOOKUP($A1713,'[2]EC25 Pricing'!$A:$D,3,0)</f>
        <v>250.99</v>
      </c>
      <c r="D1713" s="151">
        <f>VLOOKUP($A1713,'[2]EC25 Pricing'!$A:$D,4,0)</f>
        <v>0</v>
      </c>
    </row>
    <row r="1714" spans="1:4" x14ac:dyDescent="0.35">
      <c r="A1714" s="146" t="s">
        <v>7037</v>
      </c>
      <c r="B1714" t="s">
        <v>7038</v>
      </c>
      <c r="C1714" s="151">
        <f>VLOOKUP($A1714,'[2]EC25 Pricing'!$A:$D,3,0)</f>
        <v>250.99</v>
      </c>
      <c r="D1714" s="151">
        <f>VLOOKUP($A1714,'[2]EC25 Pricing'!$A:$D,4,0)</f>
        <v>0</v>
      </c>
    </row>
    <row r="1715" spans="1:4" x14ac:dyDescent="0.35">
      <c r="A1715" s="146" t="s">
        <v>7039</v>
      </c>
      <c r="B1715" t="s">
        <v>7040</v>
      </c>
      <c r="C1715" s="151">
        <f>VLOOKUP($A1715,'[2]EC25 Pricing'!$A:$D,3,0)</f>
        <v>250.99</v>
      </c>
      <c r="D1715" s="151">
        <f>VLOOKUP($A1715,'[2]EC25 Pricing'!$A:$D,4,0)</f>
        <v>0</v>
      </c>
    </row>
    <row r="1716" spans="1:4" x14ac:dyDescent="0.35">
      <c r="A1716" s="146" t="s">
        <v>7041</v>
      </c>
      <c r="B1716" t="s">
        <v>7042</v>
      </c>
      <c r="C1716" s="151">
        <f>VLOOKUP($A1716,'[2]EC25 Pricing'!$A:$D,3,0)</f>
        <v>299.99</v>
      </c>
      <c r="D1716" s="151">
        <f>VLOOKUP($A1716,'[2]EC25 Pricing'!$A:$D,4,0)</f>
        <v>0</v>
      </c>
    </row>
    <row r="1717" spans="1:4" x14ac:dyDescent="0.35">
      <c r="A1717" s="146" t="s">
        <v>7043</v>
      </c>
      <c r="B1717" t="s">
        <v>7044</v>
      </c>
      <c r="C1717" s="151">
        <f>VLOOKUP($A1717,'[2]EC25 Pricing'!$A:$D,3,0)</f>
        <v>299.99</v>
      </c>
      <c r="D1717" s="151">
        <f>VLOOKUP($A1717,'[2]EC25 Pricing'!$A:$D,4,0)</f>
        <v>0</v>
      </c>
    </row>
    <row r="1718" spans="1:4" x14ac:dyDescent="0.35">
      <c r="A1718" s="146" t="s">
        <v>7045</v>
      </c>
      <c r="B1718" t="s">
        <v>7046</v>
      </c>
      <c r="C1718" s="151">
        <f>VLOOKUP($A1718,'[2]EC25 Pricing'!$A:$D,3,0)</f>
        <v>299.99</v>
      </c>
      <c r="D1718" s="151">
        <f>VLOOKUP($A1718,'[2]EC25 Pricing'!$A:$D,4,0)</f>
        <v>0</v>
      </c>
    </row>
    <row r="1719" spans="1:4" x14ac:dyDescent="0.35">
      <c r="A1719" s="146" t="s">
        <v>7047</v>
      </c>
      <c r="B1719" t="s">
        <v>7048</v>
      </c>
      <c r="C1719" s="151">
        <f>VLOOKUP($A1719,'[2]EC25 Pricing'!$A:$D,3,0)</f>
        <v>57.99</v>
      </c>
      <c r="D1719" s="151">
        <f>VLOOKUP($A1719,'[2]EC25 Pricing'!$A:$D,4,0)</f>
        <v>0</v>
      </c>
    </row>
    <row r="1720" spans="1:4" x14ac:dyDescent="0.35">
      <c r="A1720" s="146" t="s">
        <v>7049</v>
      </c>
      <c r="B1720" t="s">
        <v>7050</v>
      </c>
      <c r="C1720" s="151">
        <f>VLOOKUP($A1720,'[2]EC25 Pricing'!$A:$D,3,0)</f>
        <v>57.99</v>
      </c>
      <c r="D1720" s="151">
        <f>VLOOKUP($A1720,'[2]EC25 Pricing'!$A:$D,4,0)</f>
        <v>0</v>
      </c>
    </row>
    <row r="1721" spans="1:4" x14ac:dyDescent="0.35">
      <c r="A1721" s="146" t="s">
        <v>7051</v>
      </c>
      <c r="B1721" t="s">
        <v>7052</v>
      </c>
      <c r="C1721" s="151">
        <f>VLOOKUP($A1721,'[2]EC25 Pricing'!$A:$D,3,0)</f>
        <v>57.99</v>
      </c>
      <c r="D1721" s="151">
        <f>VLOOKUP($A1721,'[2]EC25 Pricing'!$A:$D,4,0)</f>
        <v>0</v>
      </c>
    </row>
    <row r="1722" spans="1:4" x14ac:dyDescent="0.35">
      <c r="A1722" s="146" t="s">
        <v>7053</v>
      </c>
      <c r="B1722" t="s">
        <v>7054</v>
      </c>
      <c r="C1722" s="151">
        <f>VLOOKUP($A1722,'[2]EC25 Pricing'!$A:$D,3,0)</f>
        <v>73.989999999999995</v>
      </c>
      <c r="D1722" s="151">
        <f>VLOOKUP($A1722,'[2]EC25 Pricing'!$A:$D,4,0)</f>
        <v>0</v>
      </c>
    </row>
    <row r="1723" spans="1:4" x14ac:dyDescent="0.35">
      <c r="A1723" s="146" t="s">
        <v>7055</v>
      </c>
      <c r="B1723" t="s">
        <v>7056</v>
      </c>
      <c r="C1723" s="151">
        <f>VLOOKUP($A1723,'[2]EC25 Pricing'!$A:$D,3,0)</f>
        <v>73.989999999999995</v>
      </c>
      <c r="D1723" s="151">
        <f>VLOOKUP($A1723,'[2]EC25 Pricing'!$A:$D,4,0)</f>
        <v>0</v>
      </c>
    </row>
    <row r="1724" spans="1:4" x14ac:dyDescent="0.35">
      <c r="A1724" s="146" t="s">
        <v>7057</v>
      </c>
      <c r="B1724" t="s">
        <v>7058</v>
      </c>
      <c r="C1724" s="151">
        <f>VLOOKUP($A1724,'[2]EC25 Pricing'!$A:$D,3,0)</f>
        <v>73.989999999999995</v>
      </c>
      <c r="D1724" s="151">
        <f>VLOOKUP($A1724,'[2]EC25 Pricing'!$A:$D,4,0)</f>
        <v>0</v>
      </c>
    </row>
    <row r="1725" spans="1:4" x14ac:dyDescent="0.35">
      <c r="A1725" s="146" t="s">
        <v>7059</v>
      </c>
      <c r="B1725" t="s">
        <v>7060</v>
      </c>
      <c r="C1725" s="151">
        <f>VLOOKUP($A1725,'[2]EC25 Pricing'!$A:$D,3,0)</f>
        <v>91.99</v>
      </c>
      <c r="D1725" s="151">
        <f>VLOOKUP($A1725,'[2]EC25 Pricing'!$A:$D,4,0)</f>
        <v>0</v>
      </c>
    </row>
    <row r="1726" spans="1:4" x14ac:dyDescent="0.35">
      <c r="A1726" s="146" t="s">
        <v>7061</v>
      </c>
      <c r="B1726" t="s">
        <v>7062</v>
      </c>
      <c r="C1726" s="151">
        <f>VLOOKUP($A1726,'[2]EC25 Pricing'!$A:$D,3,0)</f>
        <v>91.99</v>
      </c>
      <c r="D1726" s="151">
        <f>VLOOKUP($A1726,'[2]EC25 Pricing'!$A:$D,4,0)</f>
        <v>0</v>
      </c>
    </row>
    <row r="1727" spans="1:4" x14ac:dyDescent="0.35">
      <c r="A1727" s="146" t="s">
        <v>7063</v>
      </c>
      <c r="B1727" t="s">
        <v>7064</v>
      </c>
      <c r="C1727" s="151">
        <f>VLOOKUP($A1727,'[2]EC25 Pricing'!$A:$D,3,0)</f>
        <v>91.99</v>
      </c>
      <c r="D1727" s="151">
        <f>VLOOKUP($A1727,'[2]EC25 Pricing'!$A:$D,4,0)</f>
        <v>0</v>
      </c>
    </row>
    <row r="1728" spans="1:4" x14ac:dyDescent="0.35">
      <c r="A1728" s="146" t="s">
        <v>7065</v>
      </c>
      <c r="B1728" t="s">
        <v>7066</v>
      </c>
      <c r="C1728" s="151">
        <f>VLOOKUP($A1728,'[2]EC25 Pricing'!$A:$D,3,0)</f>
        <v>28.95</v>
      </c>
      <c r="D1728" s="151">
        <f>VLOOKUP($A1728,'[2]EC25 Pricing'!$A:$D,4,0)</f>
        <v>0</v>
      </c>
    </row>
    <row r="1729" spans="1:4" x14ac:dyDescent="0.35">
      <c r="A1729" s="146" t="s">
        <v>7067</v>
      </c>
      <c r="B1729" t="s">
        <v>7068</v>
      </c>
      <c r="C1729" s="151">
        <f>VLOOKUP($A1729,'[2]EC25 Pricing'!$A:$D,3,0)</f>
        <v>14.95</v>
      </c>
      <c r="D1729" s="151">
        <f>VLOOKUP($A1729,'[2]EC25 Pricing'!$A:$D,4,0)</f>
        <v>0</v>
      </c>
    </row>
    <row r="1730" spans="1:4" x14ac:dyDescent="0.35">
      <c r="A1730" s="146" t="s">
        <v>7069</v>
      </c>
      <c r="B1730" t="s">
        <v>7070</v>
      </c>
      <c r="C1730" s="151">
        <f>VLOOKUP($A1730,'[2]EC25 Pricing'!$A:$D,3,0)</f>
        <v>27.49</v>
      </c>
      <c r="D1730" s="151">
        <f>VLOOKUP($A1730,'[2]EC25 Pricing'!$A:$D,4,0)</f>
        <v>0</v>
      </c>
    </row>
    <row r="1731" spans="1:4" x14ac:dyDescent="0.35">
      <c r="A1731" s="146" t="s">
        <v>7071</v>
      </c>
      <c r="B1731" t="s">
        <v>7072</v>
      </c>
      <c r="C1731" s="151">
        <f>VLOOKUP($A1731,'[2]EC25 Pricing'!$A:$D,3,0)</f>
        <v>123.95</v>
      </c>
      <c r="D1731" s="151">
        <f>VLOOKUP($A1731,'[2]EC25 Pricing'!$A:$D,4,0)</f>
        <v>0</v>
      </c>
    </row>
    <row r="1732" spans="1:4" x14ac:dyDescent="0.35">
      <c r="A1732" s="146" t="s">
        <v>7073</v>
      </c>
      <c r="B1732" t="s">
        <v>7074</v>
      </c>
      <c r="C1732" s="151">
        <f>VLOOKUP($A1732,'[2]EC25 Pricing'!$A:$D,3,0)</f>
        <v>217.95</v>
      </c>
      <c r="D1732" s="151">
        <f>VLOOKUP($A1732,'[2]EC25 Pricing'!$A:$D,4,0)</f>
        <v>0</v>
      </c>
    </row>
    <row r="1733" spans="1:4" x14ac:dyDescent="0.35">
      <c r="A1733" s="146" t="s">
        <v>7075</v>
      </c>
      <c r="B1733" t="s">
        <v>7076</v>
      </c>
      <c r="C1733" s="151">
        <f>VLOOKUP($A1733,'[2]EC25 Pricing'!$A:$D,3,0)</f>
        <v>222.95</v>
      </c>
      <c r="D1733" s="151">
        <f>VLOOKUP($A1733,'[2]EC25 Pricing'!$A:$D,4,0)</f>
        <v>0</v>
      </c>
    </row>
    <row r="1734" spans="1:4" x14ac:dyDescent="0.35">
      <c r="A1734" s="146" t="s">
        <v>7077</v>
      </c>
      <c r="B1734" t="s">
        <v>7078</v>
      </c>
      <c r="C1734" s="151">
        <f>VLOOKUP($A1734,'[2]EC25 Pricing'!$A:$D,3,0)</f>
        <v>144.94999999999999</v>
      </c>
      <c r="D1734" s="151">
        <f>VLOOKUP($A1734,'[2]EC25 Pricing'!$A:$D,4,0)</f>
        <v>145.94999999999999</v>
      </c>
    </row>
    <row r="1735" spans="1:4" x14ac:dyDescent="0.35">
      <c r="A1735" s="146" t="s">
        <v>7079</v>
      </c>
      <c r="B1735" t="s">
        <v>7080</v>
      </c>
      <c r="C1735" s="151">
        <f>VLOOKUP($A1735,'[2]EC25 Pricing'!$A:$D,3,0)</f>
        <v>187.95</v>
      </c>
      <c r="D1735" s="151">
        <f>VLOOKUP($A1735,'[2]EC25 Pricing'!$A:$D,4,0)</f>
        <v>189.95</v>
      </c>
    </row>
    <row r="1736" spans="1:4" x14ac:dyDescent="0.35">
      <c r="A1736" s="146" t="s">
        <v>7081</v>
      </c>
      <c r="B1736" t="s">
        <v>7082</v>
      </c>
      <c r="C1736" s="151">
        <f>VLOOKUP($A1736,'[2]EC25 Pricing'!$A:$D,3,0)</f>
        <v>187.95</v>
      </c>
      <c r="D1736" s="151">
        <f>VLOOKUP($A1736,'[2]EC25 Pricing'!$A:$D,4,0)</f>
        <v>189.95</v>
      </c>
    </row>
    <row r="1737" spans="1:4" x14ac:dyDescent="0.35">
      <c r="A1737" s="146" t="s">
        <v>7083</v>
      </c>
      <c r="B1737" t="s">
        <v>7084</v>
      </c>
      <c r="C1737" s="151">
        <f>VLOOKUP($A1737,'[2]EC25 Pricing'!$A:$D,3,0)</f>
        <v>88.95</v>
      </c>
      <c r="D1737" s="151">
        <f>VLOOKUP($A1737,'[2]EC25 Pricing'!$A:$D,4,0)</f>
        <v>89.95</v>
      </c>
    </row>
    <row r="1738" spans="1:4" x14ac:dyDescent="0.35">
      <c r="A1738" s="146" t="s">
        <v>7085</v>
      </c>
      <c r="B1738" t="s">
        <v>7086</v>
      </c>
      <c r="C1738" s="151">
        <f>VLOOKUP($A1738,'[2]EC25 Pricing'!$A:$D,3,0)</f>
        <v>88.95</v>
      </c>
      <c r="D1738" s="151">
        <f>VLOOKUP($A1738,'[2]EC25 Pricing'!$A:$D,4,0)</f>
        <v>89.95</v>
      </c>
    </row>
    <row r="1739" spans="1:4" x14ac:dyDescent="0.35">
      <c r="A1739" s="146" t="s">
        <v>7087</v>
      </c>
      <c r="B1739" t="s">
        <v>7088</v>
      </c>
      <c r="C1739" s="151">
        <f>VLOOKUP($A1739,'[2]EC25 Pricing'!$A:$D,3,0)</f>
        <v>35.590000000000003</v>
      </c>
      <c r="D1739" s="151">
        <f>VLOOKUP($A1739,'[2]EC25 Pricing'!$A:$D,4,0)</f>
        <v>0</v>
      </c>
    </row>
    <row r="1740" spans="1:4" x14ac:dyDescent="0.35">
      <c r="A1740" s="146" t="s">
        <v>2367</v>
      </c>
      <c r="B1740" t="s">
        <v>2370</v>
      </c>
      <c r="C1740" s="151">
        <f>VLOOKUP($A1740,'[2]EC25 Pricing'!$A:$D,3,0)</f>
        <v>384.95</v>
      </c>
      <c r="D1740" s="151">
        <f>VLOOKUP($A1740,'[2]EC25 Pricing'!$A:$D,4,0)</f>
        <v>1151.71</v>
      </c>
    </row>
    <row r="1741" spans="1:4" x14ac:dyDescent="0.35">
      <c r="A1741" s="146" t="s">
        <v>7089</v>
      </c>
      <c r="B1741" t="s">
        <v>7090</v>
      </c>
      <c r="C1741" s="151">
        <f>VLOOKUP($A1741,'[2]EC25 Pricing'!$A:$D,3,0)</f>
        <v>84.95</v>
      </c>
      <c r="D1741" s="151">
        <f>VLOOKUP($A1741,'[2]EC25 Pricing'!$A:$D,4,0)</f>
        <v>271.02903229999998</v>
      </c>
    </row>
    <row r="1742" spans="1:4" x14ac:dyDescent="0.35">
      <c r="A1742" s="146" t="s">
        <v>7091</v>
      </c>
      <c r="B1742" t="s">
        <v>7092</v>
      </c>
      <c r="C1742" s="151">
        <f>VLOOKUP($A1742,'[2]EC25 Pricing'!$A:$D,3,0)</f>
        <v>90.95</v>
      </c>
      <c r="D1742" s="151">
        <f>VLOOKUP($A1742,'[2]EC25 Pricing'!$A:$D,4,0)</f>
        <v>290.17096770000001</v>
      </c>
    </row>
    <row r="1743" spans="1:4" x14ac:dyDescent="0.35">
      <c r="A1743" s="146" t="s">
        <v>7093</v>
      </c>
      <c r="B1743" t="s">
        <v>7094</v>
      </c>
      <c r="C1743" s="151">
        <f>VLOOKUP($A1743,'[2]EC25 Pricing'!$A:$D,3,0)</f>
        <v>17.989999999999998</v>
      </c>
      <c r="D1743" s="151">
        <f>VLOOKUP($A1743,'[2]EC25 Pricing'!$A:$D,4,0)</f>
        <v>0</v>
      </c>
    </row>
    <row r="1744" spans="1:4" x14ac:dyDescent="0.35">
      <c r="A1744" s="146" t="s">
        <v>7095</v>
      </c>
      <c r="B1744" t="s">
        <v>7096</v>
      </c>
      <c r="C1744" s="151">
        <f>VLOOKUP($A1744,'[2]EC25 Pricing'!$A:$D,3,0)</f>
        <v>137.19</v>
      </c>
      <c r="D1744" s="151">
        <f>VLOOKUP($A1744,'[2]EC25 Pricing'!$A:$D,4,0)</f>
        <v>0</v>
      </c>
    </row>
    <row r="1745" spans="1:4" x14ac:dyDescent="0.35">
      <c r="A1745" s="146" t="s">
        <v>7097</v>
      </c>
      <c r="B1745" t="s">
        <v>7098</v>
      </c>
      <c r="C1745" s="151">
        <f>VLOOKUP($A1745,'[2]EC25 Pricing'!$A:$D,3,0)</f>
        <v>96.09</v>
      </c>
      <c r="D1745" s="151">
        <f>VLOOKUP($A1745,'[2]EC25 Pricing'!$A:$D,4,0)</f>
        <v>0</v>
      </c>
    </row>
    <row r="1746" spans="1:4" x14ac:dyDescent="0.35">
      <c r="A1746" s="146" t="s">
        <v>7099</v>
      </c>
      <c r="B1746" t="s">
        <v>7100</v>
      </c>
      <c r="C1746" s="151">
        <f>VLOOKUP($A1746,'[2]EC25 Pricing'!$A:$D,3,0)</f>
        <v>10.69</v>
      </c>
      <c r="D1746" s="151">
        <f>VLOOKUP($A1746,'[2]EC25 Pricing'!$A:$D,4,0)</f>
        <v>0</v>
      </c>
    </row>
    <row r="1747" spans="1:4" x14ac:dyDescent="0.35">
      <c r="A1747" s="146" t="s">
        <v>7101</v>
      </c>
      <c r="B1747" t="s">
        <v>7102</v>
      </c>
      <c r="C1747" s="151">
        <f>VLOOKUP($A1747,'[2]EC25 Pricing'!$A:$D,3,0)</f>
        <v>10.69</v>
      </c>
      <c r="D1747" s="151">
        <f>VLOOKUP($A1747,'[2]EC25 Pricing'!$A:$D,4,0)</f>
        <v>0</v>
      </c>
    </row>
    <row r="1748" spans="1:4" x14ac:dyDescent="0.35">
      <c r="A1748" s="146" t="s">
        <v>7103</v>
      </c>
      <c r="B1748" t="s">
        <v>7104</v>
      </c>
      <c r="C1748" s="151">
        <f>VLOOKUP($A1748,'[2]EC25 Pricing'!$A:$D,3,0)</f>
        <v>131.99</v>
      </c>
      <c r="D1748" s="151">
        <f>VLOOKUP($A1748,'[2]EC25 Pricing'!$A:$D,4,0)</f>
        <v>0</v>
      </c>
    </row>
    <row r="1749" spans="1:4" x14ac:dyDescent="0.35">
      <c r="A1749" s="146" t="s">
        <v>7105</v>
      </c>
      <c r="B1749" t="s">
        <v>7106</v>
      </c>
      <c r="C1749" s="151">
        <f>VLOOKUP($A1749,'[2]EC25 Pricing'!$A:$D,3,0)</f>
        <v>131.99</v>
      </c>
      <c r="D1749" s="151">
        <f>VLOOKUP($A1749,'[2]EC25 Pricing'!$A:$D,4,0)</f>
        <v>0</v>
      </c>
    </row>
    <row r="1750" spans="1:4" x14ac:dyDescent="0.35">
      <c r="A1750" s="146" t="s">
        <v>7107</v>
      </c>
      <c r="B1750" t="s">
        <v>7108</v>
      </c>
      <c r="C1750" s="151">
        <f>VLOOKUP($A1750,'[2]EC25 Pricing'!$A:$D,3,0)</f>
        <v>131.99</v>
      </c>
      <c r="D1750" s="151">
        <f>VLOOKUP($A1750,'[2]EC25 Pricing'!$A:$D,4,0)</f>
        <v>0</v>
      </c>
    </row>
    <row r="1751" spans="1:4" x14ac:dyDescent="0.35">
      <c r="A1751" s="146" t="s">
        <v>7109</v>
      </c>
      <c r="B1751" t="s">
        <v>7110</v>
      </c>
      <c r="C1751" s="151">
        <f>VLOOKUP($A1751,'[2]EC25 Pricing'!$A:$D,3,0)</f>
        <v>10.69</v>
      </c>
      <c r="D1751" s="151">
        <f>VLOOKUP($A1751,'[2]EC25 Pricing'!$A:$D,4,0)</f>
        <v>0</v>
      </c>
    </row>
    <row r="1752" spans="1:4" x14ac:dyDescent="0.35">
      <c r="A1752" s="146" t="s">
        <v>7111</v>
      </c>
      <c r="B1752" t="s">
        <v>7112</v>
      </c>
      <c r="C1752" s="151">
        <f>VLOOKUP($A1752,'[2]EC25 Pricing'!$A:$D,3,0)</f>
        <v>13.99</v>
      </c>
      <c r="D1752" s="151">
        <f>VLOOKUP($A1752,'[2]EC25 Pricing'!$A:$D,4,0)</f>
        <v>0</v>
      </c>
    </row>
    <row r="1753" spans="1:4" x14ac:dyDescent="0.35">
      <c r="A1753" s="146" t="s">
        <v>7113</v>
      </c>
      <c r="B1753" t="s">
        <v>7114</v>
      </c>
      <c r="C1753" s="151">
        <f>VLOOKUP($A1753,'[2]EC25 Pricing'!$A:$D,3,0)</f>
        <v>11.99</v>
      </c>
      <c r="D1753" s="151">
        <f>VLOOKUP($A1753,'[2]EC25 Pricing'!$A:$D,4,0)</f>
        <v>0</v>
      </c>
    </row>
    <row r="1754" spans="1:4" x14ac:dyDescent="0.35">
      <c r="A1754" s="146" t="s">
        <v>7115</v>
      </c>
      <c r="B1754" t="s">
        <v>7116</v>
      </c>
      <c r="C1754" s="151">
        <f>VLOOKUP($A1754,'[2]EC25 Pricing'!$A:$D,3,0)</f>
        <v>14.79</v>
      </c>
      <c r="D1754" s="151">
        <f>VLOOKUP($A1754,'[2]EC25 Pricing'!$A:$D,4,0)</f>
        <v>0</v>
      </c>
    </row>
    <row r="1755" spans="1:4" x14ac:dyDescent="0.35">
      <c r="A1755" s="146" t="s">
        <v>7117</v>
      </c>
      <c r="B1755" t="s">
        <v>7118</v>
      </c>
      <c r="C1755" s="151">
        <f>VLOOKUP($A1755,'[2]EC25 Pricing'!$A:$D,3,0)</f>
        <v>15.39</v>
      </c>
      <c r="D1755" s="151">
        <f>VLOOKUP($A1755,'[2]EC25 Pricing'!$A:$D,4,0)</f>
        <v>0</v>
      </c>
    </row>
    <row r="1756" spans="1:4" x14ac:dyDescent="0.35">
      <c r="A1756" s="146" t="s">
        <v>7119</v>
      </c>
      <c r="B1756" t="s">
        <v>7120</v>
      </c>
      <c r="C1756" s="151">
        <f>VLOOKUP($A1756,'[2]EC25 Pricing'!$A:$D,3,0)</f>
        <v>384.95</v>
      </c>
      <c r="D1756" s="151">
        <f>VLOOKUP($A1756,'[2]EC25 Pricing'!$A:$D,4,0)</f>
        <v>1151.71</v>
      </c>
    </row>
    <row r="1757" spans="1:4" x14ac:dyDescent="0.35">
      <c r="A1757" s="146" t="s">
        <v>1997</v>
      </c>
      <c r="B1757" t="s">
        <v>1999</v>
      </c>
      <c r="C1757" s="151">
        <f>VLOOKUP($A1757,'[2]EC25 Pricing'!$A:$D,3,0)</f>
        <v>516.95000000000005</v>
      </c>
      <c r="D1757" s="151">
        <f>VLOOKUP($A1757,'[2]EC25 Pricing'!$A:$D,4,0)</f>
        <v>1544</v>
      </c>
    </row>
    <row r="1758" spans="1:4" x14ac:dyDescent="0.35">
      <c r="A1758" s="146" t="s">
        <v>7121</v>
      </c>
      <c r="B1758" t="s">
        <v>7122</v>
      </c>
      <c r="C1758" s="151">
        <f>VLOOKUP($A1758,'[2]EC25 Pricing'!$A:$D,3,0)</f>
        <v>204.79</v>
      </c>
      <c r="D1758" s="151">
        <f>VLOOKUP($A1758,'[2]EC25 Pricing'!$A:$D,4,0)</f>
        <v>569.77</v>
      </c>
    </row>
    <row r="1759" spans="1:4" x14ac:dyDescent="0.35">
      <c r="A1759" s="146" t="s">
        <v>1302</v>
      </c>
      <c r="B1759" t="s">
        <v>1306</v>
      </c>
      <c r="C1759" s="151">
        <f>VLOOKUP($A1759,'[2]EC25 Pricing'!$A:$D,3,0)</f>
        <v>421.95</v>
      </c>
      <c r="D1759" s="151">
        <f>VLOOKUP($A1759,'[2]EC25 Pricing'!$A:$D,4,0)</f>
        <v>1260.21</v>
      </c>
    </row>
    <row r="1760" spans="1:4" x14ac:dyDescent="0.35">
      <c r="A1760" s="146" t="s">
        <v>1302</v>
      </c>
      <c r="B1760" t="s">
        <v>1306</v>
      </c>
      <c r="C1760" s="151">
        <f>VLOOKUP($A1760,'[2]EC25 Pricing'!$A:$D,3,0)</f>
        <v>421.95</v>
      </c>
      <c r="D1760" s="151">
        <f>VLOOKUP($A1760,'[2]EC25 Pricing'!$A:$D,4,0)</f>
        <v>1260.21</v>
      </c>
    </row>
    <row r="1761" spans="1:4" x14ac:dyDescent="0.35">
      <c r="A1761" s="146" t="s">
        <v>1173</v>
      </c>
      <c r="B1761" t="s">
        <v>1175</v>
      </c>
      <c r="C1761" s="151">
        <f>VLOOKUP($A1761,'[2]EC25 Pricing'!$A:$D,3,0)</f>
        <v>337.95</v>
      </c>
      <c r="D1761" s="151">
        <f>VLOOKUP($A1761,'[2]EC25 Pricing'!$A:$D,4,0)</f>
        <v>1321.42</v>
      </c>
    </row>
    <row r="1762" spans="1:4" x14ac:dyDescent="0.35">
      <c r="A1762" s="146" t="s">
        <v>1173</v>
      </c>
      <c r="B1762" t="s">
        <v>1175</v>
      </c>
      <c r="C1762" s="151">
        <f>VLOOKUP($A1762,'[2]EC25 Pricing'!$A:$D,3,0)</f>
        <v>337.95</v>
      </c>
      <c r="D1762" s="151">
        <f>VLOOKUP($A1762,'[2]EC25 Pricing'!$A:$D,4,0)</f>
        <v>1321.42</v>
      </c>
    </row>
    <row r="1763" spans="1:4" x14ac:dyDescent="0.35">
      <c r="A1763" s="146" t="s">
        <v>2692</v>
      </c>
      <c r="B1763" t="s">
        <v>2695</v>
      </c>
      <c r="C1763" s="151">
        <f>VLOOKUP($A1763,'[2]EC25 Pricing'!$A:$D,3,0)</f>
        <v>709.95</v>
      </c>
      <c r="D1763" s="151">
        <f>VLOOKUP($A1763,'[2]EC25 Pricing'!$A:$D,4,0)</f>
        <v>2122.71</v>
      </c>
    </row>
    <row r="1764" spans="1:4" x14ac:dyDescent="0.35">
      <c r="A1764" s="146" t="s">
        <v>2692</v>
      </c>
      <c r="B1764" t="s">
        <v>2695</v>
      </c>
      <c r="C1764" s="151">
        <f>VLOOKUP($A1764,'[2]EC25 Pricing'!$A:$D,3,0)</f>
        <v>709.95</v>
      </c>
      <c r="D1764" s="151">
        <f>VLOOKUP($A1764,'[2]EC25 Pricing'!$A:$D,4,0)</f>
        <v>2122.71</v>
      </c>
    </row>
    <row r="1765" spans="1:4" x14ac:dyDescent="0.35">
      <c r="A1765" s="146" t="s">
        <v>1177</v>
      </c>
      <c r="B1765" t="s">
        <v>1180</v>
      </c>
      <c r="C1765" s="151">
        <f>VLOOKUP($A1765,'[2]EC25 Pricing'!$A:$D,3,0)</f>
        <v>348.95</v>
      </c>
      <c r="D1765" s="151">
        <f>VLOOKUP($A1765,'[2]EC25 Pricing'!$A:$D,4,0)</f>
        <v>1368.72</v>
      </c>
    </row>
    <row r="1766" spans="1:4" x14ac:dyDescent="0.35">
      <c r="A1766" s="146" t="s">
        <v>1184</v>
      </c>
      <c r="B1766" t="s">
        <v>1187</v>
      </c>
      <c r="C1766" s="151">
        <f>VLOOKUP($A1766,'[2]EC25 Pricing'!$A:$D,3,0)</f>
        <v>584.95000000000005</v>
      </c>
      <c r="D1766" s="151">
        <f>VLOOKUP($A1766,'[2]EC25 Pricing'!$A:$D,4,0)</f>
        <v>1749.89</v>
      </c>
    </row>
    <row r="1767" spans="1:4" x14ac:dyDescent="0.35">
      <c r="A1767" s="146" t="s">
        <v>2696</v>
      </c>
      <c r="B1767" t="s">
        <v>2699</v>
      </c>
      <c r="C1767" s="151">
        <f>VLOOKUP($A1767,'[2]EC25 Pricing'!$A:$D,3,0)</f>
        <v>452.95</v>
      </c>
      <c r="D1767" s="151">
        <f>VLOOKUP($A1767,'[2]EC25 Pricing'!$A:$D,4,0)</f>
        <v>1354.81</v>
      </c>
    </row>
    <row r="1768" spans="1:4" x14ac:dyDescent="0.35">
      <c r="A1768" s="146" t="s">
        <v>2696</v>
      </c>
      <c r="B1768" t="s">
        <v>2699</v>
      </c>
      <c r="C1768" s="151">
        <f>VLOOKUP($A1768,'[2]EC25 Pricing'!$A:$D,3,0)</f>
        <v>452.95</v>
      </c>
      <c r="D1768" s="151">
        <f>VLOOKUP($A1768,'[2]EC25 Pricing'!$A:$D,4,0)</f>
        <v>1354.81</v>
      </c>
    </row>
    <row r="1769" spans="1:4" x14ac:dyDescent="0.35">
      <c r="A1769" s="146" t="s">
        <v>2708</v>
      </c>
      <c r="B1769" t="s">
        <v>2711</v>
      </c>
      <c r="C1769" s="151">
        <f>VLOOKUP($A1769,'[2]EC25 Pricing'!$A:$D,3,0)</f>
        <v>576.95000000000005</v>
      </c>
      <c r="D1769" s="151">
        <f>VLOOKUP($A1769,'[2]EC25 Pricing'!$A:$D,4,0)</f>
        <v>1724.85</v>
      </c>
    </row>
    <row r="1770" spans="1:4" x14ac:dyDescent="0.35">
      <c r="A1770" s="146" t="s">
        <v>2708</v>
      </c>
      <c r="B1770" t="s">
        <v>2711</v>
      </c>
      <c r="C1770" s="151">
        <f>VLOOKUP($A1770,'[2]EC25 Pricing'!$A:$D,3,0)</f>
        <v>576.95000000000005</v>
      </c>
      <c r="D1770" s="151">
        <f>VLOOKUP($A1770,'[2]EC25 Pricing'!$A:$D,4,0)</f>
        <v>1724.85</v>
      </c>
    </row>
    <row r="1771" spans="1:4" x14ac:dyDescent="0.35">
      <c r="A1771" s="146" t="s">
        <v>2702</v>
      </c>
      <c r="B1771" t="s">
        <v>2705</v>
      </c>
      <c r="C1771" s="151">
        <f>VLOOKUP($A1771,'[2]EC25 Pricing'!$A:$D,3,0)</f>
        <v>709.95</v>
      </c>
      <c r="D1771" s="151">
        <f>VLOOKUP($A1771,'[2]EC25 Pricing'!$A:$D,4,0)</f>
        <v>2122.71</v>
      </c>
    </row>
    <row r="1772" spans="1:4" x14ac:dyDescent="0.35">
      <c r="A1772" s="146" t="s">
        <v>2702</v>
      </c>
      <c r="B1772" t="s">
        <v>2705</v>
      </c>
      <c r="C1772" s="151">
        <f>VLOOKUP($A1772,'[2]EC25 Pricing'!$A:$D,3,0)</f>
        <v>709.95</v>
      </c>
      <c r="D1772" s="151">
        <f>VLOOKUP($A1772,'[2]EC25 Pricing'!$A:$D,4,0)</f>
        <v>2122.71</v>
      </c>
    </row>
    <row r="1773" spans="1:4" x14ac:dyDescent="0.35">
      <c r="A1773" s="146" t="s">
        <v>7123</v>
      </c>
      <c r="B1773" t="s">
        <v>7124</v>
      </c>
      <c r="C1773" s="151">
        <f>VLOOKUP($A1773,'[2]EC25 Pricing'!$A:$D,3,0)</f>
        <v>95.99</v>
      </c>
      <c r="D1773" s="151">
        <f>VLOOKUP($A1773,'[2]EC25 Pricing'!$A:$D,4,0)</f>
        <v>0</v>
      </c>
    </row>
    <row r="1774" spans="1:4" x14ac:dyDescent="0.35">
      <c r="A1774" s="146" t="s">
        <v>7125</v>
      </c>
      <c r="B1774" t="s">
        <v>7126</v>
      </c>
      <c r="C1774" s="151">
        <f>VLOOKUP($A1774,'[2]EC25 Pricing'!$A:$D,3,0)</f>
        <v>45.89</v>
      </c>
      <c r="D1774" s="151">
        <f>VLOOKUP($A1774,'[2]EC25 Pricing'!$A:$D,4,0)</f>
        <v>29.99</v>
      </c>
    </row>
    <row r="1775" spans="1:4" x14ac:dyDescent="0.35">
      <c r="A1775" s="146" t="s">
        <v>7127</v>
      </c>
      <c r="B1775" t="s">
        <v>7128</v>
      </c>
      <c r="C1775" s="151">
        <f>VLOOKUP($A1775,'[2]EC25 Pricing'!$A:$D,3,0)</f>
        <v>183.39</v>
      </c>
      <c r="D1775" s="151">
        <f>VLOOKUP($A1775,'[2]EC25 Pricing'!$A:$D,4,0)</f>
        <v>142.99</v>
      </c>
    </row>
    <row r="1776" spans="1:4" x14ac:dyDescent="0.35">
      <c r="A1776" s="146" t="s">
        <v>7129</v>
      </c>
      <c r="B1776" t="s">
        <v>7130</v>
      </c>
      <c r="C1776" s="151">
        <f>VLOOKUP($A1776,'[2]EC25 Pricing'!$A:$D,3,0)</f>
        <v>297.08999999999997</v>
      </c>
      <c r="D1776" s="151">
        <f>VLOOKUP($A1776,'[2]EC25 Pricing'!$A:$D,4,0)</f>
        <v>183.36</v>
      </c>
    </row>
    <row r="1777" spans="1:4" x14ac:dyDescent="0.35">
      <c r="A1777" s="146" t="s">
        <v>7131</v>
      </c>
      <c r="B1777" t="s">
        <v>7132</v>
      </c>
      <c r="C1777" s="151">
        <f>VLOOKUP($A1777,'[2]EC25 Pricing'!$A:$D,3,0)</f>
        <v>557.59</v>
      </c>
      <c r="D1777" s="151">
        <f>VLOOKUP($A1777,'[2]EC25 Pricing'!$A:$D,4,0)</f>
        <v>337.78</v>
      </c>
    </row>
    <row r="1778" spans="1:4" x14ac:dyDescent="0.35">
      <c r="A1778" s="146" t="s">
        <v>7133</v>
      </c>
      <c r="B1778" t="s">
        <v>7134</v>
      </c>
      <c r="C1778" s="151">
        <f>VLOOKUP($A1778,'[2]EC25 Pricing'!$A:$D,3,0)</f>
        <v>297.08999999999997</v>
      </c>
      <c r="D1778" s="151">
        <f>VLOOKUP($A1778,'[2]EC25 Pricing'!$A:$D,4,0)</f>
        <v>183.36</v>
      </c>
    </row>
    <row r="1779" spans="1:4" x14ac:dyDescent="0.35">
      <c r="A1779" s="146" t="s">
        <v>7135</v>
      </c>
      <c r="B1779" t="s">
        <v>7136</v>
      </c>
      <c r="C1779" s="151">
        <f>VLOOKUP($A1779,'[2]EC25 Pricing'!$A:$D,3,0)</f>
        <v>15.29</v>
      </c>
      <c r="D1779" s="151">
        <f>VLOOKUP($A1779,'[2]EC25 Pricing'!$A:$D,4,0)</f>
        <v>0</v>
      </c>
    </row>
    <row r="1780" spans="1:4" x14ac:dyDescent="0.35">
      <c r="A1780" s="146" t="s">
        <v>7137</v>
      </c>
      <c r="B1780" t="s">
        <v>7138</v>
      </c>
      <c r="C1780" s="151">
        <f>VLOOKUP($A1780,'[2]EC25 Pricing'!$A:$D,3,0)</f>
        <v>15.29</v>
      </c>
      <c r="D1780" s="151">
        <f>VLOOKUP($A1780,'[2]EC25 Pricing'!$A:$D,4,0)</f>
        <v>0</v>
      </c>
    </row>
    <row r="1781" spans="1:4" x14ac:dyDescent="0.35">
      <c r="A1781" s="146" t="s">
        <v>7139</v>
      </c>
      <c r="B1781" t="s">
        <v>7140</v>
      </c>
      <c r="C1781" s="151">
        <f>VLOOKUP($A1781,'[2]EC25 Pricing'!$A:$D,3,0)</f>
        <v>15.29</v>
      </c>
      <c r="D1781" s="151">
        <f>VLOOKUP($A1781,'[2]EC25 Pricing'!$A:$D,4,0)</f>
        <v>0</v>
      </c>
    </row>
    <row r="1782" spans="1:4" x14ac:dyDescent="0.35">
      <c r="A1782" s="146" t="s">
        <v>7141</v>
      </c>
      <c r="B1782" t="s">
        <v>7142</v>
      </c>
      <c r="C1782" s="151">
        <f>VLOOKUP($A1782,'[2]EC25 Pricing'!$A:$D,3,0)</f>
        <v>15.29</v>
      </c>
      <c r="D1782" s="151">
        <f>VLOOKUP($A1782,'[2]EC25 Pricing'!$A:$D,4,0)</f>
        <v>0</v>
      </c>
    </row>
    <row r="1783" spans="1:4" x14ac:dyDescent="0.35">
      <c r="A1783" s="146" t="s">
        <v>1359</v>
      </c>
      <c r="B1783" t="s">
        <v>1363</v>
      </c>
      <c r="C1783" s="151">
        <f>VLOOKUP($A1783,'[2]EC25 Pricing'!$A:$D,3,0)</f>
        <v>535.95000000000005</v>
      </c>
      <c r="D1783" s="151">
        <f>VLOOKUP($A1783,'[2]EC25 Pricing'!$A:$D,4,0)</f>
        <v>1730.42</v>
      </c>
    </row>
    <row r="1784" spans="1:4" x14ac:dyDescent="0.35">
      <c r="A1784" s="146" t="s">
        <v>1559</v>
      </c>
      <c r="B1784" t="s">
        <v>1562</v>
      </c>
      <c r="C1784" s="151">
        <f>VLOOKUP($A1784,'[2]EC25 Pricing'!$A:$D,3,0)</f>
        <v>735.95</v>
      </c>
      <c r="D1784" s="151">
        <f>VLOOKUP($A1784,'[2]EC25 Pricing'!$A:$D,4,0)</f>
        <v>2345.3000000000002</v>
      </c>
    </row>
    <row r="1785" spans="1:4" x14ac:dyDescent="0.35">
      <c r="A1785" s="146" t="s">
        <v>1517</v>
      </c>
      <c r="B1785" t="s">
        <v>1520</v>
      </c>
      <c r="C1785" s="151">
        <f>VLOOKUP($A1785,'[2]EC25 Pricing'!$A:$D,3,0)</f>
        <v>860.95</v>
      </c>
      <c r="D1785" s="151">
        <f>VLOOKUP($A1785,'[2]EC25 Pricing'!$A:$D,4,0)</f>
        <v>2745.94</v>
      </c>
    </row>
    <row r="1786" spans="1:4" x14ac:dyDescent="0.35">
      <c r="A1786" s="146" t="s">
        <v>7143</v>
      </c>
      <c r="B1786" t="s">
        <v>7144</v>
      </c>
      <c r="C1786" s="151">
        <f>VLOOKUP($A1786,'[2]EC25 Pricing'!$A:$D,3,0)</f>
        <v>424.95</v>
      </c>
      <c r="D1786" s="151">
        <f>VLOOKUP($A1786,'[2]EC25 Pricing'!$A:$D,4,0)</f>
        <v>1268.56</v>
      </c>
    </row>
    <row r="1787" spans="1:4" x14ac:dyDescent="0.35">
      <c r="A1787" s="146" t="s">
        <v>1252</v>
      </c>
      <c r="B1787" t="s">
        <v>1256</v>
      </c>
      <c r="C1787" s="151">
        <f>VLOOKUP($A1787,'[2]EC25 Pricing'!$A:$D,3,0)</f>
        <v>485.95</v>
      </c>
      <c r="D1787" s="151">
        <f>VLOOKUP($A1787,'[2]EC25 Pricing'!$A:$D,4,0)</f>
        <v>1452.19</v>
      </c>
    </row>
    <row r="1788" spans="1:4" x14ac:dyDescent="0.35">
      <c r="A1788" s="146" t="s">
        <v>1259</v>
      </c>
      <c r="B1788" t="s">
        <v>1261</v>
      </c>
      <c r="C1788" s="151">
        <f>VLOOKUP($A1788,'[2]EC25 Pricing'!$A:$D,3,0)</f>
        <v>619.95000000000005</v>
      </c>
      <c r="D1788" s="151">
        <f>VLOOKUP($A1788,'[2]EC25 Pricing'!$A:$D,4,0)</f>
        <v>1852.84</v>
      </c>
    </row>
    <row r="1789" spans="1:4" x14ac:dyDescent="0.35">
      <c r="A1789" s="146" t="s">
        <v>1271</v>
      </c>
      <c r="B1789" t="s">
        <v>1273</v>
      </c>
      <c r="C1789" s="151">
        <f>VLOOKUP($A1789,'[2]EC25 Pricing'!$A:$D,3,0)</f>
        <v>605.95000000000005</v>
      </c>
      <c r="D1789" s="151">
        <f>VLOOKUP($A1789,'[2]EC25 Pricing'!$A:$D,4,0)</f>
        <v>1811.1</v>
      </c>
    </row>
    <row r="1790" spans="1:4" x14ac:dyDescent="0.35">
      <c r="A1790" s="146" t="s">
        <v>7145</v>
      </c>
      <c r="B1790" t="s">
        <v>7146</v>
      </c>
      <c r="C1790" s="151">
        <f>VLOOKUP($A1790,'[2]EC25 Pricing'!$A:$D,3,0)</f>
        <v>625.95000000000005</v>
      </c>
      <c r="D1790" s="151">
        <f>VLOOKUP($A1790,'[2]EC25 Pricing'!$A:$D,4,0)</f>
        <v>1872.31</v>
      </c>
    </row>
    <row r="1791" spans="1:4" x14ac:dyDescent="0.35">
      <c r="A1791" s="146" t="s">
        <v>7147</v>
      </c>
      <c r="B1791" t="s">
        <v>7148</v>
      </c>
      <c r="C1791" s="151">
        <f>VLOOKUP($A1791,'[2]EC25 Pricing'!$A:$D,3,0)</f>
        <v>611.95000000000005</v>
      </c>
      <c r="D1791" s="151">
        <f>VLOOKUP($A1791,'[2]EC25 Pricing'!$A:$D,4,0)</f>
        <v>1830.58</v>
      </c>
    </row>
    <row r="1792" spans="1:4" x14ac:dyDescent="0.35">
      <c r="A1792" s="146" t="s">
        <v>7147</v>
      </c>
      <c r="B1792" t="s">
        <v>7148</v>
      </c>
      <c r="C1792" s="151">
        <f>VLOOKUP($A1792,'[2]EC25 Pricing'!$A:$D,3,0)</f>
        <v>611.95000000000005</v>
      </c>
      <c r="D1792" s="151">
        <f>VLOOKUP($A1792,'[2]EC25 Pricing'!$A:$D,4,0)</f>
        <v>1830.58</v>
      </c>
    </row>
    <row r="1793" spans="1:4" x14ac:dyDescent="0.35">
      <c r="A1793" s="146" t="s">
        <v>7149</v>
      </c>
      <c r="B1793" t="s">
        <v>7150</v>
      </c>
      <c r="C1793" s="151">
        <f>VLOOKUP($A1793,'[2]EC25 Pricing'!$A:$D,3,0)</f>
        <v>40.39</v>
      </c>
      <c r="D1793" s="151">
        <f>VLOOKUP($A1793,'[2]EC25 Pricing'!$A:$D,4,0)</f>
        <v>0</v>
      </c>
    </row>
    <row r="1794" spans="1:4" x14ac:dyDescent="0.35">
      <c r="A1794" s="146" t="s">
        <v>7151</v>
      </c>
      <c r="B1794" t="s">
        <v>7152</v>
      </c>
      <c r="C1794" s="151">
        <f>VLOOKUP($A1794,'[2]EC25 Pricing'!$A:$D,3,0)</f>
        <v>23.59</v>
      </c>
      <c r="D1794" s="151">
        <f>VLOOKUP($A1794,'[2]EC25 Pricing'!$A:$D,4,0)</f>
        <v>14.99</v>
      </c>
    </row>
    <row r="1795" spans="1:4" x14ac:dyDescent="0.35">
      <c r="A1795" s="146" t="s">
        <v>7153</v>
      </c>
      <c r="B1795" t="s">
        <v>7154</v>
      </c>
      <c r="C1795" s="151">
        <f>VLOOKUP($A1795,'[2]EC25 Pricing'!$A:$D,3,0)</f>
        <v>22.99</v>
      </c>
      <c r="D1795" s="151">
        <f>VLOOKUP($A1795,'[2]EC25 Pricing'!$A:$D,4,0)</f>
        <v>0</v>
      </c>
    </row>
    <row r="1796" spans="1:4" x14ac:dyDescent="0.35">
      <c r="A1796" s="146" t="s">
        <v>7155</v>
      </c>
      <c r="B1796" t="s">
        <v>7156</v>
      </c>
      <c r="C1796" s="151">
        <f>VLOOKUP($A1796,'[2]EC25 Pricing'!$A:$D,3,0)</f>
        <v>26.39</v>
      </c>
      <c r="D1796" s="151">
        <f>VLOOKUP($A1796,'[2]EC25 Pricing'!$A:$D,4,0)</f>
        <v>0</v>
      </c>
    </row>
    <row r="1797" spans="1:4" x14ac:dyDescent="0.35">
      <c r="A1797" s="146" t="s">
        <v>7157</v>
      </c>
      <c r="B1797" t="s">
        <v>7158</v>
      </c>
      <c r="C1797" s="151">
        <f>VLOOKUP($A1797,'[2]EC25 Pricing'!$A:$D,3,0)</f>
        <v>26.39</v>
      </c>
      <c r="D1797" s="151">
        <f>VLOOKUP($A1797,'[2]EC25 Pricing'!$A:$D,4,0)</f>
        <v>0</v>
      </c>
    </row>
    <row r="1798" spans="1:4" x14ac:dyDescent="0.35">
      <c r="A1798" s="146" t="s">
        <v>7159</v>
      </c>
      <c r="B1798" t="s">
        <v>7160</v>
      </c>
      <c r="C1798" s="151">
        <f>VLOOKUP($A1798,'[2]EC25 Pricing'!$A:$D,3,0)</f>
        <v>35.590000000000003</v>
      </c>
      <c r="D1798" s="151">
        <f>VLOOKUP($A1798,'[2]EC25 Pricing'!$A:$D,4,0)</f>
        <v>0</v>
      </c>
    </row>
    <row r="1799" spans="1:4" x14ac:dyDescent="0.35">
      <c r="A1799" s="146" t="s">
        <v>7161</v>
      </c>
      <c r="B1799" t="s">
        <v>7162</v>
      </c>
      <c r="C1799" s="151">
        <f>VLOOKUP($A1799,'[2]EC25 Pricing'!$A:$D,3,0)</f>
        <v>34.090000000000003</v>
      </c>
      <c r="D1799" s="151">
        <f>VLOOKUP($A1799,'[2]EC25 Pricing'!$A:$D,4,0)</f>
        <v>0</v>
      </c>
    </row>
    <row r="1800" spans="1:4" x14ac:dyDescent="0.35">
      <c r="A1800" s="146" t="s">
        <v>7163</v>
      </c>
      <c r="B1800" t="s">
        <v>7164</v>
      </c>
      <c r="C1800" s="151">
        <f>VLOOKUP($A1800,'[2]EC25 Pricing'!$A:$D,3,0)</f>
        <v>53.89</v>
      </c>
      <c r="D1800" s="151">
        <f>VLOOKUP($A1800,'[2]EC25 Pricing'!$A:$D,4,0)</f>
        <v>0</v>
      </c>
    </row>
    <row r="1801" spans="1:4" x14ac:dyDescent="0.35">
      <c r="A1801" s="146" t="s">
        <v>7165</v>
      </c>
      <c r="B1801" t="s">
        <v>7166</v>
      </c>
      <c r="C1801" s="151">
        <f>VLOOKUP($A1801,'[2]EC25 Pricing'!$A:$D,3,0)</f>
        <v>40.69</v>
      </c>
      <c r="D1801" s="151">
        <f>VLOOKUP($A1801,'[2]EC25 Pricing'!$A:$D,4,0)</f>
        <v>0</v>
      </c>
    </row>
    <row r="1802" spans="1:4" x14ac:dyDescent="0.35">
      <c r="A1802" s="146" t="s">
        <v>7167</v>
      </c>
      <c r="B1802" t="s">
        <v>7168</v>
      </c>
      <c r="C1802" s="151">
        <f>VLOOKUP($A1802,'[2]EC25 Pricing'!$A:$D,3,0)</f>
        <v>129.99</v>
      </c>
      <c r="D1802" s="151">
        <f>VLOOKUP($A1802,'[2]EC25 Pricing'!$A:$D,4,0)</f>
        <v>83.95</v>
      </c>
    </row>
    <row r="1803" spans="1:4" x14ac:dyDescent="0.35">
      <c r="A1803" s="146" t="s">
        <v>7169</v>
      </c>
      <c r="B1803" t="s">
        <v>7170</v>
      </c>
      <c r="C1803" s="151">
        <f>VLOOKUP($A1803,'[2]EC25 Pricing'!$A:$D,3,0)</f>
        <v>39.49</v>
      </c>
      <c r="D1803" s="151">
        <f>VLOOKUP($A1803,'[2]EC25 Pricing'!$A:$D,4,0)</f>
        <v>42.55</v>
      </c>
    </row>
    <row r="1804" spans="1:4" x14ac:dyDescent="0.35">
      <c r="A1804" s="146" t="s">
        <v>1314</v>
      </c>
      <c r="B1804" t="s">
        <v>1318</v>
      </c>
      <c r="C1804" s="151">
        <f>VLOOKUP($A1804,'[2]EC25 Pricing'!$A:$D,3,0)</f>
        <v>89.95</v>
      </c>
      <c r="D1804" s="151">
        <f>VLOOKUP($A1804,'[2]EC25 Pricing'!$A:$D,4,0)</f>
        <v>266.95</v>
      </c>
    </row>
    <row r="1805" spans="1:4" x14ac:dyDescent="0.35">
      <c r="A1805" s="146" t="s">
        <v>1314</v>
      </c>
      <c r="B1805" t="s">
        <v>1318</v>
      </c>
      <c r="C1805" s="151">
        <f>VLOOKUP($A1805,'[2]EC25 Pricing'!$A:$D,3,0)</f>
        <v>89.95</v>
      </c>
      <c r="D1805" s="151">
        <f>VLOOKUP($A1805,'[2]EC25 Pricing'!$A:$D,4,0)</f>
        <v>266.95</v>
      </c>
    </row>
    <row r="1806" spans="1:4" x14ac:dyDescent="0.35">
      <c r="A1806" s="146" t="s">
        <v>1326</v>
      </c>
      <c r="B1806" t="s">
        <v>1331</v>
      </c>
      <c r="C1806" s="151">
        <f>VLOOKUP($A1806,'[2]EC25 Pricing'!$A:$D,3,0)</f>
        <v>390.95</v>
      </c>
      <c r="D1806" s="151">
        <f>VLOOKUP($A1806,'[2]EC25 Pricing'!$A:$D,4,0)</f>
        <v>1168.4000000000001</v>
      </c>
    </row>
    <row r="1807" spans="1:4" x14ac:dyDescent="0.35">
      <c r="A1807" s="146" t="s">
        <v>7171</v>
      </c>
      <c r="B1807" t="s">
        <v>7172</v>
      </c>
      <c r="C1807" s="151">
        <f>VLOOKUP($A1807,'[2]EC25 Pricing'!$A:$D,3,0)</f>
        <v>87.99</v>
      </c>
      <c r="D1807" s="151">
        <f>VLOOKUP($A1807,'[2]EC25 Pricing'!$A:$D,4,0)</f>
        <v>0</v>
      </c>
    </row>
    <row r="1808" spans="1:4" x14ac:dyDescent="0.35">
      <c r="A1808" s="146" t="s">
        <v>7173</v>
      </c>
      <c r="B1808" t="s">
        <v>7174</v>
      </c>
      <c r="C1808" s="151">
        <f>VLOOKUP($A1808,'[2]EC25 Pricing'!$A:$D,3,0)</f>
        <v>8.39</v>
      </c>
      <c r="D1808" s="151">
        <f>VLOOKUP($A1808,'[2]EC25 Pricing'!$A:$D,4,0)</f>
        <v>5.99</v>
      </c>
    </row>
    <row r="1809" spans="1:4" x14ac:dyDescent="0.35">
      <c r="A1809" s="146" t="s">
        <v>7175</v>
      </c>
      <c r="B1809" t="s">
        <v>7176</v>
      </c>
      <c r="C1809" s="151">
        <f>VLOOKUP($A1809,'[2]EC25 Pricing'!$A:$D,3,0)</f>
        <v>16.690000000000001</v>
      </c>
      <c r="D1809" s="151">
        <f>VLOOKUP($A1809,'[2]EC25 Pricing'!$A:$D,4,0)</f>
        <v>11.99</v>
      </c>
    </row>
    <row r="1810" spans="1:4" x14ac:dyDescent="0.35">
      <c r="A1810" s="146" t="s">
        <v>7177</v>
      </c>
      <c r="B1810" t="s">
        <v>7178</v>
      </c>
      <c r="C1810" s="151">
        <f>VLOOKUP($A1810,'[2]EC25 Pricing'!$A:$D,3,0)</f>
        <v>18.690000000000001</v>
      </c>
      <c r="D1810" s="151">
        <f>VLOOKUP($A1810,'[2]EC25 Pricing'!$A:$D,4,0)</f>
        <v>12.99</v>
      </c>
    </row>
    <row r="1811" spans="1:4" x14ac:dyDescent="0.35">
      <c r="A1811" s="146" t="s">
        <v>7179</v>
      </c>
      <c r="B1811" t="s">
        <v>7180</v>
      </c>
      <c r="C1811" s="151">
        <f>VLOOKUP($A1811,'[2]EC25 Pricing'!$A:$D,3,0)</f>
        <v>126.69</v>
      </c>
      <c r="D1811" s="151">
        <f>VLOOKUP($A1811,'[2]EC25 Pricing'!$A:$D,4,0)</f>
        <v>89.99</v>
      </c>
    </row>
    <row r="1812" spans="1:4" x14ac:dyDescent="0.35">
      <c r="A1812" s="146" t="s">
        <v>7181</v>
      </c>
      <c r="B1812" t="s">
        <v>7182</v>
      </c>
      <c r="C1812" s="151">
        <f>VLOOKUP($A1812,'[2]EC25 Pricing'!$A:$D,3,0)</f>
        <v>373.95</v>
      </c>
      <c r="D1812" s="151">
        <f>VLOOKUP($A1812,'[2]EC25 Pricing'!$A:$D,4,0)</f>
        <v>397.8</v>
      </c>
    </row>
    <row r="1813" spans="1:4" x14ac:dyDescent="0.35">
      <c r="A1813" s="146" t="s">
        <v>7183</v>
      </c>
      <c r="B1813" t="s">
        <v>7184</v>
      </c>
      <c r="C1813" s="151">
        <f>VLOOKUP($A1813,'[2]EC25 Pricing'!$A:$D,3,0)</f>
        <v>580.95000000000005</v>
      </c>
      <c r="D1813" s="151">
        <f>VLOOKUP($A1813,'[2]EC25 Pricing'!$A:$D,4,0)</f>
        <v>642.84</v>
      </c>
    </row>
    <row r="1814" spans="1:4" x14ac:dyDescent="0.35">
      <c r="A1814" s="146" t="s">
        <v>7185</v>
      </c>
      <c r="B1814" t="s">
        <v>7186</v>
      </c>
      <c r="C1814" s="151">
        <f>VLOOKUP($A1814,'[2]EC25 Pricing'!$A:$D,3,0)</f>
        <v>768.95</v>
      </c>
      <c r="D1814" s="151">
        <f>VLOOKUP($A1814,'[2]EC25 Pricing'!$A:$D,4,0)</f>
        <v>817.88</v>
      </c>
    </row>
    <row r="1815" spans="1:4" x14ac:dyDescent="0.35">
      <c r="A1815" s="146" t="s">
        <v>7187</v>
      </c>
      <c r="B1815" t="s">
        <v>7188</v>
      </c>
      <c r="C1815" s="151">
        <f>VLOOKUP($A1815,'[2]EC25 Pricing'!$A:$D,3,0)</f>
        <v>436.95</v>
      </c>
      <c r="D1815" s="151">
        <f>VLOOKUP($A1815,'[2]EC25 Pricing'!$A:$D,4,0)</f>
        <v>464.63</v>
      </c>
    </row>
    <row r="1816" spans="1:4" x14ac:dyDescent="0.35">
      <c r="A1816" s="146" t="s">
        <v>7189</v>
      </c>
      <c r="B1816" t="s">
        <v>7190</v>
      </c>
      <c r="C1816" s="151">
        <f>VLOOKUP($A1816,'[2]EC25 Pricing'!$A:$D,3,0)</f>
        <v>651.95000000000005</v>
      </c>
      <c r="D1816" s="151">
        <f>VLOOKUP($A1816,'[2]EC25 Pricing'!$A:$D,4,0)</f>
        <v>737.26</v>
      </c>
    </row>
    <row r="1817" spans="1:4" x14ac:dyDescent="0.35">
      <c r="A1817" s="146" t="s">
        <v>7191</v>
      </c>
      <c r="B1817" t="s">
        <v>7192</v>
      </c>
      <c r="C1817" s="151">
        <f>VLOOKUP($A1817,'[2]EC25 Pricing'!$A:$D,3,0)</f>
        <v>918.95</v>
      </c>
      <c r="D1817" s="151">
        <f>VLOOKUP($A1817,'[2]EC25 Pricing'!$A:$D,4,0)</f>
        <v>975.94</v>
      </c>
    </row>
    <row r="1818" spans="1:4" x14ac:dyDescent="0.35">
      <c r="A1818" s="146" t="s">
        <v>7193</v>
      </c>
      <c r="B1818" t="s">
        <v>7194</v>
      </c>
      <c r="C1818" s="151">
        <f>VLOOKUP($A1818,'[2]EC25 Pricing'!$A:$D,3,0)</f>
        <v>2049.9499999999998</v>
      </c>
      <c r="D1818" s="151">
        <f>VLOOKUP($A1818,'[2]EC25 Pricing'!$A:$D,4,0)</f>
        <v>2182.6</v>
      </c>
    </row>
    <row r="1819" spans="1:4" x14ac:dyDescent="0.35">
      <c r="A1819" s="146" t="s">
        <v>7195</v>
      </c>
      <c r="B1819" t="s">
        <v>7196</v>
      </c>
      <c r="C1819" s="151">
        <f>VLOOKUP($A1819,'[2]EC25 Pricing'!$A:$D,3,0)</f>
        <v>2904.95</v>
      </c>
      <c r="D1819" s="151">
        <f>VLOOKUP($A1819,'[2]EC25 Pricing'!$A:$D,4,0)</f>
        <v>3092.96</v>
      </c>
    </row>
    <row r="1820" spans="1:4" x14ac:dyDescent="0.35">
      <c r="A1820" s="146" t="s">
        <v>7197</v>
      </c>
      <c r="B1820" t="s">
        <v>7198</v>
      </c>
      <c r="C1820" s="151">
        <f>VLOOKUP($A1820,'[2]EC25 Pricing'!$A:$D,3,0)</f>
        <v>2463.9499999999998</v>
      </c>
      <c r="D1820" s="151">
        <f>VLOOKUP($A1820,'[2]EC25 Pricing'!$A:$D,4,0)</f>
        <v>2623.32</v>
      </c>
    </row>
    <row r="1821" spans="1:4" x14ac:dyDescent="0.35">
      <c r="A1821" s="146" t="s">
        <v>7199</v>
      </c>
      <c r="B1821" t="s">
        <v>7200</v>
      </c>
      <c r="C1821" s="151">
        <f>VLOOKUP($A1821,'[2]EC25 Pricing'!$A:$D,3,0)</f>
        <v>3459.95</v>
      </c>
      <c r="D1821" s="151">
        <f>VLOOKUP($A1821,'[2]EC25 Pricing'!$A:$D,4,0)</f>
        <v>3683.84</v>
      </c>
    </row>
    <row r="1822" spans="1:4" x14ac:dyDescent="0.35">
      <c r="A1822" s="146" t="s">
        <v>7201</v>
      </c>
      <c r="B1822" t="s">
        <v>7202</v>
      </c>
      <c r="C1822" s="151">
        <f>VLOOKUP($A1822,'[2]EC25 Pricing'!$A:$D,3,0)</f>
        <v>59.95</v>
      </c>
      <c r="D1822" s="151">
        <f>VLOOKUP($A1822,'[2]EC25 Pricing'!$A:$D,4,0)</f>
        <v>59.95</v>
      </c>
    </row>
    <row r="1823" spans="1:4" x14ac:dyDescent="0.35">
      <c r="A1823" s="146" t="s">
        <v>7203</v>
      </c>
      <c r="B1823" t="s">
        <v>7204</v>
      </c>
      <c r="C1823" s="151">
        <f>VLOOKUP($A1823,'[2]EC25 Pricing'!$A:$D,3,0)</f>
        <v>26.95</v>
      </c>
      <c r="D1823" s="151">
        <f>VLOOKUP($A1823,'[2]EC25 Pricing'!$A:$D,4,0)</f>
        <v>26.95</v>
      </c>
    </row>
    <row r="1824" spans="1:4" x14ac:dyDescent="0.35">
      <c r="A1824" s="146" t="s">
        <v>7205</v>
      </c>
      <c r="B1824" t="s">
        <v>7206</v>
      </c>
      <c r="C1824" s="151">
        <f>VLOOKUP($A1824,'[2]EC25 Pricing'!$A:$D,3,0)</f>
        <v>219.95</v>
      </c>
      <c r="D1824" s="151">
        <f>VLOOKUP($A1824,'[2]EC25 Pricing'!$A:$D,4,0)</f>
        <v>219.95</v>
      </c>
    </row>
    <row r="1825" spans="1:4" x14ac:dyDescent="0.35">
      <c r="A1825" s="146" t="s">
        <v>7207</v>
      </c>
      <c r="B1825" t="s">
        <v>7208</v>
      </c>
      <c r="C1825" s="151">
        <f>VLOOKUP($A1825,'[2]EC25 Pricing'!$A:$D,3,0)</f>
        <v>136.94999999999999</v>
      </c>
      <c r="D1825" s="151">
        <f>VLOOKUP($A1825,'[2]EC25 Pricing'!$A:$D,4,0)</f>
        <v>136.94999999999999</v>
      </c>
    </row>
    <row r="1826" spans="1:4" x14ac:dyDescent="0.35">
      <c r="A1826" s="146" t="s">
        <v>7209</v>
      </c>
      <c r="B1826" t="s">
        <v>7210</v>
      </c>
      <c r="C1826" s="151">
        <f>VLOOKUP($A1826,'[2]EC25 Pricing'!$A:$D,3,0)</f>
        <v>42.95</v>
      </c>
      <c r="D1826" s="151">
        <f>VLOOKUP($A1826,'[2]EC25 Pricing'!$A:$D,4,0)</f>
        <v>42.95</v>
      </c>
    </row>
    <row r="1827" spans="1:4" x14ac:dyDescent="0.35">
      <c r="A1827" s="146" t="s">
        <v>7211</v>
      </c>
      <c r="B1827" t="s">
        <v>7212</v>
      </c>
      <c r="C1827" s="151">
        <f>VLOOKUP($A1827,'[2]EC25 Pricing'!$A:$D,3,0)</f>
        <v>479.95</v>
      </c>
      <c r="D1827" s="151">
        <f>VLOOKUP($A1827,'[2]EC25 Pricing'!$A:$D,4,0)</f>
        <v>412.95</v>
      </c>
    </row>
    <row r="1828" spans="1:4" x14ac:dyDescent="0.35">
      <c r="A1828" s="146" t="s">
        <v>7213</v>
      </c>
      <c r="B1828" t="s">
        <v>7214</v>
      </c>
      <c r="C1828" s="151">
        <f>VLOOKUP($A1828,'[2]EC25 Pricing'!$A:$D,3,0)</f>
        <v>599.95000000000005</v>
      </c>
      <c r="D1828" s="151">
        <f>VLOOKUP($A1828,'[2]EC25 Pricing'!$A:$D,4,0)</f>
        <v>549.95000000000005</v>
      </c>
    </row>
    <row r="1829" spans="1:4" x14ac:dyDescent="0.35">
      <c r="A1829" s="146" t="s">
        <v>7215</v>
      </c>
      <c r="B1829" t="s">
        <v>7216</v>
      </c>
      <c r="C1829" s="151">
        <f>VLOOKUP($A1829,'[2]EC25 Pricing'!$A:$D,3,0)</f>
        <v>53.29</v>
      </c>
      <c r="D1829" s="151">
        <f>VLOOKUP($A1829,'[2]EC25 Pricing'!$A:$D,4,0)</f>
        <v>0</v>
      </c>
    </row>
    <row r="1830" spans="1:4" x14ac:dyDescent="0.35">
      <c r="A1830" s="146" t="s">
        <v>7217</v>
      </c>
      <c r="B1830" t="s">
        <v>7218</v>
      </c>
      <c r="C1830" s="151">
        <f>VLOOKUP($A1830,'[2]EC25 Pricing'!$A:$D,3,0)</f>
        <v>53.29</v>
      </c>
      <c r="D1830" s="151">
        <f>VLOOKUP($A1830,'[2]EC25 Pricing'!$A:$D,4,0)</f>
        <v>0</v>
      </c>
    </row>
    <row r="1831" spans="1:4" x14ac:dyDescent="0.35">
      <c r="A1831" s="146" t="s">
        <v>7219</v>
      </c>
      <c r="B1831" t="s">
        <v>7220</v>
      </c>
      <c r="C1831" s="151">
        <f>VLOOKUP($A1831,'[2]EC25 Pricing'!$A:$D,3,0)</f>
        <v>53.29</v>
      </c>
      <c r="D1831" s="151">
        <f>VLOOKUP($A1831,'[2]EC25 Pricing'!$A:$D,4,0)</f>
        <v>0</v>
      </c>
    </row>
    <row r="1832" spans="1:4" x14ac:dyDescent="0.35">
      <c r="A1832" s="146" t="s">
        <v>7221</v>
      </c>
      <c r="B1832" t="s">
        <v>7222</v>
      </c>
      <c r="C1832" s="151">
        <f>VLOOKUP($A1832,'[2]EC25 Pricing'!$A:$D,3,0)</f>
        <v>53.29</v>
      </c>
      <c r="D1832" s="151">
        <f>VLOOKUP($A1832,'[2]EC25 Pricing'!$A:$D,4,0)</f>
        <v>0</v>
      </c>
    </row>
    <row r="1833" spans="1:4" x14ac:dyDescent="0.35">
      <c r="A1833" s="146" t="s">
        <v>7223</v>
      </c>
      <c r="B1833" t="s">
        <v>7224</v>
      </c>
      <c r="C1833" s="151">
        <f>VLOOKUP($A1833,'[2]EC25 Pricing'!$A:$D,3,0)</f>
        <v>238.69</v>
      </c>
      <c r="D1833" s="151">
        <f>VLOOKUP($A1833,'[2]EC25 Pricing'!$A:$D,4,0)</f>
        <v>149.99</v>
      </c>
    </row>
    <row r="1834" spans="1:4" x14ac:dyDescent="0.35">
      <c r="A1834" s="146" t="s">
        <v>7225</v>
      </c>
      <c r="B1834" t="s">
        <v>7226</v>
      </c>
      <c r="C1834" s="151">
        <f>VLOOKUP($A1834,'[2]EC25 Pricing'!$A:$D,3,0)</f>
        <v>42.29</v>
      </c>
      <c r="D1834" s="151">
        <f>VLOOKUP($A1834,'[2]EC25 Pricing'!$A:$D,4,0)</f>
        <v>24.99</v>
      </c>
    </row>
    <row r="1835" spans="1:4" x14ac:dyDescent="0.35">
      <c r="A1835" s="146" t="s">
        <v>7227</v>
      </c>
      <c r="B1835" t="s">
        <v>7228</v>
      </c>
      <c r="C1835" s="151">
        <f>VLOOKUP($A1835,'[2]EC25 Pricing'!$A:$D,3,0)</f>
        <v>159.29</v>
      </c>
      <c r="D1835" s="151">
        <f>VLOOKUP($A1835,'[2]EC25 Pricing'!$A:$D,4,0)</f>
        <v>95</v>
      </c>
    </row>
    <row r="1836" spans="1:4" x14ac:dyDescent="0.35">
      <c r="A1836" s="146" t="s">
        <v>7229</v>
      </c>
      <c r="B1836" t="s">
        <v>7230</v>
      </c>
      <c r="C1836" s="151">
        <f>VLOOKUP($A1836,'[2]EC25 Pricing'!$A:$D,3,0)</f>
        <v>22.39</v>
      </c>
      <c r="D1836" s="151">
        <f>VLOOKUP($A1836,'[2]EC25 Pricing'!$A:$D,4,0)</f>
        <v>0</v>
      </c>
    </row>
    <row r="1837" spans="1:4" x14ac:dyDescent="0.35">
      <c r="A1837" s="146" t="s">
        <v>7231</v>
      </c>
      <c r="B1837" t="s">
        <v>7232</v>
      </c>
      <c r="C1837" s="151">
        <f>VLOOKUP($A1837,'[2]EC25 Pricing'!$A:$D,3,0)</f>
        <v>23.49</v>
      </c>
      <c r="D1837" s="151">
        <f>VLOOKUP($A1837,'[2]EC25 Pricing'!$A:$D,4,0)</f>
        <v>0</v>
      </c>
    </row>
    <row r="1838" spans="1:4" x14ac:dyDescent="0.35">
      <c r="A1838" s="146" t="s">
        <v>7233</v>
      </c>
      <c r="B1838" t="s">
        <v>7234</v>
      </c>
      <c r="C1838" s="151">
        <f>VLOOKUP($A1838,'[2]EC25 Pricing'!$A:$D,3,0)</f>
        <v>22.39</v>
      </c>
      <c r="D1838" s="151">
        <f>VLOOKUP($A1838,'[2]EC25 Pricing'!$A:$D,4,0)</f>
        <v>0</v>
      </c>
    </row>
    <row r="1839" spans="1:4" x14ac:dyDescent="0.35">
      <c r="A1839" s="146" t="s">
        <v>7235</v>
      </c>
      <c r="B1839" t="s">
        <v>7236</v>
      </c>
      <c r="C1839" s="151">
        <f>VLOOKUP($A1839,'[2]EC25 Pricing'!$A:$D,3,0)</f>
        <v>20.09</v>
      </c>
      <c r="D1839" s="151">
        <f>VLOOKUP($A1839,'[2]EC25 Pricing'!$A:$D,4,0)</f>
        <v>0</v>
      </c>
    </row>
    <row r="1840" spans="1:4" x14ac:dyDescent="0.35">
      <c r="A1840" s="146" t="s">
        <v>7237</v>
      </c>
      <c r="B1840" t="s">
        <v>7238</v>
      </c>
      <c r="C1840" s="151">
        <f>VLOOKUP($A1840,'[2]EC25 Pricing'!$A:$D,3,0)</f>
        <v>27.69</v>
      </c>
      <c r="D1840" s="151">
        <f>VLOOKUP($A1840,'[2]EC25 Pricing'!$A:$D,4,0)</f>
        <v>0</v>
      </c>
    </row>
    <row r="1841" spans="1:4" x14ac:dyDescent="0.35">
      <c r="A1841" s="146" t="s">
        <v>7239</v>
      </c>
      <c r="B1841" t="s">
        <v>7240</v>
      </c>
      <c r="C1841" s="151">
        <f>VLOOKUP($A1841,'[2]EC25 Pricing'!$A:$D,3,0)</f>
        <v>13.99</v>
      </c>
      <c r="D1841" s="151">
        <f>VLOOKUP($A1841,'[2]EC25 Pricing'!$A:$D,4,0)</f>
        <v>0</v>
      </c>
    </row>
    <row r="1842" spans="1:4" x14ac:dyDescent="0.35">
      <c r="A1842" s="146" t="s">
        <v>7241</v>
      </c>
      <c r="B1842" t="s">
        <v>7242</v>
      </c>
      <c r="C1842" s="151">
        <f>VLOOKUP($A1842,'[2]EC25 Pricing'!$A:$D,3,0)</f>
        <v>17.89</v>
      </c>
      <c r="D1842" s="151">
        <f>VLOOKUP($A1842,'[2]EC25 Pricing'!$A:$D,4,0)</f>
        <v>0</v>
      </c>
    </row>
    <row r="1843" spans="1:4" x14ac:dyDescent="0.35">
      <c r="A1843" s="146" t="s">
        <v>7243</v>
      </c>
      <c r="B1843" t="s">
        <v>7244</v>
      </c>
      <c r="C1843" s="151">
        <f>VLOOKUP($A1843,'[2]EC25 Pricing'!$A:$D,3,0)</f>
        <v>41.59</v>
      </c>
      <c r="D1843" s="151">
        <f>VLOOKUP($A1843,'[2]EC25 Pricing'!$A:$D,4,0)</f>
        <v>0</v>
      </c>
    </row>
    <row r="1844" spans="1:4" x14ac:dyDescent="0.35">
      <c r="A1844" s="146" t="s">
        <v>7245</v>
      </c>
      <c r="B1844" t="s">
        <v>7246</v>
      </c>
      <c r="C1844" s="151">
        <f>VLOOKUP($A1844,'[2]EC25 Pricing'!$A:$D,3,0)</f>
        <v>96.69</v>
      </c>
      <c r="D1844" s="151">
        <f>VLOOKUP($A1844,'[2]EC25 Pricing'!$A:$D,4,0)</f>
        <v>79.900000000000006</v>
      </c>
    </row>
    <row r="1845" spans="1:4" x14ac:dyDescent="0.35">
      <c r="A1845" s="146" t="s">
        <v>7247</v>
      </c>
      <c r="B1845" t="s">
        <v>7248</v>
      </c>
      <c r="C1845" s="151">
        <f>VLOOKUP($A1845,'[2]EC25 Pricing'!$A:$D,3,0)</f>
        <v>96.69</v>
      </c>
      <c r="D1845" s="151">
        <f>VLOOKUP($A1845,'[2]EC25 Pricing'!$A:$D,4,0)</f>
        <v>79.900000000000006</v>
      </c>
    </row>
    <row r="1846" spans="1:4" x14ac:dyDescent="0.35">
      <c r="A1846" s="146" t="s">
        <v>7249</v>
      </c>
      <c r="B1846" t="s">
        <v>7250</v>
      </c>
      <c r="C1846" s="151">
        <f>VLOOKUP($A1846,'[2]EC25 Pricing'!$A:$D,3,0)</f>
        <v>96.69</v>
      </c>
      <c r="D1846" s="151">
        <f>VLOOKUP($A1846,'[2]EC25 Pricing'!$A:$D,4,0)</f>
        <v>79.900000000000006</v>
      </c>
    </row>
    <row r="1847" spans="1:4" x14ac:dyDescent="0.35">
      <c r="A1847" s="146" t="s">
        <v>7251</v>
      </c>
      <c r="B1847" t="s">
        <v>7252</v>
      </c>
      <c r="C1847" s="151">
        <f>VLOOKUP($A1847,'[2]EC25 Pricing'!$A:$D,3,0)</f>
        <v>289.69</v>
      </c>
      <c r="D1847" s="151">
        <f>VLOOKUP($A1847,'[2]EC25 Pricing'!$A:$D,4,0)</f>
        <v>239.7</v>
      </c>
    </row>
    <row r="1848" spans="1:4" x14ac:dyDescent="0.35">
      <c r="A1848" s="146" t="s">
        <v>7253</v>
      </c>
      <c r="B1848" t="s">
        <v>7254</v>
      </c>
      <c r="C1848" s="151">
        <f>VLOOKUP($A1848,'[2]EC25 Pricing'!$A:$D,3,0)</f>
        <v>17.29</v>
      </c>
      <c r="D1848" s="151">
        <f>VLOOKUP($A1848,'[2]EC25 Pricing'!$A:$D,4,0)</f>
        <v>10.99</v>
      </c>
    </row>
    <row r="1849" spans="1:4" x14ac:dyDescent="0.35">
      <c r="A1849" s="146" t="s">
        <v>7255</v>
      </c>
      <c r="B1849" t="s">
        <v>7256</v>
      </c>
      <c r="C1849" s="151">
        <f>VLOOKUP($A1849,'[2]EC25 Pricing'!$A:$D,3,0)</f>
        <v>26.79</v>
      </c>
      <c r="D1849" s="151">
        <f>VLOOKUP($A1849,'[2]EC25 Pricing'!$A:$D,4,0)</f>
        <v>19.989999999999998</v>
      </c>
    </row>
    <row r="1850" spans="1:4" x14ac:dyDescent="0.35">
      <c r="A1850" s="146" t="s">
        <v>7257</v>
      </c>
      <c r="B1850" t="s">
        <v>7258</v>
      </c>
      <c r="C1850" s="151">
        <f>VLOOKUP($A1850,'[2]EC25 Pricing'!$A:$D,3,0)</f>
        <v>299.99</v>
      </c>
      <c r="D1850" s="151">
        <f>VLOOKUP($A1850,'[2]EC25 Pricing'!$A:$D,4,0)</f>
        <v>239</v>
      </c>
    </row>
    <row r="1851" spans="1:4" x14ac:dyDescent="0.35">
      <c r="A1851" s="146" t="s">
        <v>1366</v>
      </c>
      <c r="B1851" t="s">
        <v>1367</v>
      </c>
      <c r="C1851" s="151">
        <f>VLOOKUP($A1851,'[2]EC25 Pricing'!$A:$D,3,0)</f>
        <v>610.95000000000005</v>
      </c>
      <c r="D1851" s="151">
        <f>VLOOKUP($A1851,'[2]EC25 Pricing'!$A:$D,4,0)</f>
        <v>1966.91</v>
      </c>
    </row>
    <row r="1852" spans="1:4" x14ac:dyDescent="0.35">
      <c r="A1852" s="146" t="s">
        <v>1371</v>
      </c>
      <c r="B1852" t="s">
        <v>1372</v>
      </c>
      <c r="C1852" s="151">
        <f>VLOOKUP($A1852,'[2]EC25 Pricing'!$A:$D,3,0)</f>
        <v>610.95000000000005</v>
      </c>
      <c r="D1852" s="151">
        <f>VLOOKUP($A1852,'[2]EC25 Pricing'!$A:$D,4,0)</f>
        <v>1966.91</v>
      </c>
    </row>
    <row r="1853" spans="1:4" x14ac:dyDescent="0.35">
      <c r="A1853" s="146" t="s">
        <v>1368</v>
      </c>
      <c r="B1853" t="s">
        <v>1370</v>
      </c>
      <c r="C1853" s="151">
        <f>VLOOKUP($A1853,'[2]EC25 Pricing'!$A:$D,3,0)</f>
        <v>793.95</v>
      </c>
      <c r="D1853" s="151">
        <f>VLOOKUP($A1853,'[2]EC25 Pricing'!$A:$D,4,0)</f>
        <v>2448.2399999999998</v>
      </c>
    </row>
    <row r="1854" spans="1:4" x14ac:dyDescent="0.35">
      <c r="A1854" s="146" t="s">
        <v>1566</v>
      </c>
      <c r="B1854" t="s">
        <v>1568</v>
      </c>
      <c r="C1854" s="151">
        <f>VLOOKUP($A1854,'[2]EC25 Pricing'!$A:$D,3,0)</f>
        <v>922.95</v>
      </c>
      <c r="D1854" s="151">
        <f>VLOOKUP($A1854,'[2]EC25 Pricing'!$A:$D,4,0)</f>
        <v>2935.13</v>
      </c>
    </row>
    <row r="1855" spans="1:4" x14ac:dyDescent="0.35">
      <c r="A1855" s="146" t="s">
        <v>1572</v>
      </c>
      <c r="B1855" t="s">
        <v>1574</v>
      </c>
      <c r="C1855" s="151">
        <f>VLOOKUP($A1855,'[2]EC25 Pricing'!$A:$D,3,0)</f>
        <v>922.95</v>
      </c>
      <c r="D1855" s="151">
        <f>VLOOKUP($A1855,'[2]EC25 Pricing'!$A:$D,4,0)</f>
        <v>2935.13</v>
      </c>
    </row>
    <row r="1856" spans="1:4" x14ac:dyDescent="0.35">
      <c r="A1856" s="146" t="s">
        <v>1569</v>
      </c>
      <c r="B1856" t="s">
        <v>1571</v>
      </c>
      <c r="C1856" s="151">
        <f>VLOOKUP($A1856,'[2]EC25 Pricing'!$A:$D,3,0)</f>
        <v>1379.95</v>
      </c>
      <c r="D1856" s="151">
        <f>VLOOKUP($A1856,'[2]EC25 Pricing'!$A:$D,4,0)</f>
        <v>4137.07</v>
      </c>
    </row>
    <row r="1857" spans="1:4" x14ac:dyDescent="0.35">
      <c r="A1857" s="146" t="s">
        <v>1521</v>
      </c>
      <c r="B1857" t="s">
        <v>1523</v>
      </c>
      <c r="C1857" s="151">
        <f>VLOOKUP($A1857,'[2]EC25 Pricing'!$A:$D,3,0)</f>
        <v>1191.95</v>
      </c>
      <c r="D1857" s="151">
        <f>VLOOKUP($A1857,'[2]EC25 Pricing'!$A:$D,4,0)</f>
        <v>3666.87</v>
      </c>
    </row>
    <row r="1858" spans="1:4" x14ac:dyDescent="0.35">
      <c r="A1858" s="146" t="s">
        <v>1524</v>
      </c>
      <c r="B1858" t="s">
        <v>1526</v>
      </c>
      <c r="C1858" s="151">
        <f>VLOOKUP($A1858,'[2]EC25 Pricing'!$A:$D,3,0)</f>
        <v>1191.95</v>
      </c>
      <c r="D1858" s="151">
        <f>VLOOKUP($A1858,'[2]EC25 Pricing'!$A:$D,4,0)</f>
        <v>3666.87</v>
      </c>
    </row>
    <row r="1859" spans="1:4" x14ac:dyDescent="0.35">
      <c r="A1859" s="146" t="s">
        <v>1262</v>
      </c>
      <c r="B1859" t="s">
        <v>1264</v>
      </c>
      <c r="C1859" s="151">
        <f>VLOOKUP($A1859,'[2]EC25 Pricing'!$A:$D,3,0)</f>
        <v>698.95</v>
      </c>
      <c r="D1859" s="151">
        <f>VLOOKUP($A1859,'[2]EC25 Pricing'!$A:$D,4,0)</f>
        <v>2089.33</v>
      </c>
    </row>
    <row r="1860" spans="1:4" x14ac:dyDescent="0.35">
      <c r="A1860" s="146" t="s">
        <v>1265</v>
      </c>
      <c r="B1860" t="s">
        <v>1267</v>
      </c>
      <c r="C1860" s="151">
        <f>VLOOKUP($A1860,'[2]EC25 Pricing'!$A:$D,3,0)</f>
        <v>698.95</v>
      </c>
      <c r="D1860" s="151">
        <f>VLOOKUP($A1860,'[2]EC25 Pricing'!$A:$D,4,0)</f>
        <v>2089.33</v>
      </c>
    </row>
    <row r="1861" spans="1:4" x14ac:dyDescent="0.35">
      <c r="A1861" s="146" t="s">
        <v>1268</v>
      </c>
      <c r="B1861" t="s">
        <v>1270</v>
      </c>
      <c r="C1861" s="151">
        <f>VLOOKUP($A1861,'[2]EC25 Pricing'!$A:$D,3,0)</f>
        <v>859.95</v>
      </c>
      <c r="D1861" s="151">
        <f>VLOOKUP($A1861,'[2]EC25 Pricing'!$A:$D,4,0)</f>
        <v>2570.66</v>
      </c>
    </row>
    <row r="1862" spans="1:4" x14ac:dyDescent="0.35">
      <c r="A1862" s="146" t="s">
        <v>1274</v>
      </c>
      <c r="B1862" t="s">
        <v>1276</v>
      </c>
      <c r="C1862" s="151">
        <f>VLOOKUP($A1862,'[2]EC25 Pricing'!$A:$D,3,0)</f>
        <v>698.95</v>
      </c>
      <c r="D1862" s="151">
        <f>VLOOKUP($A1862,'[2]EC25 Pricing'!$A:$D,4,0)</f>
        <v>2089.33</v>
      </c>
    </row>
    <row r="1863" spans="1:4" x14ac:dyDescent="0.35">
      <c r="A1863" s="146" t="s">
        <v>1277</v>
      </c>
      <c r="B1863" t="s">
        <v>1279</v>
      </c>
      <c r="C1863" s="151">
        <f>VLOOKUP($A1863,'[2]EC25 Pricing'!$A:$D,3,0)</f>
        <v>698.95</v>
      </c>
      <c r="D1863" s="151">
        <f>VLOOKUP($A1863,'[2]EC25 Pricing'!$A:$D,4,0)</f>
        <v>2089.33</v>
      </c>
    </row>
    <row r="1864" spans="1:4" x14ac:dyDescent="0.35">
      <c r="A1864" s="146" t="s">
        <v>7259</v>
      </c>
      <c r="B1864" t="s">
        <v>7260</v>
      </c>
      <c r="C1864" s="151">
        <f>VLOOKUP($A1864,'[2]EC25 Pricing'!$A:$D,3,0)</f>
        <v>780.95</v>
      </c>
      <c r="D1864" s="151">
        <f>VLOOKUP($A1864,'[2]EC25 Pricing'!$A:$D,4,0)</f>
        <v>2334.17</v>
      </c>
    </row>
    <row r="1865" spans="1:4" x14ac:dyDescent="0.35">
      <c r="A1865" s="146" t="s">
        <v>7261</v>
      </c>
      <c r="B1865" t="s">
        <v>7262</v>
      </c>
      <c r="C1865" s="151">
        <f>VLOOKUP($A1865,'[2]EC25 Pricing'!$A:$D,3,0)</f>
        <v>780.95</v>
      </c>
      <c r="D1865" s="151">
        <f>VLOOKUP($A1865,'[2]EC25 Pricing'!$A:$D,4,0)</f>
        <v>2334.17</v>
      </c>
    </row>
    <row r="1866" spans="1:4" x14ac:dyDescent="0.35">
      <c r="A1866" s="146" t="s">
        <v>7263</v>
      </c>
      <c r="B1866" t="s">
        <v>7264</v>
      </c>
      <c r="C1866" s="151">
        <f>VLOOKUP($A1866,'[2]EC25 Pricing'!$A:$D,3,0)</f>
        <v>663.95</v>
      </c>
      <c r="D1866" s="151">
        <f>VLOOKUP($A1866,'[2]EC25 Pricing'!$A:$D,4,0)</f>
        <v>1986.38</v>
      </c>
    </row>
    <row r="1867" spans="1:4" x14ac:dyDescent="0.35">
      <c r="A1867" s="146" t="s">
        <v>7263</v>
      </c>
      <c r="B1867" t="s">
        <v>7264</v>
      </c>
      <c r="C1867" s="151">
        <f>VLOOKUP($A1867,'[2]EC25 Pricing'!$A:$D,3,0)</f>
        <v>663.95</v>
      </c>
      <c r="D1867" s="151">
        <f>VLOOKUP($A1867,'[2]EC25 Pricing'!$A:$D,4,0)</f>
        <v>1986.38</v>
      </c>
    </row>
    <row r="1868" spans="1:4" x14ac:dyDescent="0.35">
      <c r="A1868" s="146" t="s">
        <v>7265</v>
      </c>
      <c r="B1868" t="s">
        <v>7266</v>
      </c>
      <c r="C1868" s="151">
        <f>VLOOKUP($A1868,'[2]EC25 Pricing'!$A:$D,3,0)</f>
        <v>663.95</v>
      </c>
      <c r="D1868" s="151">
        <f>VLOOKUP($A1868,'[2]EC25 Pricing'!$A:$D,4,0)</f>
        <v>1986.38</v>
      </c>
    </row>
    <row r="1869" spans="1:4" x14ac:dyDescent="0.35">
      <c r="A1869" s="146" t="s">
        <v>7265</v>
      </c>
      <c r="B1869" t="s">
        <v>7266</v>
      </c>
      <c r="C1869" s="151">
        <f>VLOOKUP($A1869,'[2]EC25 Pricing'!$A:$D,3,0)</f>
        <v>663.95</v>
      </c>
      <c r="D1869" s="151">
        <f>VLOOKUP($A1869,'[2]EC25 Pricing'!$A:$D,4,0)</f>
        <v>1986.38</v>
      </c>
    </row>
    <row r="1870" spans="1:4" x14ac:dyDescent="0.35">
      <c r="A1870" s="146" t="s">
        <v>7267</v>
      </c>
      <c r="B1870" t="s">
        <v>7268</v>
      </c>
      <c r="C1870" s="151">
        <f>VLOOKUP($A1870,'[2]EC25 Pricing'!$A:$D,3,0)</f>
        <v>819.95</v>
      </c>
      <c r="D1870" s="151">
        <f>VLOOKUP($A1870,'[2]EC25 Pricing'!$A:$D,4,0)</f>
        <v>2473.2800000000002</v>
      </c>
    </row>
    <row r="1871" spans="1:4" x14ac:dyDescent="0.35">
      <c r="A1871" s="146" t="s">
        <v>7267</v>
      </c>
      <c r="B1871" t="s">
        <v>7268</v>
      </c>
      <c r="C1871" s="151">
        <f>VLOOKUP($A1871,'[2]EC25 Pricing'!$A:$D,3,0)</f>
        <v>819.95</v>
      </c>
      <c r="D1871" s="151">
        <f>VLOOKUP($A1871,'[2]EC25 Pricing'!$A:$D,4,0)</f>
        <v>2473.2800000000002</v>
      </c>
    </row>
    <row r="1872" spans="1:4" x14ac:dyDescent="0.35">
      <c r="A1872" s="146" t="s">
        <v>1223</v>
      </c>
      <c r="B1872" t="s">
        <v>1226</v>
      </c>
      <c r="C1872" s="151">
        <f>VLOOKUP($A1872,'[2]EC25 Pricing'!$A:$D,3,0)</f>
        <v>1608.95</v>
      </c>
      <c r="D1872" s="151">
        <f>VLOOKUP($A1872,'[2]EC25 Pricing'!$A:$D,4,0)</f>
        <v>4813.16</v>
      </c>
    </row>
    <row r="1873" spans="1:4" x14ac:dyDescent="0.35">
      <c r="A1873" s="146" t="s">
        <v>1223</v>
      </c>
      <c r="B1873" t="s">
        <v>1226</v>
      </c>
      <c r="C1873" s="151">
        <f>VLOOKUP($A1873,'[2]EC25 Pricing'!$A:$D,3,0)</f>
        <v>1608.95</v>
      </c>
      <c r="D1873" s="151">
        <f>VLOOKUP($A1873,'[2]EC25 Pricing'!$A:$D,4,0)</f>
        <v>4813.16</v>
      </c>
    </row>
    <row r="1874" spans="1:4" x14ac:dyDescent="0.35">
      <c r="A1874" s="146" t="s">
        <v>1988</v>
      </c>
      <c r="B1874" t="s">
        <v>1991</v>
      </c>
      <c r="C1874" s="151">
        <f>VLOOKUP($A1874,'[2]EC25 Pricing'!$A:$D,3,0)</f>
        <v>552.95000000000005</v>
      </c>
      <c r="D1874" s="151">
        <f>VLOOKUP($A1874,'[2]EC25 Pricing'!$A:$D,4,0)</f>
        <v>1669.21</v>
      </c>
    </row>
    <row r="1875" spans="1:4" x14ac:dyDescent="0.35">
      <c r="A1875" s="146" t="s">
        <v>2001</v>
      </c>
      <c r="B1875" t="s">
        <v>2003</v>
      </c>
      <c r="C1875" s="151">
        <f>VLOOKUP($A1875,'[2]EC25 Pricing'!$A:$D,3,0)</f>
        <v>552.95000000000005</v>
      </c>
      <c r="D1875" s="151">
        <f>VLOOKUP($A1875,'[2]EC25 Pricing'!$A:$D,4,0)</f>
        <v>1669.21</v>
      </c>
    </row>
    <row r="1876" spans="1:4" x14ac:dyDescent="0.35">
      <c r="A1876" s="146" t="s">
        <v>1994</v>
      </c>
      <c r="B1876" t="s">
        <v>1996</v>
      </c>
      <c r="C1876" s="151">
        <f>VLOOKUP($A1876,'[2]EC25 Pricing'!$A:$D,3,0)</f>
        <v>599.95000000000005</v>
      </c>
      <c r="D1876" s="151">
        <f>VLOOKUP($A1876,'[2]EC25 Pricing'!$A:$D,4,0)</f>
        <v>1794.41</v>
      </c>
    </row>
    <row r="1877" spans="1:4" x14ac:dyDescent="0.35">
      <c r="A1877" s="146" t="s">
        <v>2373</v>
      </c>
      <c r="B1877" t="s">
        <v>2376</v>
      </c>
      <c r="C1877" s="151">
        <f>VLOOKUP($A1877,'[2]EC25 Pricing'!$A:$D,3,0)</f>
        <v>1597.95</v>
      </c>
      <c r="D1877" s="151">
        <f>VLOOKUP($A1877,'[2]EC25 Pricing'!$A:$D,4,0)</f>
        <v>4874.37</v>
      </c>
    </row>
    <row r="1878" spans="1:4" x14ac:dyDescent="0.35">
      <c r="A1878" s="146" t="s">
        <v>7269</v>
      </c>
      <c r="B1878" t="s">
        <v>7270</v>
      </c>
      <c r="C1878" s="151">
        <f>VLOOKUP($A1878,'[2]EC25 Pricing'!$A:$D,3,0)</f>
        <v>10.89</v>
      </c>
      <c r="D1878" s="151">
        <f>VLOOKUP($A1878,'[2]EC25 Pricing'!$A:$D,4,0)</f>
        <v>7.49</v>
      </c>
    </row>
    <row r="1879" spans="1:4" x14ac:dyDescent="0.35">
      <c r="A1879" s="146" t="s">
        <v>7271</v>
      </c>
      <c r="B1879" t="s">
        <v>7272</v>
      </c>
      <c r="C1879" s="151">
        <f>VLOOKUP($A1879,'[2]EC25 Pricing'!$A:$D,3,0)</f>
        <v>187.59</v>
      </c>
      <c r="D1879" s="151">
        <f>VLOOKUP($A1879,'[2]EC25 Pricing'!$A:$D,4,0)</f>
        <v>0</v>
      </c>
    </row>
    <row r="1880" spans="1:4" x14ac:dyDescent="0.35">
      <c r="A1880" s="146" t="s">
        <v>7271</v>
      </c>
      <c r="B1880" t="s">
        <v>7272</v>
      </c>
      <c r="C1880" s="151">
        <f>VLOOKUP($A1880,'[2]EC25 Pricing'!$A:$D,3,0)</f>
        <v>187.59</v>
      </c>
      <c r="D1880" s="151">
        <f>VLOOKUP($A1880,'[2]EC25 Pricing'!$A:$D,4,0)</f>
        <v>0</v>
      </c>
    </row>
    <row r="1881" spans="1:4" x14ac:dyDescent="0.35">
      <c r="A1881" s="146" t="s">
        <v>7273</v>
      </c>
      <c r="B1881" t="s">
        <v>7274</v>
      </c>
      <c r="C1881" s="151">
        <f>VLOOKUP($A1881,'[2]EC25 Pricing'!$A:$D,3,0)</f>
        <v>181.79</v>
      </c>
      <c r="D1881" s="151">
        <f>VLOOKUP($A1881,'[2]EC25 Pricing'!$A:$D,4,0)</f>
        <v>0</v>
      </c>
    </row>
    <row r="1882" spans="1:4" x14ac:dyDescent="0.35">
      <c r="A1882" s="146" t="s">
        <v>7273</v>
      </c>
      <c r="B1882" t="s">
        <v>7274</v>
      </c>
      <c r="C1882" s="151">
        <f>VLOOKUP($A1882,'[2]EC25 Pricing'!$A:$D,3,0)</f>
        <v>181.79</v>
      </c>
      <c r="D1882" s="151">
        <f>VLOOKUP($A1882,'[2]EC25 Pricing'!$A:$D,4,0)</f>
        <v>0</v>
      </c>
    </row>
    <row r="1883" spans="1:4" x14ac:dyDescent="0.35">
      <c r="A1883" s="146" t="s">
        <v>7275</v>
      </c>
      <c r="B1883" t="s">
        <v>7276</v>
      </c>
      <c r="C1883" s="151">
        <f>VLOOKUP($A1883,'[2]EC25 Pricing'!$A:$D,3,0)</f>
        <v>58.69</v>
      </c>
      <c r="D1883" s="151">
        <f>VLOOKUP($A1883,'[2]EC25 Pricing'!$A:$D,4,0)</f>
        <v>0</v>
      </c>
    </row>
    <row r="1884" spans="1:4" x14ac:dyDescent="0.35">
      <c r="A1884" s="146" t="s">
        <v>7277</v>
      </c>
      <c r="B1884" t="s">
        <v>7278</v>
      </c>
      <c r="C1884" s="151">
        <f>VLOOKUP($A1884,'[2]EC25 Pricing'!$A:$D,3,0)</f>
        <v>58.69</v>
      </c>
      <c r="D1884" s="151">
        <f>VLOOKUP($A1884,'[2]EC25 Pricing'!$A:$D,4,0)</f>
        <v>0</v>
      </c>
    </row>
    <row r="1885" spans="1:4" x14ac:dyDescent="0.35">
      <c r="A1885" s="146" t="s">
        <v>7279</v>
      </c>
      <c r="B1885" t="s">
        <v>7280</v>
      </c>
      <c r="C1885" s="151">
        <f>VLOOKUP($A1885,'[2]EC25 Pricing'!$A:$D,3,0)</f>
        <v>58.69</v>
      </c>
      <c r="D1885" s="151">
        <f>VLOOKUP($A1885,'[2]EC25 Pricing'!$A:$D,4,0)</f>
        <v>0</v>
      </c>
    </row>
    <row r="1886" spans="1:4" x14ac:dyDescent="0.35">
      <c r="A1886" s="146" t="s">
        <v>7281</v>
      </c>
      <c r="B1886" t="s">
        <v>7282</v>
      </c>
      <c r="C1886" s="151">
        <f>VLOOKUP($A1886,'[2]EC25 Pricing'!$A:$D,3,0)</f>
        <v>58.69</v>
      </c>
      <c r="D1886" s="151">
        <f>VLOOKUP($A1886,'[2]EC25 Pricing'!$A:$D,4,0)</f>
        <v>0</v>
      </c>
    </row>
    <row r="1887" spans="1:4" x14ac:dyDescent="0.35">
      <c r="A1887" s="146" t="s">
        <v>7283</v>
      </c>
      <c r="B1887" t="s">
        <v>7284</v>
      </c>
      <c r="C1887" s="151">
        <f>VLOOKUP($A1887,'[2]EC25 Pricing'!$A:$D,3,0)</f>
        <v>58.69</v>
      </c>
      <c r="D1887" s="151">
        <f>VLOOKUP($A1887,'[2]EC25 Pricing'!$A:$D,4,0)</f>
        <v>0</v>
      </c>
    </row>
    <row r="1888" spans="1:4" x14ac:dyDescent="0.35">
      <c r="A1888" s="146" t="s">
        <v>7285</v>
      </c>
      <c r="B1888" t="s">
        <v>7286</v>
      </c>
      <c r="C1888" s="151">
        <f>VLOOKUP($A1888,'[2]EC25 Pricing'!$A:$D,3,0)</f>
        <v>80.290000000000006</v>
      </c>
      <c r="D1888" s="151">
        <f>VLOOKUP($A1888,'[2]EC25 Pricing'!$A:$D,4,0)</f>
        <v>0</v>
      </c>
    </row>
    <row r="1889" spans="1:4" x14ac:dyDescent="0.35">
      <c r="A1889" s="146" t="s">
        <v>7287</v>
      </c>
      <c r="B1889" t="s">
        <v>7288</v>
      </c>
      <c r="C1889" s="151">
        <f>VLOOKUP($A1889,'[2]EC25 Pricing'!$A:$D,3,0)</f>
        <v>99.99</v>
      </c>
      <c r="D1889" s="151">
        <f>VLOOKUP($A1889,'[2]EC25 Pricing'!$A:$D,4,0)</f>
        <v>0</v>
      </c>
    </row>
    <row r="1890" spans="1:4" x14ac:dyDescent="0.35">
      <c r="A1890" s="146" t="s">
        <v>7289</v>
      </c>
      <c r="B1890" t="s">
        <v>7290</v>
      </c>
      <c r="C1890" s="151">
        <f>VLOOKUP($A1890,'[2]EC25 Pricing'!$A:$D,3,0)</f>
        <v>10.69</v>
      </c>
      <c r="D1890" s="151">
        <f>VLOOKUP($A1890,'[2]EC25 Pricing'!$A:$D,4,0)</f>
        <v>6.99</v>
      </c>
    </row>
    <row r="1891" spans="1:4" x14ac:dyDescent="0.35">
      <c r="A1891" s="146" t="s">
        <v>7291</v>
      </c>
      <c r="B1891" t="s">
        <v>7292</v>
      </c>
      <c r="C1891" s="151">
        <f>VLOOKUP($A1891,'[2]EC25 Pricing'!$A:$D,3,0)</f>
        <v>10.69</v>
      </c>
      <c r="D1891" s="151">
        <f>VLOOKUP($A1891,'[2]EC25 Pricing'!$A:$D,4,0)</f>
        <v>6.49</v>
      </c>
    </row>
    <row r="1892" spans="1:4" x14ac:dyDescent="0.35">
      <c r="A1892" s="146" t="s">
        <v>7293</v>
      </c>
      <c r="B1892" t="s">
        <v>7294</v>
      </c>
      <c r="C1892" s="151">
        <f>VLOOKUP($A1892,'[2]EC25 Pricing'!$A:$D,3,0)</f>
        <v>79.19</v>
      </c>
      <c r="D1892" s="151">
        <f>VLOOKUP($A1892,'[2]EC25 Pricing'!$A:$D,4,0)</f>
        <v>59.99</v>
      </c>
    </row>
    <row r="1893" spans="1:4" x14ac:dyDescent="0.35">
      <c r="A1893" s="146" t="s">
        <v>7295</v>
      </c>
      <c r="B1893" t="s">
        <v>7296</v>
      </c>
      <c r="C1893" s="151">
        <f>VLOOKUP($A1893,'[2]EC25 Pricing'!$A:$D,3,0)</f>
        <v>286.49</v>
      </c>
      <c r="D1893" s="151">
        <f>VLOOKUP($A1893,'[2]EC25 Pricing'!$A:$D,4,0)</f>
        <v>0</v>
      </c>
    </row>
    <row r="1894" spans="1:4" x14ac:dyDescent="0.35">
      <c r="A1894" s="146" t="s">
        <v>2462</v>
      </c>
      <c r="B1894" t="s">
        <v>2467</v>
      </c>
      <c r="C1894" s="151">
        <f>VLOOKUP($A1894,'[2]EC25 Pricing'!$A:$D,3,0)</f>
        <v>7404.95</v>
      </c>
      <c r="D1894" s="151">
        <f>VLOOKUP($A1894,'[2]EC25 Pricing'!$A:$D,4,0)</f>
        <v>22152.19</v>
      </c>
    </row>
    <row r="1895" spans="1:4" x14ac:dyDescent="0.35">
      <c r="A1895" s="146" t="s">
        <v>2469</v>
      </c>
      <c r="B1895" t="s">
        <v>2471</v>
      </c>
      <c r="C1895" s="151">
        <f>VLOOKUP($A1895,'[2]EC25 Pricing'!$A:$D,3,0)</f>
        <v>7404.95</v>
      </c>
      <c r="D1895" s="151">
        <f>VLOOKUP($A1895,'[2]EC25 Pricing'!$A:$D,4,0)</f>
        <v>22152.19</v>
      </c>
    </row>
    <row r="1896" spans="1:4" x14ac:dyDescent="0.35">
      <c r="A1896" s="146" t="s">
        <v>7297</v>
      </c>
      <c r="B1896" t="s">
        <v>7298</v>
      </c>
      <c r="C1896" s="151">
        <f>VLOOKUP($A1896,'[2]EC25 Pricing'!$A:$D,3,0)</f>
        <v>8249.9500000000007</v>
      </c>
      <c r="D1896" s="151">
        <f>VLOOKUP($A1896,'[2]EC25 Pricing'!$A:$D,4,0)</f>
        <v>24681.26</v>
      </c>
    </row>
    <row r="1897" spans="1:4" x14ac:dyDescent="0.35">
      <c r="A1897" s="146" t="s">
        <v>7299</v>
      </c>
      <c r="B1897" t="s">
        <v>7300</v>
      </c>
      <c r="C1897" s="151">
        <f>VLOOKUP($A1897,'[2]EC25 Pricing'!$A:$D,3,0)</f>
        <v>8249.9500000000007</v>
      </c>
      <c r="D1897" s="151">
        <f>VLOOKUP($A1897,'[2]EC25 Pricing'!$A:$D,4,0)</f>
        <v>24681.26</v>
      </c>
    </row>
    <row r="1898" spans="1:4" x14ac:dyDescent="0.35">
      <c r="A1898" s="146" t="s">
        <v>7301</v>
      </c>
      <c r="B1898" t="s">
        <v>7302</v>
      </c>
      <c r="C1898" s="151">
        <f>VLOOKUP($A1898,'[2]EC25 Pricing'!$A:$D,3,0)</f>
        <v>45.95</v>
      </c>
      <c r="D1898" s="151">
        <f>VLOOKUP($A1898,'[2]EC25 Pricing'!$A:$D,4,0)</f>
        <v>0</v>
      </c>
    </row>
    <row r="1899" spans="1:4" x14ac:dyDescent="0.35">
      <c r="A1899" s="146" t="s">
        <v>7303</v>
      </c>
      <c r="B1899" t="s">
        <v>7304</v>
      </c>
      <c r="C1899" s="151">
        <f>VLOOKUP($A1899,'[2]EC25 Pricing'!$A:$D,3,0)</f>
        <v>29.29</v>
      </c>
      <c r="D1899" s="151">
        <f>VLOOKUP($A1899,'[2]EC25 Pricing'!$A:$D,4,0)</f>
        <v>0</v>
      </c>
    </row>
    <row r="1900" spans="1:4" x14ac:dyDescent="0.35">
      <c r="A1900" s="146" t="s">
        <v>7305</v>
      </c>
      <c r="B1900" t="s">
        <v>7306</v>
      </c>
      <c r="C1900" s="151">
        <f>VLOOKUP($A1900,'[2]EC25 Pricing'!$A:$D,3,0)</f>
        <v>40.19</v>
      </c>
      <c r="D1900" s="151">
        <f>VLOOKUP($A1900,'[2]EC25 Pricing'!$A:$D,4,0)</f>
        <v>35.99</v>
      </c>
    </row>
    <row r="1901" spans="1:4" x14ac:dyDescent="0.35">
      <c r="A1901" s="146" t="s">
        <v>7307</v>
      </c>
      <c r="B1901" t="s">
        <v>7308</v>
      </c>
      <c r="C1901" s="151">
        <f>VLOOKUP($A1901,'[2]EC25 Pricing'!$A:$D,3,0)</f>
        <v>53.69</v>
      </c>
      <c r="D1901" s="151">
        <f>VLOOKUP($A1901,'[2]EC25 Pricing'!$A:$D,4,0)</f>
        <v>35.99</v>
      </c>
    </row>
    <row r="1902" spans="1:4" x14ac:dyDescent="0.35">
      <c r="A1902" s="146" t="s">
        <v>7309</v>
      </c>
      <c r="B1902" t="s">
        <v>7310</v>
      </c>
      <c r="C1902" s="151">
        <f>VLOOKUP($A1902,'[2]EC25 Pricing'!$A:$D,3,0)</f>
        <v>67.39</v>
      </c>
      <c r="D1902" s="151">
        <f>VLOOKUP($A1902,'[2]EC25 Pricing'!$A:$D,4,0)</f>
        <v>37.99</v>
      </c>
    </row>
    <row r="1903" spans="1:4" x14ac:dyDescent="0.35">
      <c r="A1903" s="146" t="s">
        <v>7311</v>
      </c>
      <c r="B1903" t="s">
        <v>7312</v>
      </c>
      <c r="C1903" s="151">
        <f>VLOOKUP($A1903,'[2]EC25 Pricing'!$A:$D,3,0)</f>
        <v>55.59</v>
      </c>
      <c r="D1903" s="151">
        <f>VLOOKUP($A1903,'[2]EC25 Pricing'!$A:$D,4,0)</f>
        <v>24.99</v>
      </c>
    </row>
    <row r="1904" spans="1:4" x14ac:dyDescent="0.35">
      <c r="A1904" s="146" t="s">
        <v>7313</v>
      </c>
      <c r="B1904" t="s">
        <v>7314</v>
      </c>
      <c r="C1904" s="151">
        <f>VLOOKUP($A1904,'[2]EC25 Pricing'!$A:$D,3,0)</f>
        <v>37.590000000000003</v>
      </c>
      <c r="D1904" s="151">
        <f>VLOOKUP($A1904,'[2]EC25 Pricing'!$A:$D,4,0)</f>
        <v>23.99</v>
      </c>
    </row>
    <row r="1905" spans="1:4" x14ac:dyDescent="0.35">
      <c r="A1905" s="146" t="s">
        <v>7315</v>
      </c>
      <c r="B1905" t="s">
        <v>7316</v>
      </c>
      <c r="C1905" s="151">
        <f>VLOOKUP($A1905,'[2]EC25 Pricing'!$A:$D,3,0)</f>
        <v>37.590000000000003</v>
      </c>
      <c r="D1905" s="151">
        <f>VLOOKUP($A1905,'[2]EC25 Pricing'!$A:$D,4,0)</f>
        <v>23.99</v>
      </c>
    </row>
    <row r="1906" spans="1:4" x14ac:dyDescent="0.35">
      <c r="A1906" s="146" t="s">
        <v>7317</v>
      </c>
      <c r="B1906" t="s">
        <v>7318</v>
      </c>
      <c r="C1906" s="151">
        <f>VLOOKUP($A1906,'[2]EC25 Pricing'!$A:$D,3,0)</f>
        <v>62.69</v>
      </c>
      <c r="D1906" s="151">
        <f>VLOOKUP($A1906,'[2]EC25 Pricing'!$A:$D,4,0)</f>
        <v>35.99</v>
      </c>
    </row>
    <row r="1907" spans="1:4" x14ac:dyDescent="0.35">
      <c r="A1907" s="146" t="s">
        <v>7319</v>
      </c>
      <c r="B1907" t="s">
        <v>7320</v>
      </c>
      <c r="C1907" s="151">
        <f>VLOOKUP($A1907,'[2]EC25 Pricing'!$A:$D,3,0)</f>
        <v>47.79</v>
      </c>
      <c r="D1907" s="151">
        <f>VLOOKUP($A1907,'[2]EC25 Pricing'!$A:$D,4,0)</f>
        <v>25.99</v>
      </c>
    </row>
    <row r="1908" spans="1:4" x14ac:dyDescent="0.35">
      <c r="A1908" s="146" t="s">
        <v>7321</v>
      </c>
      <c r="B1908" t="s">
        <v>7322</v>
      </c>
      <c r="C1908" s="151">
        <f>VLOOKUP($A1908,'[2]EC25 Pricing'!$A:$D,3,0)</f>
        <v>35.99</v>
      </c>
      <c r="D1908" s="151">
        <f>VLOOKUP($A1908,'[2]EC25 Pricing'!$A:$D,4,0)</f>
        <v>17.989999999999998</v>
      </c>
    </row>
    <row r="1909" spans="1:4" x14ac:dyDescent="0.35">
      <c r="A1909" s="146" t="s">
        <v>7323</v>
      </c>
      <c r="B1909" t="s">
        <v>7324</v>
      </c>
      <c r="C1909" s="151">
        <f>VLOOKUP($A1909,'[2]EC25 Pricing'!$A:$D,3,0)</f>
        <v>44.09</v>
      </c>
      <c r="D1909" s="151">
        <f>VLOOKUP($A1909,'[2]EC25 Pricing'!$A:$D,4,0)</f>
        <v>25.99</v>
      </c>
    </row>
    <row r="1910" spans="1:4" x14ac:dyDescent="0.35">
      <c r="A1910" s="146" t="s">
        <v>7325</v>
      </c>
      <c r="B1910" t="s">
        <v>7326</v>
      </c>
      <c r="C1910" s="151">
        <f>VLOOKUP($A1910,'[2]EC25 Pricing'!$A:$D,3,0)</f>
        <v>68.09</v>
      </c>
      <c r="D1910" s="151">
        <f>VLOOKUP($A1910,'[2]EC25 Pricing'!$A:$D,4,0)</f>
        <v>35.99</v>
      </c>
    </row>
    <row r="1911" spans="1:4" x14ac:dyDescent="0.35">
      <c r="A1911" s="146" t="s">
        <v>7327</v>
      </c>
      <c r="B1911" t="s">
        <v>7328</v>
      </c>
      <c r="C1911" s="151">
        <f>VLOOKUP($A1911,'[2]EC25 Pricing'!$A:$D,3,0)</f>
        <v>41.19</v>
      </c>
      <c r="D1911" s="151">
        <f>VLOOKUP($A1911,'[2]EC25 Pricing'!$A:$D,4,0)</f>
        <v>0</v>
      </c>
    </row>
    <row r="1912" spans="1:4" x14ac:dyDescent="0.35">
      <c r="A1912" s="146" t="s">
        <v>7329</v>
      </c>
      <c r="B1912" t="s">
        <v>7330</v>
      </c>
      <c r="C1912" s="151">
        <f>VLOOKUP($A1912,'[2]EC25 Pricing'!$A:$D,3,0)</f>
        <v>86.95</v>
      </c>
      <c r="D1912" s="151">
        <f>VLOOKUP($A1912,'[2]EC25 Pricing'!$A:$D,4,0)</f>
        <v>53</v>
      </c>
    </row>
    <row r="1913" spans="1:4" x14ac:dyDescent="0.35">
      <c r="A1913" s="146" t="s">
        <v>7329</v>
      </c>
      <c r="B1913" t="s">
        <v>7330</v>
      </c>
      <c r="C1913" s="151">
        <f>VLOOKUP($A1913,'[2]EC25 Pricing'!$A:$D,3,0)</f>
        <v>86.95</v>
      </c>
      <c r="D1913" s="151">
        <f>VLOOKUP($A1913,'[2]EC25 Pricing'!$A:$D,4,0)</f>
        <v>53</v>
      </c>
    </row>
    <row r="1914" spans="1:4" x14ac:dyDescent="0.35">
      <c r="A1914" s="146" t="s">
        <v>7329</v>
      </c>
      <c r="B1914" t="s">
        <v>7330</v>
      </c>
      <c r="C1914" s="151">
        <f>VLOOKUP($A1914,'[2]EC25 Pricing'!$A:$D,3,0)</f>
        <v>86.95</v>
      </c>
      <c r="D1914" s="151">
        <f>VLOOKUP($A1914,'[2]EC25 Pricing'!$A:$D,4,0)</f>
        <v>53</v>
      </c>
    </row>
    <row r="1915" spans="1:4" x14ac:dyDescent="0.35">
      <c r="A1915" s="146" t="s">
        <v>7331</v>
      </c>
      <c r="B1915" t="s">
        <v>7332</v>
      </c>
      <c r="C1915" s="151">
        <f>VLOOKUP($A1915,'[2]EC25 Pricing'!$A:$D,3,0)</f>
        <v>29.29</v>
      </c>
      <c r="D1915" s="151">
        <f>VLOOKUP($A1915,'[2]EC25 Pricing'!$A:$D,4,0)</f>
        <v>11.99</v>
      </c>
    </row>
    <row r="1916" spans="1:4" x14ac:dyDescent="0.35">
      <c r="A1916" s="146" t="s">
        <v>7333</v>
      </c>
      <c r="B1916" t="s">
        <v>7334</v>
      </c>
      <c r="C1916" s="151">
        <f>VLOOKUP($A1916,'[2]EC25 Pricing'!$A:$D,3,0)</f>
        <v>29.29</v>
      </c>
      <c r="D1916" s="151">
        <f>VLOOKUP($A1916,'[2]EC25 Pricing'!$A:$D,4,0)</f>
        <v>11.99</v>
      </c>
    </row>
    <row r="1917" spans="1:4" x14ac:dyDescent="0.35">
      <c r="A1917" s="146" t="s">
        <v>1334</v>
      </c>
      <c r="B1917" t="s">
        <v>1336</v>
      </c>
      <c r="C1917" s="151">
        <f>VLOOKUP($A1917,'[2]EC25 Pricing'!$A:$D,3,0)</f>
        <v>481.95</v>
      </c>
      <c r="D1917" s="151">
        <f>VLOOKUP($A1917,'[2]EC25 Pricing'!$A:$D,4,0)</f>
        <v>1424.37</v>
      </c>
    </row>
    <row r="1918" spans="1:4" x14ac:dyDescent="0.35">
      <c r="A1918" s="146" t="s">
        <v>1337</v>
      </c>
      <c r="B1918" t="s">
        <v>1339</v>
      </c>
      <c r="C1918" s="151">
        <f>VLOOKUP($A1918,'[2]EC25 Pricing'!$A:$D,3,0)</f>
        <v>481.95</v>
      </c>
      <c r="D1918" s="151">
        <f>VLOOKUP($A1918,'[2]EC25 Pricing'!$A:$D,4,0)</f>
        <v>1424.37</v>
      </c>
    </row>
    <row r="1919" spans="1:4" x14ac:dyDescent="0.35">
      <c r="A1919" s="146" t="s">
        <v>7335</v>
      </c>
      <c r="B1919" t="s">
        <v>7336</v>
      </c>
      <c r="C1919" s="151">
        <f>VLOOKUP($A1919,'[2]EC25 Pricing'!$A:$D,3,0)</f>
        <v>592.95000000000005</v>
      </c>
      <c r="D1919" s="151">
        <f>VLOOKUP($A1919,'[2]EC25 Pricing'!$A:$D,4,0)</f>
        <v>486.7</v>
      </c>
    </row>
    <row r="1920" spans="1:4" x14ac:dyDescent="0.35">
      <c r="A1920" s="146" t="s">
        <v>7337</v>
      </c>
      <c r="B1920" t="s">
        <v>7338</v>
      </c>
      <c r="C1920" s="151">
        <f>VLOOKUP($A1920,'[2]EC25 Pricing'!$A:$D,3,0)</f>
        <v>921.95</v>
      </c>
      <c r="D1920" s="151">
        <f>VLOOKUP($A1920,'[2]EC25 Pricing'!$A:$D,4,0)</f>
        <v>742.27</v>
      </c>
    </row>
    <row r="1921" spans="1:4" x14ac:dyDescent="0.35">
      <c r="A1921" s="146" t="s">
        <v>7339</v>
      </c>
      <c r="B1921" t="s">
        <v>7340</v>
      </c>
      <c r="C1921" s="151">
        <f>VLOOKUP($A1921,'[2]EC25 Pricing'!$A:$D,3,0)</f>
        <v>78.290000000000006</v>
      </c>
      <c r="D1921" s="151">
        <f>VLOOKUP($A1921,'[2]EC25 Pricing'!$A:$D,4,0)</f>
        <v>0</v>
      </c>
    </row>
    <row r="1922" spans="1:4" x14ac:dyDescent="0.35">
      <c r="A1922" s="146" t="s">
        <v>7341</v>
      </c>
      <c r="B1922" t="s">
        <v>7342</v>
      </c>
      <c r="C1922" s="151">
        <f>VLOOKUP($A1922,'[2]EC25 Pricing'!$A:$D,3,0)</f>
        <v>58.89</v>
      </c>
      <c r="D1922" s="151">
        <f>VLOOKUP($A1922,'[2]EC25 Pricing'!$A:$D,4,0)</f>
        <v>0</v>
      </c>
    </row>
    <row r="1923" spans="1:4" x14ac:dyDescent="0.35">
      <c r="A1923" s="146" t="s">
        <v>7343</v>
      </c>
      <c r="B1923" t="s">
        <v>7344</v>
      </c>
      <c r="C1923" s="151">
        <f>VLOOKUP($A1923,'[2]EC25 Pricing'!$A:$D,3,0)</f>
        <v>347.39</v>
      </c>
      <c r="D1923" s="151">
        <f>VLOOKUP($A1923,'[2]EC25 Pricing'!$A:$D,4,0)</f>
        <v>0</v>
      </c>
    </row>
    <row r="1924" spans="1:4" x14ac:dyDescent="0.35">
      <c r="A1924" s="146" t="s">
        <v>7345</v>
      </c>
      <c r="B1924" t="s">
        <v>7346</v>
      </c>
      <c r="C1924" s="151">
        <f>VLOOKUP($A1924,'[2]EC25 Pricing'!$A:$D,3,0)</f>
        <v>16.690000000000001</v>
      </c>
      <c r="D1924" s="151">
        <f>VLOOKUP($A1924,'[2]EC25 Pricing'!$A:$D,4,0)</f>
        <v>0</v>
      </c>
    </row>
    <row r="1925" spans="1:4" x14ac:dyDescent="0.35">
      <c r="A1925" s="146" t="s">
        <v>7347</v>
      </c>
      <c r="B1925" t="s">
        <v>7348</v>
      </c>
      <c r="C1925" s="151">
        <f>VLOOKUP($A1925,'[2]EC25 Pricing'!$A:$D,3,0)</f>
        <v>462.99</v>
      </c>
      <c r="D1925" s="151">
        <f>VLOOKUP($A1925,'[2]EC25 Pricing'!$A:$D,4,0)</f>
        <v>0</v>
      </c>
    </row>
    <row r="1926" spans="1:4" x14ac:dyDescent="0.35">
      <c r="A1926" s="146" t="s">
        <v>7349</v>
      </c>
      <c r="B1926" t="s">
        <v>7350</v>
      </c>
      <c r="C1926" s="151">
        <f>VLOOKUP($A1926,'[2]EC25 Pricing'!$A:$D,3,0)</f>
        <v>183.49</v>
      </c>
      <c r="D1926" s="151">
        <f>VLOOKUP($A1926,'[2]EC25 Pricing'!$A:$D,4,0)</f>
        <v>0</v>
      </c>
    </row>
    <row r="1927" spans="1:4" x14ac:dyDescent="0.35">
      <c r="A1927" s="146" t="s">
        <v>7351</v>
      </c>
      <c r="B1927" t="s">
        <v>7352</v>
      </c>
      <c r="C1927" s="151">
        <f>VLOOKUP($A1927,'[2]EC25 Pricing'!$A:$D,3,0)</f>
        <v>1111.95</v>
      </c>
      <c r="D1927" s="151">
        <f>VLOOKUP($A1927,'[2]EC25 Pricing'!$A:$D,4,0)</f>
        <v>4148.2</v>
      </c>
    </row>
    <row r="1928" spans="1:4" x14ac:dyDescent="0.35">
      <c r="A1928" s="146" t="s">
        <v>7353</v>
      </c>
      <c r="B1928" t="s">
        <v>7354</v>
      </c>
      <c r="C1928" s="151">
        <f>VLOOKUP($A1928,'[2]EC25 Pricing'!$A:$D,3,0)</f>
        <v>79.989999999999995</v>
      </c>
      <c r="D1928" s="151">
        <f>VLOOKUP($A1928,'[2]EC25 Pricing'!$A:$D,4,0)</f>
        <v>0</v>
      </c>
    </row>
    <row r="1929" spans="1:4" x14ac:dyDescent="0.35">
      <c r="A1929" s="146" t="s">
        <v>7355</v>
      </c>
      <c r="B1929" t="s">
        <v>7356</v>
      </c>
      <c r="C1929" s="151">
        <f>VLOOKUP($A1929,'[2]EC25 Pricing'!$A:$D,3,0)</f>
        <v>79.989999999999995</v>
      </c>
      <c r="D1929" s="151">
        <f>VLOOKUP($A1929,'[2]EC25 Pricing'!$A:$D,4,0)</f>
        <v>0</v>
      </c>
    </row>
    <row r="1930" spans="1:4" x14ac:dyDescent="0.35">
      <c r="A1930" s="146" t="s">
        <v>7357</v>
      </c>
      <c r="B1930" t="s">
        <v>7358</v>
      </c>
      <c r="C1930" s="151">
        <f>VLOOKUP($A1930,'[2]EC25 Pricing'!$A:$D,3,0)</f>
        <v>8.99</v>
      </c>
      <c r="D1930" s="151">
        <f>VLOOKUP($A1930,'[2]EC25 Pricing'!$A:$D,4,0)</f>
        <v>0</v>
      </c>
    </row>
    <row r="1931" spans="1:4" x14ac:dyDescent="0.35">
      <c r="A1931" s="146" t="s">
        <v>7359</v>
      </c>
      <c r="B1931" t="s">
        <v>7360</v>
      </c>
      <c r="C1931" s="151">
        <f>VLOOKUP($A1931,'[2]EC25 Pricing'!$A:$D,3,0)</f>
        <v>27.19</v>
      </c>
      <c r="D1931" s="151">
        <f>VLOOKUP($A1931,'[2]EC25 Pricing'!$A:$D,4,0)</f>
        <v>16.989999999999998</v>
      </c>
    </row>
    <row r="1932" spans="1:4" x14ac:dyDescent="0.35">
      <c r="A1932" s="146" t="s">
        <v>7361</v>
      </c>
      <c r="B1932" t="s">
        <v>7362</v>
      </c>
      <c r="C1932" s="151">
        <f>VLOOKUP($A1932,'[2]EC25 Pricing'!$A:$D,3,0)</f>
        <v>32.19</v>
      </c>
      <c r="D1932" s="151">
        <f>VLOOKUP($A1932,'[2]EC25 Pricing'!$A:$D,4,0)</f>
        <v>19.989999999999998</v>
      </c>
    </row>
    <row r="1933" spans="1:4" x14ac:dyDescent="0.35">
      <c r="A1933" s="146" t="s">
        <v>7363</v>
      </c>
      <c r="B1933" t="s">
        <v>7364</v>
      </c>
      <c r="C1933" s="151">
        <f>VLOOKUP($A1933,'[2]EC25 Pricing'!$A:$D,3,0)</f>
        <v>15.89</v>
      </c>
      <c r="D1933" s="151">
        <f>VLOOKUP($A1933,'[2]EC25 Pricing'!$A:$D,4,0)</f>
        <v>9.99</v>
      </c>
    </row>
    <row r="1934" spans="1:4" x14ac:dyDescent="0.35">
      <c r="A1934" s="146" t="s">
        <v>7365</v>
      </c>
      <c r="B1934" t="s">
        <v>7366</v>
      </c>
      <c r="C1934" s="151">
        <f>VLOOKUP($A1934,'[2]EC25 Pricing'!$A:$D,3,0)</f>
        <v>24.89</v>
      </c>
      <c r="D1934" s="151">
        <f>VLOOKUP($A1934,'[2]EC25 Pricing'!$A:$D,4,0)</f>
        <v>15.99</v>
      </c>
    </row>
    <row r="1935" spans="1:4" x14ac:dyDescent="0.35">
      <c r="A1935" s="146" t="s">
        <v>7367</v>
      </c>
      <c r="B1935" t="s">
        <v>7368</v>
      </c>
      <c r="C1935" s="151">
        <f>VLOOKUP($A1935,'[2]EC25 Pricing'!$A:$D,3,0)</f>
        <v>31.09</v>
      </c>
      <c r="D1935" s="151">
        <f>VLOOKUP($A1935,'[2]EC25 Pricing'!$A:$D,4,0)</f>
        <v>18.989999999999998</v>
      </c>
    </row>
    <row r="1936" spans="1:4" x14ac:dyDescent="0.35">
      <c r="A1936" s="146" t="s">
        <v>7369</v>
      </c>
      <c r="B1936" t="s">
        <v>7370</v>
      </c>
      <c r="C1936" s="151">
        <f>VLOOKUP($A1936,'[2]EC25 Pricing'!$A:$D,3,0)</f>
        <v>61.29</v>
      </c>
      <c r="D1936" s="151">
        <f>VLOOKUP($A1936,'[2]EC25 Pricing'!$A:$D,4,0)</f>
        <v>41.99</v>
      </c>
    </row>
    <row r="1937" spans="1:4" x14ac:dyDescent="0.35">
      <c r="A1937" s="146" t="s">
        <v>7371</v>
      </c>
      <c r="B1937" t="s">
        <v>7372</v>
      </c>
      <c r="C1937" s="151">
        <f>VLOOKUP($A1937,'[2]EC25 Pricing'!$A:$D,3,0)</f>
        <v>39.79</v>
      </c>
      <c r="D1937" s="151">
        <f>VLOOKUP($A1937,'[2]EC25 Pricing'!$A:$D,4,0)</f>
        <v>15.99</v>
      </c>
    </row>
    <row r="1938" spans="1:4" x14ac:dyDescent="0.35">
      <c r="A1938" s="146" t="s">
        <v>7373</v>
      </c>
      <c r="B1938" t="s">
        <v>7374</v>
      </c>
      <c r="C1938" s="151">
        <f>VLOOKUP($A1938,'[2]EC25 Pricing'!$A:$D,3,0)</f>
        <v>14.59</v>
      </c>
      <c r="D1938" s="151">
        <f>VLOOKUP($A1938,'[2]EC25 Pricing'!$A:$D,4,0)</f>
        <v>7.5</v>
      </c>
    </row>
    <row r="1939" spans="1:4" x14ac:dyDescent="0.35">
      <c r="A1939" s="146" t="s">
        <v>7375</v>
      </c>
      <c r="B1939" t="s">
        <v>7376</v>
      </c>
      <c r="C1939" s="151">
        <f>VLOOKUP($A1939,'[2]EC25 Pricing'!$A:$D,3,0)</f>
        <v>153.29</v>
      </c>
      <c r="D1939" s="151">
        <f>VLOOKUP($A1939,'[2]EC25 Pricing'!$A:$D,4,0)</f>
        <v>0</v>
      </c>
    </row>
    <row r="1940" spans="1:4" x14ac:dyDescent="0.35">
      <c r="A1940" s="146" t="s">
        <v>7377</v>
      </c>
      <c r="B1940" t="s">
        <v>7378</v>
      </c>
      <c r="C1940" s="151">
        <f>VLOOKUP($A1940,'[2]EC25 Pricing'!$A:$D,3,0)</f>
        <v>153.29</v>
      </c>
      <c r="D1940" s="151">
        <f>VLOOKUP($A1940,'[2]EC25 Pricing'!$A:$D,4,0)</f>
        <v>0</v>
      </c>
    </row>
    <row r="1941" spans="1:4" x14ac:dyDescent="0.35">
      <c r="A1941" s="146" t="s">
        <v>7379</v>
      </c>
      <c r="B1941" t="s">
        <v>7380</v>
      </c>
      <c r="C1941" s="151">
        <f>VLOOKUP($A1941,'[2]EC25 Pricing'!$A:$D,3,0)</f>
        <v>192.79</v>
      </c>
      <c r="D1941" s="151">
        <f>VLOOKUP($A1941,'[2]EC25 Pricing'!$A:$D,4,0)</f>
        <v>0</v>
      </c>
    </row>
    <row r="1942" spans="1:4" x14ac:dyDescent="0.35">
      <c r="A1942" s="146" t="s">
        <v>7381</v>
      </c>
      <c r="B1942" t="s">
        <v>7382</v>
      </c>
      <c r="C1942" s="151">
        <f>VLOOKUP($A1942,'[2]EC25 Pricing'!$A:$D,3,0)</f>
        <v>3022.95</v>
      </c>
      <c r="D1942" s="151">
        <f>VLOOKUP($A1942,'[2]EC25 Pricing'!$A:$D,4,0)</f>
        <v>3829.99</v>
      </c>
    </row>
    <row r="1943" spans="1:4" x14ac:dyDescent="0.35">
      <c r="A1943" s="146" t="s">
        <v>7383</v>
      </c>
      <c r="B1943" t="s">
        <v>7384</v>
      </c>
      <c r="C1943" s="151">
        <f>VLOOKUP($A1943,'[2]EC25 Pricing'!$A:$D,3,0)</f>
        <v>3505.95</v>
      </c>
      <c r="D1943" s="151">
        <f>VLOOKUP($A1943,'[2]EC25 Pricing'!$A:$D,4,0)</f>
        <v>4109.99</v>
      </c>
    </row>
    <row r="1944" spans="1:4" x14ac:dyDescent="0.35">
      <c r="A1944" s="146" t="s">
        <v>7385</v>
      </c>
      <c r="B1944" t="s">
        <v>7386</v>
      </c>
      <c r="C1944" s="151">
        <f>VLOOKUP($A1944,'[2]EC25 Pricing'!$A:$D,3,0)</f>
        <v>4099.95</v>
      </c>
      <c r="D1944" s="151">
        <f>VLOOKUP($A1944,'[2]EC25 Pricing'!$A:$D,4,0)</f>
        <v>3919.99</v>
      </c>
    </row>
    <row r="1945" spans="1:4" x14ac:dyDescent="0.35">
      <c r="A1945" s="146" t="s">
        <v>7387</v>
      </c>
      <c r="B1945" t="s">
        <v>7388</v>
      </c>
      <c r="C1945" s="151">
        <f>VLOOKUP($A1945,'[2]EC25 Pricing'!$A:$D,3,0)</f>
        <v>3305.95</v>
      </c>
      <c r="D1945" s="151">
        <f>VLOOKUP($A1945,'[2]EC25 Pricing'!$A:$D,4,0)</f>
        <v>4189.99</v>
      </c>
    </row>
    <row r="1946" spans="1:4" x14ac:dyDescent="0.35">
      <c r="A1946" s="146" t="s">
        <v>7389</v>
      </c>
      <c r="B1946" t="s">
        <v>7390</v>
      </c>
      <c r="C1946" s="151">
        <f>VLOOKUP($A1946,'[2]EC25 Pricing'!$A:$D,3,0)</f>
        <v>39.99</v>
      </c>
      <c r="D1946" s="151">
        <f>VLOOKUP($A1946,'[2]EC25 Pricing'!$A:$D,4,0)</f>
        <v>21.99</v>
      </c>
    </row>
    <row r="1947" spans="1:4" x14ac:dyDescent="0.35">
      <c r="A1947" s="146" t="s">
        <v>7391</v>
      </c>
      <c r="B1947" t="s">
        <v>7392</v>
      </c>
      <c r="C1947" s="151">
        <f>VLOOKUP($A1947,'[2]EC25 Pricing'!$A:$D,3,0)</f>
        <v>22.99</v>
      </c>
      <c r="D1947" s="151">
        <f>VLOOKUP($A1947,'[2]EC25 Pricing'!$A:$D,4,0)</f>
        <v>0</v>
      </c>
    </row>
    <row r="1948" spans="1:4" x14ac:dyDescent="0.35">
      <c r="A1948" s="146" t="s">
        <v>7393</v>
      </c>
      <c r="B1948" t="s">
        <v>7394</v>
      </c>
      <c r="C1948" s="151">
        <f>VLOOKUP($A1948,'[2]EC25 Pricing'!$A:$D,3,0)</f>
        <v>22.99</v>
      </c>
      <c r="D1948" s="151">
        <f>VLOOKUP($A1948,'[2]EC25 Pricing'!$A:$D,4,0)</f>
        <v>0</v>
      </c>
    </row>
    <row r="1949" spans="1:4" x14ac:dyDescent="0.35">
      <c r="A1949" s="146" t="s">
        <v>7395</v>
      </c>
      <c r="B1949" t="s">
        <v>7396</v>
      </c>
      <c r="C1949" s="151">
        <f>VLOOKUP($A1949,'[2]EC25 Pricing'!$A:$D,3,0)</f>
        <v>13.29</v>
      </c>
      <c r="D1949" s="151">
        <f>VLOOKUP($A1949,'[2]EC25 Pricing'!$A:$D,4,0)</f>
        <v>0</v>
      </c>
    </row>
    <row r="1950" spans="1:4" x14ac:dyDescent="0.35">
      <c r="A1950" s="146" t="s">
        <v>7397</v>
      </c>
      <c r="B1950" t="s">
        <v>7398</v>
      </c>
      <c r="C1950" s="151">
        <f>VLOOKUP($A1950,'[2]EC25 Pricing'!$A:$D,3,0)</f>
        <v>459.99</v>
      </c>
      <c r="D1950" s="151">
        <f>VLOOKUP($A1950,'[2]EC25 Pricing'!$A:$D,4,0)</f>
        <v>0</v>
      </c>
    </row>
    <row r="1951" spans="1:4" x14ac:dyDescent="0.35">
      <c r="A1951" s="146" t="s">
        <v>7399</v>
      </c>
      <c r="B1951" t="s">
        <v>7400</v>
      </c>
      <c r="C1951" s="151">
        <f>VLOOKUP($A1951,'[2]EC25 Pricing'!$A:$D,3,0)</f>
        <v>753.29</v>
      </c>
      <c r="D1951" s="151">
        <f>VLOOKUP($A1951,'[2]EC25 Pricing'!$A:$D,4,0)</f>
        <v>0</v>
      </c>
    </row>
    <row r="1952" spans="1:4" x14ac:dyDescent="0.35">
      <c r="A1952" s="146" t="s">
        <v>7401</v>
      </c>
      <c r="B1952" t="s">
        <v>7402</v>
      </c>
      <c r="C1952" s="151">
        <f>VLOOKUP($A1952,'[2]EC25 Pricing'!$A:$D,3,0)</f>
        <v>39.99</v>
      </c>
      <c r="D1952" s="151">
        <f>VLOOKUP($A1952,'[2]EC25 Pricing'!$A:$D,4,0)</f>
        <v>0</v>
      </c>
    </row>
    <row r="1953" spans="1:4" x14ac:dyDescent="0.35">
      <c r="A1953" s="146" t="s">
        <v>7403</v>
      </c>
      <c r="B1953" t="s">
        <v>7404</v>
      </c>
      <c r="C1953" s="151">
        <f>VLOOKUP($A1953,'[2]EC25 Pricing'!$A:$D,3,0)</f>
        <v>166.95</v>
      </c>
      <c r="D1953" s="151">
        <f>VLOOKUP($A1953,'[2]EC25 Pricing'!$A:$D,4,0)</f>
        <v>0</v>
      </c>
    </row>
    <row r="1954" spans="1:4" x14ac:dyDescent="0.35">
      <c r="A1954" s="146" t="s">
        <v>7405</v>
      </c>
      <c r="B1954" t="s">
        <v>7406</v>
      </c>
      <c r="C1954" s="151">
        <f>VLOOKUP($A1954,'[2]EC25 Pricing'!$A:$D,3,0)</f>
        <v>283.95</v>
      </c>
      <c r="D1954" s="151">
        <f>VLOOKUP($A1954,'[2]EC25 Pricing'!$A:$D,4,0)</f>
        <v>0</v>
      </c>
    </row>
    <row r="1955" spans="1:4" x14ac:dyDescent="0.35">
      <c r="A1955" s="146" t="s">
        <v>7407</v>
      </c>
      <c r="B1955" t="s">
        <v>7408</v>
      </c>
      <c r="C1955" s="151">
        <f>VLOOKUP($A1955,'[2]EC25 Pricing'!$A:$D,3,0)</f>
        <v>614.95000000000005</v>
      </c>
      <c r="D1955" s="151">
        <f>VLOOKUP($A1955,'[2]EC25 Pricing'!$A:$D,4,0)</f>
        <v>0</v>
      </c>
    </row>
    <row r="1956" spans="1:4" x14ac:dyDescent="0.35">
      <c r="A1956" s="146" t="s">
        <v>7409</v>
      </c>
      <c r="B1956" t="s">
        <v>7410</v>
      </c>
      <c r="C1956" s="151">
        <f>VLOOKUP($A1956,'[2]EC25 Pricing'!$A:$D,3,0)</f>
        <v>28.69</v>
      </c>
      <c r="D1956" s="151">
        <f>VLOOKUP($A1956,'[2]EC25 Pricing'!$A:$D,4,0)</f>
        <v>0</v>
      </c>
    </row>
    <row r="1957" spans="1:4" x14ac:dyDescent="0.35">
      <c r="A1957" s="146" t="s">
        <v>7411</v>
      </c>
      <c r="B1957" t="s">
        <v>7412</v>
      </c>
      <c r="C1957" s="151">
        <f>VLOOKUP($A1957,'[2]EC25 Pricing'!$A:$D,3,0)</f>
        <v>15.69</v>
      </c>
      <c r="D1957" s="151">
        <f>VLOOKUP($A1957,'[2]EC25 Pricing'!$A:$D,4,0)</f>
        <v>0</v>
      </c>
    </row>
    <row r="1958" spans="1:4" x14ac:dyDescent="0.35">
      <c r="A1958" s="146" t="s">
        <v>7413</v>
      </c>
      <c r="B1958" t="s">
        <v>7414</v>
      </c>
      <c r="C1958" s="151">
        <f>VLOOKUP($A1958,'[2]EC25 Pricing'!$A:$D,3,0)</f>
        <v>8.39</v>
      </c>
      <c r="D1958" s="151">
        <f>VLOOKUP($A1958,'[2]EC25 Pricing'!$A:$D,4,0)</f>
        <v>0</v>
      </c>
    </row>
    <row r="1959" spans="1:4" x14ac:dyDescent="0.35">
      <c r="A1959" s="146" t="s">
        <v>7415</v>
      </c>
      <c r="B1959" t="s">
        <v>7416</v>
      </c>
      <c r="C1959" s="151">
        <f>VLOOKUP($A1959,'[2]EC25 Pricing'!$A:$D,3,0)</f>
        <v>11.69</v>
      </c>
      <c r="D1959" s="151">
        <f>VLOOKUP($A1959,'[2]EC25 Pricing'!$A:$D,4,0)</f>
        <v>0</v>
      </c>
    </row>
    <row r="1960" spans="1:4" x14ac:dyDescent="0.35">
      <c r="A1960" s="146" t="s">
        <v>7417</v>
      </c>
      <c r="B1960" t="s">
        <v>7418</v>
      </c>
      <c r="C1960" s="151">
        <f>VLOOKUP($A1960,'[2]EC25 Pricing'!$A:$D,3,0)</f>
        <v>11.69</v>
      </c>
      <c r="D1960" s="151">
        <f>VLOOKUP($A1960,'[2]EC25 Pricing'!$A:$D,4,0)</f>
        <v>0</v>
      </c>
    </row>
    <row r="1961" spans="1:4" x14ac:dyDescent="0.35">
      <c r="A1961" s="146" t="s">
        <v>7419</v>
      </c>
      <c r="B1961" t="s">
        <v>7420</v>
      </c>
      <c r="C1961" s="151">
        <f>VLOOKUP($A1961,'[2]EC25 Pricing'!$A:$D,3,0)</f>
        <v>11.69</v>
      </c>
      <c r="D1961" s="151">
        <f>VLOOKUP($A1961,'[2]EC25 Pricing'!$A:$D,4,0)</f>
        <v>0</v>
      </c>
    </row>
    <row r="1962" spans="1:4" x14ac:dyDescent="0.35">
      <c r="A1962" s="146" t="s">
        <v>7421</v>
      </c>
      <c r="B1962" t="s">
        <v>7422</v>
      </c>
      <c r="C1962" s="151">
        <f>VLOOKUP($A1962,'[2]EC25 Pricing'!$A:$D,3,0)</f>
        <v>11.69</v>
      </c>
      <c r="D1962" s="151">
        <f>VLOOKUP($A1962,'[2]EC25 Pricing'!$A:$D,4,0)</f>
        <v>0</v>
      </c>
    </row>
    <row r="1963" spans="1:4" x14ac:dyDescent="0.35">
      <c r="A1963" s="146" t="s">
        <v>7423</v>
      </c>
      <c r="B1963" t="s">
        <v>7424</v>
      </c>
      <c r="C1963" s="151">
        <f>VLOOKUP($A1963,'[2]EC25 Pricing'!$A:$D,3,0)</f>
        <v>11.69</v>
      </c>
      <c r="D1963" s="151">
        <f>VLOOKUP($A1963,'[2]EC25 Pricing'!$A:$D,4,0)</f>
        <v>0</v>
      </c>
    </row>
    <row r="1964" spans="1:4" x14ac:dyDescent="0.35">
      <c r="A1964" s="146" t="s">
        <v>7425</v>
      </c>
      <c r="B1964" t="s">
        <v>7426</v>
      </c>
      <c r="C1964" s="151">
        <f>VLOOKUP($A1964,'[2]EC25 Pricing'!$A:$D,3,0)</f>
        <v>11.69</v>
      </c>
      <c r="D1964" s="151">
        <f>VLOOKUP($A1964,'[2]EC25 Pricing'!$A:$D,4,0)</f>
        <v>0</v>
      </c>
    </row>
    <row r="1965" spans="1:4" x14ac:dyDescent="0.35">
      <c r="A1965" s="146" t="s">
        <v>7427</v>
      </c>
      <c r="B1965" t="s">
        <v>7428</v>
      </c>
      <c r="C1965" s="151">
        <f>VLOOKUP($A1965,'[2]EC25 Pricing'!$A:$D,3,0)</f>
        <v>11.69</v>
      </c>
      <c r="D1965" s="151">
        <f>VLOOKUP($A1965,'[2]EC25 Pricing'!$A:$D,4,0)</f>
        <v>0</v>
      </c>
    </row>
    <row r="1966" spans="1:4" x14ac:dyDescent="0.35">
      <c r="A1966" s="146" t="s">
        <v>7429</v>
      </c>
      <c r="B1966" t="s">
        <v>7430</v>
      </c>
      <c r="C1966" s="151">
        <f>VLOOKUP($A1966,'[2]EC25 Pricing'!$A:$D,3,0)</f>
        <v>11.69</v>
      </c>
      <c r="D1966" s="151">
        <f>VLOOKUP($A1966,'[2]EC25 Pricing'!$A:$D,4,0)</f>
        <v>0</v>
      </c>
    </row>
    <row r="1967" spans="1:4" x14ac:dyDescent="0.35">
      <c r="A1967" s="146" t="s">
        <v>1297</v>
      </c>
      <c r="B1967" t="s">
        <v>1300</v>
      </c>
      <c r="C1967" s="151">
        <f>VLOOKUP($A1967,'[2]EC25 Pricing'!$A:$D,3,0)</f>
        <v>882.95</v>
      </c>
      <c r="D1967" s="151">
        <f>VLOOKUP($A1967,'[2]EC25 Pricing'!$A:$D,4,0)</f>
        <v>2821.06</v>
      </c>
    </row>
    <row r="1968" spans="1:4" x14ac:dyDescent="0.35">
      <c r="A1968" s="146" t="s">
        <v>2384</v>
      </c>
      <c r="B1968" t="s">
        <v>2387</v>
      </c>
      <c r="C1968" s="151">
        <f>VLOOKUP($A1968,'[2]EC25 Pricing'!$A:$D,3,0)</f>
        <v>1161.95</v>
      </c>
      <c r="D1968" s="151">
        <f>VLOOKUP($A1968,'[2]EC25 Pricing'!$A:$D,4,0)</f>
        <v>4153.76</v>
      </c>
    </row>
    <row r="1969" spans="1:4" x14ac:dyDescent="0.35">
      <c r="A1969" s="146" t="s">
        <v>7431</v>
      </c>
      <c r="B1969" t="s">
        <v>7432</v>
      </c>
      <c r="C1969" s="151">
        <f>VLOOKUP($A1969,'[2]EC25 Pricing'!$A:$D,3,0)</f>
        <v>4.3899999999999997</v>
      </c>
      <c r="D1969" s="151">
        <f>VLOOKUP($A1969,'[2]EC25 Pricing'!$A:$D,4,0)</f>
        <v>3.49</v>
      </c>
    </row>
    <row r="1970" spans="1:4" x14ac:dyDescent="0.35">
      <c r="A1970" s="146" t="s">
        <v>7433</v>
      </c>
      <c r="B1970" t="s">
        <v>7434</v>
      </c>
      <c r="C1970" s="151">
        <f>VLOOKUP($A1970,'[2]EC25 Pricing'!$A:$D,3,0)</f>
        <v>43.99</v>
      </c>
      <c r="D1970" s="151">
        <f>VLOOKUP($A1970,'[2]EC25 Pricing'!$A:$D,4,0)</f>
        <v>16.989999999999998</v>
      </c>
    </row>
    <row r="1971" spans="1:4" x14ac:dyDescent="0.35">
      <c r="A1971" s="146" t="s">
        <v>7433</v>
      </c>
      <c r="B1971" t="s">
        <v>7434</v>
      </c>
      <c r="C1971" s="151">
        <f>VLOOKUP($A1971,'[2]EC25 Pricing'!$A:$D,3,0)</f>
        <v>43.99</v>
      </c>
      <c r="D1971" s="151">
        <f>VLOOKUP($A1971,'[2]EC25 Pricing'!$A:$D,4,0)</f>
        <v>16.989999999999998</v>
      </c>
    </row>
    <row r="1972" spans="1:4" x14ac:dyDescent="0.35">
      <c r="A1972" s="146" t="s">
        <v>7435</v>
      </c>
      <c r="B1972" t="s">
        <v>7436</v>
      </c>
      <c r="C1972" s="151">
        <f>VLOOKUP($A1972,'[2]EC25 Pricing'!$A:$D,3,0)</f>
        <v>12.29</v>
      </c>
      <c r="D1972" s="151">
        <f>VLOOKUP($A1972,'[2]EC25 Pricing'!$A:$D,4,0)</f>
        <v>9.5</v>
      </c>
    </row>
    <row r="1973" spans="1:4" x14ac:dyDescent="0.35">
      <c r="A1973" s="146" t="s">
        <v>7437</v>
      </c>
      <c r="B1973" t="s">
        <v>7438</v>
      </c>
      <c r="C1973" s="151">
        <f>VLOOKUP($A1973,'[2]EC25 Pricing'!$A:$D,3,0)</f>
        <v>12.29</v>
      </c>
      <c r="D1973" s="151">
        <f>VLOOKUP($A1973,'[2]EC25 Pricing'!$A:$D,4,0)</f>
        <v>9.5</v>
      </c>
    </row>
    <row r="1974" spans="1:4" x14ac:dyDescent="0.35">
      <c r="A1974" s="146" t="s">
        <v>7439</v>
      </c>
      <c r="B1974" t="s">
        <v>7440</v>
      </c>
      <c r="C1974" s="151">
        <f>VLOOKUP($A1974,'[2]EC25 Pricing'!$A:$D,3,0)</f>
        <v>511.95</v>
      </c>
      <c r="D1974" s="151">
        <f>VLOOKUP($A1974,'[2]EC25 Pricing'!$A:$D,4,0)</f>
        <v>1738.76</v>
      </c>
    </row>
    <row r="1975" spans="1:4" x14ac:dyDescent="0.35">
      <c r="A1975" s="146" t="s">
        <v>7439</v>
      </c>
      <c r="B1975" t="s">
        <v>7440</v>
      </c>
      <c r="C1975" s="151">
        <f>VLOOKUP($A1975,'[2]EC25 Pricing'!$A:$D,3,0)</f>
        <v>511.95</v>
      </c>
      <c r="D1975" s="151">
        <f>VLOOKUP($A1975,'[2]EC25 Pricing'!$A:$D,4,0)</f>
        <v>1738.76</v>
      </c>
    </row>
    <row r="1976" spans="1:4" x14ac:dyDescent="0.35">
      <c r="A1976" s="146" t="s">
        <v>7441</v>
      </c>
      <c r="B1976" t="s">
        <v>7442</v>
      </c>
      <c r="C1976" s="151">
        <f>VLOOKUP($A1976,'[2]EC25 Pricing'!$A:$D,3,0)</f>
        <v>5.09</v>
      </c>
      <c r="D1976" s="151">
        <f>VLOOKUP($A1976,'[2]EC25 Pricing'!$A:$D,4,0)</f>
        <v>0</v>
      </c>
    </row>
    <row r="1977" spans="1:4" x14ac:dyDescent="0.35">
      <c r="A1977" s="146" t="s">
        <v>7443</v>
      </c>
      <c r="B1977" t="s">
        <v>7444</v>
      </c>
      <c r="C1977" s="151">
        <f>VLOOKUP($A1977,'[2]EC25 Pricing'!$A:$D,3,0)</f>
        <v>29.19</v>
      </c>
      <c r="D1977" s="151">
        <f>VLOOKUP($A1977,'[2]EC25 Pricing'!$A:$D,4,0)</f>
        <v>0</v>
      </c>
    </row>
    <row r="1978" spans="1:4" x14ac:dyDescent="0.35">
      <c r="A1978" s="146" t="s">
        <v>7445</v>
      </c>
      <c r="B1978" t="s">
        <v>7446</v>
      </c>
      <c r="C1978" s="151">
        <f>VLOOKUP($A1978,'[2]EC25 Pricing'!$A:$D,3,0)</f>
        <v>10.99</v>
      </c>
      <c r="D1978" s="151">
        <f>VLOOKUP($A1978,'[2]EC25 Pricing'!$A:$D,4,0)</f>
        <v>0</v>
      </c>
    </row>
    <row r="1979" spans="1:4" x14ac:dyDescent="0.35">
      <c r="A1979" s="146" t="s">
        <v>7447</v>
      </c>
      <c r="B1979" t="s">
        <v>7448</v>
      </c>
      <c r="C1979" s="151">
        <f>VLOOKUP($A1979,'[2]EC25 Pricing'!$A:$D,3,0)</f>
        <v>5.09</v>
      </c>
      <c r="D1979" s="151">
        <f>VLOOKUP($A1979,'[2]EC25 Pricing'!$A:$D,4,0)</f>
        <v>0</v>
      </c>
    </row>
    <row r="1980" spans="1:4" x14ac:dyDescent="0.35">
      <c r="A1980" s="146" t="s">
        <v>7449</v>
      </c>
      <c r="B1980" t="s">
        <v>7450</v>
      </c>
      <c r="C1980" s="151">
        <f>VLOOKUP($A1980,'[2]EC25 Pricing'!$A:$D,3,0)</f>
        <v>61.99</v>
      </c>
      <c r="D1980" s="151">
        <f>VLOOKUP($A1980,'[2]EC25 Pricing'!$A:$D,4,0)</f>
        <v>40.950000000000003</v>
      </c>
    </row>
    <row r="1981" spans="1:4" x14ac:dyDescent="0.35">
      <c r="A1981" s="146" t="s">
        <v>7451</v>
      </c>
      <c r="B1981" t="s">
        <v>7452</v>
      </c>
      <c r="C1981" s="151">
        <f>VLOOKUP($A1981,'[2]EC25 Pricing'!$A:$D,3,0)</f>
        <v>61.99</v>
      </c>
      <c r="D1981" s="151">
        <f>VLOOKUP($A1981,'[2]EC25 Pricing'!$A:$D,4,0)</f>
        <v>40.950000000000003</v>
      </c>
    </row>
    <row r="1982" spans="1:4" x14ac:dyDescent="0.35">
      <c r="A1982" s="146" t="s">
        <v>7453</v>
      </c>
      <c r="B1982" t="s">
        <v>7454</v>
      </c>
      <c r="C1982" s="151">
        <f>VLOOKUP($A1982,'[2]EC25 Pricing'!$A:$D,3,0)</f>
        <v>46.19</v>
      </c>
      <c r="D1982" s="151">
        <f>VLOOKUP($A1982,'[2]EC25 Pricing'!$A:$D,4,0)</f>
        <v>0</v>
      </c>
    </row>
    <row r="1983" spans="1:4" x14ac:dyDescent="0.35">
      <c r="A1983" s="146" t="s">
        <v>2184</v>
      </c>
      <c r="B1983" t="s">
        <v>2187</v>
      </c>
      <c r="C1983" s="151">
        <f>VLOOKUP($A1983,'[2]EC25 Pricing'!$A:$D,3,0)</f>
        <v>805.95</v>
      </c>
      <c r="D1983" s="151">
        <f>VLOOKUP($A1983,'[2]EC25 Pricing'!$A:$D,4,0)</f>
        <v>3216.14</v>
      </c>
    </row>
    <row r="1984" spans="1:4" x14ac:dyDescent="0.35">
      <c r="A1984" s="146" t="s">
        <v>7455</v>
      </c>
      <c r="B1984" t="s">
        <v>7456</v>
      </c>
      <c r="C1984" s="151">
        <f>VLOOKUP($A1984,'[2]EC25 Pricing'!$A:$D,3,0)</f>
        <v>38.29</v>
      </c>
      <c r="D1984" s="151">
        <f>VLOOKUP($A1984,'[2]EC25 Pricing'!$A:$D,4,0)</f>
        <v>23.99</v>
      </c>
    </row>
    <row r="1985" spans="1:4" x14ac:dyDescent="0.35">
      <c r="A1985" s="146" t="s">
        <v>2188</v>
      </c>
      <c r="B1985" t="s">
        <v>2191</v>
      </c>
      <c r="C1985" s="151">
        <f>VLOOKUP($A1985,'[2]EC25 Pricing'!$A:$D,3,0)</f>
        <v>1004.95</v>
      </c>
      <c r="D1985" s="151">
        <f>VLOOKUP($A1985,'[2]EC25 Pricing'!$A:$D,4,0)</f>
        <v>3769.81</v>
      </c>
    </row>
    <row r="1986" spans="1:4" x14ac:dyDescent="0.35">
      <c r="A1986" s="146" t="s">
        <v>2193</v>
      </c>
      <c r="B1986" t="s">
        <v>2196</v>
      </c>
      <c r="C1986" s="151">
        <f>VLOOKUP($A1986,'[2]EC25 Pricing'!$A:$D,3,0)</f>
        <v>1004.95</v>
      </c>
      <c r="D1986" s="151">
        <f>VLOOKUP($A1986,'[2]EC25 Pricing'!$A:$D,4,0)</f>
        <v>3769.81</v>
      </c>
    </row>
    <row r="1987" spans="1:4" x14ac:dyDescent="0.35">
      <c r="A1987" s="146" t="s">
        <v>7457</v>
      </c>
      <c r="B1987" t="s">
        <v>7458</v>
      </c>
      <c r="C1987" s="151">
        <f>VLOOKUP($A1987,'[2]EC25 Pricing'!$A:$D,3,0)</f>
        <v>24.69</v>
      </c>
      <c r="D1987" s="151">
        <f>VLOOKUP($A1987,'[2]EC25 Pricing'!$A:$D,4,0)</f>
        <v>0</v>
      </c>
    </row>
    <row r="1988" spans="1:4" x14ac:dyDescent="0.35">
      <c r="A1988" s="146" t="s">
        <v>7459</v>
      </c>
      <c r="B1988" t="s">
        <v>7460</v>
      </c>
      <c r="C1988" s="151">
        <f>VLOOKUP($A1988,'[2]EC25 Pricing'!$A:$D,3,0)</f>
        <v>40.79</v>
      </c>
      <c r="D1988" s="151">
        <f>VLOOKUP($A1988,'[2]EC25 Pricing'!$A:$D,4,0)</f>
        <v>31.62</v>
      </c>
    </row>
    <row r="1989" spans="1:4" x14ac:dyDescent="0.35">
      <c r="A1989" s="146" t="s">
        <v>7461</v>
      </c>
      <c r="B1989" t="s">
        <v>7462</v>
      </c>
      <c r="C1989" s="151">
        <f>VLOOKUP($A1989,'[2]EC25 Pricing'!$A:$D,3,0)</f>
        <v>19.989999999999998</v>
      </c>
      <c r="D1989" s="151">
        <f>VLOOKUP($A1989,'[2]EC25 Pricing'!$A:$D,4,0)</f>
        <v>16.989999999999998</v>
      </c>
    </row>
    <row r="1990" spans="1:4" x14ac:dyDescent="0.35">
      <c r="A1990" s="146" t="s">
        <v>7463</v>
      </c>
      <c r="B1990" t="s">
        <v>7464</v>
      </c>
      <c r="C1990" s="151">
        <f>VLOOKUP($A1990,'[2]EC25 Pricing'!$A:$D,3,0)</f>
        <v>19.989999999999998</v>
      </c>
      <c r="D1990" s="151">
        <f>VLOOKUP($A1990,'[2]EC25 Pricing'!$A:$D,4,0)</f>
        <v>16.989999999999998</v>
      </c>
    </row>
    <row r="1991" spans="1:4" x14ac:dyDescent="0.35">
      <c r="A1991" s="146" t="s">
        <v>7465</v>
      </c>
      <c r="B1991" t="s">
        <v>7466</v>
      </c>
      <c r="C1991" s="151">
        <f>VLOOKUP($A1991,'[2]EC25 Pricing'!$A:$D,3,0)</f>
        <v>19.989999999999998</v>
      </c>
      <c r="D1991" s="151">
        <f>VLOOKUP($A1991,'[2]EC25 Pricing'!$A:$D,4,0)</f>
        <v>16.989999999999998</v>
      </c>
    </row>
    <row r="1992" spans="1:4" x14ac:dyDescent="0.35">
      <c r="A1992" s="146" t="s">
        <v>7467</v>
      </c>
      <c r="B1992" t="s">
        <v>7468</v>
      </c>
      <c r="C1992" s="151">
        <f>VLOOKUP($A1992,'[2]EC25 Pricing'!$A:$D,3,0)</f>
        <v>19.989999999999998</v>
      </c>
      <c r="D1992" s="151">
        <f>VLOOKUP($A1992,'[2]EC25 Pricing'!$A:$D,4,0)</f>
        <v>16.989999999999998</v>
      </c>
    </row>
    <row r="1993" spans="1:4" x14ac:dyDescent="0.35">
      <c r="A1993" s="146" t="s">
        <v>7469</v>
      </c>
      <c r="B1993" t="s">
        <v>7470</v>
      </c>
      <c r="C1993" s="151">
        <f>VLOOKUP($A1993,'[2]EC25 Pricing'!$A:$D,3,0)</f>
        <v>19.989999999999998</v>
      </c>
      <c r="D1993" s="151">
        <f>VLOOKUP($A1993,'[2]EC25 Pricing'!$A:$D,4,0)</f>
        <v>16.989999999999998</v>
      </c>
    </row>
    <row r="1994" spans="1:4" x14ac:dyDescent="0.35">
      <c r="A1994" s="146" t="s">
        <v>7471</v>
      </c>
      <c r="B1994" t="s">
        <v>7472</v>
      </c>
      <c r="C1994" s="151">
        <f>VLOOKUP($A1994,'[2]EC25 Pricing'!$A:$D,3,0)</f>
        <v>19.989999999999998</v>
      </c>
      <c r="D1994" s="151">
        <f>VLOOKUP($A1994,'[2]EC25 Pricing'!$A:$D,4,0)</f>
        <v>16.989999999999998</v>
      </c>
    </row>
    <row r="1995" spans="1:4" x14ac:dyDescent="0.35">
      <c r="A1995" s="146" t="s">
        <v>7473</v>
      </c>
      <c r="B1995" t="s">
        <v>7474</v>
      </c>
      <c r="C1995" s="151">
        <f>VLOOKUP($A1995,'[2]EC25 Pricing'!$A:$D,3,0)</f>
        <v>9.99</v>
      </c>
      <c r="D1995" s="151">
        <f>VLOOKUP($A1995,'[2]EC25 Pricing'!$A:$D,4,0)</f>
        <v>5.99</v>
      </c>
    </row>
    <row r="1996" spans="1:4" x14ac:dyDescent="0.35">
      <c r="A1996" s="146" t="s">
        <v>7475</v>
      </c>
      <c r="B1996" t="s">
        <v>7476</v>
      </c>
      <c r="C1996" s="151">
        <f>VLOOKUP($A1996,'[2]EC25 Pricing'!$A:$D,3,0)</f>
        <v>9.99</v>
      </c>
      <c r="D1996" s="151">
        <f>VLOOKUP($A1996,'[2]EC25 Pricing'!$A:$D,4,0)</f>
        <v>5.99</v>
      </c>
    </row>
    <row r="1997" spans="1:4" x14ac:dyDescent="0.35">
      <c r="A1997" s="146" t="s">
        <v>7477</v>
      </c>
      <c r="B1997" t="s">
        <v>7478</v>
      </c>
      <c r="C1997" s="151">
        <f>VLOOKUP($A1997,'[2]EC25 Pricing'!$A:$D,3,0)</f>
        <v>9.99</v>
      </c>
      <c r="D1997" s="151">
        <f>VLOOKUP($A1997,'[2]EC25 Pricing'!$A:$D,4,0)</f>
        <v>5.99</v>
      </c>
    </row>
    <row r="1998" spans="1:4" x14ac:dyDescent="0.35">
      <c r="A1998" s="146" t="s">
        <v>7479</v>
      </c>
      <c r="B1998" t="s">
        <v>7480</v>
      </c>
      <c r="C1998" s="151">
        <f>VLOOKUP($A1998,'[2]EC25 Pricing'!$A:$D,3,0)</f>
        <v>9.99</v>
      </c>
      <c r="D1998" s="151">
        <f>VLOOKUP($A1998,'[2]EC25 Pricing'!$A:$D,4,0)</f>
        <v>5.99</v>
      </c>
    </row>
    <row r="1999" spans="1:4" x14ac:dyDescent="0.35">
      <c r="A1999" s="146" t="s">
        <v>7481</v>
      </c>
      <c r="B1999" t="s">
        <v>7482</v>
      </c>
      <c r="C1999" s="151">
        <f>VLOOKUP($A1999,'[2]EC25 Pricing'!$A:$D,3,0)</f>
        <v>13.29</v>
      </c>
      <c r="D1999" s="151">
        <f>VLOOKUP($A1999,'[2]EC25 Pricing'!$A:$D,4,0)</f>
        <v>6.48</v>
      </c>
    </row>
    <row r="2000" spans="1:4" x14ac:dyDescent="0.35">
      <c r="A2000" s="146" t="s">
        <v>7483</v>
      </c>
      <c r="B2000" t="s">
        <v>7484</v>
      </c>
      <c r="C2000" s="151">
        <f>VLOOKUP($A2000,'[2]EC25 Pricing'!$A:$D,3,0)</f>
        <v>3.39</v>
      </c>
      <c r="D2000" s="151">
        <f>VLOOKUP($A2000,'[2]EC25 Pricing'!$A:$D,4,0)</f>
        <v>0</v>
      </c>
    </row>
    <row r="2001" spans="1:4" x14ac:dyDescent="0.35">
      <c r="A2001" s="146" t="s">
        <v>7485</v>
      </c>
      <c r="B2001" t="s">
        <v>7486</v>
      </c>
      <c r="C2001" s="151">
        <f>VLOOKUP($A2001,'[2]EC25 Pricing'!$A:$D,3,0)</f>
        <v>5.59</v>
      </c>
      <c r="D2001" s="151">
        <f>VLOOKUP($A2001,'[2]EC25 Pricing'!$A:$D,4,0)</f>
        <v>0</v>
      </c>
    </row>
    <row r="2002" spans="1:4" x14ac:dyDescent="0.35">
      <c r="A2002" s="146" t="s">
        <v>7487</v>
      </c>
      <c r="B2002" t="s">
        <v>7488</v>
      </c>
      <c r="C2002" s="151">
        <f>VLOOKUP($A2002,'[2]EC25 Pricing'!$A:$D,3,0)</f>
        <v>63.89</v>
      </c>
      <c r="D2002" s="151">
        <f>VLOOKUP($A2002,'[2]EC25 Pricing'!$A:$D,4,0)</f>
        <v>0</v>
      </c>
    </row>
    <row r="2003" spans="1:4" x14ac:dyDescent="0.35">
      <c r="A2003" s="146" t="s">
        <v>7489</v>
      </c>
      <c r="B2003" t="s">
        <v>7490</v>
      </c>
      <c r="C2003" s="151">
        <f>VLOOKUP($A2003,'[2]EC25 Pricing'!$A:$D,3,0)</f>
        <v>3.89</v>
      </c>
      <c r="D2003" s="151">
        <f>VLOOKUP($A2003,'[2]EC25 Pricing'!$A:$D,4,0)</f>
        <v>0</v>
      </c>
    </row>
    <row r="2004" spans="1:4" x14ac:dyDescent="0.35">
      <c r="A2004" s="146" t="s">
        <v>7491</v>
      </c>
      <c r="B2004" t="s">
        <v>7492</v>
      </c>
      <c r="C2004" s="151">
        <f>VLOOKUP($A2004,'[2]EC25 Pricing'!$A:$D,3,0)</f>
        <v>273.29000000000002</v>
      </c>
      <c r="D2004" s="151">
        <f>VLOOKUP($A2004,'[2]EC25 Pricing'!$A:$D,4,0)</f>
        <v>0</v>
      </c>
    </row>
    <row r="2005" spans="1:4" x14ac:dyDescent="0.35">
      <c r="A2005" s="146" t="s">
        <v>7493</v>
      </c>
      <c r="B2005" t="s">
        <v>7494</v>
      </c>
      <c r="C2005" s="151">
        <f>VLOOKUP($A2005,'[2]EC25 Pricing'!$A:$D,3,0)</f>
        <v>239.99</v>
      </c>
      <c r="D2005" s="151">
        <f>VLOOKUP($A2005,'[2]EC25 Pricing'!$A:$D,4,0)</f>
        <v>0</v>
      </c>
    </row>
    <row r="2006" spans="1:4" x14ac:dyDescent="0.35">
      <c r="A2006" s="146" t="s">
        <v>7495</v>
      </c>
      <c r="B2006" t="s">
        <v>7496</v>
      </c>
      <c r="C2006" s="151">
        <f>VLOOKUP($A2006,'[2]EC25 Pricing'!$A:$D,3,0)</f>
        <v>92.49</v>
      </c>
      <c r="D2006" s="151">
        <f>VLOOKUP($A2006,'[2]EC25 Pricing'!$A:$D,4,0)</f>
        <v>0</v>
      </c>
    </row>
    <row r="2007" spans="1:4" x14ac:dyDescent="0.35">
      <c r="A2007" s="146" t="s">
        <v>7497</v>
      </c>
      <c r="B2007" t="s">
        <v>7498</v>
      </c>
      <c r="C2007" s="151">
        <f>VLOOKUP($A2007,'[2]EC25 Pricing'!$A:$D,3,0)</f>
        <v>92.49</v>
      </c>
      <c r="D2007" s="151">
        <f>VLOOKUP($A2007,'[2]EC25 Pricing'!$A:$D,4,0)</f>
        <v>0</v>
      </c>
    </row>
    <row r="2008" spans="1:4" x14ac:dyDescent="0.35">
      <c r="A2008" s="146" t="s">
        <v>7499</v>
      </c>
      <c r="B2008" t="s">
        <v>7500</v>
      </c>
      <c r="C2008" s="151">
        <f>VLOOKUP($A2008,'[2]EC25 Pricing'!$A:$D,3,0)</f>
        <v>57.99</v>
      </c>
      <c r="D2008" s="151">
        <f>VLOOKUP($A2008,'[2]EC25 Pricing'!$A:$D,4,0)</f>
        <v>0</v>
      </c>
    </row>
    <row r="2009" spans="1:4" x14ac:dyDescent="0.35">
      <c r="A2009" s="146" t="s">
        <v>7501</v>
      </c>
      <c r="B2009" t="s">
        <v>7502</v>
      </c>
      <c r="C2009" s="151">
        <f>VLOOKUP($A2009,'[2]EC25 Pricing'!$A:$D,3,0)</f>
        <v>57.99</v>
      </c>
      <c r="D2009" s="151">
        <f>VLOOKUP($A2009,'[2]EC25 Pricing'!$A:$D,4,0)</f>
        <v>0</v>
      </c>
    </row>
    <row r="2010" spans="1:4" x14ac:dyDescent="0.35">
      <c r="A2010" s="146" t="s">
        <v>7503</v>
      </c>
      <c r="B2010" t="s">
        <v>7504</v>
      </c>
      <c r="C2010" s="151">
        <f>VLOOKUP($A2010,'[2]EC25 Pricing'!$A:$D,3,0)</f>
        <v>57.99</v>
      </c>
      <c r="D2010" s="151">
        <f>VLOOKUP($A2010,'[2]EC25 Pricing'!$A:$D,4,0)</f>
        <v>0</v>
      </c>
    </row>
    <row r="2011" spans="1:4" x14ac:dyDescent="0.35">
      <c r="A2011" s="146" t="s">
        <v>7505</v>
      </c>
      <c r="B2011" t="s">
        <v>7506</v>
      </c>
      <c r="C2011" s="151">
        <f>VLOOKUP($A2011,'[2]EC25 Pricing'!$A:$D,3,0)</f>
        <v>57.99</v>
      </c>
      <c r="D2011" s="151">
        <f>VLOOKUP($A2011,'[2]EC25 Pricing'!$A:$D,4,0)</f>
        <v>0</v>
      </c>
    </row>
    <row r="2012" spans="1:4" x14ac:dyDescent="0.35">
      <c r="A2012" s="146" t="s">
        <v>7507</v>
      </c>
      <c r="B2012" t="s">
        <v>7508</v>
      </c>
      <c r="C2012" s="151">
        <f>VLOOKUP($A2012,'[2]EC25 Pricing'!$A:$D,3,0)</f>
        <v>73.69</v>
      </c>
      <c r="D2012" s="151">
        <f>VLOOKUP($A2012,'[2]EC25 Pricing'!$A:$D,4,0)</f>
        <v>0</v>
      </c>
    </row>
    <row r="2013" spans="1:4" x14ac:dyDescent="0.35">
      <c r="A2013" s="146" t="s">
        <v>7509</v>
      </c>
      <c r="B2013" t="s">
        <v>7510</v>
      </c>
      <c r="C2013" s="151">
        <f>VLOOKUP($A2013,'[2]EC25 Pricing'!$A:$D,3,0)</f>
        <v>26.99</v>
      </c>
      <c r="D2013" s="151">
        <f>VLOOKUP($A2013,'[2]EC25 Pricing'!$A:$D,4,0)</f>
        <v>0</v>
      </c>
    </row>
    <row r="2014" spans="1:4" x14ac:dyDescent="0.35">
      <c r="A2014" s="146" t="s">
        <v>7511</v>
      </c>
      <c r="B2014" t="s">
        <v>7512</v>
      </c>
      <c r="C2014" s="151">
        <f>VLOOKUP($A2014,'[2]EC25 Pricing'!$A:$D,3,0)</f>
        <v>32.090000000000003</v>
      </c>
      <c r="D2014" s="151">
        <f>VLOOKUP($A2014,'[2]EC25 Pricing'!$A:$D,4,0)</f>
        <v>0</v>
      </c>
    </row>
    <row r="2015" spans="1:4" x14ac:dyDescent="0.35">
      <c r="A2015" s="146" t="s">
        <v>7513</v>
      </c>
      <c r="B2015" t="s">
        <v>7514</v>
      </c>
      <c r="C2015" s="151">
        <f>VLOOKUP($A2015,'[2]EC25 Pricing'!$A:$D,3,0)</f>
        <v>55.09</v>
      </c>
      <c r="D2015" s="151">
        <f>VLOOKUP($A2015,'[2]EC25 Pricing'!$A:$D,4,0)</f>
        <v>0</v>
      </c>
    </row>
    <row r="2016" spans="1:4" x14ac:dyDescent="0.35">
      <c r="A2016" s="146" t="s">
        <v>7515</v>
      </c>
      <c r="B2016" t="s">
        <v>7516</v>
      </c>
      <c r="C2016" s="151">
        <f>VLOOKUP($A2016,'[2]EC25 Pricing'!$A:$D,3,0)</f>
        <v>45.69</v>
      </c>
      <c r="D2016" s="151">
        <f>VLOOKUP($A2016,'[2]EC25 Pricing'!$A:$D,4,0)</f>
        <v>26.99</v>
      </c>
    </row>
    <row r="2017" spans="1:4" x14ac:dyDescent="0.35">
      <c r="A2017" s="146" t="s">
        <v>7517</v>
      </c>
      <c r="B2017" t="s">
        <v>7518</v>
      </c>
      <c r="C2017" s="151">
        <f>VLOOKUP($A2017,'[2]EC25 Pricing'!$A:$D,3,0)</f>
        <v>45.69</v>
      </c>
      <c r="D2017" s="151">
        <f>VLOOKUP($A2017,'[2]EC25 Pricing'!$A:$D,4,0)</f>
        <v>26.99</v>
      </c>
    </row>
    <row r="2018" spans="1:4" x14ac:dyDescent="0.35">
      <c r="A2018" s="146" t="s">
        <v>7519</v>
      </c>
      <c r="B2018" t="s">
        <v>7520</v>
      </c>
      <c r="C2018" s="151">
        <f>VLOOKUP($A2018,'[2]EC25 Pricing'!$A:$D,3,0)</f>
        <v>47.79</v>
      </c>
      <c r="D2018" s="151">
        <f>VLOOKUP($A2018,'[2]EC25 Pricing'!$A:$D,4,0)</f>
        <v>26.99</v>
      </c>
    </row>
    <row r="2019" spans="1:4" x14ac:dyDescent="0.35">
      <c r="A2019" s="146" t="s">
        <v>7521</v>
      </c>
      <c r="B2019" t="s">
        <v>7522</v>
      </c>
      <c r="C2019" s="151">
        <f>VLOOKUP($A2019,'[2]EC25 Pricing'!$A:$D,3,0)</f>
        <v>44.49</v>
      </c>
      <c r="D2019" s="151">
        <f>VLOOKUP($A2019,'[2]EC25 Pricing'!$A:$D,4,0)</f>
        <v>26.99</v>
      </c>
    </row>
    <row r="2020" spans="1:4" x14ac:dyDescent="0.35">
      <c r="A2020" s="146" t="s">
        <v>7523</v>
      </c>
      <c r="B2020" t="s">
        <v>7524</v>
      </c>
      <c r="C2020" s="151">
        <f>VLOOKUP($A2020,'[2]EC25 Pricing'!$A:$D,3,0)</f>
        <v>44.09</v>
      </c>
      <c r="D2020" s="151">
        <f>VLOOKUP($A2020,'[2]EC25 Pricing'!$A:$D,4,0)</f>
        <v>26.99</v>
      </c>
    </row>
    <row r="2021" spans="1:4" x14ac:dyDescent="0.35">
      <c r="A2021" s="146" t="s">
        <v>7525</v>
      </c>
      <c r="B2021" t="s">
        <v>7526</v>
      </c>
      <c r="C2021" s="151">
        <f>VLOOKUP($A2021,'[2]EC25 Pricing'!$A:$D,3,0)</f>
        <v>32.090000000000003</v>
      </c>
      <c r="D2021" s="151">
        <f>VLOOKUP($A2021,'[2]EC25 Pricing'!$A:$D,4,0)</f>
        <v>18.989999999999998</v>
      </c>
    </row>
    <row r="2022" spans="1:4" x14ac:dyDescent="0.35">
      <c r="A2022" s="146" t="s">
        <v>7527</v>
      </c>
      <c r="B2022" t="s">
        <v>7528</v>
      </c>
      <c r="C2022" s="151">
        <f>VLOOKUP($A2022,'[2]EC25 Pricing'!$A:$D,3,0)</f>
        <v>46.29</v>
      </c>
      <c r="D2022" s="151">
        <f>VLOOKUP($A2022,'[2]EC25 Pricing'!$A:$D,4,0)</f>
        <v>0</v>
      </c>
    </row>
    <row r="2023" spans="1:4" x14ac:dyDescent="0.35">
      <c r="A2023" s="146" t="s">
        <v>7529</v>
      </c>
      <c r="B2023" t="s">
        <v>7530</v>
      </c>
      <c r="C2023" s="151">
        <f>VLOOKUP($A2023,'[2]EC25 Pricing'!$A:$D,3,0)</f>
        <v>93.29</v>
      </c>
      <c r="D2023" s="151">
        <f>VLOOKUP($A2023,'[2]EC25 Pricing'!$A:$D,4,0)</f>
        <v>0</v>
      </c>
    </row>
    <row r="2024" spans="1:4" x14ac:dyDescent="0.35">
      <c r="A2024" s="146" t="s">
        <v>7531</v>
      </c>
      <c r="B2024" t="s">
        <v>7532</v>
      </c>
      <c r="C2024" s="151">
        <f>VLOOKUP($A2024,'[2]EC25 Pricing'!$A:$D,3,0)</f>
        <v>33.49</v>
      </c>
      <c r="D2024" s="151">
        <f>VLOOKUP($A2024,'[2]EC25 Pricing'!$A:$D,4,0)</f>
        <v>0</v>
      </c>
    </row>
    <row r="2025" spans="1:4" x14ac:dyDescent="0.35">
      <c r="A2025" s="146" t="s">
        <v>7533</v>
      </c>
      <c r="B2025" t="s">
        <v>7534</v>
      </c>
      <c r="C2025" s="151">
        <f>VLOOKUP($A2025,'[2]EC25 Pricing'!$A:$D,3,0)</f>
        <v>33.49</v>
      </c>
      <c r="D2025" s="151">
        <f>VLOOKUP($A2025,'[2]EC25 Pricing'!$A:$D,4,0)</f>
        <v>0</v>
      </c>
    </row>
    <row r="2026" spans="1:4" x14ac:dyDescent="0.35">
      <c r="A2026" s="146" t="s">
        <v>7535</v>
      </c>
      <c r="B2026" t="s">
        <v>7536</v>
      </c>
      <c r="C2026" s="151">
        <f>VLOOKUP($A2026,'[2]EC25 Pricing'!$A:$D,3,0)</f>
        <v>33.49</v>
      </c>
      <c r="D2026" s="151">
        <f>VLOOKUP($A2026,'[2]EC25 Pricing'!$A:$D,4,0)</f>
        <v>0</v>
      </c>
    </row>
    <row r="2027" spans="1:4" x14ac:dyDescent="0.35">
      <c r="A2027" s="146" t="s">
        <v>7537</v>
      </c>
      <c r="B2027" t="s">
        <v>7538</v>
      </c>
      <c r="C2027" s="151">
        <f>VLOOKUP($A2027,'[2]EC25 Pricing'!$A:$D,3,0)</f>
        <v>33.49</v>
      </c>
      <c r="D2027" s="151">
        <f>VLOOKUP($A2027,'[2]EC25 Pricing'!$A:$D,4,0)</f>
        <v>0</v>
      </c>
    </row>
    <row r="2028" spans="1:4" x14ac:dyDescent="0.35">
      <c r="A2028" s="146" t="s">
        <v>7539</v>
      </c>
      <c r="B2028" t="s">
        <v>7540</v>
      </c>
      <c r="C2028" s="151">
        <f>VLOOKUP($A2028,'[2]EC25 Pricing'!$A:$D,3,0)</f>
        <v>130.49</v>
      </c>
      <c r="D2028" s="151">
        <f>VLOOKUP($A2028,'[2]EC25 Pricing'!$A:$D,4,0)</f>
        <v>77.95</v>
      </c>
    </row>
    <row r="2029" spans="1:4" x14ac:dyDescent="0.35">
      <c r="A2029" s="146" t="s">
        <v>7541</v>
      </c>
      <c r="B2029" t="s">
        <v>7542</v>
      </c>
      <c r="C2029" s="151">
        <f>VLOOKUP($A2029,'[2]EC25 Pricing'!$A:$D,3,0)</f>
        <v>45.79</v>
      </c>
      <c r="D2029" s="151">
        <f>VLOOKUP($A2029,'[2]EC25 Pricing'!$A:$D,4,0)</f>
        <v>27.95</v>
      </c>
    </row>
    <row r="2030" spans="1:4" x14ac:dyDescent="0.35">
      <c r="A2030" s="146" t="s">
        <v>7543</v>
      </c>
      <c r="B2030" t="s">
        <v>7544</v>
      </c>
      <c r="C2030" s="151">
        <f>VLOOKUP($A2030,'[2]EC25 Pricing'!$A:$D,3,0)</f>
        <v>29.49</v>
      </c>
      <c r="D2030" s="151">
        <f>VLOOKUP($A2030,'[2]EC25 Pricing'!$A:$D,4,0)</f>
        <v>14.5</v>
      </c>
    </row>
    <row r="2031" spans="1:4" x14ac:dyDescent="0.35">
      <c r="A2031" s="146" t="s">
        <v>7545</v>
      </c>
      <c r="B2031" t="s">
        <v>7546</v>
      </c>
      <c r="C2031" s="151">
        <f>VLOOKUP($A2031,'[2]EC25 Pricing'!$A:$D,3,0)</f>
        <v>44.59</v>
      </c>
      <c r="D2031" s="151">
        <f>VLOOKUP($A2031,'[2]EC25 Pricing'!$A:$D,4,0)</f>
        <v>0</v>
      </c>
    </row>
    <row r="2032" spans="1:4" x14ac:dyDescent="0.35">
      <c r="A2032" s="146" t="s">
        <v>7547</v>
      </c>
      <c r="B2032" t="s">
        <v>7548</v>
      </c>
      <c r="C2032" s="151">
        <f>VLOOKUP($A2032,'[2]EC25 Pricing'!$A:$D,3,0)</f>
        <v>44.59</v>
      </c>
      <c r="D2032" s="151">
        <f>VLOOKUP($A2032,'[2]EC25 Pricing'!$A:$D,4,0)</f>
        <v>0</v>
      </c>
    </row>
    <row r="2033" spans="1:4" x14ac:dyDescent="0.35">
      <c r="A2033" s="146" t="s">
        <v>7549</v>
      </c>
      <c r="B2033" t="s">
        <v>7550</v>
      </c>
      <c r="C2033" s="151">
        <f>VLOOKUP($A2033,'[2]EC25 Pricing'!$A:$D,3,0)</f>
        <v>44.59</v>
      </c>
      <c r="D2033" s="151">
        <f>VLOOKUP($A2033,'[2]EC25 Pricing'!$A:$D,4,0)</f>
        <v>0</v>
      </c>
    </row>
    <row r="2034" spans="1:4" x14ac:dyDescent="0.35">
      <c r="A2034" s="146" t="s">
        <v>7551</v>
      </c>
      <c r="B2034" t="s">
        <v>7552</v>
      </c>
      <c r="C2034" s="151">
        <f>VLOOKUP($A2034,'[2]EC25 Pricing'!$A:$D,3,0)</f>
        <v>44.59</v>
      </c>
      <c r="D2034" s="151">
        <f>VLOOKUP($A2034,'[2]EC25 Pricing'!$A:$D,4,0)</f>
        <v>0</v>
      </c>
    </row>
    <row r="2035" spans="1:4" x14ac:dyDescent="0.35">
      <c r="A2035" s="146" t="s">
        <v>7553</v>
      </c>
      <c r="B2035" t="s">
        <v>7554</v>
      </c>
      <c r="C2035" s="151">
        <f>VLOOKUP($A2035,'[2]EC25 Pricing'!$A:$D,3,0)</f>
        <v>44.59</v>
      </c>
      <c r="D2035" s="151">
        <f>VLOOKUP($A2035,'[2]EC25 Pricing'!$A:$D,4,0)</f>
        <v>0</v>
      </c>
    </row>
    <row r="2036" spans="1:4" x14ac:dyDescent="0.35">
      <c r="A2036" s="146" t="s">
        <v>7555</v>
      </c>
      <c r="B2036" t="s">
        <v>7556</v>
      </c>
      <c r="C2036" s="151">
        <f>VLOOKUP($A2036,'[2]EC25 Pricing'!$A:$D,3,0)</f>
        <v>44.59</v>
      </c>
      <c r="D2036" s="151">
        <f>VLOOKUP($A2036,'[2]EC25 Pricing'!$A:$D,4,0)</f>
        <v>0</v>
      </c>
    </row>
    <row r="2037" spans="1:4" x14ac:dyDescent="0.35">
      <c r="A2037" s="146" t="s">
        <v>7557</v>
      </c>
      <c r="B2037" t="s">
        <v>7558</v>
      </c>
      <c r="C2037" s="151">
        <f>VLOOKUP($A2037,'[2]EC25 Pricing'!$A:$D,3,0)</f>
        <v>26.09</v>
      </c>
      <c r="D2037" s="151">
        <f>VLOOKUP($A2037,'[2]EC25 Pricing'!$A:$D,4,0)</f>
        <v>0</v>
      </c>
    </row>
    <row r="2038" spans="1:4" x14ac:dyDescent="0.35">
      <c r="A2038" s="146" t="s">
        <v>7557</v>
      </c>
      <c r="B2038" t="s">
        <v>7558</v>
      </c>
      <c r="C2038" s="151">
        <f>VLOOKUP($A2038,'[2]EC25 Pricing'!$A:$D,3,0)</f>
        <v>26.09</v>
      </c>
      <c r="D2038" s="151">
        <f>VLOOKUP($A2038,'[2]EC25 Pricing'!$A:$D,4,0)</f>
        <v>0</v>
      </c>
    </row>
    <row r="2039" spans="1:4" x14ac:dyDescent="0.35">
      <c r="A2039" s="146" t="s">
        <v>7559</v>
      </c>
      <c r="B2039" t="s">
        <v>7560</v>
      </c>
      <c r="C2039" s="151">
        <f>VLOOKUP($A2039,'[2]EC25 Pricing'!$A:$D,3,0)</f>
        <v>64.489999999999995</v>
      </c>
      <c r="D2039" s="151">
        <f>VLOOKUP($A2039,'[2]EC25 Pricing'!$A:$D,4,0)</f>
        <v>0</v>
      </c>
    </row>
    <row r="2040" spans="1:4" x14ac:dyDescent="0.35">
      <c r="A2040" s="146" t="s">
        <v>7561</v>
      </c>
      <c r="B2040" t="s">
        <v>7562</v>
      </c>
      <c r="C2040" s="151">
        <f>VLOOKUP($A2040,'[2]EC25 Pricing'!$A:$D,3,0)</f>
        <v>8.39</v>
      </c>
      <c r="D2040" s="151">
        <f>VLOOKUP($A2040,'[2]EC25 Pricing'!$A:$D,4,0)</f>
        <v>0</v>
      </c>
    </row>
    <row r="2041" spans="1:4" x14ac:dyDescent="0.35">
      <c r="A2041" s="146" t="s">
        <v>7563</v>
      </c>
      <c r="B2041" t="s">
        <v>7564</v>
      </c>
      <c r="C2041" s="151">
        <f>VLOOKUP($A2041,'[2]EC25 Pricing'!$A:$D,3,0)</f>
        <v>14.29</v>
      </c>
      <c r="D2041" s="151">
        <f>VLOOKUP($A2041,'[2]EC25 Pricing'!$A:$D,4,0)</f>
        <v>0</v>
      </c>
    </row>
    <row r="2042" spans="1:4" x14ac:dyDescent="0.35">
      <c r="A2042" s="146" t="s">
        <v>7565</v>
      </c>
      <c r="B2042" t="s">
        <v>7566</v>
      </c>
      <c r="C2042" s="151">
        <f>VLOOKUP($A2042,'[2]EC25 Pricing'!$A:$D,3,0)</f>
        <v>23.89</v>
      </c>
      <c r="D2042" s="151">
        <f>VLOOKUP($A2042,'[2]EC25 Pricing'!$A:$D,4,0)</f>
        <v>0</v>
      </c>
    </row>
    <row r="2043" spans="1:4" x14ac:dyDescent="0.35">
      <c r="A2043" s="146" t="s">
        <v>7567</v>
      </c>
      <c r="B2043" t="s">
        <v>7568</v>
      </c>
      <c r="C2043" s="151">
        <f>VLOOKUP($A2043,'[2]EC25 Pricing'!$A:$D,3,0)</f>
        <v>66.09</v>
      </c>
      <c r="D2043" s="151">
        <f>VLOOKUP($A2043,'[2]EC25 Pricing'!$A:$D,4,0)</f>
        <v>0</v>
      </c>
    </row>
    <row r="2044" spans="1:4" x14ac:dyDescent="0.35">
      <c r="A2044" s="146" t="s">
        <v>7569</v>
      </c>
      <c r="B2044" t="s">
        <v>7570</v>
      </c>
      <c r="C2044" s="151">
        <f>VLOOKUP($A2044,'[2]EC25 Pricing'!$A:$D,3,0)</f>
        <v>2.39</v>
      </c>
      <c r="D2044" s="151">
        <f>VLOOKUP($A2044,'[2]EC25 Pricing'!$A:$D,4,0)</f>
        <v>0</v>
      </c>
    </row>
    <row r="2045" spans="1:4" x14ac:dyDescent="0.35">
      <c r="A2045" s="146" t="s">
        <v>7571</v>
      </c>
      <c r="B2045" t="s">
        <v>7572</v>
      </c>
      <c r="C2045" s="151">
        <f>VLOOKUP($A2045,'[2]EC25 Pricing'!$A:$D,3,0)</f>
        <v>2.99</v>
      </c>
      <c r="D2045" s="151">
        <f>VLOOKUP($A2045,'[2]EC25 Pricing'!$A:$D,4,0)</f>
        <v>0</v>
      </c>
    </row>
    <row r="2046" spans="1:4" x14ac:dyDescent="0.35">
      <c r="A2046" s="146" t="s">
        <v>7573</v>
      </c>
      <c r="B2046" t="s">
        <v>7574</v>
      </c>
      <c r="C2046" s="151">
        <f>VLOOKUP($A2046,'[2]EC25 Pricing'!$A:$D,3,0)</f>
        <v>4.1900000000000004</v>
      </c>
      <c r="D2046" s="151">
        <f>VLOOKUP($A2046,'[2]EC25 Pricing'!$A:$D,4,0)</f>
        <v>0</v>
      </c>
    </row>
    <row r="2047" spans="1:4" x14ac:dyDescent="0.35">
      <c r="A2047" s="146" t="s">
        <v>7575</v>
      </c>
      <c r="B2047" t="s">
        <v>7576</v>
      </c>
      <c r="C2047" s="151">
        <f>VLOOKUP($A2047,'[2]EC25 Pricing'!$A:$D,3,0)</f>
        <v>70.39</v>
      </c>
      <c r="D2047" s="151">
        <f>VLOOKUP($A2047,'[2]EC25 Pricing'!$A:$D,4,0)</f>
        <v>0</v>
      </c>
    </row>
    <row r="2048" spans="1:4" x14ac:dyDescent="0.35">
      <c r="A2048" s="146" t="s">
        <v>7577</v>
      </c>
      <c r="B2048" t="s">
        <v>7578</v>
      </c>
      <c r="C2048" s="151">
        <f>VLOOKUP($A2048,'[2]EC25 Pricing'!$A:$D,3,0)</f>
        <v>44.59</v>
      </c>
      <c r="D2048" s="151">
        <f>VLOOKUP($A2048,'[2]EC25 Pricing'!$A:$D,4,0)</f>
        <v>0</v>
      </c>
    </row>
    <row r="2049" spans="1:4" x14ac:dyDescent="0.35">
      <c r="A2049" s="146" t="s">
        <v>7579</v>
      </c>
      <c r="B2049" t="s">
        <v>7580</v>
      </c>
      <c r="C2049" s="151">
        <f>VLOOKUP($A2049,'[2]EC25 Pricing'!$A:$D,3,0)</f>
        <v>499.95</v>
      </c>
      <c r="D2049" s="151">
        <f>VLOOKUP($A2049,'[2]EC25 Pricing'!$A:$D,4,0)</f>
        <v>429.99</v>
      </c>
    </row>
    <row r="2050" spans="1:4" x14ac:dyDescent="0.35">
      <c r="A2050" s="146" t="s">
        <v>7581</v>
      </c>
      <c r="B2050" t="s">
        <v>7582</v>
      </c>
      <c r="C2050" s="151">
        <f>VLOOKUP($A2050,'[2]EC25 Pricing'!$A:$D,3,0)</f>
        <v>499.95</v>
      </c>
      <c r="D2050" s="151">
        <f>VLOOKUP($A2050,'[2]EC25 Pricing'!$A:$D,4,0)</f>
        <v>429.99</v>
      </c>
    </row>
    <row r="2051" spans="1:4" x14ac:dyDescent="0.35">
      <c r="A2051" s="146" t="s">
        <v>7583</v>
      </c>
      <c r="B2051" t="s">
        <v>7584</v>
      </c>
      <c r="C2051" s="151">
        <f>VLOOKUP($A2051,'[2]EC25 Pricing'!$A:$D,3,0)</f>
        <v>499.95</v>
      </c>
      <c r="D2051" s="151">
        <f>VLOOKUP($A2051,'[2]EC25 Pricing'!$A:$D,4,0)</f>
        <v>429.99</v>
      </c>
    </row>
    <row r="2052" spans="1:4" x14ac:dyDescent="0.35">
      <c r="A2052" s="146" t="s">
        <v>7585</v>
      </c>
      <c r="B2052" t="s">
        <v>7586</v>
      </c>
      <c r="C2052" s="151">
        <f>VLOOKUP($A2052,'[2]EC25 Pricing'!$A:$D,3,0)</f>
        <v>546.95000000000005</v>
      </c>
      <c r="D2052" s="151">
        <f>VLOOKUP($A2052,'[2]EC25 Pricing'!$A:$D,4,0)</f>
        <v>469.99</v>
      </c>
    </row>
    <row r="2053" spans="1:4" x14ac:dyDescent="0.35">
      <c r="A2053" s="146" t="s">
        <v>7587</v>
      </c>
      <c r="B2053" t="s">
        <v>7588</v>
      </c>
      <c r="C2053" s="151">
        <f>VLOOKUP($A2053,'[2]EC25 Pricing'!$A:$D,3,0)</f>
        <v>546.95000000000005</v>
      </c>
      <c r="D2053" s="151">
        <f>VLOOKUP($A2053,'[2]EC25 Pricing'!$A:$D,4,0)</f>
        <v>469.99</v>
      </c>
    </row>
    <row r="2054" spans="1:4" x14ac:dyDescent="0.35">
      <c r="A2054" s="146" t="s">
        <v>7589</v>
      </c>
      <c r="B2054" t="s">
        <v>7590</v>
      </c>
      <c r="C2054" s="151">
        <f>VLOOKUP($A2054,'[2]EC25 Pricing'!$A:$D,3,0)</f>
        <v>569.95000000000005</v>
      </c>
      <c r="D2054" s="151">
        <f>VLOOKUP($A2054,'[2]EC25 Pricing'!$A:$D,4,0)</f>
        <v>489.99</v>
      </c>
    </row>
    <row r="2055" spans="1:4" x14ac:dyDescent="0.35">
      <c r="A2055" s="146" t="s">
        <v>7591</v>
      </c>
      <c r="B2055" t="s">
        <v>7592</v>
      </c>
      <c r="C2055" s="151">
        <f>VLOOKUP($A2055,'[2]EC25 Pricing'!$A:$D,3,0)</f>
        <v>188.95</v>
      </c>
      <c r="D2055" s="151">
        <f>VLOOKUP($A2055,'[2]EC25 Pricing'!$A:$D,4,0)</f>
        <v>149.99</v>
      </c>
    </row>
    <row r="2056" spans="1:4" x14ac:dyDescent="0.35">
      <c r="A2056" s="146" t="s">
        <v>7593</v>
      </c>
      <c r="B2056" t="s">
        <v>7594</v>
      </c>
      <c r="C2056" s="151">
        <f>VLOOKUP($A2056,'[2]EC25 Pricing'!$A:$D,3,0)</f>
        <v>188.95</v>
      </c>
      <c r="D2056" s="151">
        <f>VLOOKUP($A2056,'[2]EC25 Pricing'!$A:$D,4,0)</f>
        <v>149.99</v>
      </c>
    </row>
    <row r="2057" spans="1:4" x14ac:dyDescent="0.35">
      <c r="A2057" s="146" t="s">
        <v>7595</v>
      </c>
      <c r="B2057" t="s">
        <v>7596</v>
      </c>
      <c r="C2057" s="151">
        <f>VLOOKUP($A2057,'[2]EC25 Pricing'!$A:$D,3,0)</f>
        <v>581.95000000000005</v>
      </c>
      <c r="D2057" s="151">
        <f>VLOOKUP($A2057,'[2]EC25 Pricing'!$A:$D,4,0)</f>
        <v>499.99</v>
      </c>
    </row>
    <row r="2058" spans="1:4" x14ac:dyDescent="0.35">
      <c r="A2058" s="146" t="s">
        <v>7597</v>
      </c>
      <c r="B2058" t="s">
        <v>7598</v>
      </c>
      <c r="C2058" s="151">
        <f>VLOOKUP($A2058,'[2]EC25 Pricing'!$A:$D,3,0)</f>
        <v>168.95</v>
      </c>
      <c r="D2058" s="151">
        <f>VLOOKUP($A2058,'[2]EC25 Pricing'!$A:$D,4,0)</f>
        <v>144.99</v>
      </c>
    </row>
    <row r="2059" spans="1:4" x14ac:dyDescent="0.35">
      <c r="A2059" s="146" t="s">
        <v>7599</v>
      </c>
      <c r="B2059" t="s">
        <v>7600</v>
      </c>
      <c r="C2059" s="151">
        <f>VLOOKUP($A2059,'[2]EC25 Pricing'!$A:$D,3,0)</f>
        <v>13.19</v>
      </c>
      <c r="D2059" s="151">
        <f>VLOOKUP($A2059,'[2]EC25 Pricing'!$A:$D,4,0)</f>
        <v>0</v>
      </c>
    </row>
    <row r="2060" spans="1:4" x14ac:dyDescent="0.35">
      <c r="A2060" s="146" t="s">
        <v>7601</v>
      </c>
      <c r="B2060" t="s">
        <v>7602</v>
      </c>
      <c r="C2060" s="151">
        <f>VLOOKUP($A2060,'[2]EC25 Pricing'!$A:$D,3,0)</f>
        <v>64.790000000000006</v>
      </c>
      <c r="D2060" s="151">
        <f>VLOOKUP($A2060,'[2]EC25 Pricing'!$A:$D,4,0)</f>
        <v>0</v>
      </c>
    </row>
    <row r="2061" spans="1:4" x14ac:dyDescent="0.35">
      <c r="A2061" s="146" t="s">
        <v>7603</v>
      </c>
      <c r="B2061" t="s">
        <v>7604</v>
      </c>
      <c r="C2061" s="151">
        <f>VLOOKUP($A2061,'[2]EC25 Pricing'!$A:$D,3,0)</f>
        <v>64.790000000000006</v>
      </c>
      <c r="D2061" s="151">
        <f>VLOOKUP($A2061,'[2]EC25 Pricing'!$A:$D,4,0)</f>
        <v>0</v>
      </c>
    </row>
    <row r="2062" spans="1:4" x14ac:dyDescent="0.35">
      <c r="A2062" s="146" t="s">
        <v>7605</v>
      </c>
      <c r="B2062" t="s">
        <v>7606</v>
      </c>
      <c r="C2062" s="151">
        <f>VLOOKUP($A2062,'[2]EC25 Pricing'!$A:$D,3,0)</f>
        <v>82.69</v>
      </c>
      <c r="D2062" s="151">
        <f>VLOOKUP($A2062,'[2]EC25 Pricing'!$A:$D,4,0)</f>
        <v>0</v>
      </c>
    </row>
    <row r="2063" spans="1:4" x14ac:dyDescent="0.35">
      <c r="A2063" s="146" t="s">
        <v>7607</v>
      </c>
      <c r="B2063" t="s">
        <v>7608</v>
      </c>
      <c r="C2063" s="151">
        <f>VLOOKUP($A2063,'[2]EC25 Pricing'!$A:$D,3,0)</f>
        <v>82.69</v>
      </c>
      <c r="D2063" s="151">
        <f>VLOOKUP($A2063,'[2]EC25 Pricing'!$A:$D,4,0)</f>
        <v>0</v>
      </c>
    </row>
    <row r="2064" spans="1:4" x14ac:dyDescent="0.35">
      <c r="A2064" s="146" t="s">
        <v>7609</v>
      </c>
      <c r="B2064" t="s">
        <v>7610</v>
      </c>
      <c r="C2064" s="151">
        <f>VLOOKUP($A2064,'[2]EC25 Pricing'!$A:$D,3,0)</f>
        <v>88.99</v>
      </c>
      <c r="D2064" s="151">
        <f>VLOOKUP($A2064,'[2]EC25 Pricing'!$A:$D,4,0)</f>
        <v>0</v>
      </c>
    </row>
    <row r="2065" spans="1:4" x14ac:dyDescent="0.35">
      <c r="A2065" s="146" t="s">
        <v>7611</v>
      </c>
      <c r="B2065" t="s">
        <v>7612</v>
      </c>
      <c r="C2065" s="151">
        <f>VLOOKUP($A2065,'[2]EC25 Pricing'!$A:$D,3,0)</f>
        <v>88.99</v>
      </c>
      <c r="D2065" s="151">
        <f>VLOOKUP($A2065,'[2]EC25 Pricing'!$A:$D,4,0)</f>
        <v>0</v>
      </c>
    </row>
    <row r="2066" spans="1:4" x14ac:dyDescent="0.35">
      <c r="A2066" s="146" t="s">
        <v>7613</v>
      </c>
      <c r="B2066" t="s">
        <v>7614</v>
      </c>
      <c r="C2066" s="151">
        <f>VLOOKUP($A2066,'[2]EC25 Pricing'!$A:$D,3,0)</f>
        <v>129.99</v>
      </c>
      <c r="D2066" s="151">
        <f>VLOOKUP($A2066,'[2]EC25 Pricing'!$A:$D,4,0)</f>
        <v>0</v>
      </c>
    </row>
    <row r="2067" spans="1:4" x14ac:dyDescent="0.35">
      <c r="A2067" s="146" t="s">
        <v>7615</v>
      </c>
      <c r="B2067" t="s">
        <v>7616</v>
      </c>
      <c r="C2067" s="151">
        <f>VLOOKUP($A2067,'[2]EC25 Pricing'!$A:$D,3,0)</f>
        <v>129.99</v>
      </c>
      <c r="D2067" s="151">
        <f>VLOOKUP($A2067,'[2]EC25 Pricing'!$A:$D,4,0)</f>
        <v>0</v>
      </c>
    </row>
    <row r="2068" spans="1:4" x14ac:dyDescent="0.35">
      <c r="A2068" s="146" t="s">
        <v>7617</v>
      </c>
      <c r="B2068" t="s">
        <v>7618</v>
      </c>
      <c r="C2068" s="151">
        <f>VLOOKUP($A2068,'[2]EC25 Pricing'!$A:$D,3,0)</f>
        <v>129.99</v>
      </c>
      <c r="D2068" s="151">
        <f>VLOOKUP($A2068,'[2]EC25 Pricing'!$A:$D,4,0)</f>
        <v>0</v>
      </c>
    </row>
    <row r="2069" spans="1:4" x14ac:dyDescent="0.35">
      <c r="A2069" s="146" t="s">
        <v>7619</v>
      </c>
      <c r="B2069" t="s">
        <v>7620</v>
      </c>
      <c r="C2069" s="151">
        <f>VLOOKUP($A2069,'[2]EC25 Pricing'!$A:$D,3,0)</f>
        <v>129.99</v>
      </c>
      <c r="D2069" s="151">
        <f>VLOOKUP($A2069,'[2]EC25 Pricing'!$A:$D,4,0)</f>
        <v>0</v>
      </c>
    </row>
    <row r="2070" spans="1:4" x14ac:dyDescent="0.35">
      <c r="A2070" s="146" t="s">
        <v>7621</v>
      </c>
      <c r="B2070" t="s">
        <v>7622</v>
      </c>
      <c r="C2070" s="151">
        <f>VLOOKUP($A2070,'[2]EC25 Pricing'!$A:$D,3,0)</f>
        <v>86.69</v>
      </c>
      <c r="D2070" s="151">
        <f>VLOOKUP($A2070,'[2]EC25 Pricing'!$A:$D,4,0)</f>
        <v>0</v>
      </c>
    </row>
    <row r="2071" spans="1:4" x14ac:dyDescent="0.35">
      <c r="A2071" s="146" t="s">
        <v>7623</v>
      </c>
      <c r="B2071" t="s">
        <v>7624</v>
      </c>
      <c r="C2071" s="151">
        <f>VLOOKUP($A2071,'[2]EC25 Pricing'!$A:$D,3,0)</f>
        <v>86.69</v>
      </c>
      <c r="D2071" s="151">
        <f>VLOOKUP($A2071,'[2]EC25 Pricing'!$A:$D,4,0)</f>
        <v>0</v>
      </c>
    </row>
    <row r="2072" spans="1:4" x14ac:dyDescent="0.35">
      <c r="A2072" s="146" t="s">
        <v>7625</v>
      </c>
      <c r="B2072" t="s">
        <v>7626</v>
      </c>
      <c r="C2072" s="151">
        <f>VLOOKUP($A2072,'[2]EC25 Pricing'!$A:$D,3,0)</f>
        <v>152.88999999999999</v>
      </c>
      <c r="D2072" s="151">
        <f>VLOOKUP($A2072,'[2]EC25 Pricing'!$A:$D,4,0)</f>
        <v>0</v>
      </c>
    </row>
    <row r="2073" spans="1:4" x14ac:dyDescent="0.35">
      <c r="A2073" s="146" t="s">
        <v>7627</v>
      </c>
      <c r="B2073" t="s">
        <v>7628</v>
      </c>
      <c r="C2073" s="151">
        <f>VLOOKUP($A2073,'[2]EC25 Pricing'!$A:$D,3,0)</f>
        <v>152.88999999999999</v>
      </c>
      <c r="D2073" s="151">
        <f>VLOOKUP($A2073,'[2]EC25 Pricing'!$A:$D,4,0)</f>
        <v>0</v>
      </c>
    </row>
    <row r="2074" spans="1:4" x14ac:dyDescent="0.35">
      <c r="A2074" s="146" t="s">
        <v>7629</v>
      </c>
      <c r="B2074" t="s">
        <v>7630</v>
      </c>
      <c r="C2074" s="151">
        <f>VLOOKUP($A2074,'[2]EC25 Pricing'!$A:$D,3,0)</f>
        <v>152.88999999999999</v>
      </c>
      <c r="D2074" s="151">
        <f>VLOOKUP($A2074,'[2]EC25 Pricing'!$A:$D,4,0)</f>
        <v>0</v>
      </c>
    </row>
    <row r="2075" spans="1:4" x14ac:dyDescent="0.35">
      <c r="A2075" s="146" t="s">
        <v>7631</v>
      </c>
      <c r="B2075" t="s">
        <v>7632</v>
      </c>
      <c r="C2075" s="151">
        <f>VLOOKUP($A2075,'[2]EC25 Pricing'!$A:$D,3,0)</f>
        <v>152.88999999999999</v>
      </c>
      <c r="D2075" s="151">
        <f>VLOOKUP($A2075,'[2]EC25 Pricing'!$A:$D,4,0)</f>
        <v>0</v>
      </c>
    </row>
    <row r="2076" spans="1:4" x14ac:dyDescent="0.35">
      <c r="A2076" s="146" t="s">
        <v>7633</v>
      </c>
      <c r="B2076" t="s">
        <v>7634</v>
      </c>
      <c r="C2076" s="151">
        <f>VLOOKUP($A2076,'[2]EC25 Pricing'!$A:$D,3,0)</f>
        <v>35.99</v>
      </c>
      <c r="D2076" s="151">
        <f>VLOOKUP($A2076,'[2]EC25 Pricing'!$A:$D,4,0)</f>
        <v>0</v>
      </c>
    </row>
    <row r="2077" spans="1:4" x14ac:dyDescent="0.35">
      <c r="A2077" s="146" t="s">
        <v>7635</v>
      </c>
      <c r="B2077" t="s">
        <v>7636</v>
      </c>
      <c r="C2077" s="151">
        <f>VLOOKUP($A2077,'[2]EC25 Pricing'!$A:$D,3,0)</f>
        <v>32.39</v>
      </c>
      <c r="D2077" s="151">
        <f>VLOOKUP($A2077,'[2]EC25 Pricing'!$A:$D,4,0)</f>
        <v>15.99</v>
      </c>
    </row>
    <row r="2078" spans="1:4" x14ac:dyDescent="0.35">
      <c r="A2078" s="146" t="s">
        <v>7637</v>
      </c>
      <c r="B2078" t="s">
        <v>7638</v>
      </c>
      <c r="C2078" s="151">
        <f>VLOOKUP($A2078,'[2]EC25 Pricing'!$A:$D,3,0)</f>
        <v>59.79</v>
      </c>
      <c r="D2078" s="151">
        <f>VLOOKUP($A2078,'[2]EC25 Pricing'!$A:$D,4,0)</f>
        <v>37.99</v>
      </c>
    </row>
    <row r="2079" spans="1:4" x14ac:dyDescent="0.35">
      <c r="A2079" s="146" t="s">
        <v>7639</v>
      </c>
      <c r="B2079" t="s">
        <v>7640</v>
      </c>
      <c r="C2079" s="151">
        <f>VLOOKUP($A2079,'[2]EC25 Pricing'!$A:$D,3,0)</f>
        <v>51.79</v>
      </c>
      <c r="D2079" s="151">
        <f>VLOOKUP($A2079,'[2]EC25 Pricing'!$A:$D,4,0)</f>
        <v>0</v>
      </c>
    </row>
    <row r="2080" spans="1:4" x14ac:dyDescent="0.35">
      <c r="A2080" s="146" t="s">
        <v>7641</v>
      </c>
      <c r="B2080" t="s">
        <v>7642</v>
      </c>
      <c r="C2080" s="151">
        <f>VLOOKUP($A2080,'[2]EC25 Pricing'!$A:$D,3,0)</f>
        <v>84.59</v>
      </c>
      <c r="D2080" s="151">
        <f>VLOOKUP($A2080,'[2]EC25 Pricing'!$A:$D,4,0)</f>
        <v>0</v>
      </c>
    </row>
    <row r="2081" spans="1:4" x14ac:dyDescent="0.35">
      <c r="A2081" s="146" t="s">
        <v>7643</v>
      </c>
      <c r="B2081" t="s">
        <v>7644</v>
      </c>
      <c r="C2081" s="151">
        <f>VLOOKUP($A2081,'[2]EC25 Pricing'!$A:$D,3,0)</f>
        <v>17.89</v>
      </c>
      <c r="D2081" s="151">
        <f>VLOOKUP($A2081,'[2]EC25 Pricing'!$A:$D,4,0)</f>
        <v>0</v>
      </c>
    </row>
    <row r="2082" spans="1:4" x14ac:dyDescent="0.35">
      <c r="A2082" s="146" t="s">
        <v>7645</v>
      </c>
      <c r="B2082" t="s">
        <v>7646</v>
      </c>
      <c r="C2082" s="151">
        <f>VLOOKUP($A2082,'[2]EC25 Pricing'!$A:$D,3,0)</f>
        <v>52.59</v>
      </c>
      <c r="D2082" s="151">
        <f>VLOOKUP($A2082,'[2]EC25 Pricing'!$A:$D,4,0)</f>
        <v>0</v>
      </c>
    </row>
    <row r="2083" spans="1:4" x14ac:dyDescent="0.35">
      <c r="A2083" s="146" t="s">
        <v>7647</v>
      </c>
      <c r="B2083" t="s">
        <v>7648</v>
      </c>
      <c r="C2083" s="151">
        <f>VLOOKUP($A2083,'[2]EC25 Pricing'!$A:$D,3,0)</f>
        <v>79.989999999999995</v>
      </c>
      <c r="D2083" s="151">
        <f>VLOOKUP($A2083,'[2]EC25 Pricing'!$A:$D,4,0)</f>
        <v>0</v>
      </c>
    </row>
    <row r="2084" spans="1:4" x14ac:dyDescent="0.35">
      <c r="A2084" s="146" t="s">
        <v>7649</v>
      </c>
      <c r="B2084" t="s">
        <v>7650</v>
      </c>
      <c r="C2084" s="151">
        <f>VLOOKUP($A2084,'[2]EC25 Pricing'!$A:$D,3,0)</f>
        <v>79.989999999999995</v>
      </c>
      <c r="D2084" s="151">
        <f>VLOOKUP($A2084,'[2]EC25 Pricing'!$A:$D,4,0)</f>
        <v>0</v>
      </c>
    </row>
    <row r="2085" spans="1:4" x14ac:dyDescent="0.35">
      <c r="A2085" s="146" t="s">
        <v>7651</v>
      </c>
      <c r="B2085" t="s">
        <v>7652</v>
      </c>
      <c r="C2085" s="151">
        <f>VLOOKUP($A2085,'[2]EC25 Pricing'!$A:$D,3,0)</f>
        <v>8.49</v>
      </c>
      <c r="D2085" s="151">
        <f>VLOOKUP($A2085,'[2]EC25 Pricing'!$A:$D,4,0)</f>
        <v>0</v>
      </c>
    </row>
    <row r="2086" spans="1:4" x14ac:dyDescent="0.35">
      <c r="A2086" s="146" t="s">
        <v>7653</v>
      </c>
      <c r="B2086" t="s">
        <v>7654</v>
      </c>
      <c r="C2086" s="151">
        <f>VLOOKUP($A2086,'[2]EC25 Pricing'!$A:$D,3,0)</f>
        <v>8.49</v>
      </c>
      <c r="D2086" s="151">
        <f>VLOOKUP($A2086,'[2]EC25 Pricing'!$A:$D,4,0)</f>
        <v>0</v>
      </c>
    </row>
    <row r="2087" spans="1:4" x14ac:dyDescent="0.35">
      <c r="A2087" s="146" t="s">
        <v>7655</v>
      </c>
      <c r="B2087" t="s">
        <v>7656</v>
      </c>
      <c r="C2087" s="151">
        <f>VLOOKUP($A2087,'[2]EC25 Pricing'!$A:$D,3,0)</f>
        <v>21.19</v>
      </c>
      <c r="D2087" s="151">
        <f>VLOOKUP($A2087,'[2]EC25 Pricing'!$A:$D,4,0)</f>
        <v>0</v>
      </c>
    </row>
    <row r="2088" spans="1:4" x14ac:dyDescent="0.35">
      <c r="A2088" s="146" t="s">
        <v>7657</v>
      </c>
      <c r="B2088" t="s">
        <v>7658</v>
      </c>
      <c r="C2088" s="151">
        <f>VLOOKUP($A2088,'[2]EC25 Pricing'!$A:$D,3,0)</f>
        <v>15.09</v>
      </c>
      <c r="D2088" s="151">
        <f>VLOOKUP($A2088,'[2]EC25 Pricing'!$A:$D,4,0)</f>
        <v>0</v>
      </c>
    </row>
    <row r="2089" spans="1:4" x14ac:dyDescent="0.35">
      <c r="A2089" s="146" t="s">
        <v>7659</v>
      </c>
      <c r="B2089" t="s">
        <v>7660</v>
      </c>
      <c r="C2089" s="151">
        <f>VLOOKUP($A2089,'[2]EC25 Pricing'!$A:$D,3,0)</f>
        <v>120.95</v>
      </c>
      <c r="D2089" s="151">
        <f>VLOOKUP($A2089,'[2]EC25 Pricing'!$A:$D,4,0)</f>
        <v>385.8806452</v>
      </c>
    </row>
    <row r="2090" spans="1:4" x14ac:dyDescent="0.35">
      <c r="A2090" s="146" t="s">
        <v>7661</v>
      </c>
      <c r="B2090" t="s">
        <v>7662</v>
      </c>
      <c r="C2090" s="151">
        <f>VLOOKUP($A2090,'[2]EC25 Pricing'!$A:$D,3,0)</f>
        <v>127.95</v>
      </c>
      <c r="D2090" s="151">
        <f>VLOOKUP($A2090,'[2]EC25 Pricing'!$A:$D,4,0)</f>
        <v>408.21290320000003</v>
      </c>
    </row>
    <row r="2091" spans="1:4" x14ac:dyDescent="0.35">
      <c r="A2091" s="146" t="s">
        <v>7663</v>
      </c>
      <c r="B2091" t="s">
        <v>7664</v>
      </c>
      <c r="C2091" s="151">
        <f>VLOOKUP($A2091,'[2]EC25 Pricing'!$A:$D,3,0)</f>
        <v>132.94999999999999</v>
      </c>
      <c r="D2091" s="151">
        <f>VLOOKUP($A2091,'[2]EC25 Pricing'!$A:$D,4,0)</f>
        <v>424.16451610000001</v>
      </c>
    </row>
    <row r="2092" spans="1:4" x14ac:dyDescent="0.35">
      <c r="A2092" s="146" t="s">
        <v>7665</v>
      </c>
      <c r="B2092" t="s">
        <v>7666</v>
      </c>
      <c r="C2092" s="151">
        <f>VLOOKUP($A2092,'[2]EC25 Pricing'!$A:$D,3,0)</f>
        <v>139.94999999999999</v>
      </c>
      <c r="D2092" s="151">
        <f>VLOOKUP($A2092,'[2]EC25 Pricing'!$A:$D,4,0)</f>
        <v>446.4967742</v>
      </c>
    </row>
    <row r="2093" spans="1:4" x14ac:dyDescent="0.35">
      <c r="A2093" s="146" t="s">
        <v>7667</v>
      </c>
      <c r="B2093" t="s">
        <v>7668</v>
      </c>
      <c r="C2093" s="151">
        <f>VLOOKUP($A2093,'[2]EC25 Pricing'!$A:$D,3,0)</f>
        <v>155.94999999999999</v>
      </c>
      <c r="D2093" s="151">
        <f>VLOOKUP($A2093,'[2]EC25 Pricing'!$A:$D,4,0)</f>
        <v>497.54193550000002</v>
      </c>
    </row>
    <row r="2094" spans="1:4" x14ac:dyDescent="0.35">
      <c r="A2094" s="146" t="s">
        <v>7669</v>
      </c>
      <c r="B2094" t="s">
        <v>7670</v>
      </c>
      <c r="C2094" s="151">
        <f>VLOOKUP($A2094,'[2]EC25 Pricing'!$A:$D,3,0)</f>
        <v>161.94999999999999</v>
      </c>
      <c r="D2094" s="151">
        <f>VLOOKUP($A2094,'[2]EC25 Pricing'!$A:$D,4,0)</f>
        <v>516.68387099999995</v>
      </c>
    </row>
    <row r="2095" spans="1:4" x14ac:dyDescent="0.35">
      <c r="A2095" s="146" t="s">
        <v>7671</v>
      </c>
      <c r="B2095" t="s">
        <v>7672</v>
      </c>
      <c r="C2095" s="151">
        <f>VLOOKUP($A2095,'[2]EC25 Pricing'!$A:$D,3,0)</f>
        <v>168.95</v>
      </c>
      <c r="D2095" s="151">
        <f>VLOOKUP($A2095,'[2]EC25 Pricing'!$A:$D,4,0)</f>
        <v>539.01612899999998</v>
      </c>
    </row>
    <row r="2096" spans="1:4" x14ac:dyDescent="0.35">
      <c r="A2096" s="146" t="s">
        <v>7673</v>
      </c>
      <c r="B2096" t="s">
        <v>7674</v>
      </c>
      <c r="C2096" s="151">
        <f>VLOOKUP($A2096,'[2]EC25 Pricing'!$A:$D,3,0)</f>
        <v>174.95</v>
      </c>
      <c r="D2096" s="151">
        <f>VLOOKUP($A2096,'[2]EC25 Pricing'!$A:$D,4,0)</f>
        <v>558.15806450000002</v>
      </c>
    </row>
    <row r="2097" spans="1:4" x14ac:dyDescent="0.35">
      <c r="A2097" s="146" t="s">
        <v>7675</v>
      </c>
      <c r="B2097" t="s">
        <v>7676</v>
      </c>
      <c r="C2097" s="151">
        <f>VLOOKUP($A2097,'[2]EC25 Pricing'!$A:$D,3,0)</f>
        <v>676.95</v>
      </c>
      <c r="D2097" s="151">
        <f>VLOOKUP($A2097,'[2]EC25 Pricing'!$A:$D,4,0)</f>
        <v>2159.6999999999998</v>
      </c>
    </row>
    <row r="2098" spans="1:4" x14ac:dyDescent="0.35">
      <c r="A2098" s="146" t="s">
        <v>7677</v>
      </c>
      <c r="B2098" t="s">
        <v>7678</v>
      </c>
      <c r="C2098" s="151">
        <f>VLOOKUP($A2098,'[2]EC25 Pricing'!$A:$D,3,0)</f>
        <v>490.95</v>
      </c>
      <c r="D2098" s="151">
        <f>VLOOKUP($A2098,'[2]EC25 Pricing'!$A:$D,4,0)</f>
        <v>1566.3</v>
      </c>
    </row>
    <row r="2099" spans="1:4" x14ac:dyDescent="0.35">
      <c r="A2099" s="146" t="s">
        <v>7679</v>
      </c>
      <c r="B2099" t="s">
        <v>7680</v>
      </c>
      <c r="C2099" s="151">
        <f>VLOOKUP($A2099,'[2]EC25 Pricing'!$A:$D,3,0)</f>
        <v>533.95000000000005</v>
      </c>
      <c r="D2099" s="151">
        <f>VLOOKUP($A2099,'[2]EC25 Pricing'!$A:$D,4,0)</f>
        <v>1703.4838709999999</v>
      </c>
    </row>
    <row r="2100" spans="1:4" x14ac:dyDescent="0.35">
      <c r="A2100" s="146" t="s">
        <v>7681</v>
      </c>
      <c r="B2100" t="s">
        <v>7682</v>
      </c>
      <c r="C2100" s="151">
        <f>VLOOKUP($A2100,'[2]EC25 Pricing'!$A:$D,3,0)</f>
        <v>744.95</v>
      </c>
      <c r="D2100" s="151">
        <f>VLOOKUP($A2100,'[2]EC25 Pricing'!$A:$D,4,0)</f>
        <v>2376.6419350000001</v>
      </c>
    </row>
    <row r="2101" spans="1:4" x14ac:dyDescent="0.35">
      <c r="A2101" s="146" t="s">
        <v>7683</v>
      </c>
      <c r="B2101" t="s">
        <v>7684</v>
      </c>
      <c r="C2101" s="151">
        <f>VLOOKUP($A2101,'[2]EC25 Pricing'!$A:$D,3,0)</f>
        <v>441.95</v>
      </c>
      <c r="D2101" s="151">
        <f>VLOOKUP($A2101,'[2]EC25 Pricing'!$A:$D,4,0)</f>
        <v>1409.9741939999999</v>
      </c>
    </row>
    <row r="2102" spans="1:4" x14ac:dyDescent="0.35">
      <c r="A2102" s="146" t="s">
        <v>7685</v>
      </c>
      <c r="B2102" t="s">
        <v>7686</v>
      </c>
      <c r="C2102" s="151">
        <f>VLOOKUP($A2102,'[2]EC25 Pricing'!$A:$D,3,0)</f>
        <v>485.95</v>
      </c>
      <c r="D2102" s="151">
        <f>VLOOKUP($A2102,'[2]EC25 Pricing'!$A:$D,4,0)</f>
        <v>1550.348387</v>
      </c>
    </row>
    <row r="2103" spans="1:4" x14ac:dyDescent="0.35">
      <c r="A2103" s="146" t="s">
        <v>7687</v>
      </c>
      <c r="B2103" t="s">
        <v>7688</v>
      </c>
      <c r="C2103" s="151">
        <f>VLOOKUP($A2103,'[2]EC25 Pricing'!$A:$D,3,0)</f>
        <v>639.95000000000005</v>
      </c>
      <c r="D2103" s="151">
        <f>VLOOKUP($A2103,'[2]EC25 Pricing'!$A:$D,4,0)</f>
        <v>2041.6580650000001</v>
      </c>
    </row>
    <row r="2104" spans="1:4" x14ac:dyDescent="0.35">
      <c r="A2104" s="146" t="s">
        <v>7689</v>
      </c>
      <c r="B2104" t="s">
        <v>7690</v>
      </c>
      <c r="C2104" s="151">
        <f>VLOOKUP($A2104,'[2]EC25 Pricing'!$A:$D,3,0)</f>
        <v>611.95000000000005</v>
      </c>
      <c r="D2104" s="151">
        <f>VLOOKUP($A2104,'[2]EC25 Pricing'!$A:$D,4,0)</f>
        <v>1952.3290320000001</v>
      </c>
    </row>
    <row r="2105" spans="1:4" x14ac:dyDescent="0.35">
      <c r="A2105" s="146" t="s">
        <v>7691</v>
      </c>
      <c r="B2105" t="s">
        <v>7692</v>
      </c>
      <c r="C2105" s="151">
        <f>VLOOKUP($A2105,'[2]EC25 Pricing'!$A:$D,3,0)</f>
        <v>466.95</v>
      </c>
      <c r="D2105" s="151">
        <f>VLOOKUP($A2105,'[2]EC25 Pricing'!$A:$D,4,0)</f>
        <v>1489.732258</v>
      </c>
    </row>
    <row r="2106" spans="1:4" x14ac:dyDescent="0.35">
      <c r="A2106" s="146" t="s">
        <v>7693</v>
      </c>
      <c r="B2106" t="s">
        <v>7694</v>
      </c>
      <c r="C2106" s="151">
        <f>VLOOKUP($A2106,'[2]EC25 Pricing'!$A:$D,3,0)</f>
        <v>509.95</v>
      </c>
      <c r="D2106" s="151">
        <f>VLOOKUP($A2106,'[2]EC25 Pricing'!$A:$D,4,0)</f>
        <v>1626.916129</v>
      </c>
    </row>
    <row r="2107" spans="1:4" x14ac:dyDescent="0.35">
      <c r="A2107" s="146" t="s">
        <v>7695</v>
      </c>
      <c r="B2107" t="s">
        <v>7696</v>
      </c>
      <c r="C2107" s="151">
        <f>VLOOKUP($A2107,'[2]EC25 Pricing'!$A:$D,3,0)</f>
        <v>673.95</v>
      </c>
      <c r="D2107" s="151">
        <f>VLOOKUP($A2107,'[2]EC25 Pricing'!$A:$D,4,0)</f>
        <v>2150.1290319999998</v>
      </c>
    </row>
    <row r="2108" spans="1:4" x14ac:dyDescent="0.35">
      <c r="A2108" s="146" t="s">
        <v>7697</v>
      </c>
      <c r="B2108" t="s">
        <v>7698</v>
      </c>
      <c r="C2108" s="151">
        <f>VLOOKUP($A2108,'[2]EC25 Pricing'!$A:$D,3,0)</f>
        <v>700.95</v>
      </c>
      <c r="D2108" s="151">
        <f>VLOOKUP($A2108,'[2]EC25 Pricing'!$A:$D,4,0)</f>
        <v>2236.267742</v>
      </c>
    </row>
    <row r="2109" spans="1:4" x14ac:dyDescent="0.35">
      <c r="A2109" s="146" t="s">
        <v>7699</v>
      </c>
      <c r="B2109" t="s">
        <v>7700</v>
      </c>
      <c r="C2109" s="151">
        <f>VLOOKUP($A2109,'[2]EC25 Pricing'!$A:$D,3,0)</f>
        <v>514.95000000000005</v>
      </c>
      <c r="D2109" s="151">
        <f>VLOOKUP($A2109,'[2]EC25 Pricing'!$A:$D,4,0)</f>
        <v>1642.8677419999999</v>
      </c>
    </row>
    <row r="2110" spans="1:4" x14ac:dyDescent="0.35">
      <c r="A2110" s="146" t="s">
        <v>7701</v>
      </c>
      <c r="B2110" t="s">
        <v>7702</v>
      </c>
      <c r="C2110" s="151">
        <f>VLOOKUP($A2110,'[2]EC25 Pricing'!$A:$D,3,0)</f>
        <v>557.95000000000005</v>
      </c>
      <c r="D2110" s="151">
        <f>VLOOKUP($A2110,'[2]EC25 Pricing'!$A:$D,4,0)</f>
        <v>1780.0516130000001</v>
      </c>
    </row>
    <row r="2111" spans="1:4" x14ac:dyDescent="0.35">
      <c r="A2111" s="146" t="s">
        <v>7703</v>
      </c>
      <c r="B2111" t="s">
        <v>7704</v>
      </c>
      <c r="C2111" s="151">
        <f>VLOOKUP($A2111,'[2]EC25 Pricing'!$A:$D,3,0)</f>
        <v>767.95</v>
      </c>
      <c r="D2111" s="151">
        <f>VLOOKUP($A2111,'[2]EC25 Pricing'!$A:$D,4,0)</f>
        <v>2450.0193549999999</v>
      </c>
    </row>
    <row r="2112" spans="1:4" x14ac:dyDescent="0.35">
      <c r="A2112" s="146" t="s">
        <v>7705</v>
      </c>
      <c r="B2112" t="s">
        <v>7706</v>
      </c>
      <c r="C2112" s="151">
        <f>VLOOKUP($A2112,'[2]EC25 Pricing'!$A:$D,3,0)</f>
        <v>610.95000000000005</v>
      </c>
      <c r="D2112" s="151">
        <f>VLOOKUP($A2112,'[2]EC25 Pricing'!$A:$D,4,0)</f>
        <v>1949.1387099999999</v>
      </c>
    </row>
    <row r="2113" spans="1:4" x14ac:dyDescent="0.35">
      <c r="A2113" s="146" t="s">
        <v>7707</v>
      </c>
      <c r="B2113" t="s">
        <v>7708</v>
      </c>
      <c r="C2113" s="151">
        <f>VLOOKUP($A2113,'[2]EC25 Pricing'!$A:$D,3,0)</f>
        <v>464.95</v>
      </c>
      <c r="D2113" s="151">
        <f>VLOOKUP($A2113,'[2]EC25 Pricing'!$A:$D,4,0)</f>
        <v>1483.351613</v>
      </c>
    </row>
    <row r="2114" spans="1:4" x14ac:dyDescent="0.35">
      <c r="A2114" s="146" t="s">
        <v>7709</v>
      </c>
      <c r="B2114" t="s">
        <v>7710</v>
      </c>
      <c r="C2114" s="151">
        <f>VLOOKUP($A2114,'[2]EC25 Pricing'!$A:$D,3,0)</f>
        <v>508.95</v>
      </c>
      <c r="D2114" s="151">
        <f>VLOOKUP($A2114,'[2]EC25 Pricing'!$A:$D,4,0)</f>
        <v>1623.7258059999999</v>
      </c>
    </row>
    <row r="2115" spans="1:4" x14ac:dyDescent="0.35">
      <c r="A2115" s="146" t="s">
        <v>7711</v>
      </c>
      <c r="B2115" t="s">
        <v>7712</v>
      </c>
      <c r="C2115" s="151">
        <f>VLOOKUP($A2115,'[2]EC25 Pricing'!$A:$D,3,0)</f>
        <v>674.95</v>
      </c>
      <c r="D2115" s="151">
        <f>VLOOKUP($A2115,'[2]EC25 Pricing'!$A:$D,4,0)</f>
        <v>2153.3193550000001</v>
      </c>
    </row>
    <row r="2116" spans="1:4" x14ac:dyDescent="0.35">
      <c r="A2116" s="146" t="s">
        <v>7713</v>
      </c>
      <c r="B2116" t="s">
        <v>7714</v>
      </c>
      <c r="C2116" s="151">
        <f>VLOOKUP($A2116,'[2]EC25 Pricing'!$A:$D,3,0)</f>
        <v>585.95000000000005</v>
      </c>
      <c r="D2116" s="151">
        <f>VLOOKUP($A2116,'[2]EC25 Pricing'!$A:$D,4,0)</f>
        <v>1869.380645</v>
      </c>
    </row>
    <row r="2117" spans="1:4" x14ac:dyDescent="0.35">
      <c r="A2117" s="146" t="s">
        <v>7715</v>
      </c>
      <c r="B2117" t="s">
        <v>7716</v>
      </c>
      <c r="C2117" s="151">
        <f>VLOOKUP($A2117,'[2]EC25 Pricing'!$A:$D,3,0)</f>
        <v>411.95</v>
      </c>
      <c r="D2117" s="151">
        <f>VLOOKUP($A2117,'[2]EC25 Pricing'!$A:$D,4,0)</f>
        <v>1314.264516</v>
      </c>
    </row>
    <row r="2118" spans="1:4" x14ac:dyDescent="0.35">
      <c r="A2118" s="146" t="s">
        <v>7717</v>
      </c>
      <c r="B2118" t="s">
        <v>7718</v>
      </c>
      <c r="C2118" s="151">
        <f>VLOOKUP($A2118,'[2]EC25 Pricing'!$A:$D,3,0)</f>
        <v>652.95000000000005</v>
      </c>
      <c r="D2118" s="151">
        <f>VLOOKUP($A2118,'[2]EC25 Pricing'!$A:$D,4,0)</f>
        <v>2083.1322580000001</v>
      </c>
    </row>
    <row r="2119" spans="1:4" x14ac:dyDescent="0.35">
      <c r="A2119" s="146" t="s">
        <v>7719</v>
      </c>
      <c r="B2119" t="s">
        <v>7720</v>
      </c>
      <c r="C2119" s="151">
        <f>VLOOKUP($A2119,'[2]EC25 Pricing'!$A:$D,3,0)</f>
        <v>454.95</v>
      </c>
      <c r="D2119" s="151">
        <f>VLOOKUP($A2119,'[2]EC25 Pricing'!$A:$D,4,0)</f>
        <v>1451.4483869999999</v>
      </c>
    </row>
    <row r="2120" spans="1:4" x14ac:dyDescent="0.35">
      <c r="A2120" s="146" t="s">
        <v>7721</v>
      </c>
      <c r="B2120" t="s">
        <v>7722</v>
      </c>
      <c r="C2120" s="151">
        <f>VLOOKUP($A2120,'[2]EC25 Pricing'!$A:$D,3,0)</f>
        <v>488.95</v>
      </c>
      <c r="D2120" s="151">
        <f>VLOOKUP($A2120,'[2]EC25 Pricing'!$A:$D,4,0)</f>
        <v>1559.919355</v>
      </c>
    </row>
    <row r="2121" spans="1:4" x14ac:dyDescent="0.35">
      <c r="A2121" s="146" t="s">
        <v>7723</v>
      </c>
      <c r="B2121" t="s">
        <v>7724</v>
      </c>
      <c r="C2121" s="151">
        <f>VLOOKUP($A2121,'[2]EC25 Pricing'!$A:$D,3,0)</f>
        <v>362.95</v>
      </c>
      <c r="D2121" s="151">
        <f>VLOOKUP($A2121,'[2]EC25 Pricing'!$A:$D,4,0)</f>
        <v>1157.9387099999999</v>
      </c>
    </row>
    <row r="2122" spans="1:4" x14ac:dyDescent="0.35">
      <c r="A2122" s="146" t="s">
        <v>7725</v>
      </c>
      <c r="B2122" t="s">
        <v>7726</v>
      </c>
      <c r="C2122" s="151">
        <f>VLOOKUP($A2122,'[2]EC25 Pricing'!$A:$D,3,0)</f>
        <v>552.95000000000005</v>
      </c>
      <c r="D2122" s="151">
        <f>VLOOKUP($A2122,'[2]EC25 Pricing'!$A:$D,4,0)</f>
        <v>1764.1</v>
      </c>
    </row>
    <row r="2123" spans="1:4" x14ac:dyDescent="0.35">
      <c r="A2123" s="146" t="s">
        <v>7727</v>
      </c>
      <c r="B2123" t="s">
        <v>7728</v>
      </c>
      <c r="C2123" s="151">
        <f>VLOOKUP($A2123,'[2]EC25 Pricing'!$A:$D,3,0)</f>
        <v>406.95</v>
      </c>
      <c r="D2123" s="151">
        <f>VLOOKUP($A2123,'[2]EC25 Pricing'!$A:$D,4,0)</f>
        <v>1298.312903</v>
      </c>
    </row>
    <row r="2124" spans="1:4" x14ac:dyDescent="0.35">
      <c r="A2124" s="146" t="s">
        <v>7729</v>
      </c>
      <c r="B2124" t="s">
        <v>7730</v>
      </c>
      <c r="C2124" s="151">
        <f>VLOOKUP($A2124,'[2]EC25 Pricing'!$A:$D,3,0)</f>
        <v>523.95000000000005</v>
      </c>
      <c r="D2124" s="151">
        <f>VLOOKUP($A2124,'[2]EC25 Pricing'!$A:$D,4,0)</f>
        <v>1671.580645</v>
      </c>
    </row>
    <row r="2125" spans="1:4" x14ac:dyDescent="0.35">
      <c r="A2125" s="146" t="s">
        <v>7731</v>
      </c>
      <c r="B2125" t="s">
        <v>7732</v>
      </c>
      <c r="C2125" s="151">
        <f>VLOOKUP($A2125,'[2]EC25 Pricing'!$A:$D,3,0)</f>
        <v>387.95</v>
      </c>
      <c r="D2125" s="151">
        <f>VLOOKUP($A2125,'[2]EC25 Pricing'!$A:$D,4,0)</f>
        <v>1237.696774</v>
      </c>
    </row>
    <row r="2126" spans="1:4" x14ac:dyDescent="0.35">
      <c r="A2126" s="146" t="s">
        <v>7733</v>
      </c>
      <c r="B2126" t="s">
        <v>7734</v>
      </c>
      <c r="C2126" s="151">
        <f>VLOOKUP($A2126,'[2]EC25 Pricing'!$A:$D,3,0)</f>
        <v>585.95000000000005</v>
      </c>
      <c r="D2126" s="151">
        <f>VLOOKUP($A2126,'[2]EC25 Pricing'!$A:$D,4,0)</f>
        <v>1869.380645</v>
      </c>
    </row>
    <row r="2127" spans="1:4" x14ac:dyDescent="0.35">
      <c r="A2127" s="146" t="s">
        <v>7735</v>
      </c>
      <c r="B2127" t="s">
        <v>7736</v>
      </c>
      <c r="C2127" s="151">
        <f>VLOOKUP($A2127,'[2]EC25 Pricing'!$A:$D,3,0)</f>
        <v>430.95</v>
      </c>
      <c r="D2127" s="151">
        <f>VLOOKUP($A2127,'[2]EC25 Pricing'!$A:$D,4,0)</f>
        <v>1374.880645</v>
      </c>
    </row>
    <row r="2128" spans="1:4" x14ac:dyDescent="0.35">
      <c r="A2128" s="146" t="s">
        <v>7737</v>
      </c>
      <c r="B2128" t="s">
        <v>7738</v>
      </c>
      <c r="C2128" s="151">
        <f>VLOOKUP($A2128,'[2]EC25 Pricing'!$A:$D,3,0)</f>
        <v>610.95000000000005</v>
      </c>
      <c r="D2128" s="151">
        <f>VLOOKUP($A2128,'[2]EC25 Pricing'!$A:$D,4,0)</f>
        <v>1949.1387099999999</v>
      </c>
    </row>
    <row r="2129" spans="1:4" x14ac:dyDescent="0.35">
      <c r="A2129" s="146" t="s">
        <v>7739</v>
      </c>
      <c r="B2129" t="s">
        <v>7740</v>
      </c>
      <c r="C2129" s="151">
        <f>VLOOKUP($A2129,'[2]EC25 Pricing'!$A:$D,3,0)</f>
        <v>436.95</v>
      </c>
      <c r="D2129" s="151">
        <f>VLOOKUP($A2129,'[2]EC25 Pricing'!$A:$D,4,0)</f>
        <v>1394.0225809999999</v>
      </c>
    </row>
    <row r="2130" spans="1:4" x14ac:dyDescent="0.35">
      <c r="A2130" s="146" t="s">
        <v>7741</v>
      </c>
      <c r="B2130" t="s">
        <v>7742</v>
      </c>
      <c r="C2130" s="151">
        <f>VLOOKUP($A2130,'[2]EC25 Pricing'!$A:$D,3,0)</f>
        <v>675.95</v>
      </c>
      <c r="D2130" s="151">
        <f>VLOOKUP($A2130,'[2]EC25 Pricing'!$A:$D,4,0)</f>
        <v>2156.509677</v>
      </c>
    </row>
    <row r="2131" spans="1:4" x14ac:dyDescent="0.35">
      <c r="A2131" s="146" t="s">
        <v>7743</v>
      </c>
      <c r="B2131" t="s">
        <v>7744</v>
      </c>
      <c r="C2131" s="151">
        <f>VLOOKUP($A2131,'[2]EC25 Pricing'!$A:$D,3,0)</f>
        <v>478.95</v>
      </c>
      <c r="D2131" s="151">
        <f>VLOOKUP($A2131,'[2]EC25 Pricing'!$A:$D,4,0)</f>
        <v>1528.0161290000001</v>
      </c>
    </row>
    <row r="2132" spans="1:4" x14ac:dyDescent="0.35">
      <c r="A2132" s="146" t="s">
        <v>7745</v>
      </c>
      <c r="B2132" t="s">
        <v>7746</v>
      </c>
      <c r="C2132" s="151">
        <f>VLOOKUP($A2132,'[2]EC25 Pricing'!$A:$D,3,0)</f>
        <v>522.95000000000005</v>
      </c>
      <c r="D2132" s="151">
        <f>VLOOKUP($A2132,'[2]EC25 Pricing'!$A:$D,4,0)</f>
        <v>1668.3903230000001</v>
      </c>
    </row>
    <row r="2133" spans="1:4" x14ac:dyDescent="0.35">
      <c r="A2133" s="146" t="s">
        <v>7747</v>
      </c>
      <c r="B2133" t="s">
        <v>7748</v>
      </c>
      <c r="C2133" s="151">
        <f>VLOOKUP($A2133,'[2]EC25 Pricing'!$A:$D,3,0)</f>
        <v>386.95</v>
      </c>
      <c r="D2133" s="151">
        <f>VLOOKUP($A2133,'[2]EC25 Pricing'!$A:$D,4,0)</f>
        <v>1234.5064520000001</v>
      </c>
    </row>
    <row r="2134" spans="1:4" x14ac:dyDescent="0.35">
      <c r="A2134" s="146" t="s">
        <v>7749</v>
      </c>
      <c r="B2134" t="s">
        <v>7750</v>
      </c>
      <c r="C2134" s="151">
        <f>VLOOKUP($A2134,'[2]EC25 Pricing'!$A:$D,3,0)</f>
        <v>585.95000000000005</v>
      </c>
      <c r="D2134" s="151">
        <f>VLOOKUP($A2134,'[2]EC25 Pricing'!$A:$D,4,0)</f>
        <v>1869.380645</v>
      </c>
    </row>
    <row r="2135" spans="1:4" x14ac:dyDescent="0.35">
      <c r="A2135" s="146" t="s">
        <v>7751</v>
      </c>
      <c r="B2135" t="s">
        <v>7752</v>
      </c>
      <c r="C2135" s="151">
        <f>VLOOKUP($A2135,'[2]EC25 Pricing'!$A:$D,3,0)</f>
        <v>430.95</v>
      </c>
      <c r="D2135" s="151">
        <f>VLOOKUP($A2135,'[2]EC25 Pricing'!$A:$D,4,0)</f>
        <v>1374.880645</v>
      </c>
    </row>
    <row r="2136" spans="1:4" x14ac:dyDescent="0.35">
      <c r="A2136" s="146" t="s">
        <v>7753</v>
      </c>
      <c r="B2136" t="s">
        <v>7754</v>
      </c>
      <c r="C2136" s="151">
        <f>VLOOKUP($A2136,'[2]EC25 Pricing'!$A:$D,3,0)</f>
        <v>297.95</v>
      </c>
      <c r="D2136" s="151">
        <f>VLOOKUP($A2136,'[2]EC25 Pricing'!$A:$D,4,0)</f>
        <v>950.56774189999999</v>
      </c>
    </row>
    <row r="2137" spans="1:4" x14ac:dyDescent="0.35">
      <c r="A2137" s="146" t="s">
        <v>7755</v>
      </c>
      <c r="B2137" t="s">
        <v>7756</v>
      </c>
      <c r="C2137" s="151">
        <f>VLOOKUP($A2137,'[2]EC25 Pricing'!$A:$D,3,0)</f>
        <v>322.95</v>
      </c>
      <c r="D2137" s="151">
        <f>VLOOKUP($A2137,'[2]EC25 Pricing'!$A:$D,4,0)</f>
        <v>1030.3258060000001</v>
      </c>
    </row>
    <row r="2138" spans="1:4" x14ac:dyDescent="0.35">
      <c r="A2138" s="146" t="s">
        <v>7757</v>
      </c>
      <c r="B2138" t="s">
        <v>7758</v>
      </c>
      <c r="C2138" s="151">
        <f>VLOOKUP($A2138,'[2]EC25 Pricing'!$A:$D,3,0)</f>
        <v>347.95</v>
      </c>
      <c r="D2138" s="151">
        <f>VLOOKUP($A2138,'[2]EC25 Pricing'!$A:$D,4,0)</f>
        <v>1110.083871</v>
      </c>
    </row>
    <row r="2139" spans="1:4" x14ac:dyDescent="0.35">
      <c r="A2139" s="146" t="s">
        <v>7759</v>
      </c>
      <c r="B2139" t="s">
        <v>7760</v>
      </c>
      <c r="C2139" s="151">
        <f>VLOOKUP($A2139,'[2]EC25 Pricing'!$A:$D,3,0)</f>
        <v>321.95</v>
      </c>
      <c r="D2139" s="151">
        <f>VLOOKUP($A2139,'[2]EC25 Pricing'!$A:$D,4,0)</f>
        <v>1027.1354839999999</v>
      </c>
    </row>
    <row r="2140" spans="1:4" x14ac:dyDescent="0.35">
      <c r="A2140" s="146" t="s">
        <v>7761</v>
      </c>
      <c r="B2140" t="s">
        <v>7762</v>
      </c>
      <c r="C2140" s="151">
        <f>VLOOKUP($A2140,'[2]EC25 Pricing'!$A:$D,3,0)</f>
        <v>346.95</v>
      </c>
      <c r="D2140" s="151">
        <f>VLOOKUP($A2140,'[2]EC25 Pricing'!$A:$D,4,0)</f>
        <v>1106.893548</v>
      </c>
    </row>
    <row r="2141" spans="1:4" x14ac:dyDescent="0.35">
      <c r="A2141" s="146" t="s">
        <v>7763</v>
      </c>
      <c r="B2141" t="s">
        <v>7764</v>
      </c>
      <c r="C2141" s="151">
        <f>VLOOKUP($A2141,'[2]EC25 Pricing'!$A:$D,3,0)</f>
        <v>371.95</v>
      </c>
      <c r="D2141" s="151">
        <f>VLOOKUP($A2141,'[2]EC25 Pricing'!$A:$D,4,0)</f>
        <v>1186.651613</v>
      </c>
    </row>
    <row r="2142" spans="1:4" x14ac:dyDescent="0.35">
      <c r="A2142" s="146" t="s">
        <v>7765</v>
      </c>
      <c r="B2142" t="s">
        <v>7766</v>
      </c>
      <c r="C2142" s="151">
        <f>VLOOKUP($A2142,'[2]EC25 Pricing'!$A:$D,3,0)</f>
        <v>322.95</v>
      </c>
      <c r="D2142" s="151">
        <f>VLOOKUP($A2142,'[2]EC25 Pricing'!$A:$D,4,0)</f>
        <v>1030.3258060000001</v>
      </c>
    </row>
    <row r="2143" spans="1:4" x14ac:dyDescent="0.35">
      <c r="A2143" s="146" t="s">
        <v>7767</v>
      </c>
      <c r="B2143" t="s">
        <v>7768</v>
      </c>
      <c r="C2143" s="151">
        <f>VLOOKUP($A2143,'[2]EC25 Pricing'!$A:$D,3,0)</f>
        <v>346.95</v>
      </c>
      <c r="D2143" s="151">
        <f>VLOOKUP($A2143,'[2]EC25 Pricing'!$A:$D,4,0)</f>
        <v>1106.893548</v>
      </c>
    </row>
    <row r="2144" spans="1:4" x14ac:dyDescent="0.35">
      <c r="A2144" s="146" t="s">
        <v>7769</v>
      </c>
      <c r="B2144" t="s">
        <v>7770</v>
      </c>
      <c r="C2144" s="151">
        <f>VLOOKUP($A2144,'[2]EC25 Pricing'!$A:$D,3,0)</f>
        <v>371.95</v>
      </c>
      <c r="D2144" s="151">
        <f>VLOOKUP($A2144,'[2]EC25 Pricing'!$A:$D,4,0)</f>
        <v>1186.651613</v>
      </c>
    </row>
    <row r="2145" spans="1:4" x14ac:dyDescent="0.35">
      <c r="A2145" s="146" t="s">
        <v>7771</v>
      </c>
      <c r="B2145" t="s">
        <v>7772</v>
      </c>
      <c r="C2145" s="151">
        <f>VLOOKUP($A2145,'[2]EC25 Pricing'!$A:$D,3,0)</f>
        <v>322.95</v>
      </c>
      <c r="D2145" s="151">
        <f>VLOOKUP($A2145,'[2]EC25 Pricing'!$A:$D,4,0)</f>
        <v>1030.3258060000001</v>
      </c>
    </row>
    <row r="2146" spans="1:4" x14ac:dyDescent="0.35">
      <c r="A2146" s="146" t="s">
        <v>7773</v>
      </c>
      <c r="B2146" t="s">
        <v>7774</v>
      </c>
      <c r="C2146" s="151">
        <f>VLOOKUP($A2146,'[2]EC25 Pricing'!$A:$D,3,0)</f>
        <v>495.95</v>
      </c>
      <c r="D2146" s="151">
        <f>VLOOKUP($A2146,'[2]EC25 Pricing'!$A:$D,4,0)</f>
        <v>1582.2516129999999</v>
      </c>
    </row>
    <row r="2147" spans="1:4" x14ac:dyDescent="0.35">
      <c r="A2147" s="146" t="s">
        <v>7775</v>
      </c>
      <c r="B2147" t="s">
        <v>7776</v>
      </c>
      <c r="C2147" s="151">
        <f>VLOOKUP($A2147,'[2]EC25 Pricing'!$A:$D,3,0)</f>
        <v>493.95</v>
      </c>
      <c r="D2147" s="151">
        <f>VLOOKUP($A2147,'[2]EC25 Pricing'!$A:$D,4,0)</f>
        <v>1575.8709679999999</v>
      </c>
    </row>
    <row r="2148" spans="1:4" x14ac:dyDescent="0.35">
      <c r="A2148" s="146" t="s">
        <v>7777</v>
      </c>
      <c r="B2148" t="s">
        <v>7778</v>
      </c>
      <c r="C2148" s="151">
        <f>VLOOKUP($A2148,'[2]EC25 Pricing'!$A:$D,3,0)</f>
        <v>397.95</v>
      </c>
      <c r="D2148" s="151">
        <f>VLOOKUP($A2148,'[2]EC25 Pricing'!$A:$D,4,0)</f>
        <v>1269.5999999999999</v>
      </c>
    </row>
    <row r="2149" spans="1:4" x14ac:dyDescent="0.35">
      <c r="A2149" s="146" t="s">
        <v>7779</v>
      </c>
      <c r="B2149" t="s">
        <v>7780</v>
      </c>
      <c r="C2149" s="151">
        <f>VLOOKUP($A2149,'[2]EC25 Pricing'!$A:$D,3,0)</f>
        <v>469.95</v>
      </c>
      <c r="D2149" s="151">
        <f>VLOOKUP($A2149,'[2]EC25 Pricing'!$A:$D,4,0)</f>
        <v>1499.303226</v>
      </c>
    </row>
    <row r="2150" spans="1:4" x14ac:dyDescent="0.35">
      <c r="A2150" s="146" t="s">
        <v>7781</v>
      </c>
      <c r="B2150" t="s">
        <v>7782</v>
      </c>
      <c r="C2150" s="151">
        <f>VLOOKUP($A2150,'[2]EC25 Pricing'!$A:$D,3,0)</f>
        <v>358.95</v>
      </c>
      <c r="D2150" s="151">
        <f>VLOOKUP($A2150,'[2]EC25 Pricing'!$A:$D,4,0)</f>
        <v>1145.1774190000001</v>
      </c>
    </row>
    <row r="2151" spans="1:4" x14ac:dyDescent="0.35">
      <c r="A2151" s="146" t="s">
        <v>7783</v>
      </c>
      <c r="B2151" t="s">
        <v>7784</v>
      </c>
      <c r="C2151" s="151">
        <f>VLOOKUP($A2151,'[2]EC25 Pricing'!$A:$D,3,0)</f>
        <v>388.95</v>
      </c>
      <c r="D2151" s="151">
        <f>VLOOKUP($A2151,'[2]EC25 Pricing'!$A:$D,4,0)</f>
        <v>1240.887097</v>
      </c>
    </row>
    <row r="2152" spans="1:4" x14ac:dyDescent="0.35">
      <c r="A2152" s="146" t="s">
        <v>7785</v>
      </c>
      <c r="B2152" t="s">
        <v>7786</v>
      </c>
      <c r="C2152" s="151">
        <f>VLOOKUP($A2152,'[2]EC25 Pricing'!$A:$D,3,0)</f>
        <v>429.95</v>
      </c>
      <c r="D2152" s="151">
        <f>VLOOKUP($A2152,'[2]EC25 Pricing'!$A:$D,4,0)</f>
        <v>1371.690323</v>
      </c>
    </row>
    <row r="2153" spans="1:4" x14ac:dyDescent="0.35">
      <c r="A2153" s="146" t="s">
        <v>7787</v>
      </c>
      <c r="B2153" t="s">
        <v>7788</v>
      </c>
      <c r="C2153" s="151">
        <f>VLOOKUP($A2153,'[2]EC25 Pricing'!$A:$D,3,0)</f>
        <v>405.95</v>
      </c>
      <c r="D2153" s="151">
        <f>VLOOKUP($A2153,'[2]EC25 Pricing'!$A:$D,4,0)</f>
        <v>1295.1225810000001</v>
      </c>
    </row>
    <row r="2154" spans="1:4" x14ac:dyDescent="0.35">
      <c r="A2154" s="146" t="s">
        <v>7789</v>
      </c>
      <c r="B2154" t="s">
        <v>7790</v>
      </c>
      <c r="C2154" s="151">
        <f>VLOOKUP($A2154,'[2]EC25 Pricing'!$A:$D,3,0)</f>
        <v>444.95</v>
      </c>
      <c r="D2154" s="151">
        <f>VLOOKUP($A2154,'[2]EC25 Pricing'!$A:$D,4,0)</f>
        <v>1419.545161</v>
      </c>
    </row>
    <row r="2155" spans="1:4" x14ac:dyDescent="0.35">
      <c r="A2155" s="146" t="s">
        <v>7791</v>
      </c>
      <c r="B2155" t="s">
        <v>7792</v>
      </c>
      <c r="C2155" s="151">
        <f>VLOOKUP($A2155,'[2]EC25 Pricing'!$A:$D,3,0)</f>
        <v>480.95</v>
      </c>
      <c r="D2155" s="151">
        <f>VLOOKUP($A2155,'[2]EC25 Pricing'!$A:$D,4,0)</f>
        <v>1534.3967740000001</v>
      </c>
    </row>
    <row r="2156" spans="1:4" x14ac:dyDescent="0.35">
      <c r="A2156" s="146" t="s">
        <v>7793</v>
      </c>
      <c r="B2156" t="s">
        <v>7794</v>
      </c>
      <c r="C2156" s="151">
        <f>VLOOKUP($A2156,'[2]EC25 Pricing'!$A:$D,3,0)</f>
        <v>390.95</v>
      </c>
      <c r="D2156" s="151">
        <f>VLOOKUP($A2156,'[2]EC25 Pricing'!$A:$D,4,0)</f>
        <v>1247.267742</v>
      </c>
    </row>
    <row r="2157" spans="1:4" x14ac:dyDescent="0.35">
      <c r="A2157" s="146" t="s">
        <v>7795</v>
      </c>
      <c r="B2157" t="s">
        <v>7796</v>
      </c>
      <c r="C2157" s="151">
        <f>VLOOKUP($A2157,'[2]EC25 Pricing'!$A:$D,3,0)</f>
        <v>423.95</v>
      </c>
      <c r="D2157" s="151">
        <f>VLOOKUP($A2157,'[2]EC25 Pricing'!$A:$D,4,0)</f>
        <v>1352.548387</v>
      </c>
    </row>
    <row r="2158" spans="1:4" x14ac:dyDescent="0.35">
      <c r="A2158" s="146" t="s">
        <v>7797</v>
      </c>
      <c r="B2158" t="s">
        <v>7798</v>
      </c>
      <c r="C2158" s="151">
        <f>VLOOKUP($A2158,'[2]EC25 Pricing'!$A:$D,3,0)</f>
        <v>483.95</v>
      </c>
      <c r="D2158" s="151">
        <f>VLOOKUP($A2158,'[2]EC25 Pricing'!$A:$D,4,0)</f>
        <v>1543.967742</v>
      </c>
    </row>
    <row r="2159" spans="1:4" x14ac:dyDescent="0.35">
      <c r="A2159" s="146" t="s">
        <v>7799</v>
      </c>
      <c r="B2159" t="s">
        <v>7800</v>
      </c>
      <c r="C2159" s="151">
        <f>VLOOKUP($A2159,'[2]EC25 Pricing'!$A:$D,3,0)</f>
        <v>388.95</v>
      </c>
      <c r="D2159" s="151">
        <f>VLOOKUP($A2159,'[2]EC25 Pricing'!$A:$D,4,0)</f>
        <v>1240.887097</v>
      </c>
    </row>
    <row r="2160" spans="1:4" x14ac:dyDescent="0.35">
      <c r="A2160" s="146" t="s">
        <v>7801</v>
      </c>
      <c r="B2160" t="s">
        <v>7802</v>
      </c>
      <c r="C2160" s="151">
        <f>VLOOKUP($A2160,'[2]EC25 Pricing'!$A:$D,3,0)</f>
        <v>654.95000000000005</v>
      </c>
      <c r="D2160" s="151">
        <f>VLOOKUP($A2160,'[2]EC25 Pricing'!$A:$D,4,0)</f>
        <v>2089.5129029999998</v>
      </c>
    </row>
    <row r="2161" spans="1:4" x14ac:dyDescent="0.35">
      <c r="A2161" s="146" t="s">
        <v>7803</v>
      </c>
      <c r="B2161" t="s">
        <v>7804</v>
      </c>
      <c r="C2161" s="151">
        <f>VLOOKUP($A2161,'[2]EC25 Pricing'!$A:$D,3,0)</f>
        <v>606.95000000000005</v>
      </c>
      <c r="D2161" s="151">
        <f>VLOOKUP($A2161,'[2]EC25 Pricing'!$A:$D,4,0)</f>
        <v>1936.3774189999999</v>
      </c>
    </row>
    <row r="2162" spans="1:4" x14ac:dyDescent="0.35">
      <c r="A2162" s="146" t="s">
        <v>7805</v>
      </c>
      <c r="B2162" t="s">
        <v>7806</v>
      </c>
      <c r="C2162" s="151">
        <f>VLOOKUP($A2162,'[2]EC25 Pricing'!$A:$D,3,0)</f>
        <v>498.95</v>
      </c>
      <c r="D2162" s="151">
        <f>VLOOKUP($A2162,'[2]EC25 Pricing'!$A:$D,4,0)</f>
        <v>1591.8225809999999</v>
      </c>
    </row>
    <row r="2163" spans="1:4" x14ac:dyDescent="0.35">
      <c r="A2163" s="146" t="s">
        <v>7807</v>
      </c>
      <c r="B2163" t="s">
        <v>7808</v>
      </c>
      <c r="C2163" s="151">
        <f>VLOOKUP($A2163,'[2]EC25 Pricing'!$A:$D,3,0)</f>
        <v>559.95000000000005</v>
      </c>
      <c r="D2163" s="151">
        <f>VLOOKUP($A2163,'[2]EC25 Pricing'!$A:$D,4,0)</f>
        <v>1786.432258</v>
      </c>
    </row>
    <row r="2164" spans="1:4" x14ac:dyDescent="0.35">
      <c r="A2164" s="146" t="s">
        <v>7809</v>
      </c>
      <c r="B2164" t="s">
        <v>7810</v>
      </c>
      <c r="C2164" s="151">
        <f>VLOOKUP($A2164,'[2]EC25 Pricing'!$A:$D,3,0)</f>
        <v>342.95</v>
      </c>
      <c r="D2164" s="151">
        <f>VLOOKUP($A2164,'[2]EC25 Pricing'!$A:$D,4,0)</f>
        <v>1094.1322580000001</v>
      </c>
    </row>
    <row r="2165" spans="1:4" x14ac:dyDescent="0.35">
      <c r="A2165" s="146" t="s">
        <v>7811</v>
      </c>
      <c r="B2165" t="s">
        <v>7812</v>
      </c>
      <c r="C2165" s="151">
        <f>VLOOKUP($A2165,'[2]EC25 Pricing'!$A:$D,3,0)</f>
        <v>367.95</v>
      </c>
      <c r="D2165" s="151">
        <f>VLOOKUP($A2165,'[2]EC25 Pricing'!$A:$D,4,0)</f>
        <v>1173.8903230000001</v>
      </c>
    </row>
    <row r="2166" spans="1:4" x14ac:dyDescent="0.35">
      <c r="A2166" s="146" t="s">
        <v>7813</v>
      </c>
      <c r="B2166" t="s">
        <v>7814</v>
      </c>
      <c r="C2166" s="151">
        <f>VLOOKUP($A2166,'[2]EC25 Pricing'!$A:$D,3,0)</f>
        <v>391.95</v>
      </c>
      <c r="D2166" s="151">
        <f>VLOOKUP($A2166,'[2]EC25 Pricing'!$A:$D,4,0)</f>
        <v>1250.458065</v>
      </c>
    </row>
    <row r="2167" spans="1:4" x14ac:dyDescent="0.35">
      <c r="A2167" s="146" t="s">
        <v>7815</v>
      </c>
      <c r="B2167" t="s">
        <v>7816</v>
      </c>
      <c r="C2167" s="151">
        <f>VLOOKUP($A2167,'[2]EC25 Pricing'!$A:$D,3,0)</f>
        <v>366.95</v>
      </c>
      <c r="D2167" s="151">
        <f>VLOOKUP($A2167,'[2]EC25 Pricing'!$A:$D,4,0)</f>
        <v>1170.7</v>
      </c>
    </row>
    <row r="2168" spans="1:4" x14ac:dyDescent="0.35">
      <c r="A2168" s="146" t="s">
        <v>7817</v>
      </c>
      <c r="B2168" t="s">
        <v>7818</v>
      </c>
      <c r="C2168" s="151">
        <f>VLOOKUP($A2168,'[2]EC25 Pricing'!$A:$D,3,0)</f>
        <v>390.95</v>
      </c>
      <c r="D2168" s="151">
        <f>VLOOKUP($A2168,'[2]EC25 Pricing'!$A:$D,4,0)</f>
        <v>1247.267742</v>
      </c>
    </row>
    <row r="2169" spans="1:4" x14ac:dyDescent="0.35">
      <c r="A2169" s="146" t="s">
        <v>7819</v>
      </c>
      <c r="B2169" t="s">
        <v>7820</v>
      </c>
      <c r="C2169" s="151">
        <f>VLOOKUP($A2169,'[2]EC25 Pricing'!$A:$D,3,0)</f>
        <v>415.95</v>
      </c>
      <c r="D2169" s="151">
        <f>VLOOKUP($A2169,'[2]EC25 Pricing'!$A:$D,4,0)</f>
        <v>1327.0258060000001</v>
      </c>
    </row>
    <row r="2170" spans="1:4" x14ac:dyDescent="0.35">
      <c r="A2170" s="146" t="s">
        <v>7821</v>
      </c>
      <c r="B2170" t="s">
        <v>7822</v>
      </c>
      <c r="C2170" s="151">
        <f>VLOOKUP($A2170,'[2]EC25 Pricing'!$A:$D,3,0)</f>
        <v>366.95</v>
      </c>
      <c r="D2170" s="151">
        <f>VLOOKUP($A2170,'[2]EC25 Pricing'!$A:$D,4,0)</f>
        <v>1170.7</v>
      </c>
    </row>
    <row r="2171" spans="1:4" x14ac:dyDescent="0.35">
      <c r="A2171" s="146" t="s">
        <v>7823</v>
      </c>
      <c r="B2171" t="s">
        <v>7824</v>
      </c>
      <c r="C2171" s="151">
        <f>VLOOKUP($A2171,'[2]EC25 Pricing'!$A:$D,3,0)</f>
        <v>390.95</v>
      </c>
      <c r="D2171" s="151">
        <f>VLOOKUP($A2171,'[2]EC25 Pricing'!$A:$D,4,0)</f>
        <v>1247.267742</v>
      </c>
    </row>
    <row r="2172" spans="1:4" x14ac:dyDescent="0.35">
      <c r="A2172" s="146" t="s">
        <v>7825</v>
      </c>
      <c r="B2172" t="s">
        <v>7826</v>
      </c>
      <c r="C2172" s="151">
        <f>VLOOKUP($A2172,'[2]EC25 Pricing'!$A:$D,3,0)</f>
        <v>415.95</v>
      </c>
      <c r="D2172" s="151">
        <f>VLOOKUP($A2172,'[2]EC25 Pricing'!$A:$D,4,0)</f>
        <v>1327.0258060000001</v>
      </c>
    </row>
    <row r="2173" spans="1:4" x14ac:dyDescent="0.35">
      <c r="A2173" s="146" t="s">
        <v>7827</v>
      </c>
      <c r="B2173" t="s">
        <v>7828</v>
      </c>
      <c r="C2173" s="151">
        <f>VLOOKUP($A2173,'[2]EC25 Pricing'!$A:$D,3,0)</f>
        <v>367.95</v>
      </c>
      <c r="D2173" s="151">
        <f>VLOOKUP($A2173,'[2]EC25 Pricing'!$A:$D,4,0)</f>
        <v>1173.8903230000001</v>
      </c>
    </row>
    <row r="2174" spans="1:4" x14ac:dyDescent="0.35">
      <c r="A2174" s="146" t="s">
        <v>7829</v>
      </c>
      <c r="B2174" t="s">
        <v>7830</v>
      </c>
      <c r="C2174" s="151">
        <f>VLOOKUP($A2174,'[2]EC25 Pricing'!$A:$D,3,0)</f>
        <v>539.95000000000005</v>
      </c>
      <c r="D2174" s="151">
        <f>VLOOKUP($A2174,'[2]EC25 Pricing'!$A:$D,4,0)</f>
        <v>1722.625806</v>
      </c>
    </row>
    <row r="2175" spans="1:4" x14ac:dyDescent="0.35">
      <c r="A2175" s="146" t="s">
        <v>7831</v>
      </c>
      <c r="B2175" t="s">
        <v>7832</v>
      </c>
      <c r="C2175" s="151">
        <f>VLOOKUP($A2175,'[2]EC25 Pricing'!$A:$D,3,0)</f>
        <v>537.95000000000005</v>
      </c>
      <c r="D2175" s="151">
        <f>VLOOKUP($A2175,'[2]EC25 Pricing'!$A:$D,4,0)</f>
        <v>1716.2451610000001</v>
      </c>
    </row>
    <row r="2176" spans="1:4" x14ac:dyDescent="0.35">
      <c r="A2176" s="146" t="s">
        <v>7833</v>
      </c>
      <c r="B2176" t="s">
        <v>7834</v>
      </c>
      <c r="C2176" s="151">
        <f>VLOOKUP($A2176,'[2]EC25 Pricing'!$A:$D,3,0)</f>
        <v>440.95</v>
      </c>
      <c r="D2176" s="151">
        <f>VLOOKUP($A2176,'[2]EC25 Pricing'!$A:$D,4,0)</f>
        <v>1406.7838710000001</v>
      </c>
    </row>
    <row r="2177" spans="1:4" x14ac:dyDescent="0.35">
      <c r="A2177" s="146" t="s">
        <v>7835</v>
      </c>
      <c r="B2177" t="s">
        <v>7836</v>
      </c>
      <c r="C2177" s="151">
        <f>VLOOKUP($A2177,'[2]EC25 Pricing'!$A:$D,3,0)</f>
        <v>513.95000000000005</v>
      </c>
      <c r="D2177" s="151">
        <f>VLOOKUP($A2177,'[2]EC25 Pricing'!$A:$D,4,0)</f>
        <v>1639.6774190000001</v>
      </c>
    </row>
    <row r="2178" spans="1:4" x14ac:dyDescent="0.35">
      <c r="A2178" s="146" t="s">
        <v>7837</v>
      </c>
      <c r="B2178" t="s">
        <v>7838</v>
      </c>
      <c r="C2178" s="151">
        <f>VLOOKUP($A2178,'[2]EC25 Pricing'!$A:$D,3,0)</f>
        <v>414.95</v>
      </c>
      <c r="D2178" s="151">
        <f>VLOOKUP($A2178,'[2]EC25 Pricing'!$A:$D,4,0)</f>
        <v>1323.835484</v>
      </c>
    </row>
    <row r="2179" spans="1:4" x14ac:dyDescent="0.35">
      <c r="A2179" s="146" t="s">
        <v>7839</v>
      </c>
      <c r="B2179" t="s">
        <v>7840</v>
      </c>
      <c r="C2179" s="151">
        <f>VLOOKUP($A2179,'[2]EC25 Pricing'!$A:$D,3,0)</f>
        <v>445.95</v>
      </c>
      <c r="D2179" s="151">
        <f>VLOOKUP($A2179,'[2]EC25 Pricing'!$A:$D,4,0)</f>
        <v>1422.735484</v>
      </c>
    </row>
    <row r="2180" spans="1:4" x14ac:dyDescent="0.35">
      <c r="A2180" s="146" t="s">
        <v>7841</v>
      </c>
      <c r="B2180" t="s">
        <v>7842</v>
      </c>
      <c r="C2180" s="151">
        <f>VLOOKUP($A2180,'[2]EC25 Pricing'!$A:$D,3,0)</f>
        <v>487.95</v>
      </c>
      <c r="D2180" s="151">
        <f>VLOOKUP($A2180,'[2]EC25 Pricing'!$A:$D,4,0)</f>
        <v>1556.729032</v>
      </c>
    </row>
    <row r="2181" spans="1:4" x14ac:dyDescent="0.35">
      <c r="A2181" s="146" t="s">
        <v>7843</v>
      </c>
      <c r="B2181" t="s">
        <v>7844</v>
      </c>
      <c r="C2181" s="151">
        <f>VLOOKUP($A2181,'[2]EC25 Pricing'!$A:$D,3,0)</f>
        <v>465.95</v>
      </c>
      <c r="D2181" s="151">
        <f>VLOOKUP($A2181,'[2]EC25 Pricing'!$A:$D,4,0)</f>
        <v>1486.541935</v>
      </c>
    </row>
    <row r="2182" spans="1:4" x14ac:dyDescent="0.35">
      <c r="A2182" s="146" t="s">
        <v>7845</v>
      </c>
      <c r="B2182" t="s">
        <v>7846</v>
      </c>
      <c r="C2182" s="151">
        <f>VLOOKUP($A2182,'[2]EC25 Pricing'!$A:$D,3,0)</f>
        <v>504.95</v>
      </c>
      <c r="D2182" s="151">
        <f>VLOOKUP($A2182,'[2]EC25 Pricing'!$A:$D,4,0)</f>
        <v>1610.964516</v>
      </c>
    </row>
    <row r="2183" spans="1:4" x14ac:dyDescent="0.35">
      <c r="A2183" s="146" t="s">
        <v>7847</v>
      </c>
      <c r="B2183" t="s">
        <v>7848</v>
      </c>
      <c r="C2183" s="151">
        <f>VLOOKUP($A2183,'[2]EC25 Pricing'!$A:$D,3,0)</f>
        <v>540.95000000000005</v>
      </c>
      <c r="D2183" s="151">
        <f>VLOOKUP($A2183,'[2]EC25 Pricing'!$A:$D,4,0)</f>
        <v>1725.816129</v>
      </c>
    </row>
    <row r="2184" spans="1:4" x14ac:dyDescent="0.35">
      <c r="A2184" s="146" t="s">
        <v>7849</v>
      </c>
      <c r="B2184" t="s">
        <v>7850</v>
      </c>
      <c r="C2184" s="151">
        <f>VLOOKUP($A2184,'[2]EC25 Pricing'!$A:$D,3,0)</f>
        <v>445.95</v>
      </c>
      <c r="D2184" s="151">
        <f>VLOOKUP($A2184,'[2]EC25 Pricing'!$A:$D,4,0)</f>
        <v>1422.735484</v>
      </c>
    </row>
    <row r="2185" spans="1:4" x14ac:dyDescent="0.35">
      <c r="A2185" s="146" t="s">
        <v>7851</v>
      </c>
      <c r="B2185" t="s">
        <v>7852</v>
      </c>
      <c r="C2185" s="151">
        <f>VLOOKUP($A2185,'[2]EC25 Pricing'!$A:$D,3,0)</f>
        <v>479.95</v>
      </c>
      <c r="D2185" s="151">
        <f>VLOOKUP($A2185,'[2]EC25 Pricing'!$A:$D,4,0)</f>
        <v>1531.2064519999999</v>
      </c>
    </row>
    <row r="2186" spans="1:4" x14ac:dyDescent="0.35">
      <c r="A2186" s="146" t="s">
        <v>7853</v>
      </c>
      <c r="B2186" t="s">
        <v>7854</v>
      </c>
      <c r="C2186" s="151">
        <f>VLOOKUP($A2186,'[2]EC25 Pricing'!$A:$D,3,0)</f>
        <v>540.95000000000005</v>
      </c>
      <c r="D2186" s="151">
        <f>VLOOKUP($A2186,'[2]EC25 Pricing'!$A:$D,4,0)</f>
        <v>1725.816129</v>
      </c>
    </row>
    <row r="2187" spans="1:4" x14ac:dyDescent="0.35">
      <c r="A2187" s="146" t="s">
        <v>7855</v>
      </c>
      <c r="B2187" t="s">
        <v>7856</v>
      </c>
      <c r="C2187" s="151">
        <f>VLOOKUP($A2187,'[2]EC25 Pricing'!$A:$D,3,0)</f>
        <v>445.95</v>
      </c>
      <c r="D2187" s="151">
        <f>VLOOKUP($A2187,'[2]EC25 Pricing'!$A:$D,4,0)</f>
        <v>1422.735484</v>
      </c>
    </row>
    <row r="2188" spans="1:4" x14ac:dyDescent="0.35">
      <c r="A2188" s="146" t="s">
        <v>7857</v>
      </c>
      <c r="B2188" t="s">
        <v>7858</v>
      </c>
      <c r="C2188" s="151">
        <f>VLOOKUP($A2188,'[2]EC25 Pricing'!$A:$D,3,0)</f>
        <v>718.95</v>
      </c>
      <c r="D2188" s="151">
        <f>VLOOKUP($A2188,'[2]EC25 Pricing'!$A:$D,4,0)</f>
        <v>2293.6935480000002</v>
      </c>
    </row>
    <row r="2189" spans="1:4" x14ac:dyDescent="0.35">
      <c r="A2189" s="146" t="s">
        <v>7859</v>
      </c>
      <c r="B2189" t="s">
        <v>7860</v>
      </c>
      <c r="C2189" s="151">
        <f>VLOOKUP($A2189,'[2]EC25 Pricing'!$A:$D,3,0)</f>
        <v>665.95</v>
      </c>
      <c r="D2189" s="151">
        <f>VLOOKUP($A2189,'[2]EC25 Pricing'!$A:$D,4,0)</f>
        <v>2124.606452</v>
      </c>
    </row>
    <row r="2190" spans="1:4" x14ac:dyDescent="0.35">
      <c r="A2190" s="146" t="s">
        <v>7861</v>
      </c>
      <c r="B2190" t="s">
        <v>7862</v>
      </c>
      <c r="C2190" s="151">
        <f>VLOOKUP($A2190,'[2]EC25 Pricing'!$A:$D,3,0)</f>
        <v>556.95000000000005</v>
      </c>
      <c r="D2190" s="151">
        <f>VLOOKUP($A2190,'[2]EC25 Pricing'!$A:$D,4,0)</f>
        <v>1776.8612900000001</v>
      </c>
    </row>
    <row r="2191" spans="1:4" x14ac:dyDescent="0.35">
      <c r="A2191" s="146" t="s">
        <v>7863</v>
      </c>
      <c r="B2191" t="s">
        <v>7864</v>
      </c>
      <c r="C2191" s="151">
        <f>VLOOKUP($A2191,'[2]EC25 Pricing'!$A:$D,3,0)</f>
        <v>614.95000000000005</v>
      </c>
      <c r="D2191" s="151">
        <f>VLOOKUP($A2191,'[2]EC25 Pricing'!$A:$D,4,0)</f>
        <v>1961.9</v>
      </c>
    </row>
    <row r="2192" spans="1:4" x14ac:dyDescent="0.35">
      <c r="A2192" s="146" t="s">
        <v>7865</v>
      </c>
      <c r="B2192" t="s">
        <v>7866</v>
      </c>
      <c r="C2192" s="151">
        <f>VLOOKUP($A2192,'[2]EC25 Pricing'!$A:$D,3,0)</f>
        <v>117.39</v>
      </c>
      <c r="D2192" s="151">
        <f>VLOOKUP($A2192,'[2]EC25 Pricing'!$A:$D,4,0)</f>
        <v>0</v>
      </c>
    </row>
    <row r="2193" spans="1:4" x14ac:dyDescent="0.35">
      <c r="A2193" s="146" t="s">
        <v>7867</v>
      </c>
      <c r="B2193" t="s">
        <v>7868</v>
      </c>
      <c r="C2193" s="151">
        <f>VLOOKUP($A2193,'[2]EC25 Pricing'!$A:$D,3,0)</f>
        <v>91.09</v>
      </c>
      <c r="D2193" s="151">
        <f>VLOOKUP($A2193,'[2]EC25 Pricing'!$A:$D,4,0)</f>
        <v>0</v>
      </c>
    </row>
    <row r="2194" spans="1:4" x14ac:dyDescent="0.35">
      <c r="A2194" s="146" t="s">
        <v>7869</v>
      </c>
      <c r="B2194" t="s">
        <v>7870</v>
      </c>
      <c r="C2194" s="151">
        <f>VLOOKUP($A2194,'[2]EC25 Pricing'!$A:$D,3,0)</f>
        <v>41.89</v>
      </c>
      <c r="D2194" s="151">
        <f>VLOOKUP($A2194,'[2]EC25 Pricing'!$A:$D,4,0)</f>
        <v>23.99</v>
      </c>
    </row>
    <row r="2195" spans="1:4" x14ac:dyDescent="0.35">
      <c r="A2195" s="146" t="s">
        <v>7871</v>
      </c>
      <c r="B2195" t="s">
        <v>7872</v>
      </c>
      <c r="C2195" s="151">
        <f>VLOOKUP($A2195,'[2]EC25 Pricing'!$A:$D,3,0)</f>
        <v>87.99</v>
      </c>
      <c r="D2195" s="151">
        <f>VLOOKUP($A2195,'[2]EC25 Pricing'!$A:$D,4,0)</f>
        <v>0</v>
      </c>
    </row>
    <row r="2196" spans="1:4" x14ac:dyDescent="0.35">
      <c r="A2196" s="146" t="s">
        <v>7873</v>
      </c>
      <c r="B2196" t="s">
        <v>7874</v>
      </c>
      <c r="C2196" s="151">
        <f>VLOOKUP($A2196,'[2]EC25 Pricing'!$A:$D,3,0)</f>
        <v>75.989999999999995</v>
      </c>
      <c r="D2196" s="151">
        <f>VLOOKUP($A2196,'[2]EC25 Pricing'!$A:$D,4,0)</f>
        <v>0</v>
      </c>
    </row>
    <row r="2197" spans="1:4" x14ac:dyDescent="0.35">
      <c r="A2197" s="146" t="s">
        <v>7875</v>
      </c>
      <c r="B2197" t="s">
        <v>7876</v>
      </c>
      <c r="C2197" s="151">
        <f>VLOOKUP($A2197,'[2]EC25 Pricing'!$A:$D,3,0)</f>
        <v>575.95000000000005</v>
      </c>
      <c r="D2197" s="151">
        <f>VLOOKUP($A2197,'[2]EC25 Pricing'!$A:$D,4,0)</f>
        <v>1837.4774190000001</v>
      </c>
    </row>
    <row r="2198" spans="1:4" x14ac:dyDescent="0.35">
      <c r="A2198" s="146" t="s">
        <v>7877</v>
      </c>
      <c r="B2198" t="s">
        <v>7878</v>
      </c>
      <c r="C2198" s="151">
        <f>VLOOKUP($A2198,'[2]EC25 Pricing'!$A:$D,3,0)</f>
        <v>505.95</v>
      </c>
      <c r="D2198" s="151">
        <f>VLOOKUP($A2198,'[2]EC25 Pricing'!$A:$D,4,0)</f>
        <v>287.5</v>
      </c>
    </row>
    <row r="2199" spans="1:4" x14ac:dyDescent="0.35">
      <c r="A2199" s="146" t="s">
        <v>7879</v>
      </c>
      <c r="B2199" t="s">
        <v>7880</v>
      </c>
      <c r="C2199" s="151">
        <f>VLOOKUP($A2199,'[2]EC25 Pricing'!$A:$D,3,0)</f>
        <v>3.59</v>
      </c>
      <c r="D2199" s="151">
        <f>VLOOKUP($A2199,'[2]EC25 Pricing'!$A:$D,4,0)</f>
        <v>0</v>
      </c>
    </row>
    <row r="2200" spans="1:4" x14ac:dyDescent="0.35">
      <c r="A2200" s="146" t="s">
        <v>7881</v>
      </c>
      <c r="B2200" t="s">
        <v>7882</v>
      </c>
      <c r="C2200" s="151">
        <f>VLOOKUP($A2200,'[2]EC25 Pricing'!$A:$D,3,0)</f>
        <v>34.79</v>
      </c>
      <c r="D2200" s="151">
        <f>VLOOKUP($A2200,'[2]EC25 Pricing'!$A:$D,4,0)</f>
        <v>17.989999999999998</v>
      </c>
    </row>
    <row r="2201" spans="1:4" x14ac:dyDescent="0.35">
      <c r="A2201" s="146" t="s">
        <v>7883</v>
      </c>
      <c r="B2201" t="s">
        <v>7884</v>
      </c>
      <c r="C2201" s="151">
        <f>VLOOKUP($A2201,'[2]EC25 Pricing'!$A:$D,3,0)</f>
        <v>32.090000000000003</v>
      </c>
      <c r="D2201" s="151">
        <f>VLOOKUP($A2201,'[2]EC25 Pricing'!$A:$D,4,0)</f>
        <v>16.989999999999998</v>
      </c>
    </row>
    <row r="2202" spans="1:4" x14ac:dyDescent="0.35">
      <c r="A2202" s="146" t="s">
        <v>7885</v>
      </c>
      <c r="B2202" t="s">
        <v>7886</v>
      </c>
      <c r="C2202" s="151">
        <f>VLOOKUP($A2202,'[2]EC25 Pricing'!$A:$D,3,0)</f>
        <v>21.29</v>
      </c>
      <c r="D2202" s="151">
        <f>VLOOKUP($A2202,'[2]EC25 Pricing'!$A:$D,4,0)</f>
        <v>15.99</v>
      </c>
    </row>
    <row r="2203" spans="1:4" x14ac:dyDescent="0.35">
      <c r="A2203" s="146" t="s">
        <v>7887</v>
      </c>
      <c r="B2203" t="s">
        <v>7888</v>
      </c>
      <c r="C2203" s="151">
        <f>VLOOKUP($A2203,'[2]EC25 Pricing'!$A:$D,3,0)</f>
        <v>266.95</v>
      </c>
      <c r="D2203" s="151">
        <f>VLOOKUP($A2203,'[2]EC25 Pricing'!$A:$D,4,0)</f>
        <v>0</v>
      </c>
    </row>
    <row r="2204" spans="1:4" x14ac:dyDescent="0.35">
      <c r="A2204" s="146" t="s">
        <v>7889</v>
      </c>
      <c r="B2204" t="s">
        <v>7890</v>
      </c>
      <c r="C2204" s="151">
        <f>VLOOKUP($A2204,'[2]EC25 Pricing'!$A:$D,3,0)</f>
        <v>87.99</v>
      </c>
      <c r="D2204" s="151">
        <f>VLOOKUP($A2204,'[2]EC25 Pricing'!$A:$D,4,0)</f>
        <v>0</v>
      </c>
    </row>
    <row r="2205" spans="1:4" x14ac:dyDescent="0.35">
      <c r="A2205" s="146" t="s">
        <v>7891</v>
      </c>
      <c r="B2205" t="s">
        <v>7892</v>
      </c>
      <c r="C2205" s="151">
        <f>VLOOKUP($A2205,'[2]EC25 Pricing'!$A:$D,3,0)</f>
        <v>74.69</v>
      </c>
      <c r="D2205" s="151">
        <f>VLOOKUP($A2205,'[2]EC25 Pricing'!$A:$D,4,0)</f>
        <v>0</v>
      </c>
    </row>
    <row r="2206" spans="1:4" x14ac:dyDescent="0.35">
      <c r="A2206" s="146" t="s">
        <v>7893</v>
      </c>
      <c r="B2206" t="s">
        <v>7894</v>
      </c>
      <c r="C2206" s="151">
        <f>VLOOKUP($A2206,'[2]EC25 Pricing'!$A:$D,3,0)</f>
        <v>73.290000000000006</v>
      </c>
      <c r="D2206" s="151">
        <f>VLOOKUP($A2206,'[2]EC25 Pricing'!$A:$D,4,0)</f>
        <v>0</v>
      </c>
    </row>
    <row r="2207" spans="1:4" x14ac:dyDescent="0.35">
      <c r="A2207" s="146" t="s">
        <v>7895</v>
      </c>
      <c r="B2207" t="s">
        <v>7896</v>
      </c>
      <c r="C2207" s="151">
        <f>VLOOKUP($A2207,'[2]EC25 Pricing'!$A:$D,3,0)</f>
        <v>115.95</v>
      </c>
      <c r="D2207" s="151">
        <f>VLOOKUP($A2207,'[2]EC25 Pricing'!$A:$D,4,0)</f>
        <v>0</v>
      </c>
    </row>
    <row r="2208" spans="1:4" x14ac:dyDescent="0.35">
      <c r="A2208" s="146" t="s">
        <v>7897</v>
      </c>
      <c r="B2208" t="s">
        <v>7898</v>
      </c>
      <c r="C2208" s="151">
        <f>VLOOKUP($A2208,'[2]EC25 Pricing'!$A:$D,3,0)</f>
        <v>393.69</v>
      </c>
      <c r="D2208" s="151">
        <f>VLOOKUP($A2208,'[2]EC25 Pricing'!$A:$D,4,0)</f>
        <v>270.99</v>
      </c>
    </row>
    <row r="2209" spans="1:4" x14ac:dyDescent="0.35">
      <c r="A2209" s="146" t="s">
        <v>7899</v>
      </c>
      <c r="B2209" t="s">
        <v>7900</v>
      </c>
      <c r="C2209" s="151">
        <f>VLOOKUP($A2209,'[2]EC25 Pricing'!$A:$D,3,0)</f>
        <v>35.19</v>
      </c>
      <c r="D2209" s="151">
        <f>VLOOKUP($A2209,'[2]EC25 Pricing'!$A:$D,4,0)</f>
        <v>24.99</v>
      </c>
    </row>
    <row r="2210" spans="1:4" x14ac:dyDescent="0.35">
      <c r="A2210" s="146" t="s">
        <v>7901</v>
      </c>
      <c r="B2210" t="s">
        <v>7902</v>
      </c>
      <c r="C2210" s="151">
        <f>VLOOKUP($A2210,'[2]EC25 Pricing'!$A:$D,3,0)</f>
        <v>30.79</v>
      </c>
      <c r="D2210" s="151">
        <f>VLOOKUP($A2210,'[2]EC25 Pricing'!$A:$D,4,0)</f>
        <v>21.99</v>
      </c>
    </row>
    <row r="2211" spans="1:4" x14ac:dyDescent="0.35">
      <c r="A2211" s="146" t="s">
        <v>7903</v>
      </c>
      <c r="B2211" t="s">
        <v>7904</v>
      </c>
      <c r="C2211" s="151">
        <f>VLOOKUP($A2211,'[2]EC25 Pricing'!$A:$D,3,0)</f>
        <v>50.39</v>
      </c>
      <c r="D2211" s="151">
        <f>VLOOKUP($A2211,'[2]EC25 Pricing'!$A:$D,4,0)</f>
        <v>0</v>
      </c>
    </row>
    <row r="2212" spans="1:4" x14ac:dyDescent="0.35">
      <c r="A2212" s="146" t="s">
        <v>7905</v>
      </c>
      <c r="B2212" t="s">
        <v>7906</v>
      </c>
      <c r="C2212" s="151">
        <f>VLOOKUP($A2212,'[2]EC25 Pricing'!$A:$D,3,0)</f>
        <v>23.19</v>
      </c>
      <c r="D2212" s="151">
        <f>VLOOKUP($A2212,'[2]EC25 Pricing'!$A:$D,4,0)</f>
        <v>0</v>
      </c>
    </row>
    <row r="2213" spans="1:4" x14ac:dyDescent="0.35">
      <c r="A2213" s="146" t="s">
        <v>7907</v>
      </c>
      <c r="B2213" t="s">
        <v>7908</v>
      </c>
      <c r="C2213" s="151">
        <f>VLOOKUP($A2213,'[2]EC25 Pricing'!$A:$D,3,0)</f>
        <v>23.19</v>
      </c>
      <c r="D2213" s="151">
        <f>VLOOKUP($A2213,'[2]EC25 Pricing'!$A:$D,4,0)</f>
        <v>0</v>
      </c>
    </row>
    <row r="2214" spans="1:4" x14ac:dyDescent="0.35">
      <c r="A2214" s="146" t="s">
        <v>7909</v>
      </c>
      <c r="B2214" t="s">
        <v>7910</v>
      </c>
      <c r="C2214" s="151">
        <f>VLOOKUP($A2214,'[2]EC25 Pricing'!$A:$D,3,0)</f>
        <v>23.19</v>
      </c>
      <c r="D2214" s="151">
        <f>VLOOKUP($A2214,'[2]EC25 Pricing'!$A:$D,4,0)</f>
        <v>0</v>
      </c>
    </row>
    <row r="2215" spans="1:4" x14ac:dyDescent="0.35">
      <c r="A2215" s="146" t="s">
        <v>7911</v>
      </c>
      <c r="B2215" t="s">
        <v>7912</v>
      </c>
      <c r="C2215" s="151">
        <f>VLOOKUP($A2215,'[2]EC25 Pricing'!$A:$D,3,0)</f>
        <v>23.59</v>
      </c>
      <c r="D2215" s="151">
        <f>VLOOKUP($A2215,'[2]EC25 Pricing'!$A:$D,4,0)</f>
        <v>9.99</v>
      </c>
    </row>
    <row r="2216" spans="1:4" x14ac:dyDescent="0.35">
      <c r="A2216" s="146" t="s">
        <v>7913</v>
      </c>
      <c r="B2216" t="s">
        <v>7914</v>
      </c>
      <c r="C2216" s="151">
        <f>VLOOKUP($A2216,'[2]EC25 Pricing'!$A:$D,3,0)</f>
        <v>25.29</v>
      </c>
      <c r="D2216" s="151">
        <f>VLOOKUP($A2216,'[2]EC25 Pricing'!$A:$D,4,0)</f>
        <v>0</v>
      </c>
    </row>
    <row r="2217" spans="1:4" x14ac:dyDescent="0.35">
      <c r="A2217" s="146" t="s">
        <v>7915</v>
      </c>
      <c r="B2217" t="s">
        <v>7916</v>
      </c>
      <c r="C2217" s="151">
        <f>VLOOKUP($A2217,'[2]EC25 Pricing'!$A:$D,3,0)</f>
        <v>10.69</v>
      </c>
      <c r="D2217" s="151">
        <f>VLOOKUP($A2217,'[2]EC25 Pricing'!$A:$D,4,0)</f>
        <v>0</v>
      </c>
    </row>
    <row r="2218" spans="1:4" x14ac:dyDescent="0.35">
      <c r="A2218" s="146" t="s">
        <v>7917</v>
      </c>
      <c r="B2218" t="s">
        <v>7918</v>
      </c>
      <c r="C2218" s="151">
        <f>VLOOKUP($A2218,'[2]EC25 Pricing'!$A:$D,3,0)</f>
        <v>23.59</v>
      </c>
      <c r="D2218" s="151">
        <f>VLOOKUP($A2218,'[2]EC25 Pricing'!$A:$D,4,0)</f>
        <v>9.99</v>
      </c>
    </row>
    <row r="2219" spans="1:4" x14ac:dyDescent="0.35">
      <c r="A2219" s="146" t="s">
        <v>2943</v>
      </c>
      <c r="B2219" t="s">
        <v>2948</v>
      </c>
      <c r="C2219" s="151">
        <f>VLOOKUP($A2219,'[2]EC25 Pricing'!$A:$D,3,0)</f>
        <v>1264.95</v>
      </c>
      <c r="D2219" s="151">
        <f>VLOOKUP($A2219,'[2]EC25 Pricing'!$A:$D,4,0)</f>
        <v>3783.72</v>
      </c>
    </row>
    <row r="2220" spans="1:4" x14ac:dyDescent="0.35">
      <c r="A2220" s="146" t="s">
        <v>2943</v>
      </c>
      <c r="B2220" t="s">
        <v>2948</v>
      </c>
      <c r="C2220" s="151">
        <f>VLOOKUP($A2220,'[2]EC25 Pricing'!$A:$D,3,0)</f>
        <v>1264.95</v>
      </c>
      <c r="D2220" s="151">
        <f>VLOOKUP($A2220,'[2]EC25 Pricing'!$A:$D,4,0)</f>
        <v>3783.72</v>
      </c>
    </row>
    <row r="2221" spans="1:4" x14ac:dyDescent="0.35">
      <c r="A2221" s="146" t="s">
        <v>7919</v>
      </c>
      <c r="B2221" t="s">
        <v>7920</v>
      </c>
      <c r="C2221" s="151">
        <f>VLOOKUP($A2221,'[2]EC25 Pricing'!$A:$D,3,0)</f>
        <v>1550.95</v>
      </c>
      <c r="D2221" s="151">
        <f>VLOOKUP($A2221,'[2]EC25 Pricing'!$A:$D,4,0)</f>
        <v>4948.0419350000002</v>
      </c>
    </row>
    <row r="2222" spans="1:4" x14ac:dyDescent="0.35">
      <c r="A2222" s="146" t="s">
        <v>7919</v>
      </c>
      <c r="B2222" t="s">
        <v>7920</v>
      </c>
      <c r="C2222" s="151">
        <f>VLOOKUP($A2222,'[2]EC25 Pricing'!$A:$D,3,0)</f>
        <v>1550.95</v>
      </c>
      <c r="D2222" s="151">
        <f>VLOOKUP($A2222,'[2]EC25 Pricing'!$A:$D,4,0)</f>
        <v>4948.0419350000002</v>
      </c>
    </row>
    <row r="2223" spans="1:4" x14ac:dyDescent="0.35">
      <c r="A2223" s="146" t="s">
        <v>7921</v>
      </c>
      <c r="B2223" t="s">
        <v>7922</v>
      </c>
      <c r="C2223" s="151">
        <f>VLOOKUP($A2223,'[2]EC25 Pricing'!$A:$D,3,0)</f>
        <v>77.290000000000006</v>
      </c>
      <c r="D2223" s="151">
        <f>VLOOKUP($A2223,'[2]EC25 Pricing'!$A:$D,4,0)</f>
        <v>0</v>
      </c>
    </row>
    <row r="2224" spans="1:4" x14ac:dyDescent="0.35">
      <c r="A2224" s="146" t="s">
        <v>7923</v>
      </c>
      <c r="B2224" t="s">
        <v>7924</v>
      </c>
      <c r="C2224" s="151">
        <f>VLOOKUP($A2224,'[2]EC25 Pricing'!$A:$D,3,0)</f>
        <v>155.29</v>
      </c>
      <c r="D2224" s="151">
        <f>VLOOKUP($A2224,'[2]EC25 Pricing'!$A:$D,4,0)</f>
        <v>99.99</v>
      </c>
    </row>
    <row r="2225" spans="1:4" x14ac:dyDescent="0.35">
      <c r="A2225" s="146" t="s">
        <v>7925</v>
      </c>
      <c r="B2225" t="s">
        <v>7926</v>
      </c>
      <c r="C2225" s="151">
        <f>VLOOKUP($A2225,'[2]EC25 Pricing'!$A:$D,3,0)</f>
        <v>119.99</v>
      </c>
      <c r="D2225" s="151">
        <f>VLOOKUP($A2225,'[2]EC25 Pricing'!$A:$D,4,0)</f>
        <v>79.989999999999995</v>
      </c>
    </row>
    <row r="2226" spans="1:4" x14ac:dyDescent="0.35">
      <c r="A2226" s="146" t="s">
        <v>7927</v>
      </c>
      <c r="B2226" t="s">
        <v>7928</v>
      </c>
      <c r="C2226" s="151">
        <f>VLOOKUP($A2226,'[2]EC25 Pricing'!$A:$D,3,0)</f>
        <v>44.19</v>
      </c>
      <c r="D2226" s="151">
        <f>VLOOKUP($A2226,'[2]EC25 Pricing'!$A:$D,4,0)</f>
        <v>21.99</v>
      </c>
    </row>
    <row r="2227" spans="1:4" x14ac:dyDescent="0.35">
      <c r="A2227" s="146" t="s">
        <v>7929</v>
      </c>
      <c r="B2227" t="s">
        <v>7930</v>
      </c>
      <c r="C2227" s="151">
        <f>VLOOKUP($A2227,'[2]EC25 Pricing'!$A:$D,3,0)</f>
        <v>615.69000000000005</v>
      </c>
      <c r="D2227" s="151">
        <f>VLOOKUP($A2227,'[2]EC25 Pricing'!$A:$D,4,0)</f>
        <v>399.99</v>
      </c>
    </row>
    <row r="2228" spans="1:4" x14ac:dyDescent="0.35">
      <c r="A2228" s="146" t="s">
        <v>7931</v>
      </c>
      <c r="B2228" t="s">
        <v>7932</v>
      </c>
      <c r="C2228" s="151">
        <f>VLOOKUP($A2228,'[2]EC25 Pricing'!$A:$D,3,0)</f>
        <v>23.59</v>
      </c>
      <c r="D2228" s="151">
        <f>VLOOKUP($A2228,'[2]EC25 Pricing'!$A:$D,4,0)</f>
        <v>0</v>
      </c>
    </row>
    <row r="2229" spans="1:4" x14ac:dyDescent="0.35">
      <c r="A2229" s="146" t="s">
        <v>7933</v>
      </c>
      <c r="B2229" t="s">
        <v>7934</v>
      </c>
      <c r="C2229" s="151">
        <f>VLOOKUP($A2229,'[2]EC25 Pricing'!$A:$D,3,0)</f>
        <v>95.09</v>
      </c>
      <c r="D2229" s="151">
        <f>VLOOKUP($A2229,'[2]EC25 Pricing'!$A:$D,4,0)</f>
        <v>62.99</v>
      </c>
    </row>
    <row r="2230" spans="1:4" x14ac:dyDescent="0.35">
      <c r="A2230" s="146" t="s">
        <v>7935</v>
      </c>
      <c r="B2230" t="s">
        <v>7936</v>
      </c>
      <c r="C2230" s="151">
        <f>VLOOKUP($A2230,'[2]EC25 Pricing'!$A:$D,3,0)</f>
        <v>337.29</v>
      </c>
      <c r="D2230" s="151">
        <f>VLOOKUP($A2230,'[2]EC25 Pricing'!$A:$D,4,0)</f>
        <v>0</v>
      </c>
    </row>
    <row r="2231" spans="1:4" x14ac:dyDescent="0.35">
      <c r="A2231" s="146" t="s">
        <v>7937</v>
      </c>
      <c r="B2231" t="s">
        <v>7938</v>
      </c>
      <c r="C2231" s="151">
        <f>VLOOKUP($A2231,'[2]EC25 Pricing'!$A:$D,3,0)</f>
        <v>293.29000000000002</v>
      </c>
      <c r="D2231" s="151">
        <f>VLOOKUP($A2231,'[2]EC25 Pricing'!$A:$D,4,0)</f>
        <v>0</v>
      </c>
    </row>
    <row r="2232" spans="1:4" x14ac:dyDescent="0.35">
      <c r="A2232" s="146" t="s">
        <v>7939</v>
      </c>
      <c r="B2232" t="s">
        <v>7940</v>
      </c>
      <c r="C2232" s="151">
        <f>VLOOKUP($A2232,'[2]EC25 Pricing'!$A:$D,3,0)</f>
        <v>231.99</v>
      </c>
      <c r="D2232" s="151">
        <f>VLOOKUP($A2232,'[2]EC25 Pricing'!$A:$D,4,0)</f>
        <v>0</v>
      </c>
    </row>
    <row r="2233" spans="1:4" x14ac:dyDescent="0.35">
      <c r="A2233" s="146" t="s">
        <v>7941</v>
      </c>
      <c r="B2233" t="s">
        <v>7942</v>
      </c>
      <c r="C2233" s="151">
        <f>VLOOKUP($A2233,'[2]EC25 Pricing'!$A:$D,3,0)</f>
        <v>78.290000000000006</v>
      </c>
      <c r="D2233" s="151">
        <f>VLOOKUP($A2233,'[2]EC25 Pricing'!$A:$D,4,0)</f>
        <v>0</v>
      </c>
    </row>
    <row r="2234" spans="1:4" x14ac:dyDescent="0.35">
      <c r="A2234" s="146" t="s">
        <v>7943</v>
      </c>
      <c r="B2234" t="s">
        <v>7944</v>
      </c>
      <c r="C2234" s="151">
        <f>VLOOKUP($A2234,'[2]EC25 Pricing'!$A:$D,3,0)</f>
        <v>86.69</v>
      </c>
      <c r="D2234" s="151">
        <f>VLOOKUP($A2234,'[2]EC25 Pricing'!$A:$D,4,0)</f>
        <v>0</v>
      </c>
    </row>
    <row r="2235" spans="1:4" x14ac:dyDescent="0.35">
      <c r="A2235" s="146" t="s">
        <v>7945</v>
      </c>
      <c r="B2235" t="s">
        <v>7946</v>
      </c>
      <c r="C2235" s="151">
        <f>VLOOKUP($A2235,'[2]EC25 Pricing'!$A:$D,3,0)</f>
        <v>102.09</v>
      </c>
      <c r="D2235" s="151">
        <f>VLOOKUP($A2235,'[2]EC25 Pricing'!$A:$D,4,0)</f>
        <v>0</v>
      </c>
    </row>
    <row r="2236" spans="1:4" x14ac:dyDescent="0.35">
      <c r="A2236" s="146" t="s">
        <v>7947</v>
      </c>
      <c r="B2236" t="s">
        <v>7948</v>
      </c>
      <c r="C2236" s="151">
        <f>VLOOKUP($A2236,'[2]EC25 Pricing'!$A:$D,3,0)</f>
        <v>219.95</v>
      </c>
      <c r="D2236" s="151">
        <f>VLOOKUP($A2236,'[2]EC25 Pricing'!$A:$D,4,0)</f>
        <v>0</v>
      </c>
    </row>
    <row r="2237" spans="1:4" x14ac:dyDescent="0.35">
      <c r="A2237" s="146" t="s">
        <v>7949</v>
      </c>
      <c r="B2237" t="s">
        <v>7950</v>
      </c>
      <c r="C2237" s="151">
        <f>VLOOKUP($A2237,'[2]EC25 Pricing'!$A:$D,3,0)</f>
        <v>619.99</v>
      </c>
      <c r="D2237" s="151">
        <f>VLOOKUP($A2237,'[2]EC25 Pricing'!$A:$D,4,0)</f>
        <v>0</v>
      </c>
    </row>
    <row r="2238" spans="1:4" x14ac:dyDescent="0.35">
      <c r="A2238" s="146" t="s">
        <v>7949</v>
      </c>
      <c r="B2238" t="s">
        <v>7950</v>
      </c>
      <c r="C2238" s="151">
        <f>VLOOKUP($A2238,'[2]EC25 Pricing'!$A:$D,3,0)</f>
        <v>619.99</v>
      </c>
      <c r="D2238" s="151">
        <f>VLOOKUP($A2238,'[2]EC25 Pricing'!$A:$D,4,0)</f>
        <v>0</v>
      </c>
    </row>
    <row r="2239" spans="1:4" x14ac:dyDescent="0.35">
      <c r="A2239" s="146" t="s">
        <v>7951</v>
      </c>
      <c r="B2239" t="s">
        <v>7952</v>
      </c>
      <c r="C2239" s="151">
        <f>VLOOKUP($A2239,'[2]EC25 Pricing'!$A:$D,3,0)</f>
        <v>713.29</v>
      </c>
      <c r="D2239" s="151">
        <f>VLOOKUP($A2239,'[2]EC25 Pricing'!$A:$D,4,0)</f>
        <v>0</v>
      </c>
    </row>
    <row r="2240" spans="1:4" x14ac:dyDescent="0.35">
      <c r="A2240" s="146" t="s">
        <v>7951</v>
      </c>
      <c r="B2240" t="s">
        <v>7952</v>
      </c>
      <c r="C2240" s="151">
        <f>VLOOKUP($A2240,'[2]EC25 Pricing'!$A:$D,3,0)</f>
        <v>713.29</v>
      </c>
      <c r="D2240" s="151">
        <f>VLOOKUP($A2240,'[2]EC25 Pricing'!$A:$D,4,0)</f>
        <v>0</v>
      </c>
    </row>
    <row r="2241" spans="1:4" x14ac:dyDescent="0.35">
      <c r="A2241" s="146" t="s">
        <v>7953</v>
      </c>
      <c r="B2241" t="s">
        <v>7954</v>
      </c>
      <c r="C2241" s="151">
        <f>VLOOKUP($A2241,'[2]EC25 Pricing'!$A:$D,3,0)</f>
        <v>269.95</v>
      </c>
      <c r="D2241" s="151">
        <f>VLOOKUP($A2241,'[2]EC25 Pricing'!$A:$D,4,0)</f>
        <v>294.99</v>
      </c>
    </row>
    <row r="2242" spans="1:4" x14ac:dyDescent="0.35">
      <c r="A2242" s="146" t="s">
        <v>7955</v>
      </c>
      <c r="B2242" t="s">
        <v>7956</v>
      </c>
      <c r="C2242" s="151">
        <f>VLOOKUP($A2242,'[2]EC25 Pricing'!$A:$D,3,0)</f>
        <v>65.989999999999995</v>
      </c>
      <c r="D2242" s="151">
        <f>VLOOKUP($A2242,'[2]EC25 Pricing'!$A:$D,4,0)</f>
        <v>43.99</v>
      </c>
    </row>
    <row r="2243" spans="1:4" x14ac:dyDescent="0.35">
      <c r="A2243" s="146" t="s">
        <v>7957</v>
      </c>
      <c r="B2243" t="s">
        <v>7958</v>
      </c>
      <c r="C2243" s="151">
        <f>VLOOKUP($A2243,'[2]EC25 Pricing'!$A:$D,3,0)</f>
        <v>54.99</v>
      </c>
      <c r="D2243" s="151">
        <f>VLOOKUP($A2243,'[2]EC25 Pricing'!$A:$D,4,0)</f>
        <v>35.99</v>
      </c>
    </row>
    <row r="2244" spans="1:4" x14ac:dyDescent="0.35">
      <c r="A2244" s="146" t="s">
        <v>7959</v>
      </c>
      <c r="B2244" t="s">
        <v>7960</v>
      </c>
      <c r="C2244" s="151">
        <f>VLOOKUP($A2244,'[2]EC25 Pricing'!$A:$D,3,0)</f>
        <v>46.29</v>
      </c>
      <c r="D2244" s="151">
        <f>VLOOKUP($A2244,'[2]EC25 Pricing'!$A:$D,4,0)</f>
        <v>30.99</v>
      </c>
    </row>
    <row r="2245" spans="1:4" x14ac:dyDescent="0.35">
      <c r="A2245" s="146" t="s">
        <v>7961</v>
      </c>
      <c r="B2245" t="s">
        <v>7962</v>
      </c>
      <c r="C2245" s="151">
        <f>VLOOKUP($A2245,'[2]EC25 Pricing'!$A:$D,3,0)</f>
        <v>34.89</v>
      </c>
      <c r="D2245" s="151">
        <f>VLOOKUP($A2245,'[2]EC25 Pricing'!$A:$D,4,0)</f>
        <v>19.989999999999998</v>
      </c>
    </row>
    <row r="2246" spans="1:4" x14ac:dyDescent="0.35">
      <c r="A2246" s="146" t="s">
        <v>7963</v>
      </c>
      <c r="B2246" t="s">
        <v>7964</v>
      </c>
      <c r="C2246" s="151">
        <f>VLOOKUP($A2246,'[2]EC25 Pricing'!$A:$D,3,0)</f>
        <v>18.39</v>
      </c>
      <c r="D2246" s="151">
        <f>VLOOKUP($A2246,'[2]EC25 Pricing'!$A:$D,4,0)</f>
        <v>10.99</v>
      </c>
    </row>
    <row r="2247" spans="1:4" x14ac:dyDescent="0.35">
      <c r="A2247" s="146" t="s">
        <v>7965</v>
      </c>
      <c r="B2247" t="s">
        <v>7966</v>
      </c>
      <c r="C2247" s="151">
        <f>VLOOKUP($A2247,'[2]EC25 Pricing'!$A:$D,3,0)</f>
        <v>32.090000000000003</v>
      </c>
      <c r="D2247" s="151">
        <f>VLOOKUP($A2247,'[2]EC25 Pricing'!$A:$D,4,0)</f>
        <v>18.989999999999998</v>
      </c>
    </row>
    <row r="2248" spans="1:4" x14ac:dyDescent="0.35">
      <c r="A2248" s="146" t="s">
        <v>7967</v>
      </c>
      <c r="B2248" t="s">
        <v>7968</v>
      </c>
      <c r="C2248" s="151">
        <f>VLOOKUP($A2248,'[2]EC25 Pricing'!$A:$D,3,0)</f>
        <v>32.090000000000003</v>
      </c>
      <c r="D2248" s="151">
        <f>VLOOKUP($A2248,'[2]EC25 Pricing'!$A:$D,4,0)</f>
        <v>18.989999999999998</v>
      </c>
    </row>
    <row r="2249" spans="1:4" x14ac:dyDescent="0.35">
      <c r="A2249" s="146" t="s">
        <v>7969</v>
      </c>
      <c r="B2249" t="s">
        <v>7970</v>
      </c>
      <c r="C2249" s="151">
        <f>VLOOKUP($A2249,'[2]EC25 Pricing'!$A:$D,3,0)</f>
        <v>32.090000000000003</v>
      </c>
      <c r="D2249" s="151">
        <f>VLOOKUP($A2249,'[2]EC25 Pricing'!$A:$D,4,0)</f>
        <v>18.989999999999998</v>
      </c>
    </row>
    <row r="2250" spans="1:4" x14ac:dyDescent="0.35">
      <c r="A2250" s="146" t="s">
        <v>7971</v>
      </c>
      <c r="B2250" t="s">
        <v>7972</v>
      </c>
      <c r="C2250" s="151">
        <f>VLOOKUP($A2250,'[2]EC25 Pricing'!$A:$D,3,0)</f>
        <v>34.49</v>
      </c>
      <c r="D2250" s="151">
        <f>VLOOKUP($A2250,'[2]EC25 Pricing'!$A:$D,4,0)</f>
        <v>17.989999999999998</v>
      </c>
    </row>
    <row r="2251" spans="1:4" x14ac:dyDescent="0.35">
      <c r="A2251" s="146" t="s">
        <v>7973</v>
      </c>
      <c r="B2251" t="s">
        <v>7974</v>
      </c>
      <c r="C2251" s="151">
        <f>VLOOKUP($A2251,'[2]EC25 Pricing'!$A:$D,3,0)</f>
        <v>29.79</v>
      </c>
      <c r="D2251" s="151">
        <f>VLOOKUP($A2251,'[2]EC25 Pricing'!$A:$D,4,0)</f>
        <v>18.989999999999998</v>
      </c>
    </row>
    <row r="2252" spans="1:4" x14ac:dyDescent="0.35">
      <c r="A2252" s="146" t="s">
        <v>7975</v>
      </c>
      <c r="B2252" t="s">
        <v>7976</v>
      </c>
      <c r="C2252" s="151">
        <f>VLOOKUP($A2252,'[2]EC25 Pricing'!$A:$D,3,0)</f>
        <v>29.79</v>
      </c>
      <c r="D2252" s="151">
        <f>VLOOKUP($A2252,'[2]EC25 Pricing'!$A:$D,4,0)</f>
        <v>18.989999999999998</v>
      </c>
    </row>
    <row r="2253" spans="1:4" x14ac:dyDescent="0.35">
      <c r="A2253" s="146" t="s">
        <v>7977</v>
      </c>
      <c r="B2253" t="s">
        <v>7978</v>
      </c>
      <c r="C2253" s="151">
        <f>VLOOKUP($A2253,'[2]EC25 Pricing'!$A:$D,3,0)</f>
        <v>37.89</v>
      </c>
      <c r="D2253" s="151">
        <f>VLOOKUP($A2253,'[2]EC25 Pricing'!$A:$D,4,0)</f>
        <v>24.99</v>
      </c>
    </row>
    <row r="2254" spans="1:4" x14ac:dyDescent="0.35">
      <c r="A2254" s="146" t="s">
        <v>7979</v>
      </c>
      <c r="B2254" t="s">
        <v>7980</v>
      </c>
      <c r="C2254" s="151">
        <f>VLOOKUP($A2254,'[2]EC25 Pricing'!$A:$D,3,0)</f>
        <v>28.69</v>
      </c>
      <c r="D2254" s="151">
        <f>VLOOKUP($A2254,'[2]EC25 Pricing'!$A:$D,4,0)</f>
        <v>17.989999999999998</v>
      </c>
    </row>
    <row r="2255" spans="1:4" x14ac:dyDescent="0.35">
      <c r="A2255" s="146" t="s">
        <v>7981</v>
      </c>
      <c r="B2255" t="s">
        <v>7982</v>
      </c>
      <c r="C2255" s="151">
        <f>VLOOKUP($A2255,'[2]EC25 Pricing'!$A:$D,3,0)</f>
        <v>28.69</v>
      </c>
      <c r="D2255" s="151">
        <f>VLOOKUP($A2255,'[2]EC25 Pricing'!$A:$D,4,0)</f>
        <v>17.989999999999998</v>
      </c>
    </row>
    <row r="2256" spans="1:4" x14ac:dyDescent="0.35">
      <c r="A2256" s="146" t="s">
        <v>7983</v>
      </c>
      <c r="B2256" t="s">
        <v>7984</v>
      </c>
      <c r="C2256" s="151">
        <f>VLOOKUP($A2256,'[2]EC25 Pricing'!$A:$D,3,0)</f>
        <v>34.29</v>
      </c>
      <c r="D2256" s="151">
        <f>VLOOKUP($A2256,'[2]EC25 Pricing'!$A:$D,4,0)</f>
        <v>18.989999999999998</v>
      </c>
    </row>
    <row r="2257" spans="1:4" x14ac:dyDescent="0.35">
      <c r="A2257" s="146" t="s">
        <v>7985</v>
      </c>
      <c r="B2257" t="s">
        <v>7986</v>
      </c>
      <c r="C2257" s="151">
        <f>VLOOKUP($A2257,'[2]EC25 Pricing'!$A:$D,3,0)</f>
        <v>69.989999999999995</v>
      </c>
      <c r="D2257" s="151">
        <f>VLOOKUP($A2257,'[2]EC25 Pricing'!$A:$D,4,0)</f>
        <v>41.99</v>
      </c>
    </row>
    <row r="2258" spans="1:4" x14ac:dyDescent="0.35">
      <c r="A2258" s="146" t="s">
        <v>7987</v>
      </c>
      <c r="B2258" t="s">
        <v>7988</v>
      </c>
      <c r="C2258" s="151">
        <f>VLOOKUP($A2258,'[2]EC25 Pricing'!$A:$D,3,0)</f>
        <v>69.989999999999995</v>
      </c>
      <c r="D2258" s="151">
        <f>VLOOKUP($A2258,'[2]EC25 Pricing'!$A:$D,4,0)</f>
        <v>41.99</v>
      </c>
    </row>
    <row r="2259" spans="1:4" x14ac:dyDescent="0.35">
      <c r="A2259" s="146" t="s">
        <v>7989</v>
      </c>
      <c r="B2259" t="s">
        <v>7990</v>
      </c>
      <c r="C2259" s="151">
        <f>VLOOKUP($A2259,'[2]EC25 Pricing'!$A:$D,3,0)</f>
        <v>47.49</v>
      </c>
      <c r="D2259" s="151">
        <f>VLOOKUP($A2259,'[2]EC25 Pricing'!$A:$D,4,0)</f>
        <v>26.99</v>
      </c>
    </row>
    <row r="2260" spans="1:4" x14ac:dyDescent="0.35">
      <c r="A2260" s="146" t="s">
        <v>7991</v>
      </c>
      <c r="B2260" t="s">
        <v>7992</v>
      </c>
      <c r="C2260" s="151">
        <f>VLOOKUP($A2260,'[2]EC25 Pricing'!$A:$D,3,0)</f>
        <v>69.989999999999995</v>
      </c>
      <c r="D2260" s="151">
        <f>VLOOKUP($A2260,'[2]EC25 Pricing'!$A:$D,4,0)</f>
        <v>41.99</v>
      </c>
    </row>
    <row r="2261" spans="1:4" x14ac:dyDescent="0.35">
      <c r="A2261" s="146" t="s">
        <v>7993</v>
      </c>
      <c r="B2261" t="s">
        <v>7994</v>
      </c>
      <c r="C2261" s="151">
        <f>VLOOKUP($A2261,'[2]EC25 Pricing'!$A:$D,3,0)</f>
        <v>66.59</v>
      </c>
      <c r="D2261" s="151">
        <f>VLOOKUP($A2261,'[2]EC25 Pricing'!$A:$D,4,0)</f>
        <v>42.99</v>
      </c>
    </row>
    <row r="2262" spans="1:4" x14ac:dyDescent="0.35">
      <c r="A2262" s="146" t="s">
        <v>7995</v>
      </c>
      <c r="B2262" t="s">
        <v>7996</v>
      </c>
      <c r="C2262" s="151">
        <f>VLOOKUP($A2262,'[2]EC25 Pricing'!$A:$D,3,0)</f>
        <v>63.29</v>
      </c>
      <c r="D2262" s="151">
        <f>VLOOKUP($A2262,'[2]EC25 Pricing'!$A:$D,4,0)</f>
        <v>41.99</v>
      </c>
    </row>
    <row r="2263" spans="1:4" x14ac:dyDescent="0.35">
      <c r="A2263" s="146" t="s">
        <v>7997</v>
      </c>
      <c r="B2263" t="s">
        <v>7998</v>
      </c>
      <c r="C2263" s="151">
        <f>VLOOKUP($A2263,'[2]EC25 Pricing'!$A:$D,3,0)</f>
        <v>25.95</v>
      </c>
      <c r="D2263" s="151">
        <f>VLOOKUP($A2263,'[2]EC25 Pricing'!$A:$D,4,0)</f>
        <v>0</v>
      </c>
    </row>
    <row r="2264" spans="1:4" x14ac:dyDescent="0.35">
      <c r="A2264" s="146" t="s">
        <v>7999</v>
      </c>
      <c r="B2264" t="s">
        <v>8000</v>
      </c>
      <c r="C2264" s="151">
        <f>VLOOKUP($A2264,'[2]EC25 Pricing'!$A:$D,3,0)</f>
        <v>27.95</v>
      </c>
      <c r="D2264" s="151">
        <f>VLOOKUP($A2264,'[2]EC25 Pricing'!$A:$D,4,0)</f>
        <v>0</v>
      </c>
    </row>
    <row r="2265" spans="1:4" x14ac:dyDescent="0.35">
      <c r="A2265" s="146" t="s">
        <v>8001</v>
      </c>
      <c r="B2265" t="s">
        <v>8002</v>
      </c>
      <c r="C2265" s="151">
        <f>VLOOKUP($A2265,'[2]EC25 Pricing'!$A:$D,3,0)</f>
        <v>128.59</v>
      </c>
      <c r="D2265" s="151">
        <f>VLOOKUP($A2265,'[2]EC25 Pricing'!$A:$D,4,0)</f>
        <v>73.95</v>
      </c>
    </row>
    <row r="2266" spans="1:4" x14ac:dyDescent="0.35">
      <c r="A2266" s="146" t="s">
        <v>8003</v>
      </c>
      <c r="B2266" t="s">
        <v>8004</v>
      </c>
      <c r="C2266" s="151">
        <f>VLOOKUP($A2266,'[2]EC25 Pricing'!$A:$D,3,0)</f>
        <v>39.99</v>
      </c>
      <c r="D2266" s="151">
        <f>VLOOKUP($A2266,'[2]EC25 Pricing'!$A:$D,4,0)</f>
        <v>21.99</v>
      </c>
    </row>
    <row r="2267" spans="1:4" x14ac:dyDescent="0.35">
      <c r="A2267" s="146" t="s">
        <v>8005</v>
      </c>
      <c r="B2267" t="s">
        <v>8006</v>
      </c>
      <c r="C2267" s="151">
        <f>VLOOKUP($A2267,'[2]EC25 Pricing'!$A:$D,3,0)</f>
        <v>26.79</v>
      </c>
      <c r="D2267" s="151">
        <f>VLOOKUP($A2267,'[2]EC25 Pricing'!$A:$D,4,0)</f>
        <v>19.989999999999998</v>
      </c>
    </row>
    <row r="2268" spans="1:4" x14ac:dyDescent="0.35">
      <c r="A2268" s="146" t="s">
        <v>8007</v>
      </c>
      <c r="B2268" t="s">
        <v>8008</v>
      </c>
      <c r="C2268" s="151">
        <f>VLOOKUP($A2268,'[2]EC25 Pricing'!$A:$D,3,0)</f>
        <v>26.79</v>
      </c>
      <c r="D2268" s="151">
        <f>VLOOKUP($A2268,'[2]EC25 Pricing'!$A:$D,4,0)</f>
        <v>19.989999999999998</v>
      </c>
    </row>
    <row r="2269" spans="1:4" x14ac:dyDescent="0.35">
      <c r="A2269" s="146" t="s">
        <v>8009</v>
      </c>
      <c r="B2269" t="s">
        <v>8010</v>
      </c>
      <c r="C2269" s="151">
        <f>VLOOKUP($A2269,'[2]EC25 Pricing'!$A:$D,3,0)</f>
        <v>31.99</v>
      </c>
      <c r="D2269" s="151">
        <f>VLOOKUP($A2269,'[2]EC25 Pricing'!$A:$D,4,0)</f>
        <v>0</v>
      </c>
    </row>
    <row r="2270" spans="1:4" x14ac:dyDescent="0.35">
      <c r="A2270" s="146" t="s">
        <v>8011</v>
      </c>
      <c r="B2270" t="s">
        <v>8012</v>
      </c>
      <c r="C2270" s="151">
        <f>VLOOKUP($A2270,'[2]EC25 Pricing'!$A:$D,3,0)</f>
        <v>24.89</v>
      </c>
      <c r="D2270" s="151">
        <f>VLOOKUP($A2270,'[2]EC25 Pricing'!$A:$D,4,0)</f>
        <v>15.99</v>
      </c>
    </row>
    <row r="2271" spans="1:4" x14ac:dyDescent="0.35">
      <c r="A2271" s="146" t="s">
        <v>8013</v>
      </c>
      <c r="B2271" t="s">
        <v>8014</v>
      </c>
      <c r="C2271" s="151">
        <f>VLOOKUP($A2271,'[2]EC25 Pricing'!$A:$D,3,0)</f>
        <v>15.89</v>
      </c>
      <c r="D2271" s="151">
        <f>VLOOKUP($A2271,'[2]EC25 Pricing'!$A:$D,4,0)</f>
        <v>9.99</v>
      </c>
    </row>
    <row r="2272" spans="1:4" x14ac:dyDescent="0.35">
      <c r="A2272" s="146" t="s">
        <v>8015</v>
      </c>
      <c r="B2272" t="s">
        <v>8016</v>
      </c>
      <c r="C2272" s="151">
        <f>VLOOKUP($A2272,'[2]EC25 Pricing'!$A:$D,3,0)</f>
        <v>51.99</v>
      </c>
      <c r="D2272" s="151">
        <f>VLOOKUP($A2272,'[2]EC25 Pricing'!$A:$D,4,0)</f>
        <v>0</v>
      </c>
    </row>
    <row r="2273" spans="1:4" x14ac:dyDescent="0.35">
      <c r="A2273" s="146" t="s">
        <v>8017</v>
      </c>
      <c r="B2273" t="s">
        <v>8018</v>
      </c>
      <c r="C2273" s="151">
        <f>VLOOKUP($A2273,'[2]EC25 Pricing'!$A:$D,3,0)</f>
        <v>41.29</v>
      </c>
      <c r="D2273" s="151">
        <f>VLOOKUP($A2273,'[2]EC25 Pricing'!$A:$D,4,0)</f>
        <v>0</v>
      </c>
    </row>
    <row r="2274" spans="1:4" x14ac:dyDescent="0.35">
      <c r="A2274" s="146" t="s">
        <v>8019</v>
      </c>
      <c r="B2274" t="s">
        <v>8020</v>
      </c>
      <c r="C2274" s="151">
        <f>VLOOKUP($A2274,'[2]EC25 Pricing'!$A:$D,3,0)</f>
        <v>6.29</v>
      </c>
      <c r="D2274" s="151">
        <f>VLOOKUP($A2274,'[2]EC25 Pricing'!$A:$D,4,0)</f>
        <v>0</v>
      </c>
    </row>
    <row r="2275" spans="1:4" x14ac:dyDescent="0.35">
      <c r="A2275" s="146" t="s">
        <v>8021</v>
      </c>
      <c r="B2275" t="s">
        <v>8022</v>
      </c>
      <c r="C2275" s="151">
        <f>VLOOKUP($A2275,'[2]EC25 Pricing'!$A:$D,3,0)</f>
        <v>6.29</v>
      </c>
      <c r="D2275" s="151">
        <f>VLOOKUP($A2275,'[2]EC25 Pricing'!$A:$D,4,0)</f>
        <v>0</v>
      </c>
    </row>
    <row r="2276" spans="1:4" x14ac:dyDescent="0.35">
      <c r="A2276" s="146" t="s">
        <v>8023</v>
      </c>
      <c r="B2276" t="s">
        <v>8024</v>
      </c>
      <c r="C2276" s="151">
        <f>VLOOKUP($A2276,'[2]EC25 Pricing'!$A:$D,3,0)</f>
        <v>6.29</v>
      </c>
      <c r="D2276" s="151">
        <f>VLOOKUP($A2276,'[2]EC25 Pricing'!$A:$D,4,0)</f>
        <v>0</v>
      </c>
    </row>
    <row r="2277" spans="1:4" x14ac:dyDescent="0.35">
      <c r="A2277" s="146" t="s">
        <v>8025</v>
      </c>
      <c r="B2277" t="s">
        <v>8026</v>
      </c>
      <c r="C2277" s="151">
        <f>VLOOKUP($A2277,'[2]EC25 Pricing'!$A:$D,3,0)</f>
        <v>6.29</v>
      </c>
      <c r="D2277" s="151">
        <f>VLOOKUP($A2277,'[2]EC25 Pricing'!$A:$D,4,0)</f>
        <v>0</v>
      </c>
    </row>
    <row r="2278" spans="1:4" x14ac:dyDescent="0.35">
      <c r="A2278" s="146" t="s">
        <v>8027</v>
      </c>
      <c r="B2278" t="s">
        <v>8028</v>
      </c>
      <c r="C2278" s="151">
        <f>VLOOKUP($A2278,'[2]EC25 Pricing'!$A:$D,3,0)</f>
        <v>6.29</v>
      </c>
      <c r="D2278" s="151">
        <f>VLOOKUP($A2278,'[2]EC25 Pricing'!$A:$D,4,0)</f>
        <v>0</v>
      </c>
    </row>
    <row r="2279" spans="1:4" x14ac:dyDescent="0.35">
      <c r="A2279" s="146" t="s">
        <v>8029</v>
      </c>
      <c r="B2279" t="s">
        <v>8030</v>
      </c>
      <c r="C2279" s="151">
        <f>VLOOKUP($A2279,'[2]EC25 Pricing'!$A:$D,3,0)</f>
        <v>6.29</v>
      </c>
      <c r="D2279" s="151">
        <f>VLOOKUP($A2279,'[2]EC25 Pricing'!$A:$D,4,0)</f>
        <v>0</v>
      </c>
    </row>
    <row r="2280" spans="1:4" x14ac:dyDescent="0.35">
      <c r="A2280" s="146" t="s">
        <v>8031</v>
      </c>
      <c r="B2280" t="s">
        <v>8032</v>
      </c>
      <c r="C2280" s="151">
        <f>VLOOKUP($A2280,'[2]EC25 Pricing'!$A:$D,3,0)</f>
        <v>6.29</v>
      </c>
      <c r="D2280" s="151">
        <f>VLOOKUP($A2280,'[2]EC25 Pricing'!$A:$D,4,0)</f>
        <v>0</v>
      </c>
    </row>
    <row r="2281" spans="1:4" x14ac:dyDescent="0.35">
      <c r="A2281" s="146" t="s">
        <v>8033</v>
      </c>
      <c r="B2281" t="s">
        <v>8034</v>
      </c>
      <c r="C2281" s="151">
        <f>VLOOKUP($A2281,'[2]EC25 Pricing'!$A:$D,3,0)</f>
        <v>12.09</v>
      </c>
      <c r="D2281" s="151">
        <f>VLOOKUP($A2281,'[2]EC25 Pricing'!$A:$D,4,0)</f>
        <v>0</v>
      </c>
    </row>
    <row r="2282" spans="1:4" x14ac:dyDescent="0.35">
      <c r="A2282" s="146" t="s">
        <v>8035</v>
      </c>
      <c r="B2282" t="s">
        <v>8036</v>
      </c>
      <c r="C2282" s="151">
        <f>VLOOKUP($A2282,'[2]EC25 Pricing'!$A:$D,3,0)</f>
        <v>6.29</v>
      </c>
      <c r="D2282" s="151">
        <f>VLOOKUP($A2282,'[2]EC25 Pricing'!$A:$D,4,0)</f>
        <v>0</v>
      </c>
    </row>
    <row r="2283" spans="1:4" x14ac:dyDescent="0.35">
      <c r="A2283" s="146" t="s">
        <v>8037</v>
      </c>
      <c r="B2283" t="s">
        <v>8038</v>
      </c>
      <c r="C2283" s="151">
        <f>VLOOKUP($A2283,'[2]EC25 Pricing'!$A:$D,3,0)</f>
        <v>6.29</v>
      </c>
      <c r="D2283" s="151">
        <f>VLOOKUP($A2283,'[2]EC25 Pricing'!$A:$D,4,0)</f>
        <v>0</v>
      </c>
    </row>
    <row r="2284" spans="1:4" x14ac:dyDescent="0.35">
      <c r="A2284" s="146" t="s">
        <v>8039</v>
      </c>
      <c r="B2284" t="s">
        <v>8040</v>
      </c>
      <c r="C2284" s="151">
        <f>VLOOKUP($A2284,'[2]EC25 Pricing'!$A:$D,3,0)</f>
        <v>12.09</v>
      </c>
      <c r="D2284" s="151">
        <f>VLOOKUP($A2284,'[2]EC25 Pricing'!$A:$D,4,0)</f>
        <v>0</v>
      </c>
    </row>
    <row r="2285" spans="1:4" x14ac:dyDescent="0.35">
      <c r="A2285" s="146" t="s">
        <v>8041</v>
      </c>
      <c r="B2285" t="s">
        <v>8042</v>
      </c>
      <c r="C2285" s="151">
        <f>VLOOKUP($A2285,'[2]EC25 Pricing'!$A:$D,3,0)</f>
        <v>12.09</v>
      </c>
      <c r="D2285" s="151">
        <f>VLOOKUP($A2285,'[2]EC25 Pricing'!$A:$D,4,0)</f>
        <v>0</v>
      </c>
    </row>
    <row r="2286" spans="1:4" x14ac:dyDescent="0.35">
      <c r="A2286" s="146" t="s">
        <v>8043</v>
      </c>
      <c r="B2286" t="s">
        <v>8044</v>
      </c>
      <c r="C2286" s="151">
        <f>VLOOKUP($A2286,'[2]EC25 Pricing'!$A:$D,3,0)</f>
        <v>12.09</v>
      </c>
      <c r="D2286" s="151">
        <f>VLOOKUP($A2286,'[2]EC25 Pricing'!$A:$D,4,0)</f>
        <v>0</v>
      </c>
    </row>
    <row r="2287" spans="1:4" x14ac:dyDescent="0.35">
      <c r="A2287" s="146" t="s">
        <v>8045</v>
      </c>
      <c r="B2287" t="s">
        <v>8046</v>
      </c>
      <c r="C2287" s="151">
        <f>VLOOKUP($A2287,'[2]EC25 Pricing'!$A:$D,3,0)</f>
        <v>12.09</v>
      </c>
      <c r="D2287" s="151">
        <f>VLOOKUP($A2287,'[2]EC25 Pricing'!$A:$D,4,0)</f>
        <v>0</v>
      </c>
    </row>
    <row r="2288" spans="1:4" x14ac:dyDescent="0.35">
      <c r="A2288" s="146" t="s">
        <v>8047</v>
      </c>
      <c r="B2288" t="s">
        <v>8048</v>
      </c>
      <c r="C2288" s="151">
        <f>VLOOKUP($A2288,'[2]EC25 Pricing'!$A:$D,3,0)</f>
        <v>12.09</v>
      </c>
      <c r="D2288" s="151">
        <f>VLOOKUP($A2288,'[2]EC25 Pricing'!$A:$D,4,0)</f>
        <v>0</v>
      </c>
    </row>
    <row r="2289" spans="1:4" x14ac:dyDescent="0.35">
      <c r="A2289" s="146" t="s">
        <v>8049</v>
      </c>
      <c r="B2289" t="s">
        <v>8050</v>
      </c>
      <c r="C2289" s="151">
        <f>VLOOKUP($A2289,'[2]EC25 Pricing'!$A:$D,3,0)</f>
        <v>12.09</v>
      </c>
      <c r="D2289" s="151">
        <f>VLOOKUP($A2289,'[2]EC25 Pricing'!$A:$D,4,0)</f>
        <v>0</v>
      </c>
    </row>
    <row r="2290" spans="1:4" x14ac:dyDescent="0.35">
      <c r="A2290" s="146" t="s">
        <v>8051</v>
      </c>
      <c r="B2290" t="s">
        <v>8052</v>
      </c>
      <c r="C2290" s="151">
        <f>VLOOKUP($A2290,'[2]EC25 Pricing'!$A:$D,3,0)</f>
        <v>12.09</v>
      </c>
      <c r="D2290" s="151">
        <f>VLOOKUP($A2290,'[2]EC25 Pricing'!$A:$D,4,0)</f>
        <v>0</v>
      </c>
    </row>
    <row r="2291" spans="1:4" x14ac:dyDescent="0.35">
      <c r="A2291" s="146" t="s">
        <v>8053</v>
      </c>
      <c r="B2291" t="s">
        <v>8054</v>
      </c>
      <c r="C2291" s="151">
        <f>VLOOKUP($A2291,'[2]EC25 Pricing'!$A:$D,3,0)</f>
        <v>12.09</v>
      </c>
      <c r="D2291" s="151">
        <f>VLOOKUP($A2291,'[2]EC25 Pricing'!$A:$D,4,0)</f>
        <v>0</v>
      </c>
    </row>
    <row r="2292" spans="1:4" x14ac:dyDescent="0.35">
      <c r="A2292" s="146" t="s">
        <v>8055</v>
      </c>
      <c r="B2292" t="s">
        <v>8056</v>
      </c>
      <c r="C2292" s="151">
        <f>VLOOKUP($A2292,'[2]EC25 Pricing'!$A:$D,3,0)</f>
        <v>31.49</v>
      </c>
      <c r="D2292" s="151">
        <f>VLOOKUP($A2292,'[2]EC25 Pricing'!$A:$D,4,0)</f>
        <v>0</v>
      </c>
    </row>
    <row r="2293" spans="1:4" x14ac:dyDescent="0.35">
      <c r="A2293" s="146" t="s">
        <v>8057</v>
      </c>
      <c r="B2293" t="s">
        <v>8058</v>
      </c>
      <c r="C2293" s="151">
        <f>VLOOKUP($A2293,'[2]EC25 Pricing'!$A:$D,3,0)</f>
        <v>69.290000000000006</v>
      </c>
      <c r="D2293" s="151">
        <f>VLOOKUP($A2293,'[2]EC25 Pricing'!$A:$D,4,0)</f>
        <v>0</v>
      </c>
    </row>
    <row r="2294" spans="1:4" x14ac:dyDescent="0.35">
      <c r="A2294" s="146" t="s">
        <v>8059</v>
      </c>
      <c r="B2294" t="s">
        <v>8060</v>
      </c>
      <c r="C2294" s="151">
        <f>VLOOKUP($A2294,'[2]EC25 Pricing'!$A:$D,3,0)</f>
        <v>5.39</v>
      </c>
      <c r="D2294" s="151">
        <f>VLOOKUP($A2294,'[2]EC25 Pricing'!$A:$D,4,0)</f>
        <v>0</v>
      </c>
    </row>
    <row r="2295" spans="1:4" x14ac:dyDescent="0.35">
      <c r="A2295" s="146" t="s">
        <v>8061</v>
      </c>
      <c r="B2295" t="s">
        <v>8062</v>
      </c>
      <c r="C2295" s="151">
        <f>VLOOKUP($A2295,'[2]EC25 Pricing'!$A:$D,3,0)</f>
        <v>11.59</v>
      </c>
      <c r="D2295" s="151">
        <f>VLOOKUP($A2295,'[2]EC25 Pricing'!$A:$D,4,0)</f>
        <v>0</v>
      </c>
    </row>
    <row r="2296" spans="1:4" x14ac:dyDescent="0.35">
      <c r="A2296" s="146" t="s">
        <v>8063</v>
      </c>
      <c r="B2296" t="s">
        <v>8064</v>
      </c>
      <c r="C2296" s="151">
        <f>VLOOKUP($A2296,'[2]EC25 Pricing'!$A:$D,3,0)</f>
        <v>19.09</v>
      </c>
      <c r="D2296" s="151">
        <f>VLOOKUP($A2296,'[2]EC25 Pricing'!$A:$D,4,0)</f>
        <v>0</v>
      </c>
    </row>
    <row r="2297" spans="1:4" x14ac:dyDescent="0.35">
      <c r="A2297" s="146" t="s">
        <v>8065</v>
      </c>
      <c r="B2297" t="s">
        <v>8066</v>
      </c>
      <c r="C2297" s="151">
        <f>VLOOKUP($A2297,'[2]EC25 Pricing'!$A:$D,3,0)</f>
        <v>9.99</v>
      </c>
      <c r="D2297" s="151">
        <f>VLOOKUP($A2297,'[2]EC25 Pricing'!$A:$D,4,0)</f>
        <v>0</v>
      </c>
    </row>
    <row r="2298" spans="1:4" x14ac:dyDescent="0.35">
      <c r="A2298" s="146" t="s">
        <v>8067</v>
      </c>
      <c r="B2298" t="s">
        <v>8068</v>
      </c>
      <c r="C2298" s="151">
        <f>VLOOKUP($A2298,'[2]EC25 Pricing'!$A:$D,3,0)</f>
        <v>11.19</v>
      </c>
      <c r="D2298" s="151">
        <f>VLOOKUP($A2298,'[2]EC25 Pricing'!$A:$D,4,0)</f>
        <v>0</v>
      </c>
    </row>
    <row r="2299" spans="1:4" x14ac:dyDescent="0.35">
      <c r="A2299" s="146" t="s">
        <v>8069</v>
      </c>
      <c r="B2299" t="s">
        <v>8070</v>
      </c>
      <c r="C2299" s="151">
        <f>VLOOKUP($A2299,'[2]EC25 Pricing'!$A:$D,3,0)</f>
        <v>54.69</v>
      </c>
      <c r="D2299" s="151">
        <f>VLOOKUP($A2299,'[2]EC25 Pricing'!$A:$D,4,0)</f>
        <v>0</v>
      </c>
    </row>
    <row r="2300" spans="1:4" x14ac:dyDescent="0.35">
      <c r="A2300" s="146" t="s">
        <v>8071</v>
      </c>
      <c r="B2300" t="s">
        <v>8072</v>
      </c>
      <c r="C2300" s="151">
        <f>VLOOKUP($A2300,'[2]EC25 Pricing'!$A:$D,3,0)</f>
        <v>13.29</v>
      </c>
      <c r="D2300" s="151">
        <f>VLOOKUP($A2300,'[2]EC25 Pricing'!$A:$D,4,0)</f>
        <v>0</v>
      </c>
    </row>
    <row r="2301" spans="1:4" x14ac:dyDescent="0.35">
      <c r="A2301" s="146" t="s">
        <v>8073</v>
      </c>
      <c r="B2301" t="s">
        <v>8074</v>
      </c>
      <c r="C2301" s="151">
        <f>VLOOKUP($A2301,'[2]EC25 Pricing'!$A:$D,3,0)</f>
        <v>61.99</v>
      </c>
      <c r="D2301" s="151">
        <f>VLOOKUP($A2301,'[2]EC25 Pricing'!$A:$D,4,0)</f>
        <v>40.950000000000003</v>
      </c>
    </row>
    <row r="2302" spans="1:4" x14ac:dyDescent="0.35">
      <c r="A2302" s="146" t="s">
        <v>8075</v>
      </c>
      <c r="B2302" t="s">
        <v>8076</v>
      </c>
      <c r="C2302" s="151">
        <f>VLOOKUP($A2302,'[2]EC25 Pricing'!$A:$D,3,0)</f>
        <v>3.59</v>
      </c>
      <c r="D2302" s="151">
        <f>VLOOKUP($A2302,'[2]EC25 Pricing'!$A:$D,4,0)</f>
        <v>2.88</v>
      </c>
    </row>
    <row r="2303" spans="1:4" x14ac:dyDescent="0.35">
      <c r="A2303" s="146" t="s">
        <v>8077</v>
      </c>
      <c r="B2303" t="s">
        <v>8078</v>
      </c>
      <c r="C2303" s="151">
        <f>VLOOKUP($A2303,'[2]EC25 Pricing'!$A:$D,3,0)</f>
        <v>3.59</v>
      </c>
      <c r="D2303" s="151">
        <f>VLOOKUP($A2303,'[2]EC25 Pricing'!$A:$D,4,0)</f>
        <v>2.88</v>
      </c>
    </row>
    <row r="2304" spans="1:4" x14ac:dyDescent="0.35">
      <c r="A2304" s="146" t="s">
        <v>8079</v>
      </c>
      <c r="B2304" t="s">
        <v>8080</v>
      </c>
      <c r="C2304" s="151">
        <f>VLOOKUP($A2304,'[2]EC25 Pricing'!$A:$D,3,0)</f>
        <v>3.59</v>
      </c>
      <c r="D2304" s="151">
        <f>VLOOKUP($A2304,'[2]EC25 Pricing'!$A:$D,4,0)</f>
        <v>2.88</v>
      </c>
    </row>
    <row r="2305" spans="1:4" x14ac:dyDescent="0.35">
      <c r="A2305" s="146" t="s">
        <v>8081</v>
      </c>
      <c r="B2305" t="s">
        <v>8082</v>
      </c>
      <c r="C2305" s="151">
        <f>VLOOKUP($A2305,'[2]EC25 Pricing'!$A:$D,3,0)</f>
        <v>3.59</v>
      </c>
      <c r="D2305" s="151">
        <f>VLOOKUP($A2305,'[2]EC25 Pricing'!$A:$D,4,0)</f>
        <v>2.88</v>
      </c>
    </row>
    <row r="2306" spans="1:4" x14ac:dyDescent="0.35">
      <c r="A2306" s="146" t="s">
        <v>8083</v>
      </c>
      <c r="B2306" t="s">
        <v>8084</v>
      </c>
      <c r="C2306" s="151">
        <f>VLOOKUP($A2306,'[2]EC25 Pricing'!$A:$D,3,0)</f>
        <v>3.59</v>
      </c>
      <c r="D2306" s="151">
        <f>VLOOKUP($A2306,'[2]EC25 Pricing'!$A:$D,4,0)</f>
        <v>2.88</v>
      </c>
    </row>
    <row r="2307" spans="1:4" x14ac:dyDescent="0.35">
      <c r="A2307" s="146" t="s">
        <v>8085</v>
      </c>
      <c r="B2307" t="s">
        <v>8086</v>
      </c>
      <c r="C2307" s="151">
        <f>VLOOKUP($A2307,'[2]EC25 Pricing'!$A:$D,3,0)</f>
        <v>3.59</v>
      </c>
      <c r="D2307" s="151">
        <f>VLOOKUP($A2307,'[2]EC25 Pricing'!$A:$D,4,0)</f>
        <v>2.88</v>
      </c>
    </row>
    <row r="2308" spans="1:4" x14ac:dyDescent="0.35">
      <c r="A2308" s="146" t="s">
        <v>8087</v>
      </c>
      <c r="B2308" t="s">
        <v>8088</v>
      </c>
      <c r="C2308" s="151">
        <f>VLOOKUP($A2308,'[2]EC25 Pricing'!$A:$D,3,0)</f>
        <v>3.59</v>
      </c>
      <c r="D2308" s="151">
        <f>VLOOKUP($A2308,'[2]EC25 Pricing'!$A:$D,4,0)</f>
        <v>2.88</v>
      </c>
    </row>
    <row r="2309" spans="1:4" x14ac:dyDescent="0.35">
      <c r="A2309" s="146" t="s">
        <v>8089</v>
      </c>
      <c r="B2309" t="s">
        <v>8090</v>
      </c>
      <c r="C2309" s="151">
        <f>VLOOKUP($A2309,'[2]EC25 Pricing'!$A:$D,3,0)</f>
        <v>3.59</v>
      </c>
      <c r="D2309" s="151">
        <f>VLOOKUP($A2309,'[2]EC25 Pricing'!$A:$D,4,0)</f>
        <v>2.88</v>
      </c>
    </row>
    <row r="2310" spans="1:4" x14ac:dyDescent="0.35">
      <c r="A2310" s="146" t="s">
        <v>8091</v>
      </c>
      <c r="B2310" t="s">
        <v>8092</v>
      </c>
      <c r="C2310" s="151">
        <f>VLOOKUP($A2310,'[2]EC25 Pricing'!$A:$D,3,0)</f>
        <v>3.59</v>
      </c>
      <c r="D2310" s="151">
        <f>VLOOKUP($A2310,'[2]EC25 Pricing'!$A:$D,4,0)</f>
        <v>2.88</v>
      </c>
    </row>
    <row r="2311" spans="1:4" x14ac:dyDescent="0.35">
      <c r="A2311" s="146" t="s">
        <v>8093</v>
      </c>
      <c r="B2311" t="s">
        <v>8094</v>
      </c>
      <c r="C2311" s="151">
        <f>VLOOKUP($A2311,'[2]EC25 Pricing'!$A:$D,3,0)</f>
        <v>3.59</v>
      </c>
      <c r="D2311" s="151">
        <f>VLOOKUP($A2311,'[2]EC25 Pricing'!$A:$D,4,0)</f>
        <v>2.88</v>
      </c>
    </row>
    <row r="2312" spans="1:4" x14ac:dyDescent="0.35">
      <c r="A2312" s="146" t="s">
        <v>8095</v>
      </c>
      <c r="B2312" t="s">
        <v>8096</v>
      </c>
      <c r="C2312" s="151">
        <f>VLOOKUP($A2312,'[2]EC25 Pricing'!$A:$D,3,0)</f>
        <v>3.59</v>
      </c>
      <c r="D2312" s="151">
        <f>VLOOKUP($A2312,'[2]EC25 Pricing'!$A:$D,4,0)</f>
        <v>2.88</v>
      </c>
    </row>
    <row r="2313" spans="1:4" x14ac:dyDescent="0.35">
      <c r="A2313" s="146" t="s">
        <v>8097</v>
      </c>
      <c r="B2313" t="s">
        <v>8098</v>
      </c>
      <c r="C2313" s="151">
        <f>VLOOKUP($A2313,'[2]EC25 Pricing'!$A:$D,3,0)</f>
        <v>6.89</v>
      </c>
      <c r="D2313" s="151">
        <f>VLOOKUP($A2313,'[2]EC25 Pricing'!$A:$D,4,0)</f>
        <v>5.38</v>
      </c>
    </row>
    <row r="2314" spans="1:4" x14ac:dyDescent="0.35">
      <c r="A2314" s="146" t="s">
        <v>8099</v>
      </c>
      <c r="B2314" t="s">
        <v>8100</v>
      </c>
      <c r="C2314" s="151">
        <f>VLOOKUP($A2314,'[2]EC25 Pricing'!$A:$D,3,0)</f>
        <v>3.59</v>
      </c>
      <c r="D2314" s="151">
        <f>VLOOKUP($A2314,'[2]EC25 Pricing'!$A:$D,4,0)</f>
        <v>2.88</v>
      </c>
    </row>
    <row r="2315" spans="1:4" x14ac:dyDescent="0.35">
      <c r="A2315" s="146" t="s">
        <v>8101</v>
      </c>
      <c r="B2315" t="s">
        <v>8102</v>
      </c>
      <c r="C2315" s="151">
        <f>VLOOKUP($A2315,'[2]EC25 Pricing'!$A:$D,3,0)</f>
        <v>6.89</v>
      </c>
      <c r="D2315" s="151">
        <f>VLOOKUP($A2315,'[2]EC25 Pricing'!$A:$D,4,0)</f>
        <v>5.38</v>
      </c>
    </row>
    <row r="2316" spans="1:4" x14ac:dyDescent="0.35">
      <c r="A2316" s="146" t="s">
        <v>8103</v>
      </c>
      <c r="B2316" t="s">
        <v>8104</v>
      </c>
      <c r="C2316" s="151">
        <f>VLOOKUP($A2316,'[2]EC25 Pricing'!$A:$D,3,0)</f>
        <v>6.89</v>
      </c>
      <c r="D2316" s="151">
        <f>VLOOKUP($A2316,'[2]EC25 Pricing'!$A:$D,4,0)</f>
        <v>5.38</v>
      </c>
    </row>
    <row r="2317" spans="1:4" x14ac:dyDescent="0.35">
      <c r="A2317" s="146" t="s">
        <v>8105</v>
      </c>
      <c r="B2317" t="s">
        <v>8106</v>
      </c>
      <c r="C2317" s="151">
        <f>VLOOKUP($A2317,'[2]EC25 Pricing'!$A:$D,3,0)</f>
        <v>6.89</v>
      </c>
      <c r="D2317" s="151">
        <f>VLOOKUP($A2317,'[2]EC25 Pricing'!$A:$D,4,0)</f>
        <v>5.38</v>
      </c>
    </row>
    <row r="2318" spans="1:4" x14ac:dyDescent="0.35">
      <c r="A2318" s="146" t="s">
        <v>8107</v>
      </c>
      <c r="B2318" t="s">
        <v>8108</v>
      </c>
      <c r="C2318" s="151">
        <f>VLOOKUP($A2318,'[2]EC25 Pricing'!$A:$D,3,0)</f>
        <v>6.89</v>
      </c>
      <c r="D2318" s="151">
        <f>VLOOKUP($A2318,'[2]EC25 Pricing'!$A:$D,4,0)</f>
        <v>5.38</v>
      </c>
    </row>
    <row r="2319" spans="1:4" x14ac:dyDescent="0.35">
      <c r="A2319" s="146" t="s">
        <v>8109</v>
      </c>
      <c r="B2319" t="s">
        <v>8110</v>
      </c>
      <c r="C2319" s="151">
        <f>VLOOKUP($A2319,'[2]EC25 Pricing'!$A:$D,3,0)</f>
        <v>6.89</v>
      </c>
      <c r="D2319" s="151">
        <f>VLOOKUP($A2319,'[2]EC25 Pricing'!$A:$D,4,0)</f>
        <v>5.38</v>
      </c>
    </row>
    <row r="2320" spans="1:4" x14ac:dyDescent="0.35">
      <c r="A2320" s="146" t="s">
        <v>8111</v>
      </c>
      <c r="B2320" t="s">
        <v>8112</v>
      </c>
      <c r="C2320" s="151">
        <f>VLOOKUP($A2320,'[2]EC25 Pricing'!$A:$D,3,0)</f>
        <v>6.89</v>
      </c>
      <c r="D2320" s="151">
        <f>VLOOKUP($A2320,'[2]EC25 Pricing'!$A:$D,4,0)</f>
        <v>5.38</v>
      </c>
    </row>
    <row r="2321" spans="1:4" x14ac:dyDescent="0.35">
      <c r="A2321" s="146" t="s">
        <v>8113</v>
      </c>
      <c r="B2321" t="s">
        <v>8114</v>
      </c>
      <c r="C2321" s="151">
        <f>VLOOKUP($A2321,'[2]EC25 Pricing'!$A:$D,3,0)</f>
        <v>6.89</v>
      </c>
      <c r="D2321" s="151">
        <f>VLOOKUP($A2321,'[2]EC25 Pricing'!$A:$D,4,0)</f>
        <v>5.38</v>
      </c>
    </row>
    <row r="2322" spans="1:4" x14ac:dyDescent="0.35">
      <c r="A2322" s="146" t="s">
        <v>8115</v>
      </c>
      <c r="B2322" t="s">
        <v>8116</v>
      </c>
      <c r="C2322" s="151">
        <f>VLOOKUP($A2322,'[2]EC25 Pricing'!$A:$D,3,0)</f>
        <v>6.89</v>
      </c>
      <c r="D2322" s="151">
        <f>VLOOKUP($A2322,'[2]EC25 Pricing'!$A:$D,4,0)</f>
        <v>5.38</v>
      </c>
    </row>
    <row r="2323" spans="1:4" x14ac:dyDescent="0.35">
      <c r="A2323" s="146" t="s">
        <v>8117</v>
      </c>
      <c r="B2323" t="s">
        <v>8118</v>
      </c>
      <c r="C2323" s="151">
        <f>VLOOKUP($A2323,'[2]EC25 Pricing'!$A:$D,3,0)</f>
        <v>6.89</v>
      </c>
      <c r="D2323" s="151">
        <f>VLOOKUP($A2323,'[2]EC25 Pricing'!$A:$D,4,0)</f>
        <v>5.38</v>
      </c>
    </row>
    <row r="2324" spans="1:4" x14ac:dyDescent="0.35">
      <c r="A2324" s="146" t="s">
        <v>8119</v>
      </c>
      <c r="B2324" t="s">
        <v>8120</v>
      </c>
      <c r="C2324" s="151">
        <f>VLOOKUP($A2324,'[2]EC25 Pricing'!$A:$D,3,0)</f>
        <v>6.89</v>
      </c>
      <c r="D2324" s="151">
        <f>VLOOKUP($A2324,'[2]EC25 Pricing'!$A:$D,4,0)</f>
        <v>5.38</v>
      </c>
    </row>
    <row r="2325" spans="1:4" x14ac:dyDescent="0.35">
      <c r="A2325" s="146" t="s">
        <v>8121</v>
      </c>
      <c r="B2325" t="s">
        <v>8122</v>
      </c>
      <c r="C2325" s="151">
        <f>VLOOKUP($A2325,'[2]EC25 Pricing'!$A:$D,3,0)</f>
        <v>21.19</v>
      </c>
      <c r="D2325" s="151">
        <f>VLOOKUP($A2325,'[2]EC25 Pricing'!$A:$D,4,0)</f>
        <v>18.25</v>
      </c>
    </row>
    <row r="2326" spans="1:4" x14ac:dyDescent="0.35">
      <c r="A2326" s="146" t="s">
        <v>8123</v>
      </c>
      <c r="B2326" t="s">
        <v>8124</v>
      </c>
      <c r="C2326" s="151">
        <f>VLOOKUP($A2326,'[2]EC25 Pricing'!$A:$D,3,0)</f>
        <v>21.19</v>
      </c>
      <c r="D2326" s="151">
        <f>VLOOKUP($A2326,'[2]EC25 Pricing'!$A:$D,4,0)</f>
        <v>18.25</v>
      </c>
    </row>
    <row r="2327" spans="1:4" x14ac:dyDescent="0.35">
      <c r="A2327" s="146" t="s">
        <v>8125</v>
      </c>
      <c r="B2327" t="s">
        <v>8126</v>
      </c>
      <c r="C2327" s="151">
        <f>VLOOKUP($A2327,'[2]EC25 Pricing'!$A:$D,3,0)</f>
        <v>21.19</v>
      </c>
      <c r="D2327" s="151">
        <f>VLOOKUP($A2327,'[2]EC25 Pricing'!$A:$D,4,0)</f>
        <v>18.25</v>
      </c>
    </row>
    <row r="2328" spans="1:4" x14ac:dyDescent="0.35">
      <c r="A2328" s="146" t="s">
        <v>8127</v>
      </c>
      <c r="B2328" t="s">
        <v>8128</v>
      </c>
      <c r="C2328" s="151">
        <f>VLOOKUP($A2328,'[2]EC25 Pricing'!$A:$D,3,0)</f>
        <v>6.89</v>
      </c>
      <c r="D2328" s="151">
        <f>VLOOKUP($A2328,'[2]EC25 Pricing'!$A:$D,4,0)</f>
        <v>5.38</v>
      </c>
    </row>
    <row r="2329" spans="1:4" x14ac:dyDescent="0.35">
      <c r="A2329" s="146" t="s">
        <v>8129</v>
      </c>
      <c r="B2329" t="s">
        <v>8130</v>
      </c>
      <c r="C2329" s="151">
        <f>VLOOKUP($A2329,'[2]EC25 Pricing'!$A:$D,3,0)</f>
        <v>21.19</v>
      </c>
      <c r="D2329" s="151">
        <f>VLOOKUP($A2329,'[2]EC25 Pricing'!$A:$D,4,0)</f>
        <v>18.25</v>
      </c>
    </row>
    <row r="2330" spans="1:4" x14ac:dyDescent="0.35">
      <c r="A2330" s="146" t="s">
        <v>8131</v>
      </c>
      <c r="B2330" t="s">
        <v>8132</v>
      </c>
      <c r="C2330" s="151">
        <f>VLOOKUP($A2330,'[2]EC25 Pricing'!$A:$D,3,0)</f>
        <v>21.19</v>
      </c>
      <c r="D2330" s="151">
        <f>VLOOKUP($A2330,'[2]EC25 Pricing'!$A:$D,4,0)</f>
        <v>18.25</v>
      </c>
    </row>
    <row r="2331" spans="1:4" x14ac:dyDescent="0.35">
      <c r="A2331" s="146" t="s">
        <v>8133</v>
      </c>
      <c r="B2331" t="s">
        <v>8134</v>
      </c>
      <c r="C2331" s="151">
        <f>VLOOKUP($A2331,'[2]EC25 Pricing'!$A:$D,3,0)</f>
        <v>21.19</v>
      </c>
      <c r="D2331" s="151">
        <f>VLOOKUP($A2331,'[2]EC25 Pricing'!$A:$D,4,0)</f>
        <v>18.25</v>
      </c>
    </row>
    <row r="2332" spans="1:4" x14ac:dyDescent="0.35">
      <c r="A2332" s="146" t="s">
        <v>8135</v>
      </c>
      <c r="B2332" t="s">
        <v>8136</v>
      </c>
      <c r="C2332" s="151">
        <f>VLOOKUP($A2332,'[2]EC25 Pricing'!$A:$D,3,0)</f>
        <v>21.19</v>
      </c>
      <c r="D2332" s="151">
        <f>VLOOKUP($A2332,'[2]EC25 Pricing'!$A:$D,4,0)</f>
        <v>18.25</v>
      </c>
    </row>
    <row r="2333" spans="1:4" x14ac:dyDescent="0.35">
      <c r="A2333" s="146" t="s">
        <v>8137</v>
      </c>
      <c r="B2333" t="s">
        <v>8138</v>
      </c>
      <c r="C2333" s="151">
        <f>VLOOKUP($A2333,'[2]EC25 Pricing'!$A:$D,3,0)</f>
        <v>21.19</v>
      </c>
      <c r="D2333" s="151">
        <f>VLOOKUP($A2333,'[2]EC25 Pricing'!$A:$D,4,0)</f>
        <v>18.25</v>
      </c>
    </row>
    <row r="2334" spans="1:4" x14ac:dyDescent="0.35">
      <c r="A2334" s="146" t="s">
        <v>8139</v>
      </c>
      <c r="B2334" t="s">
        <v>8140</v>
      </c>
      <c r="C2334" s="151">
        <f>VLOOKUP($A2334,'[2]EC25 Pricing'!$A:$D,3,0)</f>
        <v>21.19</v>
      </c>
      <c r="D2334" s="151">
        <f>VLOOKUP($A2334,'[2]EC25 Pricing'!$A:$D,4,0)</f>
        <v>18.25</v>
      </c>
    </row>
    <row r="2335" spans="1:4" x14ac:dyDescent="0.35">
      <c r="A2335" s="146" t="s">
        <v>8141</v>
      </c>
      <c r="B2335" t="s">
        <v>8142</v>
      </c>
      <c r="C2335" s="151">
        <f>VLOOKUP($A2335,'[2]EC25 Pricing'!$A:$D,3,0)</f>
        <v>21.19</v>
      </c>
      <c r="D2335" s="151">
        <f>VLOOKUP($A2335,'[2]EC25 Pricing'!$A:$D,4,0)</f>
        <v>18.25</v>
      </c>
    </row>
    <row r="2336" spans="1:4" x14ac:dyDescent="0.35">
      <c r="A2336" s="146" t="s">
        <v>8143</v>
      </c>
      <c r="B2336" t="s">
        <v>8144</v>
      </c>
      <c r="C2336" s="151">
        <f>VLOOKUP($A2336,'[2]EC25 Pricing'!$A:$D,3,0)</f>
        <v>21.19</v>
      </c>
      <c r="D2336" s="151">
        <f>VLOOKUP($A2336,'[2]EC25 Pricing'!$A:$D,4,0)</f>
        <v>18.25</v>
      </c>
    </row>
    <row r="2337" spans="1:4" x14ac:dyDescent="0.35">
      <c r="A2337" s="146" t="s">
        <v>8145</v>
      </c>
      <c r="B2337" t="s">
        <v>8146</v>
      </c>
      <c r="C2337" s="151">
        <f>VLOOKUP($A2337,'[2]EC25 Pricing'!$A:$D,3,0)</f>
        <v>21.19</v>
      </c>
      <c r="D2337" s="151">
        <f>VLOOKUP($A2337,'[2]EC25 Pricing'!$A:$D,4,0)</f>
        <v>18.25</v>
      </c>
    </row>
    <row r="2338" spans="1:4" x14ac:dyDescent="0.35">
      <c r="A2338" s="146" t="s">
        <v>8147</v>
      </c>
      <c r="B2338" t="s">
        <v>8148</v>
      </c>
      <c r="C2338" s="151">
        <f>VLOOKUP($A2338,'[2]EC25 Pricing'!$A:$D,3,0)</f>
        <v>38.39</v>
      </c>
      <c r="D2338" s="151">
        <f>VLOOKUP($A2338,'[2]EC25 Pricing'!$A:$D,4,0)</f>
        <v>46.88</v>
      </c>
    </row>
    <row r="2339" spans="1:4" x14ac:dyDescent="0.35">
      <c r="A2339" s="146" t="s">
        <v>8149</v>
      </c>
      <c r="B2339" t="s">
        <v>8150</v>
      </c>
      <c r="C2339" s="151">
        <f>VLOOKUP($A2339,'[2]EC25 Pricing'!$A:$D,3,0)</f>
        <v>34.69</v>
      </c>
      <c r="D2339" s="151">
        <f>VLOOKUP($A2339,'[2]EC25 Pricing'!$A:$D,4,0)</f>
        <v>28.12</v>
      </c>
    </row>
    <row r="2340" spans="1:4" x14ac:dyDescent="0.35">
      <c r="A2340" s="146" t="s">
        <v>8151</v>
      </c>
      <c r="B2340" t="s">
        <v>8152</v>
      </c>
      <c r="C2340" s="151">
        <f>VLOOKUP($A2340,'[2]EC25 Pricing'!$A:$D,3,0)</f>
        <v>22.69</v>
      </c>
      <c r="D2340" s="151">
        <f>VLOOKUP($A2340,'[2]EC25 Pricing'!$A:$D,4,0)</f>
        <v>0</v>
      </c>
    </row>
    <row r="2341" spans="1:4" x14ac:dyDescent="0.35">
      <c r="A2341" s="146" t="s">
        <v>8153</v>
      </c>
      <c r="B2341" t="s">
        <v>8154</v>
      </c>
      <c r="C2341" s="151">
        <f>VLOOKUP($A2341,'[2]EC25 Pricing'!$A:$D,3,0)</f>
        <v>36.090000000000003</v>
      </c>
      <c r="D2341" s="151">
        <f>VLOOKUP($A2341,'[2]EC25 Pricing'!$A:$D,4,0)</f>
        <v>36.76</v>
      </c>
    </row>
    <row r="2342" spans="1:4" x14ac:dyDescent="0.35">
      <c r="A2342" s="146" t="s">
        <v>8155</v>
      </c>
      <c r="B2342" t="s">
        <v>8156</v>
      </c>
      <c r="C2342" s="151">
        <f>VLOOKUP($A2342,'[2]EC25 Pricing'!$A:$D,3,0)</f>
        <v>36.39</v>
      </c>
      <c r="D2342" s="151">
        <f>VLOOKUP($A2342,'[2]EC25 Pricing'!$A:$D,4,0)</f>
        <v>36.119999999999997</v>
      </c>
    </row>
    <row r="2343" spans="1:4" x14ac:dyDescent="0.35">
      <c r="A2343" s="146" t="s">
        <v>8157</v>
      </c>
      <c r="B2343" t="s">
        <v>8158</v>
      </c>
      <c r="C2343" s="151">
        <f>VLOOKUP($A2343,'[2]EC25 Pricing'!$A:$D,3,0)</f>
        <v>76.989999999999995</v>
      </c>
      <c r="D2343" s="151">
        <f>VLOOKUP($A2343,'[2]EC25 Pricing'!$A:$D,4,0)</f>
        <v>65.63</v>
      </c>
    </row>
    <row r="2344" spans="1:4" x14ac:dyDescent="0.35">
      <c r="A2344" s="146" t="s">
        <v>8159</v>
      </c>
      <c r="B2344" t="s">
        <v>8160</v>
      </c>
      <c r="C2344" s="151">
        <f>VLOOKUP($A2344,'[2]EC25 Pricing'!$A:$D,3,0)</f>
        <v>81.290000000000006</v>
      </c>
      <c r="D2344" s="151">
        <f>VLOOKUP($A2344,'[2]EC25 Pricing'!$A:$D,4,0)</f>
        <v>74.12</v>
      </c>
    </row>
    <row r="2345" spans="1:4" x14ac:dyDescent="0.35">
      <c r="A2345" s="146" t="s">
        <v>8161</v>
      </c>
      <c r="B2345" t="s">
        <v>8162</v>
      </c>
      <c r="C2345" s="151">
        <f>VLOOKUP($A2345,'[2]EC25 Pricing'!$A:$D,3,0)</f>
        <v>54.29</v>
      </c>
      <c r="D2345" s="151">
        <f>VLOOKUP($A2345,'[2]EC25 Pricing'!$A:$D,4,0)</f>
        <v>31.99</v>
      </c>
    </row>
    <row r="2346" spans="1:4" x14ac:dyDescent="0.35">
      <c r="A2346" s="146" t="s">
        <v>8163</v>
      </c>
      <c r="B2346" t="s">
        <v>8164</v>
      </c>
      <c r="C2346" s="151">
        <f>VLOOKUP($A2346,'[2]EC25 Pricing'!$A:$D,3,0)</f>
        <v>325.95</v>
      </c>
      <c r="D2346" s="151">
        <f>VLOOKUP($A2346,'[2]EC25 Pricing'!$A:$D,4,0)</f>
        <v>0</v>
      </c>
    </row>
    <row r="2347" spans="1:4" x14ac:dyDescent="0.35">
      <c r="A2347" s="146" t="s">
        <v>8165</v>
      </c>
      <c r="B2347" t="s">
        <v>8166</v>
      </c>
      <c r="C2347" s="151">
        <f>VLOOKUP($A2347,'[2]EC25 Pricing'!$A:$D,3,0)</f>
        <v>8.49</v>
      </c>
      <c r="D2347" s="151">
        <f>VLOOKUP($A2347,'[2]EC25 Pricing'!$A:$D,4,0)</f>
        <v>0</v>
      </c>
    </row>
    <row r="2348" spans="1:4" x14ac:dyDescent="0.35">
      <c r="A2348" s="146" t="s">
        <v>8167</v>
      </c>
      <c r="B2348" t="s">
        <v>8168</v>
      </c>
      <c r="C2348" s="151">
        <f>VLOOKUP($A2348,'[2]EC25 Pricing'!$A:$D,3,0)</f>
        <v>8.49</v>
      </c>
      <c r="D2348" s="151">
        <f>VLOOKUP($A2348,'[2]EC25 Pricing'!$A:$D,4,0)</f>
        <v>0</v>
      </c>
    </row>
    <row r="2349" spans="1:4" x14ac:dyDescent="0.35">
      <c r="A2349" s="146" t="s">
        <v>8169</v>
      </c>
      <c r="B2349" t="s">
        <v>8170</v>
      </c>
      <c r="C2349" s="151">
        <f>VLOOKUP($A2349,'[2]EC25 Pricing'!$A:$D,3,0)</f>
        <v>8.49</v>
      </c>
      <c r="D2349" s="151">
        <f>VLOOKUP($A2349,'[2]EC25 Pricing'!$A:$D,4,0)</f>
        <v>0</v>
      </c>
    </row>
    <row r="2350" spans="1:4" x14ac:dyDescent="0.35">
      <c r="A2350" s="146" t="s">
        <v>8171</v>
      </c>
      <c r="B2350" t="s">
        <v>8172</v>
      </c>
      <c r="C2350" s="151">
        <f>VLOOKUP($A2350,'[2]EC25 Pricing'!$A:$D,3,0)</f>
        <v>8.49</v>
      </c>
      <c r="D2350" s="151">
        <f>VLOOKUP($A2350,'[2]EC25 Pricing'!$A:$D,4,0)</f>
        <v>0</v>
      </c>
    </row>
    <row r="2351" spans="1:4" x14ac:dyDescent="0.35">
      <c r="A2351" s="146" t="s">
        <v>8173</v>
      </c>
      <c r="B2351" t="s">
        <v>8174</v>
      </c>
      <c r="C2351" s="151">
        <f>VLOOKUP($A2351,'[2]EC25 Pricing'!$A:$D,3,0)</f>
        <v>8.49</v>
      </c>
      <c r="D2351" s="151">
        <f>VLOOKUP($A2351,'[2]EC25 Pricing'!$A:$D,4,0)</f>
        <v>0</v>
      </c>
    </row>
    <row r="2352" spans="1:4" x14ac:dyDescent="0.35">
      <c r="A2352" s="146" t="s">
        <v>8175</v>
      </c>
      <c r="B2352" t="s">
        <v>8176</v>
      </c>
      <c r="C2352" s="151">
        <f>VLOOKUP($A2352,'[2]EC25 Pricing'!$A:$D,3,0)</f>
        <v>8.49</v>
      </c>
      <c r="D2352" s="151">
        <f>VLOOKUP($A2352,'[2]EC25 Pricing'!$A:$D,4,0)</f>
        <v>0</v>
      </c>
    </row>
    <row r="2353" spans="1:4" x14ac:dyDescent="0.35">
      <c r="A2353" s="146" t="s">
        <v>8177</v>
      </c>
      <c r="B2353" t="s">
        <v>8178</v>
      </c>
      <c r="C2353" s="151">
        <f>VLOOKUP($A2353,'[2]EC25 Pricing'!$A:$D,3,0)</f>
        <v>8.49</v>
      </c>
      <c r="D2353" s="151">
        <f>VLOOKUP($A2353,'[2]EC25 Pricing'!$A:$D,4,0)</f>
        <v>0</v>
      </c>
    </row>
    <row r="2354" spans="1:4" x14ac:dyDescent="0.35">
      <c r="A2354" s="146" t="s">
        <v>8179</v>
      </c>
      <c r="B2354" t="s">
        <v>8180</v>
      </c>
      <c r="C2354" s="151">
        <f>VLOOKUP($A2354,'[2]EC25 Pricing'!$A:$D,3,0)</f>
        <v>8.49</v>
      </c>
      <c r="D2354" s="151">
        <f>VLOOKUP($A2354,'[2]EC25 Pricing'!$A:$D,4,0)</f>
        <v>0</v>
      </c>
    </row>
    <row r="2355" spans="1:4" x14ac:dyDescent="0.35">
      <c r="A2355" s="146" t="s">
        <v>8181</v>
      </c>
      <c r="B2355" t="s">
        <v>8182</v>
      </c>
      <c r="C2355" s="151">
        <f>VLOOKUP($A2355,'[2]EC25 Pricing'!$A:$D,3,0)</f>
        <v>27.99</v>
      </c>
      <c r="D2355" s="151">
        <f>VLOOKUP($A2355,'[2]EC25 Pricing'!$A:$D,4,0)</f>
        <v>0</v>
      </c>
    </row>
    <row r="2356" spans="1:4" x14ac:dyDescent="0.35">
      <c r="A2356" s="146" t="s">
        <v>8183</v>
      </c>
      <c r="B2356" t="s">
        <v>8184</v>
      </c>
      <c r="C2356" s="151">
        <f>VLOOKUP($A2356,'[2]EC25 Pricing'!$A:$D,3,0)</f>
        <v>4.6900000000000004</v>
      </c>
      <c r="D2356" s="151">
        <f>VLOOKUP($A2356,'[2]EC25 Pricing'!$A:$D,4,0)</f>
        <v>0</v>
      </c>
    </row>
    <row r="2357" spans="1:4" x14ac:dyDescent="0.35">
      <c r="A2357" s="146" t="s">
        <v>8185</v>
      </c>
      <c r="B2357" t="s">
        <v>8186</v>
      </c>
      <c r="C2357" s="151">
        <f>VLOOKUP($A2357,'[2]EC25 Pricing'!$A:$D,3,0)</f>
        <v>4.6900000000000004</v>
      </c>
      <c r="D2357" s="151">
        <f>VLOOKUP($A2357,'[2]EC25 Pricing'!$A:$D,4,0)</f>
        <v>0</v>
      </c>
    </row>
    <row r="2358" spans="1:4" x14ac:dyDescent="0.35">
      <c r="A2358" s="146" t="s">
        <v>8187</v>
      </c>
      <c r="B2358" t="s">
        <v>8188</v>
      </c>
      <c r="C2358" s="151">
        <f>VLOOKUP($A2358,'[2]EC25 Pricing'!$A:$D,3,0)</f>
        <v>4.6900000000000004</v>
      </c>
      <c r="D2358" s="151">
        <f>VLOOKUP($A2358,'[2]EC25 Pricing'!$A:$D,4,0)</f>
        <v>0</v>
      </c>
    </row>
    <row r="2359" spans="1:4" x14ac:dyDescent="0.35">
      <c r="A2359" s="146" t="s">
        <v>8189</v>
      </c>
      <c r="B2359" t="s">
        <v>8190</v>
      </c>
      <c r="C2359" s="151">
        <f>VLOOKUP($A2359,'[2]EC25 Pricing'!$A:$D,3,0)</f>
        <v>4.6900000000000004</v>
      </c>
      <c r="D2359" s="151">
        <f>VLOOKUP($A2359,'[2]EC25 Pricing'!$A:$D,4,0)</f>
        <v>0</v>
      </c>
    </row>
    <row r="2360" spans="1:4" x14ac:dyDescent="0.35">
      <c r="A2360" s="146" t="s">
        <v>8191</v>
      </c>
      <c r="B2360" t="s">
        <v>8192</v>
      </c>
      <c r="C2360" s="151">
        <f>VLOOKUP($A2360,'[2]EC25 Pricing'!$A:$D,3,0)</f>
        <v>4.6900000000000004</v>
      </c>
      <c r="D2360" s="151">
        <f>VLOOKUP($A2360,'[2]EC25 Pricing'!$A:$D,4,0)</f>
        <v>0</v>
      </c>
    </row>
    <row r="2361" spans="1:4" x14ac:dyDescent="0.35">
      <c r="A2361" s="146" t="s">
        <v>8193</v>
      </c>
      <c r="B2361" t="s">
        <v>8194</v>
      </c>
      <c r="C2361" s="151">
        <f>VLOOKUP($A2361,'[2]EC25 Pricing'!$A:$D,3,0)</f>
        <v>4.6900000000000004</v>
      </c>
      <c r="D2361" s="151">
        <f>VLOOKUP($A2361,'[2]EC25 Pricing'!$A:$D,4,0)</f>
        <v>0</v>
      </c>
    </row>
    <row r="2362" spans="1:4" x14ac:dyDescent="0.35">
      <c r="A2362" s="146" t="s">
        <v>8195</v>
      </c>
      <c r="B2362" t="s">
        <v>8196</v>
      </c>
      <c r="C2362" s="151">
        <f>VLOOKUP($A2362,'[2]EC25 Pricing'!$A:$D,3,0)</f>
        <v>4.6900000000000004</v>
      </c>
      <c r="D2362" s="151">
        <f>VLOOKUP($A2362,'[2]EC25 Pricing'!$A:$D,4,0)</f>
        <v>0</v>
      </c>
    </row>
    <row r="2363" spans="1:4" x14ac:dyDescent="0.35">
      <c r="A2363" s="146" t="s">
        <v>8197</v>
      </c>
      <c r="B2363" t="s">
        <v>8198</v>
      </c>
      <c r="C2363" s="151">
        <f>VLOOKUP($A2363,'[2]EC25 Pricing'!$A:$D,3,0)</f>
        <v>4.6900000000000004</v>
      </c>
      <c r="D2363" s="151">
        <f>VLOOKUP($A2363,'[2]EC25 Pricing'!$A:$D,4,0)</f>
        <v>0</v>
      </c>
    </row>
    <row r="2364" spans="1:4" x14ac:dyDescent="0.35">
      <c r="A2364" s="146" t="s">
        <v>8199</v>
      </c>
      <c r="B2364" t="s">
        <v>8200</v>
      </c>
      <c r="C2364" s="151">
        <f>VLOOKUP($A2364,'[2]EC25 Pricing'!$A:$D,3,0)</f>
        <v>4.6900000000000004</v>
      </c>
      <c r="D2364" s="151">
        <f>VLOOKUP($A2364,'[2]EC25 Pricing'!$A:$D,4,0)</f>
        <v>0</v>
      </c>
    </row>
    <row r="2365" spans="1:4" x14ac:dyDescent="0.35">
      <c r="A2365" s="146" t="s">
        <v>8201</v>
      </c>
      <c r="B2365" t="s">
        <v>8202</v>
      </c>
      <c r="C2365" s="151">
        <f>VLOOKUP($A2365,'[2]EC25 Pricing'!$A:$D,3,0)</f>
        <v>4.6900000000000004</v>
      </c>
      <c r="D2365" s="151">
        <f>VLOOKUP($A2365,'[2]EC25 Pricing'!$A:$D,4,0)</f>
        <v>0</v>
      </c>
    </row>
    <row r="2366" spans="1:4" x14ac:dyDescent="0.35">
      <c r="A2366" s="146" t="s">
        <v>8203</v>
      </c>
      <c r="B2366" t="s">
        <v>8204</v>
      </c>
      <c r="C2366" s="151">
        <f>VLOOKUP($A2366,'[2]EC25 Pricing'!$A:$D,3,0)</f>
        <v>21.29</v>
      </c>
      <c r="D2366" s="151">
        <f>VLOOKUP($A2366,'[2]EC25 Pricing'!$A:$D,4,0)</f>
        <v>0</v>
      </c>
    </row>
    <row r="2367" spans="1:4" x14ac:dyDescent="0.35">
      <c r="A2367" s="146" t="s">
        <v>8205</v>
      </c>
      <c r="B2367" t="s">
        <v>8206</v>
      </c>
      <c r="C2367" s="151">
        <f>VLOOKUP($A2367,'[2]EC25 Pricing'!$A:$D,3,0)</f>
        <v>21.29</v>
      </c>
      <c r="D2367" s="151">
        <f>VLOOKUP($A2367,'[2]EC25 Pricing'!$A:$D,4,0)</f>
        <v>0</v>
      </c>
    </row>
    <row r="2368" spans="1:4" x14ac:dyDescent="0.35">
      <c r="A2368" s="146" t="s">
        <v>8207</v>
      </c>
      <c r="B2368" t="s">
        <v>8208</v>
      </c>
      <c r="C2368" s="151">
        <f>VLOOKUP($A2368,'[2]EC25 Pricing'!$A:$D,3,0)</f>
        <v>342.19</v>
      </c>
      <c r="D2368" s="151">
        <f>VLOOKUP($A2368,'[2]EC25 Pricing'!$A:$D,4,0)</f>
        <v>347.84</v>
      </c>
    </row>
    <row r="2369" spans="1:4" x14ac:dyDescent="0.35">
      <c r="A2369" s="146" t="s">
        <v>8209</v>
      </c>
      <c r="B2369" t="s">
        <v>8210</v>
      </c>
      <c r="C2369" s="151">
        <f>VLOOKUP($A2369,'[2]EC25 Pricing'!$A:$D,3,0)</f>
        <v>398.69</v>
      </c>
      <c r="D2369" s="151">
        <f>VLOOKUP($A2369,'[2]EC25 Pricing'!$A:$D,4,0)</f>
        <v>482.39</v>
      </c>
    </row>
    <row r="2370" spans="1:4" x14ac:dyDescent="0.35">
      <c r="A2370" s="146" t="s">
        <v>8211</v>
      </c>
      <c r="B2370" t="s">
        <v>8212</v>
      </c>
      <c r="C2370" s="151">
        <f>VLOOKUP($A2370,'[2]EC25 Pricing'!$A:$D,3,0)</f>
        <v>428.69</v>
      </c>
      <c r="D2370" s="151">
        <f>VLOOKUP($A2370,'[2]EC25 Pricing'!$A:$D,4,0)</f>
        <v>533.1</v>
      </c>
    </row>
    <row r="2371" spans="1:4" x14ac:dyDescent="0.35">
      <c r="A2371" s="146" t="s">
        <v>8213</v>
      </c>
      <c r="B2371" t="s">
        <v>8214</v>
      </c>
      <c r="C2371" s="151">
        <f>VLOOKUP($A2371,'[2]EC25 Pricing'!$A:$D,3,0)</f>
        <v>38.590000000000003</v>
      </c>
      <c r="D2371" s="151">
        <f>VLOOKUP($A2371,'[2]EC25 Pricing'!$A:$D,4,0)</f>
        <v>0</v>
      </c>
    </row>
    <row r="2372" spans="1:4" x14ac:dyDescent="0.35">
      <c r="A2372" s="146" t="s">
        <v>8215</v>
      </c>
      <c r="B2372" t="s">
        <v>8216</v>
      </c>
      <c r="C2372" s="151">
        <f>VLOOKUP($A2372,'[2]EC25 Pricing'!$A:$D,3,0)</f>
        <v>57.69</v>
      </c>
      <c r="D2372" s="151">
        <f>VLOOKUP($A2372,'[2]EC25 Pricing'!$A:$D,4,0)</f>
        <v>0</v>
      </c>
    </row>
    <row r="2373" spans="1:4" x14ac:dyDescent="0.35">
      <c r="A2373" s="146" t="s">
        <v>8217</v>
      </c>
      <c r="B2373" t="s">
        <v>8218</v>
      </c>
      <c r="C2373" s="151">
        <f>VLOOKUP($A2373,'[2]EC25 Pricing'!$A:$D,3,0)</f>
        <v>106.59</v>
      </c>
      <c r="D2373" s="151">
        <f>VLOOKUP($A2373,'[2]EC25 Pricing'!$A:$D,4,0)</f>
        <v>0</v>
      </c>
    </row>
    <row r="2374" spans="1:4" x14ac:dyDescent="0.35">
      <c r="A2374" s="146" t="s">
        <v>8219</v>
      </c>
      <c r="B2374" t="s">
        <v>8220</v>
      </c>
      <c r="C2374" s="151">
        <f>VLOOKUP($A2374,'[2]EC25 Pricing'!$A:$D,3,0)</f>
        <v>51.89</v>
      </c>
      <c r="D2374" s="151">
        <f>VLOOKUP($A2374,'[2]EC25 Pricing'!$A:$D,4,0)</f>
        <v>0</v>
      </c>
    </row>
    <row r="2375" spans="1:4" x14ac:dyDescent="0.35">
      <c r="A2375" s="146" t="s">
        <v>8221</v>
      </c>
      <c r="B2375" t="s">
        <v>8222</v>
      </c>
      <c r="C2375" s="151">
        <f>VLOOKUP($A2375,'[2]EC25 Pricing'!$A:$D,3,0)</f>
        <v>18.79</v>
      </c>
      <c r="D2375" s="151">
        <f>VLOOKUP($A2375,'[2]EC25 Pricing'!$A:$D,4,0)</f>
        <v>16.989999999999998</v>
      </c>
    </row>
    <row r="2376" spans="1:4" x14ac:dyDescent="0.35">
      <c r="A2376" s="146" t="s">
        <v>8223</v>
      </c>
      <c r="B2376" t="s">
        <v>8224</v>
      </c>
      <c r="C2376" s="151">
        <f>VLOOKUP($A2376,'[2]EC25 Pricing'!$A:$D,3,0)</f>
        <v>9.2899999999999991</v>
      </c>
      <c r="D2376" s="151">
        <f>VLOOKUP($A2376,'[2]EC25 Pricing'!$A:$D,4,0)</f>
        <v>5.99</v>
      </c>
    </row>
    <row r="2377" spans="1:4" x14ac:dyDescent="0.35">
      <c r="A2377" s="146" t="s">
        <v>8225</v>
      </c>
      <c r="B2377" t="s">
        <v>8226</v>
      </c>
      <c r="C2377" s="151">
        <f>VLOOKUP($A2377,'[2]EC25 Pricing'!$A:$D,3,0)</f>
        <v>9.2899999999999991</v>
      </c>
      <c r="D2377" s="151">
        <f>VLOOKUP($A2377,'[2]EC25 Pricing'!$A:$D,4,0)</f>
        <v>5.99</v>
      </c>
    </row>
    <row r="2378" spans="1:4" x14ac:dyDescent="0.35">
      <c r="A2378" s="146" t="s">
        <v>8227</v>
      </c>
      <c r="B2378" t="s">
        <v>8228</v>
      </c>
      <c r="C2378" s="151">
        <f>VLOOKUP($A2378,'[2]EC25 Pricing'!$A:$D,3,0)</f>
        <v>8.49</v>
      </c>
      <c r="D2378" s="151">
        <f>VLOOKUP($A2378,'[2]EC25 Pricing'!$A:$D,4,0)</f>
        <v>0</v>
      </c>
    </row>
    <row r="2379" spans="1:4" x14ac:dyDescent="0.35">
      <c r="A2379" s="146" t="s">
        <v>8229</v>
      </c>
      <c r="B2379" t="s">
        <v>8230</v>
      </c>
      <c r="C2379" s="151">
        <f>VLOOKUP($A2379,'[2]EC25 Pricing'!$A:$D,3,0)</f>
        <v>45.59</v>
      </c>
      <c r="D2379" s="151">
        <f>VLOOKUP($A2379,'[2]EC25 Pricing'!$A:$D,4,0)</f>
        <v>0</v>
      </c>
    </row>
    <row r="2380" spans="1:4" x14ac:dyDescent="0.35">
      <c r="A2380" s="146" t="s">
        <v>1139</v>
      </c>
      <c r="B2380" t="s">
        <v>1144</v>
      </c>
      <c r="C2380" s="151">
        <f>VLOOKUP($A2380,'[2]EC25 Pricing'!$A:$D,3,0)</f>
        <v>774.95</v>
      </c>
      <c r="D2380" s="151">
        <f>VLOOKUP($A2380,'[2]EC25 Pricing'!$A:$D,4,0)</f>
        <v>2317.4699999999998</v>
      </c>
    </row>
    <row r="2381" spans="1:4" x14ac:dyDescent="0.35">
      <c r="A2381" s="146" t="s">
        <v>2562</v>
      </c>
      <c r="B2381" t="s">
        <v>2566</v>
      </c>
      <c r="C2381" s="151">
        <f>VLOOKUP($A2381,'[2]EC25 Pricing'!$A:$D,3,0)</f>
        <v>1004.95</v>
      </c>
      <c r="D2381" s="151">
        <f>VLOOKUP($A2381,'[2]EC25 Pricing'!$A:$D,4,0)</f>
        <v>3004.69</v>
      </c>
    </row>
    <row r="2382" spans="1:4" x14ac:dyDescent="0.35">
      <c r="A2382" s="146" t="s">
        <v>2574</v>
      </c>
      <c r="B2382" t="s">
        <v>2577</v>
      </c>
      <c r="C2382" s="151">
        <f>VLOOKUP($A2382,'[2]EC25 Pricing'!$A:$D,3,0)</f>
        <v>1130.95</v>
      </c>
      <c r="D2382" s="151">
        <f>VLOOKUP($A2382,'[2]EC25 Pricing'!$A:$D,4,0)</f>
        <v>3383.08</v>
      </c>
    </row>
    <row r="2383" spans="1:4" x14ac:dyDescent="0.35">
      <c r="A2383" s="146" t="s">
        <v>8231</v>
      </c>
      <c r="B2383" t="s">
        <v>8232</v>
      </c>
      <c r="C2383" s="151">
        <f>VLOOKUP($A2383,'[2]EC25 Pricing'!$A:$D,3,0)</f>
        <v>31.99</v>
      </c>
      <c r="D2383" s="151">
        <f>VLOOKUP($A2383,'[2]EC25 Pricing'!$A:$D,4,0)</f>
        <v>0</v>
      </c>
    </row>
    <row r="2384" spans="1:4" x14ac:dyDescent="0.35">
      <c r="A2384" s="146" t="s">
        <v>8233</v>
      </c>
      <c r="B2384" t="s">
        <v>8234</v>
      </c>
      <c r="C2384" s="151">
        <f>VLOOKUP($A2384,'[2]EC25 Pricing'!$A:$D,3,0)</f>
        <v>16.29</v>
      </c>
      <c r="D2384" s="151">
        <f>VLOOKUP($A2384,'[2]EC25 Pricing'!$A:$D,4,0)</f>
        <v>0</v>
      </c>
    </row>
    <row r="2385" spans="1:4" x14ac:dyDescent="0.35">
      <c r="A2385" s="146" t="s">
        <v>8235</v>
      </c>
      <c r="B2385" t="s">
        <v>8236</v>
      </c>
      <c r="C2385" s="151">
        <f>VLOOKUP($A2385,'[2]EC25 Pricing'!$A:$D,3,0)</f>
        <v>33.29</v>
      </c>
      <c r="D2385" s="151">
        <f>VLOOKUP($A2385,'[2]EC25 Pricing'!$A:$D,4,0)</f>
        <v>0</v>
      </c>
    </row>
    <row r="2386" spans="1:4" x14ac:dyDescent="0.35">
      <c r="A2386" s="146" t="s">
        <v>8237</v>
      </c>
      <c r="B2386" t="s">
        <v>8238</v>
      </c>
      <c r="C2386" s="151">
        <f>VLOOKUP($A2386,'[2]EC25 Pricing'!$A:$D,3,0)</f>
        <v>61.59</v>
      </c>
      <c r="D2386" s="151">
        <f>VLOOKUP($A2386,'[2]EC25 Pricing'!$A:$D,4,0)</f>
        <v>51</v>
      </c>
    </row>
    <row r="2387" spans="1:4" x14ac:dyDescent="0.35">
      <c r="A2387" s="146" t="s">
        <v>8239</v>
      </c>
      <c r="B2387" t="s">
        <v>8240</v>
      </c>
      <c r="C2387" s="151">
        <f>VLOOKUP($A2387,'[2]EC25 Pricing'!$A:$D,3,0)</f>
        <v>105.29</v>
      </c>
      <c r="D2387" s="151">
        <f>VLOOKUP($A2387,'[2]EC25 Pricing'!$A:$D,4,0)</f>
        <v>0</v>
      </c>
    </row>
    <row r="2388" spans="1:4" x14ac:dyDescent="0.35">
      <c r="A2388" s="146" t="s">
        <v>8241</v>
      </c>
      <c r="B2388" t="s">
        <v>8242</v>
      </c>
      <c r="C2388" s="151">
        <f>VLOOKUP($A2388,'[2]EC25 Pricing'!$A:$D,3,0)</f>
        <v>105.29</v>
      </c>
      <c r="D2388" s="151">
        <f>VLOOKUP($A2388,'[2]EC25 Pricing'!$A:$D,4,0)</f>
        <v>0</v>
      </c>
    </row>
    <row r="2389" spans="1:4" x14ac:dyDescent="0.35">
      <c r="A2389" s="146" t="s">
        <v>8243</v>
      </c>
      <c r="B2389" t="s">
        <v>8244</v>
      </c>
      <c r="C2389" s="151">
        <f>VLOOKUP($A2389,'[2]EC25 Pricing'!$A:$D,3,0)</f>
        <v>198.49</v>
      </c>
      <c r="D2389" s="151">
        <f>VLOOKUP($A2389,'[2]EC25 Pricing'!$A:$D,4,0)</f>
        <v>0</v>
      </c>
    </row>
    <row r="2390" spans="1:4" x14ac:dyDescent="0.35">
      <c r="A2390" s="146" t="s">
        <v>8245</v>
      </c>
      <c r="B2390" t="s">
        <v>8246</v>
      </c>
      <c r="C2390" s="151">
        <f>VLOOKUP($A2390,'[2]EC25 Pricing'!$A:$D,3,0)</f>
        <v>241.95</v>
      </c>
      <c r="D2390" s="151">
        <f>VLOOKUP($A2390,'[2]EC25 Pricing'!$A:$D,4,0)</f>
        <v>723.24</v>
      </c>
    </row>
    <row r="2391" spans="1:4" x14ac:dyDescent="0.35">
      <c r="A2391" s="146" t="s">
        <v>8247</v>
      </c>
      <c r="B2391" t="s">
        <v>8248</v>
      </c>
      <c r="C2391" s="151">
        <f>VLOOKUP($A2391,'[2]EC25 Pricing'!$A:$D,3,0)</f>
        <v>89.99</v>
      </c>
      <c r="D2391" s="151">
        <f>VLOOKUP($A2391,'[2]EC25 Pricing'!$A:$D,4,0)</f>
        <v>0</v>
      </c>
    </row>
    <row r="2392" spans="1:4" x14ac:dyDescent="0.35">
      <c r="A2392" s="146" t="s">
        <v>8249</v>
      </c>
      <c r="B2392" t="s">
        <v>8250</v>
      </c>
      <c r="C2392" s="151">
        <f>VLOOKUP($A2392,'[2]EC25 Pricing'!$A:$D,3,0)</f>
        <v>89.99</v>
      </c>
      <c r="D2392" s="151">
        <f>VLOOKUP($A2392,'[2]EC25 Pricing'!$A:$D,4,0)</f>
        <v>0</v>
      </c>
    </row>
    <row r="2393" spans="1:4" x14ac:dyDescent="0.35">
      <c r="A2393" s="146" t="s">
        <v>8251</v>
      </c>
      <c r="B2393" t="s">
        <v>8252</v>
      </c>
      <c r="C2393" s="151">
        <f>VLOOKUP($A2393,'[2]EC25 Pricing'!$A:$D,3,0)</f>
        <v>90.49</v>
      </c>
      <c r="D2393" s="151">
        <f>VLOOKUP($A2393,'[2]EC25 Pricing'!$A:$D,4,0)</f>
        <v>51.54</v>
      </c>
    </row>
    <row r="2394" spans="1:4" x14ac:dyDescent="0.35">
      <c r="A2394" s="146" t="s">
        <v>2286</v>
      </c>
      <c r="B2394" t="s">
        <v>2289</v>
      </c>
      <c r="C2394" s="151">
        <f>VLOOKUP($A2394,'[2]EC25 Pricing'!$A:$D,3,0)</f>
        <v>495.95</v>
      </c>
      <c r="D2394" s="151">
        <f>VLOOKUP($A2394,'[2]EC25 Pricing'!$A:$D,4,0)</f>
        <v>1482.8</v>
      </c>
    </row>
    <row r="2395" spans="1:4" x14ac:dyDescent="0.35">
      <c r="A2395" s="146" t="s">
        <v>8253</v>
      </c>
      <c r="B2395" t="s">
        <v>8254</v>
      </c>
      <c r="C2395" s="151">
        <f>VLOOKUP($A2395,'[2]EC25 Pricing'!$A:$D,3,0)</f>
        <v>106.69</v>
      </c>
      <c r="D2395" s="151">
        <f>VLOOKUP($A2395,'[2]EC25 Pricing'!$A:$D,4,0)</f>
        <v>0</v>
      </c>
    </row>
    <row r="2396" spans="1:4" x14ac:dyDescent="0.35">
      <c r="A2396" s="146" t="s">
        <v>8255</v>
      </c>
      <c r="B2396" t="s">
        <v>8256</v>
      </c>
      <c r="C2396" s="151">
        <f>VLOOKUP($A2396,'[2]EC25 Pricing'!$A:$D,3,0)</f>
        <v>36.89</v>
      </c>
      <c r="D2396" s="151">
        <f>VLOOKUP($A2396,'[2]EC25 Pricing'!$A:$D,4,0)</f>
        <v>0</v>
      </c>
    </row>
    <row r="2397" spans="1:4" x14ac:dyDescent="0.35">
      <c r="A2397" s="146" t="s">
        <v>8257</v>
      </c>
      <c r="B2397" t="s">
        <v>8258</v>
      </c>
      <c r="C2397" s="151">
        <f>VLOOKUP($A2397,'[2]EC25 Pricing'!$A:$D,3,0)</f>
        <v>202.09</v>
      </c>
      <c r="D2397" s="151">
        <f>VLOOKUP($A2397,'[2]EC25 Pricing'!$A:$D,4,0)</f>
        <v>144.22999999999999</v>
      </c>
    </row>
    <row r="2398" spans="1:4" x14ac:dyDescent="0.35">
      <c r="A2398" s="146" t="s">
        <v>8259</v>
      </c>
      <c r="B2398" t="s">
        <v>8260</v>
      </c>
      <c r="C2398" s="151">
        <f>VLOOKUP($A2398,'[2]EC25 Pricing'!$A:$D,3,0)</f>
        <v>79.89</v>
      </c>
      <c r="D2398" s="151">
        <f>VLOOKUP($A2398,'[2]EC25 Pricing'!$A:$D,4,0)</f>
        <v>72.11</v>
      </c>
    </row>
    <row r="2399" spans="1:4" x14ac:dyDescent="0.35">
      <c r="A2399" s="146" t="s">
        <v>8261</v>
      </c>
      <c r="B2399" t="s">
        <v>8262</v>
      </c>
      <c r="C2399" s="151">
        <f>VLOOKUP($A2399,'[2]EC25 Pricing'!$A:$D,3,0)</f>
        <v>65.989999999999995</v>
      </c>
      <c r="D2399" s="151">
        <f>VLOOKUP($A2399,'[2]EC25 Pricing'!$A:$D,4,0)</f>
        <v>49.66</v>
      </c>
    </row>
    <row r="2400" spans="1:4" x14ac:dyDescent="0.35">
      <c r="A2400" s="146" t="s">
        <v>8263</v>
      </c>
      <c r="B2400" t="s">
        <v>8264</v>
      </c>
      <c r="C2400" s="151">
        <f>VLOOKUP($A2400,'[2]EC25 Pricing'!$A:$D,3,0)</f>
        <v>53.19</v>
      </c>
      <c r="D2400" s="151">
        <f>VLOOKUP($A2400,'[2]EC25 Pricing'!$A:$D,4,0)</f>
        <v>48.3</v>
      </c>
    </row>
    <row r="2401" spans="1:4" x14ac:dyDescent="0.35">
      <c r="A2401" s="146" t="s">
        <v>8265</v>
      </c>
      <c r="B2401" t="s">
        <v>8266</v>
      </c>
      <c r="C2401" s="151">
        <f>VLOOKUP($A2401,'[2]EC25 Pricing'!$A:$D,3,0)</f>
        <v>149.38999999999999</v>
      </c>
      <c r="D2401" s="151">
        <f>VLOOKUP($A2401,'[2]EC25 Pricing'!$A:$D,4,0)</f>
        <v>144.22999999999999</v>
      </c>
    </row>
    <row r="2402" spans="1:4" x14ac:dyDescent="0.35">
      <c r="A2402" s="146" t="s">
        <v>8267</v>
      </c>
      <c r="B2402" t="s">
        <v>8268</v>
      </c>
      <c r="C2402" s="151">
        <f>VLOOKUP($A2402,'[2]EC25 Pricing'!$A:$D,3,0)</f>
        <v>55.99</v>
      </c>
      <c r="D2402" s="151">
        <f>VLOOKUP($A2402,'[2]EC25 Pricing'!$A:$D,4,0)</f>
        <v>44.22</v>
      </c>
    </row>
    <row r="2403" spans="1:4" x14ac:dyDescent="0.35">
      <c r="A2403" s="146" t="s">
        <v>8269</v>
      </c>
      <c r="B2403" t="s">
        <v>8270</v>
      </c>
      <c r="C2403" s="151">
        <f>VLOOKUP($A2403,'[2]EC25 Pricing'!$A:$D,3,0)</f>
        <v>179.99</v>
      </c>
      <c r="D2403" s="151">
        <f>VLOOKUP($A2403,'[2]EC25 Pricing'!$A:$D,4,0)</f>
        <v>0</v>
      </c>
    </row>
    <row r="2404" spans="1:4" x14ac:dyDescent="0.35">
      <c r="A2404" s="146" t="s">
        <v>8271</v>
      </c>
      <c r="B2404" t="s">
        <v>8272</v>
      </c>
      <c r="C2404" s="151">
        <f>VLOOKUP($A2404,'[2]EC25 Pricing'!$A:$D,3,0)</f>
        <v>56.19</v>
      </c>
      <c r="D2404" s="151">
        <f>VLOOKUP($A2404,'[2]EC25 Pricing'!$A:$D,4,0)</f>
        <v>0</v>
      </c>
    </row>
    <row r="2405" spans="1:4" x14ac:dyDescent="0.35">
      <c r="A2405" s="146" t="s">
        <v>8273</v>
      </c>
      <c r="B2405" t="s">
        <v>8274</v>
      </c>
      <c r="C2405" s="151">
        <f>VLOOKUP($A2405,'[2]EC25 Pricing'!$A:$D,3,0)</f>
        <v>50.69</v>
      </c>
      <c r="D2405" s="151">
        <f>VLOOKUP($A2405,'[2]EC25 Pricing'!$A:$D,4,0)</f>
        <v>32.5</v>
      </c>
    </row>
    <row r="2406" spans="1:4" x14ac:dyDescent="0.35">
      <c r="A2406" s="146" t="s">
        <v>8275</v>
      </c>
      <c r="B2406" t="s">
        <v>8276</v>
      </c>
      <c r="C2406" s="151">
        <f>VLOOKUP($A2406,'[2]EC25 Pricing'!$A:$D,3,0)</f>
        <v>490.69</v>
      </c>
      <c r="D2406" s="151">
        <f>VLOOKUP($A2406,'[2]EC25 Pricing'!$A:$D,4,0)</f>
        <v>0</v>
      </c>
    </row>
    <row r="2407" spans="1:4" x14ac:dyDescent="0.35">
      <c r="A2407" s="146" t="s">
        <v>8277</v>
      </c>
      <c r="B2407" t="s">
        <v>8278</v>
      </c>
      <c r="C2407" s="151">
        <f>VLOOKUP($A2407,'[2]EC25 Pricing'!$A:$D,3,0)</f>
        <v>397.29</v>
      </c>
      <c r="D2407" s="151">
        <f>VLOOKUP($A2407,'[2]EC25 Pricing'!$A:$D,4,0)</f>
        <v>0</v>
      </c>
    </row>
    <row r="2408" spans="1:4" x14ac:dyDescent="0.35">
      <c r="A2408" s="146" t="s">
        <v>8279</v>
      </c>
      <c r="B2408" t="s">
        <v>8280</v>
      </c>
      <c r="C2408" s="151">
        <f>VLOOKUP($A2408,'[2]EC25 Pricing'!$A:$D,3,0)</f>
        <v>286.69</v>
      </c>
      <c r="D2408" s="151">
        <f>VLOOKUP($A2408,'[2]EC25 Pricing'!$A:$D,4,0)</f>
        <v>0</v>
      </c>
    </row>
    <row r="2409" spans="1:4" x14ac:dyDescent="0.35">
      <c r="A2409" s="146" t="s">
        <v>8281</v>
      </c>
      <c r="B2409" t="s">
        <v>8282</v>
      </c>
      <c r="C2409" s="151">
        <f>VLOOKUP($A2409,'[2]EC25 Pricing'!$A:$D,3,0)</f>
        <v>659.99</v>
      </c>
      <c r="D2409" s="151">
        <f>VLOOKUP($A2409,'[2]EC25 Pricing'!$A:$D,4,0)</f>
        <v>0</v>
      </c>
    </row>
    <row r="2410" spans="1:4" x14ac:dyDescent="0.35">
      <c r="A2410" s="146" t="s">
        <v>8283</v>
      </c>
      <c r="B2410" t="s">
        <v>8284</v>
      </c>
      <c r="C2410" s="151">
        <f>VLOOKUP($A2410,'[2]EC25 Pricing'!$A:$D,3,0)</f>
        <v>60.99</v>
      </c>
      <c r="D2410" s="151">
        <f>VLOOKUP($A2410,'[2]EC25 Pricing'!$A:$D,4,0)</f>
        <v>0</v>
      </c>
    </row>
    <row r="2411" spans="1:4" x14ac:dyDescent="0.35">
      <c r="A2411" s="146" t="s">
        <v>8285</v>
      </c>
      <c r="B2411" t="s">
        <v>8286</v>
      </c>
      <c r="C2411" s="151">
        <f>VLOOKUP($A2411,'[2]EC25 Pricing'!$A:$D,3,0)</f>
        <v>79.989999999999995</v>
      </c>
      <c r="D2411" s="151">
        <f>VLOOKUP($A2411,'[2]EC25 Pricing'!$A:$D,4,0)</f>
        <v>0</v>
      </c>
    </row>
    <row r="2412" spans="1:4" x14ac:dyDescent="0.35">
      <c r="A2412" s="146" t="s">
        <v>8287</v>
      </c>
      <c r="B2412" t="s">
        <v>8288</v>
      </c>
      <c r="C2412" s="151">
        <f>VLOOKUP($A2412,'[2]EC25 Pricing'!$A:$D,3,0)</f>
        <v>74.989999999999995</v>
      </c>
      <c r="D2412" s="151">
        <f>VLOOKUP($A2412,'[2]EC25 Pricing'!$A:$D,4,0)</f>
        <v>0</v>
      </c>
    </row>
    <row r="2413" spans="1:4" x14ac:dyDescent="0.35">
      <c r="A2413" s="146" t="s">
        <v>8289</v>
      </c>
      <c r="B2413" t="s">
        <v>8290</v>
      </c>
      <c r="C2413" s="151">
        <f>VLOOKUP($A2413,'[2]EC25 Pricing'!$A:$D,3,0)</f>
        <v>88.99</v>
      </c>
      <c r="D2413" s="151">
        <f>VLOOKUP($A2413,'[2]EC25 Pricing'!$A:$D,4,0)</f>
        <v>0</v>
      </c>
    </row>
    <row r="2414" spans="1:4" x14ac:dyDescent="0.35">
      <c r="A2414" s="146" t="s">
        <v>8291</v>
      </c>
      <c r="B2414" t="s">
        <v>8292</v>
      </c>
      <c r="C2414" s="151">
        <f>VLOOKUP($A2414,'[2]EC25 Pricing'!$A:$D,3,0)</f>
        <v>39.29</v>
      </c>
      <c r="D2414" s="151">
        <f>VLOOKUP($A2414,'[2]EC25 Pricing'!$A:$D,4,0)</f>
        <v>0</v>
      </c>
    </row>
    <row r="2415" spans="1:4" x14ac:dyDescent="0.35">
      <c r="A2415" s="146" t="s">
        <v>8293</v>
      </c>
      <c r="B2415" t="s">
        <v>8294</v>
      </c>
      <c r="C2415" s="151">
        <f>VLOOKUP($A2415,'[2]EC25 Pricing'!$A:$D,3,0)</f>
        <v>39.29</v>
      </c>
      <c r="D2415" s="151">
        <f>VLOOKUP($A2415,'[2]EC25 Pricing'!$A:$D,4,0)</f>
        <v>0</v>
      </c>
    </row>
    <row r="2416" spans="1:4" x14ac:dyDescent="0.35">
      <c r="A2416" s="146" t="s">
        <v>8295</v>
      </c>
      <c r="B2416" t="s">
        <v>8296</v>
      </c>
      <c r="C2416" s="151">
        <f>VLOOKUP($A2416,'[2]EC25 Pricing'!$A:$D,3,0)</f>
        <v>39.29</v>
      </c>
      <c r="D2416" s="151">
        <f>VLOOKUP($A2416,'[2]EC25 Pricing'!$A:$D,4,0)</f>
        <v>0</v>
      </c>
    </row>
    <row r="2417" spans="1:4" x14ac:dyDescent="0.35">
      <c r="A2417" s="146" t="s">
        <v>8297</v>
      </c>
      <c r="B2417" t="s">
        <v>8298</v>
      </c>
      <c r="C2417" s="151">
        <f>VLOOKUP($A2417,'[2]EC25 Pricing'!$A:$D,3,0)</f>
        <v>39.29</v>
      </c>
      <c r="D2417" s="151">
        <f>VLOOKUP($A2417,'[2]EC25 Pricing'!$A:$D,4,0)</f>
        <v>0</v>
      </c>
    </row>
    <row r="2418" spans="1:4" x14ac:dyDescent="0.35">
      <c r="A2418" s="146" t="s">
        <v>8299</v>
      </c>
      <c r="B2418" t="s">
        <v>8300</v>
      </c>
      <c r="C2418" s="151">
        <f>VLOOKUP($A2418,'[2]EC25 Pricing'!$A:$D,3,0)</f>
        <v>39.29</v>
      </c>
      <c r="D2418" s="151">
        <f>VLOOKUP($A2418,'[2]EC25 Pricing'!$A:$D,4,0)</f>
        <v>0</v>
      </c>
    </row>
    <row r="2419" spans="1:4" x14ac:dyDescent="0.35">
      <c r="A2419" s="146" t="s">
        <v>8301</v>
      </c>
      <c r="B2419" t="s">
        <v>8302</v>
      </c>
      <c r="C2419" s="151">
        <f>VLOOKUP($A2419,'[2]EC25 Pricing'!$A:$D,3,0)</f>
        <v>39.29</v>
      </c>
      <c r="D2419" s="151">
        <f>VLOOKUP($A2419,'[2]EC25 Pricing'!$A:$D,4,0)</f>
        <v>0</v>
      </c>
    </row>
    <row r="2420" spans="1:4" x14ac:dyDescent="0.35">
      <c r="A2420" s="146" t="s">
        <v>8303</v>
      </c>
      <c r="B2420" t="s">
        <v>8304</v>
      </c>
      <c r="C2420" s="151">
        <f>VLOOKUP($A2420,'[2]EC25 Pricing'!$A:$D,3,0)</f>
        <v>39.39</v>
      </c>
      <c r="D2420" s="151">
        <f>VLOOKUP($A2420,'[2]EC25 Pricing'!$A:$D,4,0)</f>
        <v>0</v>
      </c>
    </row>
    <row r="2421" spans="1:4" x14ac:dyDescent="0.35">
      <c r="A2421" s="146" t="s">
        <v>8305</v>
      </c>
      <c r="B2421" t="s">
        <v>8306</v>
      </c>
      <c r="C2421" s="151">
        <f>VLOOKUP($A2421,'[2]EC25 Pricing'!$A:$D,3,0)</f>
        <v>129.99</v>
      </c>
      <c r="D2421" s="151">
        <f>VLOOKUP($A2421,'[2]EC25 Pricing'!$A:$D,4,0)</f>
        <v>83.95</v>
      </c>
    </row>
    <row r="2422" spans="1:4" x14ac:dyDescent="0.35">
      <c r="A2422" s="146" t="s">
        <v>8307</v>
      </c>
      <c r="B2422" t="s">
        <v>8308</v>
      </c>
      <c r="C2422" s="151">
        <f>VLOOKUP($A2422,'[2]EC25 Pricing'!$A:$D,3,0)</f>
        <v>159.94999999999999</v>
      </c>
      <c r="D2422" s="151">
        <f>VLOOKUP($A2422,'[2]EC25 Pricing'!$A:$D,4,0)</f>
        <v>478.4</v>
      </c>
    </row>
    <row r="2423" spans="1:4" x14ac:dyDescent="0.35">
      <c r="A2423" s="146" t="s">
        <v>2197</v>
      </c>
      <c r="B2423" t="s">
        <v>2201</v>
      </c>
      <c r="C2423" s="151">
        <f>VLOOKUP($A2423,'[2]EC25 Pricing'!$A:$D,3,0)</f>
        <v>1302.95</v>
      </c>
      <c r="D2423" s="151">
        <f>VLOOKUP($A2423,'[2]EC25 Pricing'!$A:$D,4,0)</f>
        <v>4679.6099999999997</v>
      </c>
    </row>
    <row r="2424" spans="1:4" x14ac:dyDescent="0.35">
      <c r="A2424" s="146" t="s">
        <v>2203</v>
      </c>
      <c r="B2424" t="s">
        <v>2205</v>
      </c>
      <c r="C2424" s="151">
        <f>VLOOKUP($A2424,'[2]EC25 Pricing'!$A:$D,3,0)</f>
        <v>1302.95</v>
      </c>
      <c r="D2424" s="151">
        <f>VLOOKUP($A2424,'[2]EC25 Pricing'!$A:$D,4,0)</f>
        <v>4679.6099999999997</v>
      </c>
    </row>
    <row r="2425" spans="1:4" x14ac:dyDescent="0.35">
      <c r="A2425" s="146" t="s">
        <v>8309</v>
      </c>
      <c r="B2425" t="s">
        <v>8310</v>
      </c>
      <c r="C2425" s="151">
        <f>VLOOKUP($A2425,'[2]EC25 Pricing'!$A:$D,3,0)</f>
        <v>8.09</v>
      </c>
      <c r="D2425" s="151">
        <f>VLOOKUP($A2425,'[2]EC25 Pricing'!$A:$D,4,0)</f>
        <v>0</v>
      </c>
    </row>
    <row r="2426" spans="1:4" x14ac:dyDescent="0.35">
      <c r="A2426" s="146" t="s">
        <v>8311</v>
      </c>
      <c r="B2426" t="s">
        <v>8312</v>
      </c>
      <c r="C2426" s="151">
        <f>VLOOKUP($A2426,'[2]EC25 Pricing'!$A:$D,3,0)</f>
        <v>8.09</v>
      </c>
      <c r="D2426" s="151">
        <f>VLOOKUP($A2426,'[2]EC25 Pricing'!$A:$D,4,0)</f>
        <v>0</v>
      </c>
    </row>
    <row r="2427" spans="1:4" x14ac:dyDescent="0.35">
      <c r="A2427" s="146" t="s">
        <v>8313</v>
      </c>
      <c r="B2427" t="s">
        <v>8314</v>
      </c>
      <c r="C2427" s="151">
        <f>VLOOKUP($A2427,'[2]EC25 Pricing'!$A:$D,3,0)</f>
        <v>8.09</v>
      </c>
      <c r="D2427" s="151">
        <f>VLOOKUP($A2427,'[2]EC25 Pricing'!$A:$D,4,0)</f>
        <v>0</v>
      </c>
    </row>
    <row r="2428" spans="1:4" x14ac:dyDescent="0.35">
      <c r="A2428" s="146" t="s">
        <v>8315</v>
      </c>
      <c r="B2428" t="s">
        <v>8316</v>
      </c>
      <c r="C2428" s="151">
        <f>VLOOKUP($A2428,'[2]EC25 Pricing'!$A:$D,3,0)</f>
        <v>8.09</v>
      </c>
      <c r="D2428" s="151">
        <f>VLOOKUP($A2428,'[2]EC25 Pricing'!$A:$D,4,0)</f>
        <v>0</v>
      </c>
    </row>
    <row r="2429" spans="1:4" x14ac:dyDescent="0.35">
      <c r="A2429" s="146" t="s">
        <v>8317</v>
      </c>
      <c r="B2429" t="s">
        <v>8318</v>
      </c>
      <c r="C2429" s="151">
        <f>VLOOKUP($A2429,'[2]EC25 Pricing'!$A:$D,3,0)</f>
        <v>8.09</v>
      </c>
      <c r="D2429" s="151">
        <f>VLOOKUP($A2429,'[2]EC25 Pricing'!$A:$D,4,0)</f>
        <v>0</v>
      </c>
    </row>
    <row r="2430" spans="1:4" x14ac:dyDescent="0.35">
      <c r="A2430" s="146" t="s">
        <v>8319</v>
      </c>
      <c r="B2430" t="s">
        <v>8320</v>
      </c>
      <c r="C2430" s="151">
        <f>VLOOKUP($A2430,'[2]EC25 Pricing'!$A:$D,3,0)</f>
        <v>8.09</v>
      </c>
      <c r="D2430" s="151">
        <f>VLOOKUP($A2430,'[2]EC25 Pricing'!$A:$D,4,0)</f>
        <v>0</v>
      </c>
    </row>
    <row r="2431" spans="1:4" x14ac:dyDescent="0.35">
      <c r="A2431" s="146" t="s">
        <v>8321</v>
      </c>
      <c r="B2431" t="s">
        <v>8322</v>
      </c>
      <c r="C2431" s="151">
        <f>VLOOKUP($A2431,'[2]EC25 Pricing'!$A:$D,3,0)</f>
        <v>84.29</v>
      </c>
      <c r="D2431" s="151">
        <f>VLOOKUP($A2431,'[2]EC25 Pricing'!$A:$D,4,0)</f>
        <v>61.95</v>
      </c>
    </row>
    <row r="2432" spans="1:4" x14ac:dyDescent="0.35">
      <c r="A2432" s="146" t="s">
        <v>8323</v>
      </c>
      <c r="B2432" t="s">
        <v>8324</v>
      </c>
      <c r="C2432" s="151">
        <f>VLOOKUP($A2432,'[2]EC25 Pricing'!$A:$D,3,0)</f>
        <v>12.29</v>
      </c>
      <c r="D2432" s="151">
        <f>VLOOKUP($A2432,'[2]EC25 Pricing'!$A:$D,4,0)</f>
        <v>0</v>
      </c>
    </row>
    <row r="2433" spans="1:4" x14ac:dyDescent="0.35">
      <c r="A2433" s="146" t="s">
        <v>8325</v>
      </c>
      <c r="B2433" t="s">
        <v>8326</v>
      </c>
      <c r="C2433" s="151">
        <f>VLOOKUP($A2433,'[2]EC25 Pricing'!$A:$D,3,0)</f>
        <v>114.59</v>
      </c>
      <c r="D2433" s="151">
        <f>VLOOKUP($A2433,'[2]EC25 Pricing'!$A:$D,4,0)</f>
        <v>79.989999999999995</v>
      </c>
    </row>
    <row r="2434" spans="1:4" x14ac:dyDescent="0.35">
      <c r="A2434" s="146" t="s">
        <v>8325</v>
      </c>
      <c r="B2434" t="s">
        <v>8326</v>
      </c>
      <c r="C2434" s="151">
        <f>VLOOKUP($A2434,'[2]EC25 Pricing'!$A:$D,3,0)</f>
        <v>114.59</v>
      </c>
      <c r="D2434" s="151">
        <f>VLOOKUP($A2434,'[2]EC25 Pricing'!$A:$D,4,0)</f>
        <v>79.989999999999995</v>
      </c>
    </row>
    <row r="2435" spans="1:4" x14ac:dyDescent="0.35">
      <c r="A2435" s="146" t="s">
        <v>8327</v>
      </c>
      <c r="B2435" t="s">
        <v>8328</v>
      </c>
      <c r="C2435" s="151">
        <f>VLOOKUP($A2435,'[2]EC25 Pricing'!$A:$D,3,0)</f>
        <v>114.59</v>
      </c>
      <c r="D2435" s="151">
        <f>VLOOKUP($A2435,'[2]EC25 Pricing'!$A:$D,4,0)</f>
        <v>79.989999999999995</v>
      </c>
    </row>
    <row r="2436" spans="1:4" x14ac:dyDescent="0.35">
      <c r="A2436" s="146" t="s">
        <v>2209</v>
      </c>
      <c r="B2436" t="s">
        <v>2211</v>
      </c>
      <c r="C2436" s="151">
        <f>VLOOKUP($A2436,'[2]EC25 Pricing'!$A:$D,3,0)</f>
        <v>1302.95</v>
      </c>
      <c r="D2436" s="151">
        <f>VLOOKUP($A2436,'[2]EC25 Pricing'!$A:$D,4,0)</f>
        <v>4679.6099999999997</v>
      </c>
    </row>
    <row r="2437" spans="1:4" x14ac:dyDescent="0.35">
      <c r="A2437" s="146" t="s">
        <v>2206</v>
      </c>
      <c r="B2437" t="s">
        <v>2208</v>
      </c>
      <c r="C2437" s="151">
        <f>VLOOKUP($A2437,'[2]EC25 Pricing'!$A:$D,3,0)</f>
        <v>1302.95</v>
      </c>
      <c r="D2437" s="151">
        <f>VLOOKUP($A2437,'[2]EC25 Pricing'!$A:$D,4,0)</f>
        <v>4679.6099999999997</v>
      </c>
    </row>
    <row r="2438" spans="1:4" x14ac:dyDescent="0.35">
      <c r="A2438" s="146" t="s">
        <v>8329</v>
      </c>
      <c r="B2438" t="s">
        <v>8330</v>
      </c>
      <c r="C2438" s="151">
        <f>VLOOKUP($A2438,'[2]EC25 Pricing'!$A:$D,3,0)</f>
        <v>32.99</v>
      </c>
      <c r="D2438" s="151">
        <f>VLOOKUP($A2438,'[2]EC25 Pricing'!$A:$D,4,0)</f>
        <v>29.99</v>
      </c>
    </row>
    <row r="2439" spans="1:4" x14ac:dyDescent="0.35">
      <c r="A2439" s="146" t="s">
        <v>8331</v>
      </c>
      <c r="B2439" t="s">
        <v>8332</v>
      </c>
      <c r="C2439" s="151">
        <f>VLOOKUP($A2439,'[2]EC25 Pricing'!$A:$D,3,0)</f>
        <v>24.49</v>
      </c>
      <c r="D2439" s="151">
        <f>VLOOKUP($A2439,'[2]EC25 Pricing'!$A:$D,4,0)</f>
        <v>19.989999999999998</v>
      </c>
    </row>
    <row r="2440" spans="1:4" x14ac:dyDescent="0.35">
      <c r="A2440" s="146" t="s">
        <v>8333</v>
      </c>
      <c r="B2440" t="s">
        <v>8334</v>
      </c>
      <c r="C2440" s="151">
        <f>VLOOKUP($A2440,'[2]EC25 Pricing'!$A:$D,3,0)</f>
        <v>24.49</v>
      </c>
      <c r="D2440" s="151">
        <f>VLOOKUP($A2440,'[2]EC25 Pricing'!$A:$D,4,0)</f>
        <v>19.989999999999998</v>
      </c>
    </row>
    <row r="2441" spans="1:4" x14ac:dyDescent="0.35">
      <c r="A2441" s="146" t="s">
        <v>8335</v>
      </c>
      <c r="B2441" t="s">
        <v>8336</v>
      </c>
      <c r="C2441" s="151">
        <f>VLOOKUP($A2441,'[2]EC25 Pricing'!$A:$D,3,0)</f>
        <v>24.49</v>
      </c>
      <c r="D2441" s="151">
        <f>VLOOKUP($A2441,'[2]EC25 Pricing'!$A:$D,4,0)</f>
        <v>19.989999999999998</v>
      </c>
    </row>
    <row r="2442" spans="1:4" x14ac:dyDescent="0.35">
      <c r="A2442" s="146" t="s">
        <v>8337</v>
      </c>
      <c r="B2442" t="s">
        <v>8338</v>
      </c>
      <c r="C2442" s="151">
        <f>VLOOKUP($A2442,'[2]EC25 Pricing'!$A:$D,3,0)</f>
        <v>24.49</v>
      </c>
      <c r="D2442" s="151">
        <f>VLOOKUP($A2442,'[2]EC25 Pricing'!$A:$D,4,0)</f>
        <v>21.99</v>
      </c>
    </row>
    <row r="2443" spans="1:4" x14ac:dyDescent="0.35">
      <c r="A2443" s="146" t="s">
        <v>2571</v>
      </c>
      <c r="B2443" t="s">
        <v>2573</v>
      </c>
      <c r="C2443" s="151">
        <f>VLOOKUP($A2443,'[2]EC25 Pricing'!$A:$D,3,0)</f>
        <v>1127.95</v>
      </c>
      <c r="D2443" s="151">
        <f>VLOOKUP($A2443,'[2]EC25 Pricing'!$A:$D,4,0)</f>
        <v>3430.38</v>
      </c>
    </row>
    <row r="2444" spans="1:4" x14ac:dyDescent="0.35">
      <c r="A2444" s="146" t="s">
        <v>2581</v>
      </c>
      <c r="B2444" t="s">
        <v>2583</v>
      </c>
      <c r="C2444" s="151">
        <f>VLOOKUP($A2444,'[2]EC25 Pricing'!$A:$D,3,0)</f>
        <v>1315.95</v>
      </c>
      <c r="D2444" s="151">
        <f>VLOOKUP($A2444,'[2]EC25 Pricing'!$A:$D,4,0)</f>
        <v>4006.3</v>
      </c>
    </row>
    <row r="2445" spans="1:4" x14ac:dyDescent="0.35">
      <c r="A2445" s="146" t="s">
        <v>2578</v>
      </c>
      <c r="B2445" t="s">
        <v>2580</v>
      </c>
      <c r="C2445" s="151">
        <f>VLOOKUP($A2445,'[2]EC25 Pricing'!$A:$D,3,0)</f>
        <v>1315.95</v>
      </c>
      <c r="D2445" s="151">
        <f>VLOOKUP($A2445,'[2]EC25 Pricing'!$A:$D,4,0)</f>
        <v>4006.3</v>
      </c>
    </row>
    <row r="2446" spans="1:4" x14ac:dyDescent="0.35">
      <c r="A2446" s="146" t="s">
        <v>2567</v>
      </c>
      <c r="B2446" t="s">
        <v>2569</v>
      </c>
      <c r="C2446" s="151">
        <f>VLOOKUP($A2446,'[2]EC25 Pricing'!$A:$D,3,0)</f>
        <v>1127.95</v>
      </c>
      <c r="D2446" s="151">
        <f>VLOOKUP($A2446,'[2]EC25 Pricing'!$A:$D,4,0)</f>
        <v>3430.38</v>
      </c>
    </row>
    <row r="2447" spans="1:4" x14ac:dyDescent="0.35">
      <c r="A2447" s="146" t="s">
        <v>1146</v>
      </c>
      <c r="B2447" t="s">
        <v>1148</v>
      </c>
      <c r="C2447" s="151">
        <f>VLOOKUP($A2447,'[2]EC25 Pricing'!$A:$D,3,0)</f>
        <v>853.95</v>
      </c>
      <c r="D2447" s="151">
        <f>VLOOKUP($A2447,'[2]EC25 Pricing'!$A:$D,4,0)</f>
        <v>2553.96</v>
      </c>
    </row>
    <row r="2448" spans="1:4" x14ac:dyDescent="0.35">
      <c r="A2448" s="146" t="s">
        <v>1149</v>
      </c>
      <c r="B2448" t="s">
        <v>1151</v>
      </c>
      <c r="C2448" s="151">
        <f>VLOOKUP($A2448,'[2]EC25 Pricing'!$A:$D,3,0)</f>
        <v>1215.95</v>
      </c>
      <c r="D2448" s="151">
        <f>VLOOKUP($A2448,'[2]EC25 Pricing'!$A:$D,4,0)</f>
        <v>3636.26</v>
      </c>
    </row>
    <row r="2449" spans="1:4" x14ac:dyDescent="0.35">
      <c r="A2449" s="146" t="s">
        <v>8339</v>
      </c>
      <c r="B2449" t="s">
        <v>8340</v>
      </c>
      <c r="C2449" s="151">
        <f>VLOOKUP($A2449,'[2]EC25 Pricing'!$A:$D,3,0)</f>
        <v>45.49</v>
      </c>
      <c r="D2449" s="151">
        <f>VLOOKUP($A2449,'[2]EC25 Pricing'!$A:$D,4,0)</f>
        <v>29.95</v>
      </c>
    </row>
    <row r="2450" spans="1:4" x14ac:dyDescent="0.35">
      <c r="A2450" s="146" t="s">
        <v>8341</v>
      </c>
      <c r="B2450" t="s">
        <v>8342</v>
      </c>
      <c r="C2450" s="151">
        <f>VLOOKUP($A2450,'[2]EC25 Pricing'!$A:$D,3,0)</f>
        <v>5.69</v>
      </c>
      <c r="D2450" s="151">
        <f>VLOOKUP($A2450,'[2]EC25 Pricing'!$A:$D,4,0)</f>
        <v>3.99</v>
      </c>
    </row>
    <row r="2451" spans="1:4" x14ac:dyDescent="0.35">
      <c r="A2451" s="146" t="s">
        <v>8343</v>
      </c>
      <c r="B2451" t="s">
        <v>8344</v>
      </c>
      <c r="C2451" s="151">
        <f>VLOOKUP($A2451,'[2]EC25 Pricing'!$A:$D,3,0)</f>
        <v>50.69</v>
      </c>
      <c r="D2451" s="151">
        <f>VLOOKUP($A2451,'[2]EC25 Pricing'!$A:$D,4,0)</f>
        <v>32.5</v>
      </c>
    </row>
    <row r="2452" spans="1:4" x14ac:dyDescent="0.35">
      <c r="A2452" s="146" t="s">
        <v>8345</v>
      </c>
      <c r="B2452" t="s">
        <v>8346</v>
      </c>
      <c r="C2452" s="151">
        <f>VLOOKUP($A2452,'[2]EC25 Pricing'!$A:$D,3,0)</f>
        <v>39.99</v>
      </c>
      <c r="D2452" s="151">
        <f>VLOOKUP($A2452,'[2]EC25 Pricing'!$A:$D,4,0)</f>
        <v>29.95</v>
      </c>
    </row>
    <row r="2453" spans="1:4" x14ac:dyDescent="0.35">
      <c r="A2453" s="146" t="s">
        <v>8347</v>
      </c>
      <c r="B2453" t="s">
        <v>8348</v>
      </c>
      <c r="C2453" s="151">
        <f>VLOOKUP($A2453,'[2]EC25 Pricing'!$A:$D,3,0)</f>
        <v>160.49</v>
      </c>
      <c r="D2453" s="151">
        <f>VLOOKUP($A2453,'[2]EC25 Pricing'!$A:$D,4,0)</f>
        <v>116.91</v>
      </c>
    </row>
    <row r="2454" spans="1:4" x14ac:dyDescent="0.35">
      <c r="A2454" s="146" t="s">
        <v>8349</v>
      </c>
      <c r="B2454" t="s">
        <v>8350</v>
      </c>
      <c r="C2454" s="151">
        <f>VLOOKUP($A2454,'[2]EC25 Pricing'!$A:$D,3,0)</f>
        <v>160.49</v>
      </c>
      <c r="D2454" s="151">
        <f>VLOOKUP($A2454,'[2]EC25 Pricing'!$A:$D,4,0)</f>
        <v>116.91</v>
      </c>
    </row>
    <row r="2455" spans="1:4" x14ac:dyDescent="0.35">
      <c r="A2455" s="146" t="s">
        <v>8351</v>
      </c>
      <c r="B2455" t="s">
        <v>8352</v>
      </c>
      <c r="C2455" s="151">
        <f>VLOOKUP($A2455,'[2]EC25 Pricing'!$A:$D,3,0)</f>
        <v>160.49</v>
      </c>
      <c r="D2455" s="151">
        <f>VLOOKUP($A2455,'[2]EC25 Pricing'!$A:$D,4,0)</f>
        <v>116.91</v>
      </c>
    </row>
    <row r="2456" spans="1:4" x14ac:dyDescent="0.35">
      <c r="A2456" s="146" t="s">
        <v>8353</v>
      </c>
      <c r="B2456" t="s">
        <v>8354</v>
      </c>
      <c r="C2456" s="151">
        <f>VLOOKUP($A2456,'[2]EC25 Pricing'!$A:$D,3,0)</f>
        <v>160.49</v>
      </c>
      <c r="D2456" s="151">
        <f>VLOOKUP($A2456,'[2]EC25 Pricing'!$A:$D,4,0)</f>
        <v>116.91</v>
      </c>
    </row>
    <row r="2457" spans="1:4" x14ac:dyDescent="0.35">
      <c r="A2457" s="146" t="s">
        <v>8355</v>
      </c>
      <c r="B2457" t="s">
        <v>8356</v>
      </c>
      <c r="C2457" s="151">
        <f>VLOOKUP($A2457,'[2]EC25 Pricing'!$A:$D,3,0)</f>
        <v>102.49</v>
      </c>
      <c r="D2457" s="151">
        <f>VLOOKUP($A2457,'[2]EC25 Pricing'!$A:$D,4,0)</f>
        <v>0</v>
      </c>
    </row>
    <row r="2458" spans="1:4" x14ac:dyDescent="0.35">
      <c r="A2458" s="146" t="s">
        <v>8357</v>
      </c>
      <c r="B2458" t="s">
        <v>8358</v>
      </c>
      <c r="C2458" s="151">
        <f>VLOOKUP($A2458,'[2]EC25 Pricing'!$A:$D,3,0)</f>
        <v>90.29</v>
      </c>
      <c r="D2458" s="151">
        <f>VLOOKUP($A2458,'[2]EC25 Pricing'!$A:$D,4,0)</f>
        <v>0</v>
      </c>
    </row>
    <row r="2459" spans="1:4" x14ac:dyDescent="0.35">
      <c r="A2459" s="146" t="s">
        <v>8359</v>
      </c>
      <c r="B2459" t="s">
        <v>8360</v>
      </c>
      <c r="C2459" s="151">
        <f>VLOOKUP($A2459,'[2]EC25 Pricing'!$A:$D,3,0)</f>
        <v>183.69</v>
      </c>
      <c r="D2459" s="151">
        <f>VLOOKUP($A2459,'[2]EC25 Pricing'!$A:$D,4,0)</f>
        <v>0</v>
      </c>
    </row>
    <row r="2460" spans="1:4" x14ac:dyDescent="0.35">
      <c r="A2460" s="146" t="s">
        <v>2212</v>
      </c>
      <c r="B2460" t="s">
        <v>2214</v>
      </c>
      <c r="C2460" s="151">
        <f>VLOOKUP($A2460,'[2]EC25 Pricing'!$A:$D,3,0)</f>
        <v>1302.95</v>
      </c>
      <c r="D2460" s="151">
        <f>VLOOKUP($A2460,'[2]EC25 Pricing'!$A:$D,4,0)</f>
        <v>4679.6099999999997</v>
      </c>
    </row>
    <row r="2461" spans="1:4" x14ac:dyDescent="0.35">
      <c r="A2461" s="146" t="s">
        <v>2215</v>
      </c>
      <c r="B2461" t="s">
        <v>2217</v>
      </c>
      <c r="C2461" s="151">
        <f>VLOOKUP($A2461,'[2]EC25 Pricing'!$A:$D,3,0)</f>
        <v>1302.95</v>
      </c>
      <c r="D2461" s="151">
        <f>VLOOKUP($A2461,'[2]EC25 Pricing'!$A:$D,4,0)</f>
        <v>4679.6099999999997</v>
      </c>
    </row>
    <row r="2462" spans="1:4" x14ac:dyDescent="0.35">
      <c r="A2462" s="146" t="s">
        <v>8361</v>
      </c>
      <c r="B2462" t="s">
        <v>8362</v>
      </c>
      <c r="C2462" s="151">
        <f>VLOOKUP($A2462,'[2]EC25 Pricing'!$A:$D,3,0)</f>
        <v>39.99</v>
      </c>
      <c r="D2462" s="151">
        <f>VLOOKUP($A2462,'[2]EC25 Pricing'!$A:$D,4,0)</f>
        <v>29.95</v>
      </c>
    </row>
    <row r="2463" spans="1:4" x14ac:dyDescent="0.35">
      <c r="A2463" s="146" t="s">
        <v>8363</v>
      </c>
      <c r="B2463" t="s">
        <v>8364</v>
      </c>
      <c r="C2463" s="151">
        <f>VLOOKUP($A2463,'[2]EC25 Pricing'!$A:$D,3,0)</f>
        <v>474.95</v>
      </c>
      <c r="D2463" s="151">
        <f>VLOOKUP($A2463,'[2]EC25 Pricing'!$A:$D,4,0)</f>
        <v>0</v>
      </c>
    </row>
    <row r="2464" spans="1:4" x14ac:dyDescent="0.35">
      <c r="A2464" s="146" t="s">
        <v>8365</v>
      </c>
      <c r="B2464" t="s">
        <v>8366</v>
      </c>
      <c r="C2464" s="151">
        <f>VLOOKUP($A2464,'[2]EC25 Pricing'!$A:$D,3,0)</f>
        <v>3.09</v>
      </c>
      <c r="D2464" s="151">
        <f>VLOOKUP($A2464,'[2]EC25 Pricing'!$A:$D,4,0)</f>
        <v>3.07</v>
      </c>
    </row>
    <row r="2465" spans="1:4" x14ac:dyDescent="0.35">
      <c r="A2465" s="146" t="s">
        <v>8367</v>
      </c>
      <c r="B2465" t="s">
        <v>8368</v>
      </c>
      <c r="C2465" s="151">
        <f>VLOOKUP($A2465,'[2]EC25 Pricing'!$A:$D,3,0)</f>
        <v>39.99</v>
      </c>
      <c r="D2465" s="151">
        <f>VLOOKUP($A2465,'[2]EC25 Pricing'!$A:$D,4,0)</f>
        <v>0</v>
      </c>
    </row>
    <row r="2466" spans="1:4" x14ac:dyDescent="0.35">
      <c r="A2466" s="146" t="s">
        <v>998</v>
      </c>
      <c r="B2466" t="s">
        <v>1001</v>
      </c>
      <c r="C2466" s="151">
        <f>VLOOKUP($A2466,'[2]EC25 Pricing'!$A:$D,3,0)</f>
        <v>44.95</v>
      </c>
      <c r="D2466" s="151">
        <f>VLOOKUP($A2466,'[2]EC25 Pricing'!$A:$D,4,0)</f>
        <v>133.4</v>
      </c>
    </row>
    <row r="2467" spans="1:4" x14ac:dyDescent="0.35">
      <c r="A2467" s="146" t="s">
        <v>8369</v>
      </c>
      <c r="B2467" t="s">
        <v>8370</v>
      </c>
      <c r="C2467" s="151">
        <f>VLOOKUP($A2467,'[2]EC25 Pricing'!$A:$D,3,0)</f>
        <v>232.95</v>
      </c>
      <c r="D2467" s="151">
        <f>VLOOKUP($A2467,'[2]EC25 Pricing'!$A:$D,4,0)</f>
        <v>229.99</v>
      </c>
    </row>
    <row r="2468" spans="1:4" x14ac:dyDescent="0.35">
      <c r="A2468" s="146" t="s">
        <v>8371</v>
      </c>
      <c r="B2468" t="s">
        <v>8372</v>
      </c>
      <c r="C2468" s="151">
        <f>VLOOKUP($A2468,'[2]EC25 Pricing'!$A:$D,3,0)</f>
        <v>232.95</v>
      </c>
      <c r="D2468" s="151">
        <f>VLOOKUP($A2468,'[2]EC25 Pricing'!$A:$D,4,0)</f>
        <v>229.99</v>
      </c>
    </row>
    <row r="2469" spans="1:4" x14ac:dyDescent="0.35">
      <c r="A2469" s="146" t="s">
        <v>8373</v>
      </c>
      <c r="B2469" t="s">
        <v>8374</v>
      </c>
      <c r="C2469" s="151">
        <f>VLOOKUP($A2469,'[2]EC25 Pricing'!$A:$D,3,0)</f>
        <v>232.95</v>
      </c>
      <c r="D2469" s="151">
        <f>VLOOKUP($A2469,'[2]EC25 Pricing'!$A:$D,4,0)</f>
        <v>229.99</v>
      </c>
    </row>
    <row r="2470" spans="1:4" x14ac:dyDescent="0.35">
      <c r="A2470" s="146" t="s">
        <v>8375</v>
      </c>
      <c r="B2470" t="s">
        <v>8376</v>
      </c>
      <c r="C2470" s="151">
        <f>VLOOKUP($A2470,'[2]EC25 Pricing'!$A:$D,3,0)</f>
        <v>232.95</v>
      </c>
      <c r="D2470" s="151">
        <f>VLOOKUP($A2470,'[2]EC25 Pricing'!$A:$D,4,0)</f>
        <v>229.99</v>
      </c>
    </row>
    <row r="2471" spans="1:4" x14ac:dyDescent="0.35">
      <c r="A2471" s="146" t="s">
        <v>8377</v>
      </c>
      <c r="B2471" t="s">
        <v>8378</v>
      </c>
      <c r="C2471" s="151">
        <f>VLOOKUP($A2471,'[2]EC25 Pricing'!$A:$D,3,0)</f>
        <v>232.95</v>
      </c>
      <c r="D2471" s="151">
        <f>VLOOKUP($A2471,'[2]EC25 Pricing'!$A:$D,4,0)</f>
        <v>229.99</v>
      </c>
    </row>
    <row r="2472" spans="1:4" x14ac:dyDescent="0.35">
      <c r="A2472" s="146" t="s">
        <v>8379</v>
      </c>
      <c r="B2472" t="s">
        <v>8380</v>
      </c>
      <c r="C2472" s="151">
        <f>VLOOKUP($A2472,'[2]EC25 Pricing'!$A:$D,3,0)</f>
        <v>69.989999999999995</v>
      </c>
      <c r="D2472" s="151">
        <f>VLOOKUP($A2472,'[2]EC25 Pricing'!$A:$D,4,0)</f>
        <v>41.99</v>
      </c>
    </row>
    <row r="2473" spans="1:4" x14ac:dyDescent="0.35">
      <c r="A2473" s="146" t="s">
        <v>8381</v>
      </c>
      <c r="B2473" t="s">
        <v>8382</v>
      </c>
      <c r="C2473" s="151">
        <f>VLOOKUP($A2473,'[2]EC25 Pricing'!$A:$D,3,0)</f>
        <v>56.69</v>
      </c>
      <c r="D2473" s="151">
        <f>VLOOKUP($A2473,'[2]EC25 Pricing'!$A:$D,4,0)</f>
        <v>34.99</v>
      </c>
    </row>
    <row r="2474" spans="1:4" x14ac:dyDescent="0.35">
      <c r="A2474" s="146" t="s">
        <v>8383</v>
      </c>
      <c r="B2474" t="s">
        <v>8384</v>
      </c>
      <c r="C2474" s="151">
        <f>VLOOKUP($A2474,'[2]EC25 Pricing'!$A:$D,3,0)</f>
        <v>197.29</v>
      </c>
      <c r="D2474" s="151">
        <f>VLOOKUP($A2474,'[2]EC25 Pricing'!$A:$D,4,0)</f>
        <v>0</v>
      </c>
    </row>
    <row r="2475" spans="1:4" x14ac:dyDescent="0.35">
      <c r="A2475" s="146" t="s">
        <v>8385</v>
      </c>
      <c r="B2475" t="s">
        <v>8386</v>
      </c>
      <c r="C2475" s="151">
        <f>VLOOKUP($A2475,'[2]EC25 Pricing'!$A:$D,3,0)</f>
        <v>41.99</v>
      </c>
      <c r="D2475" s="151">
        <f>VLOOKUP($A2475,'[2]EC25 Pricing'!$A:$D,4,0)</f>
        <v>0</v>
      </c>
    </row>
    <row r="2476" spans="1:4" x14ac:dyDescent="0.35">
      <c r="A2476" s="146" t="s">
        <v>8387</v>
      </c>
      <c r="B2476" t="s">
        <v>8388</v>
      </c>
      <c r="C2476" s="151">
        <f>VLOOKUP($A2476,'[2]EC25 Pricing'!$A:$D,3,0)</f>
        <v>120.99</v>
      </c>
      <c r="D2476" s="151">
        <f>VLOOKUP($A2476,'[2]EC25 Pricing'!$A:$D,4,0)</f>
        <v>0</v>
      </c>
    </row>
    <row r="2477" spans="1:4" x14ac:dyDescent="0.35">
      <c r="A2477" s="146" t="s">
        <v>8389</v>
      </c>
      <c r="B2477" t="s">
        <v>8390</v>
      </c>
      <c r="C2477" s="151">
        <f>VLOOKUP($A2477,'[2]EC25 Pricing'!$A:$D,3,0)</f>
        <v>93.99</v>
      </c>
      <c r="D2477" s="151">
        <f>VLOOKUP($A2477,'[2]EC25 Pricing'!$A:$D,4,0)</f>
        <v>0</v>
      </c>
    </row>
    <row r="2478" spans="1:4" x14ac:dyDescent="0.35">
      <c r="A2478" s="146" t="s">
        <v>8391</v>
      </c>
      <c r="B2478" t="s">
        <v>8392</v>
      </c>
      <c r="C2478" s="151">
        <f>VLOOKUP($A2478,'[2]EC25 Pricing'!$A:$D,3,0)</f>
        <v>23.39</v>
      </c>
      <c r="D2478" s="151">
        <f>VLOOKUP($A2478,'[2]EC25 Pricing'!$A:$D,4,0)</f>
        <v>13.99</v>
      </c>
    </row>
    <row r="2479" spans="1:4" x14ac:dyDescent="0.35">
      <c r="A2479" s="146" t="s">
        <v>8393</v>
      </c>
      <c r="B2479" t="s">
        <v>8394</v>
      </c>
      <c r="C2479" s="151">
        <f>VLOOKUP($A2479,'[2]EC25 Pricing'!$A:$D,3,0)</f>
        <v>10.29</v>
      </c>
      <c r="D2479" s="151">
        <f>VLOOKUP($A2479,'[2]EC25 Pricing'!$A:$D,4,0)</f>
        <v>0</v>
      </c>
    </row>
    <row r="2480" spans="1:4" x14ac:dyDescent="0.35">
      <c r="A2480" s="146" t="s">
        <v>8395</v>
      </c>
      <c r="B2480" t="s">
        <v>8396</v>
      </c>
      <c r="C2480" s="151">
        <f>VLOOKUP($A2480,'[2]EC25 Pricing'!$A:$D,3,0)</f>
        <v>142.94999999999999</v>
      </c>
      <c r="D2480" s="151">
        <f>VLOOKUP($A2480,'[2]EC25 Pricing'!$A:$D,4,0)</f>
        <v>179.99</v>
      </c>
    </row>
    <row r="2481" spans="1:4" x14ac:dyDescent="0.35">
      <c r="A2481" s="146" t="s">
        <v>8397</v>
      </c>
      <c r="B2481" t="s">
        <v>8398</v>
      </c>
      <c r="C2481" s="151">
        <f>VLOOKUP($A2481,'[2]EC25 Pricing'!$A:$D,3,0)</f>
        <v>143.99</v>
      </c>
      <c r="D2481" s="151">
        <f>VLOOKUP($A2481,'[2]EC25 Pricing'!$A:$D,4,0)</f>
        <v>0</v>
      </c>
    </row>
    <row r="2482" spans="1:4" x14ac:dyDescent="0.35">
      <c r="A2482" s="146" t="s">
        <v>8399</v>
      </c>
      <c r="B2482" t="s">
        <v>8400</v>
      </c>
      <c r="C2482" s="151">
        <f>VLOOKUP($A2482,'[2]EC25 Pricing'!$A:$D,3,0)</f>
        <v>170.69</v>
      </c>
      <c r="D2482" s="151">
        <f>VLOOKUP($A2482,'[2]EC25 Pricing'!$A:$D,4,0)</f>
        <v>0</v>
      </c>
    </row>
    <row r="2483" spans="1:4" x14ac:dyDescent="0.35">
      <c r="A2483" s="146" t="s">
        <v>8401</v>
      </c>
      <c r="B2483" t="s">
        <v>8402</v>
      </c>
      <c r="C2483" s="151">
        <f>VLOOKUP($A2483,'[2]EC25 Pricing'!$A:$D,3,0)</f>
        <v>194.69</v>
      </c>
      <c r="D2483" s="151">
        <f>VLOOKUP($A2483,'[2]EC25 Pricing'!$A:$D,4,0)</f>
        <v>0</v>
      </c>
    </row>
    <row r="2484" spans="1:4" x14ac:dyDescent="0.35">
      <c r="A2484" s="146" t="s">
        <v>8403</v>
      </c>
      <c r="B2484" t="s">
        <v>8404</v>
      </c>
      <c r="C2484" s="151">
        <f>VLOOKUP($A2484,'[2]EC25 Pricing'!$A:$D,3,0)</f>
        <v>143.99</v>
      </c>
      <c r="D2484" s="151">
        <f>VLOOKUP($A2484,'[2]EC25 Pricing'!$A:$D,4,0)</f>
        <v>125</v>
      </c>
    </row>
    <row r="2485" spans="1:4" x14ac:dyDescent="0.35">
      <c r="A2485" s="146" t="s">
        <v>8405</v>
      </c>
      <c r="B2485" t="s">
        <v>8406</v>
      </c>
      <c r="C2485" s="151">
        <f>VLOOKUP($A2485,'[2]EC25 Pricing'!$A:$D,3,0)</f>
        <v>10.99</v>
      </c>
      <c r="D2485" s="151">
        <f>VLOOKUP($A2485,'[2]EC25 Pricing'!$A:$D,4,0)</f>
        <v>7.95</v>
      </c>
    </row>
    <row r="2486" spans="1:4" x14ac:dyDescent="0.35">
      <c r="A2486" s="146" t="s">
        <v>8407</v>
      </c>
      <c r="B2486" t="s">
        <v>8408</v>
      </c>
      <c r="C2486" s="151">
        <f>VLOOKUP($A2486,'[2]EC25 Pricing'!$A:$D,3,0)</f>
        <v>15.99</v>
      </c>
      <c r="D2486" s="151">
        <f>VLOOKUP($A2486,'[2]EC25 Pricing'!$A:$D,4,0)</f>
        <v>7.99</v>
      </c>
    </row>
    <row r="2487" spans="1:4" x14ac:dyDescent="0.35">
      <c r="A2487" s="146" t="s">
        <v>8409</v>
      </c>
      <c r="B2487" t="s">
        <v>8410</v>
      </c>
      <c r="C2487" s="151">
        <f>VLOOKUP($A2487,'[2]EC25 Pricing'!$A:$D,3,0)</f>
        <v>10.99</v>
      </c>
      <c r="D2487" s="151">
        <f>VLOOKUP($A2487,'[2]EC25 Pricing'!$A:$D,4,0)</f>
        <v>7.95</v>
      </c>
    </row>
    <row r="2488" spans="1:4" x14ac:dyDescent="0.35">
      <c r="A2488" s="146" t="s">
        <v>8411</v>
      </c>
      <c r="B2488" t="s">
        <v>8412</v>
      </c>
      <c r="C2488" s="151">
        <f>VLOOKUP($A2488,'[2]EC25 Pricing'!$A:$D,3,0)</f>
        <v>22.49</v>
      </c>
      <c r="D2488" s="151">
        <f>VLOOKUP($A2488,'[2]EC25 Pricing'!$A:$D,4,0)</f>
        <v>0</v>
      </c>
    </row>
    <row r="2489" spans="1:4" x14ac:dyDescent="0.35">
      <c r="A2489" s="146" t="s">
        <v>8411</v>
      </c>
      <c r="B2489" t="s">
        <v>8412</v>
      </c>
      <c r="C2489" s="151">
        <f>VLOOKUP($A2489,'[2]EC25 Pricing'!$A:$D,3,0)</f>
        <v>22.49</v>
      </c>
      <c r="D2489" s="151">
        <f>VLOOKUP($A2489,'[2]EC25 Pricing'!$A:$D,4,0)</f>
        <v>0</v>
      </c>
    </row>
    <row r="2490" spans="1:4" x14ac:dyDescent="0.35">
      <c r="A2490" s="146" t="s">
        <v>8413</v>
      </c>
      <c r="B2490" t="s">
        <v>8414</v>
      </c>
      <c r="C2490" s="151">
        <f>VLOOKUP($A2490,'[2]EC25 Pricing'!$A:$D,3,0)</f>
        <v>55.79</v>
      </c>
      <c r="D2490" s="151">
        <f>VLOOKUP($A2490,'[2]EC25 Pricing'!$A:$D,4,0)</f>
        <v>0</v>
      </c>
    </row>
    <row r="2491" spans="1:4" x14ac:dyDescent="0.35">
      <c r="A2491" s="146" t="s">
        <v>8415</v>
      </c>
      <c r="B2491" t="s">
        <v>8416</v>
      </c>
      <c r="C2491" s="151">
        <f>VLOOKUP($A2491,'[2]EC25 Pricing'!$A:$D,3,0)</f>
        <v>55.79</v>
      </c>
      <c r="D2491" s="151">
        <f>VLOOKUP($A2491,'[2]EC25 Pricing'!$A:$D,4,0)</f>
        <v>0</v>
      </c>
    </row>
    <row r="2492" spans="1:4" x14ac:dyDescent="0.35">
      <c r="A2492" s="146" t="s">
        <v>8417</v>
      </c>
      <c r="B2492" t="s">
        <v>8418</v>
      </c>
      <c r="C2492" s="151">
        <f>VLOOKUP($A2492,'[2]EC25 Pricing'!$A:$D,3,0)</f>
        <v>55.79</v>
      </c>
      <c r="D2492" s="151">
        <f>VLOOKUP($A2492,'[2]EC25 Pricing'!$A:$D,4,0)</f>
        <v>0</v>
      </c>
    </row>
    <row r="2493" spans="1:4" x14ac:dyDescent="0.35">
      <c r="A2493" s="146" t="s">
        <v>8419</v>
      </c>
      <c r="B2493" t="s">
        <v>8420</v>
      </c>
      <c r="C2493" s="151">
        <f>VLOOKUP($A2493,'[2]EC25 Pricing'!$A:$D,3,0)</f>
        <v>55.79</v>
      </c>
      <c r="D2493" s="151">
        <f>VLOOKUP($A2493,'[2]EC25 Pricing'!$A:$D,4,0)</f>
        <v>0</v>
      </c>
    </row>
    <row r="2494" spans="1:4" x14ac:dyDescent="0.35">
      <c r="A2494" s="146" t="s">
        <v>8421</v>
      </c>
      <c r="B2494" t="s">
        <v>8422</v>
      </c>
      <c r="C2494" s="151">
        <f>VLOOKUP($A2494,'[2]EC25 Pricing'!$A:$D,3,0)</f>
        <v>55.79</v>
      </c>
      <c r="D2494" s="151">
        <f>VLOOKUP($A2494,'[2]EC25 Pricing'!$A:$D,4,0)</f>
        <v>0</v>
      </c>
    </row>
    <row r="2495" spans="1:4" x14ac:dyDescent="0.35">
      <c r="A2495" s="146" t="s">
        <v>8423</v>
      </c>
      <c r="B2495" t="s">
        <v>8424</v>
      </c>
      <c r="C2495" s="151">
        <f>VLOOKUP($A2495,'[2]EC25 Pricing'!$A:$D,3,0)</f>
        <v>55.79</v>
      </c>
      <c r="D2495" s="151">
        <f>VLOOKUP($A2495,'[2]EC25 Pricing'!$A:$D,4,0)</f>
        <v>0</v>
      </c>
    </row>
    <row r="2496" spans="1:4" x14ac:dyDescent="0.35">
      <c r="A2496" s="146" t="s">
        <v>8425</v>
      </c>
      <c r="B2496" t="s">
        <v>8426</v>
      </c>
      <c r="C2496" s="151">
        <f>VLOOKUP($A2496,'[2]EC25 Pricing'!$A:$D,3,0)</f>
        <v>55.79</v>
      </c>
      <c r="D2496" s="151">
        <f>VLOOKUP($A2496,'[2]EC25 Pricing'!$A:$D,4,0)</f>
        <v>0</v>
      </c>
    </row>
    <row r="2497" spans="1:4" x14ac:dyDescent="0.35">
      <c r="A2497" s="146" t="s">
        <v>8427</v>
      </c>
      <c r="B2497" t="s">
        <v>8428</v>
      </c>
      <c r="C2497" s="151">
        <f>VLOOKUP($A2497,'[2]EC25 Pricing'!$A:$D,3,0)</f>
        <v>55.79</v>
      </c>
      <c r="D2497" s="151">
        <f>VLOOKUP($A2497,'[2]EC25 Pricing'!$A:$D,4,0)</f>
        <v>0</v>
      </c>
    </row>
    <row r="2498" spans="1:4" x14ac:dyDescent="0.35">
      <c r="A2498" s="146" t="s">
        <v>8429</v>
      </c>
      <c r="B2498" t="s">
        <v>8430</v>
      </c>
      <c r="C2498" s="151">
        <f>VLOOKUP($A2498,'[2]EC25 Pricing'!$A:$D,3,0)</f>
        <v>66.09</v>
      </c>
      <c r="D2498" s="151">
        <f>VLOOKUP($A2498,'[2]EC25 Pricing'!$A:$D,4,0)</f>
        <v>0</v>
      </c>
    </row>
    <row r="2499" spans="1:4" x14ac:dyDescent="0.35">
      <c r="A2499" s="146" t="s">
        <v>8431</v>
      </c>
      <c r="B2499" t="s">
        <v>8432</v>
      </c>
      <c r="C2499" s="151">
        <f>VLOOKUP($A2499,'[2]EC25 Pricing'!$A:$D,3,0)</f>
        <v>66.09</v>
      </c>
      <c r="D2499" s="151">
        <f>VLOOKUP($A2499,'[2]EC25 Pricing'!$A:$D,4,0)</f>
        <v>0</v>
      </c>
    </row>
    <row r="2500" spans="1:4" x14ac:dyDescent="0.35">
      <c r="A2500" s="146" t="s">
        <v>8433</v>
      </c>
      <c r="B2500" t="s">
        <v>8434</v>
      </c>
      <c r="C2500" s="151">
        <f>VLOOKUP($A2500,'[2]EC25 Pricing'!$A:$D,3,0)</f>
        <v>66.09</v>
      </c>
      <c r="D2500" s="151">
        <f>VLOOKUP($A2500,'[2]EC25 Pricing'!$A:$D,4,0)</f>
        <v>0</v>
      </c>
    </row>
    <row r="2501" spans="1:4" x14ac:dyDescent="0.35">
      <c r="A2501" s="146" t="s">
        <v>8435</v>
      </c>
      <c r="B2501" t="s">
        <v>8436</v>
      </c>
      <c r="C2501" s="151">
        <f>VLOOKUP($A2501,'[2]EC25 Pricing'!$A:$D,3,0)</f>
        <v>66.09</v>
      </c>
      <c r="D2501" s="151">
        <f>VLOOKUP($A2501,'[2]EC25 Pricing'!$A:$D,4,0)</f>
        <v>0</v>
      </c>
    </row>
    <row r="2502" spans="1:4" x14ac:dyDescent="0.35">
      <c r="A2502" s="146" t="s">
        <v>8437</v>
      </c>
      <c r="B2502" t="s">
        <v>8438</v>
      </c>
      <c r="C2502" s="151">
        <f>VLOOKUP($A2502,'[2]EC25 Pricing'!$A:$D,3,0)</f>
        <v>66.09</v>
      </c>
      <c r="D2502" s="151">
        <f>VLOOKUP($A2502,'[2]EC25 Pricing'!$A:$D,4,0)</f>
        <v>0</v>
      </c>
    </row>
    <row r="2503" spans="1:4" x14ac:dyDescent="0.35">
      <c r="A2503" s="146" t="s">
        <v>8439</v>
      </c>
      <c r="B2503" t="s">
        <v>8440</v>
      </c>
      <c r="C2503" s="151">
        <f>VLOOKUP($A2503,'[2]EC25 Pricing'!$A:$D,3,0)</f>
        <v>66.09</v>
      </c>
      <c r="D2503" s="151">
        <f>VLOOKUP($A2503,'[2]EC25 Pricing'!$A:$D,4,0)</f>
        <v>0</v>
      </c>
    </row>
    <row r="2504" spans="1:4" x14ac:dyDescent="0.35">
      <c r="A2504" s="146" t="s">
        <v>8441</v>
      </c>
      <c r="B2504" t="s">
        <v>8442</v>
      </c>
      <c r="C2504" s="151">
        <f>VLOOKUP($A2504,'[2]EC25 Pricing'!$A:$D,3,0)</f>
        <v>66.09</v>
      </c>
      <c r="D2504" s="151">
        <f>VLOOKUP($A2504,'[2]EC25 Pricing'!$A:$D,4,0)</f>
        <v>0</v>
      </c>
    </row>
    <row r="2505" spans="1:4" x14ac:dyDescent="0.35">
      <c r="A2505" s="146" t="s">
        <v>8443</v>
      </c>
      <c r="B2505" t="s">
        <v>8444</v>
      </c>
      <c r="C2505" s="151">
        <f>VLOOKUP($A2505,'[2]EC25 Pricing'!$A:$D,3,0)</f>
        <v>66.09</v>
      </c>
      <c r="D2505" s="151">
        <f>VLOOKUP($A2505,'[2]EC25 Pricing'!$A:$D,4,0)</f>
        <v>0</v>
      </c>
    </row>
    <row r="2506" spans="1:4" x14ac:dyDescent="0.35">
      <c r="A2506" s="146" t="s">
        <v>8445</v>
      </c>
      <c r="B2506" t="s">
        <v>8446</v>
      </c>
      <c r="C2506" s="151">
        <f>VLOOKUP($A2506,'[2]EC25 Pricing'!$A:$D,3,0)</f>
        <v>71.39</v>
      </c>
      <c r="D2506" s="151">
        <f>VLOOKUP($A2506,'[2]EC25 Pricing'!$A:$D,4,0)</f>
        <v>41.99</v>
      </c>
    </row>
    <row r="2507" spans="1:4" x14ac:dyDescent="0.35">
      <c r="A2507" s="146" t="s">
        <v>8447</v>
      </c>
      <c r="B2507" t="s">
        <v>8448</v>
      </c>
      <c r="C2507" s="151">
        <f>VLOOKUP($A2507,'[2]EC25 Pricing'!$A:$D,3,0)</f>
        <v>69.989999999999995</v>
      </c>
      <c r="D2507" s="151">
        <f>VLOOKUP($A2507,'[2]EC25 Pricing'!$A:$D,4,0)</f>
        <v>41.99</v>
      </c>
    </row>
    <row r="2508" spans="1:4" x14ac:dyDescent="0.35">
      <c r="A2508" s="146" t="s">
        <v>8449</v>
      </c>
      <c r="B2508" t="s">
        <v>8450</v>
      </c>
      <c r="C2508" s="151">
        <f>VLOOKUP($A2508,'[2]EC25 Pricing'!$A:$D,3,0)</f>
        <v>262.69</v>
      </c>
      <c r="D2508" s="151">
        <f>VLOOKUP($A2508,'[2]EC25 Pricing'!$A:$D,4,0)</f>
        <v>195</v>
      </c>
    </row>
    <row r="2509" spans="1:4" x14ac:dyDescent="0.35">
      <c r="A2509" s="146" t="s">
        <v>8451</v>
      </c>
      <c r="B2509" t="s">
        <v>8452</v>
      </c>
      <c r="C2509" s="151">
        <f>VLOOKUP($A2509,'[2]EC25 Pricing'!$A:$D,3,0)</f>
        <v>46.29</v>
      </c>
      <c r="D2509" s="151">
        <f>VLOOKUP($A2509,'[2]EC25 Pricing'!$A:$D,4,0)</f>
        <v>30.99</v>
      </c>
    </row>
    <row r="2510" spans="1:4" x14ac:dyDescent="0.35">
      <c r="A2510" s="146" t="s">
        <v>8453</v>
      </c>
      <c r="B2510" t="s">
        <v>8454</v>
      </c>
      <c r="C2510" s="151">
        <f>VLOOKUP($A2510,'[2]EC25 Pricing'!$A:$D,3,0)</f>
        <v>84.99</v>
      </c>
      <c r="D2510" s="151">
        <f>VLOOKUP($A2510,'[2]EC25 Pricing'!$A:$D,4,0)</f>
        <v>55.95</v>
      </c>
    </row>
    <row r="2511" spans="1:4" x14ac:dyDescent="0.35">
      <c r="A2511" s="146" t="s">
        <v>8455</v>
      </c>
      <c r="B2511" t="s">
        <v>8456</v>
      </c>
      <c r="C2511" s="151">
        <f>VLOOKUP($A2511,'[2]EC25 Pricing'!$A:$D,3,0)</f>
        <v>378.95</v>
      </c>
      <c r="D2511" s="151">
        <f>VLOOKUP($A2511,'[2]EC25 Pricing'!$A:$D,4,0)</f>
        <v>279.99</v>
      </c>
    </row>
    <row r="2512" spans="1:4" x14ac:dyDescent="0.35">
      <c r="A2512" s="146" t="s">
        <v>8457</v>
      </c>
      <c r="B2512" t="s">
        <v>8458</v>
      </c>
      <c r="C2512" s="151">
        <f>VLOOKUP($A2512,'[2]EC25 Pricing'!$A:$D,3,0)</f>
        <v>120.49</v>
      </c>
      <c r="D2512" s="151">
        <f>VLOOKUP($A2512,'[2]EC25 Pricing'!$A:$D,4,0)</f>
        <v>94.99</v>
      </c>
    </row>
    <row r="2513" spans="1:4" x14ac:dyDescent="0.35">
      <c r="A2513" s="146" t="s">
        <v>8459</v>
      </c>
      <c r="B2513" t="s">
        <v>8460</v>
      </c>
      <c r="C2513" s="151">
        <f>VLOOKUP($A2513,'[2]EC25 Pricing'!$A:$D,3,0)</f>
        <v>66.290000000000006</v>
      </c>
      <c r="D2513" s="151">
        <f>VLOOKUP($A2513,'[2]EC25 Pricing'!$A:$D,4,0)</f>
        <v>41.99</v>
      </c>
    </row>
    <row r="2514" spans="1:4" x14ac:dyDescent="0.35">
      <c r="A2514" s="146" t="s">
        <v>8461</v>
      </c>
      <c r="B2514" t="s">
        <v>8462</v>
      </c>
      <c r="C2514" s="151">
        <f>VLOOKUP($A2514,'[2]EC25 Pricing'!$A:$D,3,0)</f>
        <v>21.29</v>
      </c>
      <c r="D2514" s="151">
        <f>VLOOKUP($A2514,'[2]EC25 Pricing'!$A:$D,4,0)</f>
        <v>0</v>
      </c>
    </row>
    <row r="2515" spans="1:4" x14ac:dyDescent="0.35">
      <c r="A2515" s="146" t="s">
        <v>8463</v>
      </c>
      <c r="B2515" t="s">
        <v>8464</v>
      </c>
      <c r="C2515" s="151">
        <f>VLOOKUP($A2515,'[2]EC25 Pricing'!$A:$D,3,0)</f>
        <v>22.69</v>
      </c>
      <c r="D2515" s="151">
        <f>VLOOKUP($A2515,'[2]EC25 Pricing'!$A:$D,4,0)</f>
        <v>0</v>
      </c>
    </row>
    <row r="2516" spans="1:4" x14ac:dyDescent="0.35">
      <c r="A2516" s="146" t="s">
        <v>8465</v>
      </c>
      <c r="B2516" t="s">
        <v>8466</v>
      </c>
      <c r="C2516" s="151">
        <f>VLOOKUP($A2516,'[2]EC25 Pricing'!$A:$D,3,0)</f>
        <v>13.99</v>
      </c>
      <c r="D2516" s="151">
        <f>VLOOKUP($A2516,'[2]EC25 Pricing'!$A:$D,4,0)</f>
        <v>0</v>
      </c>
    </row>
    <row r="2517" spans="1:4" x14ac:dyDescent="0.35">
      <c r="A2517" s="146" t="s">
        <v>8467</v>
      </c>
      <c r="B2517" t="s">
        <v>8468</v>
      </c>
      <c r="C2517" s="151">
        <f>VLOOKUP($A2517,'[2]EC25 Pricing'!$A:$D,3,0)</f>
        <v>42.69</v>
      </c>
      <c r="D2517" s="151">
        <f>VLOOKUP($A2517,'[2]EC25 Pricing'!$A:$D,4,0)</f>
        <v>0</v>
      </c>
    </row>
    <row r="2518" spans="1:4" x14ac:dyDescent="0.35">
      <c r="A2518" s="146" t="s">
        <v>8469</v>
      </c>
      <c r="B2518" t="s">
        <v>8470</v>
      </c>
      <c r="C2518" s="151">
        <f>VLOOKUP($A2518,'[2]EC25 Pricing'!$A:$D,3,0)</f>
        <v>175</v>
      </c>
      <c r="D2518" s="151">
        <f>VLOOKUP($A2518,'[2]EC25 Pricing'!$A:$D,4,0)</f>
        <v>175</v>
      </c>
    </row>
    <row r="2519" spans="1:4" x14ac:dyDescent="0.35">
      <c r="A2519" s="146" t="s">
        <v>8471</v>
      </c>
      <c r="B2519" t="s">
        <v>8472</v>
      </c>
      <c r="C2519" s="151">
        <f>VLOOKUP($A2519,'[2]EC25 Pricing'!$A:$D,3,0)</f>
        <v>186.69</v>
      </c>
      <c r="D2519" s="151">
        <f>VLOOKUP($A2519,'[2]EC25 Pricing'!$A:$D,4,0)</f>
        <v>0</v>
      </c>
    </row>
    <row r="2520" spans="1:4" x14ac:dyDescent="0.35">
      <c r="A2520" s="146" t="s">
        <v>8473</v>
      </c>
      <c r="B2520" t="s">
        <v>8474</v>
      </c>
      <c r="C2520" s="151">
        <f>VLOOKUP($A2520,'[2]EC25 Pricing'!$A:$D,3,0)</f>
        <v>5.99</v>
      </c>
      <c r="D2520" s="151">
        <f>VLOOKUP($A2520,'[2]EC25 Pricing'!$A:$D,4,0)</f>
        <v>0</v>
      </c>
    </row>
    <row r="2521" spans="1:4" x14ac:dyDescent="0.35">
      <c r="A2521" s="146" t="s">
        <v>8475</v>
      </c>
      <c r="B2521" t="s">
        <v>8476</v>
      </c>
      <c r="C2521" s="151">
        <f>VLOOKUP($A2521,'[2]EC25 Pricing'!$A:$D,3,0)</f>
        <v>216.95</v>
      </c>
      <c r="D2521" s="151">
        <f>VLOOKUP($A2521,'[2]EC25 Pricing'!$A:$D,4,0)</f>
        <v>185.95</v>
      </c>
    </row>
    <row r="2522" spans="1:4" x14ac:dyDescent="0.35">
      <c r="A2522" s="146" t="s">
        <v>8477</v>
      </c>
      <c r="B2522" t="s">
        <v>8478</v>
      </c>
      <c r="C2522" s="151">
        <f>VLOOKUP($A2522,'[2]EC25 Pricing'!$A:$D,3,0)</f>
        <v>21.19</v>
      </c>
      <c r="D2522" s="151">
        <f>VLOOKUP($A2522,'[2]EC25 Pricing'!$A:$D,4,0)</f>
        <v>0</v>
      </c>
    </row>
    <row r="2523" spans="1:4" x14ac:dyDescent="0.35">
      <c r="A2523" s="146" t="s">
        <v>8479</v>
      </c>
      <c r="B2523" t="s">
        <v>8480</v>
      </c>
      <c r="C2523" s="151">
        <f>VLOOKUP($A2523,'[2]EC25 Pricing'!$A:$D,3,0)</f>
        <v>3.59</v>
      </c>
      <c r="D2523" s="151">
        <f>VLOOKUP($A2523,'[2]EC25 Pricing'!$A:$D,4,0)</f>
        <v>0</v>
      </c>
    </row>
    <row r="2524" spans="1:4" x14ac:dyDescent="0.35">
      <c r="A2524" s="146" t="s">
        <v>8481</v>
      </c>
      <c r="B2524" t="s">
        <v>8482</v>
      </c>
      <c r="C2524" s="151">
        <f>VLOOKUP($A2524,'[2]EC25 Pricing'!$A:$D,3,0)</f>
        <v>21.19</v>
      </c>
      <c r="D2524" s="151">
        <f>VLOOKUP($A2524,'[2]EC25 Pricing'!$A:$D,4,0)</f>
        <v>0</v>
      </c>
    </row>
    <row r="2525" spans="1:4" x14ac:dyDescent="0.35">
      <c r="A2525" s="146" t="s">
        <v>8483</v>
      </c>
      <c r="B2525" t="s">
        <v>8484</v>
      </c>
      <c r="C2525" s="151">
        <f>VLOOKUP($A2525,'[2]EC25 Pricing'!$A:$D,3,0)</f>
        <v>6.89</v>
      </c>
      <c r="D2525" s="151">
        <f>VLOOKUP($A2525,'[2]EC25 Pricing'!$A:$D,4,0)</f>
        <v>0</v>
      </c>
    </row>
    <row r="2526" spans="1:4" x14ac:dyDescent="0.35">
      <c r="A2526" s="146" t="s">
        <v>8485</v>
      </c>
      <c r="B2526" t="s">
        <v>8486</v>
      </c>
      <c r="C2526" s="151">
        <f>VLOOKUP($A2526,'[2]EC25 Pricing'!$A:$D,3,0)</f>
        <v>3.59</v>
      </c>
      <c r="D2526" s="151">
        <f>VLOOKUP($A2526,'[2]EC25 Pricing'!$A:$D,4,0)</f>
        <v>0</v>
      </c>
    </row>
    <row r="2527" spans="1:4" x14ac:dyDescent="0.35">
      <c r="A2527" s="146" t="s">
        <v>8487</v>
      </c>
      <c r="B2527" t="s">
        <v>8488</v>
      </c>
      <c r="C2527" s="151">
        <f>VLOOKUP($A2527,'[2]EC25 Pricing'!$A:$D,3,0)</f>
        <v>6.89</v>
      </c>
      <c r="D2527" s="151">
        <f>VLOOKUP($A2527,'[2]EC25 Pricing'!$A:$D,4,0)</f>
        <v>0</v>
      </c>
    </row>
    <row r="2528" spans="1:4" x14ac:dyDescent="0.35">
      <c r="A2528" s="146" t="s">
        <v>8489</v>
      </c>
      <c r="B2528" t="s">
        <v>8490</v>
      </c>
      <c r="C2528" s="151">
        <f>VLOOKUP($A2528,'[2]EC25 Pricing'!$A:$D,3,0)</f>
        <v>21.69</v>
      </c>
      <c r="D2528" s="151">
        <f>VLOOKUP($A2528,'[2]EC25 Pricing'!$A:$D,4,0)</f>
        <v>0</v>
      </c>
    </row>
    <row r="2529" spans="1:4" x14ac:dyDescent="0.35">
      <c r="A2529" s="146" t="s">
        <v>8491</v>
      </c>
      <c r="B2529" t="s">
        <v>8492</v>
      </c>
      <c r="C2529" s="151">
        <f>VLOOKUP($A2529,'[2]EC25 Pricing'!$A:$D,3,0)</f>
        <v>21.69</v>
      </c>
      <c r="D2529" s="151">
        <f>VLOOKUP($A2529,'[2]EC25 Pricing'!$A:$D,4,0)</f>
        <v>0</v>
      </c>
    </row>
    <row r="2530" spans="1:4" x14ac:dyDescent="0.35">
      <c r="A2530" s="146" t="s">
        <v>8493</v>
      </c>
      <c r="B2530" t="s">
        <v>8494</v>
      </c>
      <c r="C2530" s="151">
        <f>VLOOKUP($A2530,'[2]EC25 Pricing'!$A:$D,3,0)</f>
        <v>21.69</v>
      </c>
      <c r="D2530" s="151">
        <f>VLOOKUP($A2530,'[2]EC25 Pricing'!$A:$D,4,0)</f>
        <v>0</v>
      </c>
    </row>
    <row r="2531" spans="1:4" x14ac:dyDescent="0.35">
      <c r="A2531" s="146" t="s">
        <v>8495</v>
      </c>
      <c r="B2531" t="s">
        <v>8496</v>
      </c>
      <c r="C2531" s="151">
        <f>VLOOKUP($A2531,'[2]EC25 Pricing'!$A:$D,3,0)</f>
        <v>21.69</v>
      </c>
      <c r="D2531" s="151">
        <f>VLOOKUP($A2531,'[2]EC25 Pricing'!$A:$D,4,0)</f>
        <v>0</v>
      </c>
    </row>
    <row r="2532" spans="1:4" x14ac:dyDescent="0.35">
      <c r="A2532" s="146" t="s">
        <v>8497</v>
      </c>
      <c r="B2532" t="s">
        <v>8498</v>
      </c>
      <c r="C2532" s="151">
        <f>VLOOKUP($A2532,'[2]EC25 Pricing'!$A:$D,3,0)</f>
        <v>21.69</v>
      </c>
      <c r="D2532" s="151">
        <f>VLOOKUP($A2532,'[2]EC25 Pricing'!$A:$D,4,0)</f>
        <v>0</v>
      </c>
    </row>
    <row r="2533" spans="1:4" x14ac:dyDescent="0.35">
      <c r="A2533" s="146" t="s">
        <v>8499</v>
      </c>
      <c r="B2533" t="s">
        <v>8500</v>
      </c>
      <c r="C2533" s="151">
        <f>VLOOKUP($A2533,'[2]EC25 Pricing'!$A:$D,3,0)</f>
        <v>21.69</v>
      </c>
      <c r="D2533" s="151">
        <f>VLOOKUP($A2533,'[2]EC25 Pricing'!$A:$D,4,0)</f>
        <v>0</v>
      </c>
    </row>
    <row r="2534" spans="1:4" x14ac:dyDescent="0.35">
      <c r="A2534" s="146" t="s">
        <v>8501</v>
      </c>
      <c r="B2534" t="s">
        <v>8502</v>
      </c>
      <c r="C2534" s="151">
        <f>VLOOKUP($A2534,'[2]EC25 Pricing'!$A:$D,3,0)</f>
        <v>21.69</v>
      </c>
      <c r="D2534" s="151">
        <f>VLOOKUP($A2534,'[2]EC25 Pricing'!$A:$D,4,0)</f>
        <v>0</v>
      </c>
    </row>
    <row r="2535" spans="1:4" x14ac:dyDescent="0.35">
      <c r="A2535" s="146" t="s">
        <v>2428</v>
      </c>
      <c r="B2535" t="s">
        <v>2431</v>
      </c>
      <c r="C2535" s="151">
        <f>VLOOKUP($A2535,'[2]EC25 Pricing'!$A:$D,3,0)</f>
        <v>490.95</v>
      </c>
      <c r="D2535" s="151">
        <f>VLOOKUP($A2535,'[2]EC25 Pricing'!$A:$D,4,0)</f>
        <v>1799.97</v>
      </c>
    </row>
    <row r="2536" spans="1:4" x14ac:dyDescent="0.35">
      <c r="A2536" s="146" t="s">
        <v>1347</v>
      </c>
      <c r="B2536" t="s">
        <v>1349</v>
      </c>
      <c r="C2536" s="151">
        <f>VLOOKUP($A2536,'[2]EC25 Pricing'!$A:$D,3,0)</f>
        <v>610.95000000000005</v>
      </c>
      <c r="D2536" s="151">
        <f>VLOOKUP($A2536,'[2]EC25 Pricing'!$A:$D,4,0)</f>
        <v>1966.91</v>
      </c>
    </row>
    <row r="2537" spans="1:4" x14ac:dyDescent="0.35">
      <c r="A2537" s="146" t="s">
        <v>1547</v>
      </c>
      <c r="B2537" t="s">
        <v>1549</v>
      </c>
      <c r="C2537" s="151">
        <f>VLOOKUP($A2537,'[2]EC25 Pricing'!$A:$D,3,0)</f>
        <v>922.95</v>
      </c>
      <c r="D2537" s="151">
        <f>VLOOKUP($A2537,'[2]EC25 Pricing'!$A:$D,4,0)</f>
        <v>2935.13</v>
      </c>
    </row>
    <row r="2538" spans="1:4" x14ac:dyDescent="0.35">
      <c r="A2538" s="146" t="s">
        <v>1484</v>
      </c>
      <c r="B2538" t="s">
        <v>1486</v>
      </c>
      <c r="C2538" s="151">
        <f>VLOOKUP($A2538,'[2]EC25 Pricing'!$A:$D,3,0)</f>
        <v>683.95</v>
      </c>
      <c r="D2538" s="151">
        <f>VLOOKUP($A2538,'[2]EC25 Pricing'!$A:$D,4,0)</f>
        <v>2470.5</v>
      </c>
    </row>
    <row r="2539" spans="1:4" x14ac:dyDescent="0.35">
      <c r="A2539" s="146" t="s">
        <v>1579</v>
      </c>
      <c r="B2539" t="s">
        <v>1581</v>
      </c>
      <c r="C2539" s="151">
        <f>VLOOKUP($A2539,'[2]EC25 Pricing'!$A:$D,3,0)</f>
        <v>1234.95</v>
      </c>
      <c r="D2539" s="151">
        <f>VLOOKUP($A2539,'[2]EC25 Pricing'!$A:$D,4,0)</f>
        <v>4100.8999999999996</v>
      </c>
    </row>
    <row r="2540" spans="1:4" x14ac:dyDescent="0.35">
      <c r="A2540" s="146" t="s">
        <v>1503</v>
      </c>
      <c r="B2540" t="s">
        <v>1505</v>
      </c>
      <c r="C2540" s="151">
        <f>VLOOKUP($A2540,'[2]EC25 Pricing'!$A:$D,3,0)</f>
        <v>736.95</v>
      </c>
      <c r="D2540" s="151">
        <f>VLOOKUP($A2540,'[2]EC25 Pricing'!$A:$D,4,0)</f>
        <v>2581.79</v>
      </c>
    </row>
    <row r="2541" spans="1:4" x14ac:dyDescent="0.35">
      <c r="A2541" s="146" t="s">
        <v>1688</v>
      </c>
      <c r="B2541" t="s">
        <v>1690</v>
      </c>
      <c r="C2541" s="151">
        <f>VLOOKUP($A2541,'[2]EC25 Pricing'!$A:$D,3,0)</f>
        <v>875.95</v>
      </c>
      <c r="D2541" s="151">
        <f>VLOOKUP($A2541,'[2]EC25 Pricing'!$A:$D,4,0)</f>
        <v>2620.7399999999998</v>
      </c>
    </row>
    <row r="2542" spans="1:4" x14ac:dyDescent="0.35">
      <c r="A2542" s="146" t="s">
        <v>1364</v>
      </c>
      <c r="B2542" t="s">
        <v>1365</v>
      </c>
      <c r="C2542" s="151">
        <f>VLOOKUP($A2542,'[2]EC25 Pricing'!$A:$D,3,0)</f>
        <v>610.95000000000005</v>
      </c>
      <c r="D2542" s="151">
        <f>VLOOKUP($A2542,'[2]EC25 Pricing'!$A:$D,4,0)</f>
        <v>1966.91</v>
      </c>
    </row>
    <row r="2543" spans="1:4" x14ac:dyDescent="0.35">
      <c r="A2543" s="146" t="s">
        <v>1563</v>
      </c>
      <c r="B2543" t="s">
        <v>1565</v>
      </c>
      <c r="C2543" s="151">
        <f>VLOOKUP($A2543,'[2]EC25 Pricing'!$A:$D,3,0)</f>
        <v>922.95</v>
      </c>
      <c r="D2543" s="151">
        <f>VLOOKUP($A2543,'[2]EC25 Pricing'!$A:$D,4,0)</f>
        <v>2935.13</v>
      </c>
    </row>
    <row r="2544" spans="1:4" x14ac:dyDescent="0.35">
      <c r="A2544" s="146" t="s">
        <v>2036</v>
      </c>
      <c r="B2544" t="s">
        <v>2038</v>
      </c>
      <c r="C2544" s="151">
        <f>VLOOKUP($A2544,'[2]EC25 Pricing'!$A:$D,3,0)</f>
        <v>1308.95</v>
      </c>
      <c r="D2544" s="151">
        <f>VLOOKUP($A2544,'[2]EC25 Pricing'!$A:$D,4,0)</f>
        <v>3947.88</v>
      </c>
    </row>
    <row r="2545" spans="1:4" x14ac:dyDescent="0.35">
      <c r="A2545" s="146" t="s">
        <v>1639</v>
      </c>
      <c r="B2545" t="s">
        <v>1641</v>
      </c>
      <c r="C2545" s="151">
        <f>VLOOKUP($A2545,'[2]EC25 Pricing'!$A:$D,3,0)</f>
        <v>1024.95</v>
      </c>
      <c r="D2545" s="151">
        <f>VLOOKUP($A2545,'[2]EC25 Pricing'!$A:$D,4,0)</f>
        <v>3082.59</v>
      </c>
    </row>
    <row r="2546" spans="1:4" x14ac:dyDescent="0.35">
      <c r="A2546" s="146" t="s">
        <v>1458</v>
      </c>
      <c r="B2546" t="s">
        <v>1460</v>
      </c>
      <c r="C2546" s="151">
        <f>VLOOKUP($A2546,'[2]EC25 Pricing'!$A:$D,3,0)</f>
        <v>636.95000000000005</v>
      </c>
      <c r="D2546" s="151">
        <f>VLOOKUP($A2546,'[2]EC25 Pricing'!$A:$D,4,0)</f>
        <v>2114.37</v>
      </c>
    </row>
    <row r="2547" spans="1:4" x14ac:dyDescent="0.35">
      <c r="A2547" s="146" t="s">
        <v>1458</v>
      </c>
      <c r="B2547" t="s">
        <v>1460</v>
      </c>
      <c r="C2547" s="151">
        <f>VLOOKUP($A2547,'[2]EC25 Pricing'!$A:$D,3,0)</f>
        <v>636.95000000000005</v>
      </c>
      <c r="D2547" s="151">
        <f>VLOOKUP($A2547,'[2]EC25 Pricing'!$A:$D,4,0)</f>
        <v>2114.37</v>
      </c>
    </row>
    <row r="2548" spans="1:4" x14ac:dyDescent="0.35">
      <c r="A2548" s="146" t="s">
        <v>1446</v>
      </c>
      <c r="B2548" t="s">
        <v>1448</v>
      </c>
      <c r="C2548" s="151">
        <f>VLOOKUP($A2548,'[2]EC25 Pricing'!$A:$D,3,0)</f>
        <v>1120.95</v>
      </c>
      <c r="D2548" s="151">
        <f>VLOOKUP($A2548,'[2]EC25 Pricing'!$A:$D,4,0)</f>
        <v>3355.25</v>
      </c>
    </row>
    <row r="2549" spans="1:4" x14ac:dyDescent="0.35">
      <c r="A2549" s="146" t="s">
        <v>1243</v>
      </c>
      <c r="B2549" t="s">
        <v>1245</v>
      </c>
      <c r="C2549" s="151">
        <f>VLOOKUP($A2549,'[2]EC25 Pricing'!$A:$D,3,0)</f>
        <v>920.95</v>
      </c>
      <c r="D2549" s="151">
        <f>VLOOKUP($A2549,'[2]EC25 Pricing'!$A:$D,4,0)</f>
        <v>2937.92</v>
      </c>
    </row>
    <row r="2550" spans="1:4" x14ac:dyDescent="0.35">
      <c r="A2550" s="146" t="s">
        <v>1624</v>
      </c>
      <c r="B2550" t="s">
        <v>1626</v>
      </c>
      <c r="C2550" s="151">
        <f>VLOOKUP($A2550,'[2]EC25 Pricing'!$A:$D,3,0)</f>
        <v>1111.95</v>
      </c>
      <c r="D2550" s="151">
        <f>VLOOKUP($A2550,'[2]EC25 Pricing'!$A:$D,4,0)</f>
        <v>4148.2</v>
      </c>
    </row>
    <row r="2551" spans="1:4" x14ac:dyDescent="0.35">
      <c r="A2551" s="146" t="s">
        <v>8503</v>
      </c>
      <c r="B2551" t="s">
        <v>8504</v>
      </c>
      <c r="C2551" s="151">
        <f>VLOOKUP($A2551,'[2]EC25 Pricing'!$A:$D,3,0)</f>
        <v>14.99</v>
      </c>
      <c r="D2551" s="151">
        <f>VLOOKUP($A2551,'[2]EC25 Pricing'!$A:$D,4,0)</f>
        <v>0</v>
      </c>
    </row>
    <row r="2552" spans="1:4" x14ac:dyDescent="0.35">
      <c r="A2552" s="146" t="s">
        <v>8505</v>
      </c>
      <c r="B2552" t="s">
        <v>8506</v>
      </c>
      <c r="C2552" s="151">
        <f>VLOOKUP($A2552,'[2]EC25 Pricing'!$A:$D,3,0)</f>
        <v>14.99</v>
      </c>
      <c r="D2552" s="151">
        <f>VLOOKUP($A2552,'[2]EC25 Pricing'!$A:$D,4,0)</f>
        <v>0</v>
      </c>
    </row>
    <row r="2553" spans="1:4" x14ac:dyDescent="0.35">
      <c r="A2553" s="146" t="s">
        <v>8507</v>
      </c>
      <c r="B2553" t="s">
        <v>8508</v>
      </c>
      <c r="C2553" s="151">
        <f>VLOOKUP($A2553,'[2]EC25 Pricing'!$A:$D,3,0)</f>
        <v>13.49</v>
      </c>
      <c r="D2553" s="151">
        <f>VLOOKUP($A2553,'[2]EC25 Pricing'!$A:$D,4,0)</f>
        <v>0</v>
      </c>
    </row>
    <row r="2554" spans="1:4" x14ac:dyDescent="0.35">
      <c r="A2554" s="146" t="s">
        <v>8509</v>
      </c>
      <c r="B2554" t="s">
        <v>8510</v>
      </c>
      <c r="C2554" s="151">
        <f>VLOOKUP($A2554,'[2]EC25 Pricing'!$A:$D,3,0)</f>
        <v>13.49</v>
      </c>
      <c r="D2554" s="151">
        <f>VLOOKUP($A2554,'[2]EC25 Pricing'!$A:$D,4,0)</f>
        <v>0</v>
      </c>
    </row>
    <row r="2555" spans="1:4" x14ac:dyDescent="0.35">
      <c r="A2555" s="146" t="s">
        <v>8511</v>
      </c>
      <c r="B2555" t="s">
        <v>8512</v>
      </c>
      <c r="C2555" s="151">
        <f>VLOOKUP($A2555,'[2]EC25 Pricing'!$A:$D,3,0)</f>
        <v>13.49</v>
      </c>
      <c r="D2555" s="151">
        <f>VLOOKUP($A2555,'[2]EC25 Pricing'!$A:$D,4,0)</f>
        <v>0</v>
      </c>
    </row>
    <row r="2556" spans="1:4" x14ac:dyDescent="0.35">
      <c r="A2556" s="146" t="s">
        <v>8513</v>
      </c>
      <c r="B2556" t="s">
        <v>8514</v>
      </c>
      <c r="C2556" s="151">
        <f>VLOOKUP($A2556,'[2]EC25 Pricing'!$A:$D,3,0)</f>
        <v>14.99</v>
      </c>
      <c r="D2556" s="151">
        <f>VLOOKUP($A2556,'[2]EC25 Pricing'!$A:$D,4,0)</f>
        <v>0</v>
      </c>
    </row>
    <row r="2557" spans="1:4" x14ac:dyDescent="0.35">
      <c r="A2557" s="146" t="s">
        <v>8515</v>
      </c>
      <c r="B2557" t="s">
        <v>8516</v>
      </c>
      <c r="C2557" s="151">
        <f>VLOOKUP($A2557,'[2]EC25 Pricing'!$A:$D,3,0)</f>
        <v>13.49</v>
      </c>
      <c r="D2557" s="151">
        <f>VLOOKUP($A2557,'[2]EC25 Pricing'!$A:$D,4,0)</f>
        <v>0</v>
      </c>
    </row>
    <row r="2558" spans="1:4" x14ac:dyDescent="0.35">
      <c r="A2558" s="146" t="s">
        <v>8517</v>
      </c>
      <c r="B2558" t="s">
        <v>8518</v>
      </c>
      <c r="C2558" s="151">
        <f>VLOOKUP($A2558,'[2]EC25 Pricing'!$A:$D,3,0)</f>
        <v>14.99</v>
      </c>
      <c r="D2558" s="151">
        <f>VLOOKUP($A2558,'[2]EC25 Pricing'!$A:$D,4,0)</f>
        <v>0</v>
      </c>
    </row>
    <row r="2559" spans="1:4" x14ac:dyDescent="0.35">
      <c r="A2559" s="146" t="s">
        <v>8519</v>
      </c>
      <c r="B2559" t="s">
        <v>8520</v>
      </c>
      <c r="C2559" s="151">
        <f>VLOOKUP($A2559,'[2]EC25 Pricing'!$A:$D,3,0)</f>
        <v>13.49</v>
      </c>
      <c r="D2559" s="151">
        <f>VLOOKUP($A2559,'[2]EC25 Pricing'!$A:$D,4,0)</f>
        <v>0</v>
      </c>
    </row>
    <row r="2560" spans="1:4" x14ac:dyDescent="0.35">
      <c r="A2560" s="146" t="s">
        <v>8521</v>
      </c>
      <c r="B2560" t="s">
        <v>8522</v>
      </c>
      <c r="C2560" s="151">
        <f>VLOOKUP($A2560,'[2]EC25 Pricing'!$A:$D,3,0)</f>
        <v>13.49</v>
      </c>
      <c r="D2560" s="151">
        <f>VLOOKUP($A2560,'[2]EC25 Pricing'!$A:$D,4,0)</f>
        <v>0</v>
      </c>
    </row>
    <row r="2561" spans="1:4" x14ac:dyDescent="0.35">
      <c r="A2561" s="146" t="s">
        <v>8523</v>
      </c>
      <c r="B2561" t="s">
        <v>8524</v>
      </c>
      <c r="C2561" s="151">
        <f>VLOOKUP($A2561,'[2]EC25 Pricing'!$A:$D,3,0)</f>
        <v>14.99</v>
      </c>
      <c r="D2561" s="151">
        <f>VLOOKUP($A2561,'[2]EC25 Pricing'!$A:$D,4,0)</f>
        <v>0</v>
      </c>
    </row>
    <row r="2562" spans="1:4" x14ac:dyDescent="0.35">
      <c r="A2562" s="146" t="s">
        <v>8525</v>
      </c>
      <c r="B2562" t="s">
        <v>8526</v>
      </c>
      <c r="C2562" s="151">
        <f>VLOOKUP($A2562,'[2]EC25 Pricing'!$A:$D,3,0)</f>
        <v>13.49</v>
      </c>
      <c r="D2562" s="151">
        <f>VLOOKUP($A2562,'[2]EC25 Pricing'!$A:$D,4,0)</f>
        <v>0</v>
      </c>
    </row>
    <row r="2563" spans="1:4" x14ac:dyDescent="0.35">
      <c r="A2563" s="146" t="s">
        <v>8527</v>
      </c>
      <c r="B2563" t="s">
        <v>8528</v>
      </c>
      <c r="C2563" s="151">
        <f>VLOOKUP($A2563,'[2]EC25 Pricing'!$A:$D,3,0)</f>
        <v>14.99</v>
      </c>
      <c r="D2563" s="151">
        <f>VLOOKUP($A2563,'[2]EC25 Pricing'!$A:$D,4,0)</f>
        <v>0</v>
      </c>
    </row>
    <row r="2564" spans="1:4" x14ac:dyDescent="0.35">
      <c r="A2564" s="146" t="s">
        <v>8529</v>
      </c>
      <c r="B2564" t="s">
        <v>8530</v>
      </c>
      <c r="C2564" s="151">
        <f>VLOOKUP($A2564,'[2]EC25 Pricing'!$A:$D,3,0)</f>
        <v>14.99</v>
      </c>
      <c r="D2564" s="151">
        <f>VLOOKUP($A2564,'[2]EC25 Pricing'!$A:$D,4,0)</f>
        <v>0</v>
      </c>
    </row>
    <row r="2565" spans="1:4" x14ac:dyDescent="0.35">
      <c r="A2565" s="146" t="s">
        <v>8531</v>
      </c>
      <c r="B2565" t="s">
        <v>8532</v>
      </c>
      <c r="C2565" s="151">
        <f>VLOOKUP($A2565,'[2]EC25 Pricing'!$A:$D,3,0)</f>
        <v>4.99</v>
      </c>
      <c r="D2565" s="151">
        <f>VLOOKUP($A2565,'[2]EC25 Pricing'!$A:$D,4,0)</f>
        <v>0</v>
      </c>
    </row>
    <row r="2566" spans="1:4" x14ac:dyDescent="0.35">
      <c r="A2566" s="146" t="s">
        <v>8531</v>
      </c>
      <c r="B2566" t="s">
        <v>8532</v>
      </c>
      <c r="C2566" s="151">
        <f>VLOOKUP($A2566,'[2]EC25 Pricing'!$A:$D,3,0)</f>
        <v>4.99</v>
      </c>
      <c r="D2566" s="151">
        <f>VLOOKUP($A2566,'[2]EC25 Pricing'!$A:$D,4,0)</f>
        <v>0</v>
      </c>
    </row>
    <row r="2567" spans="1:4" x14ac:dyDescent="0.35">
      <c r="A2567" s="146" t="s">
        <v>8533</v>
      </c>
      <c r="B2567" t="s">
        <v>8534</v>
      </c>
      <c r="C2567" s="151">
        <f>VLOOKUP($A2567,'[2]EC25 Pricing'!$A:$D,3,0)</f>
        <v>153.29</v>
      </c>
      <c r="D2567" s="151">
        <f>VLOOKUP($A2567,'[2]EC25 Pricing'!$A:$D,4,0)</f>
        <v>0</v>
      </c>
    </row>
    <row r="2568" spans="1:4" x14ac:dyDescent="0.35">
      <c r="A2568" s="146" t="s">
        <v>8535</v>
      </c>
      <c r="B2568" t="s">
        <v>8536</v>
      </c>
      <c r="C2568" s="151">
        <f>VLOOKUP($A2568,'[2]EC25 Pricing'!$A:$D,3,0)</f>
        <v>21.19</v>
      </c>
      <c r="D2568" s="151">
        <f>VLOOKUP($A2568,'[2]EC25 Pricing'!$A:$D,4,0)</f>
        <v>0</v>
      </c>
    </row>
    <row r="2569" spans="1:4" x14ac:dyDescent="0.35">
      <c r="A2569" s="146" t="s">
        <v>8537</v>
      </c>
      <c r="B2569" t="s">
        <v>8538</v>
      </c>
      <c r="C2569" s="151">
        <f>VLOOKUP($A2569,'[2]EC25 Pricing'!$A:$D,3,0)</f>
        <v>21.19</v>
      </c>
      <c r="D2569" s="151">
        <f>VLOOKUP($A2569,'[2]EC25 Pricing'!$A:$D,4,0)</f>
        <v>0</v>
      </c>
    </row>
    <row r="2570" spans="1:4" x14ac:dyDescent="0.35">
      <c r="A2570" s="146" t="s">
        <v>8539</v>
      </c>
      <c r="B2570" t="s">
        <v>8540</v>
      </c>
      <c r="C2570" s="151">
        <f>VLOOKUP($A2570,'[2]EC25 Pricing'!$A:$D,3,0)</f>
        <v>21.19</v>
      </c>
      <c r="D2570" s="151">
        <f>VLOOKUP($A2570,'[2]EC25 Pricing'!$A:$D,4,0)</f>
        <v>0</v>
      </c>
    </row>
    <row r="2571" spans="1:4" x14ac:dyDescent="0.35">
      <c r="A2571" s="146" t="s">
        <v>8541</v>
      </c>
      <c r="B2571" t="s">
        <v>8542</v>
      </c>
      <c r="C2571" s="151">
        <f>VLOOKUP($A2571,'[2]EC25 Pricing'!$A:$D,3,0)</f>
        <v>5.79</v>
      </c>
      <c r="D2571" s="151">
        <f>VLOOKUP($A2571,'[2]EC25 Pricing'!$A:$D,4,0)</f>
        <v>0</v>
      </c>
    </row>
    <row r="2572" spans="1:4" x14ac:dyDescent="0.35">
      <c r="A2572" s="146" t="s">
        <v>8543</v>
      </c>
      <c r="B2572" t="s">
        <v>8544</v>
      </c>
      <c r="C2572" s="151">
        <f>VLOOKUP($A2572,'[2]EC25 Pricing'!$A:$D,3,0)</f>
        <v>5.79</v>
      </c>
      <c r="D2572" s="151">
        <f>VLOOKUP($A2572,'[2]EC25 Pricing'!$A:$D,4,0)</f>
        <v>0</v>
      </c>
    </row>
    <row r="2573" spans="1:4" x14ac:dyDescent="0.35">
      <c r="A2573" s="146" t="s">
        <v>8545</v>
      </c>
      <c r="B2573" t="s">
        <v>8546</v>
      </c>
      <c r="C2573" s="151">
        <f>VLOOKUP($A2573,'[2]EC25 Pricing'!$A:$D,3,0)</f>
        <v>63.99</v>
      </c>
      <c r="D2573" s="151">
        <f>VLOOKUP($A2573,'[2]EC25 Pricing'!$A:$D,4,0)</f>
        <v>0</v>
      </c>
    </row>
    <row r="2574" spans="1:4" x14ac:dyDescent="0.35">
      <c r="A2574" s="146" t="s">
        <v>8547</v>
      </c>
      <c r="B2574" t="s">
        <v>8548</v>
      </c>
      <c r="C2574" s="151">
        <f>VLOOKUP($A2574,'[2]EC25 Pricing'!$A:$D,3,0)</f>
        <v>38.69</v>
      </c>
      <c r="D2574" s="151">
        <f>VLOOKUP($A2574,'[2]EC25 Pricing'!$A:$D,4,0)</f>
        <v>0</v>
      </c>
    </row>
    <row r="2575" spans="1:4" x14ac:dyDescent="0.35">
      <c r="A2575" s="146" t="s">
        <v>8549</v>
      </c>
      <c r="B2575" t="s">
        <v>8550</v>
      </c>
      <c r="C2575" s="151">
        <f>VLOOKUP($A2575,'[2]EC25 Pricing'!$A:$D,3,0)</f>
        <v>69.290000000000006</v>
      </c>
      <c r="D2575" s="151">
        <f>VLOOKUP($A2575,'[2]EC25 Pricing'!$A:$D,4,0)</f>
        <v>0</v>
      </c>
    </row>
    <row r="2576" spans="1:4" x14ac:dyDescent="0.35">
      <c r="A2576" s="146" t="s">
        <v>8551</v>
      </c>
      <c r="B2576" t="s">
        <v>8552</v>
      </c>
      <c r="C2576" s="151">
        <f>VLOOKUP($A2576,'[2]EC25 Pricing'!$A:$D,3,0)</f>
        <v>19.95</v>
      </c>
      <c r="D2576" s="151">
        <f>VLOOKUP($A2576,'[2]EC25 Pricing'!$A:$D,4,0)</f>
        <v>19.95</v>
      </c>
    </row>
    <row r="2577" spans="1:4" x14ac:dyDescent="0.35">
      <c r="A2577" s="146" t="s">
        <v>8553</v>
      </c>
      <c r="B2577" t="s">
        <v>8554</v>
      </c>
      <c r="C2577" s="151">
        <f>VLOOKUP($A2577,'[2]EC25 Pricing'!$A:$D,3,0)</f>
        <v>19.95</v>
      </c>
      <c r="D2577" s="151">
        <f>VLOOKUP($A2577,'[2]EC25 Pricing'!$A:$D,4,0)</f>
        <v>19.95</v>
      </c>
    </row>
    <row r="2578" spans="1:4" x14ac:dyDescent="0.35">
      <c r="A2578" s="146" t="s">
        <v>8555</v>
      </c>
      <c r="B2578" t="s">
        <v>8556</v>
      </c>
      <c r="C2578" s="151">
        <f>VLOOKUP($A2578,'[2]EC25 Pricing'!$A:$D,3,0)</f>
        <v>26.79</v>
      </c>
      <c r="D2578" s="151">
        <f>VLOOKUP($A2578,'[2]EC25 Pricing'!$A:$D,4,0)</f>
        <v>0</v>
      </c>
    </row>
    <row r="2579" spans="1:4" x14ac:dyDescent="0.35">
      <c r="A2579" s="146" t="s">
        <v>8557</v>
      </c>
      <c r="B2579" t="s">
        <v>8558</v>
      </c>
      <c r="C2579" s="151">
        <f>VLOOKUP($A2579,'[2]EC25 Pricing'!$A:$D,3,0)</f>
        <v>34.69</v>
      </c>
      <c r="D2579" s="151">
        <f>VLOOKUP($A2579,'[2]EC25 Pricing'!$A:$D,4,0)</f>
        <v>0</v>
      </c>
    </row>
    <row r="2580" spans="1:4" x14ac:dyDescent="0.35">
      <c r="A2580" s="146" t="s">
        <v>8559</v>
      </c>
      <c r="B2580" t="s">
        <v>8560</v>
      </c>
      <c r="C2580" s="151">
        <f>VLOOKUP($A2580,'[2]EC25 Pricing'!$A:$D,3,0)</f>
        <v>27.49</v>
      </c>
      <c r="D2580" s="151">
        <f>VLOOKUP($A2580,'[2]EC25 Pricing'!$A:$D,4,0)</f>
        <v>0</v>
      </c>
    </row>
    <row r="2581" spans="1:4" x14ac:dyDescent="0.35">
      <c r="A2581" s="146" t="s">
        <v>8561</v>
      </c>
      <c r="B2581" t="s">
        <v>8562</v>
      </c>
      <c r="C2581" s="151">
        <f>VLOOKUP($A2581,'[2]EC25 Pricing'!$A:$D,3,0)</f>
        <v>34.69</v>
      </c>
      <c r="D2581" s="151">
        <f>VLOOKUP($A2581,'[2]EC25 Pricing'!$A:$D,4,0)</f>
        <v>0</v>
      </c>
    </row>
    <row r="2582" spans="1:4" x14ac:dyDescent="0.35">
      <c r="A2582" s="146" t="s">
        <v>8563</v>
      </c>
      <c r="B2582" t="s">
        <v>8564</v>
      </c>
      <c r="C2582" s="151">
        <f>VLOOKUP($A2582,'[2]EC25 Pricing'!$A:$D,3,0)</f>
        <v>27.49</v>
      </c>
      <c r="D2582" s="151">
        <f>VLOOKUP($A2582,'[2]EC25 Pricing'!$A:$D,4,0)</f>
        <v>0</v>
      </c>
    </row>
    <row r="2583" spans="1:4" x14ac:dyDescent="0.35">
      <c r="A2583" s="146" t="s">
        <v>8565</v>
      </c>
      <c r="B2583" t="s">
        <v>8566</v>
      </c>
      <c r="C2583" s="151">
        <f>VLOOKUP($A2583,'[2]EC25 Pricing'!$A:$D,3,0)</f>
        <v>26.69</v>
      </c>
      <c r="D2583" s="151">
        <f>VLOOKUP($A2583,'[2]EC25 Pricing'!$A:$D,4,0)</f>
        <v>0</v>
      </c>
    </row>
    <row r="2584" spans="1:4" x14ac:dyDescent="0.35">
      <c r="A2584" s="146" t="s">
        <v>8567</v>
      </c>
      <c r="B2584" t="s">
        <v>8568</v>
      </c>
      <c r="C2584" s="151">
        <f>VLOOKUP($A2584,'[2]EC25 Pricing'!$A:$D,3,0)</f>
        <v>214.69</v>
      </c>
      <c r="D2584" s="151">
        <f>VLOOKUP($A2584,'[2]EC25 Pricing'!$A:$D,4,0)</f>
        <v>0</v>
      </c>
    </row>
    <row r="2585" spans="1:4" x14ac:dyDescent="0.35">
      <c r="A2585" s="146" t="s">
        <v>8569</v>
      </c>
      <c r="B2585" t="s">
        <v>8570</v>
      </c>
      <c r="C2585" s="151">
        <f>VLOOKUP($A2585,'[2]EC25 Pricing'!$A:$D,3,0)</f>
        <v>1144.95</v>
      </c>
      <c r="D2585" s="151">
        <f>VLOOKUP($A2585,'[2]EC25 Pricing'!$A:$D,4,0)</f>
        <v>3892.23</v>
      </c>
    </row>
    <row r="2586" spans="1:4" x14ac:dyDescent="0.35">
      <c r="A2586" s="146" t="s">
        <v>2968</v>
      </c>
      <c r="B2586" t="s">
        <v>2972</v>
      </c>
      <c r="C2586" s="151">
        <f>VLOOKUP($A2586,'[2]EC25 Pricing'!$A:$D,3,0)</f>
        <v>1420.95</v>
      </c>
      <c r="D2586" s="151">
        <f>VLOOKUP($A2586,'[2]EC25 Pricing'!$A:$D,4,0)</f>
        <v>4248.3599999999997</v>
      </c>
    </row>
    <row r="2587" spans="1:4" x14ac:dyDescent="0.35">
      <c r="A2587" s="146" t="s">
        <v>1651</v>
      </c>
      <c r="B2587" t="s">
        <v>1655</v>
      </c>
      <c r="C2587" s="151">
        <f>VLOOKUP($A2587,'[2]EC25 Pricing'!$A:$D,3,0)</f>
        <v>827.95</v>
      </c>
      <c r="D2587" s="151">
        <f>VLOOKUP($A2587,'[2]EC25 Pricing'!$A:$D,4,0)</f>
        <v>2476.06</v>
      </c>
    </row>
    <row r="2588" spans="1:4" x14ac:dyDescent="0.35">
      <c r="A2588" s="146" t="s">
        <v>3147</v>
      </c>
      <c r="B2588" t="s">
        <v>3150</v>
      </c>
      <c r="C2588" s="151">
        <f>VLOOKUP($A2588,'[2]EC25 Pricing'!$A:$D,3,0)</f>
        <v>406.95</v>
      </c>
      <c r="D2588" s="151">
        <f>VLOOKUP($A2588,'[2]EC25 Pricing'!$A:$D,4,0)</f>
        <v>1215.7</v>
      </c>
    </row>
    <row r="2589" spans="1:4" x14ac:dyDescent="0.35">
      <c r="A2589" s="146" t="s">
        <v>3154</v>
      </c>
      <c r="B2589" t="s">
        <v>3157</v>
      </c>
      <c r="C2589" s="151">
        <f>VLOOKUP($A2589,'[2]EC25 Pricing'!$A:$D,3,0)</f>
        <v>812.95</v>
      </c>
      <c r="D2589" s="151">
        <f>VLOOKUP($A2589,'[2]EC25 Pricing'!$A:$D,4,0)</f>
        <v>2431.5500000000002</v>
      </c>
    </row>
    <row r="2590" spans="1:4" x14ac:dyDescent="0.35">
      <c r="A2590" s="146" t="s">
        <v>8571</v>
      </c>
      <c r="B2590" t="s">
        <v>8572</v>
      </c>
      <c r="C2590" s="151">
        <f>VLOOKUP($A2590,'[2]EC25 Pricing'!$A:$D,3,0)</f>
        <v>13.49</v>
      </c>
      <c r="D2590" s="151">
        <f>VLOOKUP($A2590,'[2]EC25 Pricing'!$A:$D,4,0)</f>
        <v>11.1</v>
      </c>
    </row>
    <row r="2591" spans="1:4" x14ac:dyDescent="0.35">
      <c r="A2591" s="146" t="s">
        <v>2440</v>
      </c>
      <c r="B2591" t="s">
        <v>2443</v>
      </c>
      <c r="C2591" s="151">
        <f>VLOOKUP($A2591,'[2]EC25 Pricing'!$A:$D,3,0)</f>
        <v>82.95</v>
      </c>
      <c r="D2591" s="151">
        <f>VLOOKUP($A2591,'[2]EC25 Pricing'!$A:$D,4,0)</f>
        <v>247.47</v>
      </c>
    </row>
    <row r="2592" spans="1:4" x14ac:dyDescent="0.35">
      <c r="A2592" s="146" t="s">
        <v>2447</v>
      </c>
      <c r="B2592" t="s">
        <v>2450</v>
      </c>
      <c r="C2592" s="151">
        <f>VLOOKUP($A2592,'[2]EC25 Pricing'!$A:$D,3,0)</f>
        <v>125.95</v>
      </c>
      <c r="D2592" s="151">
        <f>VLOOKUP($A2592,'[2]EC25 Pricing'!$A:$D,4,0)</f>
        <v>478.4</v>
      </c>
    </row>
    <row r="2593" spans="1:4" x14ac:dyDescent="0.35">
      <c r="A2593" s="146" t="s">
        <v>490</v>
      </c>
      <c r="B2593" t="s">
        <v>492</v>
      </c>
      <c r="C2593" s="151">
        <f>VLOOKUP($A2593,'[2]EC25 Pricing'!$A:$D,3,0)</f>
        <v>125.29</v>
      </c>
      <c r="D2593" s="151">
        <f>VLOOKUP($A2593,'[2]EC25 Pricing'!$A:$D,4,0)</f>
        <v>348.6</v>
      </c>
    </row>
    <row r="2594" spans="1:4" x14ac:dyDescent="0.35">
      <c r="A2594" s="146" t="s">
        <v>1527</v>
      </c>
      <c r="B2594" t="s">
        <v>1531</v>
      </c>
      <c r="C2594" s="151">
        <f>VLOOKUP($A2594,'[2]EC25 Pricing'!$A:$D,3,0)</f>
        <v>1111.95</v>
      </c>
      <c r="D2594" s="151">
        <f>VLOOKUP($A2594,'[2]EC25 Pricing'!$A:$D,4,0)</f>
        <v>3324.65</v>
      </c>
    </row>
    <row r="2595" spans="1:4" x14ac:dyDescent="0.35">
      <c r="A2595" s="146" t="s">
        <v>8573</v>
      </c>
      <c r="B2595" t="s">
        <v>8574</v>
      </c>
      <c r="C2595" s="151">
        <f>VLOOKUP($A2595,'[2]EC25 Pricing'!$A:$D,3,0)</f>
        <v>65.290000000000006</v>
      </c>
      <c r="D2595" s="151">
        <f>VLOOKUP($A2595,'[2]EC25 Pricing'!$A:$D,4,0)</f>
        <v>39.99</v>
      </c>
    </row>
    <row r="2596" spans="1:4" x14ac:dyDescent="0.35">
      <c r="A2596" s="146" t="s">
        <v>8575</v>
      </c>
      <c r="B2596" t="s">
        <v>8576</v>
      </c>
      <c r="C2596" s="151">
        <f>VLOOKUP($A2596,'[2]EC25 Pricing'!$A:$D,3,0)</f>
        <v>85.59</v>
      </c>
      <c r="D2596" s="151">
        <f>VLOOKUP($A2596,'[2]EC25 Pricing'!$A:$D,4,0)</f>
        <v>0</v>
      </c>
    </row>
    <row r="2597" spans="1:4" x14ac:dyDescent="0.35">
      <c r="A2597" s="146" t="s">
        <v>8577</v>
      </c>
      <c r="B2597" t="s">
        <v>8578</v>
      </c>
      <c r="C2597" s="151">
        <f>VLOOKUP($A2597,'[2]EC25 Pricing'!$A:$D,3,0)</f>
        <v>8.2899999999999991</v>
      </c>
      <c r="D2597" s="151">
        <f>VLOOKUP($A2597,'[2]EC25 Pricing'!$A:$D,4,0)</f>
        <v>4.99</v>
      </c>
    </row>
    <row r="2598" spans="1:4" x14ac:dyDescent="0.35">
      <c r="A2598" s="146" t="s">
        <v>8579</v>
      </c>
      <c r="B2598" t="s">
        <v>8580</v>
      </c>
      <c r="C2598" s="151">
        <f>VLOOKUP($A2598,'[2]EC25 Pricing'!$A:$D,3,0)</f>
        <v>8.2899999999999991</v>
      </c>
      <c r="D2598" s="151">
        <f>VLOOKUP($A2598,'[2]EC25 Pricing'!$A:$D,4,0)</f>
        <v>4.99</v>
      </c>
    </row>
    <row r="2599" spans="1:4" x14ac:dyDescent="0.35">
      <c r="A2599" s="146" t="s">
        <v>8581</v>
      </c>
      <c r="B2599" t="s">
        <v>8582</v>
      </c>
      <c r="C2599" s="151">
        <f>VLOOKUP($A2599,'[2]EC25 Pricing'!$A:$D,3,0)</f>
        <v>8.2899999999999991</v>
      </c>
      <c r="D2599" s="151">
        <f>VLOOKUP($A2599,'[2]EC25 Pricing'!$A:$D,4,0)</f>
        <v>4.99</v>
      </c>
    </row>
    <row r="2600" spans="1:4" x14ac:dyDescent="0.35">
      <c r="A2600" s="146" t="s">
        <v>8583</v>
      </c>
      <c r="B2600" t="s">
        <v>8584</v>
      </c>
      <c r="C2600" s="151">
        <f>VLOOKUP($A2600,'[2]EC25 Pricing'!$A:$D,3,0)</f>
        <v>106.49</v>
      </c>
      <c r="D2600" s="151">
        <f>VLOOKUP($A2600,'[2]EC25 Pricing'!$A:$D,4,0)</f>
        <v>68.02</v>
      </c>
    </row>
    <row r="2601" spans="1:4" x14ac:dyDescent="0.35">
      <c r="A2601" s="146" t="s">
        <v>8585</v>
      </c>
      <c r="B2601" t="s">
        <v>8586</v>
      </c>
      <c r="C2601" s="151">
        <f>VLOOKUP($A2601,'[2]EC25 Pricing'!$A:$D,3,0)</f>
        <v>94.89</v>
      </c>
      <c r="D2601" s="151">
        <f>VLOOKUP($A2601,'[2]EC25 Pricing'!$A:$D,4,0)</f>
        <v>49.99</v>
      </c>
    </row>
    <row r="2602" spans="1:4" x14ac:dyDescent="0.35">
      <c r="A2602" s="146" t="s">
        <v>8587</v>
      </c>
      <c r="B2602" t="s">
        <v>8588</v>
      </c>
      <c r="C2602" s="151">
        <f>VLOOKUP($A2602,'[2]EC25 Pricing'!$A:$D,3,0)</f>
        <v>43.59</v>
      </c>
      <c r="D2602" s="151">
        <f>VLOOKUP($A2602,'[2]EC25 Pricing'!$A:$D,4,0)</f>
        <v>29.99</v>
      </c>
    </row>
    <row r="2603" spans="1:4" x14ac:dyDescent="0.35">
      <c r="A2603" s="146" t="s">
        <v>1667</v>
      </c>
      <c r="B2603" t="s">
        <v>1669</v>
      </c>
      <c r="C2603" s="151">
        <f>VLOOKUP($A2603,'[2]EC25 Pricing'!$A:$D,3,0)</f>
        <v>827.95</v>
      </c>
      <c r="D2603" s="151">
        <f>VLOOKUP($A2603,'[2]EC25 Pricing'!$A:$D,4,0)</f>
        <v>2476.06</v>
      </c>
    </row>
    <row r="2604" spans="1:4" x14ac:dyDescent="0.35">
      <c r="A2604" s="146" t="s">
        <v>8589</v>
      </c>
      <c r="B2604" t="s">
        <v>8590</v>
      </c>
      <c r="C2604" s="151">
        <f>VLOOKUP($A2604,'[2]EC25 Pricing'!$A:$D,3,0)</f>
        <v>66.19</v>
      </c>
      <c r="D2604" s="151">
        <f>VLOOKUP($A2604,'[2]EC25 Pricing'!$A:$D,4,0)</f>
        <v>0</v>
      </c>
    </row>
    <row r="2605" spans="1:4" x14ac:dyDescent="0.35">
      <c r="A2605" s="146" t="s">
        <v>8591</v>
      </c>
      <c r="B2605" t="s">
        <v>8592</v>
      </c>
      <c r="C2605" s="151">
        <f>VLOOKUP($A2605,'[2]EC25 Pricing'!$A:$D,3,0)</f>
        <v>53.29</v>
      </c>
      <c r="D2605" s="151">
        <f>VLOOKUP($A2605,'[2]EC25 Pricing'!$A:$D,4,0)</f>
        <v>0</v>
      </c>
    </row>
    <row r="2606" spans="1:4" x14ac:dyDescent="0.35">
      <c r="A2606" s="146" t="s">
        <v>8593</v>
      </c>
      <c r="B2606" t="s">
        <v>8594</v>
      </c>
      <c r="C2606" s="151">
        <f>VLOOKUP($A2606,'[2]EC25 Pricing'!$A:$D,3,0)</f>
        <v>77.290000000000006</v>
      </c>
      <c r="D2606" s="151">
        <f>VLOOKUP($A2606,'[2]EC25 Pricing'!$A:$D,4,0)</f>
        <v>0</v>
      </c>
    </row>
    <row r="2607" spans="1:4" x14ac:dyDescent="0.35">
      <c r="A2607" s="146" t="s">
        <v>8595</v>
      </c>
      <c r="B2607" t="s">
        <v>8596</v>
      </c>
      <c r="C2607" s="151">
        <f>VLOOKUP($A2607,'[2]EC25 Pricing'!$A:$D,3,0)</f>
        <v>105.29</v>
      </c>
      <c r="D2607" s="151">
        <f>VLOOKUP($A2607,'[2]EC25 Pricing'!$A:$D,4,0)</f>
        <v>0</v>
      </c>
    </row>
    <row r="2608" spans="1:4" x14ac:dyDescent="0.35">
      <c r="A2608" s="146" t="s">
        <v>8597</v>
      </c>
      <c r="B2608" t="s">
        <v>8598</v>
      </c>
      <c r="C2608" s="151">
        <f>VLOOKUP($A2608,'[2]EC25 Pricing'!$A:$D,3,0)</f>
        <v>85.29</v>
      </c>
      <c r="D2608" s="151">
        <f>VLOOKUP($A2608,'[2]EC25 Pricing'!$A:$D,4,0)</f>
        <v>0</v>
      </c>
    </row>
    <row r="2609" spans="1:4" x14ac:dyDescent="0.35">
      <c r="A2609" s="146" t="s">
        <v>8599</v>
      </c>
      <c r="B2609" t="s">
        <v>8600</v>
      </c>
      <c r="C2609" s="151">
        <f>VLOOKUP($A2609,'[2]EC25 Pricing'!$A:$D,3,0)</f>
        <v>57.29</v>
      </c>
      <c r="D2609" s="151">
        <f>VLOOKUP($A2609,'[2]EC25 Pricing'!$A:$D,4,0)</f>
        <v>0</v>
      </c>
    </row>
    <row r="2610" spans="1:4" x14ac:dyDescent="0.35">
      <c r="A2610" s="146" t="s">
        <v>8601</v>
      </c>
      <c r="B2610" t="s">
        <v>8602</v>
      </c>
      <c r="C2610" s="151">
        <f>VLOOKUP($A2610,'[2]EC25 Pricing'!$A:$D,3,0)</f>
        <v>120.29</v>
      </c>
      <c r="D2610" s="151">
        <f>VLOOKUP($A2610,'[2]EC25 Pricing'!$A:$D,4,0)</f>
        <v>0</v>
      </c>
    </row>
    <row r="2611" spans="1:4" x14ac:dyDescent="0.35">
      <c r="A2611" s="146" t="s">
        <v>8603</v>
      </c>
      <c r="B2611" t="s">
        <v>8604</v>
      </c>
      <c r="C2611" s="151">
        <f>VLOOKUP($A2611,'[2]EC25 Pricing'!$A:$D,3,0)</f>
        <v>75.790000000000006</v>
      </c>
      <c r="D2611" s="151">
        <f>VLOOKUP($A2611,'[2]EC25 Pricing'!$A:$D,4,0)</f>
        <v>0</v>
      </c>
    </row>
    <row r="2612" spans="1:4" x14ac:dyDescent="0.35">
      <c r="A2612" s="146" t="s">
        <v>8605</v>
      </c>
      <c r="B2612" t="s">
        <v>8606</v>
      </c>
      <c r="C2612" s="151">
        <f>VLOOKUP($A2612,'[2]EC25 Pricing'!$A:$D,3,0)</f>
        <v>83.99</v>
      </c>
      <c r="D2612" s="151">
        <f>VLOOKUP($A2612,'[2]EC25 Pricing'!$A:$D,4,0)</f>
        <v>0</v>
      </c>
    </row>
    <row r="2613" spans="1:4" x14ac:dyDescent="0.35">
      <c r="A2613" s="146" t="s">
        <v>8607</v>
      </c>
      <c r="B2613" t="s">
        <v>8608</v>
      </c>
      <c r="C2613" s="151">
        <f>VLOOKUP($A2613,'[2]EC25 Pricing'!$A:$D,3,0)</f>
        <v>13.29</v>
      </c>
      <c r="D2613" s="151">
        <f>VLOOKUP($A2613,'[2]EC25 Pricing'!$A:$D,4,0)</f>
        <v>6.48</v>
      </c>
    </row>
    <row r="2614" spans="1:4" x14ac:dyDescent="0.35">
      <c r="A2614" s="146" t="s">
        <v>8609</v>
      </c>
      <c r="B2614" t="s">
        <v>8610</v>
      </c>
      <c r="C2614" s="151">
        <f>VLOOKUP($A2614,'[2]EC25 Pricing'!$A:$D,3,0)</f>
        <v>13.29</v>
      </c>
      <c r="D2614" s="151">
        <f>VLOOKUP($A2614,'[2]EC25 Pricing'!$A:$D,4,0)</f>
        <v>6.48</v>
      </c>
    </row>
    <row r="2615" spans="1:4" x14ac:dyDescent="0.35">
      <c r="A2615" s="146" t="s">
        <v>8611</v>
      </c>
      <c r="B2615" t="s">
        <v>8612</v>
      </c>
      <c r="C2615" s="151">
        <f>VLOOKUP($A2615,'[2]EC25 Pricing'!$A:$D,3,0)</f>
        <v>317.39</v>
      </c>
      <c r="D2615" s="151">
        <f>VLOOKUP($A2615,'[2]EC25 Pricing'!$A:$D,4,0)</f>
        <v>0</v>
      </c>
    </row>
    <row r="2616" spans="1:4" x14ac:dyDescent="0.35">
      <c r="A2616" s="146" t="s">
        <v>8613</v>
      </c>
      <c r="B2616" t="s">
        <v>8614</v>
      </c>
      <c r="C2616" s="151">
        <f>VLOOKUP($A2616,'[2]EC25 Pricing'!$A:$D,3,0)</f>
        <v>332.59</v>
      </c>
      <c r="D2616" s="151">
        <f>VLOOKUP($A2616,'[2]EC25 Pricing'!$A:$D,4,0)</f>
        <v>229.99</v>
      </c>
    </row>
    <row r="2617" spans="1:4" x14ac:dyDescent="0.35">
      <c r="A2617" s="146" t="s">
        <v>8615</v>
      </c>
      <c r="B2617" t="s">
        <v>8616</v>
      </c>
      <c r="C2617" s="151">
        <f>VLOOKUP($A2617,'[2]EC25 Pricing'!$A:$D,3,0)</f>
        <v>6.99</v>
      </c>
      <c r="D2617" s="151">
        <f>VLOOKUP($A2617,'[2]EC25 Pricing'!$A:$D,4,0)</f>
        <v>0</v>
      </c>
    </row>
    <row r="2618" spans="1:4" x14ac:dyDescent="0.35">
      <c r="A2618" s="146" t="s">
        <v>8617</v>
      </c>
      <c r="B2618" t="s">
        <v>8618</v>
      </c>
      <c r="C2618" s="151">
        <f>VLOOKUP($A2618,'[2]EC25 Pricing'!$A:$D,3,0)</f>
        <v>40.79</v>
      </c>
      <c r="D2618" s="151">
        <f>VLOOKUP($A2618,'[2]EC25 Pricing'!$A:$D,4,0)</f>
        <v>0</v>
      </c>
    </row>
    <row r="2619" spans="1:4" x14ac:dyDescent="0.35">
      <c r="A2619" s="146" t="s">
        <v>8619</v>
      </c>
      <c r="B2619" t="s">
        <v>8620</v>
      </c>
      <c r="C2619" s="151">
        <f>VLOOKUP($A2619,'[2]EC25 Pricing'!$A:$D,3,0)</f>
        <v>3.99</v>
      </c>
      <c r="D2619" s="151">
        <f>VLOOKUP($A2619,'[2]EC25 Pricing'!$A:$D,4,0)</f>
        <v>0</v>
      </c>
    </row>
    <row r="2620" spans="1:4" x14ac:dyDescent="0.35">
      <c r="A2620" s="146" t="s">
        <v>499</v>
      </c>
      <c r="B2620" t="s">
        <v>501</v>
      </c>
      <c r="C2620" s="151">
        <f>VLOOKUP($A2620,'[2]EC25 Pricing'!$A:$D,3,0)</f>
        <v>79.989999999999995</v>
      </c>
      <c r="D2620" s="151">
        <f>VLOOKUP($A2620,'[2]EC25 Pricing'!$A:$D,4,0)</f>
        <v>222.54</v>
      </c>
    </row>
    <row r="2621" spans="1:4" x14ac:dyDescent="0.35">
      <c r="A2621" s="146" t="s">
        <v>496</v>
      </c>
      <c r="B2621" t="s">
        <v>498</v>
      </c>
      <c r="C2621" s="151">
        <f>VLOOKUP($A2621,'[2]EC25 Pricing'!$A:$D,3,0)</f>
        <v>87.99</v>
      </c>
      <c r="D2621" s="151">
        <f>VLOOKUP($A2621,'[2]EC25 Pricing'!$A:$D,4,0)</f>
        <v>244.8</v>
      </c>
    </row>
    <row r="2622" spans="1:4" x14ac:dyDescent="0.35">
      <c r="A2622" s="146" t="s">
        <v>481</v>
      </c>
      <c r="B2622" t="s">
        <v>485</v>
      </c>
      <c r="C2622" s="151">
        <f>VLOOKUP($A2622,'[2]EC25 Pricing'!$A:$D,3,0)</f>
        <v>101.29</v>
      </c>
      <c r="D2622" s="151">
        <f>VLOOKUP($A2622,'[2]EC25 Pricing'!$A:$D,4,0)</f>
        <v>281.82</v>
      </c>
    </row>
    <row r="2623" spans="1:4" x14ac:dyDescent="0.35">
      <c r="A2623" s="146" t="s">
        <v>487</v>
      </c>
      <c r="B2623" t="s">
        <v>489</v>
      </c>
      <c r="C2623" s="151">
        <f>VLOOKUP($A2623,'[2]EC25 Pricing'!$A:$D,3,0)</f>
        <v>94.69</v>
      </c>
      <c r="D2623" s="151">
        <f>VLOOKUP($A2623,'[2]EC25 Pricing'!$A:$D,4,0)</f>
        <v>263.45999999999998</v>
      </c>
    </row>
    <row r="2624" spans="1:4" x14ac:dyDescent="0.35">
      <c r="A2624" s="146" t="s">
        <v>493</v>
      </c>
      <c r="B2624" t="s">
        <v>495</v>
      </c>
      <c r="C2624" s="151">
        <f>VLOOKUP($A2624,'[2]EC25 Pricing'!$A:$D,3,0)</f>
        <v>119.99</v>
      </c>
      <c r="D2624" s="151">
        <f>VLOOKUP($A2624,'[2]EC25 Pricing'!$A:$D,4,0)</f>
        <v>333.83</v>
      </c>
    </row>
    <row r="2625" spans="1:4" x14ac:dyDescent="0.35">
      <c r="A2625" s="146" t="s">
        <v>8621</v>
      </c>
      <c r="B2625" t="s">
        <v>8622</v>
      </c>
      <c r="C2625" s="151">
        <f>VLOOKUP($A2625,'[2]EC25 Pricing'!$A:$D,3,0)</f>
        <v>35.99</v>
      </c>
      <c r="D2625" s="151">
        <f>VLOOKUP($A2625,'[2]EC25 Pricing'!$A:$D,4,0)</f>
        <v>0</v>
      </c>
    </row>
    <row r="2626" spans="1:4" x14ac:dyDescent="0.35">
      <c r="A2626" s="146" t="s">
        <v>8623</v>
      </c>
      <c r="B2626" t="s">
        <v>8624</v>
      </c>
      <c r="C2626" s="151">
        <f>VLOOKUP($A2626,'[2]EC25 Pricing'!$A:$D,3,0)</f>
        <v>36.39</v>
      </c>
      <c r="D2626" s="151">
        <f>VLOOKUP($A2626,'[2]EC25 Pricing'!$A:$D,4,0)</f>
        <v>0</v>
      </c>
    </row>
    <row r="2627" spans="1:4" x14ac:dyDescent="0.35">
      <c r="A2627" s="146" t="s">
        <v>8625</v>
      </c>
      <c r="B2627" t="s">
        <v>8626</v>
      </c>
      <c r="C2627" s="151">
        <f>VLOOKUP($A2627,'[2]EC25 Pricing'!$A:$D,3,0)</f>
        <v>43.19</v>
      </c>
      <c r="D2627" s="151">
        <f>VLOOKUP($A2627,'[2]EC25 Pricing'!$A:$D,4,0)</f>
        <v>0</v>
      </c>
    </row>
    <row r="2628" spans="1:4" x14ac:dyDescent="0.35">
      <c r="A2628" s="146" t="s">
        <v>8627</v>
      </c>
      <c r="B2628" t="s">
        <v>8628</v>
      </c>
      <c r="C2628" s="151">
        <f>VLOOKUP($A2628,'[2]EC25 Pricing'!$A:$D,3,0)</f>
        <v>63.29</v>
      </c>
      <c r="D2628" s="151">
        <f>VLOOKUP($A2628,'[2]EC25 Pricing'!$A:$D,4,0)</f>
        <v>0</v>
      </c>
    </row>
    <row r="2629" spans="1:4" x14ac:dyDescent="0.35">
      <c r="A2629" s="146" t="s">
        <v>8629</v>
      </c>
      <c r="B2629" t="s">
        <v>8630</v>
      </c>
      <c r="C2629" s="151">
        <f>VLOOKUP($A2629,'[2]EC25 Pricing'!$A:$D,3,0)</f>
        <v>55.79</v>
      </c>
      <c r="D2629" s="151">
        <f>VLOOKUP($A2629,'[2]EC25 Pricing'!$A:$D,4,0)</f>
        <v>0</v>
      </c>
    </row>
    <row r="2630" spans="1:4" x14ac:dyDescent="0.35">
      <c r="A2630" s="146" t="s">
        <v>8631</v>
      </c>
      <c r="B2630" t="s">
        <v>8632</v>
      </c>
      <c r="C2630" s="151">
        <f>VLOOKUP($A2630,'[2]EC25 Pricing'!$A:$D,3,0)</f>
        <v>354.69</v>
      </c>
      <c r="D2630" s="151">
        <f>VLOOKUP($A2630,'[2]EC25 Pricing'!$A:$D,4,0)</f>
        <v>0</v>
      </c>
    </row>
    <row r="2631" spans="1:4" x14ac:dyDescent="0.35">
      <c r="A2631" s="146" t="s">
        <v>8633</v>
      </c>
      <c r="B2631" t="s">
        <v>8634</v>
      </c>
      <c r="C2631" s="151">
        <f>VLOOKUP($A2631,'[2]EC25 Pricing'!$A:$D,3,0)</f>
        <v>177.89</v>
      </c>
      <c r="D2631" s="151">
        <f>VLOOKUP($A2631,'[2]EC25 Pricing'!$A:$D,4,0)</f>
        <v>97.86</v>
      </c>
    </row>
    <row r="2632" spans="1:4" x14ac:dyDescent="0.35">
      <c r="A2632" s="146" t="s">
        <v>8635</v>
      </c>
      <c r="B2632" t="s">
        <v>8636</v>
      </c>
      <c r="C2632" s="151">
        <f>VLOOKUP($A2632,'[2]EC25 Pricing'!$A:$D,3,0)</f>
        <v>133.29</v>
      </c>
      <c r="D2632" s="151">
        <f>VLOOKUP($A2632,'[2]EC25 Pricing'!$A:$D,4,0)</f>
        <v>0</v>
      </c>
    </row>
    <row r="2633" spans="1:4" x14ac:dyDescent="0.35">
      <c r="A2633" s="146" t="s">
        <v>8637</v>
      </c>
      <c r="B2633" t="s">
        <v>8638</v>
      </c>
      <c r="C2633" s="151">
        <f>VLOOKUP($A2633,'[2]EC25 Pricing'!$A:$D,3,0)</f>
        <v>274.69</v>
      </c>
      <c r="D2633" s="151">
        <f>VLOOKUP($A2633,'[2]EC25 Pricing'!$A:$D,4,0)</f>
        <v>0</v>
      </c>
    </row>
    <row r="2634" spans="1:4" x14ac:dyDescent="0.35">
      <c r="A2634" s="146" t="s">
        <v>8639</v>
      </c>
      <c r="B2634" t="s">
        <v>8640</v>
      </c>
      <c r="C2634" s="151">
        <f>VLOOKUP($A2634,'[2]EC25 Pricing'!$A:$D,3,0)</f>
        <v>190.69</v>
      </c>
      <c r="D2634" s="151">
        <f>VLOOKUP($A2634,'[2]EC25 Pricing'!$A:$D,4,0)</f>
        <v>0</v>
      </c>
    </row>
    <row r="2635" spans="1:4" x14ac:dyDescent="0.35">
      <c r="A2635" s="146" t="s">
        <v>8641</v>
      </c>
      <c r="B2635" t="s">
        <v>8642</v>
      </c>
      <c r="C2635" s="151">
        <f>VLOOKUP($A2635,'[2]EC25 Pricing'!$A:$D,3,0)</f>
        <v>190.69</v>
      </c>
      <c r="D2635" s="151">
        <f>VLOOKUP($A2635,'[2]EC25 Pricing'!$A:$D,4,0)</f>
        <v>0</v>
      </c>
    </row>
    <row r="2636" spans="1:4" x14ac:dyDescent="0.35">
      <c r="A2636" s="146" t="s">
        <v>8643</v>
      </c>
      <c r="B2636" t="s">
        <v>8644</v>
      </c>
      <c r="C2636" s="151">
        <f>VLOOKUP($A2636,'[2]EC25 Pricing'!$A:$D,3,0)</f>
        <v>84.19</v>
      </c>
      <c r="D2636" s="151">
        <f>VLOOKUP($A2636,'[2]EC25 Pricing'!$A:$D,4,0)</f>
        <v>0</v>
      </c>
    </row>
    <row r="2637" spans="1:4" x14ac:dyDescent="0.35">
      <c r="A2637" s="146" t="s">
        <v>8645</v>
      </c>
      <c r="B2637" t="s">
        <v>8646</v>
      </c>
      <c r="C2637" s="151">
        <f>VLOOKUP($A2637,'[2]EC25 Pricing'!$A:$D,3,0)</f>
        <v>45.49</v>
      </c>
      <c r="D2637" s="151">
        <f>VLOOKUP($A2637,'[2]EC25 Pricing'!$A:$D,4,0)</f>
        <v>0</v>
      </c>
    </row>
    <row r="2638" spans="1:4" x14ac:dyDescent="0.35">
      <c r="A2638" s="146" t="s">
        <v>8647</v>
      </c>
      <c r="B2638" t="s">
        <v>8648</v>
      </c>
      <c r="C2638" s="151">
        <f>VLOOKUP($A2638,'[2]EC25 Pricing'!$A:$D,3,0)</f>
        <v>28.49</v>
      </c>
      <c r="D2638" s="151">
        <f>VLOOKUP($A2638,'[2]EC25 Pricing'!$A:$D,4,0)</f>
        <v>0</v>
      </c>
    </row>
    <row r="2639" spans="1:4" x14ac:dyDescent="0.35">
      <c r="A2639" s="146" t="s">
        <v>8649</v>
      </c>
      <c r="B2639" t="s">
        <v>8650</v>
      </c>
      <c r="C2639" s="151">
        <f>VLOOKUP($A2639,'[2]EC25 Pricing'!$A:$D,3,0)</f>
        <v>13.49</v>
      </c>
      <c r="D2639" s="151">
        <f>VLOOKUP($A2639,'[2]EC25 Pricing'!$A:$D,4,0)</f>
        <v>0</v>
      </c>
    </row>
    <row r="2640" spans="1:4" x14ac:dyDescent="0.35">
      <c r="A2640" s="146" t="s">
        <v>8651</v>
      </c>
      <c r="B2640" t="s">
        <v>8652</v>
      </c>
      <c r="C2640" s="151">
        <f>VLOOKUP($A2640,'[2]EC25 Pricing'!$A:$D,3,0)</f>
        <v>14.99</v>
      </c>
      <c r="D2640" s="151">
        <f>VLOOKUP($A2640,'[2]EC25 Pricing'!$A:$D,4,0)</f>
        <v>0</v>
      </c>
    </row>
    <row r="2641" spans="1:4" x14ac:dyDescent="0.35">
      <c r="A2641" s="146" t="s">
        <v>8653</v>
      </c>
      <c r="B2641" t="s">
        <v>8654</v>
      </c>
      <c r="C2641" s="151">
        <f>VLOOKUP($A2641,'[2]EC25 Pricing'!$A:$D,3,0)</f>
        <v>134.69</v>
      </c>
      <c r="D2641" s="151">
        <f>VLOOKUP($A2641,'[2]EC25 Pricing'!$A:$D,4,0)</f>
        <v>0</v>
      </c>
    </row>
    <row r="2642" spans="1:4" x14ac:dyDescent="0.35">
      <c r="A2642" s="146" t="s">
        <v>8655</v>
      </c>
      <c r="B2642" t="s">
        <v>8656</v>
      </c>
      <c r="C2642" s="151">
        <f>VLOOKUP($A2642,'[2]EC25 Pricing'!$A:$D,3,0)</f>
        <v>66.09</v>
      </c>
      <c r="D2642" s="151">
        <f>VLOOKUP($A2642,'[2]EC25 Pricing'!$A:$D,4,0)</f>
        <v>0</v>
      </c>
    </row>
    <row r="2643" spans="1:4" x14ac:dyDescent="0.35">
      <c r="A2643" s="146" t="s">
        <v>8657</v>
      </c>
      <c r="B2643" t="s">
        <v>8658</v>
      </c>
      <c r="C2643" s="151">
        <f>VLOOKUP($A2643,'[2]EC25 Pricing'!$A:$D,3,0)</f>
        <v>108.89</v>
      </c>
      <c r="D2643" s="151">
        <f>VLOOKUP($A2643,'[2]EC25 Pricing'!$A:$D,4,0)</f>
        <v>70.989999999999995</v>
      </c>
    </row>
    <row r="2644" spans="1:4" x14ac:dyDescent="0.35">
      <c r="A2644" s="146" t="s">
        <v>8659</v>
      </c>
      <c r="B2644" t="s">
        <v>8660</v>
      </c>
      <c r="C2644" s="151">
        <f>VLOOKUP($A2644,'[2]EC25 Pricing'!$A:$D,3,0)</f>
        <v>63.59</v>
      </c>
      <c r="D2644" s="151">
        <f>VLOOKUP($A2644,'[2]EC25 Pricing'!$A:$D,4,0)</f>
        <v>41.99</v>
      </c>
    </row>
    <row r="2645" spans="1:4" x14ac:dyDescent="0.35">
      <c r="A2645" s="146" t="s">
        <v>8661</v>
      </c>
      <c r="B2645" t="s">
        <v>8662</v>
      </c>
      <c r="C2645" s="151">
        <f>VLOOKUP($A2645,'[2]EC25 Pricing'!$A:$D,3,0)</f>
        <v>48.69</v>
      </c>
      <c r="D2645" s="151">
        <f>VLOOKUP($A2645,'[2]EC25 Pricing'!$A:$D,4,0)</f>
        <v>30.99</v>
      </c>
    </row>
    <row r="2646" spans="1:4" x14ac:dyDescent="0.35">
      <c r="A2646" s="146" t="s">
        <v>8663</v>
      </c>
      <c r="B2646" t="s">
        <v>8664</v>
      </c>
      <c r="C2646" s="151">
        <f>VLOOKUP($A2646,'[2]EC25 Pricing'!$A:$D,3,0)</f>
        <v>25.39</v>
      </c>
      <c r="D2646" s="151">
        <f>VLOOKUP($A2646,'[2]EC25 Pricing'!$A:$D,4,0)</f>
        <v>18.989999999999998</v>
      </c>
    </row>
    <row r="2647" spans="1:4" x14ac:dyDescent="0.35">
      <c r="A2647" s="146" t="s">
        <v>8665</v>
      </c>
      <c r="B2647" t="s">
        <v>8666</v>
      </c>
      <c r="C2647" s="151">
        <f>VLOOKUP($A2647,'[2]EC25 Pricing'!$A:$D,3,0)</f>
        <v>67.989999999999995</v>
      </c>
      <c r="D2647" s="151">
        <f>VLOOKUP($A2647,'[2]EC25 Pricing'!$A:$D,4,0)</f>
        <v>43.99</v>
      </c>
    </row>
    <row r="2648" spans="1:4" x14ac:dyDescent="0.35">
      <c r="A2648" s="146" t="s">
        <v>8667</v>
      </c>
      <c r="B2648" t="s">
        <v>8668</v>
      </c>
      <c r="C2648" s="151">
        <f>VLOOKUP($A2648,'[2]EC25 Pricing'!$A:$D,3,0)</f>
        <v>40.69</v>
      </c>
      <c r="D2648" s="151">
        <f>VLOOKUP($A2648,'[2]EC25 Pricing'!$A:$D,4,0)</f>
        <v>26.99</v>
      </c>
    </row>
    <row r="2649" spans="1:4" x14ac:dyDescent="0.35">
      <c r="A2649" s="146" t="s">
        <v>8669</v>
      </c>
      <c r="B2649" t="s">
        <v>8670</v>
      </c>
      <c r="C2649" s="151">
        <f>VLOOKUP($A2649,'[2]EC25 Pricing'!$A:$D,3,0)</f>
        <v>40.69</v>
      </c>
      <c r="D2649" s="151">
        <f>VLOOKUP($A2649,'[2]EC25 Pricing'!$A:$D,4,0)</f>
        <v>26.99</v>
      </c>
    </row>
    <row r="2650" spans="1:4" x14ac:dyDescent="0.35">
      <c r="A2650" s="146" t="s">
        <v>8671</v>
      </c>
      <c r="B2650" t="s">
        <v>8672</v>
      </c>
      <c r="C2650" s="151">
        <f>VLOOKUP($A2650,'[2]EC25 Pricing'!$A:$D,3,0)</f>
        <v>40.69</v>
      </c>
      <c r="D2650" s="151">
        <f>VLOOKUP($A2650,'[2]EC25 Pricing'!$A:$D,4,0)</f>
        <v>26.99</v>
      </c>
    </row>
    <row r="2651" spans="1:4" x14ac:dyDescent="0.35">
      <c r="A2651" s="146" t="s">
        <v>8673</v>
      </c>
      <c r="B2651" t="s">
        <v>8674</v>
      </c>
      <c r="C2651" s="151">
        <f>VLOOKUP($A2651,'[2]EC25 Pricing'!$A:$D,3,0)</f>
        <v>40.69</v>
      </c>
      <c r="D2651" s="151">
        <f>VLOOKUP($A2651,'[2]EC25 Pricing'!$A:$D,4,0)</f>
        <v>26.99</v>
      </c>
    </row>
    <row r="2652" spans="1:4" x14ac:dyDescent="0.35">
      <c r="A2652" s="146" t="s">
        <v>8675</v>
      </c>
      <c r="B2652" t="s">
        <v>8676</v>
      </c>
      <c r="C2652" s="151">
        <f>VLOOKUP($A2652,'[2]EC25 Pricing'!$A:$D,3,0)</f>
        <v>38.090000000000003</v>
      </c>
      <c r="D2652" s="151">
        <f>VLOOKUP($A2652,'[2]EC25 Pricing'!$A:$D,4,0)</f>
        <v>0</v>
      </c>
    </row>
    <row r="2653" spans="1:4" x14ac:dyDescent="0.35">
      <c r="A2653" s="146" t="s">
        <v>8677</v>
      </c>
      <c r="B2653" t="s">
        <v>8678</v>
      </c>
      <c r="C2653" s="151">
        <f>VLOOKUP($A2653,'[2]EC25 Pricing'!$A:$D,3,0)</f>
        <v>13.49</v>
      </c>
      <c r="D2653" s="151">
        <f>VLOOKUP($A2653,'[2]EC25 Pricing'!$A:$D,4,0)</f>
        <v>0</v>
      </c>
    </row>
    <row r="2654" spans="1:4" x14ac:dyDescent="0.35">
      <c r="A2654" s="146" t="s">
        <v>8679</v>
      </c>
      <c r="B2654" t="s">
        <v>8680</v>
      </c>
      <c r="C2654" s="151">
        <f>VLOOKUP($A2654,'[2]EC25 Pricing'!$A:$D,3,0)</f>
        <v>14.99</v>
      </c>
      <c r="D2654" s="151">
        <f>VLOOKUP($A2654,'[2]EC25 Pricing'!$A:$D,4,0)</f>
        <v>0</v>
      </c>
    </row>
    <row r="2655" spans="1:4" x14ac:dyDescent="0.35">
      <c r="A2655" s="146" t="s">
        <v>8681</v>
      </c>
      <c r="B2655" t="s">
        <v>8682</v>
      </c>
      <c r="C2655" s="151">
        <f>VLOOKUP($A2655,'[2]EC25 Pricing'!$A:$D,3,0)</f>
        <v>55.79</v>
      </c>
      <c r="D2655" s="151">
        <f>VLOOKUP($A2655,'[2]EC25 Pricing'!$A:$D,4,0)</f>
        <v>0</v>
      </c>
    </row>
    <row r="2656" spans="1:4" x14ac:dyDescent="0.35">
      <c r="A2656" s="146" t="s">
        <v>8683</v>
      </c>
      <c r="B2656" t="s">
        <v>8684</v>
      </c>
      <c r="C2656" s="151">
        <f>VLOOKUP($A2656,'[2]EC25 Pricing'!$A:$D,3,0)</f>
        <v>66.09</v>
      </c>
      <c r="D2656" s="151">
        <f>VLOOKUP($A2656,'[2]EC25 Pricing'!$A:$D,4,0)</f>
        <v>0</v>
      </c>
    </row>
    <row r="2657" spans="1:4" x14ac:dyDescent="0.35">
      <c r="A2657" s="146" t="s">
        <v>8685</v>
      </c>
      <c r="B2657" t="s">
        <v>8686</v>
      </c>
      <c r="C2657" s="151">
        <f>VLOOKUP($A2657,'[2]EC25 Pricing'!$A:$D,3,0)</f>
        <v>72.59</v>
      </c>
      <c r="D2657" s="151">
        <f>VLOOKUP($A2657,'[2]EC25 Pricing'!$A:$D,4,0)</f>
        <v>0</v>
      </c>
    </row>
    <row r="2658" spans="1:4" x14ac:dyDescent="0.35">
      <c r="A2658" s="146" t="s">
        <v>8687</v>
      </c>
      <c r="B2658" t="s">
        <v>8688</v>
      </c>
      <c r="C2658" s="151">
        <f>VLOOKUP($A2658,'[2]EC25 Pricing'!$A:$D,3,0)</f>
        <v>78.290000000000006</v>
      </c>
      <c r="D2658" s="151">
        <f>VLOOKUP($A2658,'[2]EC25 Pricing'!$A:$D,4,0)</f>
        <v>61.95</v>
      </c>
    </row>
    <row r="2659" spans="1:4" x14ac:dyDescent="0.35">
      <c r="A2659" s="146" t="s">
        <v>8689</v>
      </c>
      <c r="B2659" t="s">
        <v>8690</v>
      </c>
      <c r="C2659" s="151">
        <f>VLOOKUP($A2659,'[2]EC25 Pricing'!$A:$D,3,0)</f>
        <v>99.19</v>
      </c>
      <c r="D2659" s="151">
        <f>VLOOKUP($A2659,'[2]EC25 Pricing'!$A:$D,4,0)</f>
        <v>73.95</v>
      </c>
    </row>
    <row r="2660" spans="1:4" x14ac:dyDescent="0.35">
      <c r="A2660" s="146" t="s">
        <v>8691</v>
      </c>
      <c r="B2660" t="s">
        <v>8692</v>
      </c>
      <c r="C2660" s="151">
        <f>VLOOKUP($A2660,'[2]EC25 Pricing'!$A:$D,3,0)</f>
        <v>226.09</v>
      </c>
      <c r="D2660" s="151">
        <f>VLOOKUP($A2660,'[2]EC25 Pricing'!$A:$D,4,0)</f>
        <v>0</v>
      </c>
    </row>
    <row r="2661" spans="1:4" x14ac:dyDescent="0.35">
      <c r="A2661" s="146" t="s">
        <v>1535</v>
      </c>
      <c r="B2661" t="s">
        <v>1537</v>
      </c>
      <c r="C2661" s="151">
        <f>VLOOKUP($A2661,'[2]EC25 Pricing'!$A:$D,3,0)</f>
        <v>1480.95</v>
      </c>
      <c r="D2661" s="151">
        <f>VLOOKUP($A2661,'[2]EC25 Pricing'!$A:$D,4,0)</f>
        <v>4351.3</v>
      </c>
    </row>
    <row r="2662" spans="1:4" x14ac:dyDescent="0.35">
      <c r="A2662" s="146" t="s">
        <v>1539</v>
      </c>
      <c r="B2662" t="s">
        <v>1541</v>
      </c>
      <c r="C2662" s="151">
        <f>VLOOKUP($A2662,'[2]EC25 Pricing'!$A:$D,3,0)</f>
        <v>1480.95</v>
      </c>
      <c r="D2662" s="151">
        <f>VLOOKUP($A2662,'[2]EC25 Pricing'!$A:$D,4,0)</f>
        <v>4351.3</v>
      </c>
    </row>
    <row r="2663" spans="1:4" x14ac:dyDescent="0.35">
      <c r="A2663" s="146" t="s">
        <v>2975</v>
      </c>
      <c r="B2663" t="s">
        <v>2977</v>
      </c>
      <c r="C2663" s="151">
        <f>VLOOKUP($A2663,'[2]EC25 Pricing'!$A:$D,3,0)</f>
        <v>1646.95</v>
      </c>
      <c r="D2663" s="151">
        <f>VLOOKUP($A2663,'[2]EC25 Pricing'!$A:$D,4,0)</f>
        <v>5550.46</v>
      </c>
    </row>
    <row r="2664" spans="1:4" x14ac:dyDescent="0.35">
      <c r="A2664" s="146" t="s">
        <v>2979</v>
      </c>
      <c r="B2664" t="s">
        <v>2981</v>
      </c>
      <c r="C2664" s="151">
        <f>VLOOKUP($A2664,'[2]EC25 Pricing'!$A:$D,3,0)</f>
        <v>1646.95</v>
      </c>
      <c r="D2664" s="151">
        <f>VLOOKUP($A2664,'[2]EC25 Pricing'!$A:$D,4,0)</f>
        <v>5550.46</v>
      </c>
    </row>
    <row r="2665" spans="1:4" x14ac:dyDescent="0.35">
      <c r="A2665" s="146" t="s">
        <v>8693</v>
      </c>
      <c r="B2665" t="s">
        <v>8694</v>
      </c>
      <c r="C2665" s="151">
        <f>VLOOKUP($A2665,'[2]EC25 Pricing'!$A:$D,3,0)</f>
        <v>62.89</v>
      </c>
      <c r="D2665" s="151">
        <f>VLOOKUP($A2665,'[2]EC25 Pricing'!$A:$D,4,0)</f>
        <v>0</v>
      </c>
    </row>
    <row r="2666" spans="1:4" x14ac:dyDescent="0.35">
      <c r="A2666" s="146" t="s">
        <v>8695</v>
      </c>
      <c r="B2666" t="s">
        <v>8696</v>
      </c>
      <c r="C2666" s="151">
        <f>VLOOKUP($A2666,'[2]EC25 Pricing'!$A:$D,3,0)</f>
        <v>118.69</v>
      </c>
      <c r="D2666" s="151">
        <f>VLOOKUP($A2666,'[2]EC25 Pricing'!$A:$D,4,0)</f>
        <v>0</v>
      </c>
    </row>
    <row r="2667" spans="1:4" x14ac:dyDescent="0.35">
      <c r="A2667" s="146" t="s">
        <v>8697</v>
      </c>
      <c r="B2667" t="s">
        <v>8698</v>
      </c>
      <c r="C2667" s="151">
        <f>VLOOKUP($A2667,'[2]EC25 Pricing'!$A:$D,3,0)</f>
        <v>69.989999999999995</v>
      </c>
      <c r="D2667" s="151">
        <f>VLOOKUP($A2667,'[2]EC25 Pricing'!$A:$D,4,0)</f>
        <v>41.99</v>
      </c>
    </row>
    <row r="2668" spans="1:4" x14ac:dyDescent="0.35">
      <c r="A2668" s="146" t="s">
        <v>8699</v>
      </c>
      <c r="B2668" t="s">
        <v>8700</v>
      </c>
      <c r="C2668" s="151">
        <f>VLOOKUP($A2668,'[2]EC25 Pricing'!$A:$D,3,0)</f>
        <v>69.989999999999995</v>
      </c>
      <c r="D2668" s="151">
        <f>VLOOKUP($A2668,'[2]EC25 Pricing'!$A:$D,4,0)</f>
        <v>41.99</v>
      </c>
    </row>
    <row r="2669" spans="1:4" x14ac:dyDescent="0.35">
      <c r="A2669" s="146" t="s">
        <v>1664</v>
      </c>
      <c r="B2669" t="s">
        <v>1666</v>
      </c>
      <c r="C2669" s="151">
        <f>VLOOKUP($A2669,'[2]EC25 Pricing'!$A:$D,3,0)</f>
        <v>855.95</v>
      </c>
      <c r="D2669" s="151">
        <f>VLOOKUP($A2669,'[2]EC25 Pricing'!$A:$D,4,0)</f>
        <v>2573.44</v>
      </c>
    </row>
    <row r="2670" spans="1:4" x14ac:dyDescent="0.35">
      <c r="A2670" s="146" t="s">
        <v>1670</v>
      </c>
      <c r="B2670" t="s">
        <v>1672</v>
      </c>
      <c r="C2670" s="151">
        <f>VLOOKUP($A2670,'[2]EC25 Pricing'!$A:$D,3,0)</f>
        <v>855.95</v>
      </c>
      <c r="D2670" s="151">
        <f>VLOOKUP($A2670,'[2]EC25 Pricing'!$A:$D,4,0)</f>
        <v>2573.44</v>
      </c>
    </row>
    <row r="2671" spans="1:4" x14ac:dyDescent="0.35">
      <c r="A2671" s="146" t="s">
        <v>3006</v>
      </c>
      <c r="B2671" t="s">
        <v>3009</v>
      </c>
      <c r="C2671" s="151">
        <f>VLOOKUP($A2671,'[2]EC25 Pricing'!$A:$D,3,0)</f>
        <v>1556.95</v>
      </c>
      <c r="D2671" s="151">
        <f>VLOOKUP($A2671,'[2]EC25 Pricing'!$A:$D,4,0)</f>
        <v>4657.3500000000004</v>
      </c>
    </row>
    <row r="2672" spans="1:4" x14ac:dyDescent="0.35">
      <c r="A2672" s="146" t="s">
        <v>1673</v>
      </c>
      <c r="B2672" t="s">
        <v>1675</v>
      </c>
      <c r="C2672" s="151">
        <f>VLOOKUP($A2672,'[2]EC25 Pricing'!$A:$D,3,0)</f>
        <v>918.95</v>
      </c>
      <c r="D2672" s="151">
        <f>VLOOKUP($A2672,'[2]EC25 Pricing'!$A:$D,4,0)</f>
        <v>2748.72</v>
      </c>
    </row>
    <row r="2673" spans="1:4" x14ac:dyDescent="0.35">
      <c r="A2673" s="146" t="s">
        <v>1676</v>
      </c>
      <c r="B2673" t="s">
        <v>1678</v>
      </c>
      <c r="C2673" s="151">
        <f>VLOOKUP($A2673,'[2]EC25 Pricing'!$A:$D,3,0)</f>
        <v>855.95</v>
      </c>
      <c r="D2673" s="151">
        <f>VLOOKUP($A2673,'[2]EC25 Pricing'!$A:$D,4,0)</f>
        <v>2573.44</v>
      </c>
    </row>
    <row r="2674" spans="1:4" x14ac:dyDescent="0.35">
      <c r="A2674" s="146" t="s">
        <v>2587</v>
      </c>
      <c r="B2674" t="s">
        <v>2589</v>
      </c>
      <c r="C2674" s="151">
        <f>VLOOKUP($A2674,'[2]EC25 Pricing'!$A:$D,3,0)</f>
        <v>855.95</v>
      </c>
      <c r="D2674" s="151">
        <f>VLOOKUP($A2674,'[2]EC25 Pricing'!$A:$D,4,0)</f>
        <v>2573.44</v>
      </c>
    </row>
    <row r="2675" spans="1:4" x14ac:dyDescent="0.35">
      <c r="A2675" s="146" t="s">
        <v>1661</v>
      </c>
      <c r="B2675" t="s">
        <v>1663</v>
      </c>
      <c r="C2675" s="151">
        <f>VLOOKUP($A2675,'[2]EC25 Pricing'!$A:$D,3,0)</f>
        <v>855.95</v>
      </c>
      <c r="D2675" s="151">
        <f>VLOOKUP($A2675,'[2]EC25 Pricing'!$A:$D,4,0)</f>
        <v>2573.44</v>
      </c>
    </row>
    <row r="2676" spans="1:4" x14ac:dyDescent="0.35">
      <c r="A2676" s="146" t="s">
        <v>1679</v>
      </c>
      <c r="B2676" t="s">
        <v>1681</v>
      </c>
      <c r="C2676" s="151">
        <f>VLOOKUP($A2676,'[2]EC25 Pricing'!$A:$D,3,0)</f>
        <v>855.95</v>
      </c>
      <c r="D2676" s="151">
        <f>VLOOKUP($A2676,'[2]EC25 Pricing'!$A:$D,4,0)</f>
        <v>2573.44</v>
      </c>
    </row>
    <row r="2677" spans="1:4" x14ac:dyDescent="0.35">
      <c r="A2677" s="146" t="s">
        <v>1658</v>
      </c>
      <c r="B2677" t="s">
        <v>1660</v>
      </c>
      <c r="C2677" s="151">
        <f>VLOOKUP($A2677,'[2]EC25 Pricing'!$A:$D,3,0)</f>
        <v>918.95</v>
      </c>
      <c r="D2677" s="151">
        <f>VLOOKUP($A2677,'[2]EC25 Pricing'!$A:$D,4,0)</f>
        <v>2748.72</v>
      </c>
    </row>
    <row r="2678" spans="1:4" x14ac:dyDescent="0.35">
      <c r="A2678" s="146" t="s">
        <v>8701</v>
      </c>
      <c r="B2678" t="s">
        <v>8702</v>
      </c>
      <c r="C2678" s="151">
        <f>VLOOKUP($A2678,'[2]EC25 Pricing'!$A:$D,3,0)</f>
        <v>106.69</v>
      </c>
      <c r="D2678" s="151">
        <f>VLOOKUP($A2678,'[2]EC25 Pricing'!$A:$D,4,0)</f>
        <v>0</v>
      </c>
    </row>
    <row r="2679" spans="1:4" x14ac:dyDescent="0.35">
      <c r="A2679" s="146" t="s">
        <v>8703</v>
      </c>
      <c r="B2679" t="s">
        <v>8704</v>
      </c>
      <c r="C2679" s="151">
        <f>VLOOKUP($A2679,'[2]EC25 Pricing'!$A:$D,3,0)</f>
        <v>54.39</v>
      </c>
      <c r="D2679" s="151">
        <f>VLOOKUP($A2679,'[2]EC25 Pricing'!$A:$D,4,0)</f>
        <v>0</v>
      </c>
    </row>
    <row r="2680" spans="1:4" x14ac:dyDescent="0.35">
      <c r="A2680" s="146" t="s">
        <v>8705</v>
      </c>
      <c r="B2680" t="s">
        <v>8706</v>
      </c>
      <c r="C2680" s="151">
        <f>VLOOKUP($A2680,'[2]EC25 Pricing'!$A:$D,3,0)</f>
        <v>54.39</v>
      </c>
      <c r="D2680" s="151">
        <f>VLOOKUP($A2680,'[2]EC25 Pricing'!$A:$D,4,0)</f>
        <v>0</v>
      </c>
    </row>
    <row r="2681" spans="1:4" x14ac:dyDescent="0.35">
      <c r="A2681" s="146" t="s">
        <v>8707</v>
      </c>
      <c r="B2681" t="s">
        <v>8708</v>
      </c>
      <c r="C2681" s="151">
        <f>VLOOKUP($A2681,'[2]EC25 Pricing'!$A:$D,3,0)</f>
        <v>100.09</v>
      </c>
      <c r="D2681" s="151">
        <f>VLOOKUP($A2681,'[2]EC25 Pricing'!$A:$D,4,0)</f>
        <v>61.95</v>
      </c>
    </row>
    <row r="2682" spans="1:4" x14ac:dyDescent="0.35">
      <c r="A2682" s="146" t="s">
        <v>8709</v>
      </c>
      <c r="B2682" t="s">
        <v>8710</v>
      </c>
      <c r="C2682" s="151">
        <f>VLOOKUP($A2682,'[2]EC25 Pricing'!$A:$D,3,0)</f>
        <v>81.290000000000006</v>
      </c>
      <c r="D2682" s="151">
        <f>VLOOKUP($A2682,'[2]EC25 Pricing'!$A:$D,4,0)</f>
        <v>0</v>
      </c>
    </row>
    <row r="2683" spans="1:4" x14ac:dyDescent="0.35">
      <c r="A2683" s="146" t="s">
        <v>8711</v>
      </c>
      <c r="B2683" t="s">
        <v>8712</v>
      </c>
      <c r="C2683" s="151">
        <f>VLOOKUP($A2683,'[2]EC25 Pricing'!$A:$D,3,0)</f>
        <v>65.989999999999995</v>
      </c>
      <c r="D2683" s="151">
        <f>VLOOKUP($A2683,'[2]EC25 Pricing'!$A:$D,4,0)</f>
        <v>0</v>
      </c>
    </row>
    <row r="2684" spans="1:4" x14ac:dyDescent="0.35">
      <c r="A2684" s="146" t="s">
        <v>8713</v>
      </c>
      <c r="B2684" t="s">
        <v>8714</v>
      </c>
      <c r="C2684" s="151">
        <f>VLOOKUP($A2684,'[2]EC25 Pricing'!$A:$D,3,0)</f>
        <v>232.95</v>
      </c>
      <c r="D2684" s="151">
        <f>VLOOKUP($A2684,'[2]EC25 Pricing'!$A:$D,4,0)</f>
        <v>743.19677420000005</v>
      </c>
    </row>
    <row r="2685" spans="1:4" x14ac:dyDescent="0.35">
      <c r="A2685" s="146" t="s">
        <v>8715</v>
      </c>
      <c r="B2685" t="s">
        <v>8716</v>
      </c>
      <c r="C2685" s="151">
        <f>VLOOKUP($A2685,'[2]EC25 Pricing'!$A:$D,3,0)</f>
        <v>302.69</v>
      </c>
      <c r="D2685" s="151">
        <f>VLOOKUP($A2685,'[2]EC25 Pricing'!$A:$D,4,0)</f>
        <v>0</v>
      </c>
    </row>
    <row r="2686" spans="1:4" x14ac:dyDescent="0.35">
      <c r="A2686" s="146" t="s">
        <v>8717</v>
      </c>
      <c r="B2686" t="s">
        <v>8718</v>
      </c>
      <c r="C2686" s="151">
        <f>VLOOKUP($A2686,'[2]EC25 Pricing'!$A:$D,3,0)</f>
        <v>61.99</v>
      </c>
      <c r="D2686" s="151">
        <f>VLOOKUP($A2686,'[2]EC25 Pricing'!$A:$D,4,0)</f>
        <v>34.950000000000003</v>
      </c>
    </row>
    <row r="2687" spans="1:4" x14ac:dyDescent="0.35">
      <c r="A2687" s="146" t="s">
        <v>8719</v>
      </c>
      <c r="B2687" t="s">
        <v>8720</v>
      </c>
      <c r="C2687" s="151">
        <f>VLOOKUP($A2687,'[2]EC25 Pricing'!$A:$D,3,0)</f>
        <v>86.99</v>
      </c>
      <c r="D2687" s="151">
        <f>VLOOKUP($A2687,'[2]EC25 Pricing'!$A:$D,4,0)</f>
        <v>49.95</v>
      </c>
    </row>
    <row r="2688" spans="1:4" x14ac:dyDescent="0.35">
      <c r="A2688" s="146" t="s">
        <v>8721</v>
      </c>
      <c r="B2688" t="s">
        <v>8722</v>
      </c>
      <c r="C2688" s="151">
        <f>VLOOKUP($A2688,'[2]EC25 Pricing'!$A:$D,3,0)</f>
        <v>54.69</v>
      </c>
      <c r="D2688" s="151">
        <f>VLOOKUP($A2688,'[2]EC25 Pricing'!$A:$D,4,0)</f>
        <v>27.5</v>
      </c>
    </row>
    <row r="2689" spans="1:4" x14ac:dyDescent="0.35">
      <c r="A2689" s="146" t="s">
        <v>8723</v>
      </c>
      <c r="B2689" t="s">
        <v>8724</v>
      </c>
      <c r="C2689" s="151">
        <f>VLOOKUP($A2689,'[2]EC25 Pricing'!$A:$D,3,0)</f>
        <v>50.39</v>
      </c>
      <c r="D2689" s="151">
        <f>VLOOKUP($A2689,'[2]EC25 Pricing'!$A:$D,4,0)</f>
        <v>24.95</v>
      </c>
    </row>
    <row r="2690" spans="1:4" x14ac:dyDescent="0.35">
      <c r="A2690" s="146" t="s">
        <v>8725</v>
      </c>
      <c r="B2690" t="s">
        <v>8726</v>
      </c>
      <c r="C2690" s="151">
        <f>VLOOKUP($A2690,'[2]EC25 Pricing'!$A:$D,3,0)</f>
        <v>65.290000000000006</v>
      </c>
      <c r="D2690" s="151">
        <f>VLOOKUP($A2690,'[2]EC25 Pricing'!$A:$D,4,0)</f>
        <v>34.950000000000003</v>
      </c>
    </row>
    <row r="2691" spans="1:4" x14ac:dyDescent="0.35">
      <c r="A2691" s="146" t="s">
        <v>8727</v>
      </c>
      <c r="B2691" t="s">
        <v>8728</v>
      </c>
      <c r="C2691" s="151">
        <f>VLOOKUP($A2691,'[2]EC25 Pricing'!$A:$D,3,0)</f>
        <v>52.99</v>
      </c>
      <c r="D2691" s="151">
        <f>VLOOKUP($A2691,'[2]EC25 Pricing'!$A:$D,4,0)</f>
        <v>29.95</v>
      </c>
    </row>
    <row r="2692" spans="1:4" x14ac:dyDescent="0.35">
      <c r="A2692" s="146" t="s">
        <v>8729</v>
      </c>
      <c r="B2692" t="s">
        <v>8730</v>
      </c>
      <c r="C2692" s="151">
        <f>VLOOKUP($A2692,'[2]EC25 Pricing'!$A:$D,3,0)</f>
        <v>86.99</v>
      </c>
      <c r="D2692" s="151">
        <f>VLOOKUP($A2692,'[2]EC25 Pricing'!$A:$D,4,0)</f>
        <v>49.95</v>
      </c>
    </row>
    <row r="2693" spans="1:4" x14ac:dyDescent="0.35">
      <c r="A2693" s="146" t="s">
        <v>8731</v>
      </c>
      <c r="B2693" t="s">
        <v>8732</v>
      </c>
      <c r="C2693" s="151">
        <f>VLOOKUP($A2693,'[2]EC25 Pricing'!$A:$D,3,0)</f>
        <v>59.99</v>
      </c>
      <c r="D2693" s="151">
        <f>VLOOKUP($A2693,'[2]EC25 Pricing'!$A:$D,4,0)</f>
        <v>32.5</v>
      </c>
    </row>
    <row r="2694" spans="1:4" x14ac:dyDescent="0.35">
      <c r="A2694" s="146" t="s">
        <v>8733</v>
      </c>
      <c r="B2694" t="s">
        <v>8734</v>
      </c>
      <c r="C2694" s="151">
        <f>VLOOKUP($A2694,'[2]EC25 Pricing'!$A:$D,3,0)</f>
        <v>53.29</v>
      </c>
      <c r="D2694" s="151">
        <f>VLOOKUP($A2694,'[2]EC25 Pricing'!$A:$D,4,0)</f>
        <v>29.95</v>
      </c>
    </row>
    <row r="2695" spans="1:4" x14ac:dyDescent="0.35">
      <c r="A2695" s="146" t="s">
        <v>8735</v>
      </c>
      <c r="B2695" t="s">
        <v>8736</v>
      </c>
      <c r="C2695" s="151">
        <f>VLOOKUP($A2695,'[2]EC25 Pricing'!$A:$D,3,0)</f>
        <v>86.99</v>
      </c>
      <c r="D2695" s="151">
        <f>VLOOKUP($A2695,'[2]EC25 Pricing'!$A:$D,4,0)</f>
        <v>49.95</v>
      </c>
    </row>
    <row r="2696" spans="1:4" x14ac:dyDescent="0.35">
      <c r="A2696" s="146" t="s">
        <v>8737</v>
      </c>
      <c r="B2696" t="s">
        <v>8738</v>
      </c>
      <c r="C2696" s="151">
        <f>VLOOKUP($A2696,'[2]EC25 Pricing'!$A:$D,3,0)</f>
        <v>35.99</v>
      </c>
      <c r="D2696" s="151">
        <f>VLOOKUP($A2696,'[2]EC25 Pricing'!$A:$D,4,0)</f>
        <v>0</v>
      </c>
    </row>
    <row r="2697" spans="1:4" x14ac:dyDescent="0.35">
      <c r="A2697" s="146" t="s">
        <v>8739</v>
      </c>
      <c r="B2697" t="s">
        <v>8740</v>
      </c>
      <c r="C2697" s="151">
        <f>VLOOKUP($A2697,'[2]EC25 Pricing'!$A:$D,3,0)</f>
        <v>26.69</v>
      </c>
      <c r="D2697" s="151">
        <f>VLOOKUP($A2697,'[2]EC25 Pricing'!$A:$D,4,0)</f>
        <v>0</v>
      </c>
    </row>
    <row r="2698" spans="1:4" x14ac:dyDescent="0.35">
      <c r="A2698" s="146" t="s">
        <v>8741</v>
      </c>
      <c r="B2698" t="s">
        <v>8742</v>
      </c>
      <c r="C2698" s="151">
        <f>VLOOKUP($A2698,'[2]EC25 Pricing'!$A:$D,3,0)</f>
        <v>67.69</v>
      </c>
      <c r="D2698" s="151">
        <f>VLOOKUP($A2698,'[2]EC25 Pricing'!$A:$D,4,0)</f>
        <v>0</v>
      </c>
    </row>
    <row r="2699" spans="1:4" x14ac:dyDescent="0.35">
      <c r="A2699" s="146" t="s">
        <v>8743</v>
      </c>
      <c r="B2699" t="s">
        <v>8744</v>
      </c>
      <c r="C2699" s="151">
        <f>VLOOKUP($A2699,'[2]EC25 Pricing'!$A:$D,3,0)</f>
        <v>67.69</v>
      </c>
      <c r="D2699" s="151">
        <f>VLOOKUP($A2699,'[2]EC25 Pricing'!$A:$D,4,0)</f>
        <v>0</v>
      </c>
    </row>
    <row r="2700" spans="1:4" x14ac:dyDescent="0.35">
      <c r="A2700" s="146" t="s">
        <v>8745</v>
      </c>
      <c r="B2700" t="s">
        <v>8746</v>
      </c>
      <c r="C2700" s="151">
        <f>VLOOKUP($A2700,'[2]EC25 Pricing'!$A:$D,3,0)</f>
        <v>19.690000000000001</v>
      </c>
      <c r="D2700" s="151">
        <f>VLOOKUP($A2700,'[2]EC25 Pricing'!$A:$D,4,0)</f>
        <v>0</v>
      </c>
    </row>
    <row r="2701" spans="1:4" x14ac:dyDescent="0.35">
      <c r="A2701" s="146" t="s">
        <v>8747</v>
      </c>
      <c r="B2701" t="s">
        <v>8748</v>
      </c>
      <c r="C2701" s="151">
        <f>VLOOKUP($A2701,'[2]EC25 Pricing'!$A:$D,3,0)</f>
        <v>67.69</v>
      </c>
      <c r="D2701" s="151">
        <f>VLOOKUP($A2701,'[2]EC25 Pricing'!$A:$D,4,0)</f>
        <v>0</v>
      </c>
    </row>
    <row r="2702" spans="1:4" x14ac:dyDescent="0.35">
      <c r="A2702" s="146" t="s">
        <v>8749</v>
      </c>
      <c r="B2702" t="s">
        <v>8750</v>
      </c>
      <c r="C2702" s="151">
        <f>VLOOKUP($A2702,'[2]EC25 Pricing'!$A:$D,3,0)</f>
        <v>67.69</v>
      </c>
      <c r="D2702" s="151">
        <f>VLOOKUP($A2702,'[2]EC25 Pricing'!$A:$D,4,0)</f>
        <v>0</v>
      </c>
    </row>
    <row r="2703" spans="1:4" x14ac:dyDescent="0.35">
      <c r="A2703" s="146" t="s">
        <v>964</v>
      </c>
      <c r="B2703" t="s">
        <v>966</v>
      </c>
      <c r="C2703" s="151">
        <f>VLOOKUP($A2703,'[2]EC25 Pricing'!$A:$D,3,0)</f>
        <v>258.95</v>
      </c>
      <c r="D2703" s="151">
        <f>VLOOKUP($A2703,'[2]EC25 Pricing'!$A:$D,4,0)</f>
        <v>812.27</v>
      </c>
    </row>
    <row r="2704" spans="1:4" x14ac:dyDescent="0.35">
      <c r="A2704" s="146" t="s">
        <v>964</v>
      </c>
      <c r="B2704" t="s">
        <v>966</v>
      </c>
      <c r="C2704" s="151">
        <f>VLOOKUP($A2704,'[2]EC25 Pricing'!$A:$D,3,0)</f>
        <v>258.95</v>
      </c>
      <c r="D2704" s="151">
        <f>VLOOKUP($A2704,'[2]EC25 Pricing'!$A:$D,4,0)</f>
        <v>812.27</v>
      </c>
    </row>
    <row r="2705" spans="1:4" x14ac:dyDescent="0.35">
      <c r="A2705" s="146" t="s">
        <v>8751</v>
      </c>
      <c r="B2705" t="s">
        <v>8752</v>
      </c>
      <c r="C2705" s="151">
        <f>VLOOKUP($A2705,'[2]EC25 Pricing'!$A:$D,3,0)</f>
        <v>176.95</v>
      </c>
      <c r="D2705" s="151">
        <f>VLOOKUP($A2705,'[2]EC25 Pricing'!$A:$D,4,0)</f>
        <v>145.94999999999999</v>
      </c>
    </row>
    <row r="2706" spans="1:4" x14ac:dyDescent="0.35">
      <c r="A2706" s="146" t="s">
        <v>8753</v>
      </c>
      <c r="B2706" t="s">
        <v>8754</v>
      </c>
      <c r="C2706" s="151">
        <f>VLOOKUP($A2706,'[2]EC25 Pricing'!$A:$D,3,0)</f>
        <v>97.95</v>
      </c>
      <c r="D2706" s="151">
        <f>VLOOKUP($A2706,'[2]EC25 Pricing'!$A:$D,4,0)</f>
        <v>81.95</v>
      </c>
    </row>
    <row r="2707" spans="1:4" x14ac:dyDescent="0.35">
      <c r="A2707" s="146" t="s">
        <v>8755</v>
      </c>
      <c r="B2707" t="s">
        <v>8756</v>
      </c>
      <c r="C2707" s="151">
        <f>VLOOKUP($A2707,'[2]EC25 Pricing'!$A:$D,3,0)</f>
        <v>203.95</v>
      </c>
      <c r="D2707" s="151">
        <f>VLOOKUP($A2707,'[2]EC25 Pricing'!$A:$D,4,0)</f>
        <v>175.95</v>
      </c>
    </row>
    <row r="2708" spans="1:4" x14ac:dyDescent="0.35">
      <c r="A2708" s="146" t="s">
        <v>8757</v>
      </c>
      <c r="B2708" t="s">
        <v>8758</v>
      </c>
      <c r="C2708" s="151">
        <f>VLOOKUP($A2708,'[2]EC25 Pricing'!$A:$D,3,0)</f>
        <v>117.95</v>
      </c>
      <c r="D2708" s="151">
        <f>VLOOKUP($A2708,'[2]EC25 Pricing'!$A:$D,4,0)</f>
        <v>129.99</v>
      </c>
    </row>
    <row r="2709" spans="1:4" x14ac:dyDescent="0.35">
      <c r="A2709" s="146" t="s">
        <v>8759</v>
      </c>
      <c r="B2709" t="s">
        <v>8760</v>
      </c>
      <c r="C2709" s="151">
        <f>VLOOKUP($A2709,'[2]EC25 Pricing'!$A:$D,3,0)</f>
        <v>333.95</v>
      </c>
      <c r="D2709" s="151">
        <f>VLOOKUP($A2709,'[2]EC25 Pricing'!$A:$D,4,0)</f>
        <v>319.99</v>
      </c>
    </row>
    <row r="2710" spans="1:4" x14ac:dyDescent="0.35">
      <c r="A2710" s="146" t="s">
        <v>8761</v>
      </c>
      <c r="B2710" t="s">
        <v>8762</v>
      </c>
      <c r="C2710" s="151">
        <f>VLOOKUP($A2710,'[2]EC25 Pricing'!$A:$D,3,0)</f>
        <v>581.95000000000005</v>
      </c>
      <c r="D2710" s="151">
        <f>VLOOKUP($A2710,'[2]EC25 Pricing'!$A:$D,4,0)</f>
        <v>649.99</v>
      </c>
    </row>
    <row r="2711" spans="1:4" x14ac:dyDescent="0.35">
      <c r="A2711" s="146" t="s">
        <v>8763</v>
      </c>
      <c r="B2711" t="s">
        <v>8764</v>
      </c>
      <c r="C2711" s="151">
        <f>VLOOKUP($A2711,'[2]EC25 Pricing'!$A:$D,3,0)</f>
        <v>127.95</v>
      </c>
      <c r="D2711" s="151">
        <f>VLOOKUP($A2711,'[2]EC25 Pricing'!$A:$D,4,0)</f>
        <v>119.99</v>
      </c>
    </row>
    <row r="2712" spans="1:4" x14ac:dyDescent="0.35">
      <c r="A2712" s="146" t="s">
        <v>8765</v>
      </c>
      <c r="B2712" t="s">
        <v>8766</v>
      </c>
      <c r="C2712" s="151">
        <f>VLOOKUP($A2712,'[2]EC25 Pricing'!$A:$D,3,0)</f>
        <v>127.95</v>
      </c>
      <c r="D2712" s="151">
        <f>VLOOKUP($A2712,'[2]EC25 Pricing'!$A:$D,4,0)</f>
        <v>119.99</v>
      </c>
    </row>
    <row r="2713" spans="1:4" x14ac:dyDescent="0.35">
      <c r="A2713" s="146" t="s">
        <v>8767</v>
      </c>
      <c r="B2713" t="s">
        <v>8768</v>
      </c>
      <c r="C2713" s="151">
        <f>VLOOKUP($A2713,'[2]EC25 Pricing'!$A:$D,3,0)</f>
        <v>94.95</v>
      </c>
      <c r="D2713" s="151">
        <f>VLOOKUP($A2713,'[2]EC25 Pricing'!$A:$D,4,0)</f>
        <v>79.989999999999995</v>
      </c>
    </row>
    <row r="2714" spans="1:4" x14ac:dyDescent="0.35">
      <c r="A2714" s="146" t="s">
        <v>8769</v>
      </c>
      <c r="B2714" t="s">
        <v>8770</v>
      </c>
      <c r="C2714" s="151">
        <f>VLOOKUP($A2714,'[2]EC25 Pricing'!$A:$D,3,0)</f>
        <v>45.95</v>
      </c>
      <c r="D2714" s="151">
        <f>VLOOKUP($A2714,'[2]EC25 Pricing'!$A:$D,4,0)</f>
        <v>49.99</v>
      </c>
    </row>
    <row r="2715" spans="1:4" x14ac:dyDescent="0.35">
      <c r="A2715" s="146" t="s">
        <v>8771</v>
      </c>
      <c r="B2715" t="s">
        <v>8772</v>
      </c>
      <c r="C2715" s="151">
        <f>VLOOKUP($A2715,'[2]EC25 Pricing'!$A:$D,3,0)</f>
        <v>282.49</v>
      </c>
      <c r="D2715" s="151">
        <f>VLOOKUP($A2715,'[2]EC25 Pricing'!$A:$D,4,0)</f>
        <v>0</v>
      </c>
    </row>
    <row r="2716" spans="1:4" x14ac:dyDescent="0.35">
      <c r="A2716" s="146" t="s">
        <v>8773</v>
      </c>
      <c r="B2716" t="s">
        <v>8774</v>
      </c>
      <c r="C2716" s="151">
        <f>VLOOKUP($A2716,'[2]EC25 Pricing'!$A:$D,3,0)</f>
        <v>70.69</v>
      </c>
      <c r="D2716" s="151">
        <f>VLOOKUP($A2716,'[2]EC25 Pricing'!$A:$D,4,0)</f>
        <v>0</v>
      </c>
    </row>
    <row r="2717" spans="1:4" x14ac:dyDescent="0.35">
      <c r="A2717" s="146" t="s">
        <v>8775</v>
      </c>
      <c r="B2717" t="s">
        <v>8776</v>
      </c>
      <c r="C2717" s="151">
        <f>VLOOKUP($A2717,'[2]EC25 Pricing'!$A:$D,3,0)</f>
        <v>225.99</v>
      </c>
      <c r="D2717" s="151">
        <f>VLOOKUP($A2717,'[2]EC25 Pricing'!$A:$D,4,0)</f>
        <v>0</v>
      </c>
    </row>
    <row r="2718" spans="1:4" x14ac:dyDescent="0.35">
      <c r="A2718" s="146" t="s">
        <v>8777</v>
      </c>
      <c r="B2718" t="s">
        <v>8778</v>
      </c>
      <c r="C2718" s="151">
        <f>VLOOKUP($A2718,'[2]EC25 Pricing'!$A:$D,3,0)</f>
        <v>160.49</v>
      </c>
      <c r="D2718" s="151">
        <f>VLOOKUP($A2718,'[2]EC25 Pricing'!$A:$D,4,0)</f>
        <v>92.91</v>
      </c>
    </row>
    <row r="2719" spans="1:4" x14ac:dyDescent="0.35">
      <c r="A2719" s="146" t="s">
        <v>8779</v>
      </c>
      <c r="B2719" t="s">
        <v>8780</v>
      </c>
      <c r="C2719" s="151">
        <f>VLOOKUP($A2719,'[2]EC25 Pricing'!$A:$D,3,0)</f>
        <v>25.79</v>
      </c>
      <c r="D2719" s="151">
        <f>VLOOKUP($A2719,'[2]EC25 Pricing'!$A:$D,4,0)</f>
        <v>0</v>
      </c>
    </row>
    <row r="2720" spans="1:4" x14ac:dyDescent="0.35">
      <c r="A2720" s="146" t="s">
        <v>8781</v>
      </c>
      <c r="B2720" t="s">
        <v>8782</v>
      </c>
      <c r="C2720" s="151">
        <f>VLOOKUP($A2720,'[2]EC25 Pricing'!$A:$D,3,0)</f>
        <v>69.290000000000006</v>
      </c>
      <c r="D2720" s="151">
        <f>VLOOKUP($A2720,'[2]EC25 Pricing'!$A:$D,4,0)</f>
        <v>0</v>
      </c>
    </row>
    <row r="2721" spans="1:4" x14ac:dyDescent="0.35">
      <c r="A2721" s="146" t="s">
        <v>8783</v>
      </c>
      <c r="B2721" t="s">
        <v>8784</v>
      </c>
      <c r="C2721" s="151">
        <f>VLOOKUP($A2721,'[2]EC25 Pricing'!$A:$D,3,0)</f>
        <v>61.29</v>
      </c>
      <c r="D2721" s="151">
        <f>VLOOKUP($A2721,'[2]EC25 Pricing'!$A:$D,4,0)</f>
        <v>0</v>
      </c>
    </row>
    <row r="2722" spans="1:4" x14ac:dyDescent="0.35">
      <c r="A2722" s="146" t="s">
        <v>8785</v>
      </c>
      <c r="B2722" t="s">
        <v>8786</v>
      </c>
      <c r="C2722" s="151">
        <f>VLOOKUP($A2722,'[2]EC25 Pricing'!$A:$D,3,0)</f>
        <v>69.290000000000006</v>
      </c>
      <c r="D2722" s="151">
        <f>VLOOKUP($A2722,'[2]EC25 Pricing'!$A:$D,4,0)</f>
        <v>0</v>
      </c>
    </row>
    <row r="2723" spans="1:4" x14ac:dyDescent="0.35">
      <c r="A2723" s="146" t="s">
        <v>8787</v>
      </c>
      <c r="B2723" t="s">
        <v>8788</v>
      </c>
      <c r="C2723" s="151">
        <f>VLOOKUP($A2723,'[2]EC25 Pricing'!$A:$D,3,0)</f>
        <v>61.29</v>
      </c>
      <c r="D2723" s="151">
        <f>VLOOKUP($A2723,'[2]EC25 Pricing'!$A:$D,4,0)</f>
        <v>0</v>
      </c>
    </row>
    <row r="2724" spans="1:4" x14ac:dyDescent="0.35">
      <c r="A2724" s="146" t="s">
        <v>8789</v>
      </c>
      <c r="B2724" t="s">
        <v>8790</v>
      </c>
      <c r="C2724" s="151">
        <f>VLOOKUP($A2724,'[2]EC25 Pricing'!$A:$D,3,0)</f>
        <v>104.95</v>
      </c>
      <c r="D2724" s="151">
        <f>VLOOKUP($A2724,'[2]EC25 Pricing'!$A:$D,4,0)</f>
        <v>99.99</v>
      </c>
    </row>
    <row r="2725" spans="1:4" x14ac:dyDescent="0.35">
      <c r="A2725" s="146" t="s">
        <v>8791</v>
      </c>
      <c r="B2725" t="s">
        <v>8792</v>
      </c>
      <c r="C2725" s="151">
        <f>VLOOKUP($A2725,'[2]EC25 Pricing'!$A:$D,3,0)</f>
        <v>58.95</v>
      </c>
      <c r="D2725" s="151">
        <f>VLOOKUP($A2725,'[2]EC25 Pricing'!$A:$D,4,0)</f>
        <v>59.99</v>
      </c>
    </row>
    <row r="2726" spans="1:4" x14ac:dyDescent="0.35">
      <c r="A2726" s="146" t="s">
        <v>8793</v>
      </c>
      <c r="B2726" t="s">
        <v>8794</v>
      </c>
      <c r="C2726" s="151">
        <f>VLOOKUP($A2726,'[2]EC25 Pricing'!$A:$D,3,0)</f>
        <v>174.95</v>
      </c>
      <c r="D2726" s="151">
        <f>VLOOKUP($A2726,'[2]EC25 Pricing'!$A:$D,4,0)</f>
        <v>159.99</v>
      </c>
    </row>
    <row r="2727" spans="1:4" x14ac:dyDescent="0.35">
      <c r="A2727" s="146" t="s">
        <v>8795</v>
      </c>
      <c r="B2727" t="s">
        <v>8796</v>
      </c>
      <c r="C2727" s="151">
        <f>VLOOKUP($A2727,'[2]EC25 Pricing'!$A:$D,3,0)</f>
        <v>145.29</v>
      </c>
      <c r="D2727" s="151">
        <f>VLOOKUP($A2727,'[2]EC25 Pricing'!$A:$D,4,0)</f>
        <v>92.99</v>
      </c>
    </row>
    <row r="2728" spans="1:4" x14ac:dyDescent="0.35">
      <c r="A2728" s="146" t="s">
        <v>8797</v>
      </c>
      <c r="B2728" t="s">
        <v>8798</v>
      </c>
      <c r="C2728" s="151">
        <f>VLOOKUP($A2728,'[2]EC25 Pricing'!$A:$D,3,0)</f>
        <v>145.29</v>
      </c>
      <c r="D2728" s="151">
        <f>VLOOKUP($A2728,'[2]EC25 Pricing'!$A:$D,4,0)</f>
        <v>92.99</v>
      </c>
    </row>
    <row r="2729" spans="1:4" x14ac:dyDescent="0.35">
      <c r="A2729" s="146" t="s">
        <v>8799</v>
      </c>
      <c r="B2729" t="s">
        <v>8800</v>
      </c>
      <c r="C2729" s="151">
        <f>VLOOKUP($A2729,'[2]EC25 Pricing'!$A:$D,3,0)</f>
        <v>37.590000000000003</v>
      </c>
      <c r="D2729" s="151">
        <f>VLOOKUP($A2729,'[2]EC25 Pricing'!$A:$D,4,0)</f>
        <v>0</v>
      </c>
    </row>
    <row r="2730" spans="1:4" x14ac:dyDescent="0.35">
      <c r="A2730" s="146" t="s">
        <v>2771</v>
      </c>
      <c r="B2730" t="s">
        <v>2773</v>
      </c>
      <c r="C2730" s="151">
        <f>VLOOKUP($A2730,'[2]EC25 Pricing'!$A:$D,3,0)</f>
        <v>367.95</v>
      </c>
      <c r="D2730" s="151">
        <f>VLOOKUP($A2730,'[2]EC25 Pricing'!$A:$D,4,0)</f>
        <v>260</v>
      </c>
    </row>
    <row r="2731" spans="1:4" x14ac:dyDescent="0.35">
      <c r="A2731" s="146" t="s">
        <v>2796</v>
      </c>
      <c r="B2731" t="s">
        <v>2798</v>
      </c>
      <c r="C2731" s="151">
        <f>VLOOKUP($A2731,'[2]EC25 Pricing'!$A:$D,3,0)</f>
        <v>497.95</v>
      </c>
      <c r="D2731" s="151">
        <f>VLOOKUP($A2731,'[2]EC25 Pricing'!$A:$D,4,0)</f>
        <v>340</v>
      </c>
    </row>
    <row r="2732" spans="1:4" x14ac:dyDescent="0.35">
      <c r="A2732" s="146" t="s">
        <v>2780</v>
      </c>
      <c r="B2732" t="s">
        <v>2782</v>
      </c>
      <c r="C2732" s="151">
        <f>VLOOKUP($A2732,'[2]EC25 Pricing'!$A:$D,3,0)</f>
        <v>518.95000000000005</v>
      </c>
      <c r="D2732" s="151">
        <f>VLOOKUP($A2732,'[2]EC25 Pricing'!$A:$D,4,0)</f>
        <v>340</v>
      </c>
    </row>
    <row r="2733" spans="1:4" x14ac:dyDescent="0.35">
      <c r="A2733" s="146" t="s">
        <v>2755</v>
      </c>
      <c r="B2733" t="s">
        <v>2760</v>
      </c>
      <c r="C2733" s="151">
        <f>VLOOKUP($A2733,'[2]EC25 Pricing'!$A:$D,3,0)</f>
        <v>66.95</v>
      </c>
      <c r="D2733" s="151">
        <f>VLOOKUP($A2733,'[2]EC25 Pricing'!$A:$D,4,0)</f>
        <v>44</v>
      </c>
    </row>
    <row r="2734" spans="1:4" x14ac:dyDescent="0.35">
      <c r="A2734" s="146" t="s">
        <v>2762</v>
      </c>
      <c r="B2734" t="s">
        <v>2765</v>
      </c>
      <c r="C2734" s="151">
        <f>VLOOKUP($A2734,'[2]EC25 Pricing'!$A:$D,3,0)</f>
        <v>72.95</v>
      </c>
      <c r="D2734" s="151">
        <f>VLOOKUP($A2734,'[2]EC25 Pricing'!$A:$D,4,0)</f>
        <v>52</v>
      </c>
    </row>
    <row r="2735" spans="1:4" x14ac:dyDescent="0.35">
      <c r="A2735" s="146" t="s">
        <v>2774</v>
      </c>
      <c r="B2735" t="s">
        <v>2778</v>
      </c>
      <c r="C2735" s="151">
        <f>VLOOKUP($A2735,'[2]EC25 Pricing'!$A:$D,3,0)</f>
        <v>54.95</v>
      </c>
      <c r="D2735" s="151">
        <f>VLOOKUP($A2735,'[2]EC25 Pricing'!$A:$D,4,0)</f>
        <v>40</v>
      </c>
    </row>
    <row r="2736" spans="1:4" x14ac:dyDescent="0.35">
      <c r="A2736" s="146" t="s">
        <v>2791</v>
      </c>
      <c r="B2736" t="s">
        <v>2794</v>
      </c>
      <c r="C2736" s="151">
        <f>VLOOKUP($A2736,'[2]EC25 Pricing'!$A:$D,3,0)</f>
        <v>48.95</v>
      </c>
      <c r="D2736" s="151">
        <f>VLOOKUP($A2736,'[2]EC25 Pricing'!$A:$D,4,0)</f>
        <v>30</v>
      </c>
    </row>
    <row r="2737" spans="1:4" x14ac:dyDescent="0.35">
      <c r="A2737" s="146" t="s">
        <v>2845</v>
      </c>
      <c r="B2737" t="s">
        <v>2847</v>
      </c>
      <c r="C2737" s="151">
        <f>VLOOKUP($A2737,'[2]EC25 Pricing'!$A:$D,3,0)</f>
        <v>279.95</v>
      </c>
      <c r="D2737" s="151">
        <f>VLOOKUP($A2737,'[2]EC25 Pricing'!$A:$D,4,0)</f>
        <v>260</v>
      </c>
    </row>
    <row r="2738" spans="1:4" x14ac:dyDescent="0.35">
      <c r="A2738" s="146" t="s">
        <v>2805</v>
      </c>
      <c r="B2738" t="s">
        <v>2807</v>
      </c>
      <c r="C2738" s="151">
        <f>VLOOKUP($A2738,'[2]EC25 Pricing'!$A:$D,3,0)</f>
        <v>518.95000000000005</v>
      </c>
      <c r="D2738" s="151">
        <f>VLOOKUP($A2738,'[2]EC25 Pricing'!$A:$D,4,0)</f>
        <v>340</v>
      </c>
    </row>
    <row r="2739" spans="1:4" x14ac:dyDescent="0.35">
      <c r="A2739" s="146" t="s">
        <v>2767</v>
      </c>
      <c r="B2739" t="s">
        <v>2770</v>
      </c>
      <c r="C2739" s="151">
        <f>VLOOKUP($A2739,'[2]EC25 Pricing'!$A:$D,3,0)</f>
        <v>367.95</v>
      </c>
      <c r="D2739" s="151">
        <f>VLOOKUP($A2739,'[2]EC25 Pricing'!$A:$D,4,0)</f>
        <v>280</v>
      </c>
    </row>
    <row r="2740" spans="1:4" x14ac:dyDescent="0.35">
      <c r="A2740" s="146" t="s">
        <v>2840</v>
      </c>
      <c r="B2740" t="s">
        <v>2843</v>
      </c>
      <c r="C2740" s="151">
        <f>VLOOKUP($A2740,'[2]EC25 Pricing'!$A:$D,3,0)</f>
        <v>32.950000000000003</v>
      </c>
      <c r="D2740" s="151">
        <f>VLOOKUP($A2740,'[2]EC25 Pricing'!$A:$D,4,0)</f>
        <v>30</v>
      </c>
    </row>
    <row r="2741" spans="1:4" x14ac:dyDescent="0.35">
      <c r="A2741" s="146" t="s">
        <v>2801</v>
      </c>
      <c r="B2741" t="s">
        <v>2804</v>
      </c>
      <c r="C2741" s="151">
        <f>VLOOKUP($A2741,'[2]EC25 Pricing'!$A:$D,3,0)</f>
        <v>54.95</v>
      </c>
      <c r="D2741" s="151">
        <f>VLOOKUP($A2741,'[2]EC25 Pricing'!$A:$D,4,0)</f>
        <v>40</v>
      </c>
    </row>
    <row r="2742" spans="1:4" x14ac:dyDescent="0.35">
      <c r="A2742" s="146" t="s">
        <v>2808</v>
      </c>
      <c r="B2742" t="s">
        <v>2811</v>
      </c>
      <c r="C2742" s="151">
        <f>VLOOKUP($A2742,'[2]EC25 Pricing'!$A:$D,3,0)</f>
        <v>61.95</v>
      </c>
      <c r="D2742" s="151">
        <f>VLOOKUP($A2742,'[2]EC25 Pricing'!$A:$D,4,0)</f>
        <v>44</v>
      </c>
    </row>
    <row r="2743" spans="1:4" x14ac:dyDescent="0.35">
      <c r="A2743" s="146" t="s">
        <v>2812</v>
      </c>
      <c r="B2743" t="s">
        <v>2814</v>
      </c>
      <c r="C2743" s="151">
        <f>VLOOKUP($A2743,'[2]EC25 Pricing'!$A:$D,3,0)</f>
        <v>267.95</v>
      </c>
      <c r="D2743" s="151">
        <f>VLOOKUP($A2743,'[2]EC25 Pricing'!$A:$D,4,0)</f>
        <v>200</v>
      </c>
    </row>
    <row r="2744" spans="1:4" x14ac:dyDescent="0.35">
      <c r="A2744" s="146" t="s">
        <v>2783</v>
      </c>
      <c r="B2744" t="s">
        <v>2786</v>
      </c>
      <c r="C2744" s="151">
        <f>VLOOKUP($A2744,'[2]EC25 Pricing'!$A:$D,3,0)</f>
        <v>61.95</v>
      </c>
      <c r="D2744" s="151">
        <f>VLOOKUP($A2744,'[2]EC25 Pricing'!$A:$D,4,0)</f>
        <v>44</v>
      </c>
    </row>
    <row r="2745" spans="1:4" x14ac:dyDescent="0.35">
      <c r="A2745" s="146" t="s">
        <v>2788</v>
      </c>
      <c r="B2745" t="s">
        <v>2790</v>
      </c>
      <c r="C2745" s="151">
        <f>VLOOKUP($A2745,'[2]EC25 Pricing'!$A:$D,3,0)</f>
        <v>267.95</v>
      </c>
      <c r="D2745" s="151">
        <f>VLOOKUP($A2745,'[2]EC25 Pricing'!$A:$D,4,0)</f>
        <v>200</v>
      </c>
    </row>
    <row r="2746" spans="1:4" x14ac:dyDescent="0.35">
      <c r="A2746" s="146" t="s">
        <v>2837</v>
      </c>
      <c r="B2746" t="s">
        <v>2839</v>
      </c>
      <c r="C2746" s="151">
        <f>VLOOKUP($A2746,'[2]EC25 Pricing'!$A:$D,3,0)</f>
        <v>463.95</v>
      </c>
      <c r="D2746" s="151">
        <f>VLOOKUP($A2746,'[2]EC25 Pricing'!$A:$D,4,0)</f>
        <v>435</v>
      </c>
    </row>
    <row r="2747" spans="1:4" x14ac:dyDescent="0.35">
      <c r="A2747" s="146" t="s">
        <v>2828</v>
      </c>
      <c r="B2747" t="s">
        <v>2830</v>
      </c>
      <c r="C2747" s="151">
        <f>VLOOKUP($A2747,'[2]EC25 Pricing'!$A:$D,3,0)</f>
        <v>501.95</v>
      </c>
      <c r="D2747" s="151">
        <f>VLOOKUP($A2747,'[2]EC25 Pricing'!$A:$D,4,0)</f>
        <v>460</v>
      </c>
    </row>
    <row r="2748" spans="1:4" x14ac:dyDescent="0.35">
      <c r="A2748" s="146" t="s">
        <v>2831</v>
      </c>
      <c r="B2748" t="s">
        <v>2834</v>
      </c>
      <c r="C2748" s="151">
        <f>VLOOKUP($A2748,'[2]EC25 Pricing'!$A:$D,3,0)</f>
        <v>97.95</v>
      </c>
      <c r="D2748" s="151">
        <f>VLOOKUP($A2748,'[2]EC25 Pricing'!$A:$D,4,0)</f>
        <v>93</v>
      </c>
    </row>
    <row r="2749" spans="1:4" x14ac:dyDescent="0.35">
      <c r="A2749" s="146" t="s">
        <v>8801</v>
      </c>
      <c r="B2749" t="s">
        <v>8802</v>
      </c>
      <c r="C2749" s="151">
        <f>VLOOKUP($A2749,'[2]EC25 Pricing'!$A:$D,3,0)</f>
        <v>481.95</v>
      </c>
      <c r="D2749" s="151">
        <f>VLOOKUP($A2749,'[2]EC25 Pricing'!$A:$D,4,0)</f>
        <v>515</v>
      </c>
    </row>
    <row r="2750" spans="1:4" x14ac:dyDescent="0.35">
      <c r="A2750" s="146" t="s">
        <v>2821</v>
      </c>
      <c r="B2750" t="s">
        <v>2825</v>
      </c>
      <c r="C2750" s="151">
        <f>VLOOKUP($A2750,'[2]EC25 Pricing'!$A:$D,3,0)</f>
        <v>104.95</v>
      </c>
      <c r="D2750" s="151">
        <f>VLOOKUP($A2750,'[2]EC25 Pricing'!$A:$D,4,0)</f>
        <v>98</v>
      </c>
    </row>
    <row r="2751" spans="1:4" x14ac:dyDescent="0.35">
      <c r="A2751" s="146" t="s">
        <v>8803</v>
      </c>
      <c r="B2751" t="s">
        <v>8804</v>
      </c>
      <c r="C2751" s="151">
        <f>VLOOKUP($A2751,'[2]EC25 Pricing'!$A:$D,3,0)</f>
        <v>383.95</v>
      </c>
      <c r="D2751" s="151">
        <f>VLOOKUP($A2751,'[2]EC25 Pricing'!$A:$D,4,0)</f>
        <v>490</v>
      </c>
    </row>
    <row r="2752" spans="1:4" x14ac:dyDescent="0.35">
      <c r="A2752" s="146" t="s">
        <v>8805</v>
      </c>
      <c r="B2752" t="s">
        <v>8806</v>
      </c>
      <c r="C2752" s="151">
        <f>VLOOKUP($A2752,'[2]EC25 Pricing'!$A:$D,3,0)</f>
        <v>684.95</v>
      </c>
      <c r="D2752" s="151">
        <f>VLOOKUP($A2752,'[2]EC25 Pricing'!$A:$D,4,0)</f>
        <v>566.66</v>
      </c>
    </row>
    <row r="2753" spans="1:4" x14ac:dyDescent="0.35">
      <c r="A2753" s="146" t="s">
        <v>950</v>
      </c>
      <c r="B2753" t="s">
        <v>953</v>
      </c>
      <c r="C2753" s="151">
        <f>VLOOKUP($A2753,'[2]EC25 Pricing'!$A:$D,3,0)</f>
        <v>120.95</v>
      </c>
      <c r="D2753" s="151">
        <f>VLOOKUP($A2753,'[2]EC25 Pricing'!$A:$D,4,0)</f>
        <v>361.55</v>
      </c>
    </row>
    <row r="2754" spans="1:4" x14ac:dyDescent="0.35">
      <c r="A2754" s="146" t="s">
        <v>950</v>
      </c>
      <c r="B2754" t="s">
        <v>953</v>
      </c>
      <c r="C2754" s="151">
        <f>VLOOKUP($A2754,'[2]EC25 Pricing'!$A:$D,3,0)</f>
        <v>120.95</v>
      </c>
      <c r="D2754" s="151">
        <f>VLOOKUP($A2754,'[2]EC25 Pricing'!$A:$D,4,0)</f>
        <v>361.55</v>
      </c>
    </row>
    <row r="2755" spans="1:4" x14ac:dyDescent="0.35">
      <c r="A2755" s="146" t="s">
        <v>8807</v>
      </c>
      <c r="B2755" t="s">
        <v>8808</v>
      </c>
      <c r="C2755" s="151">
        <f>VLOOKUP($A2755,'[2]EC25 Pricing'!$A:$D,3,0)</f>
        <v>47.39</v>
      </c>
      <c r="D2755" s="151">
        <f>VLOOKUP($A2755,'[2]EC25 Pricing'!$A:$D,4,0)</f>
        <v>17.989999999999998</v>
      </c>
    </row>
    <row r="2756" spans="1:4" x14ac:dyDescent="0.35">
      <c r="A2756" s="146" t="s">
        <v>8809</v>
      </c>
      <c r="B2756" t="s">
        <v>8810</v>
      </c>
      <c r="C2756" s="151">
        <f>VLOOKUP($A2756,'[2]EC25 Pricing'!$A:$D,3,0)</f>
        <v>239.95</v>
      </c>
      <c r="D2756" s="151">
        <f>VLOOKUP($A2756,'[2]EC25 Pricing'!$A:$D,4,0)</f>
        <v>210</v>
      </c>
    </row>
    <row r="2757" spans="1:4" x14ac:dyDescent="0.35">
      <c r="A2757" s="146" t="s">
        <v>8811</v>
      </c>
      <c r="B2757" t="s">
        <v>8812</v>
      </c>
      <c r="C2757" s="151">
        <f>VLOOKUP($A2757,'[2]EC25 Pricing'!$A:$D,3,0)</f>
        <v>23.95</v>
      </c>
      <c r="D2757" s="151">
        <f>VLOOKUP($A2757,'[2]EC25 Pricing'!$A:$D,4,0)</f>
        <v>20</v>
      </c>
    </row>
    <row r="2758" spans="1:4" x14ac:dyDescent="0.35">
      <c r="A2758" s="146" t="s">
        <v>8813</v>
      </c>
      <c r="B2758" t="s">
        <v>8814</v>
      </c>
      <c r="C2758" s="151">
        <f>VLOOKUP($A2758,'[2]EC25 Pricing'!$A:$D,3,0)</f>
        <v>59.95</v>
      </c>
      <c r="D2758" s="151">
        <f>VLOOKUP($A2758,'[2]EC25 Pricing'!$A:$D,4,0)</f>
        <v>50</v>
      </c>
    </row>
    <row r="2759" spans="1:4" x14ac:dyDescent="0.35">
      <c r="A2759" s="146" t="s">
        <v>8813</v>
      </c>
      <c r="B2759" t="s">
        <v>8814</v>
      </c>
      <c r="C2759" s="151">
        <f>VLOOKUP($A2759,'[2]EC25 Pricing'!$A:$D,3,0)</f>
        <v>59.95</v>
      </c>
      <c r="D2759" s="151">
        <f>VLOOKUP($A2759,'[2]EC25 Pricing'!$A:$D,4,0)</f>
        <v>50</v>
      </c>
    </row>
    <row r="2760" spans="1:4" x14ac:dyDescent="0.35">
      <c r="A2760" s="146" t="s">
        <v>8815</v>
      </c>
      <c r="B2760" t="s">
        <v>8816</v>
      </c>
      <c r="C2760" s="151">
        <f>VLOOKUP($A2760,'[2]EC25 Pricing'!$A:$D,3,0)</f>
        <v>41.29</v>
      </c>
      <c r="D2760" s="151">
        <f>VLOOKUP($A2760,'[2]EC25 Pricing'!$A:$D,4,0)</f>
        <v>0</v>
      </c>
    </row>
    <row r="2761" spans="1:4" x14ac:dyDescent="0.35">
      <c r="A2761" s="146" t="s">
        <v>8817</v>
      </c>
      <c r="B2761" t="s">
        <v>8818</v>
      </c>
      <c r="C2761" s="151">
        <f>VLOOKUP($A2761,'[2]EC25 Pricing'!$A:$D,3,0)</f>
        <v>71.989999999999995</v>
      </c>
      <c r="D2761" s="151">
        <f>VLOOKUP($A2761,'[2]EC25 Pricing'!$A:$D,4,0)</f>
        <v>0</v>
      </c>
    </row>
    <row r="2762" spans="1:4" x14ac:dyDescent="0.35">
      <c r="A2762" s="146" t="s">
        <v>8819</v>
      </c>
      <c r="B2762" t="s">
        <v>8820</v>
      </c>
      <c r="C2762" s="151">
        <f>VLOOKUP($A2762,'[2]EC25 Pricing'!$A:$D,3,0)</f>
        <v>209.19</v>
      </c>
      <c r="D2762" s="151">
        <f>VLOOKUP($A2762,'[2]EC25 Pricing'!$A:$D,4,0)</f>
        <v>0</v>
      </c>
    </row>
    <row r="2763" spans="1:4" x14ac:dyDescent="0.35">
      <c r="A2763" s="146" t="s">
        <v>8821</v>
      </c>
      <c r="B2763" t="s">
        <v>8822</v>
      </c>
      <c r="C2763" s="151">
        <f>VLOOKUP($A2763,'[2]EC25 Pricing'!$A:$D,3,0)</f>
        <v>20.99</v>
      </c>
      <c r="D2763" s="151">
        <f>VLOOKUP($A2763,'[2]EC25 Pricing'!$A:$D,4,0)</f>
        <v>0</v>
      </c>
    </row>
    <row r="2764" spans="1:4" x14ac:dyDescent="0.35">
      <c r="A2764" s="146" t="s">
        <v>8823</v>
      </c>
      <c r="B2764" t="s">
        <v>8824</v>
      </c>
      <c r="C2764" s="151">
        <f>VLOOKUP($A2764,'[2]EC25 Pricing'!$A:$D,3,0)</f>
        <v>64.89</v>
      </c>
      <c r="D2764" s="151">
        <f>VLOOKUP($A2764,'[2]EC25 Pricing'!$A:$D,4,0)</f>
        <v>0</v>
      </c>
    </row>
    <row r="2765" spans="1:4" x14ac:dyDescent="0.35">
      <c r="A2765" s="146" t="s">
        <v>8825</v>
      </c>
      <c r="B2765" t="s">
        <v>8826</v>
      </c>
      <c r="C2765" s="151">
        <f>VLOOKUP($A2765,'[2]EC25 Pricing'!$A:$D,3,0)</f>
        <v>32.99</v>
      </c>
      <c r="D2765" s="151">
        <f>VLOOKUP($A2765,'[2]EC25 Pricing'!$A:$D,4,0)</f>
        <v>0</v>
      </c>
    </row>
    <row r="2766" spans="1:4" x14ac:dyDescent="0.35">
      <c r="A2766" s="146" t="s">
        <v>8827</v>
      </c>
      <c r="B2766" t="s">
        <v>8828</v>
      </c>
      <c r="C2766" s="151">
        <f>VLOOKUP($A2766,'[2]EC25 Pricing'!$A:$D,3,0)</f>
        <v>88.99</v>
      </c>
      <c r="D2766" s="151">
        <f>VLOOKUP($A2766,'[2]EC25 Pricing'!$A:$D,4,0)</f>
        <v>0</v>
      </c>
    </row>
    <row r="2767" spans="1:4" x14ac:dyDescent="0.35">
      <c r="A2767" s="146" t="s">
        <v>8829</v>
      </c>
      <c r="B2767" t="s">
        <v>8830</v>
      </c>
      <c r="C2767" s="151">
        <f>VLOOKUP($A2767,'[2]EC25 Pricing'!$A:$D,3,0)</f>
        <v>37.99</v>
      </c>
      <c r="D2767" s="151">
        <f>VLOOKUP($A2767,'[2]EC25 Pricing'!$A:$D,4,0)</f>
        <v>0</v>
      </c>
    </row>
    <row r="2768" spans="1:4" x14ac:dyDescent="0.35">
      <c r="A2768" s="146" t="s">
        <v>8831</v>
      </c>
      <c r="B2768" t="s">
        <v>8832</v>
      </c>
      <c r="C2768" s="151">
        <f>VLOOKUP($A2768,'[2]EC25 Pricing'!$A:$D,3,0)</f>
        <v>62.69</v>
      </c>
      <c r="D2768" s="151">
        <f>VLOOKUP($A2768,'[2]EC25 Pricing'!$A:$D,4,0)</f>
        <v>0</v>
      </c>
    </row>
    <row r="2769" spans="1:4" x14ac:dyDescent="0.35">
      <c r="A2769" s="146" t="s">
        <v>8833</v>
      </c>
      <c r="B2769" t="s">
        <v>8834</v>
      </c>
      <c r="C2769" s="151">
        <f>VLOOKUP($A2769,'[2]EC25 Pricing'!$A:$D,3,0)</f>
        <v>46.99</v>
      </c>
      <c r="D2769" s="151">
        <f>VLOOKUP($A2769,'[2]EC25 Pricing'!$A:$D,4,0)</f>
        <v>0</v>
      </c>
    </row>
    <row r="2770" spans="1:4" x14ac:dyDescent="0.35">
      <c r="A2770" s="146" t="s">
        <v>8835</v>
      </c>
      <c r="B2770" t="s">
        <v>8836</v>
      </c>
      <c r="C2770" s="151">
        <f>VLOOKUP($A2770,'[2]EC25 Pricing'!$A:$D,3,0)</f>
        <v>83.59</v>
      </c>
      <c r="D2770" s="151">
        <f>VLOOKUP($A2770,'[2]EC25 Pricing'!$A:$D,4,0)</f>
        <v>0</v>
      </c>
    </row>
    <row r="2771" spans="1:4" x14ac:dyDescent="0.35">
      <c r="A2771" s="146" t="s">
        <v>8837</v>
      </c>
      <c r="B2771" t="s">
        <v>8838</v>
      </c>
      <c r="C2771" s="151">
        <f>VLOOKUP($A2771,'[2]EC25 Pricing'!$A:$D,3,0)</f>
        <v>67.69</v>
      </c>
      <c r="D2771" s="151">
        <f>VLOOKUP($A2771,'[2]EC25 Pricing'!$A:$D,4,0)</f>
        <v>0</v>
      </c>
    </row>
    <row r="2772" spans="1:4" x14ac:dyDescent="0.35">
      <c r="A2772" s="146" t="s">
        <v>1062</v>
      </c>
      <c r="B2772" t="s">
        <v>1064</v>
      </c>
      <c r="C2772" s="151">
        <f>VLOOKUP($A2772,'[2]EC25 Pricing'!$A:$D,3,0)</f>
        <v>261.95</v>
      </c>
      <c r="D2772" s="151">
        <f>VLOOKUP($A2772,'[2]EC25 Pricing'!$A:$D,4,0)</f>
        <v>795.58</v>
      </c>
    </row>
    <row r="2773" spans="1:4" x14ac:dyDescent="0.35">
      <c r="A2773" s="146" t="s">
        <v>2620</v>
      </c>
      <c r="B2773" t="s">
        <v>2622</v>
      </c>
      <c r="C2773" s="151">
        <f>VLOOKUP($A2773,'[2]EC25 Pricing'!$A:$D,3,0)</f>
        <v>518.95000000000005</v>
      </c>
      <c r="D2773" s="151">
        <f>VLOOKUP($A2773,'[2]EC25 Pricing'!$A:$D,4,0)</f>
        <v>2526.14</v>
      </c>
    </row>
    <row r="2774" spans="1:4" x14ac:dyDescent="0.35">
      <c r="A2774" s="146" t="s">
        <v>3737</v>
      </c>
      <c r="B2774" t="s">
        <v>3739</v>
      </c>
      <c r="C2774" s="151">
        <f>VLOOKUP($A2774,'[2]EC25 Pricing'!$A:$D,3,0)</f>
        <v>621.95000000000005</v>
      </c>
      <c r="D2774" s="151">
        <f>VLOOKUP($A2774,'[2]EC25 Pricing'!$A:$D,4,0)</f>
        <v>1930.74</v>
      </c>
    </row>
    <row r="2775" spans="1:4" x14ac:dyDescent="0.35">
      <c r="A2775" s="146" t="s">
        <v>3727</v>
      </c>
      <c r="B2775" t="s">
        <v>3730</v>
      </c>
      <c r="C2775" s="151">
        <f>VLOOKUP($A2775,'[2]EC25 Pricing'!$A:$D,3,0)</f>
        <v>614.95000000000005</v>
      </c>
      <c r="D2775" s="151">
        <f>VLOOKUP($A2775,'[2]EC25 Pricing'!$A:$D,4,0)</f>
        <v>1872.31</v>
      </c>
    </row>
    <row r="2776" spans="1:4" x14ac:dyDescent="0.35">
      <c r="A2776" s="146" t="s">
        <v>3733</v>
      </c>
      <c r="B2776" t="s">
        <v>3734</v>
      </c>
      <c r="C2776" s="151">
        <f>VLOOKUP($A2776,'[2]EC25 Pricing'!$A:$D,3,0)</f>
        <v>575.95000000000005</v>
      </c>
      <c r="D2776" s="151">
        <f>VLOOKUP($A2776,'[2]EC25 Pricing'!$A:$D,4,0)</f>
        <v>1808.32</v>
      </c>
    </row>
    <row r="2777" spans="1:4" x14ac:dyDescent="0.35">
      <c r="A2777" s="146" t="s">
        <v>3720</v>
      </c>
      <c r="B2777" t="s">
        <v>3724</v>
      </c>
      <c r="C2777" s="151">
        <f>VLOOKUP($A2777,'[2]EC25 Pricing'!$A:$D,3,0)</f>
        <v>568.95000000000005</v>
      </c>
      <c r="D2777" s="151">
        <f>VLOOKUP($A2777,'[2]EC25 Pricing'!$A:$D,4,0)</f>
        <v>1749.89</v>
      </c>
    </row>
    <row r="2778" spans="1:4" x14ac:dyDescent="0.35">
      <c r="A2778" s="146" t="s">
        <v>8839</v>
      </c>
      <c r="B2778" t="s">
        <v>8840</v>
      </c>
      <c r="C2778" s="151">
        <f>VLOOKUP($A2778,'[2]EC25 Pricing'!$A:$D,3,0)</f>
        <v>1648.95</v>
      </c>
      <c r="D2778" s="151">
        <f>VLOOKUP($A2778,'[2]EC25 Pricing'!$A:$D,4,0)</f>
        <v>5260.6935480000002</v>
      </c>
    </row>
    <row r="2779" spans="1:4" x14ac:dyDescent="0.35">
      <c r="A2779" s="146" t="s">
        <v>8839</v>
      </c>
      <c r="B2779" t="s">
        <v>8840</v>
      </c>
      <c r="C2779" s="151">
        <f>VLOOKUP($A2779,'[2]EC25 Pricing'!$A:$D,3,0)</f>
        <v>1648.95</v>
      </c>
      <c r="D2779" s="151">
        <f>VLOOKUP($A2779,'[2]EC25 Pricing'!$A:$D,4,0)</f>
        <v>5260.6935480000002</v>
      </c>
    </row>
    <row r="2780" spans="1:4" x14ac:dyDescent="0.35">
      <c r="A2780" s="146" t="s">
        <v>2951</v>
      </c>
      <c r="B2780" t="s">
        <v>2953</v>
      </c>
      <c r="C2780" s="151">
        <f>VLOOKUP($A2780,'[2]EC25 Pricing'!$A:$D,3,0)</f>
        <v>1364.95</v>
      </c>
      <c r="D2780" s="151">
        <f>VLOOKUP($A2780,'[2]EC25 Pricing'!$A:$D,4,0)</f>
        <v>4081.42</v>
      </c>
    </row>
    <row r="2781" spans="1:4" x14ac:dyDescent="0.35">
      <c r="A2781" s="146" t="s">
        <v>2951</v>
      </c>
      <c r="B2781" t="s">
        <v>2953</v>
      </c>
      <c r="C2781" s="151">
        <f>VLOOKUP($A2781,'[2]EC25 Pricing'!$A:$D,3,0)</f>
        <v>1364.95</v>
      </c>
      <c r="D2781" s="151">
        <f>VLOOKUP($A2781,'[2]EC25 Pricing'!$A:$D,4,0)</f>
        <v>4081.42</v>
      </c>
    </row>
    <row r="2782" spans="1:4" x14ac:dyDescent="0.35">
      <c r="A2782" s="146" t="s">
        <v>8841</v>
      </c>
      <c r="B2782" t="s">
        <v>8842</v>
      </c>
      <c r="C2782" s="151">
        <f>VLOOKUP($A2782,'[2]EC25 Pricing'!$A:$D,3,0)</f>
        <v>142.94999999999999</v>
      </c>
      <c r="D2782" s="151">
        <f>VLOOKUP($A2782,'[2]EC25 Pricing'!$A:$D,4,0)</f>
        <v>456.06774189999999</v>
      </c>
    </row>
    <row r="2783" spans="1:4" x14ac:dyDescent="0.35">
      <c r="A2783" s="146" t="s">
        <v>8843</v>
      </c>
      <c r="B2783" t="s">
        <v>8844</v>
      </c>
      <c r="C2783" s="151">
        <f>VLOOKUP($A2783,'[2]EC25 Pricing'!$A:$D,3,0)</f>
        <v>142.94999999999999</v>
      </c>
      <c r="D2783" s="151">
        <f>VLOOKUP($A2783,'[2]EC25 Pricing'!$A:$D,4,0)</f>
        <v>456.06774189999999</v>
      </c>
    </row>
    <row r="2784" spans="1:4" x14ac:dyDescent="0.35">
      <c r="A2784" s="146" t="s">
        <v>8845</v>
      </c>
      <c r="B2784" t="s">
        <v>8846</v>
      </c>
      <c r="C2784" s="151">
        <f>VLOOKUP($A2784,'[2]EC25 Pricing'!$A:$D,3,0)</f>
        <v>142.94999999999999</v>
      </c>
      <c r="D2784" s="151">
        <f>VLOOKUP($A2784,'[2]EC25 Pricing'!$A:$D,4,0)</f>
        <v>456.06774189999999</v>
      </c>
    </row>
    <row r="2785" spans="1:4" x14ac:dyDescent="0.35">
      <c r="A2785" s="146" t="s">
        <v>8847</v>
      </c>
      <c r="B2785" t="s">
        <v>8848</v>
      </c>
      <c r="C2785" s="151">
        <f>VLOOKUP($A2785,'[2]EC25 Pricing'!$A:$D,3,0)</f>
        <v>142.94999999999999</v>
      </c>
      <c r="D2785" s="151">
        <f>VLOOKUP($A2785,'[2]EC25 Pricing'!$A:$D,4,0)</f>
        <v>456.06774189999999</v>
      </c>
    </row>
    <row r="2786" spans="1:4" x14ac:dyDescent="0.35">
      <c r="A2786" s="146" t="s">
        <v>8849</v>
      </c>
      <c r="B2786" t="s">
        <v>8850</v>
      </c>
      <c r="C2786" s="151">
        <f>VLOOKUP($A2786,'[2]EC25 Pricing'!$A:$D,3,0)</f>
        <v>142.94999999999999</v>
      </c>
      <c r="D2786" s="151">
        <f>VLOOKUP($A2786,'[2]EC25 Pricing'!$A:$D,4,0)</f>
        <v>456.06774189999999</v>
      </c>
    </row>
    <row r="2787" spans="1:4" x14ac:dyDescent="0.35">
      <c r="A2787" s="146" t="s">
        <v>8851</v>
      </c>
      <c r="B2787" t="s">
        <v>8852</v>
      </c>
      <c r="C2787" s="151">
        <f>VLOOKUP($A2787,'[2]EC25 Pricing'!$A:$D,3,0)</f>
        <v>142.94999999999999</v>
      </c>
      <c r="D2787" s="151">
        <f>VLOOKUP($A2787,'[2]EC25 Pricing'!$A:$D,4,0)</f>
        <v>456.06774189999999</v>
      </c>
    </row>
    <row r="2788" spans="1:4" x14ac:dyDescent="0.35">
      <c r="A2788" s="146" t="s">
        <v>8853</v>
      </c>
      <c r="B2788" t="s">
        <v>8854</v>
      </c>
      <c r="C2788" s="151">
        <f>VLOOKUP($A2788,'[2]EC25 Pricing'!$A:$D,3,0)</f>
        <v>58.09</v>
      </c>
      <c r="D2788" s="151">
        <f>VLOOKUP($A2788,'[2]EC25 Pricing'!$A:$D,4,0)</f>
        <v>21.99</v>
      </c>
    </row>
    <row r="2789" spans="1:4" x14ac:dyDescent="0.35">
      <c r="A2789" s="146" t="s">
        <v>8855</v>
      </c>
      <c r="B2789" t="s">
        <v>8856</v>
      </c>
      <c r="C2789" s="151">
        <f>VLOOKUP($A2789,'[2]EC25 Pricing'!$A:$D,3,0)</f>
        <v>48.99</v>
      </c>
      <c r="D2789" s="151">
        <f>VLOOKUP($A2789,'[2]EC25 Pricing'!$A:$D,4,0)</f>
        <v>23.99</v>
      </c>
    </row>
    <row r="2790" spans="1:4" x14ac:dyDescent="0.35">
      <c r="A2790" s="146" t="s">
        <v>8857</v>
      </c>
      <c r="B2790" t="s">
        <v>8858</v>
      </c>
      <c r="C2790" s="151">
        <f>VLOOKUP($A2790,'[2]EC25 Pricing'!$A:$D,3,0)</f>
        <v>53.89</v>
      </c>
      <c r="D2790" s="151">
        <f>VLOOKUP($A2790,'[2]EC25 Pricing'!$A:$D,4,0)</f>
        <v>19.989999999999998</v>
      </c>
    </row>
    <row r="2791" spans="1:4" x14ac:dyDescent="0.35">
      <c r="A2791" s="146" t="s">
        <v>1195</v>
      </c>
      <c r="B2791" t="s">
        <v>1197</v>
      </c>
      <c r="C2791" s="151">
        <f>VLOOKUP($A2791,'[2]EC25 Pricing'!$A:$D,3,0)</f>
        <v>348.95</v>
      </c>
      <c r="D2791" s="151">
        <f>VLOOKUP($A2791,'[2]EC25 Pricing'!$A:$D,4,0)</f>
        <v>1368.72</v>
      </c>
    </row>
    <row r="2792" spans="1:4" x14ac:dyDescent="0.35">
      <c r="A2792" s="146" t="s">
        <v>1201</v>
      </c>
      <c r="B2792" t="s">
        <v>1204</v>
      </c>
      <c r="C2792" s="151">
        <f>VLOOKUP($A2792,'[2]EC25 Pricing'!$A:$D,3,0)</f>
        <v>793.95</v>
      </c>
      <c r="D2792" s="151">
        <f>VLOOKUP($A2792,'[2]EC25 Pricing'!$A:$D,4,0)</f>
        <v>2373.12</v>
      </c>
    </row>
    <row r="2793" spans="1:4" x14ac:dyDescent="0.35">
      <c r="A2793" s="146" t="s">
        <v>2329</v>
      </c>
      <c r="B2793" t="s">
        <v>2332</v>
      </c>
      <c r="C2793" s="151">
        <f>VLOOKUP($A2793,'[2]EC25 Pricing'!$A:$D,3,0)</f>
        <v>539.95000000000005</v>
      </c>
      <c r="D2793" s="151">
        <f>VLOOKUP($A2793,'[2]EC25 Pricing'!$A:$D,4,0)</f>
        <v>2028.12</v>
      </c>
    </row>
    <row r="2794" spans="1:4" x14ac:dyDescent="0.35">
      <c r="A2794" s="146" t="s">
        <v>2056</v>
      </c>
      <c r="B2794" t="s">
        <v>2058</v>
      </c>
      <c r="C2794" s="151">
        <f>VLOOKUP($A2794,'[2]EC25 Pricing'!$A:$D,3,0)</f>
        <v>1260.95</v>
      </c>
      <c r="D2794" s="151">
        <f>VLOOKUP($A2794,'[2]EC25 Pricing'!$A:$D,4,0)</f>
        <v>4020.21</v>
      </c>
    </row>
    <row r="2795" spans="1:4" x14ac:dyDescent="0.35">
      <c r="A2795" s="146" t="s">
        <v>8859</v>
      </c>
      <c r="B2795" t="s">
        <v>8860</v>
      </c>
      <c r="C2795" s="151">
        <f>VLOOKUP($A2795,'[2]EC25 Pricing'!$A:$D,3,0)</f>
        <v>66.290000000000006</v>
      </c>
      <c r="D2795" s="151">
        <f>VLOOKUP($A2795,'[2]EC25 Pricing'!$A:$D,4,0)</f>
        <v>41.99</v>
      </c>
    </row>
    <row r="2796" spans="1:4" x14ac:dyDescent="0.35">
      <c r="A2796" s="146" t="s">
        <v>3743</v>
      </c>
      <c r="B2796" t="s">
        <v>3745</v>
      </c>
      <c r="C2796" s="151">
        <f>VLOOKUP($A2796,'[2]EC25 Pricing'!$A:$D,3,0)</f>
        <v>312.95</v>
      </c>
      <c r="D2796" s="151">
        <f>VLOOKUP($A2796,'[2]EC25 Pricing'!$A:$D,4,0)</f>
        <v>934.69</v>
      </c>
    </row>
    <row r="2797" spans="1:4" x14ac:dyDescent="0.35">
      <c r="A2797" s="146" t="s">
        <v>3751</v>
      </c>
      <c r="B2797" t="s">
        <v>3753</v>
      </c>
      <c r="C2797" s="151">
        <f>VLOOKUP($A2797,'[2]EC25 Pricing'!$A:$D,3,0)</f>
        <v>356.95</v>
      </c>
      <c r="D2797" s="151">
        <f>VLOOKUP($A2797,'[2]EC25 Pricing'!$A:$D,4,0)</f>
        <v>1065.46</v>
      </c>
    </row>
    <row r="2798" spans="1:4" x14ac:dyDescent="0.35">
      <c r="A2798" s="146" t="s">
        <v>3755</v>
      </c>
      <c r="B2798" t="s">
        <v>3756</v>
      </c>
      <c r="C2798" s="151">
        <f>VLOOKUP($A2798,'[2]EC25 Pricing'!$A:$D,3,0)</f>
        <v>356.95</v>
      </c>
      <c r="D2798" s="151">
        <f>VLOOKUP($A2798,'[2]EC25 Pricing'!$A:$D,4,0)</f>
        <v>1065.46</v>
      </c>
    </row>
    <row r="2799" spans="1:4" x14ac:dyDescent="0.35">
      <c r="A2799" s="146" t="s">
        <v>3747</v>
      </c>
      <c r="B2799" t="s">
        <v>3749</v>
      </c>
      <c r="C2799" s="151">
        <f>VLOOKUP($A2799,'[2]EC25 Pricing'!$A:$D,3,0)</f>
        <v>312.95</v>
      </c>
      <c r="D2799" s="151">
        <f>VLOOKUP($A2799,'[2]EC25 Pricing'!$A:$D,4,0)</f>
        <v>934.69</v>
      </c>
    </row>
    <row r="2800" spans="1:4" x14ac:dyDescent="0.35">
      <c r="A2800" s="146" t="s">
        <v>8861</v>
      </c>
      <c r="B2800" t="s">
        <v>8862</v>
      </c>
      <c r="C2800" s="151">
        <f>VLOOKUP($A2800,'[2]EC25 Pricing'!$A:$D,3,0)</f>
        <v>153.94999999999999</v>
      </c>
      <c r="D2800" s="151">
        <f>VLOOKUP($A2800,'[2]EC25 Pricing'!$A:$D,4,0)</f>
        <v>0</v>
      </c>
    </row>
    <row r="2801" spans="1:4" x14ac:dyDescent="0.35">
      <c r="A2801" s="146" t="s">
        <v>8863</v>
      </c>
      <c r="B2801" t="s">
        <v>8864</v>
      </c>
      <c r="C2801" s="151">
        <f>VLOOKUP($A2801,'[2]EC25 Pricing'!$A:$D,3,0)</f>
        <v>153.94999999999999</v>
      </c>
      <c r="D2801" s="151">
        <f>VLOOKUP($A2801,'[2]EC25 Pricing'!$A:$D,4,0)</f>
        <v>0</v>
      </c>
    </row>
    <row r="2802" spans="1:4" x14ac:dyDescent="0.35">
      <c r="A2802" s="146" t="s">
        <v>8865</v>
      </c>
      <c r="B2802" t="s">
        <v>8866</v>
      </c>
      <c r="C2802" s="151">
        <f>VLOOKUP($A2802,'[2]EC25 Pricing'!$A:$D,3,0)</f>
        <v>153.94999999999999</v>
      </c>
      <c r="D2802" s="151">
        <f>VLOOKUP($A2802,'[2]EC25 Pricing'!$A:$D,4,0)</f>
        <v>0</v>
      </c>
    </row>
    <row r="2803" spans="1:4" x14ac:dyDescent="0.35">
      <c r="A2803" s="146" t="s">
        <v>8867</v>
      </c>
      <c r="B2803" t="s">
        <v>8868</v>
      </c>
      <c r="C2803" s="151">
        <f>VLOOKUP($A2803,'[2]EC25 Pricing'!$A:$D,3,0)</f>
        <v>17.29</v>
      </c>
      <c r="D2803" s="151">
        <f>VLOOKUP($A2803,'[2]EC25 Pricing'!$A:$D,4,0)</f>
        <v>0</v>
      </c>
    </row>
    <row r="2804" spans="1:4" x14ac:dyDescent="0.35">
      <c r="A2804" s="146" t="s">
        <v>8869</v>
      </c>
      <c r="B2804" t="s">
        <v>8870</v>
      </c>
      <c r="C2804" s="151">
        <f>VLOOKUP($A2804,'[2]EC25 Pricing'!$A:$D,3,0)</f>
        <v>17.29</v>
      </c>
      <c r="D2804" s="151">
        <f>VLOOKUP($A2804,'[2]EC25 Pricing'!$A:$D,4,0)</f>
        <v>0</v>
      </c>
    </row>
    <row r="2805" spans="1:4" x14ac:dyDescent="0.35">
      <c r="A2805" s="146" t="s">
        <v>8871</v>
      </c>
      <c r="B2805" t="s">
        <v>8872</v>
      </c>
      <c r="C2805" s="151">
        <f>VLOOKUP($A2805,'[2]EC25 Pricing'!$A:$D,3,0)</f>
        <v>17.29</v>
      </c>
      <c r="D2805" s="151">
        <f>VLOOKUP($A2805,'[2]EC25 Pricing'!$A:$D,4,0)</f>
        <v>0</v>
      </c>
    </row>
    <row r="2806" spans="1:4" x14ac:dyDescent="0.35">
      <c r="A2806" s="146" t="s">
        <v>8873</v>
      </c>
      <c r="B2806" t="s">
        <v>8874</v>
      </c>
      <c r="C2806" s="151">
        <f>VLOOKUP($A2806,'[2]EC25 Pricing'!$A:$D,3,0)</f>
        <v>199</v>
      </c>
      <c r="D2806" s="151">
        <f>VLOOKUP($A2806,'[2]EC25 Pricing'!$A:$D,4,0)</f>
        <v>199</v>
      </c>
    </row>
    <row r="2807" spans="1:4" x14ac:dyDescent="0.35">
      <c r="A2807" s="146" t="s">
        <v>8875</v>
      </c>
      <c r="B2807" t="s">
        <v>8876</v>
      </c>
      <c r="C2807" s="151">
        <f>VLOOKUP($A2807,'[2]EC25 Pricing'!$A:$D,3,0)</f>
        <v>199</v>
      </c>
      <c r="D2807" s="151">
        <f>VLOOKUP($A2807,'[2]EC25 Pricing'!$A:$D,4,0)</f>
        <v>199</v>
      </c>
    </row>
    <row r="2808" spans="1:4" x14ac:dyDescent="0.35">
      <c r="A2808" s="146" t="s">
        <v>8877</v>
      </c>
      <c r="B2808" t="s">
        <v>8878</v>
      </c>
      <c r="C2808" s="151">
        <f>VLOOKUP($A2808,'[2]EC25 Pricing'!$A:$D,3,0)</f>
        <v>199</v>
      </c>
      <c r="D2808" s="151">
        <f>VLOOKUP($A2808,'[2]EC25 Pricing'!$A:$D,4,0)</f>
        <v>199</v>
      </c>
    </row>
    <row r="2809" spans="1:4" x14ac:dyDescent="0.35">
      <c r="A2809" s="146" t="s">
        <v>8879</v>
      </c>
      <c r="B2809" t="s">
        <v>8880</v>
      </c>
      <c r="C2809" s="151">
        <f>VLOOKUP($A2809,'[2]EC25 Pricing'!$A:$D,3,0)</f>
        <v>199</v>
      </c>
      <c r="D2809" s="151">
        <f>VLOOKUP($A2809,'[2]EC25 Pricing'!$A:$D,4,0)</f>
        <v>199</v>
      </c>
    </row>
    <row r="2810" spans="1:4" x14ac:dyDescent="0.35">
      <c r="A2810" s="146" t="s">
        <v>8881</v>
      </c>
      <c r="B2810" t="s">
        <v>8882</v>
      </c>
      <c r="C2810" s="151">
        <f>VLOOKUP($A2810,'[2]EC25 Pricing'!$A:$D,3,0)</f>
        <v>330.69</v>
      </c>
      <c r="D2810" s="151">
        <f>VLOOKUP($A2810,'[2]EC25 Pricing'!$A:$D,4,0)</f>
        <v>0</v>
      </c>
    </row>
    <row r="2811" spans="1:4" x14ac:dyDescent="0.35">
      <c r="A2811" s="146" t="s">
        <v>8883</v>
      </c>
      <c r="B2811" t="s">
        <v>8884</v>
      </c>
      <c r="C2811" s="151">
        <f>VLOOKUP($A2811,'[2]EC25 Pricing'!$A:$D,3,0)</f>
        <v>2990</v>
      </c>
      <c r="D2811" s="151">
        <f>VLOOKUP($A2811,'[2]EC25 Pricing'!$A:$D,4,0)</f>
        <v>2990</v>
      </c>
    </row>
    <row r="2812" spans="1:4" x14ac:dyDescent="0.35">
      <c r="A2812" s="146" t="s">
        <v>8885</v>
      </c>
      <c r="B2812" t="s">
        <v>8886</v>
      </c>
      <c r="C2812" s="151">
        <f>VLOOKUP($A2812,'[2]EC25 Pricing'!$A:$D,3,0)</f>
        <v>2050</v>
      </c>
      <c r="D2812" s="151">
        <f>VLOOKUP($A2812,'[2]EC25 Pricing'!$A:$D,4,0)</f>
        <v>2050</v>
      </c>
    </row>
    <row r="2813" spans="1:4" x14ac:dyDescent="0.35">
      <c r="A2813" s="146" t="s">
        <v>8887</v>
      </c>
      <c r="B2813" t="s">
        <v>8888</v>
      </c>
      <c r="C2813" s="151">
        <f>VLOOKUP($A2813,'[2]EC25 Pricing'!$A:$D,3,0)</f>
        <v>49.79</v>
      </c>
      <c r="D2813" s="151">
        <f>VLOOKUP($A2813,'[2]EC25 Pricing'!$A:$D,4,0)</f>
        <v>20.99</v>
      </c>
    </row>
    <row r="2814" spans="1:4" x14ac:dyDescent="0.35">
      <c r="A2814" s="146" t="s">
        <v>8889</v>
      </c>
      <c r="B2814" t="s">
        <v>8890</v>
      </c>
      <c r="C2814" s="151">
        <f>VLOOKUP($A2814,'[2]EC25 Pricing'!$A:$D,3,0)</f>
        <v>390.95</v>
      </c>
      <c r="D2814" s="151">
        <f>VLOOKUP($A2814,'[2]EC25 Pricing'!$A:$D,4,0)</f>
        <v>0</v>
      </c>
    </row>
    <row r="2815" spans="1:4" x14ac:dyDescent="0.35">
      <c r="A2815" s="146" t="s">
        <v>8891</v>
      </c>
      <c r="B2815" t="s">
        <v>8892</v>
      </c>
      <c r="C2815" s="151">
        <f>VLOOKUP($A2815,'[2]EC25 Pricing'!$A:$D,3,0)</f>
        <v>452.95</v>
      </c>
      <c r="D2815" s="151">
        <f>VLOOKUP($A2815,'[2]EC25 Pricing'!$A:$D,4,0)</f>
        <v>0</v>
      </c>
    </row>
    <row r="2816" spans="1:4" x14ac:dyDescent="0.35">
      <c r="A2816" s="146" t="s">
        <v>8893</v>
      </c>
      <c r="B2816" t="s">
        <v>8894</v>
      </c>
      <c r="C2816" s="151">
        <f>VLOOKUP($A2816,'[2]EC25 Pricing'!$A:$D,3,0)</f>
        <v>40.99</v>
      </c>
      <c r="D2816" s="151">
        <f>VLOOKUP($A2816,'[2]EC25 Pricing'!$A:$D,4,0)</f>
        <v>0</v>
      </c>
    </row>
    <row r="2817" spans="1:4" x14ac:dyDescent="0.35">
      <c r="A2817" s="146" t="s">
        <v>8895</v>
      </c>
      <c r="B2817" t="s">
        <v>8896</v>
      </c>
      <c r="C2817" s="151">
        <f>VLOOKUP($A2817,'[2]EC25 Pricing'!$A:$D,3,0)</f>
        <v>11.69</v>
      </c>
      <c r="D2817" s="151">
        <f>VLOOKUP($A2817,'[2]EC25 Pricing'!$A:$D,4,0)</f>
        <v>0</v>
      </c>
    </row>
    <row r="2818" spans="1:4" x14ac:dyDescent="0.35">
      <c r="A2818" s="146" t="s">
        <v>8897</v>
      </c>
      <c r="B2818" t="s">
        <v>8898</v>
      </c>
      <c r="C2818" s="151">
        <f>VLOOKUP($A2818,'[2]EC25 Pricing'!$A:$D,3,0)</f>
        <v>185.29</v>
      </c>
      <c r="D2818" s="151">
        <f>VLOOKUP($A2818,'[2]EC25 Pricing'!$A:$D,4,0)</f>
        <v>0</v>
      </c>
    </row>
    <row r="2819" spans="1:4" x14ac:dyDescent="0.35">
      <c r="A2819" s="146" t="s">
        <v>8899</v>
      </c>
      <c r="B2819" t="s">
        <v>8900</v>
      </c>
      <c r="C2819" s="151">
        <f>VLOOKUP($A2819,'[2]EC25 Pricing'!$A:$D,3,0)</f>
        <v>73.290000000000006</v>
      </c>
      <c r="D2819" s="151">
        <f>VLOOKUP($A2819,'[2]EC25 Pricing'!$A:$D,4,0)</f>
        <v>0</v>
      </c>
    </row>
    <row r="2820" spans="1:4" x14ac:dyDescent="0.35">
      <c r="A2820" s="146" t="s">
        <v>8901</v>
      </c>
      <c r="B2820" t="s">
        <v>8902</v>
      </c>
      <c r="C2820" s="151">
        <f>VLOOKUP($A2820,'[2]EC25 Pricing'!$A:$D,3,0)</f>
        <v>242.69</v>
      </c>
      <c r="D2820" s="151">
        <f>VLOOKUP($A2820,'[2]EC25 Pricing'!$A:$D,4,0)</f>
        <v>0</v>
      </c>
    </row>
    <row r="2821" spans="1:4" x14ac:dyDescent="0.35">
      <c r="A2821" s="146" t="s">
        <v>8903</v>
      </c>
      <c r="B2821" t="s">
        <v>8904</v>
      </c>
      <c r="C2821" s="151">
        <f>VLOOKUP($A2821,'[2]EC25 Pricing'!$A:$D,3,0)</f>
        <v>115.99</v>
      </c>
      <c r="D2821" s="151">
        <f>VLOOKUP($A2821,'[2]EC25 Pricing'!$A:$D,4,0)</f>
        <v>0</v>
      </c>
    </row>
    <row r="2822" spans="1:4" x14ac:dyDescent="0.35">
      <c r="A2822" s="146" t="s">
        <v>8905</v>
      </c>
      <c r="B2822" t="s">
        <v>8906</v>
      </c>
      <c r="C2822" s="151">
        <f>VLOOKUP($A2822,'[2]EC25 Pricing'!$A:$D,3,0)</f>
        <v>115.99</v>
      </c>
      <c r="D2822" s="151">
        <f>VLOOKUP($A2822,'[2]EC25 Pricing'!$A:$D,4,0)</f>
        <v>0</v>
      </c>
    </row>
    <row r="2823" spans="1:4" x14ac:dyDescent="0.35">
      <c r="A2823" s="146" t="s">
        <v>8907</v>
      </c>
      <c r="B2823" t="s">
        <v>8908</v>
      </c>
      <c r="C2823" s="151">
        <f>VLOOKUP($A2823,'[2]EC25 Pricing'!$A:$D,3,0)</f>
        <v>115.99</v>
      </c>
      <c r="D2823" s="151">
        <f>VLOOKUP($A2823,'[2]EC25 Pricing'!$A:$D,4,0)</f>
        <v>0</v>
      </c>
    </row>
    <row r="2824" spans="1:4" x14ac:dyDescent="0.35">
      <c r="A2824" s="146" t="s">
        <v>8909</v>
      </c>
      <c r="B2824" t="s">
        <v>8910</v>
      </c>
      <c r="C2824" s="151">
        <f>VLOOKUP($A2824,'[2]EC25 Pricing'!$A:$D,3,0)</f>
        <v>890.19</v>
      </c>
      <c r="D2824" s="151">
        <f>VLOOKUP($A2824,'[2]EC25 Pricing'!$A:$D,4,0)</f>
        <v>0</v>
      </c>
    </row>
    <row r="2825" spans="1:4" x14ac:dyDescent="0.35">
      <c r="A2825" s="146" t="s">
        <v>8911</v>
      </c>
      <c r="B2825" t="s">
        <v>8912</v>
      </c>
      <c r="C2825" s="151">
        <f>VLOOKUP($A2825,'[2]EC25 Pricing'!$A:$D,3,0)</f>
        <v>1119.99</v>
      </c>
      <c r="D2825" s="151">
        <f>VLOOKUP($A2825,'[2]EC25 Pricing'!$A:$D,4,0)</f>
        <v>0</v>
      </c>
    </row>
    <row r="2826" spans="1:4" x14ac:dyDescent="0.35">
      <c r="A2826" s="146" t="s">
        <v>8913</v>
      </c>
      <c r="B2826" t="s">
        <v>8914</v>
      </c>
      <c r="C2826" s="151">
        <f>VLOOKUP($A2826,'[2]EC25 Pricing'!$A:$D,3,0)</f>
        <v>817.99</v>
      </c>
      <c r="D2826" s="151">
        <f>VLOOKUP($A2826,'[2]EC25 Pricing'!$A:$D,4,0)</f>
        <v>0</v>
      </c>
    </row>
    <row r="2827" spans="1:4" x14ac:dyDescent="0.35">
      <c r="A2827" s="146" t="s">
        <v>8915</v>
      </c>
      <c r="B2827" t="s">
        <v>8916</v>
      </c>
      <c r="C2827" s="151">
        <f>VLOOKUP($A2827,'[2]EC25 Pricing'!$A:$D,3,0)</f>
        <v>951.39</v>
      </c>
      <c r="D2827" s="151">
        <f>VLOOKUP($A2827,'[2]EC25 Pricing'!$A:$D,4,0)</f>
        <v>0</v>
      </c>
    </row>
    <row r="2828" spans="1:4" x14ac:dyDescent="0.35">
      <c r="A2828" s="146" t="s">
        <v>8917</v>
      </c>
      <c r="B2828" t="s">
        <v>8918</v>
      </c>
      <c r="C2828" s="151">
        <f>VLOOKUP($A2828,'[2]EC25 Pricing'!$A:$D,3,0)</f>
        <v>1016.89</v>
      </c>
      <c r="D2828" s="151">
        <f>VLOOKUP($A2828,'[2]EC25 Pricing'!$A:$D,4,0)</f>
        <v>0</v>
      </c>
    </row>
    <row r="2829" spans="1:4" x14ac:dyDescent="0.35">
      <c r="A2829" s="146" t="s">
        <v>8919</v>
      </c>
      <c r="B2829" t="s">
        <v>8920</v>
      </c>
      <c r="C2829" s="151">
        <f>VLOOKUP($A2829,'[2]EC25 Pricing'!$A:$D,3,0)</f>
        <v>23.59</v>
      </c>
      <c r="D2829" s="151">
        <f>VLOOKUP($A2829,'[2]EC25 Pricing'!$A:$D,4,0)</f>
        <v>9.99</v>
      </c>
    </row>
    <row r="2830" spans="1:4" x14ac:dyDescent="0.35">
      <c r="A2830" s="146" t="s">
        <v>8921</v>
      </c>
      <c r="B2830" t="s">
        <v>8922</v>
      </c>
      <c r="C2830" s="151">
        <f>VLOOKUP($A2830,'[2]EC25 Pricing'!$A:$D,3,0)</f>
        <v>125.99</v>
      </c>
      <c r="D2830" s="151">
        <f>VLOOKUP($A2830,'[2]EC25 Pricing'!$A:$D,4,0)</f>
        <v>0</v>
      </c>
    </row>
    <row r="2831" spans="1:4" x14ac:dyDescent="0.35">
      <c r="A2831" s="146" t="s">
        <v>2749</v>
      </c>
      <c r="B2831" t="s">
        <v>2753</v>
      </c>
      <c r="C2831" s="151">
        <f>VLOOKUP($A2831,'[2]EC25 Pricing'!$A:$D,3,0)</f>
        <v>2217.9499999999998</v>
      </c>
      <c r="D2831" s="151">
        <f>VLOOKUP($A2831,'[2]EC25 Pricing'!$A:$D,4,0)</f>
        <v>9679.33</v>
      </c>
    </row>
    <row r="2832" spans="1:4" x14ac:dyDescent="0.35">
      <c r="A2832" s="146" t="s">
        <v>502</v>
      </c>
      <c r="B2832" t="s">
        <v>505</v>
      </c>
      <c r="C2832" s="151">
        <f>VLOOKUP($A2832,'[2]EC25 Pricing'!$A:$D,3,0)</f>
        <v>106.69</v>
      </c>
      <c r="D2832" s="151">
        <f>VLOOKUP($A2832,'[2]EC25 Pricing'!$A:$D,4,0)</f>
        <v>296.85000000000002</v>
      </c>
    </row>
    <row r="2833" spans="1:4" x14ac:dyDescent="0.35">
      <c r="A2833" s="146" t="s">
        <v>8923</v>
      </c>
      <c r="B2833" t="s">
        <v>8924</v>
      </c>
      <c r="C2833" s="151">
        <f>VLOOKUP($A2833,'[2]EC25 Pricing'!$A:$D,3,0)</f>
        <v>193.29</v>
      </c>
      <c r="D2833" s="151">
        <f>VLOOKUP($A2833,'[2]EC25 Pricing'!$A:$D,4,0)</f>
        <v>537.79</v>
      </c>
    </row>
    <row r="2834" spans="1:4" x14ac:dyDescent="0.35">
      <c r="A2834" s="146" t="s">
        <v>8925</v>
      </c>
      <c r="B2834" t="s">
        <v>8926</v>
      </c>
      <c r="C2834" s="151">
        <f>VLOOKUP($A2834,'[2]EC25 Pricing'!$A:$D,3,0)</f>
        <v>26.69</v>
      </c>
      <c r="D2834" s="151">
        <f>VLOOKUP($A2834,'[2]EC25 Pricing'!$A:$D,4,0)</f>
        <v>0</v>
      </c>
    </row>
    <row r="2835" spans="1:4" x14ac:dyDescent="0.35">
      <c r="A2835" s="146" t="s">
        <v>8927</v>
      </c>
      <c r="B2835" t="s">
        <v>8928</v>
      </c>
      <c r="C2835" s="151">
        <f>VLOOKUP($A2835,'[2]EC25 Pricing'!$A:$D,3,0)</f>
        <v>26.69</v>
      </c>
      <c r="D2835" s="151">
        <f>VLOOKUP($A2835,'[2]EC25 Pricing'!$A:$D,4,0)</f>
        <v>0</v>
      </c>
    </row>
    <row r="2836" spans="1:4" x14ac:dyDescent="0.35">
      <c r="A2836" s="146" t="s">
        <v>8929</v>
      </c>
      <c r="B2836" t="s">
        <v>8930</v>
      </c>
      <c r="C2836" s="151">
        <f>VLOOKUP($A2836,'[2]EC25 Pricing'!$A:$D,3,0)</f>
        <v>39.99</v>
      </c>
      <c r="D2836" s="151">
        <f>VLOOKUP($A2836,'[2]EC25 Pricing'!$A:$D,4,0)</f>
        <v>0</v>
      </c>
    </row>
    <row r="2837" spans="1:4" x14ac:dyDescent="0.35">
      <c r="A2837" s="146" t="s">
        <v>8931</v>
      </c>
      <c r="B2837" t="s">
        <v>8932</v>
      </c>
      <c r="C2837" s="151">
        <f>VLOOKUP($A2837,'[2]EC25 Pricing'!$A:$D,3,0)</f>
        <v>34.69</v>
      </c>
      <c r="D2837" s="151">
        <f>VLOOKUP($A2837,'[2]EC25 Pricing'!$A:$D,4,0)</f>
        <v>0</v>
      </c>
    </row>
    <row r="2838" spans="1:4" x14ac:dyDescent="0.35">
      <c r="A2838" s="146" t="s">
        <v>8933</v>
      </c>
      <c r="B2838" t="s">
        <v>8934</v>
      </c>
      <c r="C2838" s="151">
        <f>VLOOKUP($A2838,'[2]EC25 Pricing'!$A:$D,3,0)</f>
        <v>34.69</v>
      </c>
      <c r="D2838" s="151">
        <f>VLOOKUP($A2838,'[2]EC25 Pricing'!$A:$D,4,0)</f>
        <v>0</v>
      </c>
    </row>
    <row r="2839" spans="1:4" x14ac:dyDescent="0.35">
      <c r="A2839" s="146" t="s">
        <v>8935</v>
      </c>
      <c r="B2839" t="s">
        <v>8936</v>
      </c>
      <c r="C2839" s="151">
        <f>VLOOKUP($A2839,'[2]EC25 Pricing'!$A:$D,3,0)</f>
        <v>46.69</v>
      </c>
      <c r="D2839" s="151">
        <f>VLOOKUP($A2839,'[2]EC25 Pricing'!$A:$D,4,0)</f>
        <v>0</v>
      </c>
    </row>
    <row r="2840" spans="1:4" x14ac:dyDescent="0.35">
      <c r="A2840" s="146" t="s">
        <v>8937</v>
      </c>
      <c r="B2840" t="s">
        <v>8938</v>
      </c>
      <c r="C2840" s="151">
        <f>VLOOKUP($A2840,'[2]EC25 Pricing'!$A:$D,3,0)</f>
        <v>46.69</v>
      </c>
      <c r="D2840" s="151">
        <f>VLOOKUP($A2840,'[2]EC25 Pricing'!$A:$D,4,0)</f>
        <v>0</v>
      </c>
    </row>
    <row r="2841" spans="1:4" x14ac:dyDescent="0.35">
      <c r="A2841" s="146" t="s">
        <v>8939</v>
      </c>
      <c r="B2841" t="s">
        <v>8940</v>
      </c>
      <c r="C2841" s="151">
        <f>VLOOKUP($A2841,'[2]EC25 Pricing'!$A:$D,3,0)</f>
        <v>45.49</v>
      </c>
      <c r="D2841" s="151">
        <f>VLOOKUP($A2841,'[2]EC25 Pricing'!$A:$D,4,0)</f>
        <v>29.95</v>
      </c>
    </row>
    <row r="2842" spans="1:4" x14ac:dyDescent="0.35">
      <c r="A2842" s="146" t="s">
        <v>8941</v>
      </c>
      <c r="B2842" t="s">
        <v>8942</v>
      </c>
      <c r="C2842" s="151">
        <f>VLOOKUP($A2842,'[2]EC25 Pricing'!$A:$D,3,0)</f>
        <v>45.49</v>
      </c>
      <c r="D2842" s="151">
        <f>VLOOKUP($A2842,'[2]EC25 Pricing'!$A:$D,4,0)</f>
        <v>29.95</v>
      </c>
    </row>
    <row r="2843" spans="1:4" x14ac:dyDescent="0.35">
      <c r="A2843" s="146" t="s">
        <v>2280</v>
      </c>
      <c r="B2843" t="s">
        <v>2283</v>
      </c>
      <c r="C2843" s="151">
        <f>VLOOKUP($A2843,'[2]EC25 Pricing'!$A:$D,3,0)</f>
        <v>304.95</v>
      </c>
      <c r="D2843" s="151">
        <f>VLOOKUP($A2843,'[2]EC25 Pricing'!$A:$D,4,0)</f>
        <v>909.65</v>
      </c>
    </row>
    <row r="2844" spans="1:4" x14ac:dyDescent="0.35">
      <c r="A2844" s="146" t="s">
        <v>2106</v>
      </c>
      <c r="B2844" t="s">
        <v>2109</v>
      </c>
      <c r="C2844" s="151">
        <f>VLOOKUP($A2844,'[2]EC25 Pricing'!$A:$D,3,0)</f>
        <v>413.95</v>
      </c>
      <c r="D2844" s="151">
        <f>VLOOKUP($A2844,'[2]EC25 Pricing'!$A:$D,4,0)</f>
        <v>1237.96</v>
      </c>
    </row>
    <row r="2845" spans="1:4" x14ac:dyDescent="0.35">
      <c r="A2845" s="146" t="s">
        <v>2341</v>
      </c>
      <c r="B2845" t="s">
        <v>2343</v>
      </c>
      <c r="C2845" s="151">
        <f>VLOOKUP($A2845,'[2]EC25 Pricing'!$A:$D,3,0)</f>
        <v>743.95</v>
      </c>
      <c r="D2845" s="151">
        <f>VLOOKUP($A2845,'[2]EC25 Pricing'!$A:$D,4,0)</f>
        <v>2225.66</v>
      </c>
    </row>
    <row r="2846" spans="1:4" x14ac:dyDescent="0.35">
      <c r="A2846" s="146" t="s">
        <v>2341</v>
      </c>
      <c r="B2846" t="s">
        <v>2343</v>
      </c>
      <c r="C2846" s="151">
        <f>VLOOKUP($A2846,'[2]EC25 Pricing'!$A:$D,3,0)</f>
        <v>743.95</v>
      </c>
      <c r="D2846" s="151">
        <f>VLOOKUP($A2846,'[2]EC25 Pricing'!$A:$D,4,0)</f>
        <v>2225.66</v>
      </c>
    </row>
    <row r="2847" spans="1:4" x14ac:dyDescent="0.35">
      <c r="A2847" s="146" t="s">
        <v>1729</v>
      </c>
      <c r="B2847" t="s">
        <v>1732</v>
      </c>
      <c r="C2847" s="151">
        <f>VLOOKUP($A2847,'[2]EC25 Pricing'!$A:$D,3,0)</f>
        <v>882.95</v>
      </c>
      <c r="D2847" s="151">
        <f>VLOOKUP($A2847,'[2]EC25 Pricing'!$A:$D,4,0)</f>
        <v>2787.67</v>
      </c>
    </row>
    <row r="2848" spans="1:4" x14ac:dyDescent="0.35">
      <c r="A2848" s="146" t="s">
        <v>2815</v>
      </c>
      <c r="B2848" t="s">
        <v>2818</v>
      </c>
      <c r="C2848" s="151">
        <f>VLOOKUP($A2848,'[2]EC25 Pricing'!$A:$D,3,0)</f>
        <v>1098.95</v>
      </c>
      <c r="D2848" s="151">
        <f>VLOOKUP($A2848,'[2]EC25 Pricing'!$A:$D,4,0)</f>
        <v>3883.88</v>
      </c>
    </row>
    <row r="2849" spans="1:4" x14ac:dyDescent="0.35">
      <c r="A2849" s="146" t="s">
        <v>8943</v>
      </c>
      <c r="B2849" t="s">
        <v>8944</v>
      </c>
      <c r="C2849" s="151">
        <f>VLOOKUP($A2849,'[2]EC25 Pricing'!$A:$D,3,0)</f>
        <v>23.29</v>
      </c>
      <c r="D2849" s="151">
        <f>VLOOKUP($A2849,'[2]EC25 Pricing'!$A:$D,4,0)</f>
        <v>13.99</v>
      </c>
    </row>
    <row r="2850" spans="1:4" x14ac:dyDescent="0.35">
      <c r="A2850" s="146" t="s">
        <v>8945</v>
      </c>
      <c r="B2850" t="s">
        <v>8946</v>
      </c>
      <c r="C2850" s="151">
        <f>VLOOKUP($A2850,'[2]EC25 Pricing'!$A:$D,3,0)</f>
        <v>186.69</v>
      </c>
      <c r="D2850" s="151">
        <f>VLOOKUP($A2850,'[2]EC25 Pricing'!$A:$D,4,0)</f>
        <v>0</v>
      </c>
    </row>
    <row r="2851" spans="1:4" x14ac:dyDescent="0.35">
      <c r="A2851" s="146" t="s">
        <v>1945</v>
      </c>
      <c r="B2851" t="s">
        <v>1948</v>
      </c>
      <c r="C2851" s="151">
        <f>VLOOKUP($A2851,'[2]EC25 Pricing'!$A:$D,3,0)</f>
        <v>777.95</v>
      </c>
      <c r="D2851" s="151">
        <f>VLOOKUP($A2851,'[2]EC25 Pricing'!$A:$D,4,0)</f>
        <v>2481.63</v>
      </c>
    </row>
    <row r="2852" spans="1:4" x14ac:dyDescent="0.35">
      <c r="A2852" s="146" t="s">
        <v>8947</v>
      </c>
      <c r="B2852" t="s">
        <v>8948</v>
      </c>
      <c r="C2852" s="151">
        <f>VLOOKUP($A2852,'[2]EC25 Pricing'!$A:$D,3,0)</f>
        <v>93.29</v>
      </c>
      <c r="D2852" s="151">
        <f>VLOOKUP($A2852,'[2]EC25 Pricing'!$A:$D,4,0)</f>
        <v>0</v>
      </c>
    </row>
    <row r="2853" spans="1:4" x14ac:dyDescent="0.35">
      <c r="A2853" s="146" t="s">
        <v>3257</v>
      </c>
      <c r="B2853" t="s">
        <v>3261</v>
      </c>
      <c r="C2853" s="151">
        <f>VLOOKUP($A2853,'[2]EC25 Pricing'!$A:$D,3,0)</f>
        <v>223.95</v>
      </c>
      <c r="D2853" s="151">
        <f>VLOOKUP($A2853,'[2]EC25 Pricing'!$A:$D,4,0)</f>
        <v>667.59</v>
      </c>
    </row>
    <row r="2854" spans="1:4" x14ac:dyDescent="0.35">
      <c r="A2854" s="146" t="s">
        <v>8949</v>
      </c>
      <c r="B2854" t="s">
        <v>8950</v>
      </c>
      <c r="C2854" s="151">
        <f>VLOOKUP($A2854,'[2]EC25 Pricing'!$A:$D,3,0)</f>
        <v>26.49</v>
      </c>
      <c r="D2854" s="151">
        <f>VLOOKUP($A2854,'[2]EC25 Pricing'!$A:$D,4,0)</f>
        <v>13.99</v>
      </c>
    </row>
    <row r="2855" spans="1:4" x14ac:dyDescent="0.35">
      <c r="A2855" s="146" t="s">
        <v>8951</v>
      </c>
      <c r="B2855" t="s">
        <v>8952</v>
      </c>
      <c r="C2855" s="151">
        <f>VLOOKUP($A2855,'[2]EC25 Pricing'!$A:$D,3,0)</f>
        <v>62.69</v>
      </c>
      <c r="D2855" s="151">
        <f>VLOOKUP($A2855,'[2]EC25 Pricing'!$A:$D,4,0)</f>
        <v>0</v>
      </c>
    </row>
    <row r="2856" spans="1:4" x14ac:dyDescent="0.35">
      <c r="A2856" s="146" t="s">
        <v>8951</v>
      </c>
      <c r="B2856" t="s">
        <v>8952</v>
      </c>
      <c r="C2856" s="151">
        <f>VLOOKUP($A2856,'[2]EC25 Pricing'!$A:$D,3,0)</f>
        <v>62.69</v>
      </c>
      <c r="D2856" s="151">
        <f>VLOOKUP($A2856,'[2]EC25 Pricing'!$A:$D,4,0)</f>
        <v>0</v>
      </c>
    </row>
    <row r="2857" spans="1:4" x14ac:dyDescent="0.35">
      <c r="A2857" s="146" t="s">
        <v>8953</v>
      </c>
      <c r="B2857" t="s">
        <v>8954</v>
      </c>
      <c r="C2857" s="151">
        <f>VLOOKUP($A2857,'[2]EC25 Pricing'!$A:$D,3,0)</f>
        <v>59.99</v>
      </c>
      <c r="D2857" s="151">
        <f>VLOOKUP($A2857,'[2]EC25 Pricing'!$A:$D,4,0)</f>
        <v>32.5</v>
      </c>
    </row>
    <row r="2858" spans="1:4" x14ac:dyDescent="0.35">
      <c r="A2858" s="146" t="s">
        <v>8955</v>
      </c>
      <c r="B2858" t="s">
        <v>8956</v>
      </c>
      <c r="C2858" s="151">
        <f>VLOOKUP($A2858,'[2]EC25 Pricing'!$A:$D,3,0)</f>
        <v>48.99</v>
      </c>
      <c r="D2858" s="151">
        <f>VLOOKUP($A2858,'[2]EC25 Pricing'!$A:$D,4,0)</f>
        <v>24.95</v>
      </c>
    </row>
    <row r="2859" spans="1:4" x14ac:dyDescent="0.35">
      <c r="A2859" s="146" t="s">
        <v>993</v>
      </c>
      <c r="B2859" t="s">
        <v>995</v>
      </c>
      <c r="C2859" s="151">
        <f>VLOOKUP($A2859,'[2]EC25 Pricing'!$A:$D,3,0)</f>
        <v>153.94999999999999</v>
      </c>
      <c r="D2859" s="151">
        <f>VLOOKUP($A2859,'[2]EC25 Pricing'!$A:$D,4,0)</f>
        <v>550.74</v>
      </c>
    </row>
    <row r="2860" spans="1:4" x14ac:dyDescent="0.35">
      <c r="A2860" s="146" t="s">
        <v>993</v>
      </c>
      <c r="B2860" t="s">
        <v>995</v>
      </c>
      <c r="C2860" s="151">
        <f>VLOOKUP($A2860,'[2]EC25 Pricing'!$A:$D,3,0)</f>
        <v>153.94999999999999</v>
      </c>
      <c r="D2860" s="151">
        <f>VLOOKUP($A2860,'[2]EC25 Pricing'!$A:$D,4,0)</f>
        <v>550.74</v>
      </c>
    </row>
    <row r="2861" spans="1:4" x14ac:dyDescent="0.35">
      <c r="A2861" s="146" t="s">
        <v>1003</v>
      </c>
      <c r="B2861" t="s">
        <v>1006</v>
      </c>
      <c r="C2861" s="151">
        <f>VLOOKUP($A2861,'[2]EC25 Pricing'!$A:$D,3,0)</f>
        <v>88.95</v>
      </c>
      <c r="D2861" s="151">
        <f>VLOOKUP($A2861,'[2]EC25 Pricing'!$A:$D,4,0)</f>
        <v>280.86</v>
      </c>
    </row>
    <row r="2862" spans="1:4" x14ac:dyDescent="0.35">
      <c r="A2862" s="146" t="s">
        <v>8957</v>
      </c>
      <c r="B2862" t="s">
        <v>8958</v>
      </c>
      <c r="C2862" s="151">
        <f>VLOOKUP($A2862,'[2]EC25 Pricing'!$A:$D,3,0)</f>
        <v>109.29</v>
      </c>
      <c r="D2862" s="151">
        <f>VLOOKUP($A2862,'[2]EC25 Pricing'!$A:$D,4,0)</f>
        <v>74.94</v>
      </c>
    </row>
    <row r="2863" spans="1:4" x14ac:dyDescent="0.35">
      <c r="A2863" s="146" t="s">
        <v>8959</v>
      </c>
      <c r="B2863" t="s">
        <v>8960</v>
      </c>
      <c r="C2863" s="151">
        <f>VLOOKUP($A2863,'[2]EC25 Pricing'!$A:$D,3,0)</f>
        <v>109.29</v>
      </c>
      <c r="D2863" s="151">
        <f>VLOOKUP($A2863,'[2]EC25 Pricing'!$A:$D,4,0)</f>
        <v>74.94</v>
      </c>
    </row>
    <row r="2864" spans="1:4" x14ac:dyDescent="0.35">
      <c r="A2864" s="146" t="s">
        <v>8961</v>
      </c>
      <c r="B2864" t="s">
        <v>8962</v>
      </c>
      <c r="C2864" s="151">
        <f>VLOOKUP($A2864,'[2]EC25 Pricing'!$A:$D,3,0)</f>
        <v>80.790000000000006</v>
      </c>
      <c r="D2864" s="151">
        <f>VLOOKUP($A2864,'[2]EC25 Pricing'!$A:$D,4,0)</f>
        <v>56.94</v>
      </c>
    </row>
    <row r="2865" spans="1:4" x14ac:dyDescent="0.35">
      <c r="A2865" s="146" t="s">
        <v>8963</v>
      </c>
      <c r="B2865" t="s">
        <v>8964</v>
      </c>
      <c r="C2865" s="151">
        <f>VLOOKUP($A2865,'[2]EC25 Pricing'!$A:$D,3,0)</f>
        <v>109.29</v>
      </c>
      <c r="D2865" s="151">
        <f>VLOOKUP($A2865,'[2]EC25 Pricing'!$A:$D,4,0)</f>
        <v>74.94</v>
      </c>
    </row>
    <row r="2866" spans="1:4" x14ac:dyDescent="0.35">
      <c r="A2866" s="146" t="s">
        <v>8965</v>
      </c>
      <c r="B2866" t="s">
        <v>8966</v>
      </c>
      <c r="C2866" s="151">
        <f>VLOOKUP($A2866,'[2]EC25 Pricing'!$A:$D,3,0)</f>
        <v>80.790000000000006</v>
      </c>
      <c r="D2866" s="151">
        <f>VLOOKUP($A2866,'[2]EC25 Pricing'!$A:$D,4,0)</f>
        <v>56.94</v>
      </c>
    </row>
    <row r="2867" spans="1:4" x14ac:dyDescent="0.35">
      <c r="A2867" s="146" t="s">
        <v>8967</v>
      </c>
      <c r="B2867" t="s">
        <v>8968</v>
      </c>
      <c r="C2867" s="151">
        <f>VLOOKUP($A2867,'[2]EC25 Pricing'!$A:$D,3,0)</f>
        <v>109.29</v>
      </c>
      <c r="D2867" s="151">
        <f>VLOOKUP($A2867,'[2]EC25 Pricing'!$A:$D,4,0)</f>
        <v>74.94</v>
      </c>
    </row>
    <row r="2868" spans="1:4" x14ac:dyDescent="0.35">
      <c r="A2868" s="146" t="s">
        <v>8969</v>
      </c>
      <c r="B2868" t="s">
        <v>8970</v>
      </c>
      <c r="C2868" s="151">
        <f>VLOOKUP($A2868,'[2]EC25 Pricing'!$A:$D,3,0)</f>
        <v>80.790000000000006</v>
      </c>
      <c r="D2868" s="151">
        <f>VLOOKUP($A2868,'[2]EC25 Pricing'!$A:$D,4,0)</f>
        <v>56.94</v>
      </c>
    </row>
    <row r="2869" spans="1:4" x14ac:dyDescent="0.35">
      <c r="A2869" s="146" t="s">
        <v>8971</v>
      </c>
      <c r="B2869" t="s">
        <v>8972</v>
      </c>
      <c r="C2869" s="151">
        <f>VLOOKUP($A2869,'[2]EC25 Pricing'!$A:$D,3,0)</f>
        <v>109.29</v>
      </c>
      <c r="D2869" s="151">
        <f>VLOOKUP($A2869,'[2]EC25 Pricing'!$A:$D,4,0)</f>
        <v>74.94</v>
      </c>
    </row>
    <row r="2870" spans="1:4" x14ac:dyDescent="0.35">
      <c r="A2870" s="146" t="s">
        <v>8973</v>
      </c>
      <c r="B2870" t="s">
        <v>8974</v>
      </c>
      <c r="C2870" s="151">
        <f>VLOOKUP($A2870,'[2]EC25 Pricing'!$A:$D,3,0)</f>
        <v>80.790000000000006</v>
      </c>
      <c r="D2870" s="151">
        <f>VLOOKUP($A2870,'[2]EC25 Pricing'!$A:$D,4,0)</f>
        <v>56.94</v>
      </c>
    </row>
    <row r="2871" spans="1:4" x14ac:dyDescent="0.35">
      <c r="A2871" s="146" t="s">
        <v>8975</v>
      </c>
      <c r="B2871" t="s">
        <v>8976</v>
      </c>
      <c r="C2871" s="151">
        <f>VLOOKUP($A2871,'[2]EC25 Pricing'!$A:$D,3,0)</f>
        <v>80.790000000000006</v>
      </c>
      <c r="D2871" s="151">
        <f>VLOOKUP($A2871,'[2]EC25 Pricing'!$A:$D,4,0)</f>
        <v>56.94</v>
      </c>
    </row>
    <row r="2872" spans="1:4" x14ac:dyDescent="0.35">
      <c r="A2872" s="146" t="s">
        <v>8977</v>
      </c>
      <c r="B2872" t="s">
        <v>8978</v>
      </c>
      <c r="C2872" s="151">
        <f>VLOOKUP($A2872,'[2]EC25 Pricing'!$A:$D,3,0)</f>
        <v>253.29</v>
      </c>
      <c r="D2872" s="151">
        <f>VLOOKUP($A2872,'[2]EC25 Pricing'!$A:$D,4,0)</f>
        <v>0</v>
      </c>
    </row>
    <row r="2873" spans="1:4" x14ac:dyDescent="0.35">
      <c r="A2873" s="146" t="s">
        <v>8979</v>
      </c>
      <c r="B2873" t="s">
        <v>8980</v>
      </c>
      <c r="C2873" s="151">
        <f>VLOOKUP($A2873,'[2]EC25 Pricing'!$A:$D,3,0)</f>
        <v>160.59</v>
      </c>
      <c r="D2873" s="151">
        <f>VLOOKUP($A2873,'[2]EC25 Pricing'!$A:$D,4,0)</f>
        <v>0</v>
      </c>
    </row>
    <row r="2874" spans="1:4" x14ac:dyDescent="0.35">
      <c r="A2874" s="146" t="s">
        <v>8981</v>
      </c>
      <c r="B2874" t="s">
        <v>8982</v>
      </c>
      <c r="C2874" s="151">
        <f>VLOOKUP($A2874,'[2]EC25 Pricing'!$A:$D,3,0)</f>
        <v>253.29</v>
      </c>
      <c r="D2874" s="151">
        <f>VLOOKUP($A2874,'[2]EC25 Pricing'!$A:$D,4,0)</f>
        <v>0</v>
      </c>
    </row>
    <row r="2875" spans="1:4" x14ac:dyDescent="0.35">
      <c r="A2875" s="146" t="s">
        <v>8983</v>
      </c>
      <c r="B2875" t="s">
        <v>8984</v>
      </c>
      <c r="C2875" s="151">
        <f>VLOOKUP($A2875,'[2]EC25 Pricing'!$A:$D,3,0)</f>
        <v>118.29</v>
      </c>
      <c r="D2875" s="151">
        <f>VLOOKUP($A2875,'[2]EC25 Pricing'!$A:$D,4,0)</f>
        <v>0</v>
      </c>
    </row>
    <row r="2876" spans="1:4" x14ac:dyDescent="0.35">
      <c r="A2876" s="146" t="s">
        <v>8985</v>
      </c>
      <c r="B2876" t="s">
        <v>8986</v>
      </c>
      <c r="C2876" s="151">
        <f>VLOOKUP($A2876,'[2]EC25 Pricing'!$A:$D,3,0)</f>
        <v>169.29</v>
      </c>
      <c r="D2876" s="151">
        <f>VLOOKUP($A2876,'[2]EC25 Pricing'!$A:$D,4,0)</f>
        <v>0</v>
      </c>
    </row>
    <row r="2877" spans="1:4" x14ac:dyDescent="0.35">
      <c r="A2877" s="146" t="s">
        <v>8987</v>
      </c>
      <c r="B2877" t="s">
        <v>8988</v>
      </c>
      <c r="C2877" s="151">
        <f>VLOOKUP($A2877,'[2]EC25 Pricing'!$A:$D,3,0)</f>
        <v>25.59</v>
      </c>
      <c r="D2877" s="151">
        <f>VLOOKUP($A2877,'[2]EC25 Pricing'!$A:$D,4,0)</f>
        <v>0</v>
      </c>
    </row>
    <row r="2878" spans="1:4" x14ac:dyDescent="0.35">
      <c r="A2878" s="146" t="s">
        <v>8989</v>
      </c>
      <c r="B2878" t="s">
        <v>8990</v>
      </c>
      <c r="C2878" s="151">
        <f>VLOOKUP($A2878,'[2]EC25 Pricing'!$A:$D,3,0)</f>
        <v>14.99</v>
      </c>
      <c r="D2878" s="151">
        <f>VLOOKUP($A2878,'[2]EC25 Pricing'!$A:$D,4,0)</f>
        <v>0</v>
      </c>
    </row>
    <row r="2879" spans="1:4" x14ac:dyDescent="0.35">
      <c r="A2879" s="146" t="s">
        <v>8989</v>
      </c>
      <c r="B2879" t="s">
        <v>8990</v>
      </c>
      <c r="C2879" s="151">
        <f>VLOOKUP($A2879,'[2]EC25 Pricing'!$A:$D,3,0)</f>
        <v>14.99</v>
      </c>
      <c r="D2879" s="151">
        <f>VLOOKUP($A2879,'[2]EC25 Pricing'!$A:$D,4,0)</f>
        <v>0</v>
      </c>
    </row>
    <row r="2880" spans="1:4" x14ac:dyDescent="0.35">
      <c r="A2880" s="146" t="s">
        <v>8991</v>
      </c>
      <c r="B2880" t="s">
        <v>8992</v>
      </c>
      <c r="C2880" s="151">
        <f>VLOOKUP($A2880,'[2]EC25 Pricing'!$A:$D,3,0)</f>
        <v>45.09</v>
      </c>
      <c r="D2880" s="151">
        <f>VLOOKUP($A2880,'[2]EC25 Pricing'!$A:$D,4,0)</f>
        <v>0</v>
      </c>
    </row>
    <row r="2881" spans="1:4" x14ac:dyDescent="0.35">
      <c r="A2881" s="146" t="s">
        <v>8993</v>
      </c>
      <c r="B2881" t="s">
        <v>8994</v>
      </c>
      <c r="C2881" s="151">
        <f>VLOOKUP($A2881,'[2]EC25 Pricing'!$A:$D,3,0)</f>
        <v>76.19</v>
      </c>
      <c r="D2881" s="151">
        <f>VLOOKUP($A2881,'[2]EC25 Pricing'!$A:$D,4,0)</f>
        <v>41.99</v>
      </c>
    </row>
    <row r="2882" spans="1:4" x14ac:dyDescent="0.35">
      <c r="A2882" s="146" t="s">
        <v>8995</v>
      </c>
      <c r="B2882" t="s">
        <v>8996</v>
      </c>
      <c r="C2882" s="151">
        <f>VLOOKUP($A2882,'[2]EC25 Pricing'!$A:$D,3,0)</f>
        <v>28.59</v>
      </c>
      <c r="D2882" s="151">
        <f>VLOOKUP($A2882,'[2]EC25 Pricing'!$A:$D,4,0)</f>
        <v>15.99</v>
      </c>
    </row>
    <row r="2883" spans="1:4" x14ac:dyDescent="0.35">
      <c r="A2883" s="146" t="s">
        <v>8997</v>
      </c>
      <c r="B2883" t="s">
        <v>8998</v>
      </c>
      <c r="C2883" s="151">
        <f>VLOOKUP($A2883,'[2]EC25 Pricing'!$A:$D,3,0)</f>
        <v>80.790000000000006</v>
      </c>
      <c r="D2883" s="151">
        <f>VLOOKUP($A2883,'[2]EC25 Pricing'!$A:$D,4,0)</f>
        <v>45.99</v>
      </c>
    </row>
    <row r="2884" spans="1:4" x14ac:dyDescent="0.35">
      <c r="A2884" s="146" t="s">
        <v>8999</v>
      </c>
      <c r="B2884" t="s">
        <v>9000</v>
      </c>
      <c r="C2884" s="151">
        <f>VLOOKUP($A2884,'[2]EC25 Pricing'!$A:$D,3,0)</f>
        <v>493.39</v>
      </c>
      <c r="D2884" s="151">
        <f>VLOOKUP($A2884,'[2]EC25 Pricing'!$A:$D,4,0)</f>
        <v>346.8</v>
      </c>
    </row>
    <row r="2885" spans="1:4" x14ac:dyDescent="0.35">
      <c r="A2885" s="146" t="s">
        <v>9001</v>
      </c>
      <c r="B2885" t="s">
        <v>9002</v>
      </c>
      <c r="C2885" s="151">
        <f>VLOOKUP($A2885,'[2]EC25 Pricing'!$A:$D,3,0)</f>
        <v>94.69</v>
      </c>
      <c r="D2885" s="151">
        <f>VLOOKUP($A2885,'[2]EC25 Pricing'!$A:$D,4,0)</f>
        <v>59.99</v>
      </c>
    </row>
    <row r="2886" spans="1:4" x14ac:dyDescent="0.35">
      <c r="A2886" s="146" t="s">
        <v>9003</v>
      </c>
      <c r="B2886" t="s">
        <v>9004</v>
      </c>
      <c r="C2886" s="151">
        <f>VLOOKUP($A2886,'[2]EC25 Pricing'!$A:$D,3,0)</f>
        <v>87.99</v>
      </c>
      <c r="D2886" s="151">
        <f>VLOOKUP($A2886,'[2]EC25 Pricing'!$A:$D,4,0)</f>
        <v>59.99</v>
      </c>
    </row>
    <row r="2887" spans="1:4" x14ac:dyDescent="0.35">
      <c r="A2887" s="146" t="s">
        <v>9005</v>
      </c>
      <c r="B2887" t="s">
        <v>9006</v>
      </c>
      <c r="C2887" s="151">
        <f>VLOOKUP($A2887,'[2]EC25 Pricing'!$A:$D,3,0)</f>
        <v>359.99</v>
      </c>
      <c r="D2887" s="151">
        <f>VLOOKUP($A2887,'[2]EC25 Pricing'!$A:$D,4,0)</f>
        <v>229.99</v>
      </c>
    </row>
    <row r="2888" spans="1:4" x14ac:dyDescent="0.35">
      <c r="A2888" s="146" t="s">
        <v>9005</v>
      </c>
      <c r="B2888" t="s">
        <v>9006</v>
      </c>
      <c r="C2888" s="151">
        <f>VLOOKUP($A2888,'[2]EC25 Pricing'!$A:$D,3,0)</f>
        <v>359.99</v>
      </c>
      <c r="D2888" s="151">
        <f>VLOOKUP($A2888,'[2]EC25 Pricing'!$A:$D,4,0)</f>
        <v>229.99</v>
      </c>
    </row>
    <row r="2889" spans="1:4" x14ac:dyDescent="0.35">
      <c r="A2889" s="146" t="s">
        <v>9007</v>
      </c>
      <c r="B2889" t="s">
        <v>9008</v>
      </c>
      <c r="C2889" s="151">
        <f>VLOOKUP($A2889,'[2]EC25 Pricing'!$A:$D,3,0)</f>
        <v>318.69</v>
      </c>
      <c r="D2889" s="151">
        <f>VLOOKUP($A2889,'[2]EC25 Pricing'!$A:$D,4,0)</f>
        <v>0</v>
      </c>
    </row>
    <row r="2890" spans="1:4" x14ac:dyDescent="0.35">
      <c r="A2890" s="146" t="s">
        <v>9009</v>
      </c>
      <c r="B2890" t="s">
        <v>9010</v>
      </c>
      <c r="C2890" s="151">
        <f>VLOOKUP($A2890,'[2]EC25 Pricing'!$A:$D,3,0)</f>
        <v>45.29</v>
      </c>
      <c r="D2890" s="151">
        <f>VLOOKUP($A2890,'[2]EC25 Pricing'!$A:$D,4,0)</f>
        <v>0</v>
      </c>
    </row>
    <row r="2891" spans="1:4" x14ac:dyDescent="0.35">
      <c r="A2891" s="146" t="s">
        <v>9011</v>
      </c>
      <c r="B2891" t="s">
        <v>9012</v>
      </c>
      <c r="C2891" s="151">
        <f>VLOOKUP($A2891,'[2]EC25 Pricing'!$A:$D,3,0)</f>
        <v>45.29</v>
      </c>
      <c r="D2891" s="151">
        <f>VLOOKUP($A2891,'[2]EC25 Pricing'!$A:$D,4,0)</f>
        <v>0</v>
      </c>
    </row>
    <row r="2892" spans="1:4" x14ac:dyDescent="0.35">
      <c r="A2892" s="146" t="s">
        <v>9013</v>
      </c>
      <c r="B2892" t="s">
        <v>9014</v>
      </c>
      <c r="C2892" s="151">
        <f>VLOOKUP($A2892,'[2]EC25 Pricing'!$A:$D,3,0)</f>
        <v>45.29</v>
      </c>
      <c r="D2892" s="151">
        <f>VLOOKUP($A2892,'[2]EC25 Pricing'!$A:$D,4,0)</f>
        <v>0</v>
      </c>
    </row>
    <row r="2893" spans="1:4" x14ac:dyDescent="0.35">
      <c r="A2893" s="146" t="s">
        <v>9015</v>
      </c>
      <c r="B2893" t="s">
        <v>9016</v>
      </c>
      <c r="C2893" s="151">
        <f>VLOOKUP($A2893,'[2]EC25 Pricing'!$A:$D,3,0)</f>
        <v>45.29</v>
      </c>
      <c r="D2893" s="151">
        <f>VLOOKUP($A2893,'[2]EC25 Pricing'!$A:$D,4,0)</f>
        <v>0</v>
      </c>
    </row>
    <row r="2894" spans="1:4" x14ac:dyDescent="0.35">
      <c r="A2894" s="146" t="s">
        <v>9017</v>
      </c>
      <c r="B2894" t="s">
        <v>9018</v>
      </c>
      <c r="C2894" s="151">
        <f>VLOOKUP($A2894,'[2]EC25 Pricing'!$A:$D,3,0)</f>
        <v>37.29</v>
      </c>
      <c r="D2894" s="151">
        <f>VLOOKUP($A2894,'[2]EC25 Pricing'!$A:$D,4,0)</f>
        <v>0</v>
      </c>
    </row>
    <row r="2895" spans="1:4" x14ac:dyDescent="0.35">
      <c r="A2895" s="146" t="s">
        <v>9019</v>
      </c>
      <c r="B2895" t="s">
        <v>9020</v>
      </c>
      <c r="C2895" s="151">
        <f>VLOOKUP($A2895,'[2]EC25 Pricing'!$A:$D,3,0)</f>
        <v>66.489999999999995</v>
      </c>
      <c r="D2895" s="151">
        <f>VLOOKUP($A2895,'[2]EC25 Pricing'!$A:$D,4,0)</f>
        <v>0</v>
      </c>
    </row>
    <row r="2896" spans="1:4" x14ac:dyDescent="0.35">
      <c r="A2896" s="146" t="s">
        <v>9021</v>
      </c>
      <c r="B2896" t="s">
        <v>9022</v>
      </c>
      <c r="C2896" s="151">
        <f>VLOOKUP($A2896,'[2]EC25 Pricing'!$A:$D,3,0)</f>
        <v>40.590000000000003</v>
      </c>
      <c r="D2896" s="151">
        <f>VLOOKUP($A2896,'[2]EC25 Pricing'!$A:$D,4,0)</f>
        <v>0</v>
      </c>
    </row>
    <row r="2897" spans="1:4" x14ac:dyDescent="0.35">
      <c r="A2897" s="146" t="s">
        <v>9023</v>
      </c>
      <c r="B2897" t="s">
        <v>9024</v>
      </c>
      <c r="C2897" s="151">
        <f>VLOOKUP($A2897,'[2]EC25 Pricing'!$A:$D,3,0)</f>
        <v>20.79</v>
      </c>
      <c r="D2897" s="151">
        <f>VLOOKUP($A2897,'[2]EC25 Pricing'!$A:$D,4,0)</f>
        <v>0</v>
      </c>
    </row>
    <row r="2898" spans="1:4" x14ac:dyDescent="0.35">
      <c r="A2898" s="146" t="s">
        <v>9025</v>
      </c>
      <c r="B2898" t="s">
        <v>9026</v>
      </c>
      <c r="C2898" s="151">
        <f>VLOOKUP($A2898,'[2]EC25 Pricing'!$A:$D,3,0)</f>
        <v>530.69000000000005</v>
      </c>
      <c r="D2898" s="151">
        <f>VLOOKUP($A2898,'[2]EC25 Pricing'!$A:$D,4,0)</f>
        <v>0</v>
      </c>
    </row>
    <row r="2899" spans="1:4" x14ac:dyDescent="0.35">
      <c r="A2899" s="146" t="s">
        <v>9027</v>
      </c>
      <c r="B2899" t="s">
        <v>9028</v>
      </c>
      <c r="C2899" s="151">
        <f>VLOOKUP($A2899,'[2]EC25 Pricing'!$A:$D,3,0)</f>
        <v>99.99</v>
      </c>
      <c r="D2899" s="151">
        <f>VLOOKUP($A2899,'[2]EC25 Pricing'!$A:$D,4,0)</f>
        <v>0</v>
      </c>
    </row>
    <row r="2900" spans="1:4" x14ac:dyDescent="0.35">
      <c r="A2900" s="146" t="s">
        <v>9029</v>
      </c>
      <c r="B2900" t="s">
        <v>9030</v>
      </c>
      <c r="C2900" s="151">
        <f>VLOOKUP($A2900,'[2]EC25 Pricing'!$A:$D,3,0)</f>
        <v>135.49</v>
      </c>
      <c r="D2900" s="151">
        <f>VLOOKUP($A2900,'[2]EC25 Pricing'!$A:$D,4,0)</f>
        <v>0</v>
      </c>
    </row>
    <row r="2901" spans="1:4" x14ac:dyDescent="0.35">
      <c r="A2901" s="146" t="s">
        <v>9031</v>
      </c>
      <c r="B2901" t="s">
        <v>9032</v>
      </c>
      <c r="C2901" s="151">
        <f>VLOOKUP($A2901,'[2]EC25 Pricing'!$A:$D,3,0)</f>
        <v>142.49</v>
      </c>
      <c r="D2901" s="151">
        <f>VLOOKUP($A2901,'[2]EC25 Pricing'!$A:$D,4,0)</f>
        <v>0</v>
      </c>
    </row>
    <row r="2902" spans="1:4" x14ac:dyDescent="0.35">
      <c r="A2902" s="146" t="s">
        <v>9033</v>
      </c>
      <c r="B2902" t="s">
        <v>9034</v>
      </c>
      <c r="C2902" s="151">
        <f>VLOOKUP($A2902,'[2]EC25 Pricing'!$A:$D,3,0)</f>
        <v>118.99</v>
      </c>
      <c r="D2902" s="151">
        <f>VLOOKUP($A2902,'[2]EC25 Pricing'!$A:$D,4,0)</f>
        <v>0</v>
      </c>
    </row>
    <row r="2903" spans="1:4" x14ac:dyDescent="0.35">
      <c r="A2903" s="146" t="s">
        <v>9035</v>
      </c>
      <c r="B2903" t="s">
        <v>9036</v>
      </c>
      <c r="C2903" s="151">
        <f>VLOOKUP($A2903,'[2]EC25 Pricing'!$A:$D,3,0)</f>
        <v>93.99</v>
      </c>
      <c r="D2903" s="151">
        <f>VLOOKUP($A2903,'[2]EC25 Pricing'!$A:$D,4,0)</f>
        <v>0</v>
      </c>
    </row>
    <row r="2904" spans="1:4" x14ac:dyDescent="0.35">
      <c r="A2904" s="146" t="s">
        <v>9037</v>
      </c>
      <c r="B2904" t="s">
        <v>9038</v>
      </c>
      <c r="C2904" s="151">
        <f>VLOOKUP($A2904,'[2]EC25 Pricing'!$A:$D,3,0)</f>
        <v>109.29</v>
      </c>
      <c r="D2904" s="151">
        <f>VLOOKUP($A2904,'[2]EC25 Pricing'!$A:$D,4,0)</f>
        <v>0</v>
      </c>
    </row>
    <row r="2905" spans="1:4" x14ac:dyDescent="0.35">
      <c r="A2905" s="146" t="s">
        <v>34</v>
      </c>
      <c r="B2905" t="s">
        <v>37</v>
      </c>
      <c r="C2905" s="151">
        <f>VLOOKUP($A2905,'[2]EC25 Pricing'!$A:$D,3,0)</f>
        <v>1061.95</v>
      </c>
      <c r="D2905" s="151">
        <f>VLOOKUP($A2905,'[2]EC25 Pricing'!$A:$D,4,0)</f>
        <v>3174.41</v>
      </c>
    </row>
    <row r="2906" spans="1:4" x14ac:dyDescent="0.35">
      <c r="A2906" s="146" t="s">
        <v>34</v>
      </c>
      <c r="B2906" t="s">
        <v>37</v>
      </c>
      <c r="C2906" s="151">
        <f>VLOOKUP($A2906,'[2]EC25 Pricing'!$A:$D,3,0)</f>
        <v>1061.95</v>
      </c>
      <c r="D2906" s="151">
        <f>VLOOKUP($A2906,'[2]EC25 Pricing'!$A:$D,4,0)</f>
        <v>3174.41</v>
      </c>
    </row>
    <row r="2907" spans="1:4" x14ac:dyDescent="0.35">
      <c r="A2907" s="146" t="s">
        <v>2954</v>
      </c>
      <c r="B2907" t="s">
        <v>2958</v>
      </c>
      <c r="C2907" s="151">
        <f>VLOOKUP($A2907,'[2]EC25 Pricing'!$A:$D,3,0)</f>
        <v>910.95</v>
      </c>
      <c r="D2907" s="151">
        <f>VLOOKUP($A2907,'[2]EC25 Pricing'!$A:$D,4,0)</f>
        <v>2723.68</v>
      </c>
    </row>
    <row r="2908" spans="1:4" x14ac:dyDescent="0.35">
      <c r="A2908" s="146" t="s">
        <v>2954</v>
      </c>
      <c r="B2908" t="s">
        <v>2958</v>
      </c>
      <c r="C2908" s="151">
        <f>VLOOKUP($A2908,'[2]EC25 Pricing'!$A:$D,3,0)</f>
        <v>910.95</v>
      </c>
      <c r="D2908" s="151">
        <f>VLOOKUP($A2908,'[2]EC25 Pricing'!$A:$D,4,0)</f>
        <v>2723.68</v>
      </c>
    </row>
    <row r="2909" spans="1:4" x14ac:dyDescent="0.35">
      <c r="A2909" s="146" t="s">
        <v>1868</v>
      </c>
      <c r="B2909" t="s">
        <v>1871</v>
      </c>
      <c r="C2909" s="151">
        <f>VLOOKUP($A2909,'[2]EC25 Pricing'!$A:$D,3,0)</f>
        <v>1044.95</v>
      </c>
      <c r="D2909" s="151">
        <f>VLOOKUP($A2909,'[2]EC25 Pricing'!$A:$D,4,0)</f>
        <v>3124.33</v>
      </c>
    </row>
    <row r="2910" spans="1:4" x14ac:dyDescent="0.35">
      <c r="A2910" s="146" t="s">
        <v>9039</v>
      </c>
      <c r="B2910" t="s">
        <v>9040</v>
      </c>
      <c r="C2910" s="151">
        <f>VLOOKUP($A2910,'[2]EC25 Pricing'!$A:$D,3,0)</f>
        <v>61.29</v>
      </c>
      <c r="D2910" s="151">
        <f>VLOOKUP($A2910,'[2]EC25 Pricing'!$A:$D,4,0)</f>
        <v>37.99</v>
      </c>
    </row>
    <row r="2911" spans="1:4" x14ac:dyDescent="0.35">
      <c r="A2911" s="146" t="s">
        <v>2125</v>
      </c>
      <c r="B2911" t="s">
        <v>2128</v>
      </c>
      <c r="C2911" s="151">
        <f>VLOOKUP($A2911,'[2]EC25 Pricing'!$A:$D,3,0)</f>
        <v>526.95000000000005</v>
      </c>
      <c r="D2911" s="151">
        <f>VLOOKUP($A2911,'[2]EC25 Pricing'!$A:$D,4,0)</f>
        <v>1577.39</v>
      </c>
    </row>
    <row r="2912" spans="1:4" x14ac:dyDescent="0.35">
      <c r="A2912" s="146" t="s">
        <v>1291</v>
      </c>
      <c r="B2912" t="s">
        <v>1295</v>
      </c>
      <c r="C2912" s="151">
        <f>VLOOKUP($A2912,'[2]EC25 Pricing'!$A:$D,3,0)</f>
        <v>1767.95</v>
      </c>
      <c r="D2912" s="151">
        <f>VLOOKUP($A2912,'[2]EC25 Pricing'!$A:$D,4,0)</f>
        <v>6042.92</v>
      </c>
    </row>
    <row r="2913" spans="1:4" x14ac:dyDescent="0.35">
      <c r="A2913" s="146" t="s">
        <v>1291</v>
      </c>
      <c r="B2913" t="s">
        <v>1295</v>
      </c>
      <c r="C2913" s="151">
        <f>VLOOKUP($A2913,'[2]EC25 Pricing'!$A:$D,3,0)</f>
        <v>1767.95</v>
      </c>
      <c r="D2913" s="151">
        <f>VLOOKUP($A2913,'[2]EC25 Pricing'!$A:$D,4,0)</f>
        <v>6042.92</v>
      </c>
    </row>
    <row r="2914" spans="1:4" x14ac:dyDescent="0.35">
      <c r="A2914" s="146" t="s">
        <v>2260</v>
      </c>
      <c r="B2914" t="s">
        <v>2263</v>
      </c>
      <c r="C2914" s="151">
        <f>VLOOKUP($A2914,'[2]EC25 Pricing'!$A:$D,3,0)</f>
        <v>447.95</v>
      </c>
      <c r="D2914" s="151">
        <f>VLOOKUP($A2914,'[2]EC25 Pricing'!$A:$D,4,0)</f>
        <v>1488.36</v>
      </c>
    </row>
    <row r="2915" spans="1:4" x14ac:dyDescent="0.35">
      <c r="A2915" s="146" t="s">
        <v>9041</v>
      </c>
      <c r="B2915" t="s">
        <v>9042</v>
      </c>
      <c r="C2915" s="151">
        <f>VLOOKUP($A2915,'[2]EC25 Pricing'!$A:$D,3,0)</f>
        <v>4.29</v>
      </c>
      <c r="D2915" s="151">
        <f>VLOOKUP($A2915,'[2]EC25 Pricing'!$A:$D,4,0)</f>
        <v>0</v>
      </c>
    </row>
    <row r="2916" spans="1:4" x14ac:dyDescent="0.35">
      <c r="A2916" s="146" t="s">
        <v>9043</v>
      </c>
      <c r="B2916" t="s">
        <v>9044</v>
      </c>
      <c r="C2916" s="151">
        <f>VLOOKUP($A2916,'[2]EC25 Pricing'!$A:$D,3,0)</f>
        <v>7.99</v>
      </c>
      <c r="D2916" s="151">
        <f>VLOOKUP($A2916,'[2]EC25 Pricing'!$A:$D,4,0)</f>
        <v>0</v>
      </c>
    </row>
    <row r="2917" spans="1:4" x14ac:dyDescent="0.35">
      <c r="A2917" s="146" t="s">
        <v>2390</v>
      </c>
      <c r="B2917" t="s">
        <v>2393</v>
      </c>
      <c r="C2917" s="151">
        <f>VLOOKUP($A2917,'[2]EC25 Pricing'!$A:$D,3,0)</f>
        <v>952.95</v>
      </c>
      <c r="D2917" s="151">
        <f>VLOOKUP($A2917,'[2]EC25 Pricing'!$A:$D,4,0)</f>
        <v>3469.33</v>
      </c>
    </row>
    <row r="2918" spans="1:4" x14ac:dyDescent="0.35">
      <c r="A2918" s="146" t="s">
        <v>9045</v>
      </c>
      <c r="B2918" t="s">
        <v>9046</v>
      </c>
      <c r="C2918" s="151">
        <f>VLOOKUP($A2918,'[2]EC25 Pricing'!$A:$D,3,0)</f>
        <v>3193.29</v>
      </c>
      <c r="D2918" s="151">
        <f>VLOOKUP($A2918,'[2]EC25 Pricing'!$A:$D,4,0)</f>
        <v>0</v>
      </c>
    </row>
    <row r="2919" spans="1:4" x14ac:dyDescent="0.35">
      <c r="A2919" s="146" t="s">
        <v>9047</v>
      </c>
      <c r="B2919" t="s">
        <v>9048</v>
      </c>
      <c r="C2919" s="151">
        <f>VLOOKUP($A2919,'[2]EC25 Pricing'!$A:$D,3,0)</f>
        <v>3193.29</v>
      </c>
      <c r="D2919" s="151">
        <f>VLOOKUP($A2919,'[2]EC25 Pricing'!$A:$D,4,0)</f>
        <v>0</v>
      </c>
    </row>
    <row r="2920" spans="1:4" x14ac:dyDescent="0.35">
      <c r="A2920" s="146" t="s">
        <v>9049</v>
      </c>
      <c r="B2920" t="s">
        <v>9050</v>
      </c>
      <c r="C2920" s="151">
        <f>VLOOKUP($A2920,'[2]EC25 Pricing'!$A:$D,3,0)</f>
        <v>3193.29</v>
      </c>
      <c r="D2920" s="151">
        <f>VLOOKUP($A2920,'[2]EC25 Pricing'!$A:$D,4,0)</f>
        <v>0</v>
      </c>
    </row>
    <row r="2921" spans="1:4" x14ac:dyDescent="0.35">
      <c r="A2921" s="146" t="s">
        <v>9051</v>
      </c>
      <c r="B2921" t="s">
        <v>9052</v>
      </c>
      <c r="C2921" s="151">
        <f>VLOOKUP($A2921,'[2]EC25 Pricing'!$A:$D,3,0)</f>
        <v>3193.29</v>
      </c>
      <c r="D2921" s="151">
        <f>VLOOKUP($A2921,'[2]EC25 Pricing'!$A:$D,4,0)</f>
        <v>0</v>
      </c>
    </row>
    <row r="2922" spans="1:4" x14ac:dyDescent="0.35">
      <c r="A2922" s="146" t="s">
        <v>2052</v>
      </c>
      <c r="B2922" t="s">
        <v>2054</v>
      </c>
      <c r="C2922" s="151">
        <f>VLOOKUP($A2922,'[2]EC25 Pricing'!$A:$D,3,0)</f>
        <v>967.95</v>
      </c>
      <c r="D2922" s="151">
        <f>VLOOKUP($A2922,'[2]EC25 Pricing'!$A:$D,4,0)</f>
        <v>2893.4</v>
      </c>
    </row>
    <row r="2923" spans="1:4" x14ac:dyDescent="0.35">
      <c r="A2923" s="146" t="s">
        <v>9053</v>
      </c>
      <c r="B2923" t="s">
        <v>9054</v>
      </c>
      <c r="C2923" s="151">
        <f>VLOOKUP($A2923,'[2]EC25 Pricing'!$A:$D,3,0)</f>
        <v>6.49</v>
      </c>
      <c r="D2923" s="151">
        <f>VLOOKUP($A2923,'[2]EC25 Pricing'!$A:$D,4,0)</f>
        <v>3.83</v>
      </c>
    </row>
    <row r="2924" spans="1:4" x14ac:dyDescent="0.35">
      <c r="A2924" s="146" t="s">
        <v>9055</v>
      </c>
      <c r="B2924" t="s">
        <v>9056</v>
      </c>
      <c r="C2924" s="151">
        <f>VLOOKUP($A2924,'[2]EC25 Pricing'!$A:$D,3,0)</f>
        <v>265.29000000000002</v>
      </c>
      <c r="D2924" s="151">
        <f>VLOOKUP($A2924,'[2]EC25 Pricing'!$A:$D,4,0)</f>
        <v>0</v>
      </c>
    </row>
    <row r="2925" spans="1:4" x14ac:dyDescent="0.35">
      <c r="A2925" s="146" t="s">
        <v>3135</v>
      </c>
      <c r="B2925" t="s">
        <v>3138</v>
      </c>
      <c r="C2925" s="151">
        <f>VLOOKUP($A2925,'[2]EC25 Pricing'!$A:$D,3,0)</f>
        <v>134.94999999999999</v>
      </c>
      <c r="D2925" s="151">
        <f>VLOOKUP($A2925,'[2]EC25 Pricing'!$A:$D,4,0)</f>
        <v>115</v>
      </c>
    </row>
    <row r="2926" spans="1:4" x14ac:dyDescent="0.35">
      <c r="A2926" s="146" t="s">
        <v>9057</v>
      </c>
      <c r="B2926" t="s">
        <v>9058</v>
      </c>
      <c r="C2926" s="151">
        <f>VLOOKUP($A2926,'[2]EC25 Pricing'!$A:$D,3,0)</f>
        <v>31.99</v>
      </c>
      <c r="D2926" s="151">
        <f>VLOOKUP($A2926,'[2]EC25 Pricing'!$A:$D,4,0)</f>
        <v>28.95</v>
      </c>
    </row>
    <row r="2927" spans="1:4" x14ac:dyDescent="0.35">
      <c r="A2927" s="146" t="s">
        <v>3161</v>
      </c>
      <c r="B2927" t="s">
        <v>3165</v>
      </c>
      <c r="C2927" s="151">
        <f>VLOOKUP($A2927,'[2]EC25 Pricing'!$A:$D,3,0)</f>
        <v>556.95000000000005</v>
      </c>
      <c r="D2927" s="151">
        <f>VLOOKUP($A2927,'[2]EC25 Pricing'!$A:$D,4,0)</f>
        <v>415</v>
      </c>
    </row>
    <row r="2928" spans="1:4" x14ac:dyDescent="0.35">
      <c r="A2928" s="146" t="s">
        <v>3168</v>
      </c>
      <c r="B2928" t="s">
        <v>3171</v>
      </c>
      <c r="C2928" s="151">
        <f>VLOOKUP($A2928,'[2]EC25 Pricing'!$A:$D,3,0)</f>
        <v>942.95</v>
      </c>
      <c r="D2928" s="151">
        <f>VLOOKUP($A2928,'[2]EC25 Pricing'!$A:$D,4,0)</f>
        <v>675</v>
      </c>
    </row>
    <row r="2929" spans="1:4" x14ac:dyDescent="0.35">
      <c r="A2929" s="146" t="s">
        <v>9059</v>
      </c>
      <c r="B2929" t="s">
        <v>9060</v>
      </c>
      <c r="C2929" s="151">
        <f>VLOOKUP($A2929,'[2]EC25 Pricing'!$A:$D,3,0)</f>
        <v>149.79</v>
      </c>
      <c r="D2929" s="151">
        <f>VLOOKUP($A2929,'[2]EC25 Pricing'!$A:$D,4,0)</f>
        <v>103.99</v>
      </c>
    </row>
    <row r="2930" spans="1:4" x14ac:dyDescent="0.35">
      <c r="A2930" s="146" t="s">
        <v>9061</v>
      </c>
      <c r="B2930" t="s">
        <v>9062</v>
      </c>
      <c r="C2930" s="151">
        <f>VLOOKUP($A2930,'[2]EC25 Pricing'!$A:$D,3,0)</f>
        <v>378.95</v>
      </c>
      <c r="D2930" s="151">
        <f>VLOOKUP($A2930,'[2]EC25 Pricing'!$A:$D,4,0)</f>
        <v>279.99</v>
      </c>
    </row>
    <row r="2931" spans="1:4" x14ac:dyDescent="0.35">
      <c r="A2931" s="146" t="s">
        <v>9063</v>
      </c>
      <c r="B2931" t="s">
        <v>9064</v>
      </c>
      <c r="C2931" s="151">
        <f>VLOOKUP($A2931,'[2]EC25 Pricing'!$A:$D,3,0)</f>
        <v>352.95</v>
      </c>
      <c r="D2931" s="151">
        <f>VLOOKUP($A2931,'[2]EC25 Pricing'!$A:$D,4,0)</f>
        <v>319.99</v>
      </c>
    </row>
    <row r="2932" spans="1:4" x14ac:dyDescent="0.35">
      <c r="A2932" s="146" t="s">
        <v>9065</v>
      </c>
      <c r="B2932" t="s">
        <v>9066</v>
      </c>
      <c r="C2932" s="151">
        <f>VLOOKUP($A2932,'[2]EC25 Pricing'!$A:$D,3,0)</f>
        <v>187.95</v>
      </c>
      <c r="D2932" s="151">
        <f>VLOOKUP($A2932,'[2]EC25 Pricing'!$A:$D,4,0)</f>
        <v>169.99</v>
      </c>
    </row>
    <row r="2933" spans="1:4" x14ac:dyDescent="0.35">
      <c r="A2933" s="146" t="s">
        <v>9065</v>
      </c>
      <c r="B2933" t="s">
        <v>9066</v>
      </c>
      <c r="C2933" s="151">
        <f>VLOOKUP($A2933,'[2]EC25 Pricing'!$A:$D,3,0)</f>
        <v>187.95</v>
      </c>
      <c r="D2933" s="151">
        <f>VLOOKUP($A2933,'[2]EC25 Pricing'!$A:$D,4,0)</f>
        <v>169.99</v>
      </c>
    </row>
    <row r="2934" spans="1:4" x14ac:dyDescent="0.35">
      <c r="A2934" s="146" t="s">
        <v>9067</v>
      </c>
      <c r="B2934" t="s">
        <v>9068</v>
      </c>
      <c r="C2934" s="151">
        <f>VLOOKUP($A2934,'[2]EC25 Pricing'!$A:$D,3,0)</f>
        <v>25.39</v>
      </c>
      <c r="D2934" s="151">
        <f>VLOOKUP($A2934,'[2]EC25 Pricing'!$A:$D,4,0)</f>
        <v>0</v>
      </c>
    </row>
    <row r="2935" spans="1:4" x14ac:dyDescent="0.35">
      <c r="A2935" s="146" t="s">
        <v>9069</v>
      </c>
      <c r="B2935" t="s">
        <v>9070</v>
      </c>
      <c r="C2935" s="151">
        <f>VLOOKUP($A2935,'[2]EC25 Pricing'!$A:$D,3,0)</f>
        <v>1101.95</v>
      </c>
      <c r="D2935" s="151">
        <f>VLOOKUP($A2935,'[2]EC25 Pricing'!$A:$D,4,0)</f>
        <v>3296.83</v>
      </c>
    </row>
    <row r="2936" spans="1:4" x14ac:dyDescent="0.35">
      <c r="A2936" s="146" t="s">
        <v>9071</v>
      </c>
      <c r="B2936" t="s">
        <v>9072</v>
      </c>
      <c r="C2936" s="151">
        <f>VLOOKUP($A2936,'[2]EC25 Pricing'!$A:$D,3,0)</f>
        <v>30.79</v>
      </c>
      <c r="D2936" s="151">
        <f>VLOOKUP($A2936,'[2]EC25 Pricing'!$A:$D,4,0)</f>
        <v>0</v>
      </c>
    </row>
    <row r="2937" spans="1:4" x14ac:dyDescent="0.35">
      <c r="A2937" s="146" t="s">
        <v>9073</v>
      </c>
      <c r="B2937" t="s">
        <v>9074</v>
      </c>
      <c r="C2937" s="151">
        <f>VLOOKUP($A2937,'[2]EC25 Pricing'!$A:$D,3,0)</f>
        <v>109.89</v>
      </c>
      <c r="D2937" s="151">
        <f>VLOOKUP($A2937,'[2]EC25 Pricing'!$A:$D,4,0)</f>
        <v>0</v>
      </c>
    </row>
    <row r="2938" spans="1:4" x14ac:dyDescent="0.35">
      <c r="A2938" s="146" t="s">
        <v>9075</v>
      </c>
      <c r="B2938" t="s">
        <v>9076</v>
      </c>
      <c r="C2938" s="151">
        <f>VLOOKUP($A2938,'[2]EC25 Pricing'!$A:$D,3,0)</f>
        <v>40.69</v>
      </c>
      <c r="D2938" s="151">
        <f>VLOOKUP($A2938,'[2]EC25 Pricing'!$A:$D,4,0)</f>
        <v>0</v>
      </c>
    </row>
    <row r="2939" spans="1:4" x14ac:dyDescent="0.35">
      <c r="A2939" s="146" t="s">
        <v>9077</v>
      </c>
      <c r="B2939" t="s">
        <v>9078</v>
      </c>
      <c r="C2939" s="151">
        <f>VLOOKUP($A2939,'[2]EC25 Pricing'!$A:$D,3,0)</f>
        <v>22.69</v>
      </c>
      <c r="D2939" s="151">
        <f>VLOOKUP($A2939,'[2]EC25 Pricing'!$A:$D,4,0)</f>
        <v>0</v>
      </c>
    </row>
    <row r="2940" spans="1:4" x14ac:dyDescent="0.35">
      <c r="A2940" s="146" t="s">
        <v>9079</v>
      </c>
      <c r="B2940" t="s">
        <v>9080</v>
      </c>
      <c r="C2940" s="151">
        <f>VLOOKUP($A2940,'[2]EC25 Pricing'!$A:$D,3,0)</f>
        <v>54.69</v>
      </c>
      <c r="D2940" s="151">
        <f>VLOOKUP($A2940,'[2]EC25 Pricing'!$A:$D,4,0)</f>
        <v>0</v>
      </c>
    </row>
    <row r="2941" spans="1:4" x14ac:dyDescent="0.35">
      <c r="A2941" s="146" t="s">
        <v>9081</v>
      </c>
      <c r="B2941" t="s">
        <v>9082</v>
      </c>
      <c r="C2941" s="151">
        <f>VLOOKUP($A2941,'[2]EC25 Pricing'!$A:$D,3,0)</f>
        <v>318.95</v>
      </c>
      <c r="D2941" s="151">
        <f>VLOOKUP($A2941,'[2]EC25 Pricing'!$A:$D,4,0)</f>
        <v>219.99</v>
      </c>
    </row>
    <row r="2942" spans="1:4" x14ac:dyDescent="0.35">
      <c r="A2942" s="146" t="s">
        <v>9083</v>
      </c>
      <c r="B2942" t="s">
        <v>9084</v>
      </c>
      <c r="C2942" s="151">
        <f>VLOOKUP($A2942,'[2]EC25 Pricing'!$A:$D,3,0)</f>
        <v>697.95</v>
      </c>
      <c r="D2942" s="151">
        <f>VLOOKUP($A2942,'[2]EC25 Pricing'!$A:$D,4,0)</f>
        <v>0</v>
      </c>
    </row>
    <row r="2943" spans="1:4" x14ac:dyDescent="0.35">
      <c r="A2943" s="146" t="s">
        <v>9085</v>
      </c>
      <c r="B2943" t="s">
        <v>9086</v>
      </c>
      <c r="C2943" s="151">
        <f>VLOOKUP($A2943,'[2]EC25 Pricing'!$A:$D,3,0)</f>
        <v>517.95000000000005</v>
      </c>
      <c r="D2943" s="151">
        <f>VLOOKUP($A2943,'[2]EC25 Pricing'!$A:$D,4,0)</f>
        <v>0</v>
      </c>
    </row>
    <row r="2944" spans="1:4" x14ac:dyDescent="0.35">
      <c r="A2944" s="146" t="s">
        <v>1737</v>
      </c>
      <c r="B2944" t="s">
        <v>1739</v>
      </c>
      <c r="C2944" s="151">
        <f>VLOOKUP($A2944,'[2]EC25 Pricing'!$A:$D,3,0)</f>
        <v>1077.95</v>
      </c>
      <c r="D2944" s="151">
        <f>VLOOKUP($A2944,'[2]EC25 Pricing'!$A:$D,4,0)</f>
        <v>3330.21</v>
      </c>
    </row>
    <row r="2945" spans="1:4" x14ac:dyDescent="0.35">
      <c r="A2945" s="146" t="s">
        <v>2961</v>
      </c>
      <c r="B2945" t="s">
        <v>2963</v>
      </c>
      <c r="C2945" s="151">
        <f>VLOOKUP($A2945,'[2]EC25 Pricing'!$A:$D,3,0)</f>
        <v>961.95</v>
      </c>
      <c r="D2945" s="151">
        <f>VLOOKUP($A2945,'[2]EC25 Pricing'!$A:$D,4,0)</f>
        <v>2876.71</v>
      </c>
    </row>
    <row r="2946" spans="1:4" x14ac:dyDescent="0.35">
      <c r="A2946" s="146" t="s">
        <v>2961</v>
      </c>
      <c r="B2946" t="s">
        <v>2963</v>
      </c>
      <c r="C2946" s="151">
        <f>VLOOKUP($A2946,'[2]EC25 Pricing'!$A:$D,3,0)</f>
        <v>961.95</v>
      </c>
      <c r="D2946" s="151">
        <f>VLOOKUP($A2946,'[2]EC25 Pricing'!$A:$D,4,0)</f>
        <v>2876.71</v>
      </c>
    </row>
    <row r="2947" spans="1:4" x14ac:dyDescent="0.35">
      <c r="A2947" s="146" t="s">
        <v>2965</v>
      </c>
      <c r="B2947" t="s">
        <v>2967</v>
      </c>
      <c r="C2947" s="151">
        <f>VLOOKUP($A2947,'[2]EC25 Pricing'!$A:$D,3,0)</f>
        <v>961.95</v>
      </c>
      <c r="D2947" s="151">
        <f>VLOOKUP($A2947,'[2]EC25 Pricing'!$A:$D,4,0)</f>
        <v>2876.71</v>
      </c>
    </row>
    <row r="2948" spans="1:4" x14ac:dyDescent="0.35">
      <c r="A2948" s="146" t="s">
        <v>2965</v>
      </c>
      <c r="B2948" t="s">
        <v>2967</v>
      </c>
      <c r="C2948" s="151">
        <f>VLOOKUP($A2948,'[2]EC25 Pricing'!$A:$D,3,0)</f>
        <v>961.95</v>
      </c>
      <c r="D2948" s="151">
        <f>VLOOKUP($A2948,'[2]EC25 Pricing'!$A:$D,4,0)</f>
        <v>2876.71</v>
      </c>
    </row>
    <row r="2949" spans="1:4" x14ac:dyDescent="0.35">
      <c r="A2949" s="146" t="s">
        <v>1734</v>
      </c>
      <c r="B2949" t="s">
        <v>1736</v>
      </c>
      <c r="C2949" s="151">
        <f>VLOOKUP($A2949,'[2]EC25 Pricing'!$A:$D,3,0)</f>
        <v>1077.95</v>
      </c>
      <c r="D2949" s="151">
        <f>VLOOKUP($A2949,'[2]EC25 Pricing'!$A:$D,4,0)</f>
        <v>3330.21</v>
      </c>
    </row>
    <row r="2950" spans="1:4" x14ac:dyDescent="0.35">
      <c r="A2950" s="146" t="s">
        <v>9087</v>
      </c>
      <c r="B2950" t="s">
        <v>9088</v>
      </c>
      <c r="C2950" s="151">
        <f>VLOOKUP($A2950,'[2]EC25 Pricing'!$A:$D,3,0)</f>
        <v>27.99</v>
      </c>
      <c r="D2950" s="151">
        <f>VLOOKUP($A2950,'[2]EC25 Pricing'!$A:$D,4,0)</f>
        <v>26.95</v>
      </c>
    </row>
    <row r="2951" spans="1:4" x14ac:dyDescent="0.35">
      <c r="A2951" s="146" t="s">
        <v>9089</v>
      </c>
      <c r="B2951" t="s">
        <v>9090</v>
      </c>
      <c r="C2951" s="151">
        <f>VLOOKUP($A2951,'[2]EC25 Pricing'!$A:$D,3,0)</f>
        <v>11.59</v>
      </c>
      <c r="D2951" s="151">
        <f>VLOOKUP($A2951,'[2]EC25 Pricing'!$A:$D,4,0)</f>
        <v>0</v>
      </c>
    </row>
    <row r="2952" spans="1:4" x14ac:dyDescent="0.35">
      <c r="A2952" s="146" t="s">
        <v>9091</v>
      </c>
      <c r="B2952" t="s">
        <v>9092</v>
      </c>
      <c r="C2952" s="151">
        <f>VLOOKUP($A2952,'[2]EC25 Pricing'!$A:$D,3,0)</f>
        <v>145.29</v>
      </c>
      <c r="D2952" s="151">
        <f>VLOOKUP($A2952,'[2]EC25 Pricing'!$A:$D,4,0)</f>
        <v>0</v>
      </c>
    </row>
    <row r="2953" spans="1:4" x14ac:dyDescent="0.35">
      <c r="A2953" s="146" t="s">
        <v>9093</v>
      </c>
      <c r="B2953" t="s">
        <v>9094</v>
      </c>
      <c r="C2953" s="151">
        <f>VLOOKUP($A2953,'[2]EC25 Pricing'!$A:$D,3,0)</f>
        <v>80.39</v>
      </c>
      <c r="D2953" s="151">
        <f>VLOOKUP($A2953,'[2]EC25 Pricing'!$A:$D,4,0)</f>
        <v>0</v>
      </c>
    </row>
    <row r="2954" spans="1:4" x14ac:dyDescent="0.35">
      <c r="A2954" s="146" t="s">
        <v>9095</v>
      </c>
      <c r="B2954" t="s">
        <v>9096</v>
      </c>
      <c r="C2954" s="151">
        <f>VLOOKUP($A2954,'[2]EC25 Pricing'!$A:$D,3,0)</f>
        <v>143.29</v>
      </c>
      <c r="D2954" s="151">
        <f>VLOOKUP($A2954,'[2]EC25 Pricing'!$A:$D,4,0)</f>
        <v>0</v>
      </c>
    </row>
    <row r="2955" spans="1:4" x14ac:dyDescent="0.35">
      <c r="A2955" s="146" t="s">
        <v>9097</v>
      </c>
      <c r="B2955" t="s">
        <v>9098</v>
      </c>
      <c r="C2955" s="151">
        <f>VLOOKUP($A2955,'[2]EC25 Pricing'!$A:$D,3,0)</f>
        <v>47.39</v>
      </c>
      <c r="D2955" s="151">
        <f>VLOOKUP($A2955,'[2]EC25 Pricing'!$A:$D,4,0)</f>
        <v>32.99</v>
      </c>
    </row>
    <row r="2956" spans="1:4" x14ac:dyDescent="0.35">
      <c r="A2956" s="146" t="s">
        <v>9097</v>
      </c>
      <c r="B2956" t="s">
        <v>9098</v>
      </c>
      <c r="C2956" s="151">
        <f>VLOOKUP($A2956,'[2]EC25 Pricing'!$A:$D,3,0)</f>
        <v>47.39</v>
      </c>
      <c r="D2956" s="151">
        <f>VLOOKUP($A2956,'[2]EC25 Pricing'!$A:$D,4,0)</f>
        <v>32.99</v>
      </c>
    </row>
    <row r="2957" spans="1:4" x14ac:dyDescent="0.35">
      <c r="A2957" s="146" t="s">
        <v>9099</v>
      </c>
      <c r="B2957" t="s">
        <v>9100</v>
      </c>
      <c r="C2957" s="151">
        <f>VLOOKUP($A2957,'[2]EC25 Pricing'!$A:$D,3,0)</f>
        <v>287.95</v>
      </c>
      <c r="D2957" s="151">
        <f>VLOOKUP($A2957,'[2]EC25 Pricing'!$A:$D,4,0)</f>
        <v>275</v>
      </c>
    </row>
    <row r="2958" spans="1:4" x14ac:dyDescent="0.35">
      <c r="A2958" s="146" t="s">
        <v>9101</v>
      </c>
      <c r="B2958" t="s">
        <v>9102</v>
      </c>
      <c r="C2958" s="151">
        <f>VLOOKUP($A2958,'[2]EC25 Pricing'!$A:$D,3,0)</f>
        <v>832.95</v>
      </c>
      <c r="D2958" s="151">
        <f>VLOOKUP($A2958,'[2]EC25 Pricing'!$A:$D,4,0)</f>
        <v>795</v>
      </c>
    </row>
    <row r="2959" spans="1:4" x14ac:dyDescent="0.35">
      <c r="A2959" s="146" t="s">
        <v>9103</v>
      </c>
      <c r="B2959" t="s">
        <v>9104</v>
      </c>
      <c r="C2959" s="151">
        <f>VLOOKUP($A2959,'[2]EC25 Pricing'!$A:$D,3,0)</f>
        <v>47.39</v>
      </c>
      <c r="D2959" s="151">
        <f>VLOOKUP($A2959,'[2]EC25 Pricing'!$A:$D,4,0)</f>
        <v>32.99</v>
      </c>
    </row>
    <row r="2960" spans="1:4" x14ac:dyDescent="0.35">
      <c r="A2960" s="146" t="s">
        <v>9105</v>
      </c>
      <c r="B2960" t="s">
        <v>9106</v>
      </c>
      <c r="C2960" s="151">
        <f>VLOOKUP($A2960,'[2]EC25 Pricing'!$A:$D,3,0)</f>
        <v>183.24</v>
      </c>
      <c r="D2960" s="151">
        <f>VLOOKUP($A2960,'[2]EC25 Pricing'!$A:$D,4,0)</f>
        <v>183.24</v>
      </c>
    </row>
    <row r="2961" spans="1:4" x14ac:dyDescent="0.35">
      <c r="A2961" s="146" t="s">
        <v>9107</v>
      </c>
      <c r="B2961" t="s">
        <v>9108</v>
      </c>
      <c r="C2961" s="151">
        <f>VLOOKUP($A2961,'[2]EC25 Pricing'!$A:$D,3,0)</f>
        <v>100.09</v>
      </c>
      <c r="D2961" s="151">
        <f>VLOOKUP($A2961,'[2]EC25 Pricing'!$A:$D,4,0)</f>
        <v>0</v>
      </c>
    </row>
    <row r="2962" spans="1:4" x14ac:dyDescent="0.35">
      <c r="A2962" s="146" t="s">
        <v>1850</v>
      </c>
      <c r="B2962" t="s">
        <v>1853</v>
      </c>
      <c r="C2962" s="151">
        <f>VLOOKUP($A2962,'[2]EC25 Pricing'!$A:$D,3,0)</f>
        <v>1056.95</v>
      </c>
      <c r="D2962" s="151">
        <f>VLOOKUP($A2962,'[2]EC25 Pricing'!$A:$D,4,0)</f>
        <v>3160.5</v>
      </c>
    </row>
    <row r="2963" spans="1:4" x14ac:dyDescent="0.35">
      <c r="A2963" s="146" t="s">
        <v>9109</v>
      </c>
      <c r="B2963" t="s">
        <v>9110</v>
      </c>
      <c r="C2963" s="151">
        <f>VLOOKUP($A2963,'[2]EC25 Pricing'!$A:$D,3,0)</f>
        <v>30.69</v>
      </c>
      <c r="D2963" s="151">
        <f>VLOOKUP($A2963,'[2]EC25 Pricing'!$A:$D,4,0)</f>
        <v>0</v>
      </c>
    </row>
    <row r="2964" spans="1:4" x14ac:dyDescent="0.35">
      <c r="A2964" s="146" t="s">
        <v>9111</v>
      </c>
      <c r="B2964" t="s">
        <v>9112</v>
      </c>
      <c r="C2964" s="151">
        <f>VLOOKUP($A2964,'[2]EC25 Pricing'!$A:$D,3,0)</f>
        <v>105.95</v>
      </c>
      <c r="D2964" s="151">
        <f>VLOOKUP($A2964,'[2]EC25 Pricing'!$A:$D,4,0)</f>
        <v>314.25</v>
      </c>
    </row>
    <row r="2965" spans="1:4" x14ac:dyDescent="0.35">
      <c r="A2965" s="146" t="s">
        <v>9113</v>
      </c>
      <c r="B2965" t="s">
        <v>9114</v>
      </c>
      <c r="C2965" s="151">
        <f>VLOOKUP($A2965,'[2]EC25 Pricing'!$A:$D,3,0)</f>
        <v>33.99</v>
      </c>
      <c r="D2965" s="151">
        <f>VLOOKUP($A2965,'[2]EC25 Pricing'!$A:$D,4,0)</f>
        <v>29.95</v>
      </c>
    </row>
    <row r="2966" spans="1:4" x14ac:dyDescent="0.35">
      <c r="A2966" s="146" t="s">
        <v>9115</v>
      </c>
      <c r="B2966" t="s">
        <v>9116</v>
      </c>
      <c r="C2966" s="151">
        <f>VLOOKUP($A2966,'[2]EC25 Pricing'!$A:$D,3,0)</f>
        <v>37.99</v>
      </c>
      <c r="D2966" s="151">
        <f>VLOOKUP($A2966,'[2]EC25 Pricing'!$A:$D,4,0)</f>
        <v>36.950000000000003</v>
      </c>
    </row>
    <row r="2967" spans="1:4" x14ac:dyDescent="0.35">
      <c r="A2967" s="146" t="s">
        <v>9117</v>
      </c>
      <c r="B2967" t="s">
        <v>9118</v>
      </c>
      <c r="C2967" s="151">
        <f>VLOOKUP($A2967,'[2]EC25 Pricing'!$A:$D,3,0)</f>
        <v>42.99</v>
      </c>
      <c r="D2967" s="151">
        <f>VLOOKUP($A2967,'[2]EC25 Pricing'!$A:$D,4,0)</f>
        <v>41.95</v>
      </c>
    </row>
    <row r="2968" spans="1:4" x14ac:dyDescent="0.35">
      <c r="A2968" s="146" t="s">
        <v>9119</v>
      </c>
      <c r="B2968" t="s">
        <v>9120</v>
      </c>
      <c r="C2968" s="151">
        <f>VLOOKUP($A2968,'[2]EC25 Pricing'!$A:$D,3,0)</f>
        <v>42.99</v>
      </c>
      <c r="D2968" s="151">
        <f>VLOOKUP($A2968,'[2]EC25 Pricing'!$A:$D,4,0)</f>
        <v>0</v>
      </c>
    </row>
    <row r="2969" spans="1:4" x14ac:dyDescent="0.35">
      <c r="A2969" s="146" t="s">
        <v>9121</v>
      </c>
      <c r="B2969" t="s">
        <v>9122</v>
      </c>
      <c r="C2969" s="151">
        <f>VLOOKUP($A2969,'[2]EC25 Pricing'!$A:$D,3,0)</f>
        <v>42.99</v>
      </c>
      <c r="D2969" s="151">
        <f>VLOOKUP($A2969,'[2]EC25 Pricing'!$A:$D,4,0)</f>
        <v>0</v>
      </c>
    </row>
    <row r="2970" spans="1:4" x14ac:dyDescent="0.35">
      <c r="A2970" s="146" t="s">
        <v>9123</v>
      </c>
      <c r="B2970" t="s">
        <v>9124</v>
      </c>
      <c r="C2970" s="151">
        <f>VLOOKUP($A2970,'[2]EC25 Pricing'!$A:$D,3,0)</f>
        <v>42.99</v>
      </c>
      <c r="D2970" s="151">
        <f>VLOOKUP($A2970,'[2]EC25 Pricing'!$A:$D,4,0)</f>
        <v>0</v>
      </c>
    </row>
    <row r="2971" spans="1:4" x14ac:dyDescent="0.35">
      <c r="A2971" s="146" t="s">
        <v>9125</v>
      </c>
      <c r="B2971" t="s">
        <v>9126</v>
      </c>
      <c r="C2971" s="151">
        <f>VLOOKUP($A2971,'[2]EC25 Pricing'!$A:$D,3,0)</f>
        <v>42.99</v>
      </c>
      <c r="D2971" s="151">
        <f>VLOOKUP($A2971,'[2]EC25 Pricing'!$A:$D,4,0)</f>
        <v>0</v>
      </c>
    </row>
    <row r="2972" spans="1:4" x14ac:dyDescent="0.35">
      <c r="A2972" s="146" t="s">
        <v>9127</v>
      </c>
      <c r="B2972" t="s">
        <v>9128</v>
      </c>
      <c r="C2972" s="151">
        <f>VLOOKUP($A2972,'[2]EC25 Pricing'!$A:$D,3,0)</f>
        <v>42.99</v>
      </c>
      <c r="D2972" s="151">
        <f>VLOOKUP($A2972,'[2]EC25 Pricing'!$A:$D,4,0)</f>
        <v>0</v>
      </c>
    </row>
    <row r="2973" spans="1:4" x14ac:dyDescent="0.35">
      <c r="A2973" s="146" t="s">
        <v>9129</v>
      </c>
      <c r="B2973" t="s">
        <v>9130</v>
      </c>
      <c r="C2973" s="151">
        <f>VLOOKUP($A2973,'[2]EC25 Pricing'!$A:$D,3,0)</f>
        <v>42.99</v>
      </c>
      <c r="D2973" s="151">
        <f>VLOOKUP($A2973,'[2]EC25 Pricing'!$A:$D,4,0)</f>
        <v>0</v>
      </c>
    </row>
    <row r="2974" spans="1:4" x14ac:dyDescent="0.35">
      <c r="A2974" s="146" t="s">
        <v>9131</v>
      </c>
      <c r="B2974" t="s">
        <v>9132</v>
      </c>
      <c r="C2974" s="151">
        <f>VLOOKUP($A2974,'[2]EC25 Pricing'!$A:$D,3,0)</f>
        <v>225.29</v>
      </c>
      <c r="D2974" s="151">
        <f>VLOOKUP($A2974,'[2]EC25 Pricing'!$A:$D,4,0)</f>
        <v>0</v>
      </c>
    </row>
    <row r="2975" spans="1:4" x14ac:dyDescent="0.35">
      <c r="A2975" s="146" t="s">
        <v>9133</v>
      </c>
      <c r="B2975" t="s">
        <v>9134</v>
      </c>
      <c r="C2975" s="151">
        <f>VLOOKUP($A2975,'[2]EC25 Pricing'!$A:$D,3,0)</f>
        <v>596.95000000000005</v>
      </c>
      <c r="D2975" s="151">
        <f>VLOOKUP($A2975,'[2]EC25 Pricing'!$A:$D,4,0)</f>
        <v>2164.4499999999998</v>
      </c>
    </row>
    <row r="2976" spans="1:4" x14ac:dyDescent="0.35">
      <c r="A2976" s="146" t="s">
        <v>9133</v>
      </c>
      <c r="B2976" t="s">
        <v>9134</v>
      </c>
      <c r="C2976" s="151">
        <f>VLOOKUP($A2976,'[2]EC25 Pricing'!$A:$D,3,0)</f>
        <v>596.95000000000005</v>
      </c>
      <c r="D2976" s="151">
        <f>VLOOKUP($A2976,'[2]EC25 Pricing'!$A:$D,4,0)</f>
        <v>2164.4499999999998</v>
      </c>
    </row>
    <row r="2977" spans="1:4" x14ac:dyDescent="0.35">
      <c r="A2977" s="146" t="s">
        <v>9135</v>
      </c>
      <c r="B2977" t="s">
        <v>9136</v>
      </c>
      <c r="C2977" s="151">
        <f>VLOOKUP($A2977,'[2]EC25 Pricing'!$A:$D,3,0)</f>
        <v>101.09</v>
      </c>
      <c r="D2977" s="151">
        <f>VLOOKUP($A2977,'[2]EC25 Pricing'!$A:$D,4,0)</f>
        <v>63.8</v>
      </c>
    </row>
    <row r="2978" spans="1:4" x14ac:dyDescent="0.35">
      <c r="A2978" s="146" t="s">
        <v>9137</v>
      </c>
      <c r="B2978" t="s">
        <v>9138</v>
      </c>
      <c r="C2978" s="151">
        <f>VLOOKUP($A2978,'[2]EC25 Pricing'!$A:$D,3,0)</f>
        <v>84.19</v>
      </c>
      <c r="D2978" s="151">
        <f>VLOOKUP($A2978,'[2]EC25 Pricing'!$A:$D,4,0)</f>
        <v>0</v>
      </c>
    </row>
    <row r="2979" spans="1:4" x14ac:dyDescent="0.35">
      <c r="A2979" s="146" t="s">
        <v>9139</v>
      </c>
      <c r="B2979" t="s">
        <v>9140</v>
      </c>
      <c r="C2979" s="151">
        <f>VLOOKUP($A2979,'[2]EC25 Pricing'!$A:$D,3,0)</f>
        <v>80.19</v>
      </c>
      <c r="D2979" s="151">
        <f>VLOOKUP($A2979,'[2]EC25 Pricing'!$A:$D,4,0)</f>
        <v>0</v>
      </c>
    </row>
    <row r="2980" spans="1:4" x14ac:dyDescent="0.35">
      <c r="A2980" s="146" t="s">
        <v>9141</v>
      </c>
      <c r="B2980" t="s">
        <v>9142</v>
      </c>
      <c r="C2980" s="151">
        <f>VLOOKUP($A2980,'[2]EC25 Pricing'!$A:$D,3,0)</f>
        <v>37.29</v>
      </c>
      <c r="D2980" s="151">
        <f>VLOOKUP($A2980,'[2]EC25 Pricing'!$A:$D,4,0)</f>
        <v>0</v>
      </c>
    </row>
    <row r="2981" spans="1:4" x14ac:dyDescent="0.35">
      <c r="A2981" s="146" t="s">
        <v>9141</v>
      </c>
      <c r="B2981" t="s">
        <v>9142</v>
      </c>
      <c r="C2981" s="151">
        <f>VLOOKUP($A2981,'[2]EC25 Pricing'!$A:$D,3,0)</f>
        <v>37.29</v>
      </c>
      <c r="D2981" s="151">
        <f>VLOOKUP($A2981,'[2]EC25 Pricing'!$A:$D,4,0)</f>
        <v>0</v>
      </c>
    </row>
    <row r="2982" spans="1:4" x14ac:dyDescent="0.35">
      <c r="A2982" s="146" t="s">
        <v>9143</v>
      </c>
      <c r="B2982" t="s">
        <v>9144</v>
      </c>
      <c r="C2982" s="151">
        <f>VLOOKUP($A2982,'[2]EC25 Pricing'!$A:$D,3,0)</f>
        <v>42.69</v>
      </c>
      <c r="D2982" s="151">
        <f>VLOOKUP($A2982,'[2]EC25 Pricing'!$A:$D,4,0)</f>
        <v>0</v>
      </c>
    </row>
    <row r="2983" spans="1:4" x14ac:dyDescent="0.35">
      <c r="A2983" s="146" t="s">
        <v>9143</v>
      </c>
      <c r="B2983" t="s">
        <v>9144</v>
      </c>
      <c r="C2983" s="151">
        <f>VLOOKUP($A2983,'[2]EC25 Pricing'!$A:$D,3,0)</f>
        <v>42.69</v>
      </c>
      <c r="D2983" s="151">
        <f>VLOOKUP($A2983,'[2]EC25 Pricing'!$A:$D,4,0)</f>
        <v>0</v>
      </c>
    </row>
    <row r="2984" spans="1:4" x14ac:dyDescent="0.35">
      <c r="A2984" s="146" t="s">
        <v>9145</v>
      </c>
      <c r="B2984" t="s">
        <v>9146</v>
      </c>
      <c r="C2984" s="151">
        <f>VLOOKUP($A2984,'[2]EC25 Pricing'!$A:$D,3,0)</f>
        <v>7.69</v>
      </c>
      <c r="D2984" s="151">
        <f>VLOOKUP($A2984,'[2]EC25 Pricing'!$A:$D,4,0)</f>
        <v>0</v>
      </c>
    </row>
    <row r="2985" spans="1:4" x14ac:dyDescent="0.35">
      <c r="A2985" s="146" t="s">
        <v>9145</v>
      </c>
      <c r="B2985" t="s">
        <v>9146</v>
      </c>
      <c r="C2985" s="151">
        <f>VLOOKUP($A2985,'[2]EC25 Pricing'!$A:$D,3,0)</f>
        <v>7.69</v>
      </c>
      <c r="D2985" s="151">
        <f>VLOOKUP($A2985,'[2]EC25 Pricing'!$A:$D,4,0)</f>
        <v>0</v>
      </c>
    </row>
    <row r="2986" spans="1:4" x14ac:dyDescent="0.35">
      <c r="A2986" s="146" t="s">
        <v>9147</v>
      </c>
      <c r="B2986" t="s">
        <v>9148</v>
      </c>
      <c r="C2986" s="151">
        <f>VLOOKUP($A2986,'[2]EC25 Pricing'!$A:$D,3,0)</f>
        <v>273.95</v>
      </c>
      <c r="D2986" s="151">
        <f>VLOOKUP($A2986,'[2]EC25 Pricing'!$A:$D,4,0)</f>
        <v>344.99</v>
      </c>
    </row>
    <row r="2987" spans="1:4" x14ac:dyDescent="0.35">
      <c r="A2987" s="146" t="s">
        <v>9149</v>
      </c>
      <c r="B2987" t="s">
        <v>9150</v>
      </c>
      <c r="C2987" s="151">
        <f>VLOOKUP($A2987,'[2]EC25 Pricing'!$A:$D,3,0)</f>
        <v>343.95</v>
      </c>
      <c r="D2987" s="151">
        <f>VLOOKUP($A2987,'[2]EC25 Pricing'!$A:$D,4,0)</f>
        <v>379.99</v>
      </c>
    </row>
    <row r="2988" spans="1:4" x14ac:dyDescent="0.35">
      <c r="A2988" s="146" t="s">
        <v>9151</v>
      </c>
      <c r="B2988" t="s">
        <v>9152</v>
      </c>
      <c r="C2988" s="151">
        <f>VLOOKUP($A2988,'[2]EC25 Pricing'!$A:$D,3,0)</f>
        <v>337.95</v>
      </c>
      <c r="D2988" s="151">
        <f>VLOOKUP($A2988,'[2]EC25 Pricing'!$A:$D,4,0)</f>
        <v>369.99</v>
      </c>
    </row>
    <row r="2989" spans="1:4" x14ac:dyDescent="0.35">
      <c r="A2989" s="146" t="s">
        <v>9153</v>
      </c>
      <c r="B2989" t="s">
        <v>9154</v>
      </c>
      <c r="C2989" s="151">
        <f>VLOOKUP($A2989,'[2]EC25 Pricing'!$A:$D,3,0)</f>
        <v>319.95</v>
      </c>
      <c r="D2989" s="151">
        <f>VLOOKUP($A2989,'[2]EC25 Pricing'!$A:$D,4,0)</f>
        <v>349.99</v>
      </c>
    </row>
    <row r="2990" spans="1:4" x14ac:dyDescent="0.35">
      <c r="A2990" s="146" t="s">
        <v>9155</v>
      </c>
      <c r="B2990" t="s">
        <v>9156</v>
      </c>
      <c r="C2990" s="151">
        <f>VLOOKUP($A2990,'[2]EC25 Pricing'!$A:$D,3,0)</f>
        <v>331.95</v>
      </c>
      <c r="D2990" s="151">
        <f>VLOOKUP($A2990,'[2]EC25 Pricing'!$A:$D,4,0)</f>
        <v>359.99</v>
      </c>
    </row>
    <row r="2991" spans="1:4" x14ac:dyDescent="0.35">
      <c r="A2991" s="146" t="s">
        <v>9157</v>
      </c>
      <c r="B2991" t="s">
        <v>9158</v>
      </c>
      <c r="C2991" s="151">
        <f>VLOOKUP($A2991,'[2]EC25 Pricing'!$A:$D,3,0)</f>
        <v>313.95</v>
      </c>
      <c r="D2991" s="151">
        <f>VLOOKUP($A2991,'[2]EC25 Pricing'!$A:$D,4,0)</f>
        <v>344.99</v>
      </c>
    </row>
    <row r="2992" spans="1:4" x14ac:dyDescent="0.35">
      <c r="A2992" s="146" t="s">
        <v>9159</v>
      </c>
      <c r="B2992" t="s">
        <v>9160</v>
      </c>
      <c r="C2992" s="151">
        <f>VLOOKUP($A2992,'[2]EC25 Pricing'!$A:$D,3,0)</f>
        <v>20.69</v>
      </c>
      <c r="D2992" s="151">
        <f>VLOOKUP($A2992,'[2]EC25 Pricing'!$A:$D,4,0)</f>
        <v>0</v>
      </c>
    </row>
    <row r="2993" spans="1:4" x14ac:dyDescent="0.35">
      <c r="A2993" s="146" t="s">
        <v>9161</v>
      </c>
      <c r="B2993" t="s">
        <v>9162</v>
      </c>
      <c r="C2993" s="151">
        <f>VLOOKUP($A2993,'[2]EC25 Pricing'!$A:$D,3,0)</f>
        <v>20.69</v>
      </c>
      <c r="D2993" s="151">
        <f>VLOOKUP($A2993,'[2]EC25 Pricing'!$A:$D,4,0)</f>
        <v>0</v>
      </c>
    </row>
    <row r="2994" spans="1:4" x14ac:dyDescent="0.35">
      <c r="A2994" s="146" t="s">
        <v>9163</v>
      </c>
      <c r="B2994" t="s">
        <v>9164</v>
      </c>
      <c r="C2994" s="151">
        <f>VLOOKUP($A2994,'[2]EC25 Pricing'!$A:$D,3,0)</f>
        <v>20.69</v>
      </c>
      <c r="D2994" s="151">
        <f>VLOOKUP($A2994,'[2]EC25 Pricing'!$A:$D,4,0)</f>
        <v>0</v>
      </c>
    </row>
    <row r="2995" spans="1:4" x14ac:dyDescent="0.35">
      <c r="A2995" s="146" t="s">
        <v>9165</v>
      </c>
      <c r="B2995" t="s">
        <v>9166</v>
      </c>
      <c r="C2995" s="151">
        <f>VLOOKUP($A2995,'[2]EC25 Pricing'!$A:$D,3,0)</f>
        <v>58.69</v>
      </c>
      <c r="D2995" s="151">
        <f>VLOOKUP($A2995,'[2]EC25 Pricing'!$A:$D,4,0)</f>
        <v>0</v>
      </c>
    </row>
    <row r="2996" spans="1:4" x14ac:dyDescent="0.35">
      <c r="A2996" s="146" t="s">
        <v>9167</v>
      </c>
      <c r="B2996" t="s">
        <v>9168</v>
      </c>
      <c r="C2996" s="151">
        <f>VLOOKUP($A2996,'[2]EC25 Pricing'!$A:$D,3,0)</f>
        <v>20.69</v>
      </c>
      <c r="D2996" s="151">
        <f>VLOOKUP($A2996,'[2]EC25 Pricing'!$A:$D,4,0)</f>
        <v>0</v>
      </c>
    </row>
    <row r="2997" spans="1:4" x14ac:dyDescent="0.35">
      <c r="A2997" s="146" t="s">
        <v>9169</v>
      </c>
      <c r="B2997" t="s">
        <v>9170</v>
      </c>
      <c r="C2997" s="151">
        <f>VLOOKUP($A2997,'[2]EC25 Pricing'!$A:$D,3,0)</f>
        <v>814.95</v>
      </c>
      <c r="D2997" s="151">
        <f>VLOOKUP($A2997,'[2]EC25 Pricing'!$A:$D,4,0)</f>
        <v>0</v>
      </c>
    </row>
    <row r="2998" spans="1:4" x14ac:dyDescent="0.35">
      <c r="A2998" s="146" t="s">
        <v>9171</v>
      </c>
      <c r="B2998" t="s">
        <v>9172</v>
      </c>
      <c r="C2998" s="151">
        <f>VLOOKUP($A2998,'[2]EC25 Pricing'!$A:$D,3,0)</f>
        <v>280.95</v>
      </c>
      <c r="D2998" s="151">
        <f>VLOOKUP($A2998,'[2]EC25 Pricing'!$A:$D,4,0)</f>
        <v>0</v>
      </c>
    </row>
    <row r="2999" spans="1:4" x14ac:dyDescent="0.35">
      <c r="A2999" s="146" t="s">
        <v>9173</v>
      </c>
      <c r="B2999" t="s">
        <v>9174</v>
      </c>
      <c r="C2999" s="151">
        <f>VLOOKUP($A2999,'[2]EC25 Pricing'!$A:$D,3,0)</f>
        <v>561.95000000000005</v>
      </c>
      <c r="D2999" s="151">
        <f>VLOOKUP($A2999,'[2]EC25 Pricing'!$A:$D,4,0)</f>
        <v>0</v>
      </c>
    </row>
    <row r="3000" spans="1:4" x14ac:dyDescent="0.35">
      <c r="A3000" s="146" t="s">
        <v>9175</v>
      </c>
      <c r="B3000" t="s">
        <v>9176</v>
      </c>
      <c r="C3000" s="151">
        <f>VLOOKUP($A3000,'[2]EC25 Pricing'!$A:$D,3,0)</f>
        <v>372.95</v>
      </c>
      <c r="D3000" s="151">
        <f>VLOOKUP($A3000,'[2]EC25 Pricing'!$A:$D,4,0)</f>
        <v>0</v>
      </c>
    </row>
    <row r="3001" spans="1:4" x14ac:dyDescent="0.35">
      <c r="A3001" s="146" t="s">
        <v>9177</v>
      </c>
      <c r="B3001" t="s">
        <v>9178</v>
      </c>
      <c r="C3001" s="151">
        <f>VLOOKUP($A3001,'[2]EC25 Pricing'!$A:$D,3,0)</f>
        <v>372.95</v>
      </c>
      <c r="D3001" s="151">
        <f>VLOOKUP($A3001,'[2]EC25 Pricing'!$A:$D,4,0)</f>
        <v>0</v>
      </c>
    </row>
    <row r="3002" spans="1:4" x14ac:dyDescent="0.35">
      <c r="A3002" s="146" t="s">
        <v>9179</v>
      </c>
      <c r="B3002" t="s">
        <v>9180</v>
      </c>
      <c r="C3002" s="151">
        <f>VLOOKUP($A3002,'[2]EC25 Pricing'!$A:$D,3,0)</f>
        <v>71.95</v>
      </c>
      <c r="D3002" s="151">
        <f>VLOOKUP($A3002,'[2]EC25 Pricing'!$A:$D,4,0)</f>
        <v>0</v>
      </c>
    </row>
    <row r="3003" spans="1:4" x14ac:dyDescent="0.35">
      <c r="A3003" s="146" t="s">
        <v>9181</v>
      </c>
      <c r="B3003" t="s">
        <v>9182</v>
      </c>
      <c r="C3003" s="151">
        <f>VLOOKUP($A3003,'[2]EC25 Pricing'!$A:$D,3,0)</f>
        <v>71.95</v>
      </c>
      <c r="D3003" s="151">
        <f>VLOOKUP($A3003,'[2]EC25 Pricing'!$A:$D,4,0)</f>
        <v>0</v>
      </c>
    </row>
    <row r="3004" spans="1:4" x14ac:dyDescent="0.35">
      <c r="A3004" s="146" t="s">
        <v>9183</v>
      </c>
      <c r="B3004" t="s">
        <v>9184</v>
      </c>
      <c r="C3004" s="151">
        <f>VLOOKUP($A3004,'[2]EC25 Pricing'!$A:$D,3,0)</f>
        <v>197.95</v>
      </c>
      <c r="D3004" s="151">
        <f>VLOOKUP($A3004,'[2]EC25 Pricing'!$A:$D,4,0)</f>
        <v>0</v>
      </c>
    </row>
    <row r="3005" spans="1:4" x14ac:dyDescent="0.35">
      <c r="A3005" s="146" t="s">
        <v>9185</v>
      </c>
      <c r="B3005" t="s">
        <v>9186</v>
      </c>
      <c r="C3005" s="151">
        <f>VLOOKUP($A3005,'[2]EC25 Pricing'!$A:$D,3,0)</f>
        <v>561.95000000000005</v>
      </c>
      <c r="D3005" s="151">
        <f>VLOOKUP($A3005,'[2]EC25 Pricing'!$A:$D,4,0)</f>
        <v>0</v>
      </c>
    </row>
    <row r="3006" spans="1:4" x14ac:dyDescent="0.35">
      <c r="A3006" s="146" t="s">
        <v>9187</v>
      </c>
      <c r="B3006" t="s">
        <v>9188</v>
      </c>
      <c r="C3006" s="151">
        <f>VLOOKUP($A3006,'[2]EC25 Pricing'!$A:$D,3,0)</f>
        <v>131.94999999999999</v>
      </c>
      <c r="D3006" s="151">
        <f>VLOOKUP($A3006,'[2]EC25 Pricing'!$A:$D,4,0)</f>
        <v>0</v>
      </c>
    </row>
    <row r="3007" spans="1:4" x14ac:dyDescent="0.35">
      <c r="A3007" s="146" t="s">
        <v>9189</v>
      </c>
      <c r="B3007" t="s">
        <v>9190</v>
      </c>
      <c r="C3007" s="151">
        <f>VLOOKUP($A3007,'[2]EC25 Pricing'!$A:$D,3,0)</f>
        <v>372.95</v>
      </c>
      <c r="D3007" s="151">
        <f>VLOOKUP($A3007,'[2]EC25 Pricing'!$A:$D,4,0)</f>
        <v>0</v>
      </c>
    </row>
    <row r="3008" spans="1:4" x14ac:dyDescent="0.35">
      <c r="A3008" s="146" t="s">
        <v>9191</v>
      </c>
      <c r="B3008" t="s">
        <v>9192</v>
      </c>
      <c r="C3008" s="151">
        <f>VLOOKUP($A3008,'[2]EC25 Pricing'!$A:$D,3,0)</f>
        <v>42.95</v>
      </c>
      <c r="D3008" s="151">
        <f>VLOOKUP($A3008,'[2]EC25 Pricing'!$A:$D,4,0)</f>
        <v>0</v>
      </c>
    </row>
    <row r="3009" spans="1:4" x14ac:dyDescent="0.35">
      <c r="A3009" s="146" t="s">
        <v>9193</v>
      </c>
      <c r="B3009" t="s">
        <v>9194</v>
      </c>
      <c r="C3009" s="151">
        <f>VLOOKUP($A3009,'[2]EC25 Pricing'!$A:$D,3,0)</f>
        <v>561.95000000000005</v>
      </c>
      <c r="D3009" s="151">
        <f>VLOOKUP($A3009,'[2]EC25 Pricing'!$A:$D,4,0)</f>
        <v>0</v>
      </c>
    </row>
    <row r="3010" spans="1:4" x14ac:dyDescent="0.35">
      <c r="A3010" s="146" t="s">
        <v>9195</v>
      </c>
      <c r="B3010" t="s">
        <v>9196</v>
      </c>
      <c r="C3010" s="151">
        <f>VLOOKUP($A3010,'[2]EC25 Pricing'!$A:$D,3,0)</f>
        <v>131.94999999999999</v>
      </c>
      <c r="D3010" s="151">
        <f>VLOOKUP($A3010,'[2]EC25 Pricing'!$A:$D,4,0)</f>
        <v>0</v>
      </c>
    </row>
    <row r="3011" spans="1:4" x14ac:dyDescent="0.35">
      <c r="A3011" s="146" t="s">
        <v>9197</v>
      </c>
      <c r="B3011" t="s">
        <v>9198</v>
      </c>
      <c r="C3011" s="151">
        <f>VLOOKUP($A3011,'[2]EC25 Pricing'!$A:$D,3,0)</f>
        <v>71.95</v>
      </c>
      <c r="D3011" s="151">
        <f>VLOOKUP($A3011,'[2]EC25 Pricing'!$A:$D,4,0)</f>
        <v>0</v>
      </c>
    </row>
    <row r="3012" spans="1:4" x14ac:dyDescent="0.35">
      <c r="A3012" s="146" t="s">
        <v>9199</v>
      </c>
      <c r="B3012" t="s">
        <v>9200</v>
      </c>
      <c r="C3012" s="151">
        <f>VLOOKUP($A3012,'[2]EC25 Pricing'!$A:$D,3,0)</f>
        <v>131.94999999999999</v>
      </c>
      <c r="D3012" s="151">
        <f>VLOOKUP($A3012,'[2]EC25 Pricing'!$A:$D,4,0)</f>
        <v>0</v>
      </c>
    </row>
    <row r="3013" spans="1:4" x14ac:dyDescent="0.35">
      <c r="A3013" s="146" t="s">
        <v>9201</v>
      </c>
      <c r="B3013" t="s">
        <v>9202</v>
      </c>
      <c r="C3013" s="151">
        <f>VLOOKUP($A3013,'[2]EC25 Pricing'!$A:$D,3,0)</f>
        <v>197.95</v>
      </c>
      <c r="D3013" s="151">
        <f>VLOOKUP($A3013,'[2]EC25 Pricing'!$A:$D,4,0)</f>
        <v>0</v>
      </c>
    </row>
    <row r="3014" spans="1:4" x14ac:dyDescent="0.35">
      <c r="A3014" s="146" t="s">
        <v>9203</v>
      </c>
      <c r="B3014" t="s">
        <v>9204</v>
      </c>
      <c r="C3014" s="151">
        <f>VLOOKUP($A3014,'[2]EC25 Pricing'!$A:$D,3,0)</f>
        <v>797.95</v>
      </c>
      <c r="D3014" s="151">
        <f>VLOOKUP($A3014,'[2]EC25 Pricing'!$A:$D,4,0)</f>
        <v>0</v>
      </c>
    </row>
    <row r="3015" spans="1:4" x14ac:dyDescent="0.35">
      <c r="A3015" s="146" t="s">
        <v>9205</v>
      </c>
      <c r="B3015" t="s">
        <v>9206</v>
      </c>
      <c r="C3015" s="151">
        <f>VLOOKUP($A3015,'[2]EC25 Pricing'!$A:$D,3,0)</f>
        <v>42.95</v>
      </c>
      <c r="D3015" s="151">
        <f>VLOOKUP($A3015,'[2]EC25 Pricing'!$A:$D,4,0)</f>
        <v>0</v>
      </c>
    </row>
    <row r="3016" spans="1:4" x14ac:dyDescent="0.35">
      <c r="A3016" s="146" t="s">
        <v>9207</v>
      </c>
      <c r="B3016" t="s">
        <v>9208</v>
      </c>
      <c r="C3016" s="151">
        <f>VLOOKUP($A3016,'[2]EC25 Pricing'!$A:$D,3,0)</f>
        <v>42.95</v>
      </c>
      <c r="D3016" s="151">
        <f>VLOOKUP($A3016,'[2]EC25 Pricing'!$A:$D,4,0)</f>
        <v>0</v>
      </c>
    </row>
    <row r="3017" spans="1:4" x14ac:dyDescent="0.35">
      <c r="A3017" s="146" t="s">
        <v>9209</v>
      </c>
      <c r="B3017" t="s">
        <v>9210</v>
      </c>
      <c r="C3017" s="151">
        <f>VLOOKUP($A3017,'[2]EC25 Pricing'!$A:$D,3,0)</f>
        <v>71.95</v>
      </c>
      <c r="D3017" s="151">
        <f>VLOOKUP($A3017,'[2]EC25 Pricing'!$A:$D,4,0)</f>
        <v>0</v>
      </c>
    </row>
    <row r="3018" spans="1:4" x14ac:dyDescent="0.35">
      <c r="A3018" s="146" t="s">
        <v>9211</v>
      </c>
      <c r="B3018" t="s">
        <v>9212</v>
      </c>
      <c r="C3018" s="151">
        <f>VLOOKUP($A3018,'[2]EC25 Pricing'!$A:$D,3,0)</f>
        <v>372.95</v>
      </c>
      <c r="D3018" s="151">
        <f>VLOOKUP($A3018,'[2]EC25 Pricing'!$A:$D,4,0)</f>
        <v>0</v>
      </c>
    </row>
    <row r="3019" spans="1:4" x14ac:dyDescent="0.35">
      <c r="A3019" s="146" t="s">
        <v>9213</v>
      </c>
      <c r="B3019" t="s">
        <v>9214</v>
      </c>
      <c r="C3019" s="151">
        <f>VLOOKUP($A3019,'[2]EC25 Pricing'!$A:$D,3,0)</f>
        <v>42.95</v>
      </c>
      <c r="D3019" s="151">
        <f>VLOOKUP($A3019,'[2]EC25 Pricing'!$A:$D,4,0)</f>
        <v>0</v>
      </c>
    </row>
    <row r="3020" spans="1:4" x14ac:dyDescent="0.35">
      <c r="A3020" s="146" t="s">
        <v>9215</v>
      </c>
      <c r="B3020" t="s">
        <v>9216</v>
      </c>
      <c r="C3020" s="151">
        <f>VLOOKUP($A3020,'[2]EC25 Pricing'!$A:$D,3,0)</f>
        <v>131.94999999999999</v>
      </c>
      <c r="D3020" s="151">
        <f>VLOOKUP($A3020,'[2]EC25 Pricing'!$A:$D,4,0)</f>
        <v>0</v>
      </c>
    </row>
    <row r="3021" spans="1:4" x14ac:dyDescent="0.35">
      <c r="A3021" s="146" t="s">
        <v>9217</v>
      </c>
      <c r="B3021" t="s">
        <v>9218</v>
      </c>
      <c r="C3021" s="151">
        <f>VLOOKUP($A3021,'[2]EC25 Pricing'!$A:$D,3,0)</f>
        <v>561.95000000000005</v>
      </c>
      <c r="D3021" s="151">
        <f>VLOOKUP($A3021,'[2]EC25 Pricing'!$A:$D,4,0)</f>
        <v>0</v>
      </c>
    </row>
    <row r="3022" spans="1:4" x14ac:dyDescent="0.35">
      <c r="A3022" s="146" t="s">
        <v>9219</v>
      </c>
      <c r="B3022" t="s">
        <v>9220</v>
      </c>
      <c r="C3022" s="151">
        <f>VLOOKUP($A3022,'[2]EC25 Pricing'!$A:$D,3,0)</f>
        <v>197.95</v>
      </c>
      <c r="D3022" s="151">
        <f>VLOOKUP($A3022,'[2]EC25 Pricing'!$A:$D,4,0)</f>
        <v>0</v>
      </c>
    </row>
    <row r="3023" spans="1:4" x14ac:dyDescent="0.35">
      <c r="A3023" s="146" t="s">
        <v>9221</v>
      </c>
      <c r="B3023" t="s">
        <v>9222</v>
      </c>
      <c r="C3023" s="151">
        <f>VLOOKUP($A3023,'[2]EC25 Pricing'!$A:$D,3,0)</f>
        <v>49.95</v>
      </c>
      <c r="D3023" s="151">
        <f>VLOOKUP($A3023,'[2]EC25 Pricing'!$A:$D,4,0)</f>
        <v>47.5</v>
      </c>
    </row>
    <row r="3024" spans="1:4" x14ac:dyDescent="0.35">
      <c r="A3024" s="146" t="s">
        <v>9223</v>
      </c>
      <c r="B3024" t="s">
        <v>9224</v>
      </c>
      <c r="C3024" s="151">
        <f>VLOOKUP($A3024,'[2]EC25 Pricing'!$A:$D,3,0)</f>
        <v>61.29</v>
      </c>
      <c r="D3024" s="151">
        <f>VLOOKUP($A3024,'[2]EC25 Pricing'!$A:$D,4,0)</f>
        <v>0</v>
      </c>
    </row>
    <row r="3025" spans="1:4" x14ac:dyDescent="0.35">
      <c r="A3025" s="146" t="s">
        <v>2610</v>
      </c>
      <c r="B3025" t="s">
        <v>2612</v>
      </c>
      <c r="C3025" s="151">
        <f>VLOOKUP($A3025,'[2]EC25 Pricing'!$A:$D,3,0)</f>
        <v>518.95000000000005</v>
      </c>
      <c r="D3025" s="151">
        <f>VLOOKUP($A3025,'[2]EC25 Pricing'!$A:$D,4,0)</f>
        <v>2526.14</v>
      </c>
    </row>
    <row r="3026" spans="1:4" x14ac:dyDescent="0.35">
      <c r="A3026" s="146" t="s">
        <v>2604</v>
      </c>
      <c r="B3026" t="s">
        <v>2607</v>
      </c>
      <c r="C3026" s="151">
        <f>VLOOKUP($A3026,'[2]EC25 Pricing'!$A:$D,3,0)</f>
        <v>482.95</v>
      </c>
      <c r="D3026" s="151">
        <f>VLOOKUP($A3026,'[2]EC25 Pricing'!$A:$D,4,0)</f>
        <v>2420.42</v>
      </c>
    </row>
    <row r="3027" spans="1:4" x14ac:dyDescent="0.35">
      <c r="A3027" s="146" t="s">
        <v>1210</v>
      </c>
      <c r="B3027" t="s">
        <v>1214</v>
      </c>
      <c r="C3027" s="151">
        <f>VLOOKUP($A3027,'[2]EC25 Pricing'!$A:$D,3,0)</f>
        <v>631.95000000000005</v>
      </c>
      <c r="D3027" s="151">
        <f>VLOOKUP($A3027,'[2]EC25 Pricing'!$A:$D,4,0)</f>
        <v>1891.79</v>
      </c>
    </row>
    <row r="3028" spans="1:4" x14ac:dyDescent="0.35">
      <c r="A3028" s="146" t="s">
        <v>1210</v>
      </c>
      <c r="B3028" t="s">
        <v>1214</v>
      </c>
      <c r="C3028" s="151">
        <f>VLOOKUP($A3028,'[2]EC25 Pricing'!$A:$D,3,0)</f>
        <v>631.95000000000005</v>
      </c>
      <c r="D3028" s="151">
        <f>VLOOKUP($A3028,'[2]EC25 Pricing'!$A:$D,4,0)</f>
        <v>1891.79</v>
      </c>
    </row>
    <row r="3029" spans="1:4" x14ac:dyDescent="0.35">
      <c r="A3029" s="146" t="s">
        <v>1217</v>
      </c>
      <c r="B3029" t="s">
        <v>1219</v>
      </c>
      <c r="C3029" s="151">
        <f>VLOOKUP($A3029,'[2]EC25 Pricing'!$A:$D,3,0)</f>
        <v>710.95</v>
      </c>
      <c r="D3029" s="151">
        <f>VLOOKUP($A3029,'[2]EC25 Pricing'!$A:$D,4,0)</f>
        <v>2128.2800000000002</v>
      </c>
    </row>
    <row r="3030" spans="1:4" x14ac:dyDescent="0.35">
      <c r="A3030" s="146" t="s">
        <v>1217</v>
      </c>
      <c r="B3030" t="s">
        <v>1219</v>
      </c>
      <c r="C3030" s="151">
        <f>VLOOKUP($A3030,'[2]EC25 Pricing'!$A:$D,3,0)</f>
        <v>710.95</v>
      </c>
      <c r="D3030" s="151">
        <f>VLOOKUP($A3030,'[2]EC25 Pricing'!$A:$D,4,0)</f>
        <v>2128.2800000000002</v>
      </c>
    </row>
    <row r="3031" spans="1:4" x14ac:dyDescent="0.35">
      <c r="A3031" s="146" t="s">
        <v>1281</v>
      </c>
      <c r="B3031" t="s">
        <v>1285</v>
      </c>
      <c r="C3031" s="151">
        <f>VLOOKUP($A3031,'[2]EC25 Pricing'!$A:$D,3,0)</f>
        <v>1214.95</v>
      </c>
      <c r="D3031" s="151">
        <f>VLOOKUP($A3031,'[2]EC25 Pricing'!$A:$D,4,0)</f>
        <v>3986.83</v>
      </c>
    </row>
    <row r="3032" spans="1:4" x14ac:dyDescent="0.35">
      <c r="A3032" s="146" t="s">
        <v>1288</v>
      </c>
      <c r="B3032" t="s">
        <v>1290</v>
      </c>
      <c r="C3032" s="151">
        <f>VLOOKUP($A3032,'[2]EC25 Pricing'!$A:$D,3,0)</f>
        <v>1214.95</v>
      </c>
      <c r="D3032" s="151">
        <f>VLOOKUP($A3032,'[2]EC25 Pricing'!$A:$D,4,0)</f>
        <v>3986.83</v>
      </c>
    </row>
    <row r="3033" spans="1:4" x14ac:dyDescent="0.35">
      <c r="A3033" s="146" t="s">
        <v>9225</v>
      </c>
      <c r="B3033" t="s">
        <v>9226</v>
      </c>
      <c r="C3033" s="151">
        <f>VLOOKUP($A3033,'[2]EC25 Pricing'!$A:$D,3,0)</f>
        <v>59.79</v>
      </c>
      <c r="D3033" s="151">
        <f>VLOOKUP($A3033,'[2]EC25 Pricing'!$A:$D,4,0)</f>
        <v>37.99</v>
      </c>
    </row>
    <row r="3034" spans="1:4" x14ac:dyDescent="0.35">
      <c r="A3034" s="146" t="s">
        <v>9227</v>
      </c>
      <c r="B3034" t="s">
        <v>9228</v>
      </c>
      <c r="C3034" s="151">
        <f>VLOOKUP($A3034,'[2]EC25 Pricing'!$A:$D,3,0)</f>
        <v>70.19</v>
      </c>
      <c r="D3034" s="151">
        <f>VLOOKUP($A3034,'[2]EC25 Pricing'!$A:$D,4,0)</f>
        <v>0</v>
      </c>
    </row>
    <row r="3035" spans="1:4" x14ac:dyDescent="0.35">
      <c r="A3035" s="146" t="s">
        <v>1610</v>
      </c>
      <c r="B3035" t="s">
        <v>1612</v>
      </c>
      <c r="C3035" s="151">
        <f>VLOOKUP($A3035,'[2]EC25 Pricing'!$A:$D,3,0)</f>
        <v>1172.95</v>
      </c>
      <c r="D3035" s="151">
        <f>VLOOKUP($A3035,'[2]EC25 Pricing'!$A:$D,4,0)</f>
        <v>3511.06</v>
      </c>
    </row>
    <row r="3036" spans="1:4" x14ac:dyDescent="0.35">
      <c r="A3036" s="146" t="s">
        <v>1604</v>
      </c>
      <c r="B3036" t="s">
        <v>1606</v>
      </c>
      <c r="C3036" s="151">
        <f>VLOOKUP($A3036,'[2]EC25 Pricing'!$A:$D,3,0)</f>
        <v>988.95</v>
      </c>
      <c r="D3036" s="151">
        <f>VLOOKUP($A3036,'[2]EC25 Pricing'!$A:$D,4,0)</f>
        <v>2957.39</v>
      </c>
    </row>
    <row r="3037" spans="1:4" x14ac:dyDescent="0.35">
      <c r="A3037" s="146" t="s">
        <v>1607</v>
      </c>
      <c r="B3037" t="s">
        <v>1609</v>
      </c>
      <c r="C3037" s="151">
        <f>VLOOKUP($A3037,'[2]EC25 Pricing'!$A:$D,3,0)</f>
        <v>1172.95</v>
      </c>
      <c r="D3037" s="151">
        <f>VLOOKUP($A3037,'[2]EC25 Pricing'!$A:$D,4,0)</f>
        <v>3511.06</v>
      </c>
    </row>
    <row r="3038" spans="1:4" x14ac:dyDescent="0.35">
      <c r="A3038" s="146" t="s">
        <v>1616</v>
      </c>
      <c r="B3038" t="s">
        <v>1618</v>
      </c>
      <c r="C3038" s="151">
        <f>VLOOKUP($A3038,'[2]EC25 Pricing'!$A:$D,3,0)</f>
        <v>1172.95</v>
      </c>
      <c r="D3038" s="151">
        <f>VLOOKUP($A3038,'[2]EC25 Pricing'!$A:$D,4,0)</f>
        <v>3511.06</v>
      </c>
    </row>
    <row r="3039" spans="1:4" x14ac:dyDescent="0.35">
      <c r="A3039" s="146" t="s">
        <v>1613</v>
      </c>
      <c r="B3039" t="s">
        <v>1615</v>
      </c>
      <c r="C3039" s="151">
        <f>VLOOKUP($A3039,'[2]EC25 Pricing'!$A:$D,3,0)</f>
        <v>1172.95</v>
      </c>
      <c r="D3039" s="151">
        <f>VLOOKUP($A3039,'[2]EC25 Pricing'!$A:$D,4,0)</f>
        <v>3511.06</v>
      </c>
    </row>
    <row r="3040" spans="1:4" x14ac:dyDescent="0.35">
      <c r="A3040" s="146" t="s">
        <v>3368</v>
      </c>
      <c r="B3040" t="s">
        <v>3370</v>
      </c>
      <c r="C3040" s="151">
        <f>VLOOKUP($A3040,'[2]EC25 Pricing'!$A:$D,3,0)</f>
        <v>331.95</v>
      </c>
      <c r="D3040" s="151">
        <f>VLOOKUP($A3040,'[2]EC25 Pricing'!$A:$D,4,0)</f>
        <v>990.34</v>
      </c>
    </row>
    <row r="3041" spans="1:4" x14ac:dyDescent="0.35">
      <c r="A3041" s="146" t="s">
        <v>3394</v>
      </c>
      <c r="B3041" t="s">
        <v>3398</v>
      </c>
      <c r="C3041" s="151">
        <f>VLOOKUP($A3041,'[2]EC25 Pricing'!$A:$D,3,0)</f>
        <v>420.95</v>
      </c>
      <c r="D3041" s="151">
        <f>VLOOKUP($A3041,'[2]EC25 Pricing'!$A:$D,4,0)</f>
        <v>1257.43</v>
      </c>
    </row>
    <row r="3042" spans="1:4" x14ac:dyDescent="0.35">
      <c r="A3042" s="146" t="s">
        <v>9229</v>
      </c>
      <c r="B3042" t="s">
        <v>9230</v>
      </c>
      <c r="C3042" s="151">
        <f>VLOOKUP($A3042,'[2]EC25 Pricing'!$A:$D,3,0)</f>
        <v>9.39</v>
      </c>
      <c r="D3042" s="151">
        <f>VLOOKUP($A3042,'[2]EC25 Pricing'!$A:$D,4,0)</f>
        <v>0</v>
      </c>
    </row>
    <row r="3043" spans="1:4" x14ac:dyDescent="0.35">
      <c r="A3043" s="146" t="s">
        <v>9231</v>
      </c>
      <c r="B3043" t="s">
        <v>9232</v>
      </c>
      <c r="C3043" s="151">
        <f>VLOOKUP($A3043,'[2]EC25 Pricing'!$A:$D,3,0)</f>
        <v>18.29</v>
      </c>
      <c r="D3043" s="151">
        <f>VLOOKUP($A3043,'[2]EC25 Pricing'!$A:$D,4,0)</f>
        <v>0</v>
      </c>
    </row>
    <row r="3044" spans="1:4" x14ac:dyDescent="0.35">
      <c r="A3044" s="146" t="s">
        <v>9233</v>
      </c>
      <c r="B3044" t="s">
        <v>9234</v>
      </c>
      <c r="C3044" s="151">
        <f>VLOOKUP($A3044,'[2]EC25 Pricing'!$A:$D,3,0)</f>
        <v>59.99</v>
      </c>
      <c r="D3044" s="151">
        <f>VLOOKUP($A3044,'[2]EC25 Pricing'!$A:$D,4,0)</f>
        <v>0</v>
      </c>
    </row>
    <row r="3045" spans="1:4" x14ac:dyDescent="0.35">
      <c r="A3045" s="146" t="s">
        <v>9235</v>
      </c>
      <c r="B3045" t="s">
        <v>9236</v>
      </c>
      <c r="C3045" s="151">
        <f>VLOOKUP($A3045,'[2]EC25 Pricing'!$A:$D,3,0)</f>
        <v>59.99</v>
      </c>
      <c r="D3045" s="151">
        <f>VLOOKUP($A3045,'[2]EC25 Pricing'!$A:$D,4,0)</f>
        <v>0</v>
      </c>
    </row>
    <row r="3046" spans="1:4" x14ac:dyDescent="0.35">
      <c r="A3046" s="146" t="s">
        <v>9237</v>
      </c>
      <c r="B3046" t="s">
        <v>9238</v>
      </c>
      <c r="C3046" s="151">
        <f>VLOOKUP($A3046,'[2]EC25 Pricing'!$A:$D,3,0)</f>
        <v>82.69</v>
      </c>
      <c r="D3046" s="151">
        <f>VLOOKUP($A3046,'[2]EC25 Pricing'!$A:$D,4,0)</f>
        <v>0</v>
      </c>
    </row>
    <row r="3047" spans="1:4" x14ac:dyDescent="0.35">
      <c r="A3047" s="146" t="s">
        <v>9239</v>
      </c>
      <c r="B3047" t="s">
        <v>9240</v>
      </c>
      <c r="C3047" s="151">
        <f>VLOOKUP($A3047,'[2]EC25 Pricing'!$A:$D,3,0)</f>
        <v>102.69</v>
      </c>
      <c r="D3047" s="151">
        <f>VLOOKUP($A3047,'[2]EC25 Pricing'!$A:$D,4,0)</f>
        <v>0</v>
      </c>
    </row>
    <row r="3048" spans="1:4" x14ac:dyDescent="0.35">
      <c r="A3048" s="146" t="s">
        <v>9241</v>
      </c>
      <c r="B3048" t="s">
        <v>9242</v>
      </c>
      <c r="C3048" s="151">
        <f>VLOOKUP($A3048,'[2]EC25 Pricing'!$A:$D,3,0)</f>
        <v>118.69</v>
      </c>
      <c r="D3048" s="151">
        <f>VLOOKUP($A3048,'[2]EC25 Pricing'!$A:$D,4,0)</f>
        <v>0</v>
      </c>
    </row>
    <row r="3049" spans="1:4" x14ac:dyDescent="0.35">
      <c r="A3049" s="146" t="s">
        <v>9243</v>
      </c>
      <c r="B3049" t="s">
        <v>9244</v>
      </c>
      <c r="C3049" s="151">
        <f>VLOOKUP($A3049,'[2]EC25 Pricing'!$A:$D,3,0)</f>
        <v>59.99</v>
      </c>
      <c r="D3049" s="151">
        <f>VLOOKUP($A3049,'[2]EC25 Pricing'!$A:$D,4,0)</f>
        <v>0</v>
      </c>
    </row>
    <row r="3050" spans="1:4" x14ac:dyDescent="0.35">
      <c r="A3050" s="146" t="s">
        <v>9245</v>
      </c>
      <c r="B3050" t="s">
        <v>9246</v>
      </c>
      <c r="C3050" s="151">
        <f>VLOOKUP($A3050,'[2]EC25 Pricing'!$A:$D,3,0)</f>
        <v>83.99</v>
      </c>
      <c r="D3050" s="151">
        <f>VLOOKUP($A3050,'[2]EC25 Pricing'!$A:$D,4,0)</f>
        <v>0</v>
      </c>
    </row>
    <row r="3051" spans="1:4" x14ac:dyDescent="0.35">
      <c r="A3051" s="146" t="s">
        <v>9247</v>
      </c>
      <c r="B3051" t="s">
        <v>9248</v>
      </c>
      <c r="C3051" s="151">
        <f>VLOOKUP($A3051,'[2]EC25 Pricing'!$A:$D,3,0)</f>
        <v>73.290000000000006</v>
      </c>
      <c r="D3051" s="151">
        <f>VLOOKUP($A3051,'[2]EC25 Pricing'!$A:$D,4,0)</f>
        <v>0</v>
      </c>
    </row>
    <row r="3052" spans="1:4" x14ac:dyDescent="0.35">
      <c r="A3052" s="146" t="s">
        <v>9249</v>
      </c>
      <c r="B3052" t="s">
        <v>9250</v>
      </c>
      <c r="C3052" s="151">
        <f>VLOOKUP($A3052,'[2]EC25 Pricing'!$A:$D,3,0)</f>
        <v>10.59</v>
      </c>
      <c r="D3052" s="151">
        <f>VLOOKUP($A3052,'[2]EC25 Pricing'!$A:$D,4,0)</f>
        <v>0</v>
      </c>
    </row>
    <row r="3053" spans="1:4" x14ac:dyDescent="0.35">
      <c r="A3053" s="146" t="s">
        <v>9251</v>
      </c>
      <c r="B3053" t="s">
        <v>9252</v>
      </c>
      <c r="C3053" s="151">
        <f>VLOOKUP($A3053,'[2]EC25 Pricing'!$A:$D,3,0)</f>
        <v>22.09</v>
      </c>
      <c r="D3053" s="151">
        <f>VLOOKUP($A3053,'[2]EC25 Pricing'!$A:$D,4,0)</f>
        <v>0</v>
      </c>
    </row>
    <row r="3054" spans="1:4" x14ac:dyDescent="0.35">
      <c r="A3054" s="146" t="s">
        <v>9253</v>
      </c>
      <c r="B3054" t="s">
        <v>9254</v>
      </c>
      <c r="C3054" s="151">
        <f>VLOOKUP($A3054,'[2]EC25 Pricing'!$A:$D,3,0)</f>
        <v>8.19</v>
      </c>
      <c r="D3054" s="151">
        <f>VLOOKUP($A3054,'[2]EC25 Pricing'!$A:$D,4,0)</f>
        <v>5</v>
      </c>
    </row>
    <row r="3055" spans="1:4" x14ac:dyDescent="0.35">
      <c r="A3055" s="146" t="s">
        <v>9255</v>
      </c>
      <c r="B3055" t="s">
        <v>9256</v>
      </c>
      <c r="C3055" s="151">
        <f>VLOOKUP($A3055,'[2]EC25 Pricing'!$A:$D,3,0)</f>
        <v>58.59</v>
      </c>
      <c r="D3055" s="151">
        <f>VLOOKUP($A3055,'[2]EC25 Pricing'!$A:$D,4,0)</f>
        <v>35.21</v>
      </c>
    </row>
    <row r="3056" spans="1:4" x14ac:dyDescent="0.35">
      <c r="A3056" s="146" t="s">
        <v>9257</v>
      </c>
      <c r="B3056" t="s">
        <v>9258</v>
      </c>
      <c r="C3056" s="151">
        <f>VLOOKUP($A3056,'[2]EC25 Pricing'!$A:$D,3,0)</f>
        <v>238.69</v>
      </c>
      <c r="D3056" s="151">
        <f>VLOOKUP($A3056,'[2]EC25 Pricing'!$A:$D,4,0)</f>
        <v>0</v>
      </c>
    </row>
    <row r="3057" spans="1:5" x14ac:dyDescent="0.35">
      <c r="A3057" s="146" t="s">
        <v>9259</v>
      </c>
      <c r="B3057" t="s">
        <v>9260</v>
      </c>
      <c r="C3057" s="151">
        <f>VLOOKUP($A3057,'[2]EC25 Pricing'!$A:$D,3,0)</f>
        <v>64.790000000000006</v>
      </c>
      <c r="D3057" s="151">
        <f>VLOOKUP($A3057,'[2]EC25 Pricing'!$A:$D,4,0)</f>
        <v>0</v>
      </c>
    </row>
    <row r="3058" spans="1:5" x14ac:dyDescent="0.35">
      <c r="A3058" s="146" t="s">
        <v>9261</v>
      </c>
      <c r="B3058" t="s">
        <v>9262</v>
      </c>
      <c r="C3058" s="151">
        <f>VLOOKUP($A3058,'[2]EC25 Pricing'!$A:$D,3,0)</f>
        <v>192.69</v>
      </c>
      <c r="D3058" s="151">
        <f>VLOOKUP($A3058,'[2]EC25 Pricing'!$A:$D,4,0)</f>
        <v>0</v>
      </c>
    </row>
    <row r="3059" spans="1:5" x14ac:dyDescent="0.35">
      <c r="A3059" s="146" t="s">
        <v>9263</v>
      </c>
      <c r="B3059" t="s">
        <v>9264</v>
      </c>
      <c r="C3059" s="151">
        <f>VLOOKUP($A3059,'[2]EC25 Pricing'!$A:$D,3,0)</f>
        <v>66.489999999999995</v>
      </c>
      <c r="D3059" s="151">
        <f>VLOOKUP($A3059,'[2]EC25 Pricing'!$A:$D,4,0)</f>
        <v>0</v>
      </c>
    </row>
    <row r="3060" spans="1:5" x14ac:dyDescent="0.35">
      <c r="A3060" s="146" t="s">
        <v>9265</v>
      </c>
      <c r="B3060" t="s">
        <v>9266</v>
      </c>
      <c r="C3060" s="151">
        <f>VLOOKUP($A3060,'[2]EC25 Pricing'!$A:$D,3,0)</f>
        <v>133.19</v>
      </c>
      <c r="D3060" s="151">
        <f>VLOOKUP($A3060,'[2]EC25 Pricing'!$A:$D,4,0)</f>
        <v>0</v>
      </c>
    </row>
    <row r="3061" spans="1:5" x14ac:dyDescent="0.35">
      <c r="A3061" s="146" t="s">
        <v>9267</v>
      </c>
      <c r="B3061" t="s">
        <v>9268</v>
      </c>
      <c r="C3061" s="151">
        <f>VLOOKUP($A3061,'[2]EC25 Pricing'!$A:$D,3,0)</f>
        <v>6.69</v>
      </c>
      <c r="D3061" s="151">
        <f>VLOOKUP($A3061,'[2]EC25 Pricing'!$A:$D,4,0)</f>
        <v>3.49</v>
      </c>
    </row>
    <row r="3062" spans="1:5" x14ac:dyDescent="0.35">
      <c r="A3062" s="146" t="s">
        <v>9269</v>
      </c>
      <c r="B3062" t="s">
        <v>9270</v>
      </c>
      <c r="C3062" s="151">
        <f>VLOOKUP($A3062,'[2]EC25 Pricing'!$A:$D,3,0)</f>
        <v>57.49</v>
      </c>
      <c r="D3062" s="151">
        <f>VLOOKUP($A3062,'[2]EC25 Pricing'!$A:$D,4,0)</f>
        <v>28.99</v>
      </c>
    </row>
    <row r="3063" spans="1:5" x14ac:dyDescent="0.35">
      <c r="A3063" s="146" t="s">
        <v>2291</v>
      </c>
      <c r="B3063" t="s">
        <v>2294</v>
      </c>
      <c r="C3063" s="151">
        <f>VLOOKUP($A3063,'[2]EC25 Pricing'!$A:$D,3,0)</f>
        <v>348.95</v>
      </c>
      <c r="D3063" s="151">
        <f>VLOOKUP($A3063,'[2]EC25 Pricing'!$A:$D,4,0)</f>
        <v>1435.5</v>
      </c>
    </row>
    <row r="3064" spans="1:5" x14ac:dyDescent="0.35">
      <c r="A3064" s="146" t="s">
        <v>2291</v>
      </c>
      <c r="B3064" t="s">
        <v>2294</v>
      </c>
      <c r="C3064" s="151">
        <f>VLOOKUP($A3064,'[2]EC25 Pricing'!$A:$D,3,0)</f>
        <v>348.95</v>
      </c>
      <c r="D3064" s="151">
        <f>VLOOKUP($A3064,'[2]EC25 Pricing'!$A:$D,4,0)</f>
        <v>1435.5</v>
      </c>
    </row>
    <row r="3065" spans="1:5" x14ac:dyDescent="0.35">
      <c r="A3065" s="146" t="s">
        <v>9271</v>
      </c>
      <c r="B3065" t="s">
        <v>9272</v>
      </c>
      <c r="C3065" s="151">
        <f>VLOOKUP($A3065,'[2]EC25 Pricing'!$A:$D,3,0)</f>
        <v>9.2899999999999991</v>
      </c>
      <c r="D3065" s="151">
        <f>VLOOKUP($A3065,'[2]EC25 Pricing'!$A:$D,4,0)</f>
        <v>0</v>
      </c>
    </row>
    <row r="3066" spans="1:5" x14ac:dyDescent="0.35">
      <c r="A3066" s="146" t="s">
        <v>2296</v>
      </c>
      <c r="B3066" t="s">
        <v>2298</v>
      </c>
      <c r="C3066" s="151">
        <f>VLOOKUP($A3066,'[2]EC25 Pricing'!$A:$D,3,0)</f>
        <v>131.94999999999999</v>
      </c>
      <c r="D3066" s="151">
        <f>VLOOKUP($A3066,'[2]EC25 Pricing'!$A:$D,4,0)</f>
        <v>55</v>
      </c>
      <c r="E3066">
        <v>99.71</v>
      </c>
    </row>
    <row r="3067" spans="1:5" x14ac:dyDescent="0.35">
      <c r="A3067" s="146" t="s">
        <v>2296</v>
      </c>
      <c r="B3067" t="s">
        <v>2298</v>
      </c>
      <c r="C3067" s="151">
        <f>VLOOKUP($A3067,'[2]EC25 Pricing'!$A:$D,3,0)</f>
        <v>131.94999999999999</v>
      </c>
      <c r="D3067" s="151">
        <f>VLOOKUP($A3067,'[2]EC25 Pricing'!$A:$D,4,0)</f>
        <v>55</v>
      </c>
    </row>
    <row r="3068" spans="1:5" x14ac:dyDescent="0.35">
      <c r="A3068" s="146" t="s">
        <v>2296</v>
      </c>
      <c r="B3068" t="s">
        <v>2298</v>
      </c>
      <c r="C3068" s="151">
        <f>VLOOKUP($A3068,'[2]EC25 Pricing'!$A:$D,3,0)</f>
        <v>131.94999999999999</v>
      </c>
      <c r="D3068" s="151">
        <f>VLOOKUP($A3068,'[2]EC25 Pricing'!$A:$D,4,0)</f>
        <v>55</v>
      </c>
    </row>
    <row r="3069" spans="1:5" x14ac:dyDescent="0.35">
      <c r="A3069" s="146" t="s">
        <v>2296</v>
      </c>
      <c r="B3069" t="s">
        <v>2298</v>
      </c>
      <c r="C3069" s="151">
        <f>VLOOKUP($A3069,'[2]EC25 Pricing'!$A:$D,3,0)</f>
        <v>131.94999999999999</v>
      </c>
      <c r="D3069" s="151">
        <f>VLOOKUP($A3069,'[2]EC25 Pricing'!$A:$D,4,0)</f>
        <v>55</v>
      </c>
    </row>
    <row r="3070" spans="1:5" x14ac:dyDescent="0.35">
      <c r="A3070" s="146" t="s">
        <v>2296</v>
      </c>
      <c r="B3070" t="s">
        <v>2298</v>
      </c>
      <c r="C3070" s="151">
        <f>VLOOKUP($A3070,'[2]EC25 Pricing'!$A:$D,3,0)</f>
        <v>131.94999999999999</v>
      </c>
      <c r="D3070" s="151">
        <f>VLOOKUP($A3070,'[2]EC25 Pricing'!$A:$D,4,0)</f>
        <v>55</v>
      </c>
    </row>
    <row r="3071" spans="1:5" x14ac:dyDescent="0.35">
      <c r="A3071" s="146" t="s">
        <v>9273</v>
      </c>
      <c r="B3071" t="s">
        <v>9274</v>
      </c>
      <c r="C3071" s="151">
        <f>VLOOKUP($A3071,'[2]EC25 Pricing'!$A:$D,3,0)</f>
        <v>13.29</v>
      </c>
      <c r="D3071" s="151">
        <f>VLOOKUP($A3071,'[2]EC25 Pricing'!$A:$D,4,0)</f>
        <v>0</v>
      </c>
    </row>
    <row r="3072" spans="1:5" x14ac:dyDescent="0.35">
      <c r="A3072" s="146" t="s">
        <v>9275</v>
      </c>
      <c r="B3072" t="s">
        <v>9276</v>
      </c>
      <c r="C3072" s="151">
        <f>VLOOKUP($A3072,'[2]EC25 Pricing'!$A:$D,3,0)</f>
        <v>13.29</v>
      </c>
      <c r="D3072" s="151">
        <f>VLOOKUP($A3072,'[2]EC25 Pricing'!$A:$D,4,0)</f>
        <v>0</v>
      </c>
    </row>
    <row r="3073" spans="1:4" x14ac:dyDescent="0.35">
      <c r="A3073" s="146" t="s">
        <v>9277</v>
      </c>
      <c r="B3073" t="s">
        <v>9278</v>
      </c>
      <c r="C3073" s="151">
        <f>VLOOKUP($A3073,'[2]EC25 Pricing'!$A:$D,3,0)</f>
        <v>13.29</v>
      </c>
      <c r="D3073" s="151">
        <f>VLOOKUP($A3073,'[2]EC25 Pricing'!$A:$D,4,0)</f>
        <v>0</v>
      </c>
    </row>
    <row r="3074" spans="1:4" x14ac:dyDescent="0.35">
      <c r="A3074" s="146" t="s">
        <v>9279</v>
      </c>
      <c r="B3074" t="s">
        <v>9280</v>
      </c>
      <c r="C3074" s="151">
        <f>VLOOKUP($A3074,'[2]EC25 Pricing'!$A:$D,3,0)</f>
        <v>13.29</v>
      </c>
      <c r="D3074" s="151">
        <f>VLOOKUP($A3074,'[2]EC25 Pricing'!$A:$D,4,0)</f>
        <v>0</v>
      </c>
    </row>
    <row r="3075" spans="1:4" x14ac:dyDescent="0.35">
      <c r="A3075" s="146" t="s">
        <v>9281</v>
      </c>
      <c r="B3075" t="s">
        <v>9282</v>
      </c>
      <c r="C3075" s="151">
        <f>VLOOKUP($A3075,'[2]EC25 Pricing'!$A:$D,3,0)</f>
        <v>13.29</v>
      </c>
      <c r="D3075" s="151">
        <f>VLOOKUP($A3075,'[2]EC25 Pricing'!$A:$D,4,0)</f>
        <v>0</v>
      </c>
    </row>
    <row r="3076" spans="1:4" x14ac:dyDescent="0.35">
      <c r="A3076" s="146" t="s">
        <v>9283</v>
      </c>
      <c r="B3076" t="s">
        <v>9284</v>
      </c>
      <c r="C3076" s="151">
        <f>VLOOKUP($A3076,'[2]EC25 Pricing'!$A:$D,3,0)</f>
        <v>79.989999999999995</v>
      </c>
      <c r="D3076" s="151">
        <f>VLOOKUP($A3076,'[2]EC25 Pricing'!$A:$D,4,0)</f>
        <v>59.95</v>
      </c>
    </row>
    <row r="3077" spans="1:4" x14ac:dyDescent="0.35">
      <c r="A3077" s="146" t="s">
        <v>9285</v>
      </c>
      <c r="B3077" t="s">
        <v>9286</v>
      </c>
      <c r="C3077" s="151">
        <f>VLOOKUP($A3077,'[2]EC25 Pricing'!$A:$D,3,0)</f>
        <v>42.09</v>
      </c>
      <c r="D3077" s="151">
        <f>VLOOKUP($A3077,'[2]EC25 Pricing'!$A:$D,4,0)</f>
        <v>25</v>
      </c>
    </row>
    <row r="3078" spans="1:4" x14ac:dyDescent="0.35">
      <c r="A3078" s="146" t="s">
        <v>9287</v>
      </c>
      <c r="B3078" t="s">
        <v>9288</v>
      </c>
      <c r="C3078" s="151">
        <f>VLOOKUP($A3078,'[2]EC25 Pricing'!$A:$D,3,0)</f>
        <v>42.09</v>
      </c>
      <c r="D3078" s="151">
        <f>VLOOKUP($A3078,'[2]EC25 Pricing'!$A:$D,4,0)</f>
        <v>25</v>
      </c>
    </row>
    <row r="3079" spans="1:4" x14ac:dyDescent="0.35">
      <c r="A3079" s="146" t="s">
        <v>9289</v>
      </c>
      <c r="B3079" t="s">
        <v>9290</v>
      </c>
      <c r="C3079" s="151">
        <f>VLOOKUP($A3079,'[2]EC25 Pricing'!$A:$D,3,0)</f>
        <v>149.29</v>
      </c>
      <c r="D3079" s="151">
        <f>VLOOKUP($A3079,'[2]EC25 Pricing'!$A:$D,4,0)</f>
        <v>0</v>
      </c>
    </row>
    <row r="3080" spans="1:4" x14ac:dyDescent="0.35">
      <c r="A3080" s="146" t="s">
        <v>9291</v>
      </c>
      <c r="B3080" t="s">
        <v>9292</v>
      </c>
      <c r="C3080" s="151">
        <f>VLOOKUP($A3080,'[2]EC25 Pricing'!$A:$D,3,0)</f>
        <v>467.09</v>
      </c>
      <c r="D3080" s="151">
        <f>VLOOKUP($A3080,'[2]EC25 Pricing'!$A:$D,4,0)</f>
        <v>318.16000000000003</v>
      </c>
    </row>
    <row r="3081" spans="1:4" x14ac:dyDescent="0.35">
      <c r="A3081" s="146" t="s">
        <v>9293</v>
      </c>
      <c r="B3081" t="s">
        <v>9294</v>
      </c>
      <c r="C3081" s="151">
        <f>VLOOKUP($A3081,'[2]EC25 Pricing'!$A:$D,3,0)</f>
        <v>22.89</v>
      </c>
      <c r="D3081" s="151">
        <f>VLOOKUP($A3081,'[2]EC25 Pricing'!$A:$D,4,0)</f>
        <v>18.989999999999998</v>
      </c>
    </row>
    <row r="3082" spans="1:4" x14ac:dyDescent="0.35">
      <c r="A3082" s="146" t="s">
        <v>9295</v>
      </c>
      <c r="B3082" t="s">
        <v>9296</v>
      </c>
      <c r="C3082" s="151">
        <f>VLOOKUP($A3082,'[2]EC25 Pricing'!$A:$D,3,0)</f>
        <v>28.89</v>
      </c>
      <c r="D3082" s="151">
        <f>VLOOKUP($A3082,'[2]EC25 Pricing'!$A:$D,4,0)</f>
        <v>0</v>
      </c>
    </row>
    <row r="3083" spans="1:4" x14ac:dyDescent="0.35">
      <c r="A3083" s="146" t="s">
        <v>9297</v>
      </c>
      <c r="B3083" t="s">
        <v>9298</v>
      </c>
      <c r="C3083" s="151">
        <f>VLOOKUP($A3083,'[2]EC25 Pricing'!$A:$D,3,0)</f>
        <v>31.39</v>
      </c>
      <c r="D3083" s="151">
        <f>VLOOKUP($A3083,'[2]EC25 Pricing'!$A:$D,4,0)</f>
        <v>0</v>
      </c>
    </row>
    <row r="3084" spans="1:4" x14ac:dyDescent="0.35">
      <c r="A3084" s="146" t="s">
        <v>9299</v>
      </c>
      <c r="B3084" t="s">
        <v>9300</v>
      </c>
      <c r="C3084" s="151">
        <f>VLOOKUP($A3084,'[2]EC25 Pricing'!$A:$D,3,0)</f>
        <v>28.89</v>
      </c>
      <c r="D3084" s="151">
        <f>VLOOKUP($A3084,'[2]EC25 Pricing'!$A:$D,4,0)</f>
        <v>0</v>
      </c>
    </row>
    <row r="3085" spans="1:4" x14ac:dyDescent="0.35">
      <c r="A3085" s="146" t="s">
        <v>9301</v>
      </c>
      <c r="B3085" t="s">
        <v>9302</v>
      </c>
      <c r="C3085" s="151">
        <f>VLOOKUP($A3085,'[2]EC25 Pricing'!$A:$D,3,0)</f>
        <v>25.89</v>
      </c>
      <c r="D3085" s="151">
        <f>VLOOKUP($A3085,'[2]EC25 Pricing'!$A:$D,4,0)</f>
        <v>0</v>
      </c>
    </row>
    <row r="3086" spans="1:4" x14ac:dyDescent="0.35">
      <c r="A3086" s="146" t="s">
        <v>9303</v>
      </c>
      <c r="B3086" t="s">
        <v>9304</v>
      </c>
      <c r="C3086" s="151">
        <f>VLOOKUP($A3086,'[2]EC25 Pricing'!$A:$D,3,0)</f>
        <v>25.89</v>
      </c>
      <c r="D3086" s="151">
        <f>VLOOKUP($A3086,'[2]EC25 Pricing'!$A:$D,4,0)</f>
        <v>0</v>
      </c>
    </row>
    <row r="3087" spans="1:4" x14ac:dyDescent="0.35">
      <c r="A3087" s="146" t="s">
        <v>9305</v>
      </c>
      <c r="B3087" t="s">
        <v>9306</v>
      </c>
      <c r="C3087" s="151">
        <f>VLOOKUP($A3087,'[2]EC25 Pricing'!$A:$D,3,0)</f>
        <v>17.29</v>
      </c>
      <c r="D3087" s="151">
        <f>VLOOKUP($A3087,'[2]EC25 Pricing'!$A:$D,4,0)</f>
        <v>0</v>
      </c>
    </row>
    <row r="3088" spans="1:4" x14ac:dyDescent="0.35">
      <c r="A3088" s="146" t="s">
        <v>9307</v>
      </c>
      <c r="B3088" t="s">
        <v>9308</v>
      </c>
      <c r="C3088" s="151">
        <f>VLOOKUP($A3088,'[2]EC25 Pricing'!$A:$D,3,0)</f>
        <v>27.99</v>
      </c>
      <c r="D3088" s="151">
        <f>VLOOKUP($A3088,'[2]EC25 Pricing'!$A:$D,4,0)</f>
        <v>0</v>
      </c>
    </row>
    <row r="3089" spans="1:4" x14ac:dyDescent="0.35">
      <c r="A3089" s="146" t="s">
        <v>9309</v>
      </c>
      <c r="B3089" t="s">
        <v>9310</v>
      </c>
      <c r="C3089" s="151">
        <f>VLOOKUP($A3089,'[2]EC25 Pricing'!$A:$D,3,0)</f>
        <v>27.99</v>
      </c>
      <c r="D3089" s="151">
        <f>VLOOKUP($A3089,'[2]EC25 Pricing'!$A:$D,4,0)</f>
        <v>0</v>
      </c>
    </row>
    <row r="3090" spans="1:4" x14ac:dyDescent="0.35">
      <c r="A3090" s="146" t="s">
        <v>9311</v>
      </c>
      <c r="B3090" t="s">
        <v>9312</v>
      </c>
      <c r="C3090" s="151">
        <f>VLOOKUP($A3090,'[2]EC25 Pricing'!$A:$D,3,0)</f>
        <v>11.29</v>
      </c>
      <c r="D3090" s="151">
        <f>VLOOKUP($A3090,'[2]EC25 Pricing'!$A:$D,4,0)</f>
        <v>0</v>
      </c>
    </row>
    <row r="3091" spans="1:4" x14ac:dyDescent="0.35">
      <c r="A3091" s="146" t="s">
        <v>9313</v>
      </c>
      <c r="B3091" t="s">
        <v>9314</v>
      </c>
      <c r="C3091" s="151">
        <f>VLOOKUP($A3091,'[2]EC25 Pricing'!$A:$D,3,0)</f>
        <v>17.29</v>
      </c>
      <c r="D3091" s="151">
        <f>VLOOKUP($A3091,'[2]EC25 Pricing'!$A:$D,4,0)</f>
        <v>0</v>
      </c>
    </row>
    <row r="3092" spans="1:4" x14ac:dyDescent="0.35">
      <c r="A3092" s="146" t="s">
        <v>9315</v>
      </c>
      <c r="B3092" t="s">
        <v>9316</v>
      </c>
      <c r="C3092" s="151">
        <f>VLOOKUP($A3092,'[2]EC25 Pricing'!$A:$D,3,0)</f>
        <v>66.89</v>
      </c>
      <c r="D3092" s="151">
        <f>VLOOKUP($A3092,'[2]EC25 Pricing'!$A:$D,4,0)</f>
        <v>0</v>
      </c>
    </row>
    <row r="3093" spans="1:4" x14ac:dyDescent="0.35">
      <c r="A3093" s="146" t="s">
        <v>9317</v>
      </c>
      <c r="B3093" t="s">
        <v>9318</v>
      </c>
      <c r="C3093" s="151">
        <f>VLOOKUP($A3093,'[2]EC25 Pricing'!$A:$D,3,0)</f>
        <v>66.89</v>
      </c>
      <c r="D3093" s="151">
        <f>VLOOKUP($A3093,'[2]EC25 Pricing'!$A:$D,4,0)</f>
        <v>0</v>
      </c>
    </row>
    <row r="3094" spans="1:4" x14ac:dyDescent="0.35">
      <c r="A3094" s="146" t="s">
        <v>9319</v>
      </c>
      <c r="B3094" t="s">
        <v>9320</v>
      </c>
      <c r="C3094" s="151">
        <f>VLOOKUP($A3094,'[2]EC25 Pricing'!$A:$D,3,0)</f>
        <v>66.89</v>
      </c>
      <c r="D3094" s="151">
        <f>VLOOKUP($A3094,'[2]EC25 Pricing'!$A:$D,4,0)</f>
        <v>0</v>
      </c>
    </row>
    <row r="3095" spans="1:4" x14ac:dyDescent="0.35">
      <c r="A3095" s="146" t="s">
        <v>9321</v>
      </c>
      <c r="B3095" t="s">
        <v>9322</v>
      </c>
      <c r="C3095" s="151">
        <f>VLOOKUP($A3095,'[2]EC25 Pricing'!$A:$D,3,0)</f>
        <v>66.89</v>
      </c>
      <c r="D3095" s="151">
        <f>VLOOKUP($A3095,'[2]EC25 Pricing'!$A:$D,4,0)</f>
        <v>0</v>
      </c>
    </row>
    <row r="3096" spans="1:4" x14ac:dyDescent="0.35">
      <c r="A3096" s="146" t="s">
        <v>9323</v>
      </c>
      <c r="B3096" t="s">
        <v>9324</v>
      </c>
      <c r="C3096" s="151">
        <f>VLOOKUP($A3096,'[2]EC25 Pricing'!$A:$D,3,0)</f>
        <v>55.19</v>
      </c>
      <c r="D3096" s="151">
        <f>VLOOKUP($A3096,'[2]EC25 Pricing'!$A:$D,4,0)</f>
        <v>0</v>
      </c>
    </row>
    <row r="3097" spans="1:4" x14ac:dyDescent="0.35">
      <c r="A3097" s="146" t="s">
        <v>9325</v>
      </c>
      <c r="B3097" t="s">
        <v>9326</v>
      </c>
      <c r="C3097" s="151">
        <f>VLOOKUP($A3097,'[2]EC25 Pricing'!$A:$D,3,0)</f>
        <v>20.59</v>
      </c>
      <c r="D3097" s="151">
        <f>VLOOKUP($A3097,'[2]EC25 Pricing'!$A:$D,4,0)</f>
        <v>13.99</v>
      </c>
    </row>
    <row r="3098" spans="1:4" x14ac:dyDescent="0.35">
      <c r="A3098" s="146" t="s">
        <v>9327</v>
      </c>
      <c r="B3098" t="s">
        <v>9328</v>
      </c>
      <c r="C3098" s="151">
        <f>VLOOKUP($A3098,'[2]EC25 Pricing'!$A:$D,3,0)</f>
        <v>29.29</v>
      </c>
      <c r="D3098" s="151">
        <f>VLOOKUP($A3098,'[2]EC25 Pricing'!$A:$D,4,0)</f>
        <v>0</v>
      </c>
    </row>
    <row r="3099" spans="1:4" x14ac:dyDescent="0.35">
      <c r="A3099" s="146" t="s">
        <v>9329</v>
      </c>
      <c r="B3099" t="s">
        <v>9330</v>
      </c>
      <c r="C3099" s="151">
        <f>VLOOKUP($A3099,'[2]EC25 Pricing'!$A:$D,3,0)</f>
        <v>69.19</v>
      </c>
      <c r="D3099" s="151">
        <f>VLOOKUP($A3099,'[2]EC25 Pricing'!$A:$D,4,0)</f>
        <v>0</v>
      </c>
    </row>
    <row r="3100" spans="1:4" x14ac:dyDescent="0.35">
      <c r="A3100" s="146" t="s">
        <v>9331</v>
      </c>
      <c r="B3100" t="s">
        <v>9332</v>
      </c>
      <c r="C3100" s="151">
        <f>VLOOKUP($A3100,'[2]EC25 Pricing'!$A:$D,3,0)</f>
        <v>38.69</v>
      </c>
      <c r="D3100" s="151">
        <f>VLOOKUP($A3100,'[2]EC25 Pricing'!$A:$D,4,0)</f>
        <v>0</v>
      </c>
    </row>
    <row r="3101" spans="1:4" x14ac:dyDescent="0.35">
      <c r="A3101" s="146" t="s">
        <v>9333</v>
      </c>
      <c r="B3101" t="s">
        <v>9334</v>
      </c>
      <c r="C3101" s="151">
        <f>VLOOKUP($A3101,'[2]EC25 Pricing'!$A:$D,3,0)</f>
        <v>14.99</v>
      </c>
      <c r="D3101" s="151">
        <f>VLOOKUP($A3101,'[2]EC25 Pricing'!$A:$D,4,0)</f>
        <v>0</v>
      </c>
    </row>
    <row r="3102" spans="1:4" x14ac:dyDescent="0.35">
      <c r="A3102" s="146" t="s">
        <v>9335</v>
      </c>
      <c r="B3102" t="s">
        <v>9336</v>
      </c>
      <c r="C3102" s="151">
        <f>VLOOKUP($A3102,'[2]EC25 Pricing'!$A:$D,3,0)</f>
        <v>15.99</v>
      </c>
      <c r="D3102" s="151">
        <f>VLOOKUP($A3102,'[2]EC25 Pricing'!$A:$D,4,0)</f>
        <v>0</v>
      </c>
    </row>
    <row r="3103" spans="1:4" x14ac:dyDescent="0.35">
      <c r="A3103" s="146" t="s">
        <v>9337</v>
      </c>
      <c r="B3103" t="s">
        <v>9338</v>
      </c>
      <c r="C3103" s="151">
        <f>VLOOKUP($A3103,'[2]EC25 Pricing'!$A:$D,3,0)</f>
        <v>25.29</v>
      </c>
      <c r="D3103" s="151">
        <f>VLOOKUP($A3103,'[2]EC25 Pricing'!$A:$D,4,0)</f>
        <v>0</v>
      </c>
    </row>
    <row r="3104" spans="1:4" x14ac:dyDescent="0.35">
      <c r="A3104" s="146" t="s">
        <v>9339</v>
      </c>
      <c r="B3104" t="s">
        <v>9340</v>
      </c>
      <c r="C3104" s="151">
        <f>VLOOKUP($A3104,'[2]EC25 Pricing'!$A:$D,3,0)</f>
        <v>458.95</v>
      </c>
      <c r="D3104" s="151">
        <f>VLOOKUP($A3104,'[2]EC25 Pricing'!$A:$D,4,0)</f>
        <v>0</v>
      </c>
    </row>
    <row r="3105" spans="1:4" x14ac:dyDescent="0.35">
      <c r="A3105" s="146" t="s">
        <v>9341</v>
      </c>
      <c r="B3105" t="s">
        <v>9342</v>
      </c>
      <c r="C3105" s="151">
        <f>VLOOKUP($A3105,'[2]EC25 Pricing'!$A:$D,3,0)</f>
        <v>31.69</v>
      </c>
      <c r="D3105" s="151">
        <f>VLOOKUP($A3105,'[2]EC25 Pricing'!$A:$D,4,0)</f>
        <v>18.989999999999998</v>
      </c>
    </row>
    <row r="3106" spans="1:4" x14ac:dyDescent="0.35">
      <c r="A3106" s="146" t="s">
        <v>9343</v>
      </c>
      <c r="B3106" t="s">
        <v>9344</v>
      </c>
      <c r="C3106" s="151">
        <f>VLOOKUP($A3106,'[2]EC25 Pricing'!$A:$D,3,0)</f>
        <v>31.69</v>
      </c>
      <c r="D3106" s="151">
        <f>VLOOKUP($A3106,'[2]EC25 Pricing'!$A:$D,4,0)</f>
        <v>18.989999999999998</v>
      </c>
    </row>
    <row r="3107" spans="1:4" x14ac:dyDescent="0.35">
      <c r="A3107" s="146" t="s">
        <v>9345</v>
      </c>
      <c r="B3107" t="s">
        <v>9346</v>
      </c>
      <c r="C3107" s="151">
        <f>VLOOKUP($A3107,'[2]EC25 Pricing'!$A:$D,3,0)</f>
        <v>174.95</v>
      </c>
      <c r="D3107" s="151">
        <f>VLOOKUP($A3107,'[2]EC25 Pricing'!$A:$D,4,0)</f>
        <v>174.95</v>
      </c>
    </row>
    <row r="3108" spans="1:4" x14ac:dyDescent="0.35">
      <c r="A3108" s="146" t="s">
        <v>9347</v>
      </c>
      <c r="B3108" t="s">
        <v>9348</v>
      </c>
      <c r="C3108" s="151">
        <f>VLOOKUP($A3108,'[2]EC25 Pricing'!$A:$D,3,0)</f>
        <v>32.950000000000003</v>
      </c>
      <c r="D3108" s="151">
        <f>VLOOKUP($A3108,'[2]EC25 Pricing'!$A:$D,4,0)</f>
        <v>32.950000000000003</v>
      </c>
    </row>
    <row r="3109" spans="1:4" x14ac:dyDescent="0.35">
      <c r="A3109" s="146" t="s">
        <v>9349</v>
      </c>
      <c r="B3109" t="s">
        <v>9350</v>
      </c>
      <c r="C3109" s="151">
        <f>VLOOKUP($A3109,'[2]EC25 Pricing'!$A:$D,3,0)</f>
        <v>12.99</v>
      </c>
      <c r="D3109" s="151">
        <f>VLOOKUP($A3109,'[2]EC25 Pricing'!$A:$D,4,0)</f>
        <v>0</v>
      </c>
    </row>
    <row r="3110" spans="1:4" x14ac:dyDescent="0.35">
      <c r="A3110" s="146" t="s">
        <v>9351</v>
      </c>
      <c r="B3110" t="s">
        <v>9352</v>
      </c>
      <c r="C3110" s="151">
        <f>VLOOKUP($A3110,'[2]EC25 Pricing'!$A:$D,3,0)</f>
        <v>12.99</v>
      </c>
      <c r="D3110" s="151">
        <f>VLOOKUP($A3110,'[2]EC25 Pricing'!$A:$D,4,0)</f>
        <v>0</v>
      </c>
    </row>
    <row r="3111" spans="1:4" x14ac:dyDescent="0.35">
      <c r="A3111" s="146" t="s">
        <v>9353</v>
      </c>
      <c r="B3111" t="s">
        <v>9354</v>
      </c>
      <c r="C3111" s="151">
        <f>VLOOKUP($A3111,'[2]EC25 Pricing'!$A:$D,3,0)</f>
        <v>119.99</v>
      </c>
      <c r="D3111" s="151">
        <f>VLOOKUP($A3111,'[2]EC25 Pricing'!$A:$D,4,0)</f>
        <v>0</v>
      </c>
    </row>
    <row r="3112" spans="1:4" x14ac:dyDescent="0.35">
      <c r="A3112" s="146" t="s">
        <v>9355</v>
      </c>
      <c r="B3112" t="s">
        <v>9356</v>
      </c>
      <c r="C3112" s="151">
        <f>VLOOKUP($A3112,'[2]EC25 Pricing'!$A:$D,3,0)</f>
        <v>2.89</v>
      </c>
      <c r="D3112" s="151">
        <f>VLOOKUP($A3112,'[2]EC25 Pricing'!$A:$D,4,0)</f>
        <v>0</v>
      </c>
    </row>
    <row r="3113" spans="1:4" x14ac:dyDescent="0.35">
      <c r="A3113" s="146" t="s">
        <v>9357</v>
      </c>
      <c r="B3113" t="s">
        <v>9358</v>
      </c>
      <c r="C3113" s="151">
        <f>VLOOKUP($A3113,'[2]EC25 Pricing'!$A:$D,3,0)</f>
        <v>7.99</v>
      </c>
      <c r="D3113" s="151">
        <f>VLOOKUP($A3113,'[2]EC25 Pricing'!$A:$D,4,0)</f>
        <v>0</v>
      </c>
    </row>
    <row r="3114" spans="1:4" x14ac:dyDescent="0.35">
      <c r="A3114" s="146" t="s">
        <v>9359</v>
      </c>
      <c r="B3114" t="s">
        <v>9360</v>
      </c>
      <c r="C3114" s="151">
        <f>VLOOKUP($A3114,'[2]EC25 Pricing'!$A:$D,3,0)</f>
        <v>64.489999999999995</v>
      </c>
      <c r="D3114" s="151">
        <f>VLOOKUP($A3114,'[2]EC25 Pricing'!$A:$D,4,0)</f>
        <v>0</v>
      </c>
    </row>
    <row r="3115" spans="1:4" x14ac:dyDescent="0.35">
      <c r="A3115" s="146" t="s">
        <v>9361</v>
      </c>
      <c r="B3115" t="s">
        <v>9362</v>
      </c>
      <c r="C3115" s="151">
        <f>VLOOKUP($A3115,'[2]EC25 Pricing'!$A:$D,3,0)</f>
        <v>43.99</v>
      </c>
      <c r="D3115" s="151">
        <f>VLOOKUP($A3115,'[2]EC25 Pricing'!$A:$D,4,0)</f>
        <v>0</v>
      </c>
    </row>
    <row r="3116" spans="1:4" x14ac:dyDescent="0.35">
      <c r="A3116" s="146" t="s">
        <v>9363</v>
      </c>
      <c r="B3116" t="s">
        <v>9364</v>
      </c>
      <c r="C3116" s="151">
        <f>VLOOKUP($A3116,'[2]EC25 Pricing'!$A:$D,3,0)</f>
        <v>99.99</v>
      </c>
      <c r="D3116" s="151">
        <f>VLOOKUP($A3116,'[2]EC25 Pricing'!$A:$D,4,0)</f>
        <v>69.95</v>
      </c>
    </row>
    <row r="3117" spans="1:4" x14ac:dyDescent="0.35">
      <c r="A3117" s="146" t="s">
        <v>9365</v>
      </c>
      <c r="B3117" t="s">
        <v>9366</v>
      </c>
      <c r="C3117" s="151">
        <f>VLOOKUP($A3117,'[2]EC25 Pricing'!$A:$D,3,0)</f>
        <v>45.49</v>
      </c>
      <c r="D3117" s="151">
        <f>VLOOKUP($A3117,'[2]EC25 Pricing'!$A:$D,4,0)</f>
        <v>29.95</v>
      </c>
    </row>
    <row r="3118" spans="1:4" x14ac:dyDescent="0.35">
      <c r="A3118" s="146" t="s">
        <v>9367</v>
      </c>
      <c r="B3118" t="s">
        <v>9368</v>
      </c>
      <c r="C3118" s="151">
        <f>VLOOKUP($A3118,'[2]EC25 Pricing'!$A:$D,3,0)</f>
        <v>45.49</v>
      </c>
      <c r="D3118" s="151">
        <f>VLOOKUP($A3118,'[2]EC25 Pricing'!$A:$D,4,0)</f>
        <v>29.95</v>
      </c>
    </row>
    <row r="3119" spans="1:4" x14ac:dyDescent="0.35">
      <c r="A3119" s="146" t="s">
        <v>9369</v>
      </c>
      <c r="B3119" t="s">
        <v>9370</v>
      </c>
      <c r="C3119" s="151">
        <f>VLOOKUP($A3119,'[2]EC25 Pricing'!$A:$D,3,0)</f>
        <v>150.38999999999999</v>
      </c>
      <c r="D3119" s="151">
        <f>VLOOKUP($A3119,'[2]EC25 Pricing'!$A:$D,4,0)</f>
        <v>0</v>
      </c>
    </row>
    <row r="3120" spans="1:4" x14ac:dyDescent="0.35">
      <c r="A3120" s="146" t="s">
        <v>9371</v>
      </c>
      <c r="B3120" t="s">
        <v>9372</v>
      </c>
      <c r="C3120" s="151">
        <f>VLOOKUP($A3120,'[2]EC25 Pricing'!$A:$D,3,0)</f>
        <v>53.49</v>
      </c>
      <c r="D3120" s="151">
        <f>VLOOKUP($A3120,'[2]EC25 Pricing'!$A:$D,4,0)</f>
        <v>20.99</v>
      </c>
    </row>
    <row r="3121" spans="1:4" x14ac:dyDescent="0.35">
      <c r="A3121" s="146" t="s">
        <v>9373</v>
      </c>
      <c r="B3121" t="s">
        <v>9374</v>
      </c>
      <c r="C3121" s="151">
        <f>VLOOKUP($A3121,'[2]EC25 Pricing'!$A:$D,3,0)</f>
        <v>36.49</v>
      </c>
      <c r="D3121" s="151">
        <f>VLOOKUP($A3121,'[2]EC25 Pricing'!$A:$D,4,0)</f>
        <v>20.99</v>
      </c>
    </row>
    <row r="3122" spans="1:4" x14ac:dyDescent="0.35">
      <c r="A3122" s="146" t="s">
        <v>9375</v>
      </c>
      <c r="B3122" t="s">
        <v>9376</v>
      </c>
      <c r="C3122" s="151">
        <f>VLOOKUP($A3122,'[2]EC25 Pricing'!$A:$D,3,0)</f>
        <v>265.99</v>
      </c>
      <c r="D3122" s="151">
        <f>VLOOKUP($A3122,'[2]EC25 Pricing'!$A:$D,4,0)</f>
        <v>139.99</v>
      </c>
    </row>
    <row r="3123" spans="1:4" x14ac:dyDescent="0.35">
      <c r="A3123" s="146" t="s">
        <v>9377</v>
      </c>
      <c r="B3123" t="s">
        <v>9378</v>
      </c>
      <c r="C3123" s="151">
        <f>VLOOKUP($A3123,'[2]EC25 Pricing'!$A:$D,3,0)</f>
        <v>30.69</v>
      </c>
      <c r="D3123" s="151">
        <f>VLOOKUP($A3123,'[2]EC25 Pricing'!$A:$D,4,0)</f>
        <v>0</v>
      </c>
    </row>
    <row r="3124" spans="1:4" x14ac:dyDescent="0.35">
      <c r="A3124" s="146" t="s">
        <v>9379</v>
      </c>
      <c r="B3124" t="s">
        <v>9380</v>
      </c>
      <c r="C3124" s="151">
        <f>VLOOKUP($A3124,'[2]EC25 Pricing'!$A:$D,3,0)</f>
        <v>29.59</v>
      </c>
      <c r="D3124" s="151">
        <f>VLOOKUP($A3124,'[2]EC25 Pricing'!$A:$D,4,0)</f>
        <v>0</v>
      </c>
    </row>
    <row r="3125" spans="1:4" x14ac:dyDescent="0.35">
      <c r="A3125" s="146" t="s">
        <v>9381</v>
      </c>
      <c r="B3125" t="s">
        <v>9382</v>
      </c>
      <c r="C3125" s="151">
        <f>VLOOKUP($A3125,'[2]EC25 Pricing'!$A:$D,3,0)</f>
        <v>32.99</v>
      </c>
      <c r="D3125" s="151">
        <f>VLOOKUP($A3125,'[2]EC25 Pricing'!$A:$D,4,0)</f>
        <v>24.99</v>
      </c>
    </row>
    <row r="3126" spans="1:4" x14ac:dyDescent="0.35">
      <c r="A3126" s="146" t="s">
        <v>9383</v>
      </c>
      <c r="B3126" t="s">
        <v>9384</v>
      </c>
      <c r="C3126" s="151">
        <f>VLOOKUP($A3126,'[2]EC25 Pricing'!$A:$D,3,0)</f>
        <v>36.99</v>
      </c>
      <c r="D3126" s="151">
        <f>VLOOKUP($A3126,'[2]EC25 Pricing'!$A:$D,4,0)</f>
        <v>35.99</v>
      </c>
    </row>
    <row r="3127" spans="1:4" x14ac:dyDescent="0.35">
      <c r="A3127" s="146" t="s">
        <v>9385</v>
      </c>
      <c r="B3127" t="s">
        <v>9386</v>
      </c>
      <c r="C3127" s="151">
        <f>VLOOKUP($A3127,'[2]EC25 Pricing'!$A:$D,3,0)</f>
        <v>22.29</v>
      </c>
      <c r="D3127" s="151">
        <f>VLOOKUP($A3127,'[2]EC25 Pricing'!$A:$D,4,0)</f>
        <v>17.989999999999998</v>
      </c>
    </row>
    <row r="3128" spans="1:4" x14ac:dyDescent="0.35">
      <c r="A3128" s="146" t="s">
        <v>9387</v>
      </c>
      <c r="B3128" t="s">
        <v>9388</v>
      </c>
      <c r="C3128" s="151">
        <f>VLOOKUP($A3128,'[2]EC25 Pricing'!$A:$D,3,0)</f>
        <v>35.99</v>
      </c>
      <c r="D3128" s="151">
        <f>VLOOKUP($A3128,'[2]EC25 Pricing'!$A:$D,4,0)</f>
        <v>28.99</v>
      </c>
    </row>
    <row r="3129" spans="1:4" x14ac:dyDescent="0.35">
      <c r="A3129" s="146" t="s">
        <v>9389</v>
      </c>
      <c r="B3129" t="s">
        <v>9390</v>
      </c>
      <c r="C3129" s="151">
        <f>VLOOKUP($A3129,'[2]EC25 Pricing'!$A:$D,3,0)</f>
        <v>211.99</v>
      </c>
      <c r="D3129" s="151">
        <f>VLOOKUP($A3129,'[2]EC25 Pricing'!$A:$D,4,0)</f>
        <v>0</v>
      </c>
    </row>
    <row r="3130" spans="1:4" x14ac:dyDescent="0.35">
      <c r="A3130" s="146" t="s">
        <v>9391</v>
      </c>
      <c r="B3130" t="s">
        <v>9392</v>
      </c>
      <c r="C3130" s="151">
        <f>VLOOKUP($A3130,'[2]EC25 Pricing'!$A:$D,3,0)</f>
        <v>10.69</v>
      </c>
      <c r="D3130" s="151">
        <f>VLOOKUP($A3130,'[2]EC25 Pricing'!$A:$D,4,0)</f>
        <v>7.99</v>
      </c>
    </row>
    <row r="3131" spans="1:4" x14ac:dyDescent="0.35">
      <c r="A3131" s="146" t="s">
        <v>9393</v>
      </c>
      <c r="B3131" t="s">
        <v>9394</v>
      </c>
      <c r="C3131" s="151">
        <f>VLOOKUP($A3131,'[2]EC25 Pricing'!$A:$D,3,0)</f>
        <v>10.69</v>
      </c>
      <c r="D3131" s="151">
        <f>VLOOKUP($A3131,'[2]EC25 Pricing'!$A:$D,4,0)</f>
        <v>7.99</v>
      </c>
    </row>
    <row r="3132" spans="1:4" x14ac:dyDescent="0.35">
      <c r="A3132" s="146" t="s">
        <v>9395</v>
      </c>
      <c r="B3132" t="s">
        <v>9396</v>
      </c>
      <c r="C3132" s="151">
        <f>VLOOKUP($A3132,'[2]EC25 Pricing'!$A:$D,3,0)</f>
        <v>7.99</v>
      </c>
      <c r="D3132" s="151">
        <f>VLOOKUP($A3132,'[2]EC25 Pricing'!$A:$D,4,0)</f>
        <v>5.99</v>
      </c>
    </row>
    <row r="3133" spans="1:4" x14ac:dyDescent="0.35">
      <c r="A3133" s="146" t="s">
        <v>9397</v>
      </c>
      <c r="B3133" t="s">
        <v>9398</v>
      </c>
      <c r="C3133" s="151">
        <f>VLOOKUP($A3133,'[2]EC25 Pricing'!$A:$D,3,0)</f>
        <v>45.29</v>
      </c>
      <c r="D3133" s="151">
        <f>VLOOKUP($A3133,'[2]EC25 Pricing'!$A:$D,4,0)</f>
        <v>35.36</v>
      </c>
    </row>
    <row r="3134" spans="1:4" x14ac:dyDescent="0.35">
      <c r="A3134" s="146" t="s">
        <v>9399</v>
      </c>
      <c r="B3134" t="s">
        <v>9400</v>
      </c>
      <c r="C3134" s="151">
        <f>VLOOKUP($A3134,'[2]EC25 Pricing'!$A:$D,3,0)</f>
        <v>13.99</v>
      </c>
      <c r="D3134" s="151">
        <f>VLOOKUP($A3134,'[2]EC25 Pricing'!$A:$D,4,0)</f>
        <v>0</v>
      </c>
    </row>
    <row r="3135" spans="1:4" x14ac:dyDescent="0.35">
      <c r="A3135" s="146" t="s">
        <v>9401</v>
      </c>
      <c r="B3135" t="s">
        <v>9402</v>
      </c>
      <c r="C3135" s="151">
        <f>VLOOKUP($A3135,'[2]EC25 Pricing'!$A:$D,3,0)</f>
        <v>33.89</v>
      </c>
      <c r="D3135" s="151">
        <f>VLOOKUP($A3135,'[2]EC25 Pricing'!$A:$D,4,0)</f>
        <v>0</v>
      </c>
    </row>
    <row r="3136" spans="1:4" x14ac:dyDescent="0.35">
      <c r="A3136" s="146" t="s">
        <v>9403</v>
      </c>
      <c r="B3136" t="s">
        <v>9404</v>
      </c>
      <c r="C3136" s="151">
        <f>VLOOKUP($A3136,'[2]EC25 Pricing'!$A:$D,3,0)</f>
        <v>20.09</v>
      </c>
      <c r="D3136" s="151">
        <f>VLOOKUP($A3136,'[2]EC25 Pricing'!$A:$D,4,0)</f>
        <v>0</v>
      </c>
    </row>
    <row r="3137" spans="1:4" x14ac:dyDescent="0.35">
      <c r="A3137" s="146" t="s">
        <v>9405</v>
      </c>
      <c r="B3137" t="s">
        <v>9406</v>
      </c>
      <c r="C3137" s="151">
        <f>VLOOKUP($A3137,'[2]EC25 Pricing'!$A:$D,3,0)</f>
        <v>37.29</v>
      </c>
      <c r="D3137" s="151">
        <f>VLOOKUP($A3137,'[2]EC25 Pricing'!$A:$D,4,0)</f>
        <v>0</v>
      </c>
    </row>
    <row r="3138" spans="1:4" x14ac:dyDescent="0.35">
      <c r="A3138" s="146" t="s">
        <v>9407</v>
      </c>
      <c r="B3138" t="s">
        <v>9408</v>
      </c>
      <c r="C3138" s="151">
        <f>VLOOKUP($A3138,'[2]EC25 Pricing'!$A:$D,3,0)</f>
        <v>69.290000000000006</v>
      </c>
      <c r="D3138" s="151">
        <f>VLOOKUP($A3138,'[2]EC25 Pricing'!$A:$D,4,0)</f>
        <v>0</v>
      </c>
    </row>
    <row r="3139" spans="1:4" x14ac:dyDescent="0.35">
      <c r="A3139" s="146" t="s">
        <v>9409</v>
      </c>
      <c r="B3139" t="s">
        <v>9410</v>
      </c>
      <c r="C3139" s="151">
        <f>VLOOKUP($A3139,'[2]EC25 Pricing'!$A:$D,3,0)</f>
        <v>99.99</v>
      </c>
      <c r="D3139" s="151">
        <f>VLOOKUP($A3139,'[2]EC25 Pricing'!$A:$D,4,0)</f>
        <v>0</v>
      </c>
    </row>
    <row r="3140" spans="1:4" x14ac:dyDescent="0.35">
      <c r="A3140" s="146" t="s">
        <v>9411</v>
      </c>
      <c r="B3140" t="s">
        <v>9412</v>
      </c>
      <c r="C3140" s="151">
        <f>VLOOKUP($A3140,'[2]EC25 Pricing'!$A:$D,3,0)</f>
        <v>107.29</v>
      </c>
      <c r="D3140" s="151">
        <f>VLOOKUP($A3140,'[2]EC25 Pricing'!$A:$D,4,0)</f>
        <v>0</v>
      </c>
    </row>
    <row r="3141" spans="1:4" x14ac:dyDescent="0.35">
      <c r="A3141" s="146" t="s">
        <v>9413</v>
      </c>
      <c r="B3141" t="s">
        <v>9414</v>
      </c>
      <c r="C3141" s="151">
        <f>VLOOKUP($A3141,'[2]EC25 Pricing'!$A:$D,3,0)</f>
        <v>20.95</v>
      </c>
      <c r="D3141" s="151">
        <f>VLOOKUP($A3141,'[2]EC25 Pricing'!$A:$D,4,0)</f>
        <v>0</v>
      </c>
    </row>
    <row r="3142" spans="1:4" x14ac:dyDescent="0.35">
      <c r="A3142" s="146" t="s">
        <v>9415</v>
      </c>
      <c r="B3142" t="s">
        <v>9416</v>
      </c>
      <c r="C3142" s="151">
        <f>VLOOKUP($A3142,'[2]EC25 Pricing'!$A:$D,3,0)</f>
        <v>58.95</v>
      </c>
      <c r="D3142" s="151">
        <f>VLOOKUP($A3142,'[2]EC25 Pricing'!$A:$D,4,0)</f>
        <v>0</v>
      </c>
    </row>
    <row r="3143" spans="1:4" x14ac:dyDescent="0.35">
      <c r="A3143" s="146" t="s">
        <v>9417</v>
      </c>
      <c r="B3143" t="s">
        <v>9418</v>
      </c>
      <c r="C3143" s="151">
        <f>VLOOKUP($A3143,'[2]EC25 Pricing'!$A:$D,3,0)</f>
        <v>154.94999999999999</v>
      </c>
      <c r="D3143" s="151">
        <f>VLOOKUP($A3143,'[2]EC25 Pricing'!$A:$D,4,0)</f>
        <v>0</v>
      </c>
    </row>
    <row r="3144" spans="1:4" x14ac:dyDescent="0.35">
      <c r="A3144" s="146" t="s">
        <v>9419</v>
      </c>
      <c r="B3144" t="s">
        <v>9420</v>
      </c>
      <c r="C3144" s="151">
        <f>VLOOKUP($A3144,'[2]EC25 Pricing'!$A:$D,3,0)</f>
        <v>4.8899999999999997</v>
      </c>
      <c r="D3144" s="151">
        <f>VLOOKUP($A3144,'[2]EC25 Pricing'!$A:$D,4,0)</f>
        <v>0</v>
      </c>
    </row>
    <row r="3145" spans="1:4" x14ac:dyDescent="0.35">
      <c r="A3145" s="146" t="s">
        <v>9421</v>
      </c>
      <c r="B3145" t="s">
        <v>9422</v>
      </c>
      <c r="C3145" s="151">
        <f>VLOOKUP($A3145,'[2]EC25 Pricing'!$A:$D,3,0)</f>
        <v>2.29</v>
      </c>
      <c r="D3145" s="151">
        <f>VLOOKUP($A3145,'[2]EC25 Pricing'!$A:$D,4,0)</f>
        <v>0</v>
      </c>
    </row>
    <row r="3146" spans="1:4" x14ac:dyDescent="0.35">
      <c r="A3146" s="146" t="s">
        <v>9423</v>
      </c>
      <c r="B3146" t="s">
        <v>9424</v>
      </c>
      <c r="C3146" s="151">
        <f>VLOOKUP($A3146,'[2]EC25 Pricing'!$A:$D,3,0)</f>
        <v>48.39</v>
      </c>
      <c r="D3146" s="151">
        <f>VLOOKUP($A3146,'[2]EC25 Pricing'!$A:$D,4,0)</f>
        <v>0</v>
      </c>
    </row>
    <row r="3147" spans="1:4" x14ac:dyDescent="0.35">
      <c r="A3147" s="146" t="s">
        <v>9425</v>
      </c>
      <c r="B3147" t="s">
        <v>9426</v>
      </c>
      <c r="C3147" s="151">
        <f>VLOOKUP($A3147,'[2]EC25 Pricing'!$A:$D,3,0)</f>
        <v>11.49</v>
      </c>
      <c r="D3147" s="151">
        <f>VLOOKUP($A3147,'[2]EC25 Pricing'!$A:$D,4,0)</f>
        <v>0</v>
      </c>
    </row>
    <row r="3148" spans="1:4" x14ac:dyDescent="0.35">
      <c r="A3148" s="146" t="s">
        <v>9427</v>
      </c>
      <c r="B3148" t="s">
        <v>9428</v>
      </c>
      <c r="C3148" s="151">
        <f>VLOOKUP($A3148,'[2]EC25 Pricing'!$A:$D,3,0)</f>
        <v>11.49</v>
      </c>
      <c r="D3148" s="151">
        <f>VLOOKUP($A3148,'[2]EC25 Pricing'!$A:$D,4,0)</f>
        <v>0</v>
      </c>
    </row>
    <row r="3149" spans="1:4" x14ac:dyDescent="0.35">
      <c r="A3149" s="146" t="s">
        <v>9429</v>
      </c>
      <c r="B3149" t="s">
        <v>9430</v>
      </c>
      <c r="C3149" s="151">
        <f>VLOOKUP($A3149,'[2]EC25 Pricing'!$A:$D,3,0)</f>
        <v>11.49</v>
      </c>
      <c r="D3149" s="151">
        <f>VLOOKUP($A3149,'[2]EC25 Pricing'!$A:$D,4,0)</f>
        <v>0</v>
      </c>
    </row>
    <row r="3150" spans="1:4" x14ac:dyDescent="0.35">
      <c r="A3150" s="146" t="s">
        <v>9431</v>
      </c>
      <c r="B3150" t="s">
        <v>9432</v>
      </c>
      <c r="C3150" s="151">
        <f>VLOOKUP($A3150,'[2]EC25 Pricing'!$A:$D,3,0)</f>
        <v>251.99</v>
      </c>
      <c r="D3150" s="151">
        <f>VLOOKUP($A3150,'[2]EC25 Pricing'!$A:$D,4,0)</f>
        <v>0</v>
      </c>
    </row>
    <row r="3151" spans="1:4" x14ac:dyDescent="0.35">
      <c r="A3151" s="146" t="s">
        <v>9433</v>
      </c>
      <c r="B3151" t="s">
        <v>9434</v>
      </c>
      <c r="C3151" s="151">
        <f>VLOOKUP($A3151,'[2]EC25 Pricing'!$A:$D,3,0)</f>
        <v>90.69</v>
      </c>
      <c r="D3151" s="151">
        <f>VLOOKUP($A3151,'[2]EC25 Pricing'!$A:$D,4,0)</f>
        <v>0</v>
      </c>
    </row>
    <row r="3152" spans="1:4" x14ac:dyDescent="0.35">
      <c r="A3152" s="146" t="s">
        <v>9435</v>
      </c>
      <c r="B3152" t="s">
        <v>9436</v>
      </c>
      <c r="C3152" s="151">
        <f>VLOOKUP($A3152,'[2]EC25 Pricing'!$A:$D,3,0)</f>
        <v>302.95</v>
      </c>
      <c r="D3152" s="151">
        <f>VLOOKUP($A3152,'[2]EC25 Pricing'!$A:$D,4,0)</f>
        <v>240.72</v>
      </c>
    </row>
    <row r="3153" spans="1:4" x14ac:dyDescent="0.35">
      <c r="A3153" s="146" t="s">
        <v>9437</v>
      </c>
      <c r="B3153" t="s">
        <v>9438</v>
      </c>
      <c r="C3153" s="151">
        <f>VLOOKUP($A3153,'[2]EC25 Pricing'!$A:$D,3,0)</f>
        <v>393.95</v>
      </c>
      <c r="D3153" s="151">
        <f>VLOOKUP($A3153,'[2]EC25 Pricing'!$A:$D,4,0)</f>
        <v>315.23</v>
      </c>
    </row>
    <row r="3154" spans="1:4" x14ac:dyDescent="0.35">
      <c r="A3154" s="146" t="s">
        <v>9439</v>
      </c>
      <c r="B3154" t="s">
        <v>9440</v>
      </c>
      <c r="C3154" s="151">
        <f>VLOOKUP($A3154,'[2]EC25 Pricing'!$A:$D,3,0)</f>
        <v>302.95</v>
      </c>
      <c r="D3154" s="151">
        <f>VLOOKUP($A3154,'[2]EC25 Pricing'!$A:$D,4,0)</f>
        <v>240.72</v>
      </c>
    </row>
    <row r="3155" spans="1:4" x14ac:dyDescent="0.35">
      <c r="A3155" s="146" t="s">
        <v>9441</v>
      </c>
      <c r="B3155" t="s">
        <v>9442</v>
      </c>
      <c r="C3155" s="151">
        <f>VLOOKUP($A3155,'[2]EC25 Pricing'!$A:$D,3,0)</f>
        <v>302.95</v>
      </c>
      <c r="D3155" s="151">
        <f>VLOOKUP($A3155,'[2]EC25 Pricing'!$A:$D,4,0)</f>
        <v>240.72</v>
      </c>
    </row>
    <row r="3156" spans="1:4" x14ac:dyDescent="0.35">
      <c r="A3156" s="146" t="s">
        <v>9443</v>
      </c>
      <c r="B3156" t="s">
        <v>9444</v>
      </c>
      <c r="C3156" s="151">
        <f>VLOOKUP($A3156,'[2]EC25 Pricing'!$A:$D,3,0)</f>
        <v>393.95</v>
      </c>
      <c r="D3156" s="151">
        <f>VLOOKUP($A3156,'[2]EC25 Pricing'!$A:$D,4,0)</f>
        <v>315.23</v>
      </c>
    </row>
    <row r="3157" spans="1:4" x14ac:dyDescent="0.35">
      <c r="A3157" s="146" t="s">
        <v>9445</v>
      </c>
      <c r="B3157" t="s">
        <v>9446</v>
      </c>
      <c r="C3157" s="151">
        <f>VLOOKUP($A3157,'[2]EC25 Pricing'!$A:$D,3,0)</f>
        <v>393.95</v>
      </c>
      <c r="D3157" s="151">
        <f>VLOOKUP($A3157,'[2]EC25 Pricing'!$A:$D,4,0)</f>
        <v>315.23</v>
      </c>
    </row>
    <row r="3158" spans="1:4" x14ac:dyDescent="0.35">
      <c r="A3158" s="146" t="s">
        <v>9447</v>
      </c>
      <c r="B3158" t="s">
        <v>9448</v>
      </c>
      <c r="C3158" s="151">
        <f>VLOOKUP($A3158,'[2]EC25 Pricing'!$A:$D,3,0)</f>
        <v>393.95</v>
      </c>
      <c r="D3158" s="151">
        <f>VLOOKUP($A3158,'[2]EC25 Pricing'!$A:$D,4,0)</f>
        <v>315.23</v>
      </c>
    </row>
    <row r="3159" spans="1:4" x14ac:dyDescent="0.35">
      <c r="A3159" s="146" t="s">
        <v>9449</v>
      </c>
      <c r="B3159" t="s">
        <v>9450</v>
      </c>
      <c r="C3159" s="151">
        <f>VLOOKUP($A3159,'[2]EC25 Pricing'!$A:$D,3,0)</f>
        <v>393.95</v>
      </c>
      <c r="D3159" s="151">
        <f>VLOOKUP($A3159,'[2]EC25 Pricing'!$A:$D,4,0)</f>
        <v>315.23</v>
      </c>
    </row>
    <row r="3160" spans="1:4" x14ac:dyDescent="0.35">
      <c r="A3160" s="146" t="s">
        <v>9451</v>
      </c>
      <c r="B3160" t="s">
        <v>9452</v>
      </c>
      <c r="C3160" s="151">
        <f>VLOOKUP($A3160,'[2]EC25 Pricing'!$A:$D,3,0)</f>
        <v>302.95</v>
      </c>
      <c r="D3160" s="151">
        <f>VLOOKUP($A3160,'[2]EC25 Pricing'!$A:$D,4,0)</f>
        <v>240.72</v>
      </c>
    </row>
    <row r="3161" spans="1:4" x14ac:dyDescent="0.35">
      <c r="A3161" s="146" t="s">
        <v>9453</v>
      </c>
      <c r="B3161" t="s">
        <v>9454</v>
      </c>
      <c r="C3161" s="151">
        <f>VLOOKUP($A3161,'[2]EC25 Pricing'!$A:$D,3,0)</f>
        <v>426.95</v>
      </c>
      <c r="D3161" s="151">
        <f>VLOOKUP($A3161,'[2]EC25 Pricing'!$A:$D,4,0)</f>
        <v>381.32</v>
      </c>
    </row>
    <row r="3162" spans="1:4" x14ac:dyDescent="0.35">
      <c r="A3162" s="146" t="s">
        <v>9455</v>
      </c>
      <c r="B3162" t="s">
        <v>9456</v>
      </c>
      <c r="C3162" s="151">
        <f>VLOOKUP($A3162,'[2]EC25 Pricing'!$A:$D,3,0)</f>
        <v>426.95</v>
      </c>
      <c r="D3162" s="151">
        <f>VLOOKUP($A3162,'[2]EC25 Pricing'!$A:$D,4,0)</f>
        <v>381.32</v>
      </c>
    </row>
    <row r="3163" spans="1:4" x14ac:dyDescent="0.35">
      <c r="A3163" s="146" t="s">
        <v>9457</v>
      </c>
      <c r="B3163" t="s">
        <v>9458</v>
      </c>
      <c r="C3163" s="151">
        <f>VLOOKUP($A3163,'[2]EC25 Pricing'!$A:$D,3,0)</f>
        <v>573.95000000000005</v>
      </c>
      <c r="D3163" s="151">
        <f>VLOOKUP($A3163,'[2]EC25 Pricing'!$A:$D,4,0)</f>
        <v>472.4</v>
      </c>
    </row>
    <row r="3164" spans="1:4" x14ac:dyDescent="0.35">
      <c r="A3164" s="146" t="s">
        <v>9459</v>
      </c>
      <c r="B3164" t="s">
        <v>9460</v>
      </c>
      <c r="C3164" s="151">
        <f>VLOOKUP($A3164,'[2]EC25 Pricing'!$A:$D,3,0)</f>
        <v>573.95000000000005</v>
      </c>
      <c r="D3164" s="151">
        <f>VLOOKUP($A3164,'[2]EC25 Pricing'!$A:$D,4,0)</f>
        <v>472.4</v>
      </c>
    </row>
    <row r="3165" spans="1:4" x14ac:dyDescent="0.35">
      <c r="A3165" s="146" t="s">
        <v>9461</v>
      </c>
      <c r="B3165" t="s">
        <v>9462</v>
      </c>
      <c r="C3165" s="151">
        <f>VLOOKUP($A3165,'[2]EC25 Pricing'!$A:$D,3,0)</f>
        <v>246.69</v>
      </c>
      <c r="D3165" s="151">
        <f>VLOOKUP($A3165,'[2]EC25 Pricing'!$A:$D,4,0)</f>
        <v>0</v>
      </c>
    </row>
    <row r="3166" spans="1:4" x14ac:dyDescent="0.35">
      <c r="A3166" s="146" t="s">
        <v>9461</v>
      </c>
      <c r="B3166" t="s">
        <v>9462</v>
      </c>
      <c r="C3166" s="151">
        <f>VLOOKUP($A3166,'[2]EC25 Pricing'!$A:$D,3,0)</f>
        <v>246.69</v>
      </c>
      <c r="D3166" s="151">
        <f>VLOOKUP($A3166,'[2]EC25 Pricing'!$A:$D,4,0)</f>
        <v>0</v>
      </c>
    </row>
    <row r="3167" spans="1:4" x14ac:dyDescent="0.35">
      <c r="A3167" s="146" t="s">
        <v>9463</v>
      </c>
      <c r="B3167" t="s">
        <v>9464</v>
      </c>
      <c r="C3167" s="151">
        <f>VLOOKUP($A3167,'[2]EC25 Pricing'!$A:$D,3,0)</f>
        <v>1.59</v>
      </c>
      <c r="D3167" s="151">
        <f>VLOOKUP($A3167,'[2]EC25 Pricing'!$A:$D,4,0)</f>
        <v>0</v>
      </c>
    </row>
    <row r="3168" spans="1:4" x14ac:dyDescent="0.35">
      <c r="A3168" s="146" t="s">
        <v>1704</v>
      </c>
      <c r="B3168" t="s">
        <v>1707</v>
      </c>
      <c r="C3168" s="151">
        <f>VLOOKUP($A3168,'[2]EC25 Pricing'!$A:$D,3,0)</f>
        <v>920.95</v>
      </c>
      <c r="D3168" s="151">
        <f>VLOOKUP($A3168,'[2]EC25 Pricing'!$A:$D,4,0)</f>
        <v>2937.92</v>
      </c>
    </row>
    <row r="3169" spans="1:4" x14ac:dyDescent="0.35">
      <c r="A3169" s="146" t="s">
        <v>9465</v>
      </c>
      <c r="B3169" t="s">
        <v>9466</v>
      </c>
      <c r="C3169" s="151">
        <f>VLOOKUP($A3169,'[2]EC25 Pricing'!$A:$D,3,0)</f>
        <v>192.99</v>
      </c>
      <c r="D3169" s="151">
        <f>VLOOKUP($A3169,'[2]EC25 Pricing'!$A:$D,4,0)</f>
        <v>0</v>
      </c>
    </row>
    <row r="3170" spans="1:4" x14ac:dyDescent="0.35">
      <c r="A3170" s="146" t="s">
        <v>1708</v>
      </c>
      <c r="B3170" t="s">
        <v>1710</v>
      </c>
      <c r="C3170" s="151">
        <f>VLOOKUP($A3170,'[2]EC25 Pricing'!$A:$D,3,0)</f>
        <v>1196.95</v>
      </c>
      <c r="D3170" s="151">
        <f>VLOOKUP($A3170,'[2]EC25 Pricing'!$A:$D,4,0)</f>
        <v>3705.82</v>
      </c>
    </row>
    <row r="3171" spans="1:4" x14ac:dyDescent="0.35">
      <c r="A3171" s="146" t="s">
        <v>1711</v>
      </c>
      <c r="B3171" t="s">
        <v>1713</v>
      </c>
      <c r="C3171" s="151">
        <f>VLOOKUP($A3171,'[2]EC25 Pricing'!$A:$D,3,0)</f>
        <v>1196.95</v>
      </c>
      <c r="D3171" s="151">
        <f>VLOOKUP($A3171,'[2]EC25 Pricing'!$A:$D,4,0)</f>
        <v>3705.82</v>
      </c>
    </row>
    <row r="3172" spans="1:4" x14ac:dyDescent="0.35">
      <c r="A3172" s="146" t="s">
        <v>9467</v>
      </c>
      <c r="B3172" t="s">
        <v>9468</v>
      </c>
      <c r="C3172" s="151">
        <f>VLOOKUP($A3172,'[2]EC25 Pricing'!$A:$D,3,0)</f>
        <v>48.09</v>
      </c>
      <c r="D3172" s="151">
        <f>VLOOKUP($A3172,'[2]EC25 Pricing'!$A:$D,4,0)</f>
        <v>0</v>
      </c>
    </row>
    <row r="3173" spans="1:4" x14ac:dyDescent="0.35">
      <c r="A3173" s="146" t="s">
        <v>9469</v>
      </c>
      <c r="B3173" t="s">
        <v>9470</v>
      </c>
      <c r="C3173" s="151">
        <f>VLOOKUP($A3173,'[2]EC25 Pricing'!$A:$D,3,0)</f>
        <v>48.09</v>
      </c>
      <c r="D3173" s="151">
        <f>VLOOKUP($A3173,'[2]EC25 Pricing'!$A:$D,4,0)</f>
        <v>0</v>
      </c>
    </row>
    <row r="3174" spans="1:4" x14ac:dyDescent="0.35">
      <c r="A3174" s="146" t="s">
        <v>9471</v>
      </c>
      <c r="B3174" t="s">
        <v>9472</v>
      </c>
      <c r="C3174" s="151">
        <f>VLOOKUP($A3174,'[2]EC25 Pricing'!$A:$D,3,0)</f>
        <v>48.09</v>
      </c>
      <c r="D3174" s="151">
        <f>VLOOKUP($A3174,'[2]EC25 Pricing'!$A:$D,4,0)</f>
        <v>0</v>
      </c>
    </row>
    <row r="3175" spans="1:4" x14ac:dyDescent="0.35">
      <c r="A3175" s="146" t="s">
        <v>9473</v>
      </c>
      <c r="B3175" t="s">
        <v>9474</v>
      </c>
      <c r="C3175" s="151">
        <f>VLOOKUP($A3175,'[2]EC25 Pricing'!$A:$D,3,0)</f>
        <v>84.59</v>
      </c>
      <c r="D3175" s="151">
        <f>VLOOKUP($A3175,'[2]EC25 Pricing'!$A:$D,4,0)</f>
        <v>0</v>
      </c>
    </row>
    <row r="3176" spans="1:4" x14ac:dyDescent="0.35">
      <c r="A3176" s="146" t="s">
        <v>9475</v>
      </c>
      <c r="B3176" t="s">
        <v>9476</v>
      </c>
      <c r="C3176" s="151">
        <f>VLOOKUP($A3176,'[2]EC25 Pricing'!$A:$D,3,0)</f>
        <v>114.69</v>
      </c>
      <c r="D3176" s="151">
        <f>VLOOKUP($A3176,'[2]EC25 Pricing'!$A:$D,4,0)</f>
        <v>0</v>
      </c>
    </row>
    <row r="3177" spans="1:4" x14ac:dyDescent="0.35">
      <c r="A3177" s="146" t="s">
        <v>9477</v>
      </c>
      <c r="B3177" t="s">
        <v>9478</v>
      </c>
      <c r="C3177" s="151">
        <f>VLOOKUP($A3177,'[2]EC25 Pricing'!$A:$D,3,0)</f>
        <v>632.95000000000005</v>
      </c>
      <c r="D3177" s="151">
        <f>VLOOKUP($A3177,'[2]EC25 Pricing'!$A:$D,4,0)</f>
        <v>698.67</v>
      </c>
    </row>
    <row r="3178" spans="1:4" x14ac:dyDescent="0.35">
      <c r="A3178" s="146" t="s">
        <v>9479</v>
      </c>
      <c r="B3178" t="s">
        <v>9480</v>
      </c>
      <c r="C3178" s="151">
        <f>VLOOKUP($A3178,'[2]EC25 Pricing'!$A:$D,3,0)</f>
        <v>620.95000000000005</v>
      </c>
      <c r="D3178" s="151">
        <f>VLOOKUP($A3178,'[2]EC25 Pricing'!$A:$D,4,0)</f>
        <v>673</v>
      </c>
    </row>
    <row r="3179" spans="1:4" x14ac:dyDescent="0.35">
      <c r="A3179" s="146" t="s">
        <v>9481</v>
      </c>
      <c r="B3179" t="s">
        <v>9482</v>
      </c>
      <c r="C3179" s="151">
        <f>VLOOKUP($A3179,'[2]EC25 Pricing'!$A:$D,3,0)</f>
        <v>23.99</v>
      </c>
      <c r="D3179" s="151">
        <f>VLOOKUP($A3179,'[2]EC25 Pricing'!$A:$D,4,0)</f>
        <v>0</v>
      </c>
    </row>
    <row r="3180" spans="1:4" x14ac:dyDescent="0.35">
      <c r="A3180" s="146" t="s">
        <v>9483</v>
      </c>
      <c r="B3180" t="s">
        <v>9484</v>
      </c>
      <c r="C3180" s="151">
        <f>VLOOKUP($A3180,'[2]EC25 Pricing'!$A:$D,3,0)</f>
        <v>33.090000000000003</v>
      </c>
      <c r="D3180" s="151">
        <f>VLOOKUP($A3180,'[2]EC25 Pricing'!$A:$D,4,0)</f>
        <v>26.99</v>
      </c>
    </row>
    <row r="3181" spans="1:4" x14ac:dyDescent="0.35">
      <c r="A3181" s="146" t="s">
        <v>9485</v>
      </c>
      <c r="B3181" t="s">
        <v>9486</v>
      </c>
      <c r="C3181" s="151">
        <f>VLOOKUP($A3181,'[2]EC25 Pricing'!$A:$D,3,0)</f>
        <v>699</v>
      </c>
      <c r="D3181" s="151">
        <f>VLOOKUP($A3181,'[2]EC25 Pricing'!$A:$D,4,0)</f>
        <v>699</v>
      </c>
    </row>
    <row r="3182" spans="1:4" x14ac:dyDescent="0.35">
      <c r="A3182" s="146" t="s">
        <v>9487</v>
      </c>
      <c r="B3182" t="s">
        <v>9488</v>
      </c>
      <c r="C3182" s="151">
        <f>VLOOKUP($A3182,'[2]EC25 Pricing'!$A:$D,3,0)</f>
        <v>5779</v>
      </c>
      <c r="D3182" s="151">
        <f>VLOOKUP($A3182,'[2]EC25 Pricing'!$A:$D,4,0)</f>
        <v>5779</v>
      </c>
    </row>
    <row r="3183" spans="1:4" x14ac:dyDescent="0.35">
      <c r="A3183" s="146" t="s">
        <v>9489</v>
      </c>
      <c r="B3183" t="s">
        <v>9490</v>
      </c>
      <c r="C3183" s="151">
        <f>VLOOKUP($A3183,'[2]EC25 Pricing'!$A:$D,3,0)</f>
        <v>2899</v>
      </c>
      <c r="D3183" s="151">
        <f>VLOOKUP($A3183,'[2]EC25 Pricing'!$A:$D,4,0)</f>
        <v>2899</v>
      </c>
    </row>
    <row r="3184" spans="1:4" x14ac:dyDescent="0.35">
      <c r="A3184" s="146" t="s">
        <v>9491</v>
      </c>
      <c r="B3184" t="s">
        <v>9492</v>
      </c>
      <c r="C3184" s="151">
        <f>VLOOKUP($A3184,'[2]EC25 Pricing'!$A:$D,3,0)</f>
        <v>2029</v>
      </c>
      <c r="D3184" s="151">
        <f>VLOOKUP($A3184,'[2]EC25 Pricing'!$A:$D,4,0)</f>
        <v>2029</v>
      </c>
    </row>
    <row r="3185" spans="1:4" x14ac:dyDescent="0.35">
      <c r="A3185" s="146" t="s">
        <v>9493</v>
      </c>
      <c r="B3185" t="s">
        <v>9494</v>
      </c>
      <c r="C3185" s="151">
        <f>VLOOKUP($A3185,'[2]EC25 Pricing'!$A:$D,3,0)</f>
        <v>79.989999999999995</v>
      </c>
      <c r="D3185" s="151">
        <f>VLOOKUP($A3185,'[2]EC25 Pricing'!$A:$D,4,0)</f>
        <v>0</v>
      </c>
    </row>
    <row r="3186" spans="1:4" x14ac:dyDescent="0.35">
      <c r="A3186" s="146" t="s">
        <v>9495</v>
      </c>
      <c r="B3186" t="s">
        <v>9496</v>
      </c>
      <c r="C3186" s="151">
        <f>VLOOKUP($A3186,'[2]EC25 Pricing'!$A:$D,3,0)</f>
        <v>83.99</v>
      </c>
      <c r="D3186" s="151">
        <f>VLOOKUP($A3186,'[2]EC25 Pricing'!$A:$D,4,0)</f>
        <v>0</v>
      </c>
    </row>
    <row r="3187" spans="1:4" x14ac:dyDescent="0.35">
      <c r="A3187" s="146" t="s">
        <v>9495</v>
      </c>
      <c r="B3187" t="s">
        <v>9496</v>
      </c>
      <c r="C3187" s="151">
        <f>VLOOKUP($A3187,'[2]EC25 Pricing'!$A:$D,3,0)</f>
        <v>83.99</v>
      </c>
      <c r="D3187" s="151">
        <f>VLOOKUP($A3187,'[2]EC25 Pricing'!$A:$D,4,0)</f>
        <v>0</v>
      </c>
    </row>
    <row r="3188" spans="1:4" x14ac:dyDescent="0.35">
      <c r="A3188" s="146" t="s">
        <v>9497</v>
      </c>
      <c r="B3188" t="s">
        <v>9498</v>
      </c>
      <c r="C3188" s="151">
        <f>VLOOKUP($A3188,'[2]EC25 Pricing'!$A:$D,3,0)</f>
        <v>57.29</v>
      </c>
      <c r="D3188" s="151">
        <f>VLOOKUP($A3188,'[2]EC25 Pricing'!$A:$D,4,0)</f>
        <v>0</v>
      </c>
    </row>
    <row r="3189" spans="1:4" x14ac:dyDescent="0.35">
      <c r="A3189" s="146" t="s">
        <v>9497</v>
      </c>
      <c r="B3189" t="s">
        <v>9498</v>
      </c>
      <c r="C3189" s="151">
        <f>VLOOKUP($A3189,'[2]EC25 Pricing'!$A:$D,3,0)</f>
        <v>57.29</v>
      </c>
      <c r="D3189" s="151">
        <f>VLOOKUP($A3189,'[2]EC25 Pricing'!$A:$D,4,0)</f>
        <v>0</v>
      </c>
    </row>
    <row r="3190" spans="1:4" x14ac:dyDescent="0.35">
      <c r="A3190" s="146" t="s">
        <v>9499</v>
      </c>
      <c r="B3190" t="s">
        <v>9500</v>
      </c>
      <c r="C3190" s="151">
        <f>VLOOKUP($A3190,'[2]EC25 Pricing'!$A:$D,3,0)</f>
        <v>36.590000000000003</v>
      </c>
      <c r="D3190" s="151">
        <f>VLOOKUP($A3190,'[2]EC25 Pricing'!$A:$D,4,0)</f>
        <v>0</v>
      </c>
    </row>
    <row r="3191" spans="1:4" x14ac:dyDescent="0.35">
      <c r="A3191" s="146" t="s">
        <v>9499</v>
      </c>
      <c r="B3191" t="s">
        <v>9500</v>
      </c>
      <c r="C3191" s="151">
        <f>VLOOKUP($A3191,'[2]EC25 Pricing'!$A:$D,3,0)</f>
        <v>36.590000000000003</v>
      </c>
      <c r="D3191" s="151">
        <f>VLOOKUP($A3191,'[2]EC25 Pricing'!$A:$D,4,0)</f>
        <v>0</v>
      </c>
    </row>
    <row r="3192" spans="1:4" x14ac:dyDescent="0.35">
      <c r="A3192" s="146" t="s">
        <v>9501</v>
      </c>
      <c r="B3192" t="s">
        <v>9502</v>
      </c>
      <c r="C3192" s="151">
        <f>VLOOKUP($A3192,'[2]EC25 Pricing'!$A:$D,3,0)</f>
        <v>30.09</v>
      </c>
      <c r="D3192" s="151">
        <f>VLOOKUP($A3192,'[2]EC25 Pricing'!$A:$D,4,0)</f>
        <v>19.989999999999998</v>
      </c>
    </row>
    <row r="3193" spans="1:4" x14ac:dyDescent="0.35">
      <c r="A3193" s="146" t="s">
        <v>9503</v>
      </c>
      <c r="B3193" t="s">
        <v>9504</v>
      </c>
      <c r="C3193" s="151">
        <f>VLOOKUP($A3193,'[2]EC25 Pricing'!$A:$D,3,0)</f>
        <v>59.39</v>
      </c>
      <c r="D3193" s="151">
        <f>VLOOKUP($A3193,'[2]EC25 Pricing'!$A:$D,4,0)</f>
        <v>42.42</v>
      </c>
    </row>
    <row r="3194" spans="1:4" x14ac:dyDescent="0.35">
      <c r="A3194" s="146" t="s">
        <v>9505</v>
      </c>
      <c r="B3194" t="s">
        <v>9506</v>
      </c>
      <c r="C3194" s="151">
        <f>VLOOKUP($A3194,'[2]EC25 Pricing'!$A:$D,3,0)</f>
        <v>96.49</v>
      </c>
      <c r="D3194" s="151">
        <f>VLOOKUP($A3194,'[2]EC25 Pricing'!$A:$D,4,0)</f>
        <v>0</v>
      </c>
    </row>
    <row r="3195" spans="1:4" x14ac:dyDescent="0.35">
      <c r="A3195" s="146" t="s">
        <v>9507</v>
      </c>
      <c r="B3195" t="s">
        <v>9508</v>
      </c>
      <c r="C3195" s="151">
        <f>VLOOKUP($A3195,'[2]EC25 Pricing'!$A:$D,3,0)</f>
        <v>102.69</v>
      </c>
      <c r="D3195" s="151">
        <f>VLOOKUP($A3195,'[2]EC25 Pricing'!$A:$D,4,0)</f>
        <v>0</v>
      </c>
    </row>
    <row r="3196" spans="1:4" x14ac:dyDescent="0.35">
      <c r="A3196" s="146" t="s">
        <v>9509</v>
      </c>
      <c r="B3196" t="s">
        <v>9510</v>
      </c>
      <c r="C3196" s="151">
        <f>VLOOKUP($A3196,'[2]EC25 Pricing'!$A:$D,3,0)</f>
        <v>1237.95</v>
      </c>
      <c r="D3196" s="151">
        <f>VLOOKUP($A3196,'[2]EC25 Pricing'!$A:$D,4,0)</f>
        <v>3703.04</v>
      </c>
    </row>
    <row r="3197" spans="1:4" x14ac:dyDescent="0.35">
      <c r="A3197" s="146" t="s">
        <v>9511</v>
      </c>
      <c r="B3197" t="s">
        <v>9512</v>
      </c>
      <c r="C3197" s="151">
        <f>VLOOKUP($A3197,'[2]EC25 Pricing'!$A:$D,3,0)</f>
        <v>14.69</v>
      </c>
      <c r="D3197" s="151">
        <f>VLOOKUP($A3197,'[2]EC25 Pricing'!$A:$D,4,0)</f>
        <v>0</v>
      </c>
    </row>
    <row r="3198" spans="1:4" x14ac:dyDescent="0.35">
      <c r="A3198" s="146" t="s">
        <v>9513</v>
      </c>
      <c r="B3198" t="s">
        <v>9514</v>
      </c>
      <c r="C3198" s="151">
        <f>VLOOKUP($A3198,'[2]EC25 Pricing'!$A:$D,3,0)</f>
        <v>85.99</v>
      </c>
      <c r="D3198" s="151">
        <f>VLOOKUP($A3198,'[2]EC25 Pricing'!$A:$D,4,0)</f>
        <v>0</v>
      </c>
    </row>
    <row r="3199" spans="1:4" x14ac:dyDescent="0.35">
      <c r="A3199" s="146" t="s">
        <v>9515</v>
      </c>
      <c r="B3199" t="s">
        <v>9516</v>
      </c>
      <c r="C3199" s="151">
        <f>VLOOKUP($A3199,'[2]EC25 Pricing'!$A:$D,3,0)</f>
        <v>59.99</v>
      </c>
      <c r="D3199" s="151">
        <f>VLOOKUP($A3199,'[2]EC25 Pricing'!$A:$D,4,0)</f>
        <v>0</v>
      </c>
    </row>
    <row r="3200" spans="1:4" x14ac:dyDescent="0.35">
      <c r="A3200" s="146" t="s">
        <v>9517</v>
      </c>
      <c r="B3200" t="s">
        <v>9518</v>
      </c>
      <c r="C3200" s="151">
        <f>VLOOKUP($A3200,'[2]EC25 Pricing'!$A:$D,3,0)</f>
        <v>763.95</v>
      </c>
      <c r="D3200" s="151">
        <f>VLOOKUP($A3200,'[2]EC25 Pricing'!$A:$D,4,0)</f>
        <v>2284.09</v>
      </c>
    </row>
    <row r="3201" spans="1:4" x14ac:dyDescent="0.35">
      <c r="A3201" s="146" t="s">
        <v>9519</v>
      </c>
      <c r="B3201" t="s">
        <v>9520</v>
      </c>
      <c r="C3201" s="151">
        <f>VLOOKUP($A3201,'[2]EC25 Pricing'!$A:$D,3,0)</f>
        <v>47.29</v>
      </c>
      <c r="D3201" s="151">
        <f>VLOOKUP($A3201,'[2]EC25 Pricing'!$A:$D,4,0)</f>
        <v>0</v>
      </c>
    </row>
    <row r="3202" spans="1:4" x14ac:dyDescent="0.35">
      <c r="A3202" s="146" t="s">
        <v>9521</v>
      </c>
      <c r="B3202" t="s">
        <v>9522</v>
      </c>
      <c r="C3202" s="151">
        <f>VLOOKUP($A3202,'[2]EC25 Pricing'!$A:$D,3,0)</f>
        <v>15.69</v>
      </c>
      <c r="D3202" s="151">
        <f>VLOOKUP($A3202,'[2]EC25 Pricing'!$A:$D,4,0)</f>
        <v>0</v>
      </c>
    </row>
    <row r="3203" spans="1:4" x14ac:dyDescent="0.35">
      <c r="A3203" s="146" t="s">
        <v>9523</v>
      </c>
      <c r="B3203" t="s">
        <v>9524</v>
      </c>
      <c r="C3203" s="151">
        <f>VLOOKUP($A3203,'[2]EC25 Pricing'!$A:$D,3,0)</f>
        <v>31.99</v>
      </c>
      <c r="D3203" s="151">
        <f>VLOOKUP($A3203,'[2]EC25 Pricing'!$A:$D,4,0)</f>
        <v>29.99</v>
      </c>
    </row>
    <row r="3204" spans="1:4" x14ac:dyDescent="0.35">
      <c r="A3204" s="146" t="s">
        <v>9525</v>
      </c>
      <c r="B3204" t="s">
        <v>9526</v>
      </c>
      <c r="C3204" s="151">
        <f>VLOOKUP($A3204,'[2]EC25 Pricing'!$A:$D,3,0)</f>
        <v>38.39</v>
      </c>
      <c r="D3204" s="151">
        <f>VLOOKUP($A3204,'[2]EC25 Pricing'!$A:$D,4,0)</f>
        <v>0</v>
      </c>
    </row>
    <row r="3205" spans="1:4" x14ac:dyDescent="0.35">
      <c r="A3205" s="146" t="s">
        <v>9527</v>
      </c>
      <c r="B3205" t="s">
        <v>9528</v>
      </c>
      <c r="C3205" s="151">
        <f>VLOOKUP($A3205,'[2]EC25 Pricing'!$A:$D,3,0)</f>
        <v>89.29</v>
      </c>
      <c r="D3205" s="151">
        <f>VLOOKUP($A3205,'[2]EC25 Pricing'!$A:$D,4,0)</f>
        <v>0</v>
      </c>
    </row>
    <row r="3206" spans="1:4" x14ac:dyDescent="0.35">
      <c r="A3206" s="146" t="s">
        <v>9529</v>
      </c>
      <c r="B3206" t="s">
        <v>9530</v>
      </c>
      <c r="C3206" s="151">
        <f>VLOOKUP($A3206,'[2]EC25 Pricing'!$A:$D,3,0)</f>
        <v>61.29</v>
      </c>
      <c r="D3206" s="151">
        <f>VLOOKUP($A3206,'[2]EC25 Pricing'!$A:$D,4,0)</f>
        <v>0</v>
      </c>
    </row>
    <row r="3207" spans="1:4" x14ac:dyDescent="0.35">
      <c r="A3207" s="146" t="s">
        <v>9531</v>
      </c>
      <c r="B3207" t="s">
        <v>9532</v>
      </c>
      <c r="C3207" s="151">
        <f>VLOOKUP($A3207,'[2]EC25 Pricing'!$A:$D,3,0)</f>
        <v>15.89</v>
      </c>
      <c r="D3207" s="151">
        <f>VLOOKUP($A3207,'[2]EC25 Pricing'!$A:$D,4,0)</f>
        <v>0</v>
      </c>
    </row>
    <row r="3208" spans="1:4" x14ac:dyDescent="0.35">
      <c r="A3208" s="146" t="s">
        <v>9533</v>
      </c>
      <c r="B3208" t="s">
        <v>9534</v>
      </c>
      <c r="C3208" s="151">
        <f>VLOOKUP($A3208,'[2]EC25 Pricing'!$A:$D,3,0)</f>
        <v>15.89</v>
      </c>
      <c r="D3208" s="151">
        <f>VLOOKUP($A3208,'[2]EC25 Pricing'!$A:$D,4,0)</f>
        <v>0</v>
      </c>
    </row>
    <row r="3209" spans="1:4" x14ac:dyDescent="0.35">
      <c r="A3209" s="146" t="s">
        <v>9535</v>
      </c>
      <c r="B3209" t="s">
        <v>9536</v>
      </c>
      <c r="C3209" s="151">
        <f>VLOOKUP($A3209,'[2]EC25 Pricing'!$A:$D,3,0)</f>
        <v>19.89</v>
      </c>
      <c r="D3209" s="151">
        <f>VLOOKUP($A3209,'[2]EC25 Pricing'!$A:$D,4,0)</f>
        <v>0</v>
      </c>
    </row>
    <row r="3210" spans="1:4" x14ac:dyDescent="0.35">
      <c r="A3210" s="146" t="s">
        <v>9537</v>
      </c>
      <c r="B3210" t="s">
        <v>9538</v>
      </c>
      <c r="C3210" s="151">
        <f>VLOOKUP($A3210,'[2]EC25 Pricing'!$A:$D,3,0)</f>
        <v>15.89</v>
      </c>
      <c r="D3210" s="151">
        <f>VLOOKUP($A3210,'[2]EC25 Pricing'!$A:$D,4,0)</f>
        <v>0</v>
      </c>
    </row>
    <row r="3211" spans="1:4" x14ac:dyDescent="0.35">
      <c r="A3211" s="146" t="s">
        <v>9539</v>
      </c>
      <c r="B3211" t="s">
        <v>9540</v>
      </c>
      <c r="C3211" s="151">
        <f>VLOOKUP($A3211,'[2]EC25 Pricing'!$A:$D,3,0)</f>
        <v>26.59</v>
      </c>
      <c r="D3211" s="151">
        <f>VLOOKUP($A3211,'[2]EC25 Pricing'!$A:$D,4,0)</f>
        <v>0</v>
      </c>
    </row>
    <row r="3212" spans="1:4" x14ac:dyDescent="0.35">
      <c r="A3212" s="146" t="s">
        <v>9541</v>
      </c>
      <c r="B3212" t="s">
        <v>9542</v>
      </c>
      <c r="C3212" s="151">
        <f>VLOOKUP($A3212,'[2]EC25 Pricing'!$A:$D,3,0)</f>
        <v>15.89</v>
      </c>
      <c r="D3212" s="151">
        <f>VLOOKUP($A3212,'[2]EC25 Pricing'!$A:$D,4,0)</f>
        <v>0</v>
      </c>
    </row>
    <row r="3213" spans="1:4" x14ac:dyDescent="0.35">
      <c r="A3213" s="146" t="s">
        <v>9543</v>
      </c>
      <c r="B3213" t="s">
        <v>9544</v>
      </c>
      <c r="C3213" s="151">
        <f>VLOOKUP($A3213,'[2]EC25 Pricing'!$A:$D,3,0)</f>
        <v>14.49</v>
      </c>
      <c r="D3213" s="151">
        <f>VLOOKUP($A3213,'[2]EC25 Pricing'!$A:$D,4,0)</f>
        <v>0</v>
      </c>
    </row>
    <row r="3214" spans="1:4" x14ac:dyDescent="0.35">
      <c r="A3214" s="146" t="s">
        <v>9545</v>
      </c>
      <c r="B3214" t="s">
        <v>9546</v>
      </c>
      <c r="C3214" s="151">
        <f>VLOOKUP($A3214,'[2]EC25 Pricing'!$A:$D,3,0)</f>
        <v>14.89</v>
      </c>
      <c r="D3214" s="151">
        <f>VLOOKUP($A3214,'[2]EC25 Pricing'!$A:$D,4,0)</f>
        <v>0</v>
      </c>
    </row>
    <row r="3215" spans="1:4" x14ac:dyDescent="0.35">
      <c r="A3215" s="146" t="s">
        <v>9547</v>
      </c>
      <c r="B3215" t="s">
        <v>9548</v>
      </c>
      <c r="C3215" s="151">
        <f>VLOOKUP($A3215,'[2]EC25 Pricing'!$A:$D,3,0)</f>
        <v>15.89</v>
      </c>
      <c r="D3215" s="151">
        <f>VLOOKUP($A3215,'[2]EC25 Pricing'!$A:$D,4,0)</f>
        <v>0</v>
      </c>
    </row>
    <row r="3216" spans="1:4" x14ac:dyDescent="0.35">
      <c r="A3216" s="146" t="s">
        <v>9549</v>
      </c>
      <c r="B3216" t="s">
        <v>9550</v>
      </c>
      <c r="C3216" s="151">
        <f>VLOOKUP($A3216,'[2]EC25 Pricing'!$A:$D,3,0)</f>
        <v>261.95</v>
      </c>
      <c r="D3216" s="151">
        <f>VLOOKUP($A3216,'[2]EC25 Pricing'!$A:$D,4,0)</f>
        <v>0</v>
      </c>
    </row>
    <row r="3217" spans="1:4" x14ac:dyDescent="0.35">
      <c r="A3217" s="146" t="s">
        <v>9549</v>
      </c>
      <c r="B3217" t="s">
        <v>9550</v>
      </c>
      <c r="C3217" s="151">
        <f>VLOOKUP($A3217,'[2]EC25 Pricing'!$A:$D,3,0)</f>
        <v>261.95</v>
      </c>
      <c r="D3217" s="151">
        <f>VLOOKUP($A3217,'[2]EC25 Pricing'!$A:$D,4,0)</f>
        <v>0</v>
      </c>
    </row>
    <row r="3218" spans="1:4" x14ac:dyDescent="0.35">
      <c r="A3218" s="146" t="s">
        <v>9551</v>
      </c>
      <c r="B3218" t="s">
        <v>9552</v>
      </c>
      <c r="C3218" s="151">
        <f>VLOOKUP($A3218,'[2]EC25 Pricing'!$A:$D,3,0)</f>
        <v>321.95</v>
      </c>
      <c r="D3218" s="151">
        <f>VLOOKUP($A3218,'[2]EC25 Pricing'!$A:$D,4,0)</f>
        <v>0</v>
      </c>
    </row>
    <row r="3219" spans="1:4" x14ac:dyDescent="0.35">
      <c r="A3219" s="146" t="s">
        <v>9551</v>
      </c>
      <c r="B3219" t="s">
        <v>9552</v>
      </c>
      <c r="C3219" s="151">
        <f>VLOOKUP($A3219,'[2]EC25 Pricing'!$A:$D,3,0)</f>
        <v>321.95</v>
      </c>
      <c r="D3219" s="151">
        <f>VLOOKUP($A3219,'[2]EC25 Pricing'!$A:$D,4,0)</f>
        <v>0</v>
      </c>
    </row>
    <row r="3220" spans="1:4" x14ac:dyDescent="0.35">
      <c r="A3220" s="146" t="s">
        <v>9553</v>
      </c>
      <c r="B3220" t="s">
        <v>9554</v>
      </c>
      <c r="C3220" s="151">
        <f>VLOOKUP($A3220,'[2]EC25 Pricing'!$A:$D,3,0)</f>
        <v>284.95</v>
      </c>
      <c r="D3220" s="151">
        <f>VLOOKUP($A3220,'[2]EC25 Pricing'!$A:$D,4,0)</f>
        <v>0</v>
      </c>
    </row>
    <row r="3221" spans="1:4" x14ac:dyDescent="0.35">
      <c r="A3221" s="146" t="s">
        <v>9553</v>
      </c>
      <c r="B3221" t="s">
        <v>9554</v>
      </c>
      <c r="C3221" s="151">
        <f>VLOOKUP($A3221,'[2]EC25 Pricing'!$A:$D,3,0)</f>
        <v>284.95</v>
      </c>
      <c r="D3221" s="151">
        <f>VLOOKUP($A3221,'[2]EC25 Pricing'!$A:$D,4,0)</f>
        <v>0</v>
      </c>
    </row>
    <row r="3222" spans="1:4" x14ac:dyDescent="0.35">
      <c r="A3222" s="146" t="s">
        <v>9555</v>
      </c>
      <c r="B3222" t="s">
        <v>9556</v>
      </c>
      <c r="C3222" s="151">
        <f>VLOOKUP($A3222,'[2]EC25 Pricing'!$A:$D,3,0)</f>
        <v>303.95</v>
      </c>
      <c r="D3222" s="151">
        <f>VLOOKUP($A3222,'[2]EC25 Pricing'!$A:$D,4,0)</f>
        <v>0</v>
      </c>
    </row>
    <row r="3223" spans="1:4" x14ac:dyDescent="0.35">
      <c r="A3223" s="146" t="s">
        <v>9555</v>
      </c>
      <c r="B3223" t="s">
        <v>9556</v>
      </c>
      <c r="C3223" s="151">
        <f>VLOOKUP($A3223,'[2]EC25 Pricing'!$A:$D,3,0)</f>
        <v>303.95</v>
      </c>
      <c r="D3223" s="151">
        <f>VLOOKUP($A3223,'[2]EC25 Pricing'!$A:$D,4,0)</f>
        <v>0</v>
      </c>
    </row>
    <row r="3224" spans="1:4" x14ac:dyDescent="0.35">
      <c r="A3224" s="146" t="s">
        <v>9557</v>
      </c>
      <c r="B3224" t="s">
        <v>9558</v>
      </c>
      <c r="C3224" s="151">
        <f>VLOOKUP($A3224,'[2]EC25 Pricing'!$A:$D,3,0)</f>
        <v>87.99</v>
      </c>
      <c r="D3224" s="151">
        <f>VLOOKUP($A3224,'[2]EC25 Pricing'!$A:$D,4,0)</f>
        <v>0</v>
      </c>
    </row>
    <row r="3225" spans="1:4" x14ac:dyDescent="0.35">
      <c r="A3225" s="146" t="s">
        <v>9559</v>
      </c>
      <c r="B3225" t="s">
        <v>9560</v>
      </c>
      <c r="C3225" s="151">
        <f>VLOOKUP($A3225,'[2]EC25 Pricing'!$A:$D,3,0)</f>
        <v>66.39</v>
      </c>
      <c r="D3225" s="151">
        <f>VLOOKUP($A3225,'[2]EC25 Pricing'!$A:$D,4,0)</f>
        <v>0</v>
      </c>
    </row>
    <row r="3226" spans="1:4" x14ac:dyDescent="0.35">
      <c r="A3226" s="146" t="s">
        <v>9561</v>
      </c>
      <c r="B3226" t="s">
        <v>9562</v>
      </c>
      <c r="C3226" s="151">
        <f>VLOOKUP($A3226,'[2]EC25 Pricing'!$A:$D,3,0)</f>
        <v>29.29</v>
      </c>
      <c r="D3226" s="151">
        <f>VLOOKUP($A3226,'[2]EC25 Pricing'!$A:$D,4,0)</f>
        <v>0</v>
      </c>
    </row>
    <row r="3227" spans="1:4" x14ac:dyDescent="0.35">
      <c r="A3227" s="146" t="s">
        <v>9563</v>
      </c>
      <c r="B3227" t="s">
        <v>9564</v>
      </c>
      <c r="C3227" s="151">
        <f>VLOOKUP($A3227,'[2]EC25 Pricing'!$A:$D,3,0)</f>
        <v>383.95</v>
      </c>
      <c r="D3227" s="151">
        <f>VLOOKUP($A3227,'[2]EC25 Pricing'!$A:$D,4,0)</f>
        <v>0</v>
      </c>
    </row>
    <row r="3228" spans="1:4" x14ac:dyDescent="0.35">
      <c r="A3228" s="146" t="s">
        <v>9565</v>
      </c>
      <c r="B3228" t="s">
        <v>9566</v>
      </c>
      <c r="C3228" s="151">
        <f>VLOOKUP($A3228,'[2]EC25 Pricing'!$A:$D,3,0)</f>
        <v>18.690000000000001</v>
      </c>
      <c r="D3228" s="151">
        <f>VLOOKUP($A3228,'[2]EC25 Pricing'!$A:$D,4,0)</f>
        <v>12.99</v>
      </c>
    </row>
    <row r="3229" spans="1:4" x14ac:dyDescent="0.35">
      <c r="A3229" s="146" t="s">
        <v>9567</v>
      </c>
      <c r="B3229" t="s">
        <v>9568</v>
      </c>
      <c r="C3229" s="151">
        <f>VLOOKUP($A3229,'[2]EC25 Pricing'!$A:$D,3,0)</f>
        <v>52.89</v>
      </c>
      <c r="D3229" s="151">
        <f>VLOOKUP($A3229,'[2]EC25 Pricing'!$A:$D,4,0)</f>
        <v>35.99</v>
      </c>
    </row>
    <row r="3230" spans="1:4" x14ac:dyDescent="0.35">
      <c r="A3230" s="146" t="s">
        <v>9569</v>
      </c>
      <c r="B3230" t="s">
        <v>9570</v>
      </c>
      <c r="C3230" s="151">
        <f>VLOOKUP($A3230,'[2]EC25 Pricing'!$A:$D,3,0)</f>
        <v>110.79</v>
      </c>
      <c r="D3230" s="151">
        <f>VLOOKUP($A3230,'[2]EC25 Pricing'!$A:$D,4,0)</f>
        <v>70.989999999999995</v>
      </c>
    </row>
    <row r="3231" spans="1:4" x14ac:dyDescent="0.35">
      <c r="A3231" s="146" t="s">
        <v>9571</v>
      </c>
      <c r="B3231" t="s">
        <v>9572</v>
      </c>
      <c r="C3231" s="151">
        <f>VLOOKUP($A3231,'[2]EC25 Pricing'!$A:$D,3,0)</f>
        <v>43.89</v>
      </c>
      <c r="D3231" s="151">
        <f>VLOOKUP($A3231,'[2]EC25 Pricing'!$A:$D,4,0)</f>
        <v>0</v>
      </c>
    </row>
    <row r="3232" spans="1:4" x14ac:dyDescent="0.35">
      <c r="A3232" s="146" t="s">
        <v>9573</v>
      </c>
      <c r="B3232" t="s">
        <v>9574</v>
      </c>
      <c r="C3232" s="151">
        <f>VLOOKUP($A3232,'[2]EC25 Pricing'!$A:$D,3,0)</f>
        <v>684.95</v>
      </c>
      <c r="D3232" s="151">
        <f>VLOOKUP($A3232,'[2]EC25 Pricing'!$A:$D,4,0)</f>
        <v>566.66</v>
      </c>
    </row>
    <row r="3233" spans="1:4" x14ac:dyDescent="0.35">
      <c r="A3233" s="146" t="s">
        <v>9575</v>
      </c>
      <c r="B3233" t="s">
        <v>9576</v>
      </c>
      <c r="C3233" s="151">
        <f>VLOOKUP($A3233,'[2]EC25 Pricing'!$A:$D,3,0)</f>
        <v>689.95</v>
      </c>
      <c r="D3233" s="151">
        <f>VLOOKUP($A3233,'[2]EC25 Pricing'!$A:$D,4,0)</f>
        <v>715.76</v>
      </c>
    </row>
    <row r="3234" spans="1:4" x14ac:dyDescent="0.35">
      <c r="A3234" s="146" t="s">
        <v>9577</v>
      </c>
      <c r="B3234" t="s">
        <v>9578</v>
      </c>
      <c r="C3234" s="151">
        <f>VLOOKUP($A3234,'[2]EC25 Pricing'!$A:$D,3,0)</f>
        <v>618.95000000000005</v>
      </c>
      <c r="D3234" s="151">
        <f>VLOOKUP($A3234,'[2]EC25 Pricing'!$A:$D,4,0)</f>
        <v>512.14</v>
      </c>
    </row>
    <row r="3235" spans="1:4" x14ac:dyDescent="0.35">
      <c r="A3235" s="146" t="s">
        <v>9579</v>
      </c>
      <c r="B3235" t="s">
        <v>9580</v>
      </c>
      <c r="C3235" s="151">
        <f>VLOOKUP($A3235,'[2]EC25 Pricing'!$A:$D,3,0)</f>
        <v>591.95000000000005</v>
      </c>
      <c r="D3235" s="151">
        <f>VLOOKUP($A3235,'[2]EC25 Pricing'!$A:$D,4,0)</f>
        <v>684.72</v>
      </c>
    </row>
    <row r="3236" spans="1:4" x14ac:dyDescent="0.35">
      <c r="A3236" s="146" t="s">
        <v>9581</v>
      </c>
      <c r="B3236" t="s">
        <v>9582</v>
      </c>
      <c r="C3236" s="151">
        <f>VLOOKUP($A3236,'[2]EC25 Pricing'!$A:$D,3,0)</f>
        <v>720.95</v>
      </c>
      <c r="D3236" s="151">
        <f>VLOOKUP($A3236,'[2]EC25 Pricing'!$A:$D,4,0)</f>
        <v>599.92999999999995</v>
      </c>
    </row>
    <row r="3237" spans="1:4" x14ac:dyDescent="0.35">
      <c r="A3237" s="146" t="s">
        <v>9583</v>
      </c>
      <c r="B3237" t="s">
        <v>9584</v>
      </c>
      <c r="C3237" s="151">
        <f>VLOOKUP($A3237,'[2]EC25 Pricing'!$A:$D,3,0)</f>
        <v>720.95</v>
      </c>
      <c r="D3237" s="151">
        <f>VLOOKUP($A3237,'[2]EC25 Pricing'!$A:$D,4,0)</f>
        <v>599.92999999999995</v>
      </c>
    </row>
    <row r="3238" spans="1:4" x14ac:dyDescent="0.35">
      <c r="A3238" s="146" t="s">
        <v>9585</v>
      </c>
      <c r="B3238" t="s">
        <v>9586</v>
      </c>
      <c r="C3238" s="151">
        <f>VLOOKUP($A3238,'[2]EC25 Pricing'!$A:$D,3,0)</f>
        <v>676.95</v>
      </c>
      <c r="D3238" s="151">
        <f>VLOOKUP($A3238,'[2]EC25 Pricing'!$A:$D,4,0)</f>
        <v>560.25</v>
      </c>
    </row>
    <row r="3239" spans="1:4" x14ac:dyDescent="0.35">
      <c r="A3239" s="146" t="s">
        <v>9587</v>
      </c>
      <c r="B3239" t="s">
        <v>9588</v>
      </c>
      <c r="C3239" s="151">
        <f>VLOOKUP($A3239,'[2]EC25 Pricing'!$A:$D,3,0)</f>
        <v>711.95</v>
      </c>
      <c r="D3239" s="151">
        <f>VLOOKUP($A3239,'[2]EC25 Pricing'!$A:$D,4,0)</f>
        <v>590.84</v>
      </c>
    </row>
    <row r="3240" spans="1:4" x14ac:dyDescent="0.35">
      <c r="A3240" s="146" t="s">
        <v>9589</v>
      </c>
      <c r="B3240" t="s">
        <v>9590</v>
      </c>
      <c r="C3240" s="151">
        <f>VLOOKUP($A3240,'[2]EC25 Pricing'!$A:$D,3,0)</f>
        <v>689.95</v>
      </c>
      <c r="D3240" s="151">
        <f>VLOOKUP($A3240,'[2]EC25 Pricing'!$A:$D,4,0)</f>
        <v>715.76</v>
      </c>
    </row>
    <row r="3241" spans="1:4" x14ac:dyDescent="0.35">
      <c r="A3241" s="146" t="s">
        <v>9591</v>
      </c>
      <c r="B3241" t="s">
        <v>9592</v>
      </c>
      <c r="C3241" s="151">
        <f>VLOOKUP($A3241,'[2]EC25 Pricing'!$A:$D,3,0)</f>
        <v>986.95</v>
      </c>
      <c r="D3241" s="151">
        <f>VLOOKUP($A3241,'[2]EC25 Pricing'!$A:$D,4,0)</f>
        <v>794.21</v>
      </c>
    </row>
    <row r="3242" spans="1:4" x14ac:dyDescent="0.35">
      <c r="A3242" s="146" t="s">
        <v>9593</v>
      </c>
      <c r="B3242" t="s">
        <v>9594</v>
      </c>
      <c r="C3242" s="151">
        <f>VLOOKUP($A3242,'[2]EC25 Pricing'!$A:$D,3,0)</f>
        <v>618.95000000000005</v>
      </c>
      <c r="D3242" s="151">
        <f>VLOOKUP($A3242,'[2]EC25 Pricing'!$A:$D,4,0)</f>
        <v>512.14</v>
      </c>
    </row>
    <row r="3243" spans="1:4" x14ac:dyDescent="0.35">
      <c r="A3243" s="146" t="s">
        <v>9595</v>
      </c>
      <c r="B3243" t="s">
        <v>9596</v>
      </c>
      <c r="C3243" s="151">
        <f>VLOOKUP($A3243,'[2]EC25 Pricing'!$A:$D,3,0)</f>
        <v>986.95</v>
      </c>
      <c r="D3243" s="151">
        <f>VLOOKUP($A3243,'[2]EC25 Pricing'!$A:$D,4,0)</f>
        <v>794.21</v>
      </c>
    </row>
    <row r="3244" spans="1:4" x14ac:dyDescent="0.35">
      <c r="A3244" s="146" t="s">
        <v>9597</v>
      </c>
      <c r="B3244" t="s">
        <v>9598</v>
      </c>
      <c r="C3244" s="151">
        <f>VLOOKUP($A3244,'[2]EC25 Pricing'!$A:$D,3,0)</f>
        <v>921.95</v>
      </c>
      <c r="D3244" s="151">
        <f>VLOOKUP($A3244,'[2]EC25 Pricing'!$A:$D,4,0)</f>
        <v>742.27</v>
      </c>
    </row>
    <row r="3245" spans="1:4" x14ac:dyDescent="0.35">
      <c r="A3245" s="146" t="s">
        <v>9599</v>
      </c>
      <c r="B3245" t="s">
        <v>9600</v>
      </c>
      <c r="C3245" s="151">
        <f>VLOOKUP($A3245,'[2]EC25 Pricing'!$A:$D,3,0)</f>
        <v>711.95</v>
      </c>
      <c r="D3245" s="151">
        <f>VLOOKUP($A3245,'[2]EC25 Pricing'!$A:$D,4,0)</f>
        <v>590.84</v>
      </c>
    </row>
    <row r="3246" spans="1:4" x14ac:dyDescent="0.35">
      <c r="A3246" s="146" t="s">
        <v>9601</v>
      </c>
      <c r="B3246" t="s">
        <v>9602</v>
      </c>
      <c r="C3246" s="151">
        <f>VLOOKUP($A3246,'[2]EC25 Pricing'!$A:$D,3,0)</f>
        <v>592.95000000000005</v>
      </c>
      <c r="D3246" s="151">
        <f>VLOOKUP($A3246,'[2]EC25 Pricing'!$A:$D,4,0)</f>
        <v>486.7</v>
      </c>
    </row>
    <row r="3247" spans="1:4" x14ac:dyDescent="0.35">
      <c r="A3247" s="146" t="s">
        <v>9603</v>
      </c>
      <c r="B3247" t="s">
        <v>9604</v>
      </c>
      <c r="C3247" s="151">
        <f>VLOOKUP($A3247,'[2]EC25 Pricing'!$A:$D,3,0)</f>
        <v>235.95</v>
      </c>
      <c r="D3247" s="151">
        <f>VLOOKUP($A3247,'[2]EC25 Pricing'!$A:$D,4,0)</f>
        <v>188.13</v>
      </c>
    </row>
    <row r="3248" spans="1:4" x14ac:dyDescent="0.35">
      <c r="A3248" s="146" t="s">
        <v>9603</v>
      </c>
      <c r="B3248" t="s">
        <v>9604</v>
      </c>
      <c r="C3248" s="151">
        <f>VLOOKUP($A3248,'[2]EC25 Pricing'!$A:$D,3,0)</f>
        <v>235.95</v>
      </c>
      <c r="D3248" s="151">
        <f>VLOOKUP($A3248,'[2]EC25 Pricing'!$A:$D,4,0)</f>
        <v>188.13</v>
      </c>
    </row>
    <row r="3249" spans="1:4" x14ac:dyDescent="0.35">
      <c r="A3249" s="146" t="s">
        <v>9605</v>
      </c>
      <c r="B3249" t="s">
        <v>9606</v>
      </c>
      <c r="C3249" s="151">
        <f>VLOOKUP($A3249,'[2]EC25 Pricing'!$A:$D,3,0)</f>
        <v>418.95</v>
      </c>
      <c r="D3249" s="151">
        <f>VLOOKUP($A3249,'[2]EC25 Pricing'!$A:$D,4,0)</f>
        <v>332.76</v>
      </c>
    </row>
    <row r="3250" spans="1:4" x14ac:dyDescent="0.35">
      <c r="A3250" s="146" t="s">
        <v>9607</v>
      </c>
      <c r="B3250" t="s">
        <v>9608</v>
      </c>
      <c r="C3250" s="151">
        <f>VLOOKUP($A3250,'[2]EC25 Pricing'!$A:$D,3,0)</f>
        <v>398.95</v>
      </c>
      <c r="D3250" s="151">
        <f>VLOOKUP($A3250,'[2]EC25 Pricing'!$A:$D,4,0)</f>
        <v>316.3</v>
      </c>
    </row>
    <row r="3251" spans="1:4" x14ac:dyDescent="0.35">
      <c r="A3251" s="146" t="s">
        <v>9609</v>
      </c>
      <c r="B3251" t="s">
        <v>9610</v>
      </c>
      <c r="C3251" s="151">
        <f>VLOOKUP($A3251,'[2]EC25 Pricing'!$A:$D,3,0)</f>
        <v>398.95</v>
      </c>
      <c r="D3251" s="151">
        <f>VLOOKUP($A3251,'[2]EC25 Pricing'!$A:$D,4,0)</f>
        <v>316.3</v>
      </c>
    </row>
    <row r="3252" spans="1:4" x14ac:dyDescent="0.35">
      <c r="A3252" s="146" t="s">
        <v>9611</v>
      </c>
      <c r="B3252" t="s">
        <v>9612</v>
      </c>
      <c r="C3252" s="151">
        <f>VLOOKUP($A3252,'[2]EC25 Pricing'!$A:$D,3,0)</f>
        <v>398.95</v>
      </c>
      <c r="D3252" s="151">
        <f>VLOOKUP($A3252,'[2]EC25 Pricing'!$A:$D,4,0)</f>
        <v>316.3</v>
      </c>
    </row>
    <row r="3253" spans="1:4" x14ac:dyDescent="0.35">
      <c r="A3253" s="146" t="s">
        <v>9613</v>
      </c>
      <c r="B3253" t="s">
        <v>9614</v>
      </c>
      <c r="C3253" s="151">
        <f>VLOOKUP($A3253,'[2]EC25 Pricing'!$A:$D,3,0)</f>
        <v>398.95</v>
      </c>
      <c r="D3253" s="151">
        <f>VLOOKUP($A3253,'[2]EC25 Pricing'!$A:$D,4,0)</f>
        <v>316.3</v>
      </c>
    </row>
    <row r="3254" spans="1:4" x14ac:dyDescent="0.35">
      <c r="A3254" s="146" t="s">
        <v>9615</v>
      </c>
      <c r="B3254" t="s">
        <v>9616</v>
      </c>
      <c r="C3254" s="151">
        <f>VLOOKUP($A3254,'[2]EC25 Pricing'!$A:$D,3,0)</f>
        <v>30.99</v>
      </c>
      <c r="D3254" s="151">
        <f>VLOOKUP($A3254,'[2]EC25 Pricing'!$A:$D,4,0)</f>
        <v>19.989999999999998</v>
      </c>
    </row>
    <row r="3255" spans="1:4" x14ac:dyDescent="0.35">
      <c r="A3255" s="146" t="s">
        <v>9617</v>
      </c>
      <c r="B3255" t="s">
        <v>9618</v>
      </c>
      <c r="C3255" s="151">
        <f>VLOOKUP($A3255,'[2]EC25 Pricing'!$A:$D,3,0)</f>
        <v>30.99</v>
      </c>
      <c r="D3255" s="151">
        <f>VLOOKUP($A3255,'[2]EC25 Pricing'!$A:$D,4,0)</f>
        <v>19.989999999999998</v>
      </c>
    </row>
    <row r="3256" spans="1:4" x14ac:dyDescent="0.35">
      <c r="A3256" s="146" t="s">
        <v>9619</v>
      </c>
      <c r="B3256" t="s">
        <v>9620</v>
      </c>
      <c r="C3256" s="151">
        <f>VLOOKUP($A3256,'[2]EC25 Pricing'!$A:$D,3,0)</f>
        <v>30.99</v>
      </c>
      <c r="D3256" s="151">
        <f>VLOOKUP($A3256,'[2]EC25 Pricing'!$A:$D,4,0)</f>
        <v>19.989999999999998</v>
      </c>
    </row>
    <row r="3257" spans="1:4" x14ac:dyDescent="0.35">
      <c r="A3257" s="146" t="s">
        <v>9621</v>
      </c>
      <c r="B3257" t="s">
        <v>9622</v>
      </c>
      <c r="C3257" s="151">
        <f>VLOOKUP($A3257,'[2]EC25 Pricing'!$A:$D,3,0)</f>
        <v>323.99</v>
      </c>
      <c r="D3257" s="151">
        <f>VLOOKUP($A3257,'[2]EC25 Pricing'!$A:$D,4,0)</f>
        <v>0</v>
      </c>
    </row>
    <row r="3258" spans="1:4" x14ac:dyDescent="0.35">
      <c r="A3258" s="146" t="s">
        <v>9623</v>
      </c>
      <c r="B3258" t="s">
        <v>9624</v>
      </c>
      <c r="C3258" s="151">
        <f>VLOOKUP($A3258,'[2]EC25 Pricing'!$A:$D,3,0)</f>
        <v>71.989999999999995</v>
      </c>
      <c r="D3258" s="151">
        <f>VLOOKUP($A3258,'[2]EC25 Pricing'!$A:$D,4,0)</f>
        <v>0</v>
      </c>
    </row>
    <row r="3259" spans="1:4" x14ac:dyDescent="0.35">
      <c r="A3259" s="146" t="s">
        <v>9625</v>
      </c>
      <c r="B3259" t="s">
        <v>9626</v>
      </c>
      <c r="C3259" s="151">
        <f>VLOOKUP($A3259,'[2]EC25 Pricing'!$A:$D,3,0)</f>
        <v>479.99</v>
      </c>
      <c r="D3259" s="151">
        <f>VLOOKUP($A3259,'[2]EC25 Pricing'!$A:$D,4,0)</f>
        <v>0</v>
      </c>
    </row>
    <row r="3260" spans="1:4" x14ac:dyDescent="0.35">
      <c r="A3260" s="146" t="s">
        <v>9627</v>
      </c>
      <c r="B3260" t="s">
        <v>9628</v>
      </c>
      <c r="C3260" s="151">
        <f>VLOOKUP($A3260,'[2]EC25 Pricing'!$A:$D,3,0)</f>
        <v>479.99</v>
      </c>
      <c r="D3260" s="151">
        <f>VLOOKUP($A3260,'[2]EC25 Pricing'!$A:$D,4,0)</f>
        <v>0</v>
      </c>
    </row>
    <row r="3261" spans="1:4" x14ac:dyDescent="0.35">
      <c r="A3261" s="146" t="s">
        <v>9629</v>
      </c>
      <c r="B3261" t="s">
        <v>9630</v>
      </c>
      <c r="C3261" s="151">
        <f>VLOOKUP($A3261,'[2]EC25 Pricing'!$A:$D,3,0)</f>
        <v>117.99</v>
      </c>
      <c r="D3261" s="151">
        <f>VLOOKUP($A3261,'[2]EC25 Pricing'!$A:$D,4,0)</f>
        <v>104.95</v>
      </c>
    </row>
    <row r="3262" spans="1:4" x14ac:dyDescent="0.35">
      <c r="A3262" s="146" t="s">
        <v>9631</v>
      </c>
      <c r="B3262" t="s">
        <v>9632</v>
      </c>
      <c r="C3262" s="151">
        <f>VLOOKUP($A3262,'[2]EC25 Pricing'!$A:$D,3,0)</f>
        <v>98.39</v>
      </c>
      <c r="D3262" s="151">
        <f>VLOOKUP($A3262,'[2]EC25 Pricing'!$A:$D,4,0)</f>
        <v>95.92</v>
      </c>
    </row>
    <row r="3263" spans="1:4" x14ac:dyDescent="0.35">
      <c r="A3263" s="146" t="s">
        <v>9633</v>
      </c>
      <c r="B3263" t="s">
        <v>9634</v>
      </c>
      <c r="C3263" s="151">
        <f>VLOOKUP($A3263,'[2]EC25 Pricing'!$A:$D,3,0)</f>
        <v>73.989999999999995</v>
      </c>
      <c r="D3263" s="151">
        <f>VLOOKUP($A3263,'[2]EC25 Pricing'!$A:$D,4,0)</f>
        <v>71.94</v>
      </c>
    </row>
    <row r="3264" spans="1:4" x14ac:dyDescent="0.35">
      <c r="A3264" s="146" t="s">
        <v>9635</v>
      </c>
      <c r="B3264" t="s">
        <v>9636</v>
      </c>
      <c r="C3264" s="151">
        <f>VLOOKUP($A3264,'[2]EC25 Pricing'!$A:$D,3,0)</f>
        <v>106.69</v>
      </c>
      <c r="D3264" s="151">
        <f>VLOOKUP($A3264,'[2]EC25 Pricing'!$A:$D,4,0)</f>
        <v>103.92</v>
      </c>
    </row>
    <row r="3265" spans="1:4" x14ac:dyDescent="0.35">
      <c r="A3265" s="146" t="s">
        <v>9637</v>
      </c>
      <c r="B3265" t="s">
        <v>9638</v>
      </c>
      <c r="C3265" s="151">
        <f>VLOOKUP($A3265,'[2]EC25 Pricing'!$A:$D,3,0)</f>
        <v>40.39</v>
      </c>
      <c r="D3265" s="151">
        <f>VLOOKUP($A3265,'[2]EC25 Pricing'!$A:$D,4,0)</f>
        <v>20.99</v>
      </c>
    </row>
    <row r="3266" spans="1:4" x14ac:dyDescent="0.35">
      <c r="A3266" s="146" t="s">
        <v>9639</v>
      </c>
      <c r="B3266" t="s">
        <v>9640</v>
      </c>
      <c r="C3266" s="151">
        <f>VLOOKUP($A3266,'[2]EC25 Pricing'!$A:$D,3,0)</f>
        <v>48.99</v>
      </c>
      <c r="D3266" s="151">
        <f>VLOOKUP($A3266,'[2]EC25 Pricing'!$A:$D,4,0)</f>
        <v>26.99</v>
      </c>
    </row>
    <row r="3267" spans="1:4" x14ac:dyDescent="0.35">
      <c r="A3267" s="146" t="s">
        <v>9641</v>
      </c>
      <c r="B3267" t="s">
        <v>9642</v>
      </c>
      <c r="C3267" s="151">
        <f>VLOOKUP($A3267,'[2]EC25 Pricing'!$A:$D,3,0)</f>
        <v>40.39</v>
      </c>
      <c r="D3267" s="151">
        <f>VLOOKUP($A3267,'[2]EC25 Pricing'!$A:$D,4,0)</f>
        <v>20.99</v>
      </c>
    </row>
    <row r="3268" spans="1:4" x14ac:dyDescent="0.35">
      <c r="A3268" s="146" t="s">
        <v>9643</v>
      </c>
      <c r="B3268" t="s">
        <v>9644</v>
      </c>
      <c r="C3268" s="151">
        <f>VLOOKUP($A3268,'[2]EC25 Pricing'!$A:$D,3,0)</f>
        <v>41.19</v>
      </c>
      <c r="D3268" s="151">
        <f>VLOOKUP($A3268,'[2]EC25 Pricing'!$A:$D,4,0)</f>
        <v>20.99</v>
      </c>
    </row>
    <row r="3269" spans="1:4" x14ac:dyDescent="0.35">
      <c r="A3269" s="146" t="s">
        <v>9645</v>
      </c>
      <c r="B3269" t="s">
        <v>9646</v>
      </c>
      <c r="C3269" s="151">
        <f>VLOOKUP($A3269,'[2]EC25 Pricing'!$A:$D,3,0)</f>
        <v>30.89</v>
      </c>
      <c r="D3269" s="151">
        <f>VLOOKUP($A3269,'[2]EC25 Pricing'!$A:$D,4,0)</f>
        <v>16.989999999999998</v>
      </c>
    </row>
    <row r="3270" spans="1:4" x14ac:dyDescent="0.35">
      <c r="A3270" s="146" t="s">
        <v>9647</v>
      </c>
      <c r="B3270" t="s">
        <v>9648</v>
      </c>
      <c r="C3270" s="151">
        <f>VLOOKUP($A3270,'[2]EC25 Pricing'!$A:$D,3,0)</f>
        <v>43.09</v>
      </c>
      <c r="D3270" s="151">
        <f>VLOOKUP($A3270,'[2]EC25 Pricing'!$A:$D,4,0)</f>
        <v>22.99</v>
      </c>
    </row>
    <row r="3271" spans="1:4" x14ac:dyDescent="0.35">
      <c r="A3271" s="146" t="s">
        <v>9649</v>
      </c>
      <c r="B3271" t="s">
        <v>9650</v>
      </c>
      <c r="C3271" s="151">
        <f>VLOOKUP($A3271,'[2]EC25 Pricing'!$A:$D,3,0)</f>
        <v>37.590000000000003</v>
      </c>
      <c r="D3271" s="151">
        <f>VLOOKUP($A3271,'[2]EC25 Pricing'!$A:$D,4,0)</f>
        <v>18.989999999999998</v>
      </c>
    </row>
    <row r="3272" spans="1:4" x14ac:dyDescent="0.35">
      <c r="A3272" s="146" t="s">
        <v>9651</v>
      </c>
      <c r="B3272" t="s">
        <v>9652</v>
      </c>
      <c r="C3272" s="151">
        <f>VLOOKUP($A3272,'[2]EC25 Pricing'!$A:$D,3,0)</f>
        <v>145.29</v>
      </c>
      <c r="D3272" s="151">
        <f>VLOOKUP($A3272,'[2]EC25 Pricing'!$A:$D,4,0)</f>
        <v>92.99</v>
      </c>
    </row>
    <row r="3273" spans="1:4" x14ac:dyDescent="0.35">
      <c r="A3273" s="146" t="s">
        <v>9653</v>
      </c>
      <c r="B3273" t="s">
        <v>9654</v>
      </c>
      <c r="C3273" s="151">
        <f>VLOOKUP($A3273,'[2]EC25 Pricing'!$A:$D,3,0)</f>
        <v>38.29</v>
      </c>
      <c r="D3273" s="151">
        <f>VLOOKUP($A3273,'[2]EC25 Pricing'!$A:$D,4,0)</f>
        <v>23.99</v>
      </c>
    </row>
    <row r="3274" spans="1:4" x14ac:dyDescent="0.35">
      <c r="A3274" s="146" t="s">
        <v>9655</v>
      </c>
      <c r="B3274" t="s">
        <v>9656</v>
      </c>
      <c r="C3274" s="151">
        <f>VLOOKUP($A3274,'[2]EC25 Pricing'!$A:$D,3,0)</f>
        <v>38.29</v>
      </c>
      <c r="D3274" s="151">
        <f>VLOOKUP($A3274,'[2]EC25 Pricing'!$A:$D,4,0)</f>
        <v>23.99</v>
      </c>
    </row>
    <row r="3275" spans="1:4" x14ac:dyDescent="0.35">
      <c r="A3275" s="146" t="s">
        <v>9657</v>
      </c>
      <c r="B3275" t="s">
        <v>9658</v>
      </c>
      <c r="C3275" s="151">
        <f>VLOOKUP($A3275,'[2]EC25 Pricing'!$A:$D,3,0)</f>
        <v>38.29</v>
      </c>
      <c r="D3275" s="151">
        <f>VLOOKUP($A3275,'[2]EC25 Pricing'!$A:$D,4,0)</f>
        <v>23.99</v>
      </c>
    </row>
    <row r="3276" spans="1:4" x14ac:dyDescent="0.35">
      <c r="A3276" s="146" t="s">
        <v>9659</v>
      </c>
      <c r="B3276" t="s">
        <v>9660</v>
      </c>
      <c r="C3276" s="151">
        <f>VLOOKUP($A3276,'[2]EC25 Pricing'!$A:$D,3,0)</f>
        <v>145.29</v>
      </c>
      <c r="D3276" s="151">
        <f>VLOOKUP($A3276,'[2]EC25 Pricing'!$A:$D,4,0)</f>
        <v>92.99</v>
      </c>
    </row>
    <row r="3277" spans="1:4" x14ac:dyDescent="0.35">
      <c r="A3277" s="146" t="s">
        <v>9661</v>
      </c>
      <c r="B3277" t="s">
        <v>9662</v>
      </c>
      <c r="C3277" s="151">
        <f>VLOOKUP($A3277,'[2]EC25 Pricing'!$A:$D,3,0)</f>
        <v>38.29</v>
      </c>
      <c r="D3277" s="151">
        <f>VLOOKUP($A3277,'[2]EC25 Pricing'!$A:$D,4,0)</f>
        <v>23.99</v>
      </c>
    </row>
    <row r="3278" spans="1:4" x14ac:dyDescent="0.35">
      <c r="A3278" s="146" t="s">
        <v>9663</v>
      </c>
      <c r="B3278" t="s">
        <v>9664</v>
      </c>
      <c r="C3278" s="151">
        <f>VLOOKUP($A3278,'[2]EC25 Pricing'!$A:$D,3,0)</f>
        <v>38.29</v>
      </c>
      <c r="D3278" s="151">
        <f>VLOOKUP($A3278,'[2]EC25 Pricing'!$A:$D,4,0)</f>
        <v>23.99</v>
      </c>
    </row>
    <row r="3279" spans="1:4" x14ac:dyDescent="0.35">
      <c r="A3279" s="146" t="s">
        <v>9665</v>
      </c>
      <c r="B3279" t="s">
        <v>9666</v>
      </c>
      <c r="C3279" s="151">
        <f>VLOOKUP($A3279,'[2]EC25 Pricing'!$A:$D,3,0)</f>
        <v>23.19</v>
      </c>
      <c r="D3279" s="151">
        <f>VLOOKUP($A3279,'[2]EC25 Pricing'!$A:$D,4,0)</f>
        <v>23.99</v>
      </c>
    </row>
    <row r="3280" spans="1:4" x14ac:dyDescent="0.35">
      <c r="A3280" s="146" t="s">
        <v>9667</v>
      </c>
      <c r="B3280" t="s">
        <v>9668</v>
      </c>
      <c r="C3280" s="151">
        <f>VLOOKUP($A3280,'[2]EC25 Pricing'!$A:$D,3,0)</f>
        <v>97.99</v>
      </c>
      <c r="D3280" s="151">
        <f>VLOOKUP($A3280,'[2]EC25 Pricing'!$A:$D,4,0)</f>
        <v>101.99</v>
      </c>
    </row>
    <row r="3281" spans="1:4" x14ac:dyDescent="0.35">
      <c r="A3281" s="146" t="s">
        <v>9669</v>
      </c>
      <c r="B3281" t="s">
        <v>9670</v>
      </c>
      <c r="C3281" s="151">
        <f>VLOOKUP($A3281,'[2]EC25 Pricing'!$A:$D,3,0)</f>
        <v>23.19</v>
      </c>
      <c r="D3281" s="151">
        <f>VLOOKUP($A3281,'[2]EC25 Pricing'!$A:$D,4,0)</f>
        <v>23.99</v>
      </c>
    </row>
    <row r="3282" spans="1:4" x14ac:dyDescent="0.35">
      <c r="A3282" s="146" t="s">
        <v>9671</v>
      </c>
      <c r="B3282" t="s">
        <v>9672</v>
      </c>
      <c r="C3282" s="151">
        <f>VLOOKUP($A3282,'[2]EC25 Pricing'!$A:$D,3,0)</f>
        <v>97.99</v>
      </c>
      <c r="D3282" s="151">
        <f>VLOOKUP($A3282,'[2]EC25 Pricing'!$A:$D,4,0)</f>
        <v>101.99</v>
      </c>
    </row>
    <row r="3283" spans="1:4" x14ac:dyDescent="0.35">
      <c r="A3283" s="146" t="s">
        <v>9673</v>
      </c>
      <c r="B3283" t="s">
        <v>9674</v>
      </c>
      <c r="C3283" s="151">
        <f>VLOOKUP($A3283,'[2]EC25 Pricing'!$A:$D,3,0)</f>
        <v>97.99</v>
      </c>
      <c r="D3283" s="151">
        <f>VLOOKUP($A3283,'[2]EC25 Pricing'!$A:$D,4,0)</f>
        <v>101.99</v>
      </c>
    </row>
    <row r="3284" spans="1:4" x14ac:dyDescent="0.35">
      <c r="A3284" s="146" t="s">
        <v>9675</v>
      </c>
      <c r="B3284" t="s">
        <v>9676</v>
      </c>
      <c r="C3284" s="151">
        <f>VLOOKUP($A3284,'[2]EC25 Pricing'!$A:$D,3,0)</f>
        <v>23.19</v>
      </c>
      <c r="D3284" s="151">
        <f>VLOOKUP($A3284,'[2]EC25 Pricing'!$A:$D,4,0)</f>
        <v>23.99</v>
      </c>
    </row>
    <row r="3285" spans="1:4" x14ac:dyDescent="0.35">
      <c r="A3285" s="146" t="s">
        <v>9677</v>
      </c>
      <c r="B3285" t="s">
        <v>9678</v>
      </c>
      <c r="C3285" s="151">
        <f>VLOOKUP($A3285,'[2]EC25 Pricing'!$A:$D,3,0)</f>
        <v>19.489999999999998</v>
      </c>
      <c r="D3285" s="151">
        <f>VLOOKUP($A3285,'[2]EC25 Pricing'!$A:$D,4,0)</f>
        <v>0</v>
      </c>
    </row>
    <row r="3286" spans="1:4" x14ac:dyDescent="0.35">
      <c r="A3286" s="146" t="s">
        <v>9679</v>
      </c>
      <c r="B3286" t="s">
        <v>9680</v>
      </c>
      <c r="C3286" s="151">
        <f>VLOOKUP($A3286,'[2]EC25 Pricing'!$A:$D,3,0)</f>
        <v>11.99</v>
      </c>
      <c r="D3286" s="151">
        <f>VLOOKUP($A3286,'[2]EC25 Pricing'!$A:$D,4,0)</f>
        <v>7.99</v>
      </c>
    </row>
    <row r="3287" spans="1:4" x14ac:dyDescent="0.35">
      <c r="A3287" s="146" t="s">
        <v>9681</v>
      </c>
      <c r="B3287" t="s">
        <v>9682</v>
      </c>
      <c r="C3287" s="151">
        <f>VLOOKUP($A3287,'[2]EC25 Pricing'!$A:$D,3,0)</f>
        <v>19.989999999999998</v>
      </c>
      <c r="D3287" s="151">
        <f>VLOOKUP($A3287,'[2]EC25 Pricing'!$A:$D,4,0)</f>
        <v>14.99</v>
      </c>
    </row>
    <row r="3288" spans="1:4" x14ac:dyDescent="0.35">
      <c r="A3288" s="146" t="s">
        <v>9683</v>
      </c>
      <c r="B3288" t="s">
        <v>9684</v>
      </c>
      <c r="C3288" s="151">
        <f>VLOOKUP($A3288,'[2]EC25 Pricing'!$A:$D,3,0)</f>
        <v>9.39</v>
      </c>
      <c r="D3288" s="151">
        <f>VLOOKUP($A3288,'[2]EC25 Pricing'!$A:$D,4,0)</f>
        <v>5.99</v>
      </c>
    </row>
    <row r="3289" spans="1:4" x14ac:dyDescent="0.35">
      <c r="A3289" s="146" t="s">
        <v>9685</v>
      </c>
      <c r="B3289" t="s">
        <v>9686</v>
      </c>
      <c r="C3289" s="151">
        <f>VLOOKUP($A3289,'[2]EC25 Pricing'!$A:$D,3,0)</f>
        <v>6.69</v>
      </c>
      <c r="D3289" s="151">
        <f>VLOOKUP($A3289,'[2]EC25 Pricing'!$A:$D,4,0)</f>
        <v>4.99</v>
      </c>
    </row>
    <row r="3290" spans="1:4" x14ac:dyDescent="0.35">
      <c r="A3290" s="146" t="s">
        <v>9687</v>
      </c>
      <c r="B3290" t="s">
        <v>9688</v>
      </c>
      <c r="C3290" s="151">
        <f>VLOOKUP($A3290,'[2]EC25 Pricing'!$A:$D,3,0)</f>
        <v>33.39</v>
      </c>
      <c r="D3290" s="151">
        <f>VLOOKUP($A3290,'[2]EC25 Pricing'!$A:$D,4,0)</f>
        <v>24.99</v>
      </c>
    </row>
    <row r="3291" spans="1:4" x14ac:dyDescent="0.35">
      <c r="A3291" s="146" t="s">
        <v>9689</v>
      </c>
      <c r="B3291" t="s">
        <v>9690</v>
      </c>
      <c r="C3291" s="151">
        <f>VLOOKUP($A3291,'[2]EC25 Pricing'!$A:$D,3,0)</f>
        <v>8.2899999999999991</v>
      </c>
      <c r="D3291" s="151">
        <f>VLOOKUP($A3291,'[2]EC25 Pricing'!$A:$D,4,0)</f>
        <v>4.99</v>
      </c>
    </row>
    <row r="3292" spans="1:4" x14ac:dyDescent="0.35">
      <c r="A3292" s="146" t="s">
        <v>9691</v>
      </c>
      <c r="B3292" t="s">
        <v>9692</v>
      </c>
      <c r="C3292" s="151">
        <f>VLOOKUP($A3292,'[2]EC25 Pricing'!$A:$D,3,0)</f>
        <v>8.2899999999999991</v>
      </c>
      <c r="D3292" s="151">
        <f>VLOOKUP($A3292,'[2]EC25 Pricing'!$A:$D,4,0)</f>
        <v>4.99</v>
      </c>
    </row>
    <row r="3293" spans="1:4" x14ac:dyDescent="0.35">
      <c r="A3293" s="146" t="s">
        <v>9693</v>
      </c>
      <c r="B3293" t="s">
        <v>9694</v>
      </c>
      <c r="C3293" s="151">
        <f>VLOOKUP($A3293,'[2]EC25 Pricing'!$A:$D,3,0)</f>
        <v>13.69</v>
      </c>
      <c r="D3293" s="151">
        <f>VLOOKUP($A3293,'[2]EC25 Pricing'!$A:$D,4,0)</f>
        <v>0</v>
      </c>
    </row>
    <row r="3294" spans="1:4" x14ac:dyDescent="0.35">
      <c r="A3294" s="146" t="s">
        <v>9695</v>
      </c>
      <c r="B3294" t="s">
        <v>9696</v>
      </c>
      <c r="C3294" s="151">
        <f>VLOOKUP($A3294,'[2]EC25 Pricing'!$A:$D,3,0)</f>
        <v>13.69</v>
      </c>
      <c r="D3294" s="151">
        <f>VLOOKUP($A3294,'[2]EC25 Pricing'!$A:$D,4,0)</f>
        <v>0</v>
      </c>
    </row>
    <row r="3295" spans="1:4" x14ac:dyDescent="0.35">
      <c r="A3295" s="146" t="s">
        <v>9697</v>
      </c>
      <c r="B3295" t="s">
        <v>9698</v>
      </c>
      <c r="C3295" s="151">
        <f>VLOOKUP($A3295,'[2]EC25 Pricing'!$A:$D,3,0)</f>
        <v>31.69</v>
      </c>
      <c r="D3295" s="151">
        <f>VLOOKUP($A3295,'[2]EC25 Pricing'!$A:$D,4,0)</f>
        <v>0</v>
      </c>
    </row>
    <row r="3296" spans="1:4" x14ac:dyDescent="0.35">
      <c r="A3296" s="146" t="s">
        <v>9699</v>
      </c>
      <c r="B3296" t="s">
        <v>9700</v>
      </c>
      <c r="C3296" s="151">
        <f>VLOOKUP($A3296,'[2]EC25 Pricing'!$A:$D,3,0)</f>
        <v>11.99</v>
      </c>
      <c r="D3296" s="151">
        <f>VLOOKUP($A3296,'[2]EC25 Pricing'!$A:$D,4,0)</f>
        <v>0</v>
      </c>
    </row>
    <row r="3297" spans="1:4" x14ac:dyDescent="0.35">
      <c r="A3297" s="146" t="s">
        <v>9701</v>
      </c>
      <c r="B3297" t="s">
        <v>9702</v>
      </c>
      <c r="C3297" s="151">
        <f>VLOOKUP($A3297,'[2]EC25 Pricing'!$A:$D,3,0)</f>
        <v>15.89</v>
      </c>
      <c r="D3297" s="151">
        <f>VLOOKUP($A3297,'[2]EC25 Pricing'!$A:$D,4,0)</f>
        <v>10.99</v>
      </c>
    </row>
    <row r="3298" spans="1:4" x14ac:dyDescent="0.35">
      <c r="A3298" s="146" t="s">
        <v>9703</v>
      </c>
      <c r="B3298" t="s">
        <v>9704</v>
      </c>
      <c r="C3298" s="151">
        <f>VLOOKUP($A3298,'[2]EC25 Pricing'!$A:$D,3,0)</f>
        <v>15.89</v>
      </c>
      <c r="D3298" s="151">
        <f>VLOOKUP($A3298,'[2]EC25 Pricing'!$A:$D,4,0)</f>
        <v>10.99</v>
      </c>
    </row>
    <row r="3299" spans="1:4" x14ac:dyDescent="0.35">
      <c r="A3299" s="146" t="s">
        <v>9705</v>
      </c>
      <c r="B3299" t="s">
        <v>9706</v>
      </c>
      <c r="C3299" s="151">
        <f>VLOOKUP($A3299,'[2]EC25 Pricing'!$A:$D,3,0)</f>
        <v>15.89</v>
      </c>
      <c r="D3299" s="151">
        <f>VLOOKUP($A3299,'[2]EC25 Pricing'!$A:$D,4,0)</f>
        <v>10.99</v>
      </c>
    </row>
    <row r="3300" spans="1:4" x14ac:dyDescent="0.35">
      <c r="A3300" s="146" t="s">
        <v>9707</v>
      </c>
      <c r="B3300" t="s">
        <v>9708</v>
      </c>
      <c r="C3300" s="151">
        <f>VLOOKUP($A3300,'[2]EC25 Pricing'!$A:$D,3,0)</f>
        <v>23.39</v>
      </c>
      <c r="D3300" s="151">
        <f>VLOOKUP($A3300,'[2]EC25 Pricing'!$A:$D,4,0)</f>
        <v>13.99</v>
      </c>
    </row>
    <row r="3301" spans="1:4" x14ac:dyDescent="0.35">
      <c r="A3301" s="146" t="s">
        <v>9709</v>
      </c>
      <c r="B3301" t="s">
        <v>9710</v>
      </c>
      <c r="C3301" s="151">
        <f>VLOOKUP($A3301,'[2]EC25 Pricing'!$A:$D,3,0)</f>
        <v>23.39</v>
      </c>
      <c r="D3301" s="151">
        <f>VLOOKUP($A3301,'[2]EC25 Pricing'!$A:$D,4,0)</f>
        <v>13.99</v>
      </c>
    </row>
    <row r="3302" spans="1:4" x14ac:dyDescent="0.35">
      <c r="A3302" s="146" t="s">
        <v>9711</v>
      </c>
      <c r="B3302" t="s">
        <v>9712</v>
      </c>
      <c r="C3302" s="151">
        <f>VLOOKUP($A3302,'[2]EC25 Pricing'!$A:$D,3,0)</f>
        <v>425.79</v>
      </c>
      <c r="D3302" s="151">
        <f>VLOOKUP($A3302,'[2]EC25 Pricing'!$A:$D,4,0)</f>
        <v>279.99</v>
      </c>
    </row>
    <row r="3303" spans="1:4" x14ac:dyDescent="0.35">
      <c r="A3303" s="146" t="s">
        <v>9713</v>
      </c>
      <c r="B3303" t="s">
        <v>9714</v>
      </c>
      <c r="C3303" s="151">
        <f>VLOOKUP($A3303,'[2]EC25 Pricing'!$A:$D,3,0)</f>
        <v>21.69</v>
      </c>
      <c r="D3303" s="151">
        <f>VLOOKUP($A3303,'[2]EC25 Pricing'!$A:$D,4,0)</f>
        <v>0</v>
      </c>
    </row>
    <row r="3304" spans="1:4" x14ac:dyDescent="0.35">
      <c r="A3304" s="146" t="s">
        <v>9715</v>
      </c>
      <c r="B3304" t="s">
        <v>9716</v>
      </c>
      <c r="C3304" s="151">
        <f>VLOOKUP($A3304,'[2]EC25 Pricing'!$A:$D,3,0)</f>
        <v>21.69</v>
      </c>
      <c r="D3304" s="151">
        <f>VLOOKUP($A3304,'[2]EC25 Pricing'!$A:$D,4,0)</f>
        <v>0</v>
      </c>
    </row>
    <row r="3305" spans="1:4" x14ac:dyDescent="0.35">
      <c r="A3305" s="146" t="s">
        <v>9717</v>
      </c>
      <c r="B3305" t="s">
        <v>9718</v>
      </c>
      <c r="C3305" s="151">
        <f>VLOOKUP($A3305,'[2]EC25 Pricing'!$A:$D,3,0)</f>
        <v>21.69</v>
      </c>
      <c r="D3305" s="151">
        <f>VLOOKUP($A3305,'[2]EC25 Pricing'!$A:$D,4,0)</f>
        <v>0</v>
      </c>
    </row>
    <row r="3306" spans="1:4" x14ac:dyDescent="0.35">
      <c r="A3306" s="146" t="s">
        <v>9719</v>
      </c>
      <c r="B3306" t="s">
        <v>9720</v>
      </c>
      <c r="C3306" s="151">
        <f>VLOOKUP($A3306,'[2]EC25 Pricing'!$A:$D,3,0)</f>
        <v>21.69</v>
      </c>
      <c r="D3306" s="151">
        <f>VLOOKUP($A3306,'[2]EC25 Pricing'!$A:$D,4,0)</f>
        <v>0</v>
      </c>
    </row>
    <row r="3307" spans="1:4" x14ac:dyDescent="0.35">
      <c r="A3307" s="146" t="s">
        <v>9721</v>
      </c>
      <c r="B3307" t="s">
        <v>9722</v>
      </c>
      <c r="C3307" s="151">
        <f>VLOOKUP($A3307,'[2]EC25 Pricing'!$A:$D,3,0)</f>
        <v>21.69</v>
      </c>
      <c r="D3307" s="151">
        <f>VLOOKUP($A3307,'[2]EC25 Pricing'!$A:$D,4,0)</f>
        <v>0</v>
      </c>
    </row>
    <row r="3308" spans="1:4" x14ac:dyDescent="0.35">
      <c r="A3308" s="146" t="s">
        <v>9723</v>
      </c>
      <c r="B3308" t="s">
        <v>9724</v>
      </c>
      <c r="C3308" s="151">
        <f>VLOOKUP($A3308,'[2]EC25 Pricing'!$A:$D,3,0)</f>
        <v>21.69</v>
      </c>
      <c r="D3308" s="151">
        <f>VLOOKUP($A3308,'[2]EC25 Pricing'!$A:$D,4,0)</f>
        <v>0</v>
      </c>
    </row>
    <row r="3309" spans="1:4" x14ac:dyDescent="0.35">
      <c r="A3309" s="146" t="s">
        <v>9725</v>
      </c>
      <c r="B3309" t="s">
        <v>9726</v>
      </c>
      <c r="C3309" s="151">
        <f>VLOOKUP($A3309,'[2]EC25 Pricing'!$A:$D,3,0)</f>
        <v>21.69</v>
      </c>
      <c r="D3309" s="151">
        <f>VLOOKUP($A3309,'[2]EC25 Pricing'!$A:$D,4,0)</f>
        <v>0</v>
      </c>
    </row>
    <row r="3310" spans="1:4" x14ac:dyDescent="0.35">
      <c r="A3310" s="146" t="s">
        <v>9727</v>
      </c>
      <c r="B3310" t="s">
        <v>9728</v>
      </c>
      <c r="C3310" s="151">
        <f>VLOOKUP($A3310,'[2]EC25 Pricing'!$A:$D,3,0)</f>
        <v>39.19</v>
      </c>
      <c r="D3310" s="151">
        <f>VLOOKUP($A3310,'[2]EC25 Pricing'!$A:$D,4,0)</f>
        <v>0</v>
      </c>
    </row>
    <row r="3311" spans="1:4" x14ac:dyDescent="0.35">
      <c r="A3311" s="146" t="s">
        <v>9729</v>
      </c>
      <c r="B3311" t="s">
        <v>9730</v>
      </c>
      <c r="C3311" s="151">
        <f>VLOOKUP($A3311,'[2]EC25 Pricing'!$A:$D,3,0)</f>
        <v>55.29</v>
      </c>
      <c r="D3311" s="151">
        <f>VLOOKUP($A3311,'[2]EC25 Pricing'!$A:$D,4,0)</f>
        <v>0</v>
      </c>
    </row>
    <row r="3312" spans="1:4" x14ac:dyDescent="0.35">
      <c r="A3312" s="146" t="s">
        <v>9731</v>
      </c>
      <c r="B3312" t="s">
        <v>9732</v>
      </c>
      <c r="C3312" s="151">
        <f>VLOOKUP($A3312,'[2]EC25 Pricing'!$A:$D,3,0)</f>
        <v>248.95</v>
      </c>
      <c r="D3312" s="151">
        <f>VLOOKUP($A3312,'[2]EC25 Pricing'!$A:$D,4,0)</f>
        <v>0</v>
      </c>
    </row>
    <row r="3313" spans="1:4" x14ac:dyDescent="0.35">
      <c r="A3313" s="146" t="s">
        <v>9733</v>
      </c>
      <c r="B3313" t="s">
        <v>9734</v>
      </c>
      <c r="C3313" s="151">
        <f>VLOOKUP($A3313,'[2]EC25 Pricing'!$A:$D,3,0)</f>
        <v>43.59</v>
      </c>
      <c r="D3313" s="151">
        <f>VLOOKUP($A3313,'[2]EC25 Pricing'!$A:$D,4,0)</f>
        <v>26.99</v>
      </c>
    </row>
    <row r="3314" spans="1:4" x14ac:dyDescent="0.35">
      <c r="A3314" s="146" t="s">
        <v>9735</v>
      </c>
      <c r="B3314" t="s">
        <v>9736</v>
      </c>
      <c r="C3314" s="151">
        <f>VLOOKUP($A3314,'[2]EC25 Pricing'!$A:$D,3,0)</f>
        <v>93.29</v>
      </c>
      <c r="D3314" s="151">
        <f>VLOOKUP($A3314,'[2]EC25 Pricing'!$A:$D,4,0)</f>
        <v>63.64</v>
      </c>
    </row>
    <row r="3315" spans="1:4" x14ac:dyDescent="0.35">
      <c r="A3315" s="146" t="s">
        <v>9737</v>
      </c>
      <c r="B3315" t="s">
        <v>9738</v>
      </c>
      <c r="C3315" s="151">
        <f>VLOOKUP($A3315,'[2]EC25 Pricing'!$A:$D,3,0)</f>
        <v>114.49</v>
      </c>
      <c r="D3315" s="151">
        <f>VLOOKUP($A3315,'[2]EC25 Pricing'!$A:$D,4,0)</f>
        <v>92.48</v>
      </c>
    </row>
    <row r="3316" spans="1:4" x14ac:dyDescent="0.35">
      <c r="A3316" s="146" t="s">
        <v>9739</v>
      </c>
      <c r="B3316" t="s">
        <v>9740</v>
      </c>
      <c r="C3316" s="151">
        <f>VLOOKUP($A3316,'[2]EC25 Pricing'!$A:$D,3,0)</f>
        <v>168.19</v>
      </c>
      <c r="D3316" s="151">
        <f>VLOOKUP($A3316,'[2]EC25 Pricing'!$A:$D,4,0)</f>
        <v>0</v>
      </c>
    </row>
    <row r="3317" spans="1:4" x14ac:dyDescent="0.35">
      <c r="A3317" s="146" t="s">
        <v>9741</v>
      </c>
      <c r="B3317" t="s">
        <v>9742</v>
      </c>
      <c r="C3317" s="151">
        <f>VLOOKUP($A3317,'[2]EC25 Pricing'!$A:$D,3,0)</f>
        <v>213.79</v>
      </c>
      <c r="D3317" s="151">
        <f>VLOOKUP($A3317,'[2]EC25 Pricing'!$A:$D,4,0)</f>
        <v>0</v>
      </c>
    </row>
    <row r="3318" spans="1:4" x14ac:dyDescent="0.35">
      <c r="A3318" s="146" t="s">
        <v>9743</v>
      </c>
      <c r="B3318" t="s">
        <v>9744</v>
      </c>
      <c r="C3318" s="151">
        <f>VLOOKUP($A3318,'[2]EC25 Pricing'!$A:$D,3,0)</f>
        <v>6.69</v>
      </c>
      <c r="D3318" s="151">
        <f>VLOOKUP($A3318,'[2]EC25 Pricing'!$A:$D,4,0)</f>
        <v>4.99</v>
      </c>
    </row>
    <row r="3319" spans="1:4" x14ac:dyDescent="0.35">
      <c r="A3319" s="146" t="s">
        <v>9745</v>
      </c>
      <c r="B3319" t="s">
        <v>9746</v>
      </c>
      <c r="C3319" s="151">
        <f>VLOOKUP($A3319,'[2]EC25 Pricing'!$A:$D,3,0)</f>
        <v>54.69</v>
      </c>
      <c r="D3319" s="151">
        <f>VLOOKUP($A3319,'[2]EC25 Pricing'!$A:$D,4,0)</f>
        <v>0</v>
      </c>
    </row>
    <row r="3320" spans="1:4" x14ac:dyDescent="0.35">
      <c r="A3320" s="146" t="s">
        <v>9747</v>
      </c>
      <c r="B3320" t="s">
        <v>9748</v>
      </c>
      <c r="C3320" s="151">
        <f>VLOOKUP($A3320,'[2]EC25 Pricing'!$A:$D,3,0)</f>
        <v>173.29</v>
      </c>
      <c r="D3320" s="151">
        <f>VLOOKUP($A3320,'[2]EC25 Pricing'!$A:$D,4,0)</f>
        <v>0</v>
      </c>
    </row>
    <row r="3321" spans="1:4" x14ac:dyDescent="0.35">
      <c r="A3321" s="146" t="s">
        <v>9749</v>
      </c>
      <c r="B3321" t="s">
        <v>9750</v>
      </c>
      <c r="C3321" s="151">
        <f>VLOOKUP($A3321,'[2]EC25 Pricing'!$A:$D,3,0)</f>
        <v>154.69</v>
      </c>
      <c r="D3321" s="151">
        <f>VLOOKUP($A3321,'[2]EC25 Pricing'!$A:$D,4,0)</f>
        <v>0</v>
      </c>
    </row>
    <row r="3322" spans="1:4" x14ac:dyDescent="0.35">
      <c r="A3322" s="146" t="s">
        <v>9751</v>
      </c>
      <c r="B3322" t="s">
        <v>9752</v>
      </c>
      <c r="C3322" s="151">
        <f>VLOOKUP($A3322,'[2]EC25 Pricing'!$A:$D,3,0)</f>
        <v>231.99</v>
      </c>
      <c r="D3322" s="151">
        <f>VLOOKUP($A3322,'[2]EC25 Pricing'!$A:$D,4,0)</f>
        <v>0</v>
      </c>
    </row>
    <row r="3323" spans="1:4" x14ac:dyDescent="0.35">
      <c r="A3323" s="146" t="s">
        <v>9753</v>
      </c>
      <c r="B3323" t="s">
        <v>9754</v>
      </c>
      <c r="C3323" s="151">
        <f>VLOOKUP($A3323,'[2]EC25 Pricing'!$A:$D,3,0)</f>
        <v>12.49</v>
      </c>
      <c r="D3323" s="151">
        <f>VLOOKUP($A3323,'[2]EC25 Pricing'!$A:$D,4,0)</f>
        <v>0</v>
      </c>
    </row>
    <row r="3324" spans="1:4" x14ac:dyDescent="0.35">
      <c r="A3324" s="146" t="s">
        <v>9755</v>
      </c>
      <c r="B3324" t="s">
        <v>9756</v>
      </c>
      <c r="C3324" s="151">
        <f>VLOOKUP($A3324,'[2]EC25 Pricing'!$A:$D,3,0)</f>
        <v>54.59</v>
      </c>
      <c r="D3324" s="151">
        <f>VLOOKUP($A3324,'[2]EC25 Pricing'!$A:$D,4,0)</f>
        <v>0</v>
      </c>
    </row>
    <row r="3325" spans="1:4" x14ac:dyDescent="0.35">
      <c r="A3325" s="146" t="s">
        <v>9757</v>
      </c>
      <c r="B3325" t="s">
        <v>9758</v>
      </c>
      <c r="C3325" s="151">
        <f>VLOOKUP($A3325,'[2]EC25 Pricing'!$A:$D,3,0)</f>
        <v>54.59</v>
      </c>
      <c r="D3325" s="151">
        <f>VLOOKUP($A3325,'[2]EC25 Pricing'!$A:$D,4,0)</f>
        <v>0</v>
      </c>
    </row>
    <row r="3326" spans="1:4" x14ac:dyDescent="0.35">
      <c r="A3326" s="146" t="s">
        <v>9759</v>
      </c>
      <c r="B3326" t="s">
        <v>9760</v>
      </c>
      <c r="C3326" s="151">
        <f>VLOOKUP($A3326,'[2]EC25 Pricing'!$A:$D,3,0)</f>
        <v>68.89</v>
      </c>
      <c r="D3326" s="151">
        <f>VLOOKUP($A3326,'[2]EC25 Pricing'!$A:$D,4,0)</f>
        <v>49.5</v>
      </c>
    </row>
    <row r="3327" spans="1:4" x14ac:dyDescent="0.35">
      <c r="A3327" s="146" t="s">
        <v>9761</v>
      </c>
      <c r="B3327" t="s">
        <v>9762</v>
      </c>
      <c r="C3327" s="151">
        <f>VLOOKUP($A3327,'[2]EC25 Pricing'!$A:$D,3,0)</f>
        <v>38.79</v>
      </c>
      <c r="D3327" s="151">
        <f>VLOOKUP($A3327,'[2]EC25 Pricing'!$A:$D,4,0)</f>
        <v>24.99</v>
      </c>
    </row>
    <row r="3328" spans="1:4" x14ac:dyDescent="0.35">
      <c r="A3328" s="146" t="s">
        <v>9763</v>
      </c>
      <c r="B3328" t="s">
        <v>9764</v>
      </c>
      <c r="C3328" s="151">
        <f>VLOOKUP($A3328,'[2]EC25 Pricing'!$A:$D,3,0)</f>
        <v>100.99</v>
      </c>
      <c r="D3328" s="151">
        <f>VLOOKUP($A3328,'[2]EC25 Pricing'!$A:$D,4,0)</f>
        <v>59.99</v>
      </c>
    </row>
    <row r="3329" spans="1:4" x14ac:dyDescent="0.35">
      <c r="A3329" s="146" t="s">
        <v>9765</v>
      </c>
      <c r="B3329" t="s">
        <v>9766</v>
      </c>
      <c r="C3329" s="151">
        <f>VLOOKUP($A3329,'[2]EC25 Pricing'!$A:$D,3,0)</f>
        <v>71.989999999999995</v>
      </c>
      <c r="D3329" s="151">
        <f>VLOOKUP($A3329,'[2]EC25 Pricing'!$A:$D,4,0)</f>
        <v>0</v>
      </c>
    </row>
    <row r="3330" spans="1:4" x14ac:dyDescent="0.35">
      <c r="A3330" s="146" t="s">
        <v>9767</v>
      </c>
      <c r="B3330" t="s">
        <v>9768</v>
      </c>
      <c r="C3330" s="151">
        <f>VLOOKUP($A3330,'[2]EC25 Pricing'!$A:$D,3,0)</f>
        <v>53.29</v>
      </c>
      <c r="D3330" s="151">
        <f>VLOOKUP($A3330,'[2]EC25 Pricing'!$A:$D,4,0)</f>
        <v>0</v>
      </c>
    </row>
    <row r="3331" spans="1:4" x14ac:dyDescent="0.35">
      <c r="A3331" s="146" t="s">
        <v>9769</v>
      </c>
      <c r="B3331" t="s">
        <v>9770</v>
      </c>
      <c r="C3331" s="151">
        <f>VLOOKUP($A3331,'[2]EC25 Pricing'!$A:$D,3,0)</f>
        <v>65.290000000000006</v>
      </c>
      <c r="D3331" s="151">
        <f>VLOOKUP($A3331,'[2]EC25 Pricing'!$A:$D,4,0)</f>
        <v>0</v>
      </c>
    </row>
    <row r="3332" spans="1:4" x14ac:dyDescent="0.35">
      <c r="A3332" s="146" t="s">
        <v>9771</v>
      </c>
      <c r="B3332" t="s">
        <v>9772</v>
      </c>
      <c r="C3332" s="151">
        <f>VLOOKUP($A3332,'[2]EC25 Pricing'!$A:$D,3,0)</f>
        <v>299.99</v>
      </c>
      <c r="D3332" s="151">
        <f>VLOOKUP($A3332,'[2]EC25 Pricing'!$A:$D,4,0)</f>
        <v>0</v>
      </c>
    </row>
    <row r="3333" spans="1:4" x14ac:dyDescent="0.35">
      <c r="A3333" s="146" t="s">
        <v>9773</v>
      </c>
      <c r="B3333" t="s">
        <v>9774</v>
      </c>
      <c r="C3333" s="151">
        <f>VLOOKUP($A3333,'[2]EC25 Pricing'!$A:$D,3,0)</f>
        <v>26.09</v>
      </c>
      <c r="D3333" s="151">
        <f>VLOOKUP($A3333,'[2]EC25 Pricing'!$A:$D,4,0)</f>
        <v>0</v>
      </c>
    </row>
    <row r="3334" spans="1:4" x14ac:dyDescent="0.35">
      <c r="A3334" s="146" t="s">
        <v>9775</v>
      </c>
      <c r="B3334" t="s">
        <v>9776</v>
      </c>
      <c r="C3334" s="151">
        <f>VLOOKUP($A3334,'[2]EC25 Pricing'!$A:$D,3,0)</f>
        <v>26.09</v>
      </c>
      <c r="D3334" s="151">
        <f>VLOOKUP($A3334,'[2]EC25 Pricing'!$A:$D,4,0)</f>
        <v>0</v>
      </c>
    </row>
    <row r="3335" spans="1:4" x14ac:dyDescent="0.35">
      <c r="A3335" s="146" t="s">
        <v>9777</v>
      </c>
      <c r="B3335" t="s">
        <v>9778</v>
      </c>
      <c r="C3335" s="151">
        <f>VLOOKUP($A3335,'[2]EC25 Pricing'!$A:$D,3,0)</f>
        <v>41.59</v>
      </c>
      <c r="D3335" s="151">
        <f>VLOOKUP($A3335,'[2]EC25 Pricing'!$A:$D,4,0)</f>
        <v>18.989999999999998</v>
      </c>
    </row>
    <row r="3336" spans="1:4" x14ac:dyDescent="0.35">
      <c r="A3336" s="146" t="s">
        <v>9779</v>
      </c>
      <c r="B3336" t="s">
        <v>9780</v>
      </c>
      <c r="C3336" s="151">
        <f>VLOOKUP($A3336,'[2]EC25 Pricing'!$A:$D,3,0)</f>
        <v>33.19</v>
      </c>
      <c r="D3336" s="151">
        <f>VLOOKUP($A3336,'[2]EC25 Pricing'!$A:$D,4,0)</f>
        <v>19.989999999999998</v>
      </c>
    </row>
    <row r="3337" spans="1:4" x14ac:dyDescent="0.35">
      <c r="A3337" s="146" t="s">
        <v>9781</v>
      </c>
      <c r="B3337" t="s">
        <v>9782</v>
      </c>
      <c r="C3337" s="151">
        <f>VLOOKUP($A3337,'[2]EC25 Pricing'!$A:$D,3,0)</f>
        <v>22.49</v>
      </c>
      <c r="D3337" s="151">
        <f>VLOOKUP($A3337,'[2]EC25 Pricing'!$A:$D,4,0)</f>
        <v>13.99</v>
      </c>
    </row>
    <row r="3338" spans="1:4" x14ac:dyDescent="0.35">
      <c r="A3338" s="146" t="s">
        <v>9783</v>
      </c>
      <c r="B3338" t="s">
        <v>9784</v>
      </c>
      <c r="C3338" s="151">
        <f>VLOOKUP($A3338,'[2]EC25 Pricing'!$A:$D,3,0)</f>
        <v>47.79</v>
      </c>
      <c r="D3338" s="151">
        <f>VLOOKUP($A3338,'[2]EC25 Pricing'!$A:$D,4,0)</f>
        <v>29.99</v>
      </c>
    </row>
    <row r="3339" spans="1:4" x14ac:dyDescent="0.35">
      <c r="A3339" s="146" t="s">
        <v>9785</v>
      </c>
      <c r="B3339" t="s">
        <v>9786</v>
      </c>
      <c r="C3339" s="151">
        <f>VLOOKUP($A3339,'[2]EC25 Pricing'!$A:$D,3,0)</f>
        <v>22.49</v>
      </c>
      <c r="D3339" s="151">
        <f>VLOOKUP($A3339,'[2]EC25 Pricing'!$A:$D,4,0)</f>
        <v>13.99</v>
      </c>
    </row>
    <row r="3340" spans="1:4" x14ac:dyDescent="0.35">
      <c r="A3340" s="146" t="s">
        <v>9787</v>
      </c>
      <c r="B3340" t="s">
        <v>9788</v>
      </c>
      <c r="C3340" s="151">
        <f>VLOOKUP($A3340,'[2]EC25 Pricing'!$A:$D,3,0)</f>
        <v>20.09</v>
      </c>
      <c r="D3340" s="151">
        <f>VLOOKUP($A3340,'[2]EC25 Pricing'!$A:$D,4,0)</f>
        <v>16.989999999999998</v>
      </c>
    </row>
    <row r="3341" spans="1:4" x14ac:dyDescent="0.35">
      <c r="A3341" s="146" t="s">
        <v>9789</v>
      </c>
      <c r="B3341" t="s">
        <v>9790</v>
      </c>
      <c r="C3341" s="151">
        <f>VLOOKUP($A3341,'[2]EC25 Pricing'!$A:$D,3,0)</f>
        <v>4.3899999999999997</v>
      </c>
      <c r="D3341" s="151">
        <f>VLOOKUP($A3341,'[2]EC25 Pricing'!$A:$D,4,0)</f>
        <v>3.5</v>
      </c>
    </row>
    <row r="3342" spans="1:4" x14ac:dyDescent="0.35">
      <c r="A3342" s="146" t="s">
        <v>9791</v>
      </c>
      <c r="B3342" t="s">
        <v>9792</v>
      </c>
      <c r="C3342" s="151">
        <f>VLOOKUP($A3342,'[2]EC25 Pricing'!$A:$D,3,0)</f>
        <v>90.69</v>
      </c>
      <c r="D3342" s="151">
        <f>VLOOKUP($A3342,'[2]EC25 Pricing'!$A:$D,4,0)</f>
        <v>0</v>
      </c>
    </row>
    <row r="3343" spans="1:4" x14ac:dyDescent="0.35">
      <c r="A3343" s="146" t="s">
        <v>9793</v>
      </c>
      <c r="B3343" t="s">
        <v>9794</v>
      </c>
      <c r="C3343" s="151">
        <f>VLOOKUP($A3343,'[2]EC25 Pricing'!$A:$D,3,0)</f>
        <v>29.69</v>
      </c>
      <c r="D3343" s="151">
        <f>VLOOKUP($A3343,'[2]EC25 Pricing'!$A:$D,4,0)</f>
        <v>46.24</v>
      </c>
    </row>
    <row r="3344" spans="1:4" x14ac:dyDescent="0.35">
      <c r="A3344" s="146" t="s">
        <v>9795</v>
      </c>
      <c r="B3344" t="s">
        <v>9796</v>
      </c>
      <c r="C3344" s="151">
        <f>VLOOKUP($A3344,'[2]EC25 Pricing'!$A:$D,3,0)</f>
        <v>39.19</v>
      </c>
      <c r="D3344" s="151">
        <f>VLOOKUP($A3344,'[2]EC25 Pricing'!$A:$D,4,0)</f>
        <v>39.57</v>
      </c>
    </row>
    <row r="3345" spans="1:4" x14ac:dyDescent="0.35">
      <c r="A3345" s="146" t="s">
        <v>9797</v>
      </c>
      <c r="B3345" t="s">
        <v>9798</v>
      </c>
      <c r="C3345" s="151">
        <f>VLOOKUP($A3345,'[2]EC25 Pricing'!$A:$D,3,0)</f>
        <v>6.49</v>
      </c>
      <c r="D3345" s="151">
        <f>VLOOKUP($A3345,'[2]EC25 Pricing'!$A:$D,4,0)</f>
        <v>7.78</v>
      </c>
    </row>
    <row r="3346" spans="1:4" x14ac:dyDescent="0.35">
      <c r="A3346" s="146" t="s">
        <v>9799</v>
      </c>
      <c r="B3346" t="s">
        <v>9800</v>
      </c>
      <c r="C3346" s="151">
        <f>VLOOKUP($A3346,'[2]EC25 Pricing'!$A:$D,3,0)</f>
        <v>11.49</v>
      </c>
      <c r="D3346" s="151">
        <f>VLOOKUP($A3346,'[2]EC25 Pricing'!$A:$D,4,0)</f>
        <v>0</v>
      </c>
    </row>
    <row r="3347" spans="1:4" x14ac:dyDescent="0.35">
      <c r="A3347" s="146" t="s">
        <v>9801</v>
      </c>
      <c r="B3347" t="s">
        <v>9802</v>
      </c>
      <c r="C3347" s="151">
        <f>VLOOKUP($A3347,'[2]EC25 Pricing'!$A:$D,3,0)</f>
        <v>36.99</v>
      </c>
      <c r="D3347" s="151">
        <f>VLOOKUP($A3347,'[2]EC25 Pricing'!$A:$D,4,0)</f>
        <v>0</v>
      </c>
    </row>
    <row r="3348" spans="1:4" x14ac:dyDescent="0.35">
      <c r="A3348" s="146" t="s">
        <v>9803</v>
      </c>
      <c r="B3348" t="s">
        <v>9804</v>
      </c>
      <c r="C3348" s="151">
        <f>VLOOKUP($A3348,'[2]EC25 Pricing'!$A:$D,3,0)</f>
        <v>10.69</v>
      </c>
      <c r="D3348" s="151">
        <f>VLOOKUP($A3348,'[2]EC25 Pricing'!$A:$D,4,0)</f>
        <v>0</v>
      </c>
    </row>
    <row r="3349" spans="1:4" x14ac:dyDescent="0.35">
      <c r="A3349" s="146" t="s">
        <v>9805</v>
      </c>
      <c r="B3349" t="s">
        <v>9806</v>
      </c>
      <c r="C3349" s="151">
        <f>VLOOKUP($A3349,'[2]EC25 Pricing'!$A:$D,3,0)</f>
        <v>13.09</v>
      </c>
      <c r="D3349" s="151">
        <f>VLOOKUP($A3349,'[2]EC25 Pricing'!$A:$D,4,0)</f>
        <v>0</v>
      </c>
    </row>
    <row r="3350" spans="1:4" x14ac:dyDescent="0.35">
      <c r="A3350" s="146" t="s">
        <v>9807</v>
      </c>
      <c r="B3350" t="s">
        <v>9808</v>
      </c>
      <c r="C3350" s="151">
        <f>VLOOKUP($A3350,'[2]EC25 Pricing'!$A:$D,3,0)</f>
        <v>5.29</v>
      </c>
      <c r="D3350" s="151">
        <f>VLOOKUP($A3350,'[2]EC25 Pricing'!$A:$D,4,0)</f>
        <v>0</v>
      </c>
    </row>
    <row r="3351" spans="1:4" x14ac:dyDescent="0.35">
      <c r="A3351" s="146" t="s">
        <v>9809</v>
      </c>
      <c r="B3351" t="s">
        <v>9810</v>
      </c>
      <c r="C3351" s="151">
        <f>VLOOKUP($A3351,'[2]EC25 Pricing'!$A:$D,3,0)</f>
        <v>4.49</v>
      </c>
      <c r="D3351" s="151">
        <f>VLOOKUP($A3351,'[2]EC25 Pricing'!$A:$D,4,0)</f>
        <v>0</v>
      </c>
    </row>
    <row r="3352" spans="1:4" x14ac:dyDescent="0.35">
      <c r="A3352" s="146" t="s">
        <v>9811</v>
      </c>
      <c r="B3352" t="s">
        <v>9812</v>
      </c>
      <c r="C3352" s="151">
        <f>VLOOKUP($A3352,'[2]EC25 Pricing'!$A:$D,3,0)</f>
        <v>4.29</v>
      </c>
      <c r="D3352" s="151">
        <f>VLOOKUP($A3352,'[2]EC25 Pricing'!$A:$D,4,0)</f>
        <v>0</v>
      </c>
    </row>
    <row r="3353" spans="1:4" x14ac:dyDescent="0.35">
      <c r="A3353" s="146" t="s">
        <v>9813</v>
      </c>
      <c r="B3353" t="s">
        <v>9814</v>
      </c>
      <c r="C3353" s="151">
        <f>VLOOKUP($A3353,'[2]EC25 Pricing'!$A:$D,3,0)</f>
        <v>6.09</v>
      </c>
      <c r="D3353" s="151">
        <f>VLOOKUP($A3353,'[2]EC25 Pricing'!$A:$D,4,0)</f>
        <v>0</v>
      </c>
    </row>
    <row r="3354" spans="1:4" x14ac:dyDescent="0.35">
      <c r="A3354" s="146" t="s">
        <v>9815</v>
      </c>
      <c r="B3354" t="s">
        <v>9816</v>
      </c>
      <c r="C3354" s="151">
        <f>VLOOKUP($A3354,'[2]EC25 Pricing'!$A:$D,3,0)</f>
        <v>4.3899999999999997</v>
      </c>
      <c r="D3354" s="151">
        <f>VLOOKUP($A3354,'[2]EC25 Pricing'!$A:$D,4,0)</f>
        <v>0</v>
      </c>
    </row>
    <row r="3355" spans="1:4" x14ac:dyDescent="0.35">
      <c r="A3355" s="146" t="s">
        <v>9817</v>
      </c>
      <c r="B3355" t="s">
        <v>9818</v>
      </c>
      <c r="C3355" s="151">
        <f>VLOOKUP($A3355,'[2]EC25 Pricing'!$A:$D,3,0)</f>
        <v>17.489999999999998</v>
      </c>
      <c r="D3355" s="151">
        <f>VLOOKUP($A3355,'[2]EC25 Pricing'!$A:$D,4,0)</f>
        <v>0</v>
      </c>
    </row>
    <row r="3356" spans="1:4" x14ac:dyDescent="0.35">
      <c r="A3356" s="146" t="s">
        <v>9819</v>
      </c>
      <c r="B3356" t="s">
        <v>9820</v>
      </c>
      <c r="C3356" s="151">
        <f>VLOOKUP($A3356,'[2]EC25 Pricing'!$A:$D,3,0)</f>
        <v>40.79</v>
      </c>
      <c r="D3356" s="151">
        <f>VLOOKUP($A3356,'[2]EC25 Pricing'!$A:$D,4,0)</f>
        <v>35.99</v>
      </c>
    </row>
    <row r="3357" spans="1:4" x14ac:dyDescent="0.35">
      <c r="A3357" s="146" t="s">
        <v>9821</v>
      </c>
      <c r="B3357" t="s">
        <v>9822</v>
      </c>
      <c r="C3357" s="151">
        <f>VLOOKUP($A3357,'[2]EC25 Pricing'!$A:$D,3,0)</f>
        <v>98.95</v>
      </c>
      <c r="D3357" s="151">
        <f>VLOOKUP($A3357,'[2]EC25 Pricing'!$A:$D,4,0)</f>
        <v>99.95</v>
      </c>
    </row>
    <row r="3358" spans="1:4" x14ac:dyDescent="0.35">
      <c r="A3358" s="146" t="s">
        <v>9823</v>
      </c>
      <c r="B3358" t="s">
        <v>9824</v>
      </c>
      <c r="C3358" s="151">
        <f>VLOOKUP($A3358,'[2]EC25 Pricing'!$A:$D,3,0)</f>
        <v>98.95</v>
      </c>
      <c r="D3358" s="151">
        <f>VLOOKUP($A3358,'[2]EC25 Pricing'!$A:$D,4,0)</f>
        <v>99.95</v>
      </c>
    </row>
    <row r="3359" spans="1:4" x14ac:dyDescent="0.35">
      <c r="A3359" s="146" t="s">
        <v>9825</v>
      </c>
      <c r="B3359" t="s">
        <v>9826</v>
      </c>
      <c r="C3359" s="151">
        <f>VLOOKUP($A3359,'[2]EC25 Pricing'!$A:$D,3,0)</f>
        <v>53.29</v>
      </c>
      <c r="D3359" s="151">
        <f>VLOOKUP($A3359,'[2]EC25 Pricing'!$A:$D,4,0)</f>
        <v>0</v>
      </c>
    </row>
    <row r="3360" spans="1:4" x14ac:dyDescent="0.35">
      <c r="A3360" s="146" t="s">
        <v>9827</v>
      </c>
      <c r="B3360" t="s">
        <v>9828</v>
      </c>
      <c r="C3360" s="151">
        <f>VLOOKUP($A3360,'[2]EC25 Pricing'!$A:$D,3,0)</f>
        <v>90.99</v>
      </c>
      <c r="D3360" s="151">
        <f>VLOOKUP($A3360,'[2]EC25 Pricing'!$A:$D,4,0)</f>
        <v>0</v>
      </c>
    </row>
    <row r="3361" spans="1:4" x14ac:dyDescent="0.35">
      <c r="A3361" s="146" t="s">
        <v>9829</v>
      </c>
      <c r="B3361" t="s">
        <v>9830</v>
      </c>
      <c r="C3361" s="151">
        <f>VLOOKUP($A3361,'[2]EC25 Pricing'!$A:$D,3,0)</f>
        <v>90.69</v>
      </c>
      <c r="D3361" s="151">
        <f>VLOOKUP($A3361,'[2]EC25 Pricing'!$A:$D,4,0)</f>
        <v>0</v>
      </c>
    </row>
    <row r="3362" spans="1:4" x14ac:dyDescent="0.35">
      <c r="A3362" s="146" t="s">
        <v>9831</v>
      </c>
      <c r="B3362" t="s">
        <v>9832</v>
      </c>
      <c r="C3362" s="151">
        <f>VLOOKUP($A3362,'[2]EC25 Pricing'!$A:$D,3,0)</f>
        <v>90.99</v>
      </c>
      <c r="D3362" s="151">
        <f>VLOOKUP($A3362,'[2]EC25 Pricing'!$A:$D,4,0)</f>
        <v>0</v>
      </c>
    </row>
    <row r="3363" spans="1:4" x14ac:dyDescent="0.35">
      <c r="A3363" s="146" t="s">
        <v>9833</v>
      </c>
      <c r="B3363" t="s">
        <v>9834</v>
      </c>
      <c r="C3363" s="151">
        <f>VLOOKUP($A3363,'[2]EC25 Pricing'!$A:$D,3,0)</f>
        <v>71.989999999999995</v>
      </c>
      <c r="D3363" s="151">
        <f>VLOOKUP($A3363,'[2]EC25 Pricing'!$A:$D,4,0)</f>
        <v>0</v>
      </c>
    </row>
    <row r="3364" spans="1:4" x14ac:dyDescent="0.35">
      <c r="A3364" s="146" t="s">
        <v>9835</v>
      </c>
      <c r="B3364" t="s">
        <v>9836</v>
      </c>
      <c r="C3364" s="151">
        <f>VLOOKUP($A3364,'[2]EC25 Pricing'!$A:$D,3,0)</f>
        <v>173.39</v>
      </c>
      <c r="D3364" s="151">
        <f>VLOOKUP($A3364,'[2]EC25 Pricing'!$A:$D,4,0)</f>
        <v>0</v>
      </c>
    </row>
    <row r="3365" spans="1:4" x14ac:dyDescent="0.35">
      <c r="A3365" s="146" t="s">
        <v>9837</v>
      </c>
      <c r="B3365" t="s">
        <v>9838</v>
      </c>
      <c r="C3365" s="151">
        <f>VLOOKUP($A3365,'[2]EC25 Pricing'!$A:$D,3,0)</f>
        <v>71.89</v>
      </c>
      <c r="D3365" s="151">
        <f>VLOOKUP($A3365,'[2]EC25 Pricing'!$A:$D,4,0)</f>
        <v>0</v>
      </c>
    </row>
    <row r="3366" spans="1:4" x14ac:dyDescent="0.35">
      <c r="A3366" s="146" t="s">
        <v>9839</v>
      </c>
      <c r="B3366" t="s">
        <v>9840</v>
      </c>
      <c r="C3366" s="151">
        <f>VLOOKUP($A3366,'[2]EC25 Pricing'!$A:$D,3,0)</f>
        <v>99.99</v>
      </c>
      <c r="D3366" s="151">
        <f>VLOOKUP($A3366,'[2]EC25 Pricing'!$A:$D,4,0)</f>
        <v>0</v>
      </c>
    </row>
    <row r="3367" spans="1:4" x14ac:dyDescent="0.35">
      <c r="A3367" s="146" t="s">
        <v>9841</v>
      </c>
      <c r="B3367" t="s">
        <v>9842</v>
      </c>
      <c r="C3367" s="151">
        <f>VLOOKUP($A3367,'[2]EC25 Pricing'!$A:$D,3,0)</f>
        <v>14.99</v>
      </c>
      <c r="D3367" s="151">
        <f>VLOOKUP($A3367,'[2]EC25 Pricing'!$A:$D,4,0)</f>
        <v>0</v>
      </c>
    </row>
    <row r="3368" spans="1:4" x14ac:dyDescent="0.35">
      <c r="A3368" s="146" t="s">
        <v>9843</v>
      </c>
      <c r="B3368" t="s">
        <v>9844</v>
      </c>
      <c r="C3368" s="151">
        <f>VLOOKUP($A3368,'[2]EC25 Pricing'!$A:$D,3,0)</f>
        <v>14.99</v>
      </c>
      <c r="D3368" s="151">
        <f>VLOOKUP($A3368,'[2]EC25 Pricing'!$A:$D,4,0)</f>
        <v>0</v>
      </c>
    </row>
    <row r="3369" spans="1:4" x14ac:dyDescent="0.35">
      <c r="A3369" s="146" t="s">
        <v>9845</v>
      </c>
      <c r="B3369" t="s">
        <v>9846</v>
      </c>
      <c r="C3369" s="151">
        <f>VLOOKUP($A3369,'[2]EC25 Pricing'!$A:$D,3,0)</f>
        <v>14.99</v>
      </c>
      <c r="D3369" s="151">
        <f>VLOOKUP($A3369,'[2]EC25 Pricing'!$A:$D,4,0)</f>
        <v>0</v>
      </c>
    </row>
    <row r="3370" spans="1:4" x14ac:dyDescent="0.35">
      <c r="A3370" s="146" t="s">
        <v>9847</v>
      </c>
      <c r="B3370" t="s">
        <v>9848</v>
      </c>
      <c r="C3370" s="151">
        <f>VLOOKUP($A3370,'[2]EC25 Pricing'!$A:$D,3,0)</f>
        <v>14.99</v>
      </c>
      <c r="D3370" s="151">
        <f>VLOOKUP($A3370,'[2]EC25 Pricing'!$A:$D,4,0)</f>
        <v>0</v>
      </c>
    </row>
    <row r="3371" spans="1:4" x14ac:dyDescent="0.35">
      <c r="A3371" s="146" t="s">
        <v>9849</v>
      </c>
      <c r="B3371" t="s">
        <v>9850</v>
      </c>
      <c r="C3371" s="151">
        <f>VLOOKUP($A3371,'[2]EC25 Pricing'!$A:$D,3,0)</f>
        <v>27.29</v>
      </c>
      <c r="D3371" s="151">
        <f>VLOOKUP($A3371,'[2]EC25 Pricing'!$A:$D,4,0)</f>
        <v>0</v>
      </c>
    </row>
    <row r="3372" spans="1:4" x14ac:dyDescent="0.35">
      <c r="A3372" s="146" t="s">
        <v>9851</v>
      </c>
      <c r="B3372" t="s">
        <v>9852</v>
      </c>
      <c r="C3372" s="151">
        <f>VLOOKUP($A3372,'[2]EC25 Pricing'!$A:$D,3,0)</f>
        <v>18.690000000000001</v>
      </c>
      <c r="D3372" s="151">
        <f>VLOOKUP($A3372,'[2]EC25 Pricing'!$A:$D,4,0)</f>
        <v>0</v>
      </c>
    </row>
    <row r="3373" spans="1:4" x14ac:dyDescent="0.35">
      <c r="A3373" s="146" t="s">
        <v>9853</v>
      </c>
      <c r="B3373" t="s">
        <v>9854</v>
      </c>
      <c r="C3373" s="151">
        <f>VLOOKUP($A3373,'[2]EC25 Pricing'!$A:$D,3,0)</f>
        <v>18.489999999999998</v>
      </c>
      <c r="D3373" s="151">
        <f>VLOOKUP($A3373,'[2]EC25 Pricing'!$A:$D,4,0)</f>
        <v>7.99</v>
      </c>
    </row>
    <row r="3374" spans="1:4" x14ac:dyDescent="0.35">
      <c r="A3374" s="146" t="s">
        <v>9855</v>
      </c>
      <c r="B3374" t="s">
        <v>9856</v>
      </c>
      <c r="C3374" s="151">
        <f>VLOOKUP($A3374,'[2]EC25 Pricing'!$A:$D,3,0)</f>
        <v>18.489999999999998</v>
      </c>
      <c r="D3374" s="151">
        <f>VLOOKUP($A3374,'[2]EC25 Pricing'!$A:$D,4,0)</f>
        <v>7.99</v>
      </c>
    </row>
    <row r="3375" spans="1:4" x14ac:dyDescent="0.35">
      <c r="A3375" s="146" t="s">
        <v>9857</v>
      </c>
      <c r="B3375" t="s">
        <v>9858</v>
      </c>
      <c r="C3375" s="151">
        <f>VLOOKUP($A3375,'[2]EC25 Pricing'!$A:$D,3,0)</f>
        <v>3.59</v>
      </c>
      <c r="D3375" s="151">
        <f>VLOOKUP($A3375,'[2]EC25 Pricing'!$A:$D,4,0)</f>
        <v>0</v>
      </c>
    </row>
    <row r="3376" spans="1:4" x14ac:dyDescent="0.35">
      <c r="A3376" s="146" t="s">
        <v>9859</v>
      </c>
      <c r="B3376" t="s">
        <v>9860</v>
      </c>
      <c r="C3376" s="151">
        <f>VLOOKUP($A3376,'[2]EC25 Pricing'!$A:$D,3,0)</f>
        <v>21.19</v>
      </c>
      <c r="D3376" s="151">
        <f>VLOOKUP($A3376,'[2]EC25 Pricing'!$A:$D,4,0)</f>
        <v>0</v>
      </c>
    </row>
    <row r="3377" spans="1:4" x14ac:dyDescent="0.35">
      <c r="A3377" s="146" t="s">
        <v>9861</v>
      </c>
      <c r="B3377" t="s">
        <v>9862</v>
      </c>
      <c r="C3377" s="151">
        <f>VLOOKUP($A3377,'[2]EC25 Pricing'!$A:$D,3,0)</f>
        <v>6.89</v>
      </c>
      <c r="D3377" s="151">
        <f>VLOOKUP($A3377,'[2]EC25 Pricing'!$A:$D,4,0)</f>
        <v>0</v>
      </c>
    </row>
    <row r="3378" spans="1:4" x14ac:dyDescent="0.35">
      <c r="A3378" s="146" t="s">
        <v>9863</v>
      </c>
      <c r="B3378" t="s">
        <v>9864</v>
      </c>
      <c r="C3378" s="151">
        <f>VLOOKUP($A3378,'[2]EC25 Pricing'!$A:$D,3,0)</f>
        <v>7.99</v>
      </c>
      <c r="D3378" s="151">
        <f>VLOOKUP($A3378,'[2]EC25 Pricing'!$A:$D,4,0)</f>
        <v>0</v>
      </c>
    </row>
    <row r="3379" spans="1:4" x14ac:dyDescent="0.35">
      <c r="A3379" s="146" t="s">
        <v>9865</v>
      </c>
      <c r="B3379" t="s">
        <v>9866</v>
      </c>
      <c r="C3379" s="151">
        <f>VLOOKUP($A3379,'[2]EC25 Pricing'!$A:$D,3,0)</f>
        <v>4.29</v>
      </c>
      <c r="D3379" s="151">
        <f>VLOOKUP($A3379,'[2]EC25 Pricing'!$A:$D,4,0)</f>
        <v>0</v>
      </c>
    </row>
    <row r="3380" spans="1:4" x14ac:dyDescent="0.35">
      <c r="A3380" s="146" t="s">
        <v>9867</v>
      </c>
      <c r="B3380" t="s">
        <v>9868</v>
      </c>
      <c r="C3380" s="151">
        <f>VLOOKUP($A3380,'[2]EC25 Pricing'!$A:$D,3,0)</f>
        <v>4.29</v>
      </c>
      <c r="D3380" s="151">
        <f>VLOOKUP($A3380,'[2]EC25 Pricing'!$A:$D,4,0)</f>
        <v>0</v>
      </c>
    </row>
    <row r="3381" spans="1:4" x14ac:dyDescent="0.35">
      <c r="A3381" s="146" t="s">
        <v>9869</v>
      </c>
      <c r="B3381" t="s">
        <v>9870</v>
      </c>
      <c r="C3381" s="151">
        <f>VLOOKUP($A3381,'[2]EC25 Pricing'!$A:$D,3,0)</f>
        <v>7.99</v>
      </c>
      <c r="D3381" s="151">
        <f>VLOOKUP($A3381,'[2]EC25 Pricing'!$A:$D,4,0)</f>
        <v>0</v>
      </c>
    </row>
    <row r="3382" spans="1:4" x14ac:dyDescent="0.35">
      <c r="A3382" s="146" t="s">
        <v>9871</v>
      </c>
      <c r="B3382" t="s">
        <v>9872</v>
      </c>
      <c r="C3382" s="151">
        <f>VLOOKUP($A3382,'[2]EC25 Pricing'!$A:$D,3,0)</f>
        <v>82.69</v>
      </c>
      <c r="D3382" s="151">
        <f>VLOOKUP($A3382,'[2]EC25 Pricing'!$A:$D,4,0)</f>
        <v>0</v>
      </c>
    </row>
    <row r="3383" spans="1:4" x14ac:dyDescent="0.35">
      <c r="A3383" s="146" t="s">
        <v>9873</v>
      </c>
      <c r="B3383" t="s">
        <v>9874</v>
      </c>
      <c r="C3383" s="151">
        <f>VLOOKUP($A3383,'[2]EC25 Pricing'!$A:$D,3,0)</f>
        <v>153.29</v>
      </c>
      <c r="D3383" s="151">
        <f>VLOOKUP($A3383,'[2]EC25 Pricing'!$A:$D,4,0)</f>
        <v>0</v>
      </c>
    </row>
    <row r="3384" spans="1:4" x14ac:dyDescent="0.35">
      <c r="A3384" s="146" t="s">
        <v>9875</v>
      </c>
      <c r="B3384" t="s">
        <v>9876</v>
      </c>
      <c r="C3384" s="151">
        <f>VLOOKUP($A3384,'[2]EC25 Pricing'!$A:$D,3,0)</f>
        <v>293.99</v>
      </c>
      <c r="D3384" s="151">
        <f>VLOOKUP($A3384,'[2]EC25 Pricing'!$A:$D,4,0)</f>
        <v>0</v>
      </c>
    </row>
    <row r="3385" spans="1:4" x14ac:dyDescent="0.35">
      <c r="A3385" s="146" t="s">
        <v>9877</v>
      </c>
      <c r="B3385" t="s">
        <v>9878</v>
      </c>
      <c r="C3385" s="151">
        <f>VLOOKUP($A3385,'[2]EC25 Pricing'!$A:$D,3,0)</f>
        <v>15.99</v>
      </c>
      <c r="D3385" s="151">
        <f>VLOOKUP($A3385,'[2]EC25 Pricing'!$A:$D,4,0)</f>
        <v>0</v>
      </c>
    </row>
    <row r="3386" spans="1:4" x14ac:dyDescent="0.35">
      <c r="A3386" s="146" t="s">
        <v>9879</v>
      </c>
      <c r="B3386" t="s">
        <v>9880</v>
      </c>
      <c r="C3386" s="151">
        <f>VLOOKUP($A3386,'[2]EC25 Pricing'!$A:$D,3,0)</f>
        <v>15.99</v>
      </c>
      <c r="D3386" s="151">
        <f>VLOOKUP($A3386,'[2]EC25 Pricing'!$A:$D,4,0)</f>
        <v>0</v>
      </c>
    </row>
    <row r="3387" spans="1:4" x14ac:dyDescent="0.35">
      <c r="A3387" s="146" t="s">
        <v>9881</v>
      </c>
      <c r="B3387" t="s">
        <v>9882</v>
      </c>
      <c r="C3387" s="151">
        <f>VLOOKUP($A3387,'[2]EC25 Pricing'!$A:$D,3,0)</f>
        <v>87.59</v>
      </c>
      <c r="D3387" s="151">
        <f>VLOOKUP($A3387,'[2]EC25 Pricing'!$A:$D,4,0)</f>
        <v>0</v>
      </c>
    </row>
    <row r="3388" spans="1:4" x14ac:dyDescent="0.35">
      <c r="A3388" s="146" t="s">
        <v>9883</v>
      </c>
      <c r="B3388" t="s">
        <v>9884</v>
      </c>
      <c r="C3388" s="151">
        <f>VLOOKUP($A3388,'[2]EC25 Pricing'!$A:$D,3,0)</f>
        <v>54.69</v>
      </c>
      <c r="D3388" s="151">
        <f>VLOOKUP($A3388,'[2]EC25 Pricing'!$A:$D,4,0)</f>
        <v>0</v>
      </c>
    </row>
    <row r="3389" spans="1:4" x14ac:dyDescent="0.35">
      <c r="A3389" s="146" t="s">
        <v>9885</v>
      </c>
      <c r="B3389" t="s">
        <v>9886</v>
      </c>
      <c r="C3389" s="151">
        <f>VLOOKUP($A3389,'[2]EC25 Pricing'!$A:$D,3,0)</f>
        <v>54.69</v>
      </c>
      <c r="D3389" s="151">
        <f>VLOOKUP($A3389,'[2]EC25 Pricing'!$A:$D,4,0)</f>
        <v>0</v>
      </c>
    </row>
    <row r="3390" spans="1:4" x14ac:dyDescent="0.35">
      <c r="A3390" s="146" t="s">
        <v>9887</v>
      </c>
      <c r="B3390" t="s">
        <v>9888</v>
      </c>
      <c r="C3390" s="151">
        <f>VLOOKUP($A3390,'[2]EC25 Pricing'!$A:$D,3,0)</f>
        <v>54.69</v>
      </c>
      <c r="D3390" s="151">
        <f>VLOOKUP($A3390,'[2]EC25 Pricing'!$A:$D,4,0)</f>
        <v>0</v>
      </c>
    </row>
    <row r="3391" spans="1:4" x14ac:dyDescent="0.35">
      <c r="A3391" s="146" t="s">
        <v>9889</v>
      </c>
      <c r="B3391" t="s">
        <v>9890</v>
      </c>
      <c r="C3391" s="151">
        <f>VLOOKUP($A3391,'[2]EC25 Pricing'!$A:$D,3,0)</f>
        <v>54.69</v>
      </c>
      <c r="D3391" s="151">
        <f>VLOOKUP($A3391,'[2]EC25 Pricing'!$A:$D,4,0)</f>
        <v>0</v>
      </c>
    </row>
    <row r="3392" spans="1:4" x14ac:dyDescent="0.35">
      <c r="A3392" s="146" t="s">
        <v>9891</v>
      </c>
      <c r="B3392" t="s">
        <v>9892</v>
      </c>
      <c r="C3392" s="151">
        <f>VLOOKUP($A3392,'[2]EC25 Pricing'!$A:$D,3,0)</f>
        <v>54.69</v>
      </c>
      <c r="D3392" s="151">
        <f>VLOOKUP($A3392,'[2]EC25 Pricing'!$A:$D,4,0)</f>
        <v>0</v>
      </c>
    </row>
    <row r="3393" spans="1:4" x14ac:dyDescent="0.35">
      <c r="A3393" s="146" t="s">
        <v>9893</v>
      </c>
      <c r="B3393" t="s">
        <v>9894</v>
      </c>
      <c r="C3393" s="151">
        <f>VLOOKUP($A3393,'[2]EC25 Pricing'!$A:$D,3,0)</f>
        <v>54.69</v>
      </c>
      <c r="D3393" s="151">
        <f>VLOOKUP($A3393,'[2]EC25 Pricing'!$A:$D,4,0)</f>
        <v>0</v>
      </c>
    </row>
    <row r="3394" spans="1:4" x14ac:dyDescent="0.35">
      <c r="A3394" s="146" t="s">
        <v>9895</v>
      </c>
      <c r="B3394" t="s">
        <v>9896</v>
      </c>
      <c r="C3394" s="151">
        <f>VLOOKUP($A3394,'[2]EC25 Pricing'!$A:$D,3,0)</f>
        <v>54.69</v>
      </c>
      <c r="D3394" s="151">
        <f>VLOOKUP($A3394,'[2]EC25 Pricing'!$A:$D,4,0)</f>
        <v>0</v>
      </c>
    </row>
    <row r="3395" spans="1:4" x14ac:dyDescent="0.35">
      <c r="A3395" s="146" t="s">
        <v>9897</v>
      </c>
      <c r="B3395" t="s">
        <v>9898</v>
      </c>
      <c r="C3395" s="151">
        <f>VLOOKUP($A3395,'[2]EC25 Pricing'!$A:$D,3,0)</f>
        <v>54.69</v>
      </c>
      <c r="D3395" s="151">
        <f>VLOOKUP($A3395,'[2]EC25 Pricing'!$A:$D,4,0)</f>
        <v>0</v>
      </c>
    </row>
    <row r="3396" spans="1:4" x14ac:dyDescent="0.35">
      <c r="A3396" s="146" t="s">
        <v>9899</v>
      </c>
      <c r="B3396" t="s">
        <v>9900</v>
      </c>
      <c r="C3396" s="151">
        <f>VLOOKUP($A3396,'[2]EC25 Pricing'!$A:$D,3,0)</f>
        <v>54.69</v>
      </c>
      <c r="D3396" s="151">
        <f>VLOOKUP($A3396,'[2]EC25 Pricing'!$A:$D,4,0)</f>
        <v>0</v>
      </c>
    </row>
    <row r="3397" spans="1:4" x14ac:dyDescent="0.35">
      <c r="A3397" s="146" t="s">
        <v>9901</v>
      </c>
      <c r="B3397" t="s">
        <v>9902</v>
      </c>
      <c r="C3397" s="151">
        <f>VLOOKUP($A3397,'[2]EC25 Pricing'!$A:$D,3,0)</f>
        <v>54.69</v>
      </c>
      <c r="D3397" s="151">
        <f>VLOOKUP($A3397,'[2]EC25 Pricing'!$A:$D,4,0)</f>
        <v>0</v>
      </c>
    </row>
    <row r="3398" spans="1:4" x14ac:dyDescent="0.35">
      <c r="A3398" s="146" t="s">
        <v>9903</v>
      </c>
      <c r="B3398" t="s">
        <v>9904</v>
      </c>
      <c r="C3398" s="151">
        <f>VLOOKUP($A3398,'[2]EC25 Pricing'!$A:$D,3,0)</f>
        <v>54.69</v>
      </c>
      <c r="D3398" s="151">
        <f>VLOOKUP($A3398,'[2]EC25 Pricing'!$A:$D,4,0)</f>
        <v>0</v>
      </c>
    </row>
    <row r="3399" spans="1:4" x14ac:dyDescent="0.35">
      <c r="A3399" s="146" t="s">
        <v>9905</v>
      </c>
      <c r="B3399" t="s">
        <v>9906</v>
      </c>
      <c r="C3399" s="151">
        <f>VLOOKUP($A3399,'[2]EC25 Pricing'!$A:$D,3,0)</f>
        <v>54.69</v>
      </c>
      <c r="D3399" s="151">
        <f>VLOOKUP($A3399,'[2]EC25 Pricing'!$A:$D,4,0)</f>
        <v>0</v>
      </c>
    </row>
    <row r="3400" spans="1:4" x14ac:dyDescent="0.35">
      <c r="A3400" s="146" t="s">
        <v>9907</v>
      </c>
      <c r="B3400" t="s">
        <v>9908</v>
      </c>
      <c r="C3400" s="151">
        <f>VLOOKUP($A3400,'[2]EC25 Pricing'!$A:$D,3,0)</f>
        <v>17.95</v>
      </c>
      <c r="D3400" s="151">
        <f>VLOOKUP($A3400,'[2]EC25 Pricing'!$A:$D,4,0)</f>
        <v>0</v>
      </c>
    </row>
    <row r="3401" spans="1:4" x14ac:dyDescent="0.35">
      <c r="A3401" s="146" t="s">
        <v>9909</v>
      </c>
      <c r="B3401" t="s">
        <v>9910</v>
      </c>
      <c r="C3401" s="151">
        <f>VLOOKUP($A3401,'[2]EC25 Pricing'!$A:$D,3,0)</f>
        <v>17.95</v>
      </c>
      <c r="D3401" s="151">
        <f>VLOOKUP($A3401,'[2]EC25 Pricing'!$A:$D,4,0)</f>
        <v>0</v>
      </c>
    </row>
    <row r="3402" spans="1:4" x14ac:dyDescent="0.35">
      <c r="A3402" s="146" t="s">
        <v>9911</v>
      </c>
      <c r="B3402" t="s">
        <v>9912</v>
      </c>
      <c r="C3402" s="151">
        <f>VLOOKUP($A3402,'[2]EC25 Pricing'!$A:$D,3,0)</f>
        <v>13.95</v>
      </c>
      <c r="D3402" s="151">
        <f>VLOOKUP($A3402,'[2]EC25 Pricing'!$A:$D,4,0)</f>
        <v>0</v>
      </c>
    </row>
    <row r="3403" spans="1:4" x14ac:dyDescent="0.35">
      <c r="A3403" s="146" t="s">
        <v>9913</v>
      </c>
      <c r="B3403" t="s">
        <v>9914</v>
      </c>
      <c r="C3403" s="151">
        <f>VLOOKUP($A3403,'[2]EC25 Pricing'!$A:$D,3,0)</f>
        <v>15.95</v>
      </c>
      <c r="D3403" s="151">
        <f>VLOOKUP($A3403,'[2]EC25 Pricing'!$A:$D,4,0)</f>
        <v>0</v>
      </c>
    </row>
    <row r="3404" spans="1:4" x14ac:dyDescent="0.35">
      <c r="A3404" s="146" t="s">
        <v>9915</v>
      </c>
      <c r="B3404" t="s">
        <v>9916</v>
      </c>
      <c r="C3404" s="151">
        <f>VLOOKUP($A3404,'[2]EC25 Pricing'!$A:$D,3,0)</f>
        <v>17.95</v>
      </c>
      <c r="D3404" s="151">
        <f>VLOOKUP($A3404,'[2]EC25 Pricing'!$A:$D,4,0)</f>
        <v>0</v>
      </c>
    </row>
    <row r="3405" spans="1:4" x14ac:dyDescent="0.35">
      <c r="A3405" s="146" t="s">
        <v>9917</v>
      </c>
      <c r="B3405" t="s">
        <v>9918</v>
      </c>
      <c r="C3405" s="151">
        <f>VLOOKUP($A3405,'[2]EC25 Pricing'!$A:$D,3,0)</f>
        <v>17.95</v>
      </c>
      <c r="D3405" s="151">
        <f>VLOOKUP($A3405,'[2]EC25 Pricing'!$A:$D,4,0)</f>
        <v>0</v>
      </c>
    </row>
    <row r="3406" spans="1:4" x14ac:dyDescent="0.35">
      <c r="A3406" s="146" t="s">
        <v>9919</v>
      </c>
      <c r="B3406" t="s">
        <v>9920</v>
      </c>
      <c r="C3406" s="151">
        <f>VLOOKUP($A3406,'[2]EC25 Pricing'!$A:$D,3,0)</f>
        <v>17.95</v>
      </c>
      <c r="D3406" s="151">
        <f>VLOOKUP($A3406,'[2]EC25 Pricing'!$A:$D,4,0)</f>
        <v>0</v>
      </c>
    </row>
    <row r="3407" spans="1:4" x14ac:dyDescent="0.35">
      <c r="A3407" s="146" t="s">
        <v>9921</v>
      </c>
      <c r="B3407" t="s">
        <v>9922</v>
      </c>
      <c r="C3407" s="151">
        <f>VLOOKUP($A3407,'[2]EC25 Pricing'!$A:$D,3,0)</f>
        <v>14.95</v>
      </c>
      <c r="D3407" s="151">
        <f>VLOOKUP($A3407,'[2]EC25 Pricing'!$A:$D,4,0)</f>
        <v>0</v>
      </c>
    </row>
    <row r="3408" spans="1:4" x14ac:dyDescent="0.35">
      <c r="A3408" s="146" t="s">
        <v>9923</v>
      </c>
      <c r="B3408" t="s">
        <v>9924</v>
      </c>
      <c r="C3408" s="151">
        <f>VLOOKUP($A3408,'[2]EC25 Pricing'!$A:$D,3,0)</f>
        <v>17.95</v>
      </c>
      <c r="D3408" s="151">
        <f>VLOOKUP($A3408,'[2]EC25 Pricing'!$A:$D,4,0)</f>
        <v>0</v>
      </c>
    </row>
    <row r="3409" spans="1:4" x14ac:dyDescent="0.35">
      <c r="A3409" s="146" t="s">
        <v>9925</v>
      </c>
      <c r="B3409" t="s">
        <v>9926</v>
      </c>
      <c r="C3409" s="151">
        <f>VLOOKUP($A3409,'[2]EC25 Pricing'!$A:$D,3,0)</f>
        <v>13.95</v>
      </c>
      <c r="D3409" s="151">
        <f>VLOOKUP($A3409,'[2]EC25 Pricing'!$A:$D,4,0)</f>
        <v>0</v>
      </c>
    </row>
    <row r="3410" spans="1:4" x14ac:dyDescent="0.35">
      <c r="A3410" s="146" t="s">
        <v>9927</v>
      </c>
      <c r="B3410" t="s">
        <v>9928</v>
      </c>
      <c r="C3410" s="151">
        <f>VLOOKUP($A3410,'[2]EC25 Pricing'!$A:$D,3,0)</f>
        <v>449</v>
      </c>
      <c r="D3410" s="151">
        <f>VLOOKUP($A3410,'[2]EC25 Pricing'!$A:$D,4,0)</f>
        <v>0</v>
      </c>
    </row>
    <row r="3411" spans="1:4" x14ac:dyDescent="0.35">
      <c r="A3411" s="146" t="s">
        <v>9929</v>
      </c>
      <c r="B3411" t="s">
        <v>9930</v>
      </c>
      <c r="C3411" s="151">
        <f>VLOOKUP($A3411,'[2]EC25 Pricing'!$A:$D,3,0)</f>
        <v>2225</v>
      </c>
      <c r="D3411" s="151">
        <f>VLOOKUP($A3411,'[2]EC25 Pricing'!$A:$D,4,0)</f>
        <v>0</v>
      </c>
    </row>
    <row r="3412" spans="1:4" x14ac:dyDescent="0.35">
      <c r="A3412" s="146" t="s">
        <v>9931</v>
      </c>
      <c r="B3412" t="s">
        <v>9932</v>
      </c>
      <c r="C3412" s="151">
        <f>VLOOKUP($A3412,'[2]EC25 Pricing'!$A:$D,3,0)</f>
        <v>4450</v>
      </c>
      <c r="D3412" s="151">
        <f>VLOOKUP($A3412,'[2]EC25 Pricing'!$A:$D,4,0)</f>
        <v>0</v>
      </c>
    </row>
    <row r="3413" spans="1:4" x14ac:dyDescent="0.35">
      <c r="A3413" s="146" t="s">
        <v>9933</v>
      </c>
      <c r="B3413" t="s">
        <v>9934</v>
      </c>
      <c r="C3413" s="151">
        <f>VLOOKUP($A3413,'[2]EC25 Pricing'!$A:$D,3,0)</f>
        <v>6450</v>
      </c>
      <c r="D3413" s="151">
        <f>VLOOKUP($A3413,'[2]EC25 Pricing'!$A:$D,4,0)</f>
        <v>0</v>
      </c>
    </row>
    <row r="3414" spans="1:4" x14ac:dyDescent="0.35">
      <c r="A3414" s="146" t="s">
        <v>9935</v>
      </c>
      <c r="B3414" t="s">
        <v>9936</v>
      </c>
      <c r="C3414" s="151">
        <f>VLOOKUP($A3414,'[2]EC25 Pricing'!$A:$D,3,0)</f>
        <v>101.29</v>
      </c>
      <c r="D3414" s="151">
        <f>VLOOKUP($A3414,'[2]EC25 Pricing'!$A:$D,4,0)</f>
        <v>0</v>
      </c>
    </row>
    <row r="3415" spans="1:4" x14ac:dyDescent="0.35">
      <c r="A3415" s="146" t="s">
        <v>9937</v>
      </c>
      <c r="B3415" t="s">
        <v>9938</v>
      </c>
      <c r="C3415" s="151">
        <f>VLOOKUP($A3415,'[2]EC25 Pricing'!$A:$D,3,0)</f>
        <v>577.29</v>
      </c>
      <c r="D3415" s="151">
        <f>VLOOKUP($A3415,'[2]EC25 Pricing'!$A:$D,4,0)</f>
        <v>0</v>
      </c>
    </row>
    <row r="3416" spans="1:4" x14ac:dyDescent="0.35">
      <c r="A3416" s="146" t="s">
        <v>9939</v>
      </c>
      <c r="B3416" t="s">
        <v>9940</v>
      </c>
      <c r="C3416" s="151">
        <f>VLOOKUP($A3416,'[2]EC25 Pricing'!$A:$D,3,0)</f>
        <v>81.99</v>
      </c>
      <c r="D3416" s="151">
        <f>VLOOKUP($A3416,'[2]EC25 Pricing'!$A:$D,4,0)</f>
        <v>79.92</v>
      </c>
    </row>
    <row r="3417" spans="1:4" x14ac:dyDescent="0.35">
      <c r="A3417" s="146" t="s">
        <v>9941</v>
      </c>
      <c r="B3417" t="s">
        <v>9942</v>
      </c>
      <c r="C3417" s="151">
        <f>VLOOKUP($A3417,'[2]EC25 Pricing'!$A:$D,3,0)</f>
        <v>81.99</v>
      </c>
      <c r="D3417" s="151">
        <f>VLOOKUP($A3417,'[2]EC25 Pricing'!$A:$D,4,0)</f>
        <v>79.92</v>
      </c>
    </row>
    <row r="3418" spans="1:4" x14ac:dyDescent="0.35">
      <c r="A3418" s="146" t="s">
        <v>9943</v>
      </c>
      <c r="B3418" t="s">
        <v>9944</v>
      </c>
      <c r="C3418" s="151">
        <f>VLOOKUP($A3418,'[2]EC25 Pricing'!$A:$D,3,0)</f>
        <v>98.69</v>
      </c>
      <c r="D3418" s="151">
        <f>VLOOKUP($A3418,'[2]EC25 Pricing'!$A:$D,4,0)</f>
        <v>95.92</v>
      </c>
    </row>
    <row r="3419" spans="1:4" x14ac:dyDescent="0.35">
      <c r="A3419" s="146" t="s">
        <v>9945</v>
      </c>
      <c r="B3419" t="s">
        <v>9946</v>
      </c>
      <c r="C3419" s="151">
        <f>VLOOKUP($A3419,'[2]EC25 Pricing'!$A:$D,3,0)</f>
        <v>49.29</v>
      </c>
      <c r="D3419" s="151">
        <f>VLOOKUP($A3419,'[2]EC25 Pricing'!$A:$D,4,0)</f>
        <v>47.97</v>
      </c>
    </row>
    <row r="3420" spans="1:4" x14ac:dyDescent="0.35">
      <c r="A3420" s="146" t="s">
        <v>9947</v>
      </c>
      <c r="B3420" t="s">
        <v>9948</v>
      </c>
      <c r="C3420" s="151">
        <f>VLOOKUP($A3420,'[2]EC25 Pricing'!$A:$D,3,0)</f>
        <v>22.69</v>
      </c>
      <c r="D3420" s="151">
        <f>VLOOKUP($A3420,'[2]EC25 Pricing'!$A:$D,4,0)</f>
        <v>19.75</v>
      </c>
    </row>
    <row r="3421" spans="1:4" x14ac:dyDescent="0.35">
      <c r="A3421" s="146" t="s">
        <v>9949</v>
      </c>
      <c r="B3421" t="s">
        <v>9950</v>
      </c>
      <c r="C3421" s="151">
        <f>VLOOKUP($A3421,'[2]EC25 Pricing'!$A:$D,3,0)</f>
        <v>263.99</v>
      </c>
      <c r="D3421" s="151">
        <f>VLOOKUP($A3421,'[2]EC25 Pricing'!$A:$D,4,0)</f>
        <v>0</v>
      </c>
    </row>
    <row r="3422" spans="1:4" x14ac:dyDescent="0.35">
      <c r="A3422" s="146" t="s">
        <v>9951</v>
      </c>
      <c r="B3422" t="s">
        <v>9952</v>
      </c>
      <c r="C3422" s="151">
        <f>VLOOKUP($A3422,'[2]EC25 Pricing'!$A:$D,3,0)</f>
        <v>20.95</v>
      </c>
      <c r="D3422" s="151">
        <f>VLOOKUP($A3422,'[2]EC25 Pricing'!$A:$D,4,0)</f>
        <v>0</v>
      </c>
    </row>
    <row r="3423" spans="1:4" x14ac:dyDescent="0.35">
      <c r="A3423" s="146" t="s">
        <v>9953</v>
      </c>
      <c r="B3423" t="s">
        <v>9954</v>
      </c>
      <c r="C3423" s="151">
        <f>VLOOKUP($A3423,'[2]EC25 Pricing'!$A:$D,3,0)</f>
        <v>22.95</v>
      </c>
      <c r="D3423" s="151">
        <f>VLOOKUP($A3423,'[2]EC25 Pricing'!$A:$D,4,0)</f>
        <v>0</v>
      </c>
    </row>
    <row r="3424" spans="1:4" x14ac:dyDescent="0.35">
      <c r="A3424" s="146" t="s">
        <v>9955</v>
      </c>
      <c r="B3424" t="s">
        <v>9956</v>
      </c>
      <c r="C3424" s="151">
        <f>VLOOKUP($A3424,'[2]EC25 Pricing'!$A:$D,3,0)</f>
        <v>11.95</v>
      </c>
      <c r="D3424" s="151">
        <f>VLOOKUP($A3424,'[2]EC25 Pricing'!$A:$D,4,0)</f>
        <v>0</v>
      </c>
    </row>
    <row r="3425" spans="1:4" x14ac:dyDescent="0.35">
      <c r="A3425" s="146" t="s">
        <v>9957</v>
      </c>
      <c r="B3425" t="s">
        <v>9958</v>
      </c>
      <c r="C3425" s="151">
        <f>VLOOKUP($A3425,'[2]EC25 Pricing'!$A:$D,3,0)</f>
        <v>11.95</v>
      </c>
      <c r="D3425" s="151">
        <f>VLOOKUP($A3425,'[2]EC25 Pricing'!$A:$D,4,0)</f>
        <v>0</v>
      </c>
    </row>
    <row r="3426" spans="1:4" x14ac:dyDescent="0.35">
      <c r="A3426" s="146" t="s">
        <v>9959</v>
      </c>
      <c r="B3426" t="s">
        <v>9960</v>
      </c>
      <c r="C3426" s="151">
        <f>VLOOKUP($A3426,'[2]EC25 Pricing'!$A:$D,3,0)</f>
        <v>14.95</v>
      </c>
      <c r="D3426" s="151">
        <f>VLOOKUP($A3426,'[2]EC25 Pricing'!$A:$D,4,0)</f>
        <v>0</v>
      </c>
    </row>
    <row r="3427" spans="1:4" x14ac:dyDescent="0.35">
      <c r="A3427" s="146" t="s">
        <v>9961</v>
      </c>
      <c r="B3427" t="s">
        <v>9962</v>
      </c>
      <c r="C3427" s="151">
        <f>VLOOKUP($A3427,'[2]EC25 Pricing'!$A:$D,3,0)</f>
        <v>18.95</v>
      </c>
      <c r="D3427" s="151">
        <f>VLOOKUP($A3427,'[2]EC25 Pricing'!$A:$D,4,0)</f>
        <v>0</v>
      </c>
    </row>
    <row r="3428" spans="1:4" x14ac:dyDescent="0.35">
      <c r="A3428" s="146" t="s">
        <v>9963</v>
      </c>
      <c r="B3428" t="s">
        <v>9964</v>
      </c>
      <c r="C3428" s="151">
        <f>VLOOKUP($A3428,'[2]EC25 Pricing'!$A:$D,3,0)</f>
        <v>15.95</v>
      </c>
      <c r="D3428" s="151">
        <f>VLOOKUP($A3428,'[2]EC25 Pricing'!$A:$D,4,0)</f>
        <v>0</v>
      </c>
    </row>
    <row r="3429" spans="1:4" x14ac:dyDescent="0.35">
      <c r="A3429" s="146" t="s">
        <v>9965</v>
      </c>
      <c r="B3429" t="s">
        <v>9966</v>
      </c>
      <c r="C3429" s="151">
        <f>VLOOKUP($A3429,'[2]EC25 Pricing'!$A:$D,3,0)</f>
        <v>20.95</v>
      </c>
      <c r="D3429" s="151">
        <f>VLOOKUP($A3429,'[2]EC25 Pricing'!$A:$D,4,0)</f>
        <v>0</v>
      </c>
    </row>
    <row r="3430" spans="1:4" x14ac:dyDescent="0.35">
      <c r="A3430" s="146" t="s">
        <v>9967</v>
      </c>
      <c r="B3430" t="s">
        <v>9968</v>
      </c>
      <c r="C3430" s="151">
        <f>VLOOKUP($A3430,'[2]EC25 Pricing'!$A:$D,3,0)</f>
        <v>11.95</v>
      </c>
      <c r="D3430" s="151">
        <f>VLOOKUP($A3430,'[2]EC25 Pricing'!$A:$D,4,0)</f>
        <v>0</v>
      </c>
    </row>
    <row r="3431" spans="1:4" x14ac:dyDescent="0.35">
      <c r="A3431" s="146" t="s">
        <v>9969</v>
      </c>
      <c r="B3431" t="s">
        <v>9970</v>
      </c>
      <c r="C3431" s="151">
        <f>VLOOKUP($A3431,'[2]EC25 Pricing'!$A:$D,3,0)</f>
        <v>20.95</v>
      </c>
      <c r="D3431" s="151">
        <f>VLOOKUP($A3431,'[2]EC25 Pricing'!$A:$D,4,0)</f>
        <v>0</v>
      </c>
    </row>
    <row r="3432" spans="1:4" x14ac:dyDescent="0.35">
      <c r="A3432" s="146" t="s">
        <v>9971</v>
      </c>
      <c r="B3432" t="s">
        <v>9972</v>
      </c>
      <c r="C3432" s="151">
        <f>VLOOKUP($A3432,'[2]EC25 Pricing'!$A:$D,3,0)</f>
        <v>11.95</v>
      </c>
      <c r="D3432" s="151">
        <f>VLOOKUP($A3432,'[2]EC25 Pricing'!$A:$D,4,0)</f>
        <v>0</v>
      </c>
    </row>
    <row r="3433" spans="1:4" x14ac:dyDescent="0.35">
      <c r="A3433" s="146" t="s">
        <v>9973</v>
      </c>
      <c r="B3433" t="s">
        <v>9974</v>
      </c>
      <c r="C3433" s="151">
        <f>VLOOKUP($A3433,'[2]EC25 Pricing'!$A:$D,3,0)</f>
        <v>11.95</v>
      </c>
      <c r="D3433" s="151">
        <f>VLOOKUP($A3433,'[2]EC25 Pricing'!$A:$D,4,0)</f>
        <v>0</v>
      </c>
    </row>
    <row r="3434" spans="1:4" x14ac:dyDescent="0.35">
      <c r="A3434" s="146" t="s">
        <v>9975</v>
      </c>
      <c r="B3434" t="s">
        <v>9976</v>
      </c>
      <c r="C3434" s="151">
        <f>VLOOKUP($A3434,'[2]EC25 Pricing'!$A:$D,3,0)</f>
        <v>11.95</v>
      </c>
      <c r="D3434" s="151">
        <f>VLOOKUP($A3434,'[2]EC25 Pricing'!$A:$D,4,0)</f>
        <v>0</v>
      </c>
    </row>
    <row r="3435" spans="1:4" x14ac:dyDescent="0.35">
      <c r="A3435" s="146" t="s">
        <v>9977</v>
      </c>
      <c r="B3435" t="s">
        <v>9978</v>
      </c>
      <c r="C3435" s="151">
        <f>VLOOKUP($A3435,'[2]EC25 Pricing'!$A:$D,3,0)</f>
        <v>66.290000000000006</v>
      </c>
      <c r="D3435" s="151">
        <f>VLOOKUP($A3435,'[2]EC25 Pricing'!$A:$D,4,0)</f>
        <v>29.99</v>
      </c>
    </row>
    <row r="3436" spans="1:4" x14ac:dyDescent="0.35">
      <c r="A3436" s="146" t="s">
        <v>9979</v>
      </c>
      <c r="B3436" t="s">
        <v>9980</v>
      </c>
      <c r="C3436" s="151">
        <f>VLOOKUP($A3436,'[2]EC25 Pricing'!$A:$D,3,0)</f>
        <v>61.99</v>
      </c>
      <c r="D3436" s="151">
        <f>VLOOKUP($A3436,'[2]EC25 Pricing'!$A:$D,4,0)</f>
        <v>0</v>
      </c>
    </row>
    <row r="3437" spans="1:4" x14ac:dyDescent="0.35">
      <c r="A3437" s="146" t="s">
        <v>9981</v>
      </c>
      <c r="B3437" t="s">
        <v>9982</v>
      </c>
      <c r="C3437" s="151">
        <f>VLOOKUP($A3437,'[2]EC25 Pricing'!$A:$D,3,0)</f>
        <v>47.99</v>
      </c>
      <c r="D3437" s="151">
        <f>VLOOKUP($A3437,'[2]EC25 Pricing'!$A:$D,4,0)</f>
        <v>78</v>
      </c>
    </row>
    <row r="3438" spans="1:4" x14ac:dyDescent="0.35">
      <c r="A3438" s="146" t="s">
        <v>9983</v>
      </c>
      <c r="B3438" t="s">
        <v>9984</v>
      </c>
      <c r="C3438" s="151">
        <f>VLOOKUP($A3438,'[2]EC25 Pricing'!$A:$D,3,0)</f>
        <v>47.99</v>
      </c>
      <c r="D3438" s="151">
        <f>VLOOKUP($A3438,'[2]EC25 Pricing'!$A:$D,4,0)</f>
        <v>78</v>
      </c>
    </row>
    <row r="3439" spans="1:4" x14ac:dyDescent="0.35">
      <c r="A3439" s="146" t="s">
        <v>9985</v>
      </c>
      <c r="B3439" t="s">
        <v>9986</v>
      </c>
      <c r="C3439" s="151">
        <f>VLOOKUP($A3439,'[2]EC25 Pricing'!$A:$D,3,0)</f>
        <v>79.989999999999995</v>
      </c>
      <c r="D3439" s="151">
        <f>VLOOKUP($A3439,'[2]EC25 Pricing'!$A:$D,4,0)</f>
        <v>147.6</v>
      </c>
    </row>
    <row r="3440" spans="1:4" x14ac:dyDescent="0.35">
      <c r="A3440" s="146" t="s">
        <v>9987</v>
      </c>
      <c r="B3440" t="s">
        <v>9988</v>
      </c>
      <c r="C3440" s="151">
        <f>VLOOKUP($A3440,'[2]EC25 Pricing'!$A:$D,3,0)</f>
        <v>79.989999999999995</v>
      </c>
      <c r="D3440" s="151">
        <f>VLOOKUP($A3440,'[2]EC25 Pricing'!$A:$D,4,0)</f>
        <v>147.6</v>
      </c>
    </row>
    <row r="3441" spans="1:4" x14ac:dyDescent="0.35">
      <c r="A3441" s="146" t="s">
        <v>9989</v>
      </c>
      <c r="B3441" t="s">
        <v>9990</v>
      </c>
      <c r="C3441" s="151">
        <f>VLOOKUP($A3441,'[2]EC25 Pricing'!$A:$D,3,0)</f>
        <v>62.69</v>
      </c>
      <c r="D3441" s="151">
        <f>VLOOKUP($A3441,'[2]EC25 Pricing'!$A:$D,4,0)</f>
        <v>0</v>
      </c>
    </row>
    <row r="3442" spans="1:4" x14ac:dyDescent="0.35">
      <c r="A3442" s="146" t="s">
        <v>9991</v>
      </c>
      <c r="B3442" t="s">
        <v>9992</v>
      </c>
      <c r="C3442" s="151">
        <f>VLOOKUP($A3442,'[2]EC25 Pricing'!$A:$D,3,0)</f>
        <v>48.69</v>
      </c>
      <c r="D3442" s="151">
        <f>VLOOKUP($A3442,'[2]EC25 Pricing'!$A:$D,4,0)</f>
        <v>0</v>
      </c>
    </row>
    <row r="3443" spans="1:4" x14ac:dyDescent="0.35">
      <c r="A3443" s="146" t="s">
        <v>9993</v>
      </c>
      <c r="B3443" t="s">
        <v>9994</v>
      </c>
      <c r="C3443" s="151">
        <f>VLOOKUP($A3443,'[2]EC25 Pricing'!$A:$D,3,0)</f>
        <v>61.29</v>
      </c>
      <c r="D3443" s="151">
        <f>VLOOKUP($A3443,'[2]EC25 Pricing'!$A:$D,4,0)</f>
        <v>0</v>
      </c>
    </row>
    <row r="3444" spans="1:4" x14ac:dyDescent="0.35">
      <c r="A3444" s="146" t="s">
        <v>9995</v>
      </c>
      <c r="B3444" t="s">
        <v>9996</v>
      </c>
      <c r="C3444" s="151">
        <f>VLOOKUP($A3444,'[2]EC25 Pricing'!$A:$D,3,0)</f>
        <v>12.29</v>
      </c>
      <c r="D3444" s="151">
        <f>VLOOKUP($A3444,'[2]EC25 Pricing'!$A:$D,4,0)</f>
        <v>0</v>
      </c>
    </row>
    <row r="3445" spans="1:4" x14ac:dyDescent="0.35">
      <c r="A3445" s="146" t="s">
        <v>9997</v>
      </c>
      <c r="B3445" t="s">
        <v>9998</v>
      </c>
      <c r="C3445" s="151">
        <f>VLOOKUP($A3445,'[2]EC25 Pricing'!$A:$D,3,0)</f>
        <v>44.29</v>
      </c>
      <c r="D3445" s="151">
        <f>VLOOKUP($A3445,'[2]EC25 Pricing'!$A:$D,4,0)</f>
        <v>0</v>
      </c>
    </row>
    <row r="3446" spans="1:4" x14ac:dyDescent="0.35">
      <c r="A3446" s="146" t="s">
        <v>9999</v>
      </c>
      <c r="B3446" t="s">
        <v>10000</v>
      </c>
      <c r="C3446" s="151">
        <f>VLOOKUP($A3446,'[2]EC25 Pricing'!$A:$D,3,0)</f>
        <v>39.69</v>
      </c>
      <c r="D3446" s="151">
        <f>VLOOKUP($A3446,'[2]EC25 Pricing'!$A:$D,4,0)</f>
        <v>0</v>
      </c>
    </row>
    <row r="3447" spans="1:4" x14ac:dyDescent="0.35">
      <c r="A3447" s="146" t="s">
        <v>10001</v>
      </c>
      <c r="B3447" t="s">
        <v>10002</v>
      </c>
      <c r="C3447" s="151">
        <f>VLOOKUP($A3447,'[2]EC25 Pricing'!$A:$D,3,0)</f>
        <v>127.99</v>
      </c>
      <c r="D3447" s="151">
        <f>VLOOKUP($A3447,'[2]EC25 Pricing'!$A:$D,4,0)</f>
        <v>0</v>
      </c>
    </row>
    <row r="3448" spans="1:4" x14ac:dyDescent="0.35">
      <c r="A3448" s="146" t="s">
        <v>968</v>
      </c>
      <c r="B3448" t="s">
        <v>970</v>
      </c>
      <c r="C3448" s="151">
        <f>VLOOKUP($A3448,'[2]EC25 Pricing'!$A:$D,3,0)</f>
        <v>271.95</v>
      </c>
      <c r="D3448" s="151">
        <f>VLOOKUP($A3448,'[2]EC25 Pricing'!$A:$D,4,0)</f>
        <v>812.27</v>
      </c>
    </row>
    <row r="3449" spans="1:4" x14ac:dyDescent="0.35">
      <c r="A3449" s="146" t="s">
        <v>968</v>
      </c>
      <c r="B3449" t="s">
        <v>970</v>
      </c>
      <c r="C3449" s="151">
        <f>VLOOKUP($A3449,'[2]EC25 Pricing'!$A:$D,3,0)</f>
        <v>271.95</v>
      </c>
      <c r="D3449" s="151">
        <f>VLOOKUP($A3449,'[2]EC25 Pricing'!$A:$D,4,0)</f>
        <v>812.27</v>
      </c>
    </row>
    <row r="3450" spans="1:4" x14ac:dyDescent="0.35">
      <c r="A3450" s="146" t="s">
        <v>784</v>
      </c>
      <c r="B3450" t="s">
        <v>786</v>
      </c>
      <c r="C3450" s="151">
        <f>VLOOKUP($A3450,'[2]EC25 Pricing'!$A:$D,3,0)</f>
        <v>251.95</v>
      </c>
      <c r="D3450" s="151">
        <f>VLOOKUP($A3450,'[2]EC25 Pricing'!$A:$D,4,0)</f>
        <v>751.06</v>
      </c>
    </row>
    <row r="3451" spans="1:4" x14ac:dyDescent="0.35">
      <c r="A3451" s="146" t="s">
        <v>10003</v>
      </c>
      <c r="B3451" t="s">
        <v>10004</v>
      </c>
      <c r="C3451" s="151">
        <f>VLOOKUP($A3451,'[2]EC25 Pricing'!$A:$D,3,0)</f>
        <v>225.95</v>
      </c>
      <c r="D3451" s="151">
        <f>VLOOKUP($A3451,'[2]EC25 Pricing'!$A:$D,4,0)</f>
        <v>215</v>
      </c>
    </row>
    <row r="3452" spans="1:4" x14ac:dyDescent="0.35">
      <c r="A3452" s="146" t="s">
        <v>10005</v>
      </c>
      <c r="B3452" t="s">
        <v>10006</v>
      </c>
      <c r="C3452" s="151">
        <f>VLOOKUP($A3452,'[2]EC25 Pricing'!$A:$D,3,0)</f>
        <v>225.95</v>
      </c>
      <c r="D3452" s="151">
        <f>VLOOKUP($A3452,'[2]EC25 Pricing'!$A:$D,4,0)</f>
        <v>215</v>
      </c>
    </row>
    <row r="3453" spans="1:4" x14ac:dyDescent="0.35">
      <c r="A3453" s="146" t="s">
        <v>10007</v>
      </c>
      <c r="B3453" t="s">
        <v>10008</v>
      </c>
      <c r="C3453" s="151">
        <f>VLOOKUP($A3453,'[2]EC25 Pricing'!$A:$D,3,0)</f>
        <v>188.95</v>
      </c>
      <c r="D3453" s="151">
        <f>VLOOKUP($A3453,'[2]EC25 Pricing'!$A:$D,4,0)</f>
        <v>180</v>
      </c>
    </row>
    <row r="3454" spans="1:4" x14ac:dyDescent="0.35">
      <c r="A3454" s="146" t="s">
        <v>10009</v>
      </c>
      <c r="B3454" t="s">
        <v>10010</v>
      </c>
      <c r="C3454" s="151">
        <f>VLOOKUP($A3454,'[2]EC25 Pricing'!$A:$D,3,0)</f>
        <v>188.95</v>
      </c>
      <c r="D3454" s="151">
        <f>VLOOKUP($A3454,'[2]EC25 Pricing'!$A:$D,4,0)</f>
        <v>180</v>
      </c>
    </row>
    <row r="3455" spans="1:4" x14ac:dyDescent="0.35">
      <c r="A3455" s="146" t="s">
        <v>10011</v>
      </c>
      <c r="B3455" t="s">
        <v>10012</v>
      </c>
      <c r="C3455" s="151">
        <f>VLOOKUP($A3455,'[2]EC25 Pricing'!$A:$D,3,0)</f>
        <v>11.99</v>
      </c>
      <c r="D3455" s="151">
        <f>VLOOKUP($A3455,'[2]EC25 Pricing'!$A:$D,4,0)</f>
        <v>33.35</v>
      </c>
    </row>
    <row r="3456" spans="1:4" x14ac:dyDescent="0.35">
      <c r="A3456" s="146" t="s">
        <v>10013</v>
      </c>
      <c r="B3456" t="s">
        <v>10014</v>
      </c>
      <c r="C3456" s="151">
        <f>VLOOKUP($A3456,'[2]EC25 Pricing'!$A:$D,3,0)</f>
        <v>724.95</v>
      </c>
      <c r="D3456" s="151">
        <f>VLOOKUP($A3456,'[2]EC25 Pricing'!$A:$D,4,0)</f>
        <v>617.15</v>
      </c>
    </row>
    <row r="3457" spans="1:4" x14ac:dyDescent="0.35">
      <c r="A3457" s="146" t="s">
        <v>10013</v>
      </c>
      <c r="B3457" t="s">
        <v>10014</v>
      </c>
      <c r="C3457" s="151">
        <f>VLOOKUP($A3457,'[2]EC25 Pricing'!$A:$D,3,0)</f>
        <v>724.95</v>
      </c>
      <c r="D3457" s="151">
        <f>VLOOKUP($A3457,'[2]EC25 Pricing'!$A:$D,4,0)</f>
        <v>617.15</v>
      </c>
    </row>
    <row r="3458" spans="1:4" x14ac:dyDescent="0.35">
      <c r="A3458" s="146" t="s">
        <v>10015</v>
      </c>
      <c r="B3458" t="s">
        <v>10016</v>
      </c>
      <c r="C3458" s="151">
        <f>VLOOKUP($A3458,'[2]EC25 Pricing'!$A:$D,3,0)</f>
        <v>453.95</v>
      </c>
      <c r="D3458" s="151">
        <f>VLOOKUP($A3458,'[2]EC25 Pricing'!$A:$D,4,0)</f>
        <v>365.91</v>
      </c>
    </row>
    <row r="3459" spans="1:4" x14ac:dyDescent="0.35">
      <c r="A3459" s="146" t="s">
        <v>10015</v>
      </c>
      <c r="B3459" t="s">
        <v>10016</v>
      </c>
      <c r="C3459" s="151">
        <f>VLOOKUP($A3459,'[2]EC25 Pricing'!$A:$D,3,0)</f>
        <v>453.95</v>
      </c>
      <c r="D3459" s="151">
        <f>VLOOKUP($A3459,'[2]EC25 Pricing'!$A:$D,4,0)</f>
        <v>365.91</v>
      </c>
    </row>
    <row r="3460" spans="1:4" x14ac:dyDescent="0.35">
      <c r="A3460" s="146" t="s">
        <v>10017</v>
      </c>
      <c r="B3460" t="s">
        <v>10018</v>
      </c>
      <c r="C3460" s="151">
        <f>VLOOKUP($A3460,'[2]EC25 Pricing'!$A:$D,3,0)</f>
        <v>6.89</v>
      </c>
      <c r="D3460" s="151">
        <f>VLOOKUP($A3460,'[2]EC25 Pricing'!$A:$D,4,0)</f>
        <v>0</v>
      </c>
    </row>
    <row r="3461" spans="1:4" x14ac:dyDescent="0.35">
      <c r="A3461" s="146" t="s">
        <v>10019</v>
      </c>
      <c r="B3461" t="s">
        <v>10020</v>
      </c>
      <c r="C3461" s="151">
        <f>VLOOKUP($A3461,'[2]EC25 Pricing'!$A:$D,3,0)</f>
        <v>6.89</v>
      </c>
      <c r="D3461" s="151">
        <f>VLOOKUP($A3461,'[2]EC25 Pricing'!$A:$D,4,0)</f>
        <v>0</v>
      </c>
    </row>
    <row r="3462" spans="1:4" x14ac:dyDescent="0.35">
      <c r="A3462" s="146" t="s">
        <v>10021</v>
      </c>
      <c r="B3462" t="s">
        <v>10022</v>
      </c>
      <c r="C3462" s="151">
        <f>VLOOKUP($A3462,'[2]EC25 Pricing'!$A:$D,3,0)</f>
        <v>318.95</v>
      </c>
      <c r="D3462" s="151">
        <f>VLOOKUP($A3462,'[2]EC25 Pricing'!$A:$D,4,0)</f>
        <v>257.38</v>
      </c>
    </row>
    <row r="3463" spans="1:4" x14ac:dyDescent="0.35">
      <c r="A3463" s="146" t="s">
        <v>10021</v>
      </c>
      <c r="B3463" t="s">
        <v>10022</v>
      </c>
      <c r="C3463" s="151">
        <f>VLOOKUP($A3463,'[2]EC25 Pricing'!$A:$D,3,0)</f>
        <v>318.95</v>
      </c>
      <c r="D3463" s="151">
        <f>VLOOKUP($A3463,'[2]EC25 Pricing'!$A:$D,4,0)</f>
        <v>257.38</v>
      </c>
    </row>
    <row r="3464" spans="1:4" x14ac:dyDescent="0.35">
      <c r="A3464" s="146" t="s">
        <v>10023</v>
      </c>
      <c r="B3464" t="s">
        <v>10024</v>
      </c>
      <c r="C3464" s="151">
        <f>VLOOKUP($A3464,'[2]EC25 Pricing'!$A:$D,3,0)</f>
        <v>535.95000000000005</v>
      </c>
      <c r="D3464" s="151">
        <f>VLOOKUP($A3464,'[2]EC25 Pricing'!$A:$D,4,0)</f>
        <v>450</v>
      </c>
    </row>
    <row r="3465" spans="1:4" x14ac:dyDescent="0.35">
      <c r="A3465" s="146" t="s">
        <v>10023</v>
      </c>
      <c r="B3465" t="s">
        <v>10024</v>
      </c>
      <c r="C3465" s="151">
        <f>VLOOKUP($A3465,'[2]EC25 Pricing'!$A:$D,3,0)</f>
        <v>535.95000000000005</v>
      </c>
      <c r="D3465" s="151">
        <f>VLOOKUP($A3465,'[2]EC25 Pricing'!$A:$D,4,0)</f>
        <v>450</v>
      </c>
    </row>
    <row r="3466" spans="1:4" x14ac:dyDescent="0.35">
      <c r="A3466" s="146" t="s">
        <v>10025</v>
      </c>
      <c r="B3466" t="s">
        <v>10026</v>
      </c>
      <c r="C3466" s="151">
        <f>VLOOKUP($A3466,'[2]EC25 Pricing'!$A:$D,3,0)</f>
        <v>683.95</v>
      </c>
      <c r="D3466" s="151">
        <f>VLOOKUP($A3466,'[2]EC25 Pricing'!$A:$D,4,0)</f>
        <v>551.94000000000005</v>
      </c>
    </row>
    <row r="3467" spans="1:4" x14ac:dyDescent="0.35">
      <c r="A3467" s="146" t="s">
        <v>10027</v>
      </c>
      <c r="B3467" t="s">
        <v>10028</v>
      </c>
      <c r="C3467" s="151">
        <f>VLOOKUP($A3467,'[2]EC25 Pricing'!$A:$D,3,0)</f>
        <v>115.95</v>
      </c>
      <c r="D3467" s="151">
        <f>VLOOKUP($A3467,'[2]EC25 Pricing'!$A:$D,4,0)</f>
        <v>344.85</v>
      </c>
    </row>
    <row r="3468" spans="1:4" x14ac:dyDescent="0.35">
      <c r="A3468" s="146" t="s">
        <v>10027</v>
      </c>
      <c r="B3468" t="s">
        <v>10028</v>
      </c>
      <c r="C3468" s="151">
        <f>VLOOKUP($A3468,'[2]EC25 Pricing'!$A:$D,3,0)</f>
        <v>115.95</v>
      </c>
      <c r="D3468" s="151">
        <f>VLOOKUP($A3468,'[2]EC25 Pricing'!$A:$D,4,0)</f>
        <v>344.85</v>
      </c>
    </row>
    <row r="3469" spans="1:4" x14ac:dyDescent="0.35">
      <c r="A3469" s="146" t="s">
        <v>10029</v>
      </c>
      <c r="B3469" t="s">
        <v>10030</v>
      </c>
      <c r="C3469" s="151">
        <f>VLOOKUP($A3469,'[2]EC25 Pricing'!$A:$D,3,0)</f>
        <v>740.95</v>
      </c>
      <c r="D3469" s="151">
        <f>VLOOKUP($A3469,'[2]EC25 Pricing'!$A:$D,4,0)</f>
        <v>2236.79</v>
      </c>
    </row>
    <row r="3470" spans="1:4" x14ac:dyDescent="0.35">
      <c r="A3470" s="146" t="s">
        <v>10029</v>
      </c>
      <c r="B3470" t="s">
        <v>10030</v>
      </c>
      <c r="C3470" s="151">
        <f>VLOOKUP($A3470,'[2]EC25 Pricing'!$A:$D,3,0)</f>
        <v>740.95</v>
      </c>
      <c r="D3470" s="151">
        <f>VLOOKUP($A3470,'[2]EC25 Pricing'!$A:$D,4,0)</f>
        <v>2236.79</v>
      </c>
    </row>
    <row r="3471" spans="1:4" x14ac:dyDescent="0.35">
      <c r="A3471" s="146" t="s">
        <v>10031</v>
      </c>
      <c r="B3471" t="s">
        <v>10032</v>
      </c>
      <c r="C3471" s="151">
        <f>VLOOKUP($A3471,'[2]EC25 Pricing'!$A:$D,3,0)</f>
        <v>70.69</v>
      </c>
      <c r="D3471" s="151">
        <f>VLOOKUP($A3471,'[2]EC25 Pricing'!$A:$D,4,0)</f>
        <v>0</v>
      </c>
    </row>
    <row r="3472" spans="1:4" x14ac:dyDescent="0.35">
      <c r="A3472" s="146" t="s">
        <v>10033</v>
      </c>
      <c r="B3472" t="s">
        <v>10034</v>
      </c>
      <c r="C3472" s="151">
        <f>VLOOKUP($A3472,'[2]EC25 Pricing'!$A:$D,3,0)</f>
        <v>71.989999999999995</v>
      </c>
      <c r="D3472" s="151">
        <f>VLOOKUP($A3472,'[2]EC25 Pricing'!$A:$D,4,0)</f>
        <v>0</v>
      </c>
    </row>
    <row r="3473" spans="1:4" x14ac:dyDescent="0.35">
      <c r="A3473" s="146" t="s">
        <v>10035</v>
      </c>
      <c r="B3473" t="s">
        <v>10036</v>
      </c>
      <c r="C3473" s="151">
        <f>VLOOKUP($A3473,'[2]EC25 Pricing'!$A:$D,3,0)</f>
        <v>75.09</v>
      </c>
      <c r="D3473" s="151">
        <f>VLOOKUP($A3473,'[2]EC25 Pricing'!$A:$D,4,0)</f>
        <v>0</v>
      </c>
    </row>
    <row r="3474" spans="1:4" x14ac:dyDescent="0.35">
      <c r="A3474" s="146" t="s">
        <v>10037</v>
      </c>
      <c r="B3474" t="s">
        <v>10038</v>
      </c>
      <c r="C3474" s="151">
        <f>VLOOKUP($A3474,'[2]EC25 Pricing'!$A:$D,3,0)</f>
        <v>53.29</v>
      </c>
      <c r="D3474" s="151">
        <f>VLOOKUP($A3474,'[2]EC25 Pricing'!$A:$D,4,0)</f>
        <v>0</v>
      </c>
    </row>
    <row r="3475" spans="1:4" x14ac:dyDescent="0.35">
      <c r="A3475" s="146" t="s">
        <v>10037</v>
      </c>
      <c r="B3475" t="s">
        <v>10038</v>
      </c>
      <c r="C3475" s="151">
        <f>VLOOKUP($A3475,'[2]EC25 Pricing'!$A:$D,3,0)</f>
        <v>53.29</v>
      </c>
      <c r="D3475" s="151">
        <f>VLOOKUP($A3475,'[2]EC25 Pricing'!$A:$D,4,0)</f>
        <v>0</v>
      </c>
    </row>
    <row r="3476" spans="1:4" x14ac:dyDescent="0.35">
      <c r="A3476" s="146" t="s">
        <v>10039</v>
      </c>
      <c r="B3476" t="s">
        <v>10040</v>
      </c>
      <c r="C3476" s="151">
        <f>VLOOKUP($A3476,'[2]EC25 Pricing'!$A:$D,3,0)</f>
        <v>71.989999999999995</v>
      </c>
      <c r="D3476" s="151">
        <f>VLOOKUP($A3476,'[2]EC25 Pricing'!$A:$D,4,0)</f>
        <v>0</v>
      </c>
    </row>
    <row r="3477" spans="1:4" x14ac:dyDescent="0.35">
      <c r="A3477" s="146" t="s">
        <v>10041</v>
      </c>
      <c r="B3477" t="s">
        <v>10042</v>
      </c>
      <c r="C3477" s="151">
        <f>VLOOKUP($A3477,'[2]EC25 Pricing'!$A:$D,3,0)</f>
        <v>75.09</v>
      </c>
      <c r="D3477" s="151">
        <f>VLOOKUP($A3477,'[2]EC25 Pricing'!$A:$D,4,0)</f>
        <v>0</v>
      </c>
    </row>
    <row r="3478" spans="1:4" x14ac:dyDescent="0.35">
      <c r="A3478" s="146" t="s">
        <v>10043</v>
      </c>
      <c r="B3478" t="s">
        <v>10044</v>
      </c>
      <c r="C3478" s="151">
        <f>VLOOKUP($A3478,'[2]EC25 Pricing'!$A:$D,3,0)</f>
        <v>114.69</v>
      </c>
      <c r="D3478" s="151">
        <f>VLOOKUP($A3478,'[2]EC25 Pricing'!$A:$D,4,0)</f>
        <v>0</v>
      </c>
    </row>
    <row r="3479" spans="1:4" x14ac:dyDescent="0.35">
      <c r="A3479" s="146" t="s">
        <v>10045</v>
      </c>
      <c r="B3479" t="s">
        <v>10046</v>
      </c>
      <c r="C3479" s="151">
        <f>VLOOKUP($A3479,'[2]EC25 Pricing'!$A:$D,3,0)</f>
        <v>198.19</v>
      </c>
      <c r="D3479" s="151">
        <f>VLOOKUP($A3479,'[2]EC25 Pricing'!$A:$D,4,0)</f>
        <v>159.99</v>
      </c>
    </row>
    <row r="3480" spans="1:4" x14ac:dyDescent="0.35">
      <c r="A3480" s="146" t="s">
        <v>10047</v>
      </c>
      <c r="B3480" t="s">
        <v>10048</v>
      </c>
      <c r="C3480" s="151">
        <f>VLOOKUP($A3480,'[2]EC25 Pricing'!$A:$D,3,0)</f>
        <v>38.29</v>
      </c>
      <c r="D3480" s="151">
        <f>VLOOKUP($A3480,'[2]EC25 Pricing'!$A:$D,4,0)</f>
        <v>24.99</v>
      </c>
    </row>
    <row r="3481" spans="1:4" x14ac:dyDescent="0.35">
      <c r="A3481" s="146" t="s">
        <v>10049</v>
      </c>
      <c r="B3481" t="s">
        <v>10050</v>
      </c>
      <c r="C3481" s="151">
        <f>VLOOKUP($A3481,'[2]EC25 Pricing'!$A:$D,3,0)</f>
        <v>38.29</v>
      </c>
      <c r="D3481" s="151">
        <f>VLOOKUP($A3481,'[2]EC25 Pricing'!$A:$D,4,0)</f>
        <v>24.99</v>
      </c>
    </row>
    <row r="3482" spans="1:4" x14ac:dyDescent="0.35">
      <c r="A3482" s="146" t="s">
        <v>10051</v>
      </c>
      <c r="B3482" t="s">
        <v>10052</v>
      </c>
      <c r="C3482" s="151">
        <f>VLOOKUP($A3482,'[2]EC25 Pricing'!$A:$D,3,0)</f>
        <v>493.59</v>
      </c>
      <c r="D3482" s="151">
        <f>VLOOKUP($A3482,'[2]EC25 Pricing'!$A:$D,4,0)</f>
        <v>0</v>
      </c>
    </row>
    <row r="3483" spans="1:4" x14ac:dyDescent="0.35">
      <c r="A3483" s="146" t="s">
        <v>10053</v>
      </c>
      <c r="B3483" t="s">
        <v>10054</v>
      </c>
      <c r="C3483" s="151">
        <f>VLOOKUP($A3483,'[2]EC25 Pricing'!$A:$D,3,0)</f>
        <v>6.89</v>
      </c>
      <c r="D3483" s="151">
        <f>VLOOKUP($A3483,'[2]EC25 Pricing'!$A:$D,4,0)</f>
        <v>0</v>
      </c>
    </row>
    <row r="3484" spans="1:4" x14ac:dyDescent="0.35">
      <c r="A3484" s="146" t="s">
        <v>10055</v>
      </c>
      <c r="B3484" t="s">
        <v>10056</v>
      </c>
      <c r="C3484" s="151">
        <f>VLOOKUP($A3484,'[2]EC25 Pricing'!$A:$D,3,0)</f>
        <v>6.89</v>
      </c>
      <c r="D3484" s="151">
        <f>VLOOKUP($A3484,'[2]EC25 Pricing'!$A:$D,4,0)</f>
        <v>0</v>
      </c>
    </row>
    <row r="3485" spans="1:4" x14ac:dyDescent="0.35">
      <c r="A3485" s="146" t="s">
        <v>10057</v>
      </c>
      <c r="B3485" t="s">
        <v>10058</v>
      </c>
      <c r="C3485" s="151">
        <f>VLOOKUP($A3485,'[2]EC25 Pricing'!$A:$D,3,0)</f>
        <v>101.99</v>
      </c>
      <c r="D3485" s="151">
        <f>VLOOKUP($A3485,'[2]EC25 Pricing'!$A:$D,4,0)</f>
        <v>0</v>
      </c>
    </row>
    <row r="3486" spans="1:4" x14ac:dyDescent="0.35">
      <c r="A3486" s="146" t="s">
        <v>10059</v>
      </c>
      <c r="B3486" t="s">
        <v>10060</v>
      </c>
      <c r="C3486" s="151">
        <f>VLOOKUP($A3486,'[2]EC25 Pricing'!$A:$D,3,0)</f>
        <v>226.69</v>
      </c>
      <c r="D3486" s="151">
        <f>VLOOKUP($A3486,'[2]EC25 Pricing'!$A:$D,4,0)</f>
        <v>0</v>
      </c>
    </row>
    <row r="3487" spans="1:4" x14ac:dyDescent="0.35">
      <c r="A3487" s="146" t="s">
        <v>10061</v>
      </c>
      <c r="B3487" t="s">
        <v>10062</v>
      </c>
      <c r="C3487" s="151">
        <f>VLOOKUP($A3487,'[2]EC25 Pricing'!$A:$D,3,0)</f>
        <v>166.69</v>
      </c>
      <c r="D3487" s="151">
        <f>VLOOKUP($A3487,'[2]EC25 Pricing'!$A:$D,4,0)</f>
        <v>0</v>
      </c>
    </row>
    <row r="3488" spans="1:4" x14ac:dyDescent="0.35">
      <c r="A3488" s="146" t="s">
        <v>10063</v>
      </c>
      <c r="B3488" t="s">
        <v>10064</v>
      </c>
      <c r="C3488" s="151">
        <f>VLOOKUP($A3488,'[2]EC25 Pricing'!$A:$D,3,0)</f>
        <v>318.69</v>
      </c>
      <c r="D3488" s="151">
        <f>VLOOKUP($A3488,'[2]EC25 Pricing'!$A:$D,4,0)</f>
        <v>0</v>
      </c>
    </row>
    <row r="3489" spans="1:4" x14ac:dyDescent="0.35">
      <c r="A3489" s="146" t="s">
        <v>10065</v>
      </c>
      <c r="B3489" t="s">
        <v>10066</v>
      </c>
      <c r="C3489" s="151">
        <f>VLOOKUP($A3489,'[2]EC25 Pricing'!$A:$D,3,0)</f>
        <v>398.69</v>
      </c>
      <c r="D3489" s="151">
        <f>VLOOKUP($A3489,'[2]EC25 Pricing'!$A:$D,4,0)</f>
        <v>0</v>
      </c>
    </row>
    <row r="3490" spans="1:4" x14ac:dyDescent="0.35">
      <c r="A3490" s="146" t="s">
        <v>10067</v>
      </c>
      <c r="B3490" t="s">
        <v>10068</v>
      </c>
      <c r="C3490" s="151">
        <f>VLOOKUP($A3490,'[2]EC25 Pricing'!$A:$D,3,0)</f>
        <v>62.69</v>
      </c>
      <c r="D3490" s="151">
        <f>VLOOKUP($A3490,'[2]EC25 Pricing'!$A:$D,4,0)</f>
        <v>0</v>
      </c>
    </row>
    <row r="3491" spans="1:4" x14ac:dyDescent="0.35">
      <c r="A3491" s="146" t="s">
        <v>10067</v>
      </c>
      <c r="B3491" t="s">
        <v>10068</v>
      </c>
      <c r="C3491" s="151">
        <f>VLOOKUP($A3491,'[2]EC25 Pricing'!$A:$D,3,0)</f>
        <v>62.69</v>
      </c>
      <c r="D3491" s="151">
        <f>VLOOKUP($A3491,'[2]EC25 Pricing'!$A:$D,4,0)</f>
        <v>0</v>
      </c>
    </row>
    <row r="3492" spans="1:4" x14ac:dyDescent="0.35">
      <c r="A3492" s="146" t="s">
        <v>10069</v>
      </c>
      <c r="B3492" t="s">
        <v>10070</v>
      </c>
      <c r="C3492" s="151">
        <f>VLOOKUP($A3492,'[2]EC25 Pricing'!$A:$D,3,0)</f>
        <v>85.29</v>
      </c>
      <c r="D3492" s="151">
        <f>VLOOKUP($A3492,'[2]EC25 Pricing'!$A:$D,4,0)</f>
        <v>0</v>
      </c>
    </row>
    <row r="3493" spans="1:4" x14ac:dyDescent="0.35">
      <c r="A3493" s="146" t="s">
        <v>10071</v>
      </c>
      <c r="B3493" t="s">
        <v>10072</v>
      </c>
      <c r="C3493" s="151">
        <f>VLOOKUP($A3493,'[2]EC25 Pricing'!$A:$D,3,0)</f>
        <v>753.29</v>
      </c>
      <c r="D3493" s="151">
        <f>VLOOKUP($A3493,'[2]EC25 Pricing'!$A:$D,4,0)</f>
        <v>0</v>
      </c>
    </row>
    <row r="3494" spans="1:4" x14ac:dyDescent="0.35">
      <c r="A3494" s="146" t="s">
        <v>10073</v>
      </c>
      <c r="B3494" t="s">
        <v>10074</v>
      </c>
      <c r="C3494" s="151">
        <f>VLOOKUP($A3494,'[2]EC25 Pricing'!$A:$D,3,0)</f>
        <v>122.69</v>
      </c>
      <c r="D3494" s="151">
        <f>VLOOKUP($A3494,'[2]EC25 Pricing'!$A:$D,4,0)</f>
        <v>0</v>
      </c>
    </row>
    <row r="3495" spans="1:4" x14ac:dyDescent="0.35">
      <c r="A3495" s="146" t="s">
        <v>10075</v>
      </c>
      <c r="B3495" t="s">
        <v>10076</v>
      </c>
      <c r="C3495" s="151">
        <f>VLOOKUP($A3495,'[2]EC25 Pricing'!$A:$D,3,0)</f>
        <v>65.290000000000006</v>
      </c>
      <c r="D3495" s="151">
        <f>VLOOKUP($A3495,'[2]EC25 Pricing'!$A:$D,4,0)</f>
        <v>0</v>
      </c>
    </row>
    <row r="3496" spans="1:4" x14ac:dyDescent="0.35">
      <c r="A3496" s="146" t="s">
        <v>10077</v>
      </c>
      <c r="B3496" t="s">
        <v>10078</v>
      </c>
      <c r="C3496" s="151">
        <f>VLOOKUP($A3496,'[2]EC25 Pricing'!$A:$D,3,0)</f>
        <v>246.69</v>
      </c>
      <c r="D3496" s="151">
        <f>VLOOKUP($A3496,'[2]EC25 Pricing'!$A:$D,4,0)</f>
        <v>0</v>
      </c>
    </row>
    <row r="3497" spans="1:4" x14ac:dyDescent="0.35">
      <c r="A3497" s="146" t="s">
        <v>10079</v>
      </c>
      <c r="B3497" t="s">
        <v>10080</v>
      </c>
      <c r="C3497" s="151">
        <f>VLOOKUP($A3497,'[2]EC25 Pricing'!$A:$D,3,0)</f>
        <v>90.49</v>
      </c>
      <c r="D3497" s="151">
        <f>VLOOKUP($A3497,'[2]EC25 Pricing'!$A:$D,4,0)</f>
        <v>0</v>
      </c>
    </row>
    <row r="3498" spans="1:4" x14ac:dyDescent="0.35">
      <c r="A3498" s="146" t="s">
        <v>10081</v>
      </c>
      <c r="B3498" t="s">
        <v>10082</v>
      </c>
      <c r="C3498" s="151">
        <f>VLOOKUP($A3498,'[2]EC25 Pricing'!$A:$D,3,0)</f>
        <v>613.95000000000005</v>
      </c>
      <c r="D3498" s="151">
        <f>VLOOKUP($A3498,'[2]EC25 Pricing'!$A:$D,4,0)</f>
        <v>1836.14</v>
      </c>
    </row>
    <row r="3499" spans="1:4" x14ac:dyDescent="0.35">
      <c r="A3499" s="146" t="s">
        <v>10083</v>
      </c>
      <c r="B3499" t="s">
        <v>10084</v>
      </c>
      <c r="C3499" s="151">
        <f>VLOOKUP($A3499,'[2]EC25 Pricing'!$A:$D,3,0)</f>
        <v>24.99</v>
      </c>
      <c r="D3499" s="151">
        <f>VLOOKUP($A3499,'[2]EC25 Pricing'!$A:$D,4,0)</f>
        <v>12.99</v>
      </c>
    </row>
    <row r="3500" spans="1:4" x14ac:dyDescent="0.35">
      <c r="A3500" s="146" t="s">
        <v>10085</v>
      </c>
      <c r="B3500" t="s">
        <v>10086</v>
      </c>
      <c r="C3500" s="151">
        <f>VLOOKUP($A3500,'[2]EC25 Pricing'!$A:$D,3,0)</f>
        <v>33.29</v>
      </c>
      <c r="D3500" s="151">
        <f>VLOOKUP($A3500,'[2]EC25 Pricing'!$A:$D,4,0)</f>
        <v>18.989999999999998</v>
      </c>
    </row>
    <row r="3501" spans="1:4" x14ac:dyDescent="0.35">
      <c r="A3501" s="146" t="s">
        <v>10087</v>
      </c>
      <c r="B3501" t="s">
        <v>10088</v>
      </c>
      <c r="C3501" s="151">
        <f>VLOOKUP($A3501,'[2]EC25 Pricing'!$A:$D,3,0)</f>
        <v>24.99</v>
      </c>
      <c r="D3501" s="151">
        <f>VLOOKUP($A3501,'[2]EC25 Pricing'!$A:$D,4,0)</f>
        <v>12.99</v>
      </c>
    </row>
    <row r="3502" spans="1:4" x14ac:dyDescent="0.35">
      <c r="A3502" s="146" t="s">
        <v>10089</v>
      </c>
      <c r="B3502" t="s">
        <v>10090</v>
      </c>
      <c r="C3502" s="151">
        <f>VLOOKUP($A3502,'[2]EC25 Pricing'!$A:$D,3,0)</f>
        <v>5.89</v>
      </c>
      <c r="D3502" s="151">
        <f>VLOOKUP($A3502,'[2]EC25 Pricing'!$A:$D,4,0)</f>
        <v>0</v>
      </c>
    </row>
    <row r="3503" spans="1:4" x14ac:dyDescent="0.35">
      <c r="A3503" s="146" t="s">
        <v>10091</v>
      </c>
      <c r="B3503" t="s">
        <v>10092</v>
      </c>
      <c r="C3503" s="151">
        <f>VLOOKUP($A3503,'[2]EC25 Pricing'!$A:$D,3,0)</f>
        <v>11.59</v>
      </c>
      <c r="D3503" s="151">
        <f>VLOOKUP($A3503,'[2]EC25 Pricing'!$A:$D,4,0)</f>
        <v>0</v>
      </c>
    </row>
    <row r="3504" spans="1:4" x14ac:dyDescent="0.35">
      <c r="A3504" s="146" t="s">
        <v>10093</v>
      </c>
      <c r="B3504" t="s">
        <v>10094</v>
      </c>
      <c r="C3504" s="151">
        <f>VLOOKUP($A3504,'[2]EC25 Pricing'!$A:$D,3,0)</f>
        <v>33.49</v>
      </c>
      <c r="D3504" s="151">
        <f>VLOOKUP($A3504,'[2]EC25 Pricing'!$A:$D,4,0)</f>
        <v>23.99</v>
      </c>
    </row>
    <row r="3505" spans="1:4" x14ac:dyDescent="0.35">
      <c r="A3505" s="146" t="s">
        <v>10095</v>
      </c>
      <c r="B3505" t="s">
        <v>10096</v>
      </c>
      <c r="C3505" s="151">
        <f>VLOOKUP($A3505,'[2]EC25 Pricing'!$A:$D,3,0)</f>
        <v>8.89</v>
      </c>
      <c r="D3505" s="151">
        <f>VLOOKUP($A3505,'[2]EC25 Pricing'!$A:$D,4,0)</f>
        <v>0</v>
      </c>
    </row>
    <row r="3506" spans="1:4" x14ac:dyDescent="0.35">
      <c r="A3506" s="146" t="s">
        <v>10097</v>
      </c>
      <c r="B3506" t="s">
        <v>10098</v>
      </c>
      <c r="C3506" s="151">
        <f>VLOOKUP($A3506,'[2]EC25 Pricing'!$A:$D,3,0)</f>
        <v>12.39</v>
      </c>
      <c r="D3506" s="151">
        <f>VLOOKUP($A3506,'[2]EC25 Pricing'!$A:$D,4,0)</f>
        <v>0</v>
      </c>
    </row>
    <row r="3507" spans="1:4" x14ac:dyDescent="0.35">
      <c r="A3507" s="146" t="s">
        <v>10099</v>
      </c>
      <c r="B3507" t="s">
        <v>10100</v>
      </c>
      <c r="C3507" s="151">
        <f>VLOOKUP($A3507,'[2]EC25 Pricing'!$A:$D,3,0)</f>
        <v>29.49</v>
      </c>
      <c r="D3507" s="151">
        <f>VLOOKUP($A3507,'[2]EC25 Pricing'!$A:$D,4,0)</f>
        <v>32.619999999999997</v>
      </c>
    </row>
    <row r="3508" spans="1:4" x14ac:dyDescent="0.35">
      <c r="A3508" s="146" t="s">
        <v>10101</v>
      </c>
      <c r="B3508" t="s">
        <v>10102</v>
      </c>
      <c r="C3508" s="151">
        <f>VLOOKUP($A3508,'[2]EC25 Pricing'!$A:$D,3,0)</f>
        <v>206.49</v>
      </c>
      <c r="D3508" s="151">
        <f>VLOOKUP($A3508,'[2]EC25 Pricing'!$A:$D,4,0)</f>
        <v>149.99</v>
      </c>
    </row>
    <row r="3509" spans="1:4" x14ac:dyDescent="0.35">
      <c r="A3509" s="146" t="s">
        <v>10103</v>
      </c>
      <c r="B3509" t="s">
        <v>10104</v>
      </c>
      <c r="C3509" s="151">
        <f>VLOOKUP($A3509,'[2]EC25 Pricing'!$A:$D,3,0)</f>
        <v>4.29</v>
      </c>
      <c r="D3509" s="151">
        <f>VLOOKUP($A3509,'[2]EC25 Pricing'!$A:$D,4,0)</f>
        <v>2.99</v>
      </c>
    </row>
    <row r="3510" spans="1:4" x14ac:dyDescent="0.35">
      <c r="A3510" s="146" t="s">
        <v>10105</v>
      </c>
      <c r="B3510" t="s">
        <v>10106</v>
      </c>
      <c r="C3510" s="151">
        <f>VLOOKUP($A3510,'[2]EC25 Pricing'!$A:$D,3,0)</f>
        <v>2634.95</v>
      </c>
      <c r="D3510" s="151">
        <f>VLOOKUP($A3510,'[2]EC25 Pricing'!$A:$D,4,0)</f>
        <v>7881.99</v>
      </c>
    </row>
    <row r="3511" spans="1:4" x14ac:dyDescent="0.35">
      <c r="A3511" s="146" t="s">
        <v>10107</v>
      </c>
      <c r="B3511" t="s">
        <v>10108</v>
      </c>
      <c r="C3511" s="151">
        <f>VLOOKUP($A3511,'[2]EC25 Pricing'!$A:$D,3,0)</f>
        <v>251.99</v>
      </c>
      <c r="D3511" s="151">
        <f>VLOOKUP($A3511,'[2]EC25 Pricing'!$A:$D,4,0)</f>
        <v>0</v>
      </c>
    </row>
    <row r="3512" spans="1:4" x14ac:dyDescent="0.35">
      <c r="A3512" s="146" t="s">
        <v>10109</v>
      </c>
      <c r="B3512" t="s">
        <v>10110</v>
      </c>
      <c r="C3512" s="151">
        <f>VLOOKUP($A3512,'[2]EC25 Pricing'!$A:$D,3,0)</f>
        <v>102.69</v>
      </c>
      <c r="D3512" s="151">
        <f>VLOOKUP($A3512,'[2]EC25 Pricing'!$A:$D,4,0)</f>
        <v>79.989999999999995</v>
      </c>
    </row>
    <row r="3513" spans="1:4" x14ac:dyDescent="0.35">
      <c r="A3513" s="146" t="s">
        <v>10111</v>
      </c>
      <c r="B3513" t="s">
        <v>10112</v>
      </c>
      <c r="C3513" s="151">
        <f>VLOOKUP($A3513,'[2]EC25 Pricing'!$A:$D,3,0)</f>
        <v>23.29</v>
      </c>
      <c r="D3513" s="151">
        <f>VLOOKUP($A3513,'[2]EC25 Pricing'!$A:$D,4,0)</f>
        <v>13.99</v>
      </c>
    </row>
    <row r="3514" spans="1:4" x14ac:dyDescent="0.35">
      <c r="A3514" s="146" t="s">
        <v>10113</v>
      </c>
      <c r="B3514" t="s">
        <v>10114</v>
      </c>
      <c r="C3514" s="151">
        <f>VLOOKUP($A3514,'[2]EC25 Pricing'!$A:$D,3,0)</f>
        <v>24.99</v>
      </c>
      <c r="D3514" s="151">
        <f>VLOOKUP($A3514,'[2]EC25 Pricing'!$A:$D,4,0)</f>
        <v>17.989999999999998</v>
      </c>
    </row>
    <row r="3515" spans="1:4" x14ac:dyDescent="0.35">
      <c r="A3515" s="146" t="s">
        <v>10115</v>
      </c>
      <c r="B3515" t="s">
        <v>10116</v>
      </c>
      <c r="C3515" s="151">
        <f>VLOOKUP($A3515,'[2]EC25 Pricing'!$A:$D,3,0)</f>
        <v>2.59</v>
      </c>
      <c r="D3515" s="151">
        <f>VLOOKUP($A3515,'[2]EC25 Pricing'!$A:$D,4,0)</f>
        <v>0</v>
      </c>
    </row>
    <row r="3516" spans="1:4" x14ac:dyDescent="0.35">
      <c r="A3516" s="146" t="s">
        <v>10117</v>
      </c>
      <c r="B3516" t="s">
        <v>10118</v>
      </c>
      <c r="C3516" s="151">
        <f>VLOOKUP($A3516,'[2]EC25 Pricing'!$A:$D,3,0)</f>
        <v>25.69</v>
      </c>
      <c r="D3516" s="151">
        <f>VLOOKUP($A3516,'[2]EC25 Pricing'!$A:$D,4,0)</f>
        <v>0</v>
      </c>
    </row>
    <row r="3517" spans="1:4" x14ac:dyDescent="0.35">
      <c r="A3517" s="146" t="s">
        <v>10119</v>
      </c>
      <c r="B3517" t="s">
        <v>10120</v>
      </c>
      <c r="C3517" s="151">
        <f>VLOOKUP($A3517,'[2]EC25 Pricing'!$A:$D,3,0)</f>
        <v>65.989999999999995</v>
      </c>
      <c r="D3517" s="151">
        <f>VLOOKUP($A3517,'[2]EC25 Pricing'!$A:$D,4,0)</f>
        <v>0</v>
      </c>
    </row>
    <row r="3518" spans="1:4" x14ac:dyDescent="0.35">
      <c r="A3518" s="146" t="s">
        <v>10121</v>
      </c>
      <c r="B3518" t="s">
        <v>10122</v>
      </c>
      <c r="C3518" s="151">
        <f>VLOOKUP($A3518,'[2]EC25 Pricing'!$A:$D,3,0)</f>
        <v>53.99</v>
      </c>
      <c r="D3518" s="151">
        <f>VLOOKUP($A3518,'[2]EC25 Pricing'!$A:$D,4,0)</f>
        <v>0</v>
      </c>
    </row>
    <row r="3519" spans="1:4" x14ac:dyDescent="0.35">
      <c r="A3519" s="146" t="s">
        <v>10123</v>
      </c>
      <c r="B3519" t="s">
        <v>10124</v>
      </c>
      <c r="C3519" s="151">
        <f>VLOOKUP($A3519,'[2]EC25 Pricing'!$A:$D,3,0)</f>
        <v>26.39</v>
      </c>
      <c r="D3519" s="151">
        <f>VLOOKUP($A3519,'[2]EC25 Pricing'!$A:$D,4,0)</f>
        <v>0</v>
      </c>
    </row>
    <row r="3520" spans="1:4" x14ac:dyDescent="0.35">
      <c r="A3520" s="146" t="s">
        <v>10125</v>
      </c>
      <c r="B3520" t="s">
        <v>10126</v>
      </c>
      <c r="C3520" s="151">
        <f>VLOOKUP($A3520,'[2]EC25 Pricing'!$A:$D,3,0)</f>
        <v>1.29</v>
      </c>
      <c r="D3520" s="151">
        <f>VLOOKUP($A3520,'[2]EC25 Pricing'!$A:$D,4,0)</f>
        <v>0</v>
      </c>
    </row>
    <row r="3521" spans="1:4" x14ac:dyDescent="0.35">
      <c r="A3521" s="146" t="s">
        <v>10127</v>
      </c>
      <c r="B3521" t="s">
        <v>10128</v>
      </c>
      <c r="C3521" s="151">
        <f>VLOOKUP($A3521,'[2]EC25 Pricing'!$A:$D,3,0)</f>
        <v>33.89</v>
      </c>
      <c r="D3521" s="151">
        <f>VLOOKUP($A3521,'[2]EC25 Pricing'!$A:$D,4,0)</f>
        <v>0</v>
      </c>
    </row>
    <row r="3522" spans="1:4" x14ac:dyDescent="0.35">
      <c r="A3522" s="146" t="s">
        <v>10129</v>
      </c>
      <c r="B3522" t="s">
        <v>10130</v>
      </c>
      <c r="C3522" s="151">
        <f>VLOOKUP($A3522,'[2]EC25 Pricing'!$A:$D,3,0)</f>
        <v>37.89</v>
      </c>
      <c r="D3522" s="151">
        <f>VLOOKUP($A3522,'[2]EC25 Pricing'!$A:$D,4,0)</f>
        <v>0</v>
      </c>
    </row>
    <row r="3523" spans="1:4" x14ac:dyDescent="0.35">
      <c r="A3523" s="146" t="s">
        <v>10131</v>
      </c>
      <c r="B3523" t="s">
        <v>10132</v>
      </c>
      <c r="C3523" s="151">
        <f>VLOOKUP($A3523,'[2]EC25 Pricing'!$A:$D,3,0)</f>
        <v>24.29</v>
      </c>
      <c r="D3523" s="151">
        <f>VLOOKUP($A3523,'[2]EC25 Pricing'!$A:$D,4,0)</f>
        <v>0</v>
      </c>
    </row>
    <row r="3524" spans="1:4" x14ac:dyDescent="0.35">
      <c r="A3524" s="146" t="s">
        <v>10133</v>
      </c>
      <c r="B3524" t="s">
        <v>10134</v>
      </c>
      <c r="C3524" s="151">
        <f>VLOOKUP($A3524,'[2]EC25 Pricing'!$A:$D,3,0)</f>
        <v>11.89</v>
      </c>
      <c r="D3524" s="151">
        <f>VLOOKUP($A3524,'[2]EC25 Pricing'!$A:$D,4,0)</f>
        <v>0</v>
      </c>
    </row>
    <row r="3525" spans="1:4" x14ac:dyDescent="0.35">
      <c r="A3525" s="146" t="s">
        <v>10135</v>
      </c>
      <c r="B3525" t="s">
        <v>10136</v>
      </c>
      <c r="C3525" s="151">
        <f>VLOOKUP($A3525,'[2]EC25 Pricing'!$A:$D,3,0)</f>
        <v>12.49</v>
      </c>
      <c r="D3525" s="151">
        <f>VLOOKUP($A3525,'[2]EC25 Pricing'!$A:$D,4,0)</f>
        <v>0</v>
      </c>
    </row>
    <row r="3526" spans="1:4" x14ac:dyDescent="0.35">
      <c r="A3526" s="146" t="s">
        <v>10137</v>
      </c>
      <c r="B3526" t="s">
        <v>10138</v>
      </c>
      <c r="C3526" s="151">
        <f>VLOOKUP($A3526,'[2]EC25 Pricing'!$A:$D,3,0)</f>
        <v>1.39</v>
      </c>
      <c r="D3526" s="151">
        <f>VLOOKUP($A3526,'[2]EC25 Pricing'!$A:$D,4,0)</f>
        <v>0</v>
      </c>
    </row>
    <row r="3527" spans="1:4" x14ac:dyDescent="0.35">
      <c r="A3527" s="146" t="s">
        <v>10139</v>
      </c>
      <c r="B3527" t="s">
        <v>10140</v>
      </c>
      <c r="C3527" s="151">
        <f>VLOOKUP($A3527,'[2]EC25 Pricing'!$A:$D,3,0)</f>
        <v>19.09</v>
      </c>
      <c r="D3527" s="151">
        <f>VLOOKUP($A3527,'[2]EC25 Pricing'!$A:$D,4,0)</f>
        <v>0</v>
      </c>
    </row>
    <row r="3528" spans="1:4" x14ac:dyDescent="0.35">
      <c r="A3528" s="146" t="s">
        <v>10141</v>
      </c>
      <c r="B3528" t="s">
        <v>10142</v>
      </c>
      <c r="C3528" s="151">
        <f>VLOOKUP($A3528,'[2]EC25 Pricing'!$A:$D,3,0)</f>
        <v>9.89</v>
      </c>
      <c r="D3528" s="151">
        <f>VLOOKUP($A3528,'[2]EC25 Pricing'!$A:$D,4,0)</f>
        <v>0</v>
      </c>
    </row>
    <row r="3529" spans="1:4" x14ac:dyDescent="0.35">
      <c r="A3529" s="146" t="s">
        <v>10143</v>
      </c>
      <c r="B3529" t="s">
        <v>10144</v>
      </c>
      <c r="C3529" s="151">
        <f>VLOOKUP($A3529,'[2]EC25 Pricing'!$A:$D,3,0)</f>
        <v>9.89</v>
      </c>
      <c r="D3529" s="151">
        <f>VLOOKUP($A3529,'[2]EC25 Pricing'!$A:$D,4,0)</f>
        <v>0</v>
      </c>
    </row>
    <row r="3530" spans="1:4" x14ac:dyDescent="0.35">
      <c r="A3530" s="146" t="s">
        <v>10145</v>
      </c>
      <c r="B3530" t="s">
        <v>10146</v>
      </c>
      <c r="C3530" s="151">
        <f>VLOOKUP($A3530,'[2]EC25 Pricing'!$A:$D,3,0)</f>
        <v>15.99</v>
      </c>
      <c r="D3530" s="151">
        <f>VLOOKUP($A3530,'[2]EC25 Pricing'!$A:$D,4,0)</f>
        <v>0</v>
      </c>
    </row>
    <row r="3531" spans="1:4" x14ac:dyDescent="0.35">
      <c r="A3531" s="146" t="s">
        <v>10147</v>
      </c>
      <c r="B3531" t="s">
        <v>10148</v>
      </c>
      <c r="C3531" s="151">
        <f>VLOOKUP($A3531,'[2]EC25 Pricing'!$A:$D,3,0)</f>
        <v>15.99</v>
      </c>
      <c r="D3531" s="151">
        <f>VLOOKUP($A3531,'[2]EC25 Pricing'!$A:$D,4,0)</f>
        <v>0</v>
      </c>
    </row>
    <row r="3532" spans="1:4" x14ac:dyDescent="0.35">
      <c r="A3532" s="146" t="s">
        <v>10149</v>
      </c>
      <c r="B3532" t="s">
        <v>10150</v>
      </c>
      <c r="C3532" s="151">
        <f>VLOOKUP($A3532,'[2]EC25 Pricing'!$A:$D,3,0)</f>
        <v>19.09</v>
      </c>
      <c r="D3532" s="151">
        <f>VLOOKUP($A3532,'[2]EC25 Pricing'!$A:$D,4,0)</f>
        <v>0</v>
      </c>
    </row>
    <row r="3533" spans="1:4" x14ac:dyDescent="0.35">
      <c r="A3533" s="146" t="s">
        <v>10151</v>
      </c>
      <c r="B3533" t="s">
        <v>10152</v>
      </c>
      <c r="C3533" s="151">
        <f>VLOOKUP($A3533,'[2]EC25 Pricing'!$A:$D,3,0)</f>
        <v>354.69</v>
      </c>
      <c r="D3533" s="151">
        <f>VLOOKUP($A3533,'[2]EC25 Pricing'!$A:$D,4,0)</f>
        <v>0</v>
      </c>
    </row>
    <row r="3534" spans="1:4" x14ac:dyDescent="0.35">
      <c r="A3534" s="146" t="s">
        <v>10153</v>
      </c>
      <c r="B3534" t="s">
        <v>10154</v>
      </c>
      <c r="C3534" s="151">
        <f>VLOOKUP($A3534,'[2]EC25 Pricing'!$A:$D,3,0)</f>
        <v>305.29000000000002</v>
      </c>
      <c r="D3534" s="151">
        <f>VLOOKUP($A3534,'[2]EC25 Pricing'!$A:$D,4,0)</f>
        <v>0</v>
      </c>
    </row>
    <row r="3535" spans="1:4" x14ac:dyDescent="0.35">
      <c r="A3535" s="146" t="s">
        <v>10155</v>
      </c>
      <c r="B3535" t="s">
        <v>10156</v>
      </c>
      <c r="C3535" s="151">
        <f>VLOOKUP($A3535,'[2]EC25 Pricing'!$A:$D,3,0)</f>
        <v>385.29</v>
      </c>
      <c r="D3535" s="151">
        <f>VLOOKUP($A3535,'[2]EC25 Pricing'!$A:$D,4,0)</f>
        <v>0</v>
      </c>
    </row>
    <row r="3536" spans="1:4" x14ac:dyDescent="0.35">
      <c r="A3536" s="146" t="s">
        <v>10157</v>
      </c>
      <c r="B3536" t="s">
        <v>10158</v>
      </c>
      <c r="C3536" s="151">
        <f>VLOOKUP($A3536,'[2]EC25 Pricing'!$A:$D,3,0)</f>
        <v>6.99</v>
      </c>
      <c r="D3536" s="151">
        <f>VLOOKUP($A3536,'[2]EC25 Pricing'!$A:$D,4,0)</f>
        <v>0</v>
      </c>
    </row>
    <row r="3537" spans="1:4" x14ac:dyDescent="0.35">
      <c r="A3537" s="146" t="s">
        <v>10159</v>
      </c>
      <c r="B3537" t="s">
        <v>10160</v>
      </c>
      <c r="C3537" s="151">
        <f>VLOOKUP($A3537,'[2]EC25 Pricing'!$A:$D,3,0)</f>
        <v>6.99</v>
      </c>
      <c r="D3537" s="151">
        <f>VLOOKUP($A3537,'[2]EC25 Pricing'!$A:$D,4,0)</f>
        <v>0</v>
      </c>
    </row>
    <row r="3538" spans="1:4" x14ac:dyDescent="0.35">
      <c r="A3538" s="146" t="s">
        <v>10161</v>
      </c>
      <c r="B3538" t="s">
        <v>10162</v>
      </c>
      <c r="C3538" s="151">
        <f>VLOOKUP($A3538,'[2]EC25 Pricing'!$A:$D,3,0)</f>
        <v>1307.95</v>
      </c>
      <c r="D3538" s="151">
        <f>VLOOKUP($A3538,'[2]EC25 Pricing'!$A:$D,4,0)</f>
        <v>0</v>
      </c>
    </row>
    <row r="3539" spans="1:4" x14ac:dyDescent="0.35">
      <c r="A3539" s="146" t="s">
        <v>10163</v>
      </c>
      <c r="B3539" t="s">
        <v>10164</v>
      </c>
      <c r="C3539" s="151">
        <f>VLOOKUP($A3539,'[2]EC25 Pricing'!$A:$D,3,0)</f>
        <v>1016.95</v>
      </c>
      <c r="D3539" s="151">
        <f>VLOOKUP($A3539,'[2]EC25 Pricing'!$A:$D,4,0)</f>
        <v>0</v>
      </c>
    </row>
    <row r="3540" spans="1:4" x14ac:dyDescent="0.35">
      <c r="A3540" s="146" t="s">
        <v>10165</v>
      </c>
      <c r="B3540" t="s">
        <v>10166</v>
      </c>
      <c r="C3540" s="151">
        <f>VLOOKUP($A3540,'[2]EC25 Pricing'!$A:$D,3,0)</f>
        <v>26.69</v>
      </c>
      <c r="D3540" s="151">
        <f>VLOOKUP($A3540,'[2]EC25 Pricing'!$A:$D,4,0)</f>
        <v>0</v>
      </c>
    </row>
    <row r="3541" spans="1:4" x14ac:dyDescent="0.35">
      <c r="A3541" s="146" t="s">
        <v>10167</v>
      </c>
      <c r="B3541" t="s">
        <v>10168</v>
      </c>
      <c r="C3541" s="151">
        <f>VLOOKUP($A3541,'[2]EC25 Pricing'!$A:$D,3,0)</f>
        <v>26.69</v>
      </c>
      <c r="D3541" s="151">
        <f>VLOOKUP($A3541,'[2]EC25 Pricing'!$A:$D,4,0)</f>
        <v>0</v>
      </c>
    </row>
    <row r="3542" spans="1:4" x14ac:dyDescent="0.35">
      <c r="A3542" s="146" t="s">
        <v>10169</v>
      </c>
      <c r="B3542" t="s">
        <v>10170</v>
      </c>
      <c r="C3542" s="151">
        <f>VLOOKUP($A3542,'[2]EC25 Pricing'!$A:$D,3,0)</f>
        <v>326.69</v>
      </c>
      <c r="D3542" s="151">
        <f>VLOOKUP($A3542,'[2]EC25 Pricing'!$A:$D,4,0)</f>
        <v>0</v>
      </c>
    </row>
    <row r="3543" spans="1:4" x14ac:dyDescent="0.35">
      <c r="A3543" s="146" t="s">
        <v>10171</v>
      </c>
      <c r="B3543" t="s">
        <v>10172</v>
      </c>
      <c r="C3543" s="151">
        <f>VLOOKUP($A3543,'[2]EC25 Pricing'!$A:$D,3,0)</f>
        <v>385.29</v>
      </c>
      <c r="D3543" s="151">
        <f>VLOOKUP($A3543,'[2]EC25 Pricing'!$A:$D,4,0)</f>
        <v>0</v>
      </c>
    </row>
    <row r="3544" spans="1:4" x14ac:dyDescent="0.35">
      <c r="A3544" s="146" t="s">
        <v>10173</v>
      </c>
      <c r="B3544" t="s">
        <v>10174</v>
      </c>
      <c r="C3544" s="151">
        <f>VLOOKUP($A3544,'[2]EC25 Pricing'!$A:$D,3,0)</f>
        <v>985.29</v>
      </c>
      <c r="D3544" s="151">
        <f>VLOOKUP($A3544,'[2]EC25 Pricing'!$A:$D,4,0)</f>
        <v>0</v>
      </c>
    </row>
    <row r="3545" spans="1:4" x14ac:dyDescent="0.35">
      <c r="A3545" s="146" t="s">
        <v>10175</v>
      </c>
      <c r="B3545" t="s">
        <v>10176</v>
      </c>
      <c r="C3545" s="151">
        <f>VLOOKUP($A3545,'[2]EC25 Pricing'!$A:$D,3,0)</f>
        <v>851.99</v>
      </c>
      <c r="D3545" s="151">
        <f>VLOOKUP($A3545,'[2]EC25 Pricing'!$A:$D,4,0)</f>
        <v>0</v>
      </c>
    </row>
    <row r="3546" spans="1:4" x14ac:dyDescent="0.35">
      <c r="A3546" s="146" t="s">
        <v>10177</v>
      </c>
      <c r="B3546" t="s">
        <v>10178</v>
      </c>
      <c r="C3546" s="151">
        <f>VLOOKUP($A3546,'[2]EC25 Pricing'!$A:$D,3,0)</f>
        <v>465.29</v>
      </c>
      <c r="D3546" s="151">
        <f>VLOOKUP($A3546,'[2]EC25 Pricing'!$A:$D,4,0)</f>
        <v>0</v>
      </c>
    </row>
    <row r="3547" spans="1:4" x14ac:dyDescent="0.35">
      <c r="A3547" s="146" t="s">
        <v>10179</v>
      </c>
      <c r="B3547" t="s">
        <v>10180</v>
      </c>
      <c r="C3547" s="151">
        <f>VLOOKUP($A3547,'[2]EC25 Pricing'!$A:$D,3,0)</f>
        <v>411.99</v>
      </c>
      <c r="D3547" s="151">
        <f>VLOOKUP($A3547,'[2]EC25 Pricing'!$A:$D,4,0)</f>
        <v>0</v>
      </c>
    </row>
    <row r="3548" spans="1:4" x14ac:dyDescent="0.35">
      <c r="A3548" s="146" t="s">
        <v>10181</v>
      </c>
      <c r="B3548" t="s">
        <v>10182</v>
      </c>
      <c r="C3548" s="151">
        <f>VLOOKUP($A3548,'[2]EC25 Pricing'!$A:$D,3,0)</f>
        <v>638.69000000000005</v>
      </c>
      <c r="D3548" s="151">
        <f>VLOOKUP($A3548,'[2]EC25 Pricing'!$A:$D,4,0)</f>
        <v>0</v>
      </c>
    </row>
    <row r="3549" spans="1:4" x14ac:dyDescent="0.35">
      <c r="A3549" s="146" t="s">
        <v>10183</v>
      </c>
      <c r="B3549" t="s">
        <v>10184</v>
      </c>
      <c r="C3549" s="151">
        <f>VLOOKUP($A3549,'[2]EC25 Pricing'!$A:$D,3,0)</f>
        <v>718.69</v>
      </c>
      <c r="D3549" s="151">
        <f>VLOOKUP($A3549,'[2]EC25 Pricing'!$A:$D,4,0)</f>
        <v>0</v>
      </c>
    </row>
    <row r="3550" spans="1:4" x14ac:dyDescent="0.35">
      <c r="A3550" s="146" t="s">
        <v>10185</v>
      </c>
      <c r="B3550" t="s">
        <v>10186</v>
      </c>
      <c r="C3550" s="151">
        <f>VLOOKUP($A3550,'[2]EC25 Pricing'!$A:$D,3,0)</f>
        <v>211.99</v>
      </c>
      <c r="D3550" s="151">
        <f>VLOOKUP($A3550,'[2]EC25 Pricing'!$A:$D,4,0)</f>
        <v>0</v>
      </c>
    </row>
    <row r="3551" spans="1:4" x14ac:dyDescent="0.35">
      <c r="A3551" s="146" t="s">
        <v>10187</v>
      </c>
      <c r="B3551" t="s">
        <v>10188</v>
      </c>
      <c r="C3551" s="151">
        <f>VLOOKUP($A3551,'[2]EC25 Pricing'!$A:$D,3,0)</f>
        <v>199</v>
      </c>
      <c r="D3551" s="151">
        <f>VLOOKUP($A3551,'[2]EC25 Pricing'!$A:$D,4,0)</f>
        <v>0</v>
      </c>
    </row>
    <row r="3552" spans="1:4" x14ac:dyDescent="0.35">
      <c r="A3552" s="146" t="s">
        <v>10189</v>
      </c>
      <c r="B3552" t="s">
        <v>10190</v>
      </c>
      <c r="C3552" s="151">
        <f>VLOOKUP($A3552,'[2]EC25 Pricing'!$A:$D,3,0)</f>
        <v>225</v>
      </c>
      <c r="D3552" s="151">
        <f>VLOOKUP($A3552,'[2]EC25 Pricing'!$A:$D,4,0)</f>
        <v>0</v>
      </c>
    </row>
    <row r="3553" spans="1:4" x14ac:dyDescent="0.35">
      <c r="A3553" s="146" t="s">
        <v>10191</v>
      </c>
      <c r="B3553" t="s">
        <v>10192</v>
      </c>
      <c r="C3553" s="151">
        <f>VLOOKUP($A3553,'[2]EC25 Pricing'!$A:$D,3,0)</f>
        <v>18.690000000000001</v>
      </c>
      <c r="D3553" s="151">
        <f>VLOOKUP($A3553,'[2]EC25 Pricing'!$A:$D,4,0)</f>
        <v>0</v>
      </c>
    </row>
    <row r="3554" spans="1:4" x14ac:dyDescent="0.35">
      <c r="A3554" s="146" t="s">
        <v>10193</v>
      </c>
      <c r="B3554" t="s">
        <v>10194</v>
      </c>
      <c r="C3554" s="151">
        <f>VLOOKUP($A3554,'[2]EC25 Pricing'!$A:$D,3,0)</f>
        <v>18.690000000000001</v>
      </c>
      <c r="D3554" s="151">
        <f>VLOOKUP($A3554,'[2]EC25 Pricing'!$A:$D,4,0)</f>
        <v>0</v>
      </c>
    </row>
    <row r="3555" spans="1:4" x14ac:dyDescent="0.35">
      <c r="A3555" s="146" t="s">
        <v>10195</v>
      </c>
      <c r="B3555" t="s">
        <v>10196</v>
      </c>
      <c r="C3555" s="151">
        <f>VLOOKUP($A3555,'[2]EC25 Pricing'!$A:$D,3,0)</f>
        <v>18.690000000000001</v>
      </c>
      <c r="D3555" s="151">
        <f>VLOOKUP($A3555,'[2]EC25 Pricing'!$A:$D,4,0)</f>
        <v>0</v>
      </c>
    </row>
    <row r="3556" spans="1:4" x14ac:dyDescent="0.35">
      <c r="A3556" s="146" t="s">
        <v>10197</v>
      </c>
      <c r="B3556" t="s">
        <v>10198</v>
      </c>
      <c r="C3556" s="151">
        <f>VLOOKUP($A3556,'[2]EC25 Pricing'!$A:$D,3,0)</f>
        <v>26.09</v>
      </c>
      <c r="D3556" s="151">
        <f>VLOOKUP($A3556,'[2]EC25 Pricing'!$A:$D,4,0)</f>
        <v>0</v>
      </c>
    </row>
    <row r="3557" spans="1:4" x14ac:dyDescent="0.35">
      <c r="A3557" s="146" t="s">
        <v>10199</v>
      </c>
      <c r="B3557" t="s">
        <v>10200</v>
      </c>
      <c r="C3557" s="151">
        <f>VLOOKUP($A3557,'[2]EC25 Pricing'!$A:$D,3,0)</f>
        <v>299.99</v>
      </c>
      <c r="D3557" s="151">
        <f>VLOOKUP($A3557,'[2]EC25 Pricing'!$A:$D,4,0)</f>
        <v>0</v>
      </c>
    </row>
    <row r="3558" spans="1:4" x14ac:dyDescent="0.35">
      <c r="A3558" s="146" t="s">
        <v>10201</v>
      </c>
      <c r="B3558" t="s">
        <v>10202</v>
      </c>
      <c r="C3558" s="151">
        <f>VLOOKUP($A3558,'[2]EC25 Pricing'!$A:$D,3,0)</f>
        <v>1211.49</v>
      </c>
      <c r="D3558" s="151">
        <f>VLOOKUP($A3558,'[2]EC25 Pricing'!$A:$D,4,0)</f>
        <v>0</v>
      </c>
    </row>
    <row r="3559" spans="1:4" x14ac:dyDescent="0.35">
      <c r="A3559" s="146" t="s">
        <v>10203</v>
      </c>
      <c r="B3559" t="s">
        <v>10204</v>
      </c>
      <c r="C3559" s="151">
        <f>VLOOKUP($A3559,'[2]EC25 Pricing'!$A:$D,3,0)</f>
        <v>5.99</v>
      </c>
      <c r="D3559" s="151">
        <f>VLOOKUP($A3559,'[2]EC25 Pricing'!$A:$D,4,0)</f>
        <v>0</v>
      </c>
    </row>
    <row r="3560" spans="1:4" x14ac:dyDescent="0.35">
      <c r="A3560" s="146" t="s">
        <v>10205</v>
      </c>
      <c r="B3560" t="s">
        <v>10206</v>
      </c>
      <c r="C3560" s="151">
        <f>VLOOKUP($A3560,'[2]EC25 Pricing'!$A:$D,3,0)</f>
        <v>4.09</v>
      </c>
      <c r="D3560" s="151">
        <f>VLOOKUP($A3560,'[2]EC25 Pricing'!$A:$D,4,0)</f>
        <v>0</v>
      </c>
    </row>
    <row r="3561" spans="1:4" x14ac:dyDescent="0.35">
      <c r="A3561" s="146" t="s">
        <v>10207</v>
      </c>
      <c r="B3561" t="s">
        <v>10208</v>
      </c>
      <c r="C3561" s="151">
        <f>VLOOKUP($A3561,'[2]EC25 Pricing'!$A:$D,3,0)</f>
        <v>5.99</v>
      </c>
      <c r="D3561" s="151">
        <f>VLOOKUP($A3561,'[2]EC25 Pricing'!$A:$D,4,0)</f>
        <v>0</v>
      </c>
    </row>
    <row r="3562" spans="1:4" x14ac:dyDescent="0.35">
      <c r="A3562" s="146" t="s">
        <v>2352</v>
      </c>
      <c r="B3562" t="s">
        <v>2356</v>
      </c>
      <c r="C3562" s="151">
        <f>VLOOKUP($A3562,'[2]EC25 Pricing'!$A:$D,3,0)</f>
        <v>877.95</v>
      </c>
      <c r="D3562" s="151">
        <f>VLOOKUP($A3562,'[2]EC25 Pricing'!$A:$D,4,0)</f>
        <v>2782.11</v>
      </c>
    </row>
    <row r="3563" spans="1:4" x14ac:dyDescent="0.35">
      <c r="A3563" s="146" t="s">
        <v>1373</v>
      </c>
      <c r="B3563" t="s">
        <v>1377</v>
      </c>
      <c r="C3563" s="151">
        <f>VLOOKUP($A3563,'[2]EC25 Pricing'!$A:$D,3,0)</f>
        <v>546.95000000000005</v>
      </c>
      <c r="D3563" s="151">
        <f>VLOOKUP($A3563,'[2]EC25 Pricing'!$A:$D,4,0)</f>
        <v>1830.58</v>
      </c>
    </row>
    <row r="3564" spans="1:4" x14ac:dyDescent="0.35">
      <c r="A3564" s="146" t="s">
        <v>1165</v>
      </c>
      <c r="B3564" t="s">
        <v>1169</v>
      </c>
      <c r="C3564" s="151">
        <f>VLOOKUP($A3564,'[2]EC25 Pricing'!$A:$D,3,0)</f>
        <v>337.95</v>
      </c>
      <c r="D3564" s="151">
        <f>VLOOKUP($A3564,'[2]EC25 Pricing'!$A:$D,4,0)</f>
        <v>1321.42</v>
      </c>
    </row>
    <row r="3565" spans="1:4" x14ac:dyDescent="0.35">
      <c r="A3565" s="146" t="s">
        <v>1165</v>
      </c>
      <c r="B3565" t="s">
        <v>1169</v>
      </c>
      <c r="C3565" s="151">
        <f>VLOOKUP($A3565,'[2]EC25 Pricing'!$A:$D,3,0)</f>
        <v>337.95</v>
      </c>
      <c r="D3565" s="151">
        <f>VLOOKUP($A3565,'[2]EC25 Pricing'!$A:$D,4,0)</f>
        <v>1321.42</v>
      </c>
    </row>
    <row r="3566" spans="1:4" x14ac:dyDescent="0.35">
      <c r="A3566" s="146" t="s">
        <v>2266</v>
      </c>
      <c r="B3566" t="s">
        <v>2270</v>
      </c>
      <c r="C3566" s="151">
        <f>VLOOKUP($A3566,'[2]EC25 Pricing'!$A:$D,3,0)</f>
        <v>404.95</v>
      </c>
      <c r="D3566" s="151">
        <f>VLOOKUP($A3566,'[2]EC25 Pricing'!$A:$D,4,0)</f>
        <v>1210.1300000000001</v>
      </c>
    </row>
    <row r="3567" spans="1:4" x14ac:dyDescent="0.35">
      <c r="A3567" s="146" t="s">
        <v>10209</v>
      </c>
      <c r="B3567" t="s">
        <v>10210</v>
      </c>
      <c r="C3567" s="151">
        <f>VLOOKUP($A3567,'[2]EC25 Pricing'!$A:$D,3,0)</f>
        <v>694.95</v>
      </c>
      <c r="D3567" s="151">
        <f>VLOOKUP($A3567,'[2]EC25 Pricing'!$A:$D,4,0)</f>
        <v>2078.1999999999998</v>
      </c>
    </row>
    <row r="3568" spans="1:4" x14ac:dyDescent="0.35">
      <c r="A3568" s="146" t="s">
        <v>1411</v>
      </c>
      <c r="B3568" t="s">
        <v>1415</v>
      </c>
      <c r="C3568" s="151">
        <f>VLOOKUP($A3568,'[2]EC25 Pricing'!$A:$D,3,0)</f>
        <v>587.95000000000005</v>
      </c>
      <c r="D3568" s="151">
        <f>VLOOKUP($A3568,'[2]EC25 Pricing'!$A:$D,4,0)</f>
        <v>2108.8000000000002</v>
      </c>
    </row>
    <row r="3569" spans="1:4" x14ac:dyDescent="0.35">
      <c r="A3569" s="146" t="s">
        <v>1392</v>
      </c>
      <c r="B3569" t="s">
        <v>1396</v>
      </c>
      <c r="C3569" s="151">
        <f>VLOOKUP($A3569,'[2]EC25 Pricing'!$A:$D,3,0)</f>
        <v>563.95000000000005</v>
      </c>
      <c r="D3569" s="151">
        <f>VLOOKUP($A3569,'[2]EC25 Pricing'!$A:$D,4,0)</f>
        <v>2092.11</v>
      </c>
    </row>
    <row r="3570" spans="1:4" x14ac:dyDescent="0.35">
      <c r="A3570" s="146" t="s">
        <v>2301</v>
      </c>
      <c r="B3570" t="s">
        <v>2304</v>
      </c>
      <c r="C3570" s="151">
        <f>VLOOKUP($A3570,'[2]EC25 Pricing'!$A:$D,3,0)</f>
        <v>287.95</v>
      </c>
      <c r="D3570" s="151">
        <f>VLOOKUP($A3570,'[2]EC25 Pricing'!$A:$D,4,0)</f>
        <v>859.57</v>
      </c>
    </row>
    <row r="3571" spans="1:4" x14ac:dyDescent="0.35">
      <c r="A3571" s="146" t="s">
        <v>2301</v>
      </c>
      <c r="B3571" t="s">
        <v>2304</v>
      </c>
      <c r="C3571" s="151">
        <f>VLOOKUP($A3571,'[2]EC25 Pricing'!$A:$D,3,0)</f>
        <v>287.95</v>
      </c>
      <c r="D3571" s="151">
        <f>VLOOKUP($A3571,'[2]EC25 Pricing'!$A:$D,4,0)</f>
        <v>859.57</v>
      </c>
    </row>
    <row r="3572" spans="1:4" x14ac:dyDescent="0.35">
      <c r="A3572" s="146" t="s">
        <v>1753</v>
      </c>
      <c r="B3572" t="s">
        <v>1755</v>
      </c>
      <c r="C3572" s="151">
        <f>VLOOKUP($A3572,'[2]EC25 Pricing'!$A:$D,3,0)</f>
        <v>912.95</v>
      </c>
      <c r="D3572" s="151">
        <f>VLOOKUP($A3572,'[2]EC25 Pricing'!$A:$D,4,0)</f>
        <v>2729.25</v>
      </c>
    </row>
    <row r="3573" spans="1:4" x14ac:dyDescent="0.35">
      <c r="A3573" s="146" t="s">
        <v>2308</v>
      </c>
      <c r="B3573" t="s">
        <v>2310</v>
      </c>
      <c r="C3573" s="151">
        <f>VLOOKUP($A3573,'[2]EC25 Pricing'!$A:$D,3,0)</f>
        <v>650.95000000000005</v>
      </c>
      <c r="D3573" s="151">
        <f>VLOOKUP($A3573,'[2]EC25 Pricing'!$A:$D,4,0)</f>
        <v>1947.43</v>
      </c>
    </row>
    <row r="3574" spans="1:4" x14ac:dyDescent="0.35">
      <c r="A3574" s="146" t="s">
        <v>1740</v>
      </c>
      <c r="B3574" t="s">
        <v>1743</v>
      </c>
      <c r="C3574" s="151">
        <f>VLOOKUP($A3574,'[2]EC25 Pricing'!$A:$D,3,0)</f>
        <v>882.95</v>
      </c>
      <c r="D3574" s="151">
        <f>VLOOKUP($A3574,'[2]EC25 Pricing'!$A:$D,4,0)</f>
        <v>2787.67</v>
      </c>
    </row>
    <row r="3575" spans="1:4" x14ac:dyDescent="0.35">
      <c r="A3575" s="146" t="s">
        <v>1740</v>
      </c>
      <c r="B3575" t="s">
        <v>1743</v>
      </c>
      <c r="C3575" s="151">
        <f>VLOOKUP($A3575,'[2]EC25 Pricing'!$A:$D,3,0)</f>
        <v>882.95</v>
      </c>
      <c r="D3575" s="151">
        <f>VLOOKUP($A3575,'[2]EC25 Pricing'!$A:$D,4,0)</f>
        <v>2787.67</v>
      </c>
    </row>
    <row r="3576" spans="1:4" x14ac:dyDescent="0.35">
      <c r="A3576" s="146" t="s">
        <v>10211</v>
      </c>
      <c r="B3576" t="s">
        <v>10212</v>
      </c>
      <c r="C3576" s="151">
        <f>VLOOKUP($A3576,'[2]EC25 Pricing'!$A:$D,3,0)</f>
        <v>635.95000000000005</v>
      </c>
      <c r="D3576" s="151">
        <f>VLOOKUP($A3576,'[2]EC25 Pricing'!$A:$D,4,0)</f>
        <v>0</v>
      </c>
    </row>
    <row r="3577" spans="1:4" x14ac:dyDescent="0.35">
      <c r="A3577" s="146" t="s">
        <v>10213</v>
      </c>
      <c r="B3577" t="s">
        <v>10214</v>
      </c>
      <c r="C3577" s="151">
        <f>VLOOKUP($A3577,'[2]EC25 Pricing'!$A:$D,3,0)</f>
        <v>678.95</v>
      </c>
      <c r="D3577" s="151">
        <f>VLOOKUP($A3577,'[2]EC25 Pricing'!$A:$D,4,0)</f>
        <v>0</v>
      </c>
    </row>
    <row r="3578" spans="1:4" x14ac:dyDescent="0.35">
      <c r="A3578" s="146" t="s">
        <v>10215</v>
      </c>
      <c r="B3578" t="s">
        <v>10216</v>
      </c>
      <c r="C3578" s="151">
        <f>VLOOKUP($A3578,'[2]EC25 Pricing'!$A:$D,3,0)</f>
        <v>69.290000000000006</v>
      </c>
      <c r="D3578" s="151">
        <f>VLOOKUP($A3578,'[2]EC25 Pricing'!$A:$D,4,0)</f>
        <v>0</v>
      </c>
    </row>
    <row r="3579" spans="1:4" x14ac:dyDescent="0.35">
      <c r="A3579" s="146" t="s">
        <v>10217</v>
      </c>
      <c r="B3579" t="s">
        <v>10218</v>
      </c>
      <c r="C3579" s="151">
        <f>VLOOKUP($A3579,'[2]EC25 Pricing'!$A:$D,3,0)</f>
        <v>69.290000000000006</v>
      </c>
      <c r="D3579" s="151">
        <f>VLOOKUP($A3579,'[2]EC25 Pricing'!$A:$D,4,0)</f>
        <v>0</v>
      </c>
    </row>
    <row r="3580" spans="1:4" x14ac:dyDescent="0.35">
      <c r="A3580" s="146" t="s">
        <v>10219</v>
      </c>
      <c r="B3580" t="s">
        <v>10220</v>
      </c>
      <c r="C3580" s="151">
        <f>VLOOKUP($A3580,'[2]EC25 Pricing'!$A:$D,3,0)</f>
        <v>69.290000000000006</v>
      </c>
      <c r="D3580" s="151">
        <f>VLOOKUP($A3580,'[2]EC25 Pricing'!$A:$D,4,0)</f>
        <v>0</v>
      </c>
    </row>
    <row r="3581" spans="1:4" x14ac:dyDescent="0.35">
      <c r="A3581" s="146" t="s">
        <v>10221</v>
      </c>
      <c r="B3581" t="s">
        <v>10222</v>
      </c>
      <c r="C3581" s="151">
        <f>VLOOKUP($A3581,'[2]EC25 Pricing'!$A:$D,3,0)</f>
        <v>267.29000000000002</v>
      </c>
      <c r="D3581" s="151">
        <f>VLOOKUP($A3581,'[2]EC25 Pricing'!$A:$D,4,0)</f>
        <v>0</v>
      </c>
    </row>
    <row r="3582" spans="1:4" x14ac:dyDescent="0.35">
      <c r="A3582" s="146" t="s">
        <v>10223</v>
      </c>
      <c r="B3582" t="s">
        <v>10224</v>
      </c>
      <c r="C3582" s="151">
        <f>VLOOKUP($A3582,'[2]EC25 Pricing'!$A:$D,3,0)</f>
        <v>267.29000000000002</v>
      </c>
      <c r="D3582" s="151">
        <f>VLOOKUP($A3582,'[2]EC25 Pricing'!$A:$D,4,0)</f>
        <v>0</v>
      </c>
    </row>
    <row r="3583" spans="1:4" x14ac:dyDescent="0.35">
      <c r="A3583" s="146" t="s">
        <v>10225</v>
      </c>
      <c r="B3583" t="s">
        <v>10226</v>
      </c>
      <c r="C3583" s="151">
        <f>VLOOKUP($A3583,'[2]EC25 Pricing'!$A:$D,3,0)</f>
        <v>156.38999999999999</v>
      </c>
      <c r="D3583" s="151">
        <f>VLOOKUP($A3583,'[2]EC25 Pricing'!$A:$D,4,0)</f>
        <v>0</v>
      </c>
    </row>
    <row r="3584" spans="1:4" x14ac:dyDescent="0.35">
      <c r="A3584" s="146" t="s">
        <v>10227</v>
      </c>
      <c r="B3584" t="s">
        <v>10228</v>
      </c>
      <c r="C3584" s="151">
        <f>VLOOKUP($A3584,'[2]EC25 Pricing'!$A:$D,3,0)</f>
        <v>259.29000000000002</v>
      </c>
      <c r="D3584" s="151">
        <f>VLOOKUP($A3584,'[2]EC25 Pricing'!$A:$D,4,0)</f>
        <v>0</v>
      </c>
    </row>
    <row r="3585" spans="1:4" x14ac:dyDescent="0.35">
      <c r="A3585" s="146" t="s">
        <v>10229</v>
      </c>
      <c r="B3585" t="s">
        <v>10230</v>
      </c>
      <c r="C3585" s="151">
        <f>VLOOKUP($A3585,'[2]EC25 Pricing'!$A:$D,3,0)</f>
        <v>399.29</v>
      </c>
      <c r="D3585" s="151">
        <f>VLOOKUP($A3585,'[2]EC25 Pricing'!$A:$D,4,0)</f>
        <v>0</v>
      </c>
    </row>
    <row r="3586" spans="1:4" x14ac:dyDescent="0.35">
      <c r="A3586" s="146" t="s">
        <v>10231</v>
      </c>
      <c r="B3586" t="s">
        <v>10232</v>
      </c>
      <c r="C3586" s="151">
        <f>VLOOKUP($A3586,'[2]EC25 Pricing'!$A:$D,3,0)</f>
        <v>393.29</v>
      </c>
      <c r="D3586" s="151">
        <f>VLOOKUP($A3586,'[2]EC25 Pricing'!$A:$D,4,0)</f>
        <v>0</v>
      </c>
    </row>
    <row r="3587" spans="1:4" x14ac:dyDescent="0.35">
      <c r="A3587" s="146" t="s">
        <v>10233</v>
      </c>
      <c r="B3587" t="s">
        <v>10234</v>
      </c>
      <c r="C3587" s="151">
        <f>VLOOKUP($A3587,'[2]EC25 Pricing'!$A:$D,3,0)</f>
        <v>473.99</v>
      </c>
      <c r="D3587" s="151">
        <f>VLOOKUP($A3587,'[2]EC25 Pricing'!$A:$D,4,0)</f>
        <v>0</v>
      </c>
    </row>
    <row r="3588" spans="1:4" x14ac:dyDescent="0.35">
      <c r="A3588" s="146" t="s">
        <v>10235</v>
      </c>
      <c r="B3588" t="s">
        <v>10236</v>
      </c>
      <c r="C3588" s="151">
        <f>VLOOKUP($A3588,'[2]EC25 Pricing'!$A:$D,3,0)</f>
        <v>237.99</v>
      </c>
      <c r="D3588" s="151">
        <f>VLOOKUP($A3588,'[2]EC25 Pricing'!$A:$D,4,0)</f>
        <v>0</v>
      </c>
    </row>
    <row r="3589" spans="1:4" x14ac:dyDescent="0.35">
      <c r="A3589" s="146" t="s">
        <v>10237</v>
      </c>
      <c r="B3589" t="s">
        <v>10238</v>
      </c>
      <c r="C3589" s="151">
        <f>VLOOKUP($A3589,'[2]EC25 Pricing'!$A:$D,3,0)</f>
        <v>253.29</v>
      </c>
      <c r="D3589" s="151">
        <f>VLOOKUP($A3589,'[2]EC25 Pricing'!$A:$D,4,0)</f>
        <v>0</v>
      </c>
    </row>
    <row r="3590" spans="1:4" x14ac:dyDescent="0.35">
      <c r="A3590" s="146" t="s">
        <v>1386</v>
      </c>
      <c r="B3590" t="s">
        <v>1388</v>
      </c>
      <c r="C3590" s="151">
        <f>VLOOKUP($A3590,'[2]EC25 Pricing'!$A:$D,3,0)</f>
        <v>636.95000000000005</v>
      </c>
      <c r="D3590" s="151">
        <f>VLOOKUP($A3590,'[2]EC25 Pricing'!$A:$D,4,0)</f>
        <v>2114.37</v>
      </c>
    </row>
    <row r="3591" spans="1:4" x14ac:dyDescent="0.35">
      <c r="A3591" s="146" t="s">
        <v>1425</v>
      </c>
      <c r="B3591" t="s">
        <v>1427</v>
      </c>
      <c r="C3591" s="151">
        <f>VLOOKUP($A3591,'[2]EC25 Pricing'!$A:$D,3,0)</f>
        <v>1102.95</v>
      </c>
      <c r="D3591" s="151">
        <f>VLOOKUP($A3591,'[2]EC25 Pricing'!$A:$D,4,0)</f>
        <v>3541.67</v>
      </c>
    </row>
    <row r="3592" spans="1:4" x14ac:dyDescent="0.35">
      <c r="A3592" s="146" t="s">
        <v>1397</v>
      </c>
      <c r="B3592" t="s">
        <v>1399</v>
      </c>
      <c r="C3592" s="151">
        <f>VLOOKUP($A3592,'[2]EC25 Pricing'!$A:$D,3,0)</f>
        <v>683.95</v>
      </c>
      <c r="D3592" s="151">
        <f>VLOOKUP($A3592,'[2]EC25 Pricing'!$A:$D,4,0)</f>
        <v>2470.5</v>
      </c>
    </row>
    <row r="3593" spans="1:4" x14ac:dyDescent="0.35">
      <c r="A3593" s="146" t="s">
        <v>1402</v>
      </c>
      <c r="B3593" t="s">
        <v>1404</v>
      </c>
      <c r="C3593" s="151">
        <f>VLOOKUP($A3593,'[2]EC25 Pricing'!$A:$D,3,0)</f>
        <v>683.95</v>
      </c>
      <c r="D3593" s="151">
        <f>VLOOKUP($A3593,'[2]EC25 Pricing'!$A:$D,4,0)</f>
        <v>2470.5</v>
      </c>
    </row>
    <row r="3594" spans="1:4" x14ac:dyDescent="0.35">
      <c r="A3594" s="146" t="s">
        <v>1419</v>
      </c>
      <c r="B3594" t="s">
        <v>1421</v>
      </c>
      <c r="C3594" s="151">
        <f>VLOOKUP($A3594,'[2]EC25 Pricing'!$A:$D,3,0)</f>
        <v>736.95</v>
      </c>
      <c r="D3594" s="151">
        <f>VLOOKUP($A3594,'[2]EC25 Pricing'!$A:$D,4,0)</f>
        <v>2581.79</v>
      </c>
    </row>
    <row r="3595" spans="1:4" x14ac:dyDescent="0.35">
      <c r="A3595" s="146" t="s">
        <v>1405</v>
      </c>
      <c r="B3595" t="s">
        <v>1407</v>
      </c>
      <c r="C3595" s="151">
        <f>VLOOKUP($A3595,'[2]EC25 Pricing'!$A:$D,3,0)</f>
        <v>683.95</v>
      </c>
      <c r="D3595" s="151">
        <f>VLOOKUP($A3595,'[2]EC25 Pricing'!$A:$D,4,0)</f>
        <v>2470.5</v>
      </c>
    </row>
    <row r="3596" spans="1:4" x14ac:dyDescent="0.35">
      <c r="A3596" s="146" t="s">
        <v>1380</v>
      </c>
      <c r="B3596" t="s">
        <v>1382</v>
      </c>
      <c r="C3596" s="151">
        <f>VLOOKUP($A3596,'[2]EC25 Pricing'!$A:$D,3,0)</f>
        <v>636.95000000000005</v>
      </c>
      <c r="D3596" s="151">
        <f>VLOOKUP($A3596,'[2]EC25 Pricing'!$A:$D,4,0)</f>
        <v>2114.37</v>
      </c>
    </row>
    <row r="3597" spans="1:4" x14ac:dyDescent="0.35">
      <c r="A3597" s="146" t="s">
        <v>1383</v>
      </c>
      <c r="B3597" t="s">
        <v>1385</v>
      </c>
      <c r="C3597" s="151">
        <f>VLOOKUP($A3597,'[2]EC25 Pricing'!$A:$D,3,0)</f>
        <v>636.95000000000005</v>
      </c>
      <c r="D3597" s="151">
        <f>VLOOKUP($A3597,'[2]EC25 Pricing'!$A:$D,4,0)</f>
        <v>2114.37</v>
      </c>
    </row>
    <row r="3598" spans="1:4" x14ac:dyDescent="0.35">
      <c r="A3598" s="146" t="s">
        <v>1389</v>
      </c>
      <c r="B3598" t="s">
        <v>1391</v>
      </c>
      <c r="C3598" s="151">
        <f>VLOOKUP($A3598,'[2]EC25 Pricing'!$A:$D,3,0)</f>
        <v>855.95</v>
      </c>
      <c r="D3598" s="151">
        <f>VLOOKUP($A3598,'[2]EC25 Pricing'!$A:$D,4,0)</f>
        <v>2690.3</v>
      </c>
    </row>
    <row r="3599" spans="1:4" x14ac:dyDescent="0.35">
      <c r="A3599" s="146" t="s">
        <v>1416</v>
      </c>
      <c r="B3599" t="s">
        <v>1418</v>
      </c>
      <c r="C3599" s="151">
        <f>VLOOKUP($A3599,'[2]EC25 Pricing'!$A:$D,3,0)</f>
        <v>736.95</v>
      </c>
      <c r="D3599" s="151">
        <f>VLOOKUP($A3599,'[2]EC25 Pricing'!$A:$D,4,0)</f>
        <v>2581.79</v>
      </c>
    </row>
    <row r="3600" spans="1:4" x14ac:dyDescent="0.35">
      <c r="A3600" s="146" t="s">
        <v>1408</v>
      </c>
      <c r="B3600" t="s">
        <v>1410</v>
      </c>
      <c r="C3600" s="151">
        <f>VLOOKUP($A3600,'[2]EC25 Pricing'!$A:$D,3,0)</f>
        <v>975.95</v>
      </c>
      <c r="D3600" s="151">
        <f>VLOOKUP($A3600,'[2]EC25 Pricing'!$A:$D,4,0)</f>
        <v>3238.4</v>
      </c>
    </row>
    <row r="3601" spans="1:4" x14ac:dyDescent="0.35">
      <c r="A3601" s="146" t="s">
        <v>1422</v>
      </c>
      <c r="B3601" t="s">
        <v>1424</v>
      </c>
      <c r="C3601" s="151">
        <f>VLOOKUP($A3601,'[2]EC25 Pricing'!$A:$D,3,0)</f>
        <v>736.95</v>
      </c>
      <c r="D3601" s="151">
        <f>VLOOKUP($A3601,'[2]EC25 Pricing'!$A:$D,4,0)</f>
        <v>2581.79</v>
      </c>
    </row>
    <row r="3602" spans="1:4" x14ac:dyDescent="0.35">
      <c r="A3602" s="146" t="s">
        <v>1765</v>
      </c>
      <c r="B3602" t="s">
        <v>1767</v>
      </c>
      <c r="C3602" s="151">
        <f>VLOOKUP($A3602,'[2]EC25 Pricing'!$A:$D,3,0)</f>
        <v>1024.95</v>
      </c>
      <c r="D3602" s="151">
        <f>VLOOKUP($A3602,'[2]EC25 Pricing'!$A:$D,4,0)</f>
        <v>3082.59</v>
      </c>
    </row>
    <row r="3603" spans="1:4" x14ac:dyDescent="0.35">
      <c r="A3603" s="146" t="s">
        <v>1749</v>
      </c>
      <c r="B3603" t="s">
        <v>1751</v>
      </c>
      <c r="C3603" s="151">
        <f>VLOOKUP($A3603,'[2]EC25 Pricing'!$A:$D,3,0)</f>
        <v>1077.95</v>
      </c>
      <c r="D3603" s="151">
        <f>VLOOKUP($A3603,'[2]EC25 Pricing'!$A:$D,4,0)</f>
        <v>3330.21</v>
      </c>
    </row>
    <row r="3604" spans="1:4" x14ac:dyDescent="0.35">
      <c r="A3604" s="146" t="s">
        <v>1749</v>
      </c>
      <c r="B3604" t="s">
        <v>1751</v>
      </c>
      <c r="C3604" s="151">
        <f>VLOOKUP($A3604,'[2]EC25 Pricing'!$A:$D,3,0)</f>
        <v>1077.95</v>
      </c>
      <c r="D3604" s="151">
        <f>VLOOKUP($A3604,'[2]EC25 Pricing'!$A:$D,4,0)</f>
        <v>3330.21</v>
      </c>
    </row>
    <row r="3605" spans="1:4" x14ac:dyDescent="0.35">
      <c r="A3605" s="146" t="s">
        <v>1769</v>
      </c>
      <c r="B3605" t="s">
        <v>1771</v>
      </c>
      <c r="C3605" s="151">
        <f>VLOOKUP($A3605,'[2]EC25 Pricing'!$A:$D,3,0)</f>
        <v>1298.95</v>
      </c>
      <c r="D3605" s="151">
        <f>VLOOKUP($A3605,'[2]EC25 Pricing'!$A:$D,4,0)</f>
        <v>3805.98</v>
      </c>
    </row>
    <row r="3606" spans="1:4" x14ac:dyDescent="0.35">
      <c r="A3606" s="146" t="s">
        <v>1757</v>
      </c>
      <c r="B3606" t="s">
        <v>1759</v>
      </c>
      <c r="C3606" s="151">
        <f>VLOOKUP($A3606,'[2]EC25 Pricing'!$A:$D,3,0)</f>
        <v>1024.95</v>
      </c>
      <c r="D3606" s="151">
        <f>VLOOKUP($A3606,'[2]EC25 Pricing'!$A:$D,4,0)</f>
        <v>3082.59</v>
      </c>
    </row>
    <row r="3607" spans="1:4" x14ac:dyDescent="0.35">
      <c r="A3607" s="146" t="s">
        <v>1761</v>
      </c>
      <c r="B3607" t="s">
        <v>1763</v>
      </c>
      <c r="C3607" s="151">
        <f>VLOOKUP($A3607,'[2]EC25 Pricing'!$A:$D,3,0)</f>
        <v>1024.95</v>
      </c>
      <c r="D3607" s="151">
        <f>VLOOKUP($A3607,'[2]EC25 Pricing'!$A:$D,4,0)</f>
        <v>3082.59</v>
      </c>
    </row>
    <row r="3608" spans="1:4" x14ac:dyDescent="0.35">
      <c r="A3608" s="146" t="s">
        <v>1745</v>
      </c>
      <c r="B3608" t="s">
        <v>1747</v>
      </c>
      <c r="C3608" s="151">
        <f>VLOOKUP($A3608,'[2]EC25 Pricing'!$A:$D,3,0)</f>
        <v>1077.95</v>
      </c>
      <c r="D3608" s="151">
        <f>VLOOKUP($A3608,'[2]EC25 Pricing'!$A:$D,4,0)</f>
        <v>3330.21</v>
      </c>
    </row>
    <row r="3609" spans="1:4" x14ac:dyDescent="0.35">
      <c r="A3609" s="146" t="s">
        <v>1745</v>
      </c>
      <c r="B3609" t="s">
        <v>1747</v>
      </c>
      <c r="C3609" s="151">
        <f>VLOOKUP($A3609,'[2]EC25 Pricing'!$A:$D,3,0)</f>
        <v>1077.95</v>
      </c>
      <c r="D3609" s="151">
        <f>VLOOKUP($A3609,'[2]EC25 Pricing'!$A:$D,4,0)</f>
        <v>3330.21</v>
      </c>
    </row>
    <row r="3610" spans="1:4" x14ac:dyDescent="0.35">
      <c r="A3610" s="146" t="s">
        <v>2305</v>
      </c>
      <c r="B3610" t="s">
        <v>2307</v>
      </c>
      <c r="C3610" s="151">
        <f>VLOOKUP($A3610,'[2]EC25 Pricing'!$A:$D,3,0)</f>
        <v>345.95</v>
      </c>
      <c r="D3610" s="151">
        <f>VLOOKUP($A3610,'[2]EC25 Pricing'!$A:$D,4,0)</f>
        <v>1168.4000000000001</v>
      </c>
    </row>
    <row r="3611" spans="1:4" x14ac:dyDescent="0.35">
      <c r="A3611" s="146" t="s">
        <v>2305</v>
      </c>
      <c r="B3611" t="s">
        <v>2307</v>
      </c>
      <c r="C3611" s="151">
        <f>VLOOKUP($A3611,'[2]EC25 Pricing'!$A:$D,3,0)</f>
        <v>345.95</v>
      </c>
      <c r="D3611" s="151">
        <f>VLOOKUP($A3611,'[2]EC25 Pricing'!$A:$D,4,0)</f>
        <v>1168.4000000000001</v>
      </c>
    </row>
    <row r="3612" spans="1:4" x14ac:dyDescent="0.35">
      <c r="A3612" s="146" t="s">
        <v>2312</v>
      </c>
      <c r="B3612" t="s">
        <v>2314</v>
      </c>
      <c r="C3612" s="151">
        <f>VLOOKUP($A3612,'[2]EC25 Pricing'!$A:$D,3,0)</f>
        <v>709.95</v>
      </c>
      <c r="D3612" s="151">
        <f>VLOOKUP($A3612,'[2]EC25 Pricing'!$A:$D,4,0)</f>
        <v>2200.62</v>
      </c>
    </row>
    <row r="3613" spans="1:4" x14ac:dyDescent="0.35">
      <c r="A3613" s="146" t="s">
        <v>10239</v>
      </c>
      <c r="B3613" t="s">
        <v>10240</v>
      </c>
      <c r="C3613" s="151">
        <f>VLOOKUP($A3613,'[2]EC25 Pricing'!$A:$D,3,0)</f>
        <v>42.09</v>
      </c>
      <c r="D3613" s="151">
        <f>VLOOKUP($A3613,'[2]EC25 Pricing'!$A:$D,4,0)</f>
        <v>25</v>
      </c>
    </row>
    <row r="3614" spans="1:4" x14ac:dyDescent="0.35">
      <c r="A3614" s="146" t="s">
        <v>10241</v>
      </c>
      <c r="B3614" t="s">
        <v>10242</v>
      </c>
      <c r="C3614" s="151">
        <f>VLOOKUP($A3614,'[2]EC25 Pricing'!$A:$D,3,0)</f>
        <v>42.09</v>
      </c>
      <c r="D3614" s="151">
        <f>VLOOKUP($A3614,'[2]EC25 Pricing'!$A:$D,4,0)</f>
        <v>25</v>
      </c>
    </row>
    <row r="3615" spans="1:4" x14ac:dyDescent="0.35">
      <c r="A3615" s="146" t="s">
        <v>10243</v>
      </c>
      <c r="B3615" t="s">
        <v>10244</v>
      </c>
      <c r="C3615" s="151">
        <f>VLOOKUP($A3615,'[2]EC25 Pricing'!$A:$D,3,0)</f>
        <v>127.95</v>
      </c>
      <c r="D3615" s="151">
        <f>VLOOKUP($A3615,'[2]EC25 Pricing'!$A:$D,4,0)</f>
        <v>119.99</v>
      </c>
    </row>
    <row r="3616" spans="1:4" x14ac:dyDescent="0.35">
      <c r="A3616" s="146" t="s">
        <v>10245</v>
      </c>
      <c r="B3616" t="s">
        <v>10246</v>
      </c>
      <c r="C3616" s="151">
        <f>VLOOKUP($A3616,'[2]EC25 Pricing'!$A:$D,3,0)</f>
        <v>10.69</v>
      </c>
      <c r="D3616" s="151">
        <f>VLOOKUP($A3616,'[2]EC25 Pricing'!$A:$D,4,0)</f>
        <v>10.45</v>
      </c>
    </row>
    <row r="3617" spans="1:4" x14ac:dyDescent="0.35">
      <c r="A3617" s="146" t="s">
        <v>10247</v>
      </c>
      <c r="B3617" t="s">
        <v>10248</v>
      </c>
      <c r="C3617" s="151">
        <f>VLOOKUP($A3617,'[2]EC25 Pricing'!$A:$D,3,0)</f>
        <v>52.69</v>
      </c>
      <c r="D3617" s="151">
        <f>VLOOKUP($A3617,'[2]EC25 Pricing'!$A:$D,4,0)</f>
        <v>51.95</v>
      </c>
    </row>
    <row r="3618" spans="1:4" x14ac:dyDescent="0.35">
      <c r="A3618" s="146" t="s">
        <v>10249</v>
      </c>
      <c r="B3618" t="s">
        <v>10250</v>
      </c>
      <c r="C3618" s="151">
        <f>VLOOKUP($A3618,'[2]EC25 Pricing'!$A:$D,3,0)</f>
        <v>10.69</v>
      </c>
      <c r="D3618" s="151">
        <f>VLOOKUP($A3618,'[2]EC25 Pricing'!$A:$D,4,0)</f>
        <v>10.45</v>
      </c>
    </row>
    <row r="3619" spans="1:4" x14ac:dyDescent="0.35">
      <c r="A3619" s="146" t="s">
        <v>10251</v>
      </c>
      <c r="B3619" t="s">
        <v>10252</v>
      </c>
      <c r="C3619" s="151">
        <f>VLOOKUP($A3619,'[2]EC25 Pricing'!$A:$D,3,0)</f>
        <v>15.49</v>
      </c>
      <c r="D3619" s="151">
        <f>VLOOKUP($A3619,'[2]EC25 Pricing'!$A:$D,4,0)</f>
        <v>15.45</v>
      </c>
    </row>
    <row r="3620" spans="1:4" x14ac:dyDescent="0.35">
      <c r="A3620" s="146" t="s">
        <v>10253</v>
      </c>
      <c r="B3620" t="s">
        <v>10254</v>
      </c>
      <c r="C3620" s="151">
        <f>VLOOKUP($A3620,'[2]EC25 Pricing'!$A:$D,3,0)</f>
        <v>41.29</v>
      </c>
      <c r="D3620" s="151">
        <f>VLOOKUP($A3620,'[2]EC25 Pricing'!$A:$D,4,0)</f>
        <v>0</v>
      </c>
    </row>
    <row r="3621" spans="1:4" x14ac:dyDescent="0.35">
      <c r="A3621" s="146" t="s">
        <v>10255</v>
      </c>
      <c r="B3621" t="s">
        <v>10256</v>
      </c>
      <c r="C3621" s="151">
        <f>VLOOKUP($A3621,'[2]EC25 Pricing'!$A:$D,3,0)</f>
        <v>7.29</v>
      </c>
      <c r="D3621" s="151">
        <f>VLOOKUP($A3621,'[2]EC25 Pricing'!$A:$D,4,0)</f>
        <v>0</v>
      </c>
    </row>
    <row r="3622" spans="1:4" x14ac:dyDescent="0.35">
      <c r="A3622" s="146" t="s">
        <v>10257</v>
      </c>
      <c r="B3622" t="s">
        <v>10258</v>
      </c>
      <c r="C3622" s="151">
        <f>VLOOKUP($A3622,'[2]EC25 Pricing'!$A:$D,3,0)</f>
        <v>4.29</v>
      </c>
      <c r="D3622" s="151">
        <f>VLOOKUP($A3622,'[2]EC25 Pricing'!$A:$D,4,0)</f>
        <v>0</v>
      </c>
    </row>
    <row r="3623" spans="1:4" x14ac:dyDescent="0.35">
      <c r="A3623" s="146" t="s">
        <v>10259</v>
      </c>
      <c r="B3623" t="s">
        <v>10260</v>
      </c>
      <c r="C3623" s="151">
        <f>VLOOKUP($A3623,'[2]EC25 Pricing'!$A:$D,3,0)</f>
        <v>5.79</v>
      </c>
      <c r="D3623" s="151">
        <f>VLOOKUP($A3623,'[2]EC25 Pricing'!$A:$D,4,0)</f>
        <v>0</v>
      </c>
    </row>
    <row r="3624" spans="1:4" x14ac:dyDescent="0.35">
      <c r="A3624" s="146" t="s">
        <v>10261</v>
      </c>
      <c r="B3624" t="s">
        <v>10262</v>
      </c>
      <c r="C3624" s="151">
        <f>VLOOKUP($A3624,'[2]EC25 Pricing'!$A:$D,3,0)</f>
        <v>5.99</v>
      </c>
      <c r="D3624" s="151">
        <f>VLOOKUP($A3624,'[2]EC25 Pricing'!$A:$D,4,0)</f>
        <v>0</v>
      </c>
    </row>
    <row r="3625" spans="1:4" x14ac:dyDescent="0.35">
      <c r="A3625" s="146" t="s">
        <v>10263</v>
      </c>
      <c r="B3625" t="s">
        <v>10264</v>
      </c>
      <c r="C3625" s="151">
        <f>VLOOKUP($A3625,'[2]EC25 Pricing'!$A:$D,3,0)</f>
        <v>131.99</v>
      </c>
      <c r="D3625" s="151">
        <f>VLOOKUP($A3625,'[2]EC25 Pricing'!$A:$D,4,0)</f>
        <v>79.989999999999995</v>
      </c>
    </row>
    <row r="3626" spans="1:4" x14ac:dyDescent="0.35">
      <c r="A3626" s="146" t="s">
        <v>10265</v>
      </c>
      <c r="B3626" t="s">
        <v>10266</v>
      </c>
      <c r="C3626" s="151">
        <f>VLOOKUP($A3626,'[2]EC25 Pricing'!$A:$D,3,0)</f>
        <v>247.99</v>
      </c>
      <c r="D3626" s="151">
        <f>VLOOKUP($A3626,'[2]EC25 Pricing'!$A:$D,4,0)</f>
        <v>149.99</v>
      </c>
    </row>
    <row r="3627" spans="1:4" x14ac:dyDescent="0.35">
      <c r="A3627" s="146" t="s">
        <v>10267</v>
      </c>
      <c r="B3627" t="s">
        <v>10268</v>
      </c>
      <c r="C3627" s="151">
        <f>VLOOKUP($A3627,'[2]EC25 Pricing'!$A:$D,3,0)</f>
        <v>377.19</v>
      </c>
      <c r="D3627" s="151">
        <f>VLOOKUP($A3627,'[2]EC25 Pricing'!$A:$D,4,0)</f>
        <v>229.99</v>
      </c>
    </row>
    <row r="3628" spans="1:4" x14ac:dyDescent="0.35">
      <c r="A3628" s="146" t="s">
        <v>10269</v>
      </c>
      <c r="B3628" t="s">
        <v>10270</v>
      </c>
      <c r="C3628" s="151">
        <f>VLOOKUP($A3628,'[2]EC25 Pricing'!$A:$D,3,0)</f>
        <v>201.19</v>
      </c>
      <c r="D3628" s="151">
        <f>VLOOKUP($A3628,'[2]EC25 Pricing'!$A:$D,4,0)</f>
        <v>119.99</v>
      </c>
    </row>
    <row r="3629" spans="1:4" x14ac:dyDescent="0.35">
      <c r="A3629" s="146" t="s">
        <v>10271</v>
      </c>
      <c r="B3629" t="s">
        <v>10272</v>
      </c>
      <c r="C3629" s="151">
        <f>VLOOKUP($A3629,'[2]EC25 Pricing'!$A:$D,3,0)</f>
        <v>136.29</v>
      </c>
      <c r="D3629" s="151">
        <f>VLOOKUP($A3629,'[2]EC25 Pricing'!$A:$D,4,0)</f>
        <v>0</v>
      </c>
    </row>
    <row r="3630" spans="1:4" x14ac:dyDescent="0.35">
      <c r="A3630" s="146" t="s">
        <v>10273</v>
      </c>
      <c r="B3630" t="s">
        <v>10274</v>
      </c>
      <c r="C3630" s="151">
        <f>VLOOKUP($A3630,'[2]EC25 Pricing'!$A:$D,3,0)</f>
        <v>30.69</v>
      </c>
      <c r="D3630" s="151">
        <f>VLOOKUP($A3630,'[2]EC25 Pricing'!$A:$D,4,0)</f>
        <v>24.99</v>
      </c>
    </row>
    <row r="3631" spans="1:4" x14ac:dyDescent="0.35">
      <c r="A3631" s="146" t="s">
        <v>10275</v>
      </c>
      <c r="B3631" t="s">
        <v>10276</v>
      </c>
      <c r="C3631" s="151">
        <f>VLOOKUP($A3631,'[2]EC25 Pricing'!$A:$D,3,0)</f>
        <v>5.59</v>
      </c>
      <c r="D3631" s="151">
        <f>VLOOKUP($A3631,'[2]EC25 Pricing'!$A:$D,4,0)</f>
        <v>0</v>
      </c>
    </row>
    <row r="3632" spans="1:4" x14ac:dyDescent="0.35">
      <c r="A3632" s="146" t="s">
        <v>10277</v>
      </c>
      <c r="B3632" t="s">
        <v>10278</v>
      </c>
      <c r="C3632" s="151">
        <f>VLOOKUP($A3632,'[2]EC25 Pricing'!$A:$D,3,0)</f>
        <v>8.2899999999999991</v>
      </c>
      <c r="D3632" s="151">
        <f>VLOOKUP($A3632,'[2]EC25 Pricing'!$A:$D,4,0)</f>
        <v>0</v>
      </c>
    </row>
    <row r="3633" spans="1:4" x14ac:dyDescent="0.35">
      <c r="A3633" s="146" t="s">
        <v>10279</v>
      </c>
      <c r="B3633" t="s">
        <v>10280</v>
      </c>
      <c r="C3633" s="151">
        <f>VLOOKUP($A3633,'[2]EC25 Pricing'!$A:$D,3,0)</f>
        <v>8.2899999999999991</v>
      </c>
      <c r="D3633" s="151">
        <f>VLOOKUP($A3633,'[2]EC25 Pricing'!$A:$D,4,0)</f>
        <v>0</v>
      </c>
    </row>
    <row r="3634" spans="1:4" x14ac:dyDescent="0.35">
      <c r="A3634" s="146" t="s">
        <v>10281</v>
      </c>
      <c r="B3634" t="s">
        <v>10282</v>
      </c>
      <c r="C3634" s="151">
        <f>VLOOKUP($A3634,'[2]EC25 Pricing'!$A:$D,3,0)</f>
        <v>13.39</v>
      </c>
      <c r="D3634" s="151">
        <f>VLOOKUP($A3634,'[2]EC25 Pricing'!$A:$D,4,0)</f>
        <v>9.99</v>
      </c>
    </row>
    <row r="3635" spans="1:4" x14ac:dyDescent="0.35">
      <c r="A3635" s="146" t="s">
        <v>10283</v>
      </c>
      <c r="B3635" t="s">
        <v>10284</v>
      </c>
      <c r="C3635" s="151">
        <f>VLOOKUP($A3635,'[2]EC25 Pricing'!$A:$D,3,0)</f>
        <v>22.69</v>
      </c>
      <c r="D3635" s="151">
        <f>VLOOKUP($A3635,'[2]EC25 Pricing'!$A:$D,4,0)</f>
        <v>16.989999999999998</v>
      </c>
    </row>
    <row r="3636" spans="1:4" x14ac:dyDescent="0.35">
      <c r="A3636" s="146" t="s">
        <v>10285</v>
      </c>
      <c r="B3636" t="s">
        <v>10286</v>
      </c>
      <c r="C3636" s="151">
        <f>VLOOKUP($A3636,'[2]EC25 Pricing'!$A:$D,3,0)</f>
        <v>10.69</v>
      </c>
      <c r="D3636" s="151">
        <f>VLOOKUP($A3636,'[2]EC25 Pricing'!$A:$D,4,0)</f>
        <v>7.99</v>
      </c>
    </row>
    <row r="3637" spans="1:4" x14ac:dyDescent="0.35">
      <c r="A3637" s="146" t="s">
        <v>10287</v>
      </c>
      <c r="B3637" t="s">
        <v>10288</v>
      </c>
      <c r="C3637" s="151">
        <f>VLOOKUP($A3637,'[2]EC25 Pricing'!$A:$D,3,0)</f>
        <v>22.69</v>
      </c>
      <c r="D3637" s="151">
        <f>VLOOKUP($A3637,'[2]EC25 Pricing'!$A:$D,4,0)</f>
        <v>16.989999999999998</v>
      </c>
    </row>
    <row r="3638" spans="1:4" x14ac:dyDescent="0.35">
      <c r="A3638" s="146" t="s">
        <v>10289</v>
      </c>
      <c r="B3638" t="s">
        <v>10290</v>
      </c>
      <c r="C3638" s="151">
        <f>VLOOKUP($A3638,'[2]EC25 Pricing'!$A:$D,3,0)</f>
        <v>285.39</v>
      </c>
      <c r="D3638" s="151">
        <f>VLOOKUP($A3638,'[2]EC25 Pricing'!$A:$D,4,0)</f>
        <v>241.42</v>
      </c>
    </row>
    <row r="3639" spans="1:4" x14ac:dyDescent="0.35">
      <c r="A3639" s="146" t="s">
        <v>10291</v>
      </c>
      <c r="B3639" t="s">
        <v>10292</v>
      </c>
      <c r="C3639" s="151">
        <f>VLOOKUP($A3639,'[2]EC25 Pricing'!$A:$D,3,0)</f>
        <v>68.59</v>
      </c>
      <c r="D3639" s="151">
        <f>VLOOKUP($A3639,'[2]EC25 Pricing'!$A:$D,4,0)</f>
        <v>41.99</v>
      </c>
    </row>
    <row r="3640" spans="1:4" x14ac:dyDescent="0.35">
      <c r="A3640" s="146" t="s">
        <v>10293</v>
      </c>
      <c r="B3640" t="s">
        <v>10294</v>
      </c>
      <c r="C3640" s="151">
        <f>VLOOKUP($A3640,'[2]EC25 Pricing'!$A:$D,3,0)</f>
        <v>48.39</v>
      </c>
      <c r="D3640" s="151">
        <f>VLOOKUP($A3640,'[2]EC25 Pricing'!$A:$D,4,0)</f>
        <v>30.99</v>
      </c>
    </row>
    <row r="3641" spans="1:4" x14ac:dyDescent="0.35">
      <c r="A3641" s="146" t="s">
        <v>10295</v>
      </c>
      <c r="B3641" t="s">
        <v>10296</v>
      </c>
      <c r="C3641" s="151">
        <f>VLOOKUP($A3641,'[2]EC25 Pricing'!$A:$D,3,0)</f>
        <v>33.29</v>
      </c>
      <c r="D3641" s="151">
        <f>VLOOKUP($A3641,'[2]EC25 Pricing'!$A:$D,4,0)</f>
        <v>0</v>
      </c>
    </row>
    <row r="3642" spans="1:4" x14ac:dyDescent="0.35">
      <c r="A3642" s="146" t="s">
        <v>10297</v>
      </c>
      <c r="B3642" t="s">
        <v>10298</v>
      </c>
      <c r="C3642" s="151">
        <f>VLOOKUP($A3642,'[2]EC25 Pricing'!$A:$D,3,0)</f>
        <v>26.69</v>
      </c>
      <c r="D3642" s="151">
        <f>VLOOKUP($A3642,'[2]EC25 Pricing'!$A:$D,4,0)</f>
        <v>0</v>
      </c>
    </row>
    <row r="3643" spans="1:4" x14ac:dyDescent="0.35">
      <c r="A3643" s="146" t="s">
        <v>10299</v>
      </c>
      <c r="B3643" t="s">
        <v>10300</v>
      </c>
      <c r="C3643" s="151">
        <f>VLOOKUP($A3643,'[2]EC25 Pricing'!$A:$D,3,0)</f>
        <v>33.29</v>
      </c>
      <c r="D3643" s="151">
        <f>VLOOKUP($A3643,'[2]EC25 Pricing'!$A:$D,4,0)</f>
        <v>0</v>
      </c>
    </row>
    <row r="3644" spans="1:4" x14ac:dyDescent="0.35">
      <c r="A3644" s="146" t="s">
        <v>10301</v>
      </c>
      <c r="B3644" t="s">
        <v>10302</v>
      </c>
      <c r="C3644" s="151">
        <f>VLOOKUP($A3644,'[2]EC25 Pricing'!$A:$D,3,0)</f>
        <v>13.19</v>
      </c>
      <c r="D3644" s="151">
        <f>VLOOKUP($A3644,'[2]EC25 Pricing'!$A:$D,4,0)</f>
        <v>12.99</v>
      </c>
    </row>
    <row r="3645" spans="1:4" x14ac:dyDescent="0.35">
      <c r="A3645" s="146" t="s">
        <v>10303</v>
      </c>
      <c r="B3645" t="s">
        <v>10304</v>
      </c>
      <c r="C3645" s="151">
        <f>VLOOKUP($A3645,'[2]EC25 Pricing'!$A:$D,3,0)</f>
        <v>254.49</v>
      </c>
      <c r="D3645" s="151">
        <f>VLOOKUP($A3645,'[2]EC25 Pricing'!$A:$D,4,0)</f>
        <v>223.99</v>
      </c>
    </row>
    <row r="3646" spans="1:4" x14ac:dyDescent="0.35">
      <c r="A3646" s="146" t="s">
        <v>10305</v>
      </c>
      <c r="B3646" t="s">
        <v>10306</v>
      </c>
      <c r="C3646" s="151">
        <f>VLOOKUP($A3646,'[2]EC25 Pricing'!$A:$D,3,0)</f>
        <v>254.49</v>
      </c>
      <c r="D3646" s="151">
        <f>VLOOKUP($A3646,'[2]EC25 Pricing'!$A:$D,4,0)</f>
        <v>223.99</v>
      </c>
    </row>
    <row r="3647" spans="1:4" x14ac:dyDescent="0.35">
      <c r="A3647" s="146" t="s">
        <v>10307</v>
      </c>
      <c r="B3647" t="s">
        <v>10308</v>
      </c>
      <c r="C3647" s="151">
        <f>VLOOKUP($A3647,'[2]EC25 Pricing'!$A:$D,3,0)</f>
        <v>92.99</v>
      </c>
      <c r="D3647" s="151">
        <f>VLOOKUP($A3647,'[2]EC25 Pricing'!$A:$D,4,0)</f>
        <v>54.99</v>
      </c>
    </row>
    <row r="3648" spans="1:4" x14ac:dyDescent="0.35">
      <c r="A3648" s="146" t="s">
        <v>10309</v>
      </c>
      <c r="B3648" t="s">
        <v>10310</v>
      </c>
      <c r="C3648" s="151">
        <f>VLOOKUP($A3648,'[2]EC25 Pricing'!$A:$D,3,0)</f>
        <v>34.69</v>
      </c>
      <c r="D3648" s="151">
        <f>VLOOKUP($A3648,'[2]EC25 Pricing'!$A:$D,4,0)</f>
        <v>0</v>
      </c>
    </row>
    <row r="3649" spans="1:4" x14ac:dyDescent="0.35">
      <c r="A3649" s="146" t="s">
        <v>10311</v>
      </c>
      <c r="B3649" t="s">
        <v>10312</v>
      </c>
      <c r="C3649" s="151">
        <f>VLOOKUP($A3649,'[2]EC25 Pricing'!$A:$D,3,0)</f>
        <v>26.99</v>
      </c>
      <c r="D3649" s="151">
        <f>VLOOKUP($A3649,'[2]EC25 Pricing'!$A:$D,4,0)</f>
        <v>0</v>
      </c>
    </row>
    <row r="3650" spans="1:4" x14ac:dyDescent="0.35">
      <c r="A3650" s="146" t="s">
        <v>10313</v>
      </c>
      <c r="B3650" t="s">
        <v>10314</v>
      </c>
      <c r="C3650" s="151">
        <f>VLOOKUP($A3650,'[2]EC25 Pricing'!$A:$D,3,0)</f>
        <v>32.39</v>
      </c>
      <c r="D3650" s="151">
        <f>VLOOKUP($A3650,'[2]EC25 Pricing'!$A:$D,4,0)</f>
        <v>0</v>
      </c>
    </row>
    <row r="3651" spans="1:4" x14ac:dyDescent="0.35">
      <c r="A3651" s="146" t="s">
        <v>10315</v>
      </c>
      <c r="B3651" t="s">
        <v>10316</v>
      </c>
      <c r="C3651" s="151">
        <f>VLOOKUP($A3651,'[2]EC25 Pricing'!$A:$D,3,0)</f>
        <v>48.09</v>
      </c>
      <c r="D3651" s="151">
        <f>VLOOKUP($A3651,'[2]EC25 Pricing'!$A:$D,4,0)</f>
        <v>0</v>
      </c>
    </row>
    <row r="3652" spans="1:4" x14ac:dyDescent="0.35">
      <c r="A3652" s="146" t="s">
        <v>10317</v>
      </c>
      <c r="B3652" t="s">
        <v>10318</v>
      </c>
      <c r="C3652" s="151">
        <f>VLOOKUP($A3652,'[2]EC25 Pricing'!$A:$D,3,0)</f>
        <v>26.99</v>
      </c>
      <c r="D3652" s="151">
        <f>VLOOKUP($A3652,'[2]EC25 Pricing'!$A:$D,4,0)</f>
        <v>0</v>
      </c>
    </row>
    <row r="3653" spans="1:4" x14ac:dyDescent="0.35">
      <c r="A3653" s="146" t="s">
        <v>10319</v>
      </c>
      <c r="B3653" t="s">
        <v>10320</v>
      </c>
      <c r="C3653" s="151">
        <f>VLOOKUP($A3653,'[2]EC25 Pricing'!$A:$D,3,0)</f>
        <v>41.69</v>
      </c>
      <c r="D3653" s="151">
        <f>VLOOKUP($A3653,'[2]EC25 Pricing'!$A:$D,4,0)</f>
        <v>0</v>
      </c>
    </row>
    <row r="3654" spans="1:4" x14ac:dyDescent="0.35">
      <c r="A3654" s="146" t="s">
        <v>10321</v>
      </c>
      <c r="B3654" t="s">
        <v>10322</v>
      </c>
      <c r="C3654" s="151">
        <f>VLOOKUP($A3654,'[2]EC25 Pricing'!$A:$D,3,0)</f>
        <v>32.39</v>
      </c>
      <c r="D3654" s="151">
        <f>VLOOKUP($A3654,'[2]EC25 Pricing'!$A:$D,4,0)</f>
        <v>0</v>
      </c>
    </row>
    <row r="3655" spans="1:4" x14ac:dyDescent="0.35">
      <c r="A3655" s="146" t="s">
        <v>10323</v>
      </c>
      <c r="B3655" t="s">
        <v>10324</v>
      </c>
      <c r="C3655" s="151">
        <f>VLOOKUP($A3655,'[2]EC25 Pricing'!$A:$D,3,0)</f>
        <v>39.69</v>
      </c>
      <c r="D3655" s="151">
        <f>VLOOKUP($A3655,'[2]EC25 Pricing'!$A:$D,4,0)</f>
        <v>31.99</v>
      </c>
    </row>
    <row r="3656" spans="1:4" x14ac:dyDescent="0.35">
      <c r="A3656" s="146" t="s">
        <v>10325</v>
      </c>
      <c r="B3656" t="s">
        <v>10326</v>
      </c>
      <c r="C3656" s="151">
        <f>VLOOKUP($A3656,'[2]EC25 Pricing'!$A:$D,3,0)</f>
        <v>34.29</v>
      </c>
      <c r="D3656" s="151">
        <f>VLOOKUP($A3656,'[2]EC25 Pricing'!$A:$D,4,0)</f>
        <v>27.99</v>
      </c>
    </row>
    <row r="3657" spans="1:4" x14ac:dyDescent="0.35">
      <c r="A3657" s="146" t="s">
        <v>10327</v>
      </c>
      <c r="B3657" t="s">
        <v>10328</v>
      </c>
      <c r="C3657" s="151">
        <f>VLOOKUP($A3657,'[2]EC25 Pricing'!$A:$D,3,0)</f>
        <v>31.39</v>
      </c>
      <c r="D3657" s="151">
        <f>VLOOKUP($A3657,'[2]EC25 Pricing'!$A:$D,4,0)</f>
        <v>25.99</v>
      </c>
    </row>
    <row r="3658" spans="1:4" x14ac:dyDescent="0.35">
      <c r="A3658" s="146" t="s">
        <v>10329</v>
      </c>
      <c r="B3658" t="s">
        <v>10330</v>
      </c>
      <c r="C3658" s="151">
        <f>VLOOKUP($A3658,'[2]EC25 Pricing'!$A:$D,3,0)</f>
        <v>27.29</v>
      </c>
      <c r="D3658" s="151">
        <f>VLOOKUP($A3658,'[2]EC25 Pricing'!$A:$D,4,0)</f>
        <v>22.99</v>
      </c>
    </row>
    <row r="3659" spans="1:4" x14ac:dyDescent="0.35">
      <c r="A3659" s="146" t="s">
        <v>10331</v>
      </c>
      <c r="B3659" t="s">
        <v>10332</v>
      </c>
      <c r="C3659" s="151">
        <f>VLOOKUP($A3659,'[2]EC25 Pricing'!$A:$D,3,0)</f>
        <v>119.89</v>
      </c>
      <c r="D3659" s="151">
        <f>VLOOKUP($A3659,'[2]EC25 Pricing'!$A:$D,4,0)</f>
        <v>99.99</v>
      </c>
    </row>
    <row r="3660" spans="1:4" x14ac:dyDescent="0.35">
      <c r="A3660" s="146" t="s">
        <v>10333</v>
      </c>
      <c r="B3660" t="s">
        <v>10334</v>
      </c>
      <c r="C3660" s="151">
        <f>VLOOKUP($A3660,'[2]EC25 Pricing'!$A:$D,3,0)</f>
        <v>34.89</v>
      </c>
      <c r="D3660" s="151">
        <f>VLOOKUP($A3660,'[2]EC25 Pricing'!$A:$D,4,0)</f>
        <v>25.99</v>
      </c>
    </row>
    <row r="3661" spans="1:4" x14ac:dyDescent="0.35">
      <c r="A3661" s="146" t="s">
        <v>10335</v>
      </c>
      <c r="B3661" t="s">
        <v>10336</v>
      </c>
      <c r="C3661" s="151">
        <f>VLOOKUP($A3661,'[2]EC25 Pricing'!$A:$D,3,0)</f>
        <v>20.69</v>
      </c>
      <c r="D3661" s="151">
        <f>VLOOKUP($A3661,'[2]EC25 Pricing'!$A:$D,4,0)</f>
        <v>0</v>
      </c>
    </row>
    <row r="3662" spans="1:4" x14ac:dyDescent="0.35">
      <c r="A3662" s="146" t="s">
        <v>10337</v>
      </c>
      <c r="B3662" t="s">
        <v>10338</v>
      </c>
      <c r="C3662" s="151">
        <f>VLOOKUP($A3662,'[2]EC25 Pricing'!$A:$D,3,0)</f>
        <v>5.29</v>
      </c>
      <c r="D3662" s="151">
        <f>VLOOKUP($A3662,'[2]EC25 Pricing'!$A:$D,4,0)</f>
        <v>0</v>
      </c>
    </row>
    <row r="3663" spans="1:4" x14ac:dyDescent="0.35">
      <c r="A3663" s="146" t="s">
        <v>10339</v>
      </c>
      <c r="B3663" t="s">
        <v>10340</v>
      </c>
      <c r="C3663" s="151">
        <f>VLOOKUP($A3663,'[2]EC25 Pricing'!$A:$D,3,0)</f>
        <v>6.69</v>
      </c>
      <c r="D3663" s="151">
        <f>VLOOKUP($A3663,'[2]EC25 Pricing'!$A:$D,4,0)</f>
        <v>0</v>
      </c>
    </row>
    <row r="3664" spans="1:4" x14ac:dyDescent="0.35">
      <c r="A3664" s="146" t="s">
        <v>10341</v>
      </c>
      <c r="B3664" t="s">
        <v>10342</v>
      </c>
      <c r="C3664" s="151">
        <f>VLOOKUP($A3664,'[2]EC25 Pricing'!$A:$D,3,0)</f>
        <v>10.89</v>
      </c>
      <c r="D3664" s="151">
        <f>VLOOKUP($A3664,'[2]EC25 Pricing'!$A:$D,4,0)</f>
        <v>7.99</v>
      </c>
    </row>
    <row r="3665" spans="1:4" x14ac:dyDescent="0.35">
      <c r="A3665" s="146" t="s">
        <v>10343</v>
      </c>
      <c r="B3665" t="s">
        <v>10344</v>
      </c>
      <c r="C3665" s="151">
        <f>VLOOKUP($A3665,'[2]EC25 Pricing'!$A:$D,3,0)</f>
        <v>66.989999999999995</v>
      </c>
      <c r="D3665" s="151">
        <f>VLOOKUP($A3665,'[2]EC25 Pricing'!$A:$D,4,0)</f>
        <v>0</v>
      </c>
    </row>
    <row r="3666" spans="1:4" x14ac:dyDescent="0.35">
      <c r="A3666" s="146" t="s">
        <v>10345</v>
      </c>
      <c r="B3666" t="s">
        <v>10346</v>
      </c>
      <c r="C3666" s="151">
        <f>VLOOKUP($A3666,'[2]EC25 Pricing'!$A:$D,3,0)</f>
        <v>84.59</v>
      </c>
      <c r="D3666" s="151">
        <f>VLOOKUP($A3666,'[2]EC25 Pricing'!$A:$D,4,0)</f>
        <v>0</v>
      </c>
    </row>
    <row r="3667" spans="1:4" x14ac:dyDescent="0.35">
      <c r="A3667" s="146" t="s">
        <v>10347</v>
      </c>
      <c r="B3667" t="s">
        <v>10348</v>
      </c>
      <c r="C3667" s="151">
        <f>VLOOKUP($A3667,'[2]EC25 Pricing'!$A:$D,3,0)</f>
        <v>38.39</v>
      </c>
      <c r="D3667" s="151">
        <f>VLOOKUP($A3667,'[2]EC25 Pricing'!$A:$D,4,0)</f>
        <v>0</v>
      </c>
    </row>
    <row r="3668" spans="1:4" x14ac:dyDescent="0.35">
      <c r="A3668" s="146" t="s">
        <v>10349</v>
      </c>
      <c r="B3668" t="s">
        <v>10350</v>
      </c>
      <c r="C3668" s="151">
        <f>VLOOKUP($A3668,'[2]EC25 Pricing'!$A:$D,3,0)</f>
        <v>83.99</v>
      </c>
      <c r="D3668" s="151">
        <f>VLOOKUP($A3668,'[2]EC25 Pricing'!$A:$D,4,0)</f>
        <v>0</v>
      </c>
    </row>
    <row r="3669" spans="1:4" x14ac:dyDescent="0.35">
      <c r="A3669" s="146" t="s">
        <v>10351</v>
      </c>
      <c r="B3669" t="s">
        <v>10352</v>
      </c>
      <c r="C3669" s="151">
        <f>VLOOKUP($A3669,'[2]EC25 Pricing'!$A:$D,3,0)</f>
        <v>101.89</v>
      </c>
      <c r="D3669" s="151">
        <f>VLOOKUP($A3669,'[2]EC25 Pricing'!$A:$D,4,0)</f>
        <v>0</v>
      </c>
    </row>
    <row r="3670" spans="1:4" x14ac:dyDescent="0.35">
      <c r="A3670" s="146" t="s">
        <v>10353</v>
      </c>
      <c r="B3670" t="s">
        <v>10354</v>
      </c>
      <c r="C3670" s="151">
        <f>VLOOKUP($A3670,'[2]EC25 Pricing'!$A:$D,3,0)</f>
        <v>94.99</v>
      </c>
      <c r="D3670" s="151">
        <f>VLOOKUP($A3670,'[2]EC25 Pricing'!$A:$D,4,0)</f>
        <v>64.739999999999995</v>
      </c>
    </row>
    <row r="3671" spans="1:4" x14ac:dyDescent="0.35">
      <c r="A3671" s="146" t="s">
        <v>10355</v>
      </c>
      <c r="B3671" t="s">
        <v>10356</v>
      </c>
      <c r="C3671" s="151">
        <f>VLOOKUP($A3671,'[2]EC25 Pricing'!$A:$D,3,0)</f>
        <v>270.49</v>
      </c>
      <c r="D3671" s="151">
        <f>VLOOKUP($A3671,'[2]EC25 Pricing'!$A:$D,4,0)</f>
        <v>163.62</v>
      </c>
    </row>
    <row r="3672" spans="1:4" x14ac:dyDescent="0.35">
      <c r="A3672" s="146" t="s">
        <v>10357</v>
      </c>
      <c r="B3672" t="s">
        <v>10358</v>
      </c>
      <c r="C3672" s="151">
        <f>VLOOKUP($A3672,'[2]EC25 Pricing'!$A:$D,3,0)</f>
        <v>91.99</v>
      </c>
      <c r="D3672" s="151">
        <f>VLOOKUP($A3672,'[2]EC25 Pricing'!$A:$D,4,0)</f>
        <v>59.46</v>
      </c>
    </row>
    <row r="3673" spans="1:4" x14ac:dyDescent="0.35">
      <c r="A3673" s="146" t="s">
        <v>10359</v>
      </c>
      <c r="B3673" t="s">
        <v>10360</v>
      </c>
      <c r="C3673" s="151">
        <f>VLOOKUP($A3673,'[2]EC25 Pricing'!$A:$D,3,0)</f>
        <v>35.99</v>
      </c>
      <c r="D3673" s="151">
        <f>VLOOKUP($A3673,'[2]EC25 Pricing'!$A:$D,4,0)</f>
        <v>23.99</v>
      </c>
    </row>
    <row r="3674" spans="1:4" x14ac:dyDescent="0.35">
      <c r="A3674" s="146" t="s">
        <v>10361</v>
      </c>
      <c r="B3674" t="s">
        <v>10362</v>
      </c>
      <c r="C3674" s="151">
        <f>VLOOKUP($A3674,'[2]EC25 Pricing'!$A:$D,3,0)</f>
        <v>106.69</v>
      </c>
      <c r="D3674" s="151">
        <f>VLOOKUP($A3674,'[2]EC25 Pricing'!$A:$D,4,0)</f>
        <v>69.989999999999995</v>
      </c>
    </row>
    <row r="3675" spans="1:4" x14ac:dyDescent="0.35">
      <c r="A3675" s="146" t="s">
        <v>10363</v>
      </c>
      <c r="B3675" t="s">
        <v>10364</v>
      </c>
      <c r="C3675" s="151">
        <f>VLOOKUP($A3675,'[2]EC25 Pricing'!$A:$D,3,0)</f>
        <v>78.69</v>
      </c>
      <c r="D3675" s="151">
        <f>VLOOKUP($A3675,'[2]EC25 Pricing'!$A:$D,4,0)</f>
        <v>51.99</v>
      </c>
    </row>
    <row r="3676" spans="1:4" x14ac:dyDescent="0.35">
      <c r="A3676" s="146" t="s">
        <v>10365</v>
      </c>
      <c r="B3676" t="s">
        <v>10366</v>
      </c>
      <c r="C3676" s="151">
        <f>VLOOKUP($A3676,'[2]EC25 Pricing'!$A:$D,3,0)</f>
        <v>48.79</v>
      </c>
      <c r="D3676" s="151">
        <f>VLOOKUP($A3676,'[2]EC25 Pricing'!$A:$D,4,0)</f>
        <v>31.99</v>
      </c>
    </row>
    <row r="3677" spans="1:4" x14ac:dyDescent="0.35">
      <c r="A3677" s="146" t="s">
        <v>10367</v>
      </c>
      <c r="B3677" t="s">
        <v>10368</v>
      </c>
      <c r="C3677" s="151">
        <f>VLOOKUP($A3677,'[2]EC25 Pricing'!$A:$D,3,0)</f>
        <v>217.89</v>
      </c>
      <c r="D3677" s="151">
        <f>VLOOKUP($A3677,'[2]EC25 Pricing'!$A:$D,4,0)</f>
        <v>0</v>
      </c>
    </row>
    <row r="3678" spans="1:4" x14ac:dyDescent="0.35">
      <c r="A3678" s="146" t="s">
        <v>10369</v>
      </c>
      <c r="B3678" t="s">
        <v>10370</v>
      </c>
      <c r="C3678" s="151">
        <f>VLOOKUP($A3678,'[2]EC25 Pricing'!$A:$D,3,0)</f>
        <v>21.29</v>
      </c>
      <c r="D3678" s="151">
        <f>VLOOKUP($A3678,'[2]EC25 Pricing'!$A:$D,4,0)</f>
        <v>0</v>
      </c>
    </row>
    <row r="3679" spans="1:4" x14ac:dyDescent="0.35">
      <c r="A3679" s="146" t="s">
        <v>10371</v>
      </c>
      <c r="B3679" t="s">
        <v>10372</v>
      </c>
      <c r="C3679" s="151">
        <f>VLOOKUP($A3679,'[2]EC25 Pricing'!$A:$D,3,0)</f>
        <v>8.89</v>
      </c>
      <c r="D3679" s="151">
        <f>VLOOKUP($A3679,'[2]EC25 Pricing'!$A:$D,4,0)</f>
        <v>0</v>
      </c>
    </row>
    <row r="3680" spans="1:4" x14ac:dyDescent="0.35">
      <c r="A3680" s="146" t="s">
        <v>10373</v>
      </c>
      <c r="B3680" t="s">
        <v>10374</v>
      </c>
      <c r="C3680" s="151">
        <f>VLOOKUP($A3680,'[2]EC25 Pricing'!$A:$D,3,0)</f>
        <v>6.79</v>
      </c>
      <c r="D3680" s="151">
        <f>VLOOKUP($A3680,'[2]EC25 Pricing'!$A:$D,4,0)</f>
        <v>0</v>
      </c>
    </row>
    <row r="3681" spans="1:4" x14ac:dyDescent="0.35">
      <c r="A3681" s="146" t="s">
        <v>10375</v>
      </c>
      <c r="B3681" t="s">
        <v>10376</v>
      </c>
      <c r="C3681" s="151">
        <f>VLOOKUP($A3681,'[2]EC25 Pricing'!$A:$D,3,0)</f>
        <v>31.99</v>
      </c>
      <c r="D3681" s="151">
        <f>VLOOKUP($A3681,'[2]EC25 Pricing'!$A:$D,4,0)</f>
        <v>0</v>
      </c>
    </row>
    <row r="3682" spans="1:4" x14ac:dyDescent="0.35">
      <c r="A3682" s="146" t="s">
        <v>10377</v>
      </c>
      <c r="B3682" t="s">
        <v>10378</v>
      </c>
      <c r="C3682" s="151">
        <f>VLOOKUP($A3682,'[2]EC25 Pricing'!$A:$D,3,0)</f>
        <v>6.79</v>
      </c>
      <c r="D3682" s="151">
        <f>VLOOKUP($A3682,'[2]EC25 Pricing'!$A:$D,4,0)</f>
        <v>0</v>
      </c>
    </row>
    <row r="3683" spans="1:4" x14ac:dyDescent="0.35">
      <c r="A3683" s="146" t="s">
        <v>10379</v>
      </c>
      <c r="B3683" t="s">
        <v>10380</v>
      </c>
      <c r="C3683" s="151">
        <f>VLOOKUP($A3683,'[2]EC25 Pricing'!$A:$D,3,0)</f>
        <v>9.49</v>
      </c>
      <c r="D3683" s="151">
        <f>VLOOKUP($A3683,'[2]EC25 Pricing'!$A:$D,4,0)</f>
        <v>0</v>
      </c>
    </row>
    <row r="3684" spans="1:4" x14ac:dyDescent="0.35">
      <c r="A3684" s="146" t="s">
        <v>10381</v>
      </c>
      <c r="B3684" t="s">
        <v>10382</v>
      </c>
      <c r="C3684" s="151">
        <f>VLOOKUP($A3684,'[2]EC25 Pricing'!$A:$D,3,0)</f>
        <v>8.69</v>
      </c>
      <c r="D3684" s="151">
        <f>VLOOKUP($A3684,'[2]EC25 Pricing'!$A:$D,4,0)</f>
        <v>0</v>
      </c>
    </row>
    <row r="3685" spans="1:4" x14ac:dyDescent="0.35">
      <c r="A3685" s="146" t="s">
        <v>10383</v>
      </c>
      <c r="B3685" t="s">
        <v>10384</v>
      </c>
      <c r="C3685" s="151">
        <f>VLOOKUP($A3685,'[2]EC25 Pricing'!$A:$D,3,0)</f>
        <v>7.99</v>
      </c>
      <c r="D3685" s="151">
        <f>VLOOKUP($A3685,'[2]EC25 Pricing'!$A:$D,4,0)</f>
        <v>0</v>
      </c>
    </row>
    <row r="3686" spans="1:4" x14ac:dyDescent="0.35">
      <c r="A3686" s="146" t="s">
        <v>10385</v>
      </c>
      <c r="B3686" t="s">
        <v>10386</v>
      </c>
      <c r="C3686" s="151">
        <f>VLOOKUP($A3686,'[2]EC25 Pricing'!$A:$D,3,0)</f>
        <v>7.99</v>
      </c>
      <c r="D3686" s="151">
        <f>VLOOKUP($A3686,'[2]EC25 Pricing'!$A:$D,4,0)</f>
        <v>0</v>
      </c>
    </row>
    <row r="3687" spans="1:4" x14ac:dyDescent="0.35">
      <c r="A3687" s="146" t="s">
        <v>10387</v>
      </c>
      <c r="B3687" t="s">
        <v>10388</v>
      </c>
      <c r="C3687" s="151">
        <f>VLOOKUP($A3687,'[2]EC25 Pricing'!$A:$D,3,0)</f>
        <v>2.39</v>
      </c>
      <c r="D3687" s="151">
        <f>VLOOKUP($A3687,'[2]EC25 Pricing'!$A:$D,4,0)</f>
        <v>1.99</v>
      </c>
    </row>
    <row r="3688" spans="1:4" x14ac:dyDescent="0.35">
      <c r="A3688" s="146" t="s">
        <v>10389</v>
      </c>
      <c r="B3688" t="s">
        <v>10390</v>
      </c>
      <c r="C3688" s="151">
        <f>VLOOKUP($A3688,'[2]EC25 Pricing'!$A:$D,3,0)</f>
        <v>6.79</v>
      </c>
      <c r="D3688" s="151">
        <f>VLOOKUP($A3688,'[2]EC25 Pricing'!$A:$D,4,0)</f>
        <v>4.99</v>
      </c>
    </row>
    <row r="3689" spans="1:4" x14ac:dyDescent="0.35">
      <c r="A3689" s="146" t="s">
        <v>10391</v>
      </c>
      <c r="B3689" t="s">
        <v>10392</v>
      </c>
      <c r="C3689" s="151">
        <f>VLOOKUP($A3689,'[2]EC25 Pricing'!$A:$D,3,0)</f>
        <v>171.99</v>
      </c>
      <c r="D3689" s="151">
        <f>VLOOKUP($A3689,'[2]EC25 Pricing'!$A:$D,4,0)</f>
        <v>161.28</v>
      </c>
    </row>
    <row r="3690" spans="1:4" x14ac:dyDescent="0.35">
      <c r="A3690" s="146" t="s">
        <v>10393</v>
      </c>
      <c r="B3690" t="s">
        <v>10394</v>
      </c>
      <c r="C3690" s="151">
        <f>VLOOKUP($A3690,'[2]EC25 Pricing'!$A:$D,3,0)</f>
        <v>1.99</v>
      </c>
      <c r="D3690" s="151">
        <f>VLOOKUP($A3690,'[2]EC25 Pricing'!$A:$D,4,0)</f>
        <v>1.29</v>
      </c>
    </row>
    <row r="3691" spans="1:4" x14ac:dyDescent="0.35">
      <c r="A3691" s="146" t="s">
        <v>10395</v>
      </c>
      <c r="B3691" t="s">
        <v>10396</v>
      </c>
      <c r="C3691" s="151">
        <f>VLOOKUP($A3691,'[2]EC25 Pricing'!$A:$D,3,0)</f>
        <v>15.99</v>
      </c>
      <c r="D3691" s="151">
        <f>VLOOKUP($A3691,'[2]EC25 Pricing'!$A:$D,4,0)</f>
        <v>14.79</v>
      </c>
    </row>
    <row r="3692" spans="1:4" x14ac:dyDescent="0.35">
      <c r="A3692" s="146" t="s">
        <v>10397</v>
      </c>
      <c r="B3692" t="s">
        <v>10398</v>
      </c>
      <c r="C3692" s="151">
        <f>VLOOKUP($A3692,'[2]EC25 Pricing'!$A:$D,3,0)</f>
        <v>24.09</v>
      </c>
      <c r="D3692" s="151">
        <f>VLOOKUP($A3692,'[2]EC25 Pricing'!$A:$D,4,0)</f>
        <v>0</v>
      </c>
    </row>
    <row r="3693" spans="1:4" x14ac:dyDescent="0.35">
      <c r="A3693" s="146" t="s">
        <v>10399</v>
      </c>
      <c r="B3693" t="s">
        <v>10400</v>
      </c>
      <c r="C3693" s="151">
        <f>VLOOKUP($A3693,'[2]EC25 Pricing'!$A:$D,3,0)</f>
        <v>78.69</v>
      </c>
      <c r="D3693" s="151">
        <f>VLOOKUP($A3693,'[2]EC25 Pricing'!$A:$D,4,0)</f>
        <v>0</v>
      </c>
    </row>
    <row r="3694" spans="1:4" x14ac:dyDescent="0.35">
      <c r="A3694" s="146" t="s">
        <v>10401</v>
      </c>
      <c r="B3694" t="s">
        <v>10402</v>
      </c>
      <c r="C3694" s="151">
        <f>VLOOKUP($A3694,'[2]EC25 Pricing'!$A:$D,3,0)</f>
        <v>45.49</v>
      </c>
      <c r="D3694" s="151">
        <f>VLOOKUP($A3694,'[2]EC25 Pricing'!$A:$D,4,0)</f>
        <v>29.95</v>
      </c>
    </row>
    <row r="3695" spans="1:4" x14ac:dyDescent="0.35">
      <c r="A3695" s="146" t="s">
        <v>10403</v>
      </c>
      <c r="B3695" t="s">
        <v>10404</v>
      </c>
      <c r="C3695" s="151">
        <f>VLOOKUP($A3695,'[2]EC25 Pricing'!$A:$D,3,0)</f>
        <v>45.49</v>
      </c>
      <c r="D3695" s="151">
        <f>VLOOKUP($A3695,'[2]EC25 Pricing'!$A:$D,4,0)</f>
        <v>29.95</v>
      </c>
    </row>
    <row r="3696" spans="1:4" x14ac:dyDescent="0.35">
      <c r="A3696" s="146" t="s">
        <v>10405</v>
      </c>
      <c r="B3696" t="s">
        <v>10406</v>
      </c>
      <c r="C3696" s="151">
        <f>VLOOKUP($A3696,'[2]EC25 Pricing'!$A:$D,3,0)</f>
        <v>45.49</v>
      </c>
      <c r="D3696" s="151">
        <f>VLOOKUP($A3696,'[2]EC25 Pricing'!$A:$D,4,0)</f>
        <v>29.95</v>
      </c>
    </row>
    <row r="3697" spans="1:4" x14ac:dyDescent="0.35">
      <c r="A3697" s="146" t="s">
        <v>10407</v>
      </c>
      <c r="B3697" t="s">
        <v>10408</v>
      </c>
      <c r="C3697" s="151">
        <f>VLOOKUP($A3697,'[2]EC25 Pricing'!$A:$D,3,0)</f>
        <v>96.09</v>
      </c>
      <c r="D3697" s="151">
        <f>VLOOKUP($A3697,'[2]EC25 Pricing'!$A:$D,4,0)</f>
        <v>0</v>
      </c>
    </row>
    <row r="3698" spans="1:4" x14ac:dyDescent="0.35">
      <c r="A3698" s="146" t="s">
        <v>10409</v>
      </c>
      <c r="B3698" t="s">
        <v>10410</v>
      </c>
      <c r="C3698" s="151">
        <f>VLOOKUP($A3698,'[2]EC25 Pricing'!$A:$D,3,0)</f>
        <v>102.69</v>
      </c>
      <c r="D3698" s="151">
        <f>VLOOKUP($A3698,'[2]EC25 Pricing'!$A:$D,4,0)</f>
        <v>0</v>
      </c>
    </row>
    <row r="3699" spans="1:4" x14ac:dyDescent="0.35">
      <c r="A3699" s="146" t="s">
        <v>10411</v>
      </c>
      <c r="B3699" t="s">
        <v>10412</v>
      </c>
      <c r="C3699" s="151">
        <f>VLOOKUP($A3699,'[2]EC25 Pricing'!$A:$D,3,0)</f>
        <v>22.29</v>
      </c>
      <c r="D3699" s="151">
        <f>VLOOKUP($A3699,'[2]EC25 Pricing'!$A:$D,4,0)</f>
        <v>0</v>
      </c>
    </row>
    <row r="3700" spans="1:4" x14ac:dyDescent="0.35">
      <c r="A3700" s="146" t="s">
        <v>10413</v>
      </c>
      <c r="B3700" t="s">
        <v>10414</v>
      </c>
      <c r="C3700" s="151">
        <f>VLOOKUP($A3700,'[2]EC25 Pricing'!$A:$D,3,0)</f>
        <v>209.29</v>
      </c>
      <c r="D3700" s="151">
        <f>VLOOKUP($A3700,'[2]EC25 Pricing'!$A:$D,4,0)</f>
        <v>0</v>
      </c>
    </row>
    <row r="3701" spans="1:4" x14ac:dyDescent="0.35">
      <c r="A3701" s="146" t="s">
        <v>10415</v>
      </c>
      <c r="B3701" t="s">
        <v>10416</v>
      </c>
      <c r="C3701" s="151">
        <f>VLOOKUP($A3701,'[2]EC25 Pricing'!$A:$D,3,0)</f>
        <v>189.29</v>
      </c>
      <c r="D3701" s="151">
        <f>VLOOKUP($A3701,'[2]EC25 Pricing'!$A:$D,4,0)</f>
        <v>0</v>
      </c>
    </row>
    <row r="3702" spans="1:4" x14ac:dyDescent="0.35">
      <c r="A3702" s="146" t="s">
        <v>10417</v>
      </c>
      <c r="B3702" t="s">
        <v>10418</v>
      </c>
      <c r="C3702" s="151">
        <f>VLOOKUP($A3702,'[2]EC25 Pricing'!$A:$D,3,0)</f>
        <v>111.95</v>
      </c>
      <c r="D3702" s="151">
        <f>VLOOKUP($A3702,'[2]EC25 Pricing'!$A:$D,4,0)</f>
        <v>0</v>
      </c>
    </row>
    <row r="3703" spans="1:4" x14ac:dyDescent="0.35">
      <c r="A3703" s="146" t="s">
        <v>10419</v>
      </c>
      <c r="B3703" t="s">
        <v>10420</v>
      </c>
      <c r="C3703" s="151">
        <f>VLOOKUP($A3703,'[2]EC25 Pricing'!$A:$D,3,0)</f>
        <v>66.69</v>
      </c>
      <c r="D3703" s="151">
        <f>VLOOKUP($A3703,'[2]EC25 Pricing'!$A:$D,4,0)</f>
        <v>0</v>
      </c>
    </row>
    <row r="3704" spans="1:4" x14ac:dyDescent="0.35">
      <c r="A3704" s="146" t="s">
        <v>10421</v>
      </c>
      <c r="B3704" t="s">
        <v>10422</v>
      </c>
      <c r="C3704" s="151">
        <f>VLOOKUP($A3704,'[2]EC25 Pricing'!$A:$D,3,0)</f>
        <v>6.99</v>
      </c>
      <c r="D3704" s="151">
        <f>VLOOKUP($A3704,'[2]EC25 Pricing'!$A:$D,4,0)</f>
        <v>0</v>
      </c>
    </row>
    <row r="3705" spans="1:4" x14ac:dyDescent="0.35">
      <c r="A3705" s="146" t="s">
        <v>10423</v>
      </c>
      <c r="B3705" t="s">
        <v>10424</v>
      </c>
      <c r="C3705" s="151">
        <f>VLOOKUP($A3705,'[2]EC25 Pricing'!$A:$D,3,0)</f>
        <v>202.99</v>
      </c>
      <c r="D3705" s="151">
        <f>VLOOKUP($A3705,'[2]EC25 Pricing'!$A:$D,4,0)</f>
        <v>0</v>
      </c>
    </row>
    <row r="3706" spans="1:4" x14ac:dyDescent="0.35">
      <c r="A3706" s="146" t="s">
        <v>10425</v>
      </c>
      <c r="B3706" t="s">
        <v>10426</v>
      </c>
      <c r="C3706" s="151">
        <f>VLOOKUP($A3706,'[2]EC25 Pricing'!$A:$D,3,0)</f>
        <v>20.89</v>
      </c>
      <c r="D3706" s="151">
        <f>VLOOKUP($A3706,'[2]EC25 Pricing'!$A:$D,4,0)</f>
        <v>0</v>
      </c>
    </row>
    <row r="3707" spans="1:4" x14ac:dyDescent="0.35">
      <c r="A3707" s="146" t="s">
        <v>10427</v>
      </c>
      <c r="B3707" t="s">
        <v>10428</v>
      </c>
      <c r="C3707" s="151">
        <f>VLOOKUP($A3707,'[2]EC25 Pricing'!$A:$D,3,0)</f>
        <v>20.89</v>
      </c>
      <c r="D3707" s="151">
        <f>VLOOKUP($A3707,'[2]EC25 Pricing'!$A:$D,4,0)</f>
        <v>0</v>
      </c>
    </row>
    <row r="3708" spans="1:4" x14ac:dyDescent="0.35">
      <c r="A3708" s="146" t="s">
        <v>10429</v>
      </c>
      <c r="B3708" t="s">
        <v>10430</v>
      </c>
      <c r="C3708" s="151">
        <f>VLOOKUP($A3708,'[2]EC25 Pricing'!$A:$D,3,0)</f>
        <v>20.89</v>
      </c>
      <c r="D3708" s="151">
        <f>VLOOKUP($A3708,'[2]EC25 Pricing'!$A:$D,4,0)</f>
        <v>0</v>
      </c>
    </row>
    <row r="3709" spans="1:4" x14ac:dyDescent="0.35">
      <c r="A3709" s="146" t="s">
        <v>10431</v>
      </c>
      <c r="B3709" t="s">
        <v>10432</v>
      </c>
      <c r="C3709" s="151">
        <f>VLOOKUP($A3709,'[2]EC25 Pricing'!$A:$D,3,0)</f>
        <v>55.59</v>
      </c>
      <c r="D3709" s="151">
        <f>VLOOKUP($A3709,'[2]EC25 Pricing'!$A:$D,4,0)</f>
        <v>0</v>
      </c>
    </row>
    <row r="3710" spans="1:4" x14ac:dyDescent="0.35">
      <c r="A3710" s="146" t="s">
        <v>10433</v>
      </c>
      <c r="B3710" t="s">
        <v>10434</v>
      </c>
      <c r="C3710" s="151">
        <f>VLOOKUP($A3710,'[2]EC25 Pricing'!$A:$D,3,0)</f>
        <v>149.19</v>
      </c>
      <c r="D3710" s="151">
        <f>VLOOKUP($A3710,'[2]EC25 Pricing'!$A:$D,4,0)</f>
        <v>0</v>
      </c>
    </row>
    <row r="3711" spans="1:4" x14ac:dyDescent="0.35">
      <c r="A3711" s="146" t="s">
        <v>10435</v>
      </c>
      <c r="B3711" t="s">
        <v>10436</v>
      </c>
      <c r="C3711" s="151">
        <f>VLOOKUP($A3711,'[2]EC25 Pricing'!$A:$D,3,0)</f>
        <v>112.19</v>
      </c>
      <c r="D3711" s="151">
        <f>VLOOKUP($A3711,'[2]EC25 Pricing'!$A:$D,4,0)</f>
        <v>0</v>
      </c>
    </row>
    <row r="3712" spans="1:4" x14ac:dyDescent="0.35">
      <c r="A3712" s="146" t="s">
        <v>10437</v>
      </c>
      <c r="B3712" t="s">
        <v>10438</v>
      </c>
      <c r="C3712" s="151">
        <f>VLOOKUP($A3712,'[2]EC25 Pricing'!$A:$D,3,0)</f>
        <v>101.95</v>
      </c>
      <c r="D3712" s="151">
        <f>VLOOKUP($A3712,'[2]EC25 Pricing'!$A:$D,4,0)</f>
        <v>61.99</v>
      </c>
    </row>
    <row r="3713" spans="1:4" x14ac:dyDescent="0.35">
      <c r="A3713" s="146" t="s">
        <v>10439</v>
      </c>
      <c r="B3713" t="s">
        <v>10440</v>
      </c>
      <c r="C3713" s="151">
        <f>VLOOKUP($A3713,'[2]EC25 Pricing'!$A:$D,3,0)</f>
        <v>10.99</v>
      </c>
      <c r="D3713" s="151">
        <f>VLOOKUP($A3713,'[2]EC25 Pricing'!$A:$D,4,0)</f>
        <v>0</v>
      </c>
    </row>
    <row r="3714" spans="1:4" x14ac:dyDescent="0.35">
      <c r="A3714" s="146" t="s">
        <v>10441</v>
      </c>
      <c r="B3714" t="s">
        <v>10442</v>
      </c>
      <c r="C3714" s="151">
        <f>VLOOKUP($A3714,'[2]EC25 Pricing'!$A:$D,3,0)</f>
        <v>37.99</v>
      </c>
      <c r="D3714" s="151">
        <f>VLOOKUP($A3714,'[2]EC25 Pricing'!$A:$D,4,0)</f>
        <v>0</v>
      </c>
    </row>
    <row r="3715" spans="1:4" x14ac:dyDescent="0.35">
      <c r="A3715" s="146" t="s">
        <v>10443</v>
      </c>
      <c r="B3715" t="s">
        <v>10444</v>
      </c>
      <c r="C3715" s="151">
        <f>VLOOKUP($A3715,'[2]EC25 Pricing'!$A:$D,3,0)</f>
        <v>27.49</v>
      </c>
      <c r="D3715" s="151">
        <f>VLOOKUP($A3715,'[2]EC25 Pricing'!$A:$D,4,0)</f>
        <v>0</v>
      </c>
    </row>
    <row r="3716" spans="1:4" x14ac:dyDescent="0.35">
      <c r="A3716" s="146" t="s">
        <v>10445</v>
      </c>
      <c r="B3716" t="s">
        <v>10446</v>
      </c>
      <c r="C3716" s="151">
        <f>VLOOKUP($A3716,'[2]EC25 Pricing'!$A:$D,3,0)</f>
        <v>25.29</v>
      </c>
      <c r="D3716" s="151">
        <f>VLOOKUP($A3716,'[2]EC25 Pricing'!$A:$D,4,0)</f>
        <v>0</v>
      </c>
    </row>
    <row r="3717" spans="1:4" x14ac:dyDescent="0.35">
      <c r="A3717" s="146" t="s">
        <v>10447</v>
      </c>
      <c r="B3717" t="s">
        <v>10448</v>
      </c>
      <c r="C3717" s="151">
        <f>VLOOKUP($A3717,'[2]EC25 Pricing'!$A:$D,3,0)</f>
        <v>30.69</v>
      </c>
      <c r="D3717" s="151">
        <f>VLOOKUP($A3717,'[2]EC25 Pricing'!$A:$D,4,0)</f>
        <v>0</v>
      </c>
    </row>
    <row r="3718" spans="1:4" x14ac:dyDescent="0.35">
      <c r="A3718" s="146" t="s">
        <v>10449</v>
      </c>
      <c r="B3718" t="s">
        <v>10450</v>
      </c>
      <c r="C3718" s="151">
        <f>VLOOKUP($A3718,'[2]EC25 Pricing'!$A:$D,3,0)</f>
        <v>56.29</v>
      </c>
      <c r="D3718" s="151">
        <f>VLOOKUP($A3718,'[2]EC25 Pricing'!$A:$D,4,0)</f>
        <v>0</v>
      </c>
    </row>
    <row r="3719" spans="1:4" x14ac:dyDescent="0.35">
      <c r="A3719" s="146" t="s">
        <v>10451</v>
      </c>
      <c r="B3719" t="s">
        <v>10452</v>
      </c>
      <c r="C3719" s="151">
        <f>VLOOKUP($A3719,'[2]EC25 Pricing'!$A:$D,3,0)</f>
        <v>3.69</v>
      </c>
      <c r="D3719" s="151">
        <f>VLOOKUP($A3719,'[2]EC25 Pricing'!$A:$D,4,0)</f>
        <v>0</v>
      </c>
    </row>
    <row r="3720" spans="1:4" x14ac:dyDescent="0.35">
      <c r="A3720" s="146" t="s">
        <v>10453</v>
      </c>
      <c r="B3720" t="s">
        <v>10454</v>
      </c>
      <c r="C3720" s="151">
        <f>VLOOKUP($A3720,'[2]EC25 Pricing'!$A:$D,3,0)</f>
        <v>107.19</v>
      </c>
      <c r="D3720" s="151">
        <f>VLOOKUP($A3720,'[2]EC25 Pricing'!$A:$D,4,0)</f>
        <v>0</v>
      </c>
    </row>
    <row r="3721" spans="1:4" x14ac:dyDescent="0.35">
      <c r="A3721" s="146" t="s">
        <v>10455</v>
      </c>
      <c r="B3721" t="s">
        <v>10456</v>
      </c>
      <c r="C3721" s="151">
        <f>VLOOKUP($A3721,'[2]EC25 Pricing'!$A:$D,3,0)</f>
        <v>2.69</v>
      </c>
      <c r="D3721" s="151">
        <f>VLOOKUP($A3721,'[2]EC25 Pricing'!$A:$D,4,0)</f>
        <v>0</v>
      </c>
    </row>
    <row r="3722" spans="1:4" x14ac:dyDescent="0.35">
      <c r="A3722" s="146" t="s">
        <v>10457</v>
      </c>
      <c r="B3722" t="s">
        <v>10458</v>
      </c>
      <c r="C3722" s="151">
        <f>VLOOKUP($A3722,'[2]EC25 Pricing'!$A:$D,3,0)</f>
        <v>86.99</v>
      </c>
      <c r="D3722" s="151">
        <f>VLOOKUP($A3722,'[2]EC25 Pricing'!$A:$D,4,0)</f>
        <v>59.99</v>
      </c>
    </row>
    <row r="3723" spans="1:4" x14ac:dyDescent="0.35">
      <c r="A3723" s="146" t="s">
        <v>10459</v>
      </c>
      <c r="B3723" t="s">
        <v>10460</v>
      </c>
      <c r="C3723" s="151">
        <f>VLOOKUP($A3723,'[2]EC25 Pricing'!$A:$D,3,0)</f>
        <v>57.59</v>
      </c>
      <c r="D3723" s="151">
        <f>VLOOKUP($A3723,'[2]EC25 Pricing'!$A:$D,4,0)</f>
        <v>0</v>
      </c>
    </row>
    <row r="3724" spans="1:4" x14ac:dyDescent="0.35">
      <c r="A3724" s="146" t="s">
        <v>10461</v>
      </c>
      <c r="B3724" t="s">
        <v>10462</v>
      </c>
      <c r="C3724" s="151">
        <f>VLOOKUP($A3724,'[2]EC25 Pricing'!$A:$D,3,0)</f>
        <v>93.19</v>
      </c>
      <c r="D3724" s="151">
        <f>VLOOKUP($A3724,'[2]EC25 Pricing'!$A:$D,4,0)</f>
        <v>0</v>
      </c>
    </row>
    <row r="3725" spans="1:4" x14ac:dyDescent="0.35">
      <c r="A3725" s="146" t="s">
        <v>10463</v>
      </c>
      <c r="B3725" t="s">
        <v>10464</v>
      </c>
      <c r="C3725" s="151">
        <f>VLOOKUP($A3725,'[2]EC25 Pricing'!$A:$D,3,0)</f>
        <v>66.59</v>
      </c>
      <c r="D3725" s="151">
        <f>VLOOKUP($A3725,'[2]EC25 Pricing'!$A:$D,4,0)</f>
        <v>0</v>
      </c>
    </row>
    <row r="3726" spans="1:4" x14ac:dyDescent="0.35">
      <c r="A3726" s="146" t="s">
        <v>10465</v>
      </c>
      <c r="B3726" t="s">
        <v>10466</v>
      </c>
      <c r="C3726" s="151">
        <f>VLOOKUP($A3726,'[2]EC25 Pricing'!$A:$D,3,0)</f>
        <v>44.49</v>
      </c>
      <c r="D3726" s="151">
        <f>VLOOKUP($A3726,'[2]EC25 Pricing'!$A:$D,4,0)</f>
        <v>0</v>
      </c>
    </row>
    <row r="3727" spans="1:4" x14ac:dyDescent="0.35">
      <c r="A3727" s="146" t="s">
        <v>10467</v>
      </c>
      <c r="B3727" t="s">
        <v>10468</v>
      </c>
      <c r="C3727" s="151">
        <f>VLOOKUP($A3727,'[2]EC25 Pricing'!$A:$D,3,0)</f>
        <v>87.49</v>
      </c>
      <c r="D3727" s="151">
        <f>VLOOKUP($A3727,'[2]EC25 Pricing'!$A:$D,4,0)</f>
        <v>0</v>
      </c>
    </row>
    <row r="3728" spans="1:4" x14ac:dyDescent="0.35">
      <c r="A3728" s="146" t="s">
        <v>10469</v>
      </c>
      <c r="B3728" t="s">
        <v>10470</v>
      </c>
      <c r="C3728" s="151">
        <f>VLOOKUP($A3728,'[2]EC25 Pricing'!$A:$D,3,0)</f>
        <v>67.290000000000006</v>
      </c>
      <c r="D3728" s="151">
        <f>VLOOKUP($A3728,'[2]EC25 Pricing'!$A:$D,4,0)</f>
        <v>0</v>
      </c>
    </row>
    <row r="3729" spans="1:4" x14ac:dyDescent="0.35">
      <c r="A3729" s="146" t="s">
        <v>10471</v>
      </c>
      <c r="B3729" t="s">
        <v>10472</v>
      </c>
      <c r="C3729" s="151">
        <f>VLOOKUP($A3729,'[2]EC25 Pricing'!$A:$D,3,0)</f>
        <v>68.89</v>
      </c>
      <c r="D3729" s="151">
        <f>VLOOKUP($A3729,'[2]EC25 Pricing'!$A:$D,4,0)</f>
        <v>0</v>
      </c>
    </row>
    <row r="3730" spans="1:4" x14ac:dyDescent="0.35">
      <c r="A3730" s="146" t="s">
        <v>10473</v>
      </c>
      <c r="B3730" t="s">
        <v>10474</v>
      </c>
      <c r="C3730" s="151">
        <f>VLOOKUP($A3730,'[2]EC25 Pricing'!$A:$D,3,0)</f>
        <v>29.99</v>
      </c>
      <c r="D3730" s="151">
        <f>VLOOKUP($A3730,'[2]EC25 Pricing'!$A:$D,4,0)</f>
        <v>0</v>
      </c>
    </row>
    <row r="3731" spans="1:4" x14ac:dyDescent="0.35">
      <c r="A3731" s="146" t="s">
        <v>10475</v>
      </c>
      <c r="B3731" t="s">
        <v>10476</v>
      </c>
      <c r="C3731" s="151">
        <f>VLOOKUP($A3731,'[2]EC25 Pricing'!$A:$D,3,0)</f>
        <v>597.19000000000005</v>
      </c>
      <c r="D3731" s="151">
        <f>VLOOKUP($A3731,'[2]EC25 Pricing'!$A:$D,4,0)</f>
        <v>0</v>
      </c>
    </row>
    <row r="3732" spans="1:4" x14ac:dyDescent="0.35">
      <c r="A3732" s="146" t="s">
        <v>10477</v>
      </c>
      <c r="B3732" t="s">
        <v>10478</v>
      </c>
      <c r="C3732" s="151">
        <f>VLOOKUP($A3732,'[2]EC25 Pricing'!$A:$D,3,0)</f>
        <v>233.49</v>
      </c>
      <c r="D3732" s="151">
        <f>VLOOKUP($A3732,'[2]EC25 Pricing'!$A:$D,4,0)</f>
        <v>0</v>
      </c>
    </row>
    <row r="3733" spans="1:4" x14ac:dyDescent="0.35">
      <c r="A3733" s="146" t="s">
        <v>10479</v>
      </c>
      <c r="B3733" t="s">
        <v>10480</v>
      </c>
      <c r="C3733" s="151">
        <f>VLOOKUP($A3733,'[2]EC25 Pricing'!$A:$D,3,0)</f>
        <v>89.29</v>
      </c>
      <c r="D3733" s="151">
        <f>VLOOKUP($A3733,'[2]EC25 Pricing'!$A:$D,4,0)</f>
        <v>0</v>
      </c>
    </row>
    <row r="3734" spans="1:4" x14ac:dyDescent="0.35">
      <c r="A3734" s="146" t="s">
        <v>10481</v>
      </c>
      <c r="B3734" t="s">
        <v>10482</v>
      </c>
      <c r="C3734" s="151">
        <f>VLOOKUP($A3734,'[2]EC25 Pricing'!$A:$D,3,0)</f>
        <v>90.49</v>
      </c>
      <c r="D3734" s="151">
        <f>VLOOKUP($A3734,'[2]EC25 Pricing'!$A:$D,4,0)</f>
        <v>0</v>
      </c>
    </row>
    <row r="3735" spans="1:4" x14ac:dyDescent="0.35">
      <c r="A3735" s="146" t="s">
        <v>10483</v>
      </c>
      <c r="B3735" t="s">
        <v>10484</v>
      </c>
      <c r="C3735" s="151">
        <f>VLOOKUP($A3735,'[2]EC25 Pricing'!$A:$D,3,0)</f>
        <v>90.49</v>
      </c>
      <c r="D3735" s="151">
        <f>VLOOKUP($A3735,'[2]EC25 Pricing'!$A:$D,4,0)</f>
        <v>0</v>
      </c>
    </row>
    <row r="3736" spans="1:4" x14ac:dyDescent="0.35">
      <c r="A3736" s="146" t="s">
        <v>10485</v>
      </c>
      <c r="B3736" t="s">
        <v>10486</v>
      </c>
      <c r="C3736" s="151">
        <f>VLOOKUP($A3736,'[2]EC25 Pricing'!$A:$D,3,0)</f>
        <v>90.49</v>
      </c>
      <c r="D3736" s="151">
        <f>VLOOKUP($A3736,'[2]EC25 Pricing'!$A:$D,4,0)</f>
        <v>0</v>
      </c>
    </row>
    <row r="3737" spans="1:4" x14ac:dyDescent="0.35">
      <c r="A3737" s="146" t="s">
        <v>10487</v>
      </c>
      <c r="B3737" t="s">
        <v>10488</v>
      </c>
      <c r="C3737" s="151">
        <f>VLOOKUP($A3737,'[2]EC25 Pricing'!$A:$D,3,0)</f>
        <v>124.59</v>
      </c>
      <c r="D3737" s="151">
        <f>VLOOKUP($A3737,'[2]EC25 Pricing'!$A:$D,4,0)</f>
        <v>0</v>
      </c>
    </row>
    <row r="3738" spans="1:4" x14ac:dyDescent="0.35">
      <c r="A3738" s="146" t="s">
        <v>10489</v>
      </c>
      <c r="B3738" t="s">
        <v>10490</v>
      </c>
      <c r="C3738" s="151">
        <f>VLOOKUP($A3738,'[2]EC25 Pricing'!$A:$D,3,0)</f>
        <v>311.89</v>
      </c>
      <c r="D3738" s="151">
        <f>VLOOKUP($A3738,'[2]EC25 Pricing'!$A:$D,4,0)</f>
        <v>0</v>
      </c>
    </row>
    <row r="3739" spans="1:4" x14ac:dyDescent="0.35">
      <c r="A3739" s="146" t="s">
        <v>10491</v>
      </c>
      <c r="B3739" t="s">
        <v>10492</v>
      </c>
      <c r="C3739" s="151">
        <f>VLOOKUP($A3739,'[2]EC25 Pricing'!$A:$D,3,0)</f>
        <v>289.89</v>
      </c>
      <c r="D3739" s="151">
        <f>VLOOKUP($A3739,'[2]EC25 Pricing'!$A:$D,4,0)</f>
        <v>0</v>
      </c>
    </row>
    <row r="3740" spans="1:4" x14ac:dyDescent="0.35">
      <c r="A3740" s="146" t="s">
        <v>10493</v>
      </c>
      <c r="B3740" t="s">
        <v>10494</v>
      </c>
      <c r="C3740" s="151">
        <f>VLOOKUP($A3740,'[2]EC25 Pricing'!$A:$D,3,0)</f>
        <v>289.89</v>
      </c>
      <c r="D3740" s="151">
        <f>VLOOKUP($A3740,'[2]EC25 Pricing'!$A:$D,4,0)</f>
        <v>0</v>
      </c>
    </row>
    <row r="3741" spans="1:4" x14ac:dyDescent="0.35">
      <c r="A3741" s="146" t="s">
        <v>2274</v>
      </c>
      <c r="B3741" t="s">
        <v>2277</v>
      </c>
      <c r="C3741" s="151">
        <f>VLOOKUP($A3741,'[2]EC25 Pricing'!$A:$D,3,0)</f>
        <v>395.95</v>
      </c>
      <c r="D3741" s="151">
        <f>VLOOKUP($A3741,'[2]EC25 Pricing'!$A:$D,4,0)</f>
        <v>1263.22</v>
      </c>
    </row>
    <row r="3742" spans="1:4" x14ac:dyDescent="0.35">
      <c r="A3742" s="146" t="s">
        <v>10495</v>
      </c>
      <c r="B3742" t="s">
        <v>10496</v>
      </c>
      <c r="C3742" s="151">
        <f>VLOOKUP($A3742,'[2]EC25 Pricing'!$A:$D,3,0)</f>
        <v>40.79</v>
      </c>
      <c r="D3742" s="151">
        <f>VLOOKUP($A3742,'[2]EC25 Pricing'!$A:$D,4,0)</f>
        <v>39.950000000000003</v>
      </c>
    </row>
    <row r="3743" spans="1:4" x14ac:dyDescent="0.35">
      <c r="A3743" s="146" t="s">
        <v>10497</v>
      </c>
      <c r="B3743" t="s">
        <v>10498</v>
      </c>
      <c r="C3743" s="151">
        <f>VLOOKUP($A3743,'[2]EC25 Pricing'!$A:$D,3,0)</f>
        <v>40.79</v>
      </c>
      <c r="D3743" s="151">
        <f>VLOOKUP($A3743,'[2]EC25 Pricing'!$A:$D,4,0)</f>
        <v>39.950000000000003</v>
      </c>
    </row>
    <row r="3744" spans="1:4" x14ac:dyDescent="0.35">
      <c r="A3744" s="146" t="s">
        <v>10499</v>
      </c>
      <c r="B3744" t="s">
        <v>10500</v>
      </c>
      <c r="C3744" s="151">
        <f>VLOOKUP($A3744,'[2]EC25 Pricing'!$A:$D,3,0)</f>
        <v>40.79</v>
      </c>
      <c r="D3744" s="151">
        <f>VLOOKUP($A3744,'[2]EC25 Pricing'!$A:$D,4,0)</f>
        <v>39.950000000000003</v>
      </c>
    </row>
    <row r="3745" spans="1:4" x14ac:dyDescent="0.35">
      <c r="A3745" s="146" t="s">
        <v>10501</v>
      </c>
      <c r="B3745" t="s">
        <v>10502</v>
      </c>
      <c r="C3745" s="151">
        <f>VLOOKUP($A3745,'[2]EC25 Pricing'!$A:$D,3,0)</f>
        <v>40.79</v>
      </c>
      <c r="D3745" s="151">
        <f>VLOOKUP($A3745,'[2]EC25 Pricing'!$A:$D,4,0)</f>
        <v>39.950000000000003</v>
      </c>
    </row>
    <row r="3746" spans="1:4" x14ac:dyDescent="0.35">
      <c r="A3746" s="146" t="s">
        <v>10503</v>
      </c>
      <c r="B3746" t="s">
        <v>10504</v>
      </c>
      <c r="C3746" s="151">
        <f>VLOOKUP($A3746,'[2]EC25 Pricing'!$A:$D,3,0)</f>
        <v>40.79</v>
      </c>
      <c r="D3746" s="151">
        <f>VLOOKUP($A3746,'[2]EC25 Pricing'!$A:$D,4,0)</f>
        <v>39.950000000000003</v>
      </c>
    </row>
    <row r="3747" spans="1:4" x14ac:dyDescent="0.35">
      <c r="A3747" s="146" t="s">
        <v>10505</v>
      </c>
      <c r="B3747" t="s">
        <v>10506</v>
      </c>
      <c r="C3747" s="151">
        <f>VLOOKUP($A3747,'[2]EC25 Pricing'!$A:$D,3,0)</f>
        <v>40.79</v>
      </c>
      <c r="D3747" s="151">
        <f>VLOOKUP($A3747,'[2]EC25 Pricing'!$A:$D,4,0)</f>
        <v>39.950000000000003</v>
      </c>
    </row>
    <row r="3748" spans="1:4" x14ac:dyDescent="0.35">
      <c r="A3748" s="146" t="s">
        <v>10507</v>
      </c>
      <c r="B3748" t="s">
        <v>10508</v>
      </c>
      <c r="C3748" s="151">
        <f>VLOOKUP($A3748,'[2]EC25 Pricing'!$A:$D,3,0)</f>
        <v>40.79</v>
      </c>
      <c r="D3748" s="151">
        <f>VLOOKUP($A3748,'[2]EC25 Pricing'!$A:$D,4,0)</f>
        <v>39.950000000000003</v>
      </c>
    </row>
    <row r="3749" spans="1:4" x14ac:dyDescent="0.35">
      <c r="A3749" s="146" t="s">
        <v>10509</v>
      </c>
      <c r="B3749" t="s">
        <v>10510</v>
      </c>
      <c r="C3749" s="151">
        <f>VLOOKUP($A3749,'[2]EC25 Pricing'!$A:$D,3,0)</f>
        <v>40.79</v>
      </c>
      <c r="D3749" s="151">
        <f>VLOOKUP($A3749,'[2]EC25 Pricing'!$A:$D,4,0)</f>
        <v>39.950000000000003</v>
      </c>
    </row>
    <row r="3750" spans="1:4" x14ac:dyDescent="0.35">
      <c r="A3750" s="146" t="s">
        <v>10511</v>
      </c>
      <c r="B3750" t="s">
        <v>10512</v>
      </c>
      <c r="C3750" s="151">
        <f>VLOOKUP($A3750,'[2]EC25 Pricing'!$A:$D,3,0)</f>
        <v>91.99</v>
      </c>
      <c r="D3750" s="151">
        <f>VLOOKUP($A3750,'[2]EC25 Pricing'!$A:$D,4,0)</f>
        <v>0</v>
      </c>
    </row>
    <row r="3751" spans="1:4" x14ac:dyDescent="0.35">
      <c r="A3751" s="146" t="s">
        <v>10513</v>
      </c>
      <c r="B3751" t="s">
        <v>10514</v>
      </c>
      <c r="C3751" s="151">
        <f>VLOOKUP($A3751,'[2]EC25 Pricing'!$A:$D,3,0)</f>
        <v>53.99</v>
      </c>
      <c r="D3751" s="151">
        <f>VLOOKUP($A3751,'[2]EC25 Pricing'!$A:$D,4,0)</f>
        <v>39.99</v>
      </c>
    </row>
    <row r="3752" spans="1:4" x14ac:dyDescent="0.35">
      <c r="A3752" s="146" t="s">
        <v>10515</v>
      </c>
      <c r="B3752" t="s">
        <v>10516</v>
      </c>
      <c r="C3752" s="151">
        <f>VLOOKUP($A3752,'[2]EC25 Pricing'!$A:$D,3,0)</f>
        <v>79.989999999999995</v>
      </c>
      <c r="D3752" s="151">
        <f>VLOOKUP($A3752,'[2]EC25 Pricing'!$A:$D,4,0)</f>
        <v>0</v>
      </c>
    </row>
    <row r="3753" spans="1:4" x14ac:dyDescent="0.35">
      <c r="A3753" s="146" t="s">
        <v>10517</v>
      </c>
      <c r="B3753" t="s">
        <v>10518</v>
      </c>
      <c r="C3753" s="151">
        <f>VLOOKUP($A3753,'[2]EC25 Pricing'!$A:$D,3,0)</f>
        <v>19.89</v>
      </c>
      <c r="D3753" s="151">
        <f>VLOOKUP($A3753,'[2]EC25 Pricing'!$A:$D,4,0)</f>
        <v>0</v>
      </c>
    </row>
    <row r="3754" spans="1:4" x14ac:dyDescent="0.35">
      <c r="A3754" s="146" t="s">
        <v>10519</v>
      </c>
      <c r="B3754" t="s">
        <v>10520</v>
      </c>
      <c r="C3754" s="151">
        <f>VLOOKUP($A3754,'[2]EC25 Pricing'!$A:$D,3,0)</f>
        <v>19.89</v>
      </c>
      <c r="D3754" s="151">
        <f>VLOOKUP($A3754,'[2]EC25 Pricing'!$A:$D,4,0)</f>
        <v>0</v>
      </c>
    </row>
    <row r="3755" spans="1:4" x14ac:dyDescent="0.35">
      <c r="A3755" s="146" t="s">
        <v>10521</v>
      </c>
      <c r="B3755" t="s">
        <v>10522</v>
      </c>
      <c r="C3755" s="151">
        <f>VLOOKUP($A3755,'[2]EC25 Pricing'!$A:$D,3,0)</f>
        <v>15.99</v>
      </c>
      <c r="D3755" s="151">
        <f>VLOOKUP($A3755,'[2]EC25 Pricing'!$A:$D,4,0)</f>
        <v>0</v>
      </c>
    </row>
    <row r="3756" spans="1:4" x14ac:dyDescent="0.35">
      <c r="A3756" s="146" t="s">
        <v>10523</v>
      </c>
      <c r="B3756" t="s">
        <v>10524</v>
      </c>
      <c r="C3756" s="151">
        <f>VLOOKUP($A3756,'[2]EC25 Pricing'!$A:$D,3,0)</f>
        <v>113.39</v>
      </c>
      <c r="D3756" s="151">
        <f>VLOOKUP($A3756,'[2]EC25 Pricing'!$A:$D,4,0)</f>
        <v>0</v>
      </c>
    </row>
    <row r="3757" spans="1:4" x14ac:dyDescent="0.35">
      <c r="A3757" s="146" t="s">
        <v>10525</v>
      </c>
      <c r="B3757" t="s">
        <v>10526</v>
      </c>
      <c r="C3757" s="151">
        <f>VLOOKUP($A3757,'[2]EC25 Pricing'!$A:$D,3,0)</f>
        <v>55.99</v>
      </c>
      <c r="D3757" s="151">
        <f>VLOOKUP($A3757,'[2]EC25 Pricing'!$A:$D,4,0)</f>
        <v>0</v>
      </c>
    </row>
    <row r="3758" spans="1:4" x14ac:dyDescent="0.35">
      <c r="A3758" s="146" t="s">
        <v>10527</v>
      </c>
      <c r="B3758" t="s">
        <v>10528</v>
      </c>
      <c r="C3758" s="151">
        <f>VLOOKUP($A3758,'[2]EC25 Pricing'!$A:$D,3,0)</f>
        <v>73.59</v>
      </c>
      <c r="D3758" s="151">
        <f>VLOOKUP($A3758,'[2]EC25 Pricing'!$A:$D,4,0)</f>
        <v>0</v>
      </c>
    </row>
    <row r="3759" spans="1:4" x14ac:dyDescent="0.35">
      <c r="A3759" s="146" t="s">
        <v>10529</v>
      </c>
      <c r="B3759" t="s">
        <v>10530</v>
      </c>
      <c r="C3759" s="151">
        <f>VLOOKUP($A3759,'[2]EC25 Pricing'!$A:$D,3,0)</f>
        <v>108.29</v>
      </c>
      <c r="D3759" s="151">
        <f>VLOOKUP($A3759,'[2]EC25 Pricing'!$A:$D,4,0)</f>
        <v>0</v>
      </c>
    </row>
    <row r="3760" spans="1:4" x14ac:dyDescent="0.35">
      <c r="A3760" s="146" t="s">
        <v>10531</v>
      </c>
      <c r="B3760" t="s">
        <v>10532</v>
      </c>
      <c r="C3760" s="151">
        <f>VLOOKUP($A3760,'[2]EC25 Pricing'!$A:$D,3,0)</f>
        <v>226.09</v>
      </c>
      <c r="D3760" s="151">
        <f>VLOOKUP($A3760,'[2]EC25 Pricing'!$A:$D,4,0)</f>
        <v>0</v>
      </c>
    </row>
    <row r="3761" spans="1:4" x14ac:dyDescent="0.35">
      <c r="A3761" s="146" t="s">
        <v>10533</v>
      </c>
      <c r="B3761" t="s">
        <v>10534</v>
      </c>
      <c r="C3761" s="151">
        <f>VLOOKUP($A3761,'[2]EC25 Pricing'!$A:$D,3,0)</f>
        <v>291.79000000000002</v>
      </c>
      <c r="D3761" s="151">
        <f>VLOOKUP($A3761,'[2]EC25 Pricing'!$A:$D,4,0)</f>
        <v>0</v>
      </c>
    </row>
    <row r="3762" spans="1:4" x14ac:dyDescent="0.35">
      <c r="A3762" s="146" t="s">
        <v>10535</v>
      </c>
      <c r="B3762" t="s">
        <v>10536</v>
      </c>
      <c r="C3762" s="151">
        <f>VLOOKUP($A3762,'[2]EC25 Pricing'!$A:$D,3,0)</f>
        <v>423.49</v>
      </c>
      <c r="D3762" s="151">
        <f>VLOOKUP($A3762,'[2]EC25 Pricing'!$A:$D,4,0)</f>
        <v>0</v>
      </c>
    </row>
    <row r="3763" spans="1:4" x14ac:dyDescent="0.35">
      <c r="A3763" s="146" t="s">
        <v>10537</v>
      </c>
      <c r="B3763" t="s">
        <v>10538</v>
      </c>
      <c r="C3763" s="151">
        <f>VLOOKUP($A3763,'[2]EC25 Pricing'!$A:$D,3,0)</f>
        <v>3.39</v>
      </c>
      <c r="D3763" s="151">
        <f>VLOOKUP($A3763,'[2]EC25 Pricing'!$A:$D,4,0)</f>
        <v>2.9</v>
      </c>
    </row>
    <row r="3764" spans="1:4" x14ac:dyDescent="0.35">
      <c r="A3764" s="146" t="s">
        <v>10539</v>
      </c>
      <c r="B3764" t="s">
        <v>10540</v>
      </c>
      <c r="C3764" s="151">
        <f>VLOOKUP($A3764,'[2]EC25 Pricing'!$A:$D,3,0)</f>
        <v>5.99</v>
      </c>
      <c r="D3764" s="151">
        <f>VLOOKUP($A3764,'[2]EC25 Pricing'!$A:$D,4,0)</f>
        <v>0</v>
      </c>
    </row>
    <row r="3765" spans="1:4" x14ac:dyDescent="0.35">
      <c r="A3765" s="146" t="s">
        <v>10541</v>
      </c>
      <c r="B3765" t="s">
        <v>10542</v>
      </c>
      <c r="C3765" s="151">
        <f>VLOOKUP($A3765,'[2]EC25 Pricing'!$A:$D,3,0)</f>
        <v>5.99</v>
      </c>
      <c r="D3765" s="151">
        <f>VLOOKUP($A3765,'[2]EC25 Pricing'!$A:$D,4,0)</f>
        <v>0</v>
      </c>
    </row>
    <row r="3766" spans="1:4" x14ac:dyDescent="0.35">
      <c r="A3766" s="146" t="s">
        <v>10543</v>
      </c>
      <c r="B3766" t="s">
        <v>10544</v>
      </c>
      <c r="C3766" s="151">
        <f>VLOOKUP($A3766,'[2]EC25 Pricing'!$A:$D,3,0)</f>
        <v>5.99</v>
      </c>
      <c r="D3766" s="151">
        <f>VLOOKUP($A3766,'[2]EC25 Pricing'!$A:$D,4,0)</f>
        <v>0</v>
      </c>
    </row>
    <row r="3767" spans="1:4" x14ac:dyDescent="0.35">
      <c r="A3767" s="146" t="s">
        <v>10545</v>
      </c>
      <c r="B3767" t="s">
        <v>10546</v>
      </c>
      <c r="C3767" s="151">
        <f>VLOOKUP($A3767,'[2]EC25 Pricing'!$A:$D,3,0)</f>
        <v>65.59</v>
      </c>
      <c r="D3767" s="151">
        <f>VLOOKUP($A3767,'[2]EC25 Pricing'!$A:$D,4,0)</f>
        <v>0</v>
      </c>
    </row>
    <row r="3768" spans="1:4" x14ac:dyDescent="0.35">
      <c r="A3768" s="146" t="s">
        <v>10547</v>
      </c>
      <c r="B3768" t="s">
        <v>10548</v>
      </c>
      <c r="C3768" s="151">
        <f>VLOOKUP($A3768,'[2]EC25 Pricing'!$A:$D,3,0)</f>
        <v>25.29</v>
      </c>
      <c r="D3768" s="151">
        <f>VLOOKUP($A3768,'[2]EC25 Pricing'!$A:$D,4,0)</f>
        <v>0</v>
      </c>
    </row>
    <row r="3769" spans="1:4" x14ac:dyDescent="0.35">
      <c r="A3769" s="146" t="s">
        <v>10549</v>
      </c>
      <c r="B3769" t="s">
        <v>10550</v>
      </c>
      <c r="C3769" s="151">
        <f>VLOOKUP($A3769,'[2]EC25 Pricing'!$A:$D,3,0)</f>
        <v>44.39</v>
      </c>
      <c r="D3769" s="151">
        <f>VLOOKUP($A3769,'[2]EC25 Pricing'!$A:$D,4,0)</f>
        <v>0</v>
      </c>
    </row>
    <row r="3770" spans="1:4" x14ac:dyDescent="0.35">
      <c r="A3770" s="146" t="s">
        <v>10551</v>
      </c>
      <c r="B3770" t="s">
        <v>10552</v>
      </c>
      <c r="C3770" s="151">
        <f>VLOOKUP($A3770,'[2]EC25 Pricing'!$A:$D,3,0)</f>
        <v>84.19</v>
      </c>
      <c r="D3770" s="151">
        <f>VLOOKUP($A3770,'[2]EC25 Pricing'!$A:$D,4,0)</f>
        <v>0</v>
      </c>
    </row>
    <row r="3771" spans="1:4" x14ac:dyDescent="0.35">
      <c r="A3771" s="146" t="s">
        <v>10553</v>
      </c>
      <c r="B3771" t="s">
        <v>10554</v>
      </c>
      <c r="C3771" s="151">
        <f>VLOOKUP($A3771,'[2]EC25 Pricing'!$A:$D,3,0)</f>
        <v>55.69</v>
      </c>
      <c r="D3771" s="151">
        <f>VLOOKUP($A3771,'[2]EC25 Pricing'!$A:$D,4,0)</f>
        <v>0</v>
      </c>
    </row>
    <row r="3772" spans="1:4" x14ac:dyDescent="0.35">
      <c r="A3772" s="146" t="s">
        <v>10555</v>
      </c>
      <c r="B3772" t="s">
        <v>10556</v>
      </c>
      <c r="C3772" s="151">
        <f>VLOOKUP($A3772,'[2]EC25 Pricing'!$A:$D,3,0)</f>
        <v>63.89</v>
      </c>
      <c r="D3772" s="151">
        <f>VLOOKUP($A3772,'[2]EC25 Pricing'!$A:$D,4,0)</f>
        <v>0</v>
      </c>
    </row>
    <row r="3773" spans="1:4" x14ac:dyDescent="0.35">
      <c r="A3773" s="146" t="s">
        <v>10557</v>
      </c>
      <c r="B3773" t="s">
        <v>10558</v>
      </c>
      <c r="C3773" s="151">
        <f>VLOOKUP($A3773,'[2]EC25 Pricing'!$A:$D,3,0)</f>
        <v>21.99</v>
      </c>
      <c r="D3773" s="151">
        <f>VLOOKUP($A3773,'[2]EC25 Pricing'!$A:$D,4,0)</f>
        <v>0</v>
      </c>
    </row>
    <row r="3774" spans="1:4" x14ac:dyDescent="0.35">
      <c r="A3774" s="146" t="s">
        <v>10559</v>
      </c>
      <c r="B3774" t="s">
        <v>10560</v>
      </c>
      <c r="C3774" s="151">
        <f>VLOOKUP($A3774,'[2]EC25 Pricing'!$A:$D,3,0)</f>
        <v>29.19</v>
      </c>
      <c r="D3774" s="151">
        <f>VLOOKUP($A3774,'[2]EC25 Pricing'!$A:$D,4,0)</f>
        <v>0</v>
      </c>
    </row>
    <row r="3775" spans="1:4" x14ac:dyDescent="0.35">
      <c r="A3775" s="146" t="s">
        <v>10561</v>
      </c>
      <c r="B3775" t="s">
        <v>10562</v>
      </c>
      <c r="C3775" s="151">
        <f>VLOOKUP($A3775,'[2]EC25 Pricing'!$A:$D,3,0)</f>
        <v>130.19</v>
      </c>
      <c r="D3775" s="151">
        <f>VLOOKUP($A3775,'[2]EC25 Pricing'!$A:$D,4,0)</f>
        <v>0</v>
      </c>
    </row>
    <row r="3776" spans="1:4" x14ac:dyDescent="0.35">
      <c r="A3776" s="146" t="s">
        <v>10563</v>
      </c>
      <c r="B3776" t="s">
        <v>10564</v>
      </c>
      <c r="C3776" s="151">
        <f>VLOOKUP($A3776,'[2]EC25 Pricing'!$A:$D,3,0)</f>
        <v>3.29</v>
      </c>
      <c r="D3776" s="151">
        <f>VLOOKUP($A3776,'[2]EC25 Pricing'!$A:$D,4,0)</f>
        <v>0</v>
      </c>
    </row>
    <row r="3777" spans="1:4" x14ac:dyDescent="0.35">
      <c r="A3777" s="146" t="s">
        <v>10565</v>
      </c>
      <c r="B3777" t="s">
        <v>10566</v>
      </c>
      <c r="C3777" s="151">
        <f>VLOOKUP($A3777,'[2]EC25 Pricing'!$A:$D,3,0)</f>
        <v>24.69</v>
      </c>
      <c r="D3777" s="151">
        <f>VLOOKUP($A3777,'[2]EC25 Pricing'!$A:$D,4,0)</f>
        <v>0</v>
      </c>
    </row>
    <row r="3778" spans="1:4" x14ac:dyDescent="0.35">
      <c r="A3778" s="146" t="s">
        <v>10567</v>
      </c>
      <c r="B3778" t="s">
        <v>10568</v>
      </c>
      <c r="C3778" s="151">
        <f>VLOOKUP($A3778,'[2]EC25 Pricing'!$A:$D,3,0)</f>
        <v>914.99</v>
      </c>
      <c r="D3778" s="151">
        <f>VLOOKUP($A3778,'[2]EC25 Pricing'!$A:$D,4,0)</f>
        <v>0</v>
      </c>
    </row>
    <row r="3779" spans="1:4" x14ac:dyDescent="0.35">
      <c r="A3779" s="146" t="s">
        <v>10569</v>
      </c>
      <c r="B3779" t="s">
        <v>10570</v>
      </c>
      <c r="C3779" s="151">
        <f>VLOOKUP($A3779,'[2]EC25 Pricing'!$A:$D,3,0)</f>
        <v>558.69000000000005</v>
      </c>
      <c r="D3779" s="151">
        <f>VLOOKUP($A3779,'[2]EC25 Pricing'!$A:$D,4,0)</f>
        <v>0</v>
      </c>
    </row>
    <row r="3780" spans="1:4" x14ac:dyDescent="0.35">
      <c r="A3780" s="146" t="s">
        <v>10571</v>
      </c>
      <c r="B3780" t="s">
        <v>10572</v>
      </c>
      <c r="C3780" s="151">
        <f>VLOOKUP($A3780,'[2]EC25 Pricing'!$A:$D,3,0)</f>
        <v>13.29</v>
      </c>
      <c r="D3780" s="151">
        <f>VLOOKUP($A3780,'[2]EC25 Pricing'!$A:$D,4,0)</f>
        <v>9.99</v>
      </c>
    </row>
    <row r="3781" spans="1:4" x14ac:dyDescent="0.35">
      <c r="A3781" s="146" t="s">
        <v>10573</v>
      </c>
      <c r="B3781" t="s">
        <v>10574</v>
      </c>
      <c r="C3781" s="151">
        <f>VLOOKUP($A3781,'[2]EC25 Pricing'!$A:$D,3,0)</f>
        <v>119.99</v>
      </c>
      <c r="D3781" s="151">
        <f>VLOOKUP($A3781,'[2]EC25 Pricing'!$A:$D,4,0)</f>
        <v>0</v>
      </c>
    </row>
    <row r="3782" spans="1:4" x14ac:dyDescent="0.35">
      <c r="A3782" s="146" t="s">
        <v>10575</v>
      </c>
      <c r="B3782" t="s">
        <v>10576</v>
      </c>
      <c r="C3782" s="151">
        <f>VLOOKUP($A3782,'[2]EC25 Pricing'!$A:$D,3,0)</f>
        <v>83.59</v>
      </c>
      <c r="D3782" s="151">
        <f>VLOOKUP($A3782,'[2]EC25 Pricing'!$A:$D,4,0)</f>
        <v>0</v>
      </c>
    </row>
    <row r="3783" spans="1:4" x14ac:dyDescent="0.35">
      <c r="A3783" s="146" t="s">
        <v>10577</v>
      </c>
      <c r="B3783" t="s">
        <v>10578</v>
      </c>
      <c r="C3783" s="151">
        <f>VLOOKUP($A3783,'[2]EC25 Pricing'!$A:$D,3,0)</f>
        <v>566.69000000000005</v>
      </c>
      <c r="D3783" s="151">
        <f>VLOOKUP($A3783,'[2]EC25 Pricing'!$A:$D,4,0)</f>
        <v>0</v>
      </c>
    </row>
    <row r="3784" spans="1:4" x14ac:dyDescent="0.35">
      <c r="A3784" s="146" t="s">
        <v>10579</v>
      </c>
      <c r="B3784" t="s">
        <v>10580</v>
      </c>
      <c r="C3784" s="151">
        <f>VLOOKUP($A3784,'[2]EC25 Pricing'!$A:$D,3,0)</f>
        <v>24.49</v>
      </c>
      <c r="D3784" s="151">
        <f>VLOOKUP($A3784,'[2]EC25 Pricing'!$A:$D,4,0)</f>
        <v>0</v>
      </c>
    </row>
    <row r="3785" spans="1:4" x14ac:dyDescent="0.35">
      <c r="A3785" s="146" t="s">
        <v>10581</v>
      </c>
      <c r="B3785" t="s">
        <v>10582</v>
      </c>
      <c r="C3785" s="151">
        <f>VLOOKUP($A3785,'[2]EC25 Pricing'!$A:$D,3,0)</f>
        <v>26.69</v>
      </c>
      <c r="D3785" s="151">
        <f>VLOOKUP($A3785,'[2]EC25 Pricing'!$A:$D,4,0)</f>
        <v>13.99</v>
      </c>
    </row>
    <row r="3786" spans="1:4" x14ac:dyDescent="0.35">
      <c r="A3786" s="146" t="s">
        <v>10583</v>
      </c>
      <c r="B3786" t="s">
        <v>10584</v>
      </c>
      <c r="C3786" s="151">
        <f>VLOOKUP($A3786,'[2]EC25 Pricing'!$A:$D,3,0)</f>
        <v>21.19</v>
      </c>
      <c r="D3786" s="151">
        <f>VLOOKUP($A3786,'[2]EC25 Pricing'!$A:$D,4,0)</f>
        <v>10.99</v>
      </c>
    </row>
    <row r="3787" spans="1:4" x14ac:dyDescent="0.35">
      <c r="A3787" s="146" t="s">
        <v>10585</v>
      </c>
      <c r="B3787" t="s">
        <v>10586</v>
      </c>
      <c r="C3787" s="151">
        <f>VLOOKUP($A3787,'[2]EC25 Pricing'!$A:$D,3,0)</f>
        <v>10.39</v>
      </c>
      <c r="D3787" s="151">
        <f>VLOOKUP($A3787,'[2]EC25 Pricing'!$A:$D,4,0)</f>
        <v>0</v>
      </c>
    </row>
    <row r="3788" spans="1:4" x14ac:dyDescent="0.35">
      <c r="A3788" s="146" t="s">
        <v>10587</v>
      </c>
      <c r="B3788" t="s">
        <v>10588</v>
      </c>
      <c r="C3788" s="151">
        <f>VLOOKUP($A3788,'[2]EC25 Pricing'!$A:$D,3,0)</f>
        <v>2.99</v>
      </c>
      <c r="D3788" s="151">
        <f>VLOOKUP($A3788,'[2]EC25 Pricing'!$A:$D,4,0)</f>
        <v>0</v>
      </c>
    </row>
    <row r="3789" spans="1:4" x14ac:dyDescent="0.35">
      <c r="A3789" s="146" t="s">
        <v>10589</v>
      </c>
      <c r="B3789" t="s">
        <v>10590</v>
      </c>
      <c r="C3789" s="151">
        <f>VLOOKUP($A3789,'[2]EC25 Pricing'!$A:$D,3,0)</f>
        <v>37.29</v>
      </c>
      <c r="D3789" s="151">
        <f>VLOOKUP($A3789,'[2]EC25 Pricing'!$A:$D,4,0)</f>
        <v>0</v>
      </c>
    </row>
    <row r="3790" spans="1:4" x14ac:dyDescent="0.35">
      <c r="A3790" s="146" t="s">
        <v>10591</v>
      </c>
      <c r="B3790" t="s">
        <v>10592</v>
      </c>
      <c r="C3790" s="151">
        <f>VLOOKUP($A3790,'[2]EC25 Pricing'!$A:$D,3,0)</f>
        <v>14.49</v>
      </c>
      <c r="D3790" s="151">
        <f>VLOOKUP($A3790,'[2]EC25 Pricing'!$A:$D,4,0)</f>
        <v>0</v>
      </c>
    </row>
    <row r="3791" spans="1:4" x14ac:dyDescent="0.35">
      <c r="A3791" s="146" t="s">
        <v>10593</v>
      </c>
      <c r="B3791" t="s">
        <v>10594</v>
      </c>
      <c r="C3791" s="151">
        <f>VLOOKUP($A3791,'[2]EC25 Pricing'!$A:$D,3,0)</f>
        <v>14.49</v>
      </c>
      <c r="D3791" s="151">
        <f>VLOOKUP($A3791,'[2]EC25 Pricing'!$A:$D,4,0)</f>
        <v>0</v>
      </c>
    </row>
    <row r="3792" spans="1:4" x14ac:dyDescent="0.35">
      <c r="A3792" s="146" t="s">
        <v>10595</v>
      </c>
      <c r="B3792" t="s">
        <v>10596</v>
      </c>
      <c r="C3792" s="151">
        <f>VLOOKUP($A3792,'[2]EC25 Pricing'!$A:$D,3,0)</f>
        <v>14.49</v>
      </c>
      <c r="D3792" s="151">
        <f>VLOOKUP($A3792,'[2]EC25 Pricing'!$A:$D,4,0)</f>
        <v>0</v>
      </c>
    </row>
    <row r="3793" spans="1:5" x14ac:dyDescent="0.35">
      <c r="A3793" s="146" t="s">
        <v>10597</v>
      </c>
      <c r="B3793" t="s">
        <v>10598</v>
      </c>
      <c r="C3793" s="151">
        <f>VLOOKUP($A3793,'[2]EC25 Pricing'!$A:$D,3,0)</f>
        <v>14.49</v>
      </c>
      <c r="D3793" s="151">
        <f>VLOOKUP($A3793,'[2]EC25 Pricing'!$A:$D,4,0)</f>
        <v>0</v>
      </c>
    </row>
    <row r="3794" spans="1:5" x14ac:dyDescent="0.35">
      <c r="A3794" s="146" t="s">
        <v>10599</v>
      </c>
      <c r="B3794" t="s">
        <v>10600</v>
      </c>
      <c r="C3794" s="151">
        <f>VLOOKUP($A3794,'[2]EC25 Pricing'!$A:$D,3,0)</f>
        <v>14.49</v>
      </c>
      <c r="D3794" s="151">
        <f>VLOOKUP($A3794,'[2]EC25 Pricing'!$A:$D,4,0)</f>
        <v>0</v>
      </c>
    </row>
    <row r="3795" spans="1:5" x14ac:dyDescent="0.35">
      <c r="A3795" s="146" t="s">
        <v>10601</v>
      </c>
      <c r="B3795" t="s">
        <v>10602</v>
      </c>
      <c r="C3795" s="151">
        <f>VLOOKUP($A3795,'[2]EC25 Pricing'!$A:$D,3,0)</f>
        <v>14.49</v>
      </c>
      <c r="D3795" s="151">
        <f>VLOOKUP($A3795,'[2]EC25 Pricing'!$A:$D,4,0)</f>
        <v>0</v>
      </c>
    </row>
    <row r="3796" spans="1:5" x14ac:dyDescent="0.35">
      <c r="A3796" s="146" t="s">
        <v>10603</v>
      </c>
      <c r="B3796" t="s">
        <v>10604</v>
      </c>
      <c r="C3796" s="151">
        <f>VLOOKUP($A3796,'[2]EC25 Pricing'!$A:$D,3,0)</f>
        <v>73.989999999999995</v>
      </c>
      <c r="D3796" s="151">
        <f>VLOOKUP($A3796,'[2]EC25 Pricing'!$A:$D,4,0)</f>
        <v>0</v>
      </c>
    </row>
    <row r="3797" spans="1:5" x14ac:dyDescent="0.35">
      <c r="A3797" s="146" t="s">
        <v>10605</v>
      </c>
      <c r="B3797" t="s">
        <v>10606</v>
      </c>
      <c r="C3797" s="151">
        <f>VLOOKUP($A3797,'[2]EC25 Pricing'!$A:$D,3,0)</f>
        <v>44.49</v>
      </c>
      <c r="D3797" s="151">
        <f>VLOOKUP($A3797,'[2]EC25 Pricing'!$A:$D,4,0)</f>
        <v>0</v>
      </c>
    </row>
    <row r="3798" spans="1:5" x14ac:dyDescent="0.35">
      <c r="A3798" s="146" t="s">
        <v>10607</v>
      </c>
      <c r="B3798" t="s">
        <v>10608</v>
      </c>
      <c r="C3798" s="151">
        <f>VLOOKUP($A3798,'[2]EC25 Pricing'!$A:$D,3,0)</f>
        <v>29.39</v>
      </c>
      <c r="D3798" s="151">
        <f>VLOOKUP($A3798,'[2]EC25 Pricing'!$A:$D,4,0)</f>
        <v>26.07</v>
      </c>
    </row>
    <row r="3799" spans="1:5" x14ac:dyDescent="0.35">
      <c r="A3799" s="146" t="s">
        <v>10609</v>
      </c>
      <c r="B3799" t="s">
        <v>10610</v>
      </c>
      <c r="C3799" s="151">
        <f>VLOOKUP($A3799,'[2]EC25 Pricing'!$A:$D,3,0)</f>
        <v>29.29</v>
      </c>
      <c r="D3799" s="151">
        <f>VLOOKUP($A3799,'[2]EC25 Pricing'!$A:$D,4,0)</f>
        <v>17.989999999999998</v>
      </c>
    </row>
    <row r="3800" spans="1:5" x14ac:dyDescent="0.35">
      <c r="A3800" s="146" t="s">
        <v>10611</v>
      </c>
      <c r="B3800" t="s">
        <v>10612</v>
      </c>
      <c r="C3800" s="151">
        <f>VLOOKUP($A3800,'[2]EC25 Pricing'!$A:$D,3,0)</f>
        <v>51.99</v>
      </c>
      <c r="D3800" s="151">
        <f>VLOOKUP($A3800,'[2]EC25 Pricing'!$A:$D,4,0)</f>
        <v>39.99</v>
      </c>
    </row>
    <row r="3801" spans="1:5" x14ac:dyDescent="0.35">
      <c r="A3801" s="146" t="s">
        <v>10613</v>
      </c>
      <c r="B3801" t="s">
        <v>10614</v>
      </c>
      <c r="C3801" s="151">
        <f>VLOOKUP($A3801,'[2]EC25 Pricing'!$A:$D,3,0)</f>
        <v>51.99</v>
      </c>
      <c r="D3801" s="151">
        <f>VLOOKUP($A3801,'[2]EC25 Pricing'!$A:$D,4,0)</f>
        <v>39.99</v>
      </c>
    </row>
    <row r="3802" spans="1:5" x14ac:dyDescent="0.35">
      <c r="A3802" s="146" t="s">
        <v>10615</v>
      </c>
      <c r="B3802" t="s">
        <v>10616</v>
      </c>
      <c r="C3802" s="151">
        <f>VLOOKUP($A3802,'[2]EC25 Pricing'!$A:$D,3,0)</f>
        <v>199.99</v>
      </c>
      <c r="D3802" s="151">
        <f>VLOOKUP($A3802,'[2]EC25 Pricing'!$A:$D,4,0)</f>
        <v>0</v>
      </c>
    </row>
    <row r="3803" spans="1:5" x14ac:dyDescent="0.35">
      <c r="A3803" s="146" t="s">
        <v>10617</v>
      </c>
      <c r="B3803" t="s">
        <v>10618</v>
      </c>
      <c r="C3803" s="151">
        <f>VLOOKUP($A3803,'[2]EC25 Pricing'!$A:$D,3,0)</f>
        <v>47.99</v>
      </c>
      <c r="D3803" s="151">
        <f>VLOOKUP($A3803,'[2]EC25 Pricing'!$A:$D,4,0)</f>
        <v>0</v>
      </c>
    </row>
    <row r="3804" spans="1:5" x14ac:dyDescent="0.35">
      <c r="A3804" s="146" t="s">
        <v>10619</v>
      </c>
      <c r="B3804" t="s">
        <v>10620</v>
      </c>
      <c r="C3804" s="151">
        <f>VLOOKUP($A3804,'[2]EC25 Pricing'!$A:$D,3,0)</f>
        <v>47.99</v>
      </c>
      <c r="D3804" s="151">
        <f>VLOOKUP($A3804,'[2]EC25 Pricing'!$A:$D,4,0)</f>
        <v>0</v>
      </c>
    </row>
    <row r="3805" spans="1:5" x14ac:dyDescent="0.35">
      <c r="A3805" s="146" t="s">
        <v>10621</v>
      </c>
      <c r="B3805" t="s">
        <v>10622</v>
      </c>
      <c r="C3805" s="151">
        <f>VLOOKUP($A3805,'[2]EC25 Pricing'!$A:$D,3,0)</f>
        <v>1035.95</v>
      </c>
      <c r="D3805" s="151">
        <f>VLOOKUP($A3805,'[2]EC25 Pricing'!$A:$D,4,0)</f>
        <v>3096.5</v>
      </c>
    </row>
    <row r="3806" spans="1:5" x14ac:dyDescent="0.35">
      <c r="A3806" s="146" t="s">
        <v>10623</v>
      </c>
      <c r="B3806" t="s">
        <v>10624</v>
      </c>
      <c r="C3806" s="151">
        <f>VLOOKUP($A3806,'[2]EC25 Pricing'!$A:$D,3,0)</f>
        <v>260.95</v>
      </c>
      <c r="D3806" s="151">
        <f>VLOOKUP($A3806,'[2]EC25 Pricing'!$A:$D,4,0)</f>
        <v>778.88</v>
      </c>
    </row>
    <row r="3807" spans="1:5" x14ac:dyDescent="0.35">
      <c r="A3807" s="146" t="s">
        <v>10623</v>
      </c>
      <c r="B3807" t="s">
        <v>10624</v>
      </c>
      <c r="C3807" s="151">
        <f>VLOOKUP($A3807,'[2]EC25 Pricing'!$A:$D,3,0)</f>
        <v>260.95</v>
      </c>
      <c r="D3807" s="151">
        <f>VLOOKUP($A3807,'[2]EC25 Pricing'!$A:$D,4,0)</f>
        <v>778.88</v>
      </c>
    </row>
    <row r="3808" spans="1:5" x14ac:dyDescent="0.35">
      <c r="A3808" s="146" t="s">
        <v>10625</v>
      </c>
      <c r="B3808" t="s">
        <v>10626</v>
      </c>
      <c r="C3808" s="151">
        <f>VLOOKUP($A3808,'[2]EC25 Pricing'!$A:$D,3,0)</f>
        <v>185.95</v>
      </c>
      <c r="D3808" s="151">
        <f>VLOOKUP($A3808,'[2]EC25 Pricing'!$A:$D,4,0)</f>
        <v>556.29999999999995</v>
      </c>
      <c r="E3808">
        <v>149.96</v>
      </c>
    </row>
    <row r="3809" spans="1:4" x14ac:dyDescent="0.35">
      <c r="A3809" s="146" t="s">
        <v>10625</v>
      </c>
      <c r="B3809" t="s">
        <v>10626</v>
      </c>
      <c r="C3809" s="151">
        <f>VLOOKUP($A3809,'[2]EC25 Pricing'!$A:$D,3,0)</f>
        <v>185.95</v>
      </c>
      <c r="D3809" s="151">
        <f>VLOOKUP($A3809,'[2]EC25 Pricing'!$A:$D,4,0)</f>
        <v>556.29999999999995</v>
      </c>
    </row>
    <row r="3810" spans="1:4" x14ac:dyDescent="0.35">
      <c r="A3810" s="146" t="s">
        <v>10625</v>
      </c>
      <c r="B3810" t="s">
        <v>10626</v>
      </c>
      <c r="C3810" s="151">
        <f>VLOOKUP($A3810,'[2]EC25 Pricing'!$A:$D,3,0)</f>
        <v>185.95</v>
      </c>
      <c r="D3810" s="151">
        <f>VLOOKUP($A3810,'[2]EC25 Pricing'!$A:$D,4,0)</f>
        <v>556.29999999999995</v>
      </c>
    </row>
    <row r="3811" spans="1:4" x14ac:dyDescent="0.35">
      <c r="A3811" s="146" t="s">
        <v>10625</v>
      </c>
      <c r="B3811" t="s">
        <v>10626</v>
      </c>
      <c r="C3811" s="151">
        <f>VLOOKUP($A3811,'[2]EC25 Pricing'!$A:$D,3,0)</f>
        <v>185.95</v>
      </c>
      <c r="D3811" s="151">
        <f>VLOOKUP($A3811,'[2]EC25 Pricing'!$A:$D,4,0)</f>
        <v>556.29999999999995</v>
      </c>
    </row>
    <row r="3812" spans="1:4" x14ac:dyDescent="0.35">
      <c r="A3812" s="146" t="s">
        <v>10627</v>
      </c>
      <c r="B3812" t="s">
        <v>10628</v>
      </c>
      <c r="C3812" s="151">
        <f>VLOOKUP($A3812,'[2]EC25 Pricing'!$A:$D,3,0)</f>
        <v>8.99</v>
      </c>
      <c r="D3812" s="151">
        <f>VLOOKUP($A3812,'[2]EC25 Pricing'!$A:$D,4,0)</f>
        <v>0</v>
      </c>
    </row>
    <row r="3813" spans="1:4" x14ac:dyDescent="0.35">
      <c r="A3813" s="146" t="s">
        <v>10629</v>
      </c>
      <c r="B3813" t="s">
        <v>10630</v>
      </c>
      <c r="C3813" s="151">
        <f>VLOOKUP($A3813,'[2]EC25 Pricing'!$A:$D,3,0)</f>
        <v>5.59</v>
      </c>
      <c r="D3813" s="151">
        <f>VLOOKUP($A3813,'[2]EC25 Pricing'!$A:$D,4,0)</f>
        <v>0</v>
      </c>
    </row>
    <row r="3814" spans="1:4" x14ac:dyDescent="0.35">
      <c r="A3814" s="146" t="s">
        <v>10631</v>
      </c>
      <c r="B3814" t="s">
        <v>10632</v>
      </c>
      <c r="C3814" s="151">
        <f>VLOOKUP($A3814,'[2]EC25 Pricing'!$A:$D,3,0)</f>
        <v>5.59</v>
      </c>
      <c r="D3814" s="151">
        <f>VLOOKUP($A3814,'[2]EC25 Pricing'!$A:$D,4,0)</f>
        <v>0</v>
      </c>
    </row>
    <row r="3815" spans="1:4" x14ac:dyDescent="0.35">
      <c r="A3815" s="146" t="s">
        <v>10633</v>
      </c>
      <c r="B3815" t="s">
        <v>10634</v>
      </c>
      <c r="C3815" s="151">
        <f>VLOOKUP($A3815,'[2]EC25 Pricing'!$A:$D,3,0)</f>
        <v>46.69</v>
      </c>
      <c r="D3815" s="151">
        <f>VLOOKUP($A3815,'[2]EC25 Pricing'!$A:$D,4,0)</f>
        <v>0</v>
      </c>
    </row>
    <row r="3816" spans="1:4" x14ac:dyDescent="0.35">
      <c r="A3816" s="146" t="s">
        <v>10635</v>
      </c>
      <c r="B3816" t="s">
        <v>10636</v>
      </c>
      <c r="C3816" s="151">
        <f>VLOOKUP($A3816,'[2]EC25 Pricing'!$A:$D,3,0)</f>
        <v>46.69</v>
      </c>
      <c r="D3816" s="151">
        <f>VLOOKUP($A3816,'[2]EC25 Pricing'!$A:$D,4,0)</f>
        <v>0</v>
      </c>
    </row>
    <row r="3817" spans="1:4" x14ac:dyDescent="0.35">
      <c r="A3817" s="146" t="s">
        <v>10637</v>
      </c>
      <c r="B3817" t="s">
        <v>10638</v>
      </c>
      <c r="C3817" s="151">
        <f>VLOOKUP($A3817,'[2]EC25 Pricing'!$A:$D,3,0)</f>
        <v>5.79</v>
      </c>
      <c r="D3817" s="151">
        <f>VLOOKUP($A3817,'[2]EC25 Pricing'!$A:$D,4,0)</f>
        <v>0</v>
      </c>
    </row>
    <row r="3818" spans="1:4" x14ac:dyDescent="0.35">
      <c r="A3818" s="146" t="s">
        <v>10639</v>
      </c>
      <c r="B3818" t="s">
        <v>10640</v>
      </c>
      <c r="C3818" s="151">
        <f>VLOOKUP($A3818,'[2]EC25 Pricing'!$A:$D,3,0)</f>
        <v>42.79</v>
      </c>
      <c r="D3818" s="151">
        <f>VLOOKUP($A3818,'[2]EC25 Pricing'!$A:$D,4,0)</f>
        <v>0</v>
      </c>
    </row>
    <row r="3819" spans="1:4" x14ac:dyDescent="0.35">
      <c r="A3819" s="146" t="s">
        <v>10641</v>
      </c>
      <c r="B3819" t="s">
        <v>10642</v>
      </c>
      <c r="C3819" s="151">
        <f>VLOOKUP($A3819,'[2]EC25 Pricing'!$A:$D,3,0)</f>
        <v>5.79</v>
      </c>
      <c r="D3819" s="151">
        <f>VLOOKUP($A3819,'[2]EC25 Pricing'!$A:$D,4,0)</f>
        <v>0</v>
      </c>
    </row>
    <row r="3820" spans="1:4" x14ac:dyDescent="0.35">
      <c r="A3820" s="146" t="s">
        <v>10643</v>
      </c>
      <c r="B3820" t="s">
        <v>10644</v>
      </c>
      <c r="C3820" s="151">
        <f>VLOOKUP($A3820,'[2]EC25 Pricing'!$A:$D,3,0)</f>
        <v>6.39</v>
      </c>
      <c r="D3820" s="151">
        <f>VLOOKUP($A3820,'[2]EC25 Pricing'!$A:$D,4,0)</f>
        <v>0</v>
      </c>
    </row>
    <row r="3821" spans="1:4" x14ac:dyDescent="0.35">
      <c r="A3821" s="146" t="s">
        <v>10645</v>
      </c>
      <c r="B3821" t="s">
        <v>10646</v>
      </c>
      <c r="C3821" s="151">
        <f>VLOOKUP($A3821,'[2]EC25 Pricing'!$A:$D,3,0)</f>
        <v>15.99</v>
      </c>
      <c r="D3821" s="151">
        <f>VLOOKUP($A3821,'[2]EC25 Pricing'!$A:$D,4,0)</f>
        <v>14.79</v>
      </c>
    </row>
    <row r="3822" spans="1:4" x14ac:dyDescent="0.35">
      <c r="A3822" s="146" t="s">
        <v>10647</v>
      </c>
      <c r="B3822" t="s">
        <v>10648</v>
      </c>
      <c r="C3822" s="151">
        <f>VLOOKUP($A3822,'[2]EC25 Pricing'!$A:$D,3,0)</f>
        <v>26.69</v>
      </c>
      <c r="D3822" s="151">
        <f>VLOOKUP($A3822,'[2]EC25 Pricing'!$A:$D,4,0)</f>
        <v>0</v>
      </c>
    </row>
    <row r="3823" spans="1:4" x14ac:dyDescent="0.35">
      <c r="A3823" s="146" t="s">
        <v>10649</v>
      </c>
      <c r="B3823" t="s">
        <v>10650</v>
      </c>
      <c r="C3823" s="151">
        <f>VLOOKUP($A3823,'[2]EC25 Pricing'!$A:$D,3,0)</f>
        <v>26.69</v>
      </c>
      <c r="D3823" s="151">
        <f>VLOOKUP($A3823,'[2]EC25 Pricing'!$A:$D,4,0)</f>
        <v>0</v>
      </c>
    </row>
    <row r="3824" spans="1:4" x14ac:dyDescent="0.35">
      <c r="A3824" s="146" t="s">
        <v>10651</v>
      </c>
      <c r="B3824" t="s">
        <v>10652</v>
      </c>
      <c r="C3824" s="151">
        <f>VLOOKUP($A3824,'[2]EC25 Pricing'!$A:$D,3,0)</f>
        <v>20.59</v>
      </c>
      <c r="D3824" s="151">
        <f>VLOOKUP($A3824,'[2]EC25 Pricing'!$A:$D,4,0)</f>
        <v>254.27</v>
      </c>
    </row>
    <row r="3825" spans="1:4" x14ac:dyDescent="0.35">
      <c r="A3825" s="146" t="s">
        <v>10653</v>
      </c>
      <c r="B3825" t="s">
        <v>10654</v>
      </c>
      <c r="C3825" s="151">
        <f>VLOOKUP($A3825,'[2]EC25 Pricing'!$A:$D,3,0)</f>
        <v>93.29</v>
      </c>
      <c r="D3825" s="151">
        <f>VLOOKUP($A3825,'[2]EC25 Pricing'!$A:$D,4,0)</f>
        <v>0</v>
      </c>
    </row>
    <row r="3826" spans="1:4" x14ac:dyDescent="0.35">
      <c r="A3826" s="146" t="s">
        <v>10655</v>
      </c>
      <c r="B3826" t="s">
        <v>10656</v>
      </c>
      <c r="C3826" s="151">
        <f>VLOOKUP($A3826,'[2]EC25 Pricing'!$A:$D,3,0)</f>
        <v>39.99</v>
      </c>
      <c r="D3826" s="151">
        <f>VLOOKUP($A3826,'[2]EC25 Pricing'!$A:$D,4,0)</f>
        <v>0</v>
      </c>
    </row>
    <row r="3827" spans="1:4" x14ac:dyDescent="0.35">
      <c r="A3827" s="146" t="s">
        <v>10657</v>
      </c>
      <c r="B3827" t="s">
        <v>10658</v>
      </c>
      <c r="C3827" s="151">
        <f>VLOOKUP($A3827,'[2]EC25 Pricing'!$A:$D,3,0)</f>
        <v>117.95</v>
      </c>
      <c r="D3827" s="151">
        <f>VLOOKUP($A3827,'[2]EC25 Pricing'!$A:$D,4,0)</f>
        <v>84.99</v>
      </c>
    </row>
    <row r="3828" spans="1:4" x14ac:dyDescent="0.35">
      <c r="A3828" s="146" t="s">
        <v>10659</v>
      </c>
      <c r="B3828" t="s">
        <v>10660</v>
      </c>
      <c r="C3828" s="151">
        <f>VLOOKUP($A3828,'[2]EC25 Pricing'!$A:$D,3,0)</f>
        <v>15.99</v>
      </c>
      <c r="D3828" s="151">
        <f>VLOOKUP($A3828,'[2]EC25 Pricing'!$A:$D,4,0)</f>
        <v>15.99</v>
      </c>
    </row>
    <row r="3829" spans="1:4" x14ac:dyDescent="0.35">
      <c r="A3829" s="146" t="s">
        <v>10661</v>
      </c>
      <c r="B3829" t="s">
        <v>10662</v>
      </c>
      <c r="C3829" s="151">
        <f>VLOOKUP($A3829,'[2]EC25 Pricing'!$A:$D,3,0)</f>
        <v>8.49</v>
      </c>
      <c r="D3829" s="151">
        <f>VLOOKUP($A3829,'[2]EC25 Pricing'!$A:$D,4,0)</f>
        <v>8.49</v>
      </c>
    </row>
    <row r="3830" spans="1:4" x14ac:dyDescent="0.35">
      <c r="A3830" s="146" t="s">
        <v>10663</v>
      </c>
      <c r="B3830" t="s">
        <v>10664</v>
      </c>
      <c r="C3830" s="151">
        <f>VLOOKUP($A3830,'[2]EC25 Pricing'!$A:$D,3,0)</f>
        <v>7.49</v>
      </c>
      <c r="D3830" s="151">
        <f>VLOOKUP($A3830,'[2]EC25 Pricing'!$A:$D,4,0)</f>
        <v>7.49</v>
      </c>
    </row>
    <row r="3831" spans="1:4" x14ac:dyDescent="0.35">
      <c r="A3831" s="146" t="s">
        <v>10665</v>
      </c>
      <c r="B3831" t="s">
        <v>10666</v>
      </c>
      <c r="C3831" s="151">
        <f>VLOOKUP($A3831,'[2]EC25 Pricing'!$A:$D,3,0)</f>
        <v>22.89</v>
      </c>
      <c r="D3831" s="151">
        <f>VLOOKUP($A3831,'[2]EC25 Pricing'!$A:$D,4,0)</f>
        <v>21.99</v>
      </c>
    </row>
    <row r="3832" spans="1:4" x14ac:dyDescent="0.35">
      <c r="A3832" s="146" t="s">
        <v>10667</v>
      </c>
      <c r="B3832" t="s">
        <v>10668</v>
      </c>
      <c r="C3832" s="151">
        <f>VLOOKUP($A3832,'[2]EC25 Pricing'!$A:$D,3,0)</f>
        <v>98.69</v>
      </c>
      <c r="D3832" s="151">
        <f>VLOOKUP($A3832,'[2]EC25 Pricing'!$A:$D,4,0)</f>
        <v>99.99</v>
      </c>
    </row>
    <row r="3833" spans="1:4" x14ac:dyDescent="0.35">
      <c r="A3833" s="146" t="s">
        <v>10669</v>
      </c>
      <c r="B3833" t="s">
        <v>10670</v>
      </c>
      <c r="C3833" s="151">
        <f>VLOOKUP($A3833,'[2]EC25 Pricing'!$A:$D,3,0)</f>
        <v>20.79</v>
      </c>
      <c r="D3833" s="151">
        <f>VLOOKUP($A3833,'[2]EC25 Pricing'!$A:$D,4,0)</f>
        <v>20.99</v>
      </c>
    </row>
    <row r="3834" spans="1:4" x14ac:dyDescent="0.35">
      <c r="A3834" s="146" t="s">
        <v>10671</v>
      </c>
      <c r="B3834" t="s">
        <v>10672</v>
      </c>
      <c r="C3834" s="151">
        <f>VLOOKUP($A3834,'[2]EC25 Pricing'!$A:$D,3,0)</f>
        <v>42.59</v>
      </c>
      <c r="D3834" s="151">
        <f>VLOOKUP($A3834,'[2]EC25 Pricing'!$A:$D,4,0)</f>
        <v>41.99</v>
      </c>
    </row>
    <row r="3835" spans="1:4" x14ac:dyDescent="0.35">
      <c r="A3835" s="146" t="s">
        <v>10673</v>
      </c>
      <c r="B3835" t="s">
        <v>10674</v>
      </c>
      <c r="C3835" s="151">
        <f>VLOOKUP($A3835,'[2]EC25 Pricing'!$A:$D,3,0)</f>
        <v>20.79</v>
      </c>
      <c r="D3835" s="151">
        <f>VLOOKUP($A3835,'[2]EC25 Pricing'!$A:$D,4,0)</f>
        <v>20.99</v>
      </c>
    </row>
    <row r="3836" spans="1:4" x14ac:dyDescent="0.35">
      <c r="A3836" s="146" t="s">
        <v>10675</v>
      </c>
      <c r="B3836" t="s">
        <v>10676</v>
      </c>
      <c r="C3836" s="151">
        <f>VLOOKUP($A3836,'[2]EC25 Pricing'!$A:$D,3,0)</f>
        <v>67.989999999999995</v>
      </c>
      <c r="D3836" s="151">
        <f>VLOOKUP($A3836,'[2]EC25 Pricing'!$A:$D,4,0)</f>
        <v>0</v>
      </c>
    </row>
    <row r="3837" spans="1:4" x14ac:dyDescent="0.35">
      <c r="A3837" s="146" t="s">
        <v>10677</v>
      </c>
      <c r="B3837" t="s">
        <v>10678</v>
      </c>
      <c r="C3837" s="151">
        <f>VLOOKUP($A3837,'[2]EC25 Pricing'!$A:$D,3,0)</f>
        <v>23.19</v>
      </c>
      <c r="D3837" s="151">
        <f>VLOOKUP($A3837,'[2]EC25 Pricing'!$A:$D,4,0)</f>
        <v>23.99</v>
      </c>
    </row>
    <row r="3838" spans="1:4" x14ac:dyDescent="0.35">
      <c r="A3838" s="146" t="s">
        <v>10679</v>
      </c>
      <c r="B3838" t="s">
        <v>10680</v>
      </c>
      <c r="C3838" s="151">
        <f>VLOOKUP($A3838,'[2]EC25 Pricing'!$A:$D,3,0)</f>
        <v>97.99</v>
      </c>
      <c r="D3838" s="151">
        <f>VLOOKUP($A3838,'[2]EC25 Pricing'!$A:$D,4,0)</f>
        <v>101.99</v>
      </c>
    </row>
    <row r="3839" spans="1:4" x14ac:dyDescent="0.35">
      <c r="A3839" s="146" t="s">
        <v>10681</v>
      </c>
      <c r="B3839" t="s">
        <v>10682</v>
      </c>
      <c r="C3839" s="151">
        <f>VLOOKUP($A3839,'[2]EC25 Pricing'!$A:$D,3,0)</f>
        <v>248.95</v>
      </c>
      <c r="D3839" s="151">
        <f>VLOOKUP($A3839,'[2]EC25 Pricing'!$A:$D,4,0)</f>
        <v>0</v>
      </c>
    </row>
    <row r="3840" spans="1:4" x14ac:dyDescent="0.35">
      <c r="A3840" s="146" t="s">
        <v>10683</v>
      </c>
      <c r="B3840" t="s">
        <v>10684</v>
      </c>
      <c r="C3840" s="151">
        <f>VLOOKUP($A3840,'[2]EC25 Pricing'!$A:$D,3,0)</f>
        <v>49.29</v>
      </c>
      <c r="D3840" s="151">
        <f>VLOOKUP($A3840,'[2]EC25 Pricing'!$A:$D,4,0)</f>
        <v>0</v>
      </c>
    </row>
    <row r="3841" spans="1:4" x14ac:dyDescent="0.35">
      <c r="A3841" s="146" t="s">
        <v>10685</v>
      </c>
      <c r="B3841" t="s">
        <v>10686</v>
      </c>
      <c r="C3841" s="151">
        <f>VLOOKUP($A3841,'[2]EC25 Pricing'!$A:$D,3,0)</f>
        <v>252.69</v>
      </c>
      <c r="D3841" s="151">
        <f>VLOOKUP($A3841,'[2]EC25 Pricing'!$A:$D,4,0)</f>
        <v>0</v>
      </c>
    </row>
    <row r="3842" spans="1:4" x14ac:dyDescent="0.35">
      <c r="A3842" s="146" t="s">
        <v>10687</v>
      </c>
      <c r="B3842" t="s">
        <v>10688</v>
      </c>
      <c r="C3842" s="151">
        <f>VLOOKUP($A3842,'[2]EC25 Pricing'!$A:$D,3,0)</f>
        <v>49.29</v>
      </c>
      <c r="D3842" s="151">
        <f>VLOOKUP($A3842,'[2]EC25 Pricing'!$A:$D,4,0)</f>
        <v>0</v>
      </c>
    </row>
    <row r="3843" spans="1:4" x14ac:dyDescent="0.35">
      <c r="A3843" s="146" t="s">
        <v>10689</v>
      </c>
      <c r="B3843" t="s">
        <v>10690</v>
      </c>
      <c r="C3843" s="151">
        <f>VLOOKUP($A3843,'[2]EC25 Pricing'!$A:$D,3,0)</f>
        <v>460.79</v>
      </c>
      <c r="D3843" s="151">
        <f>VLOOKUP($A3843,'[2]EC25 Pricing'!$A:$D,4,0)</f>
        <v>0</v>
      </c>
    </row>
    <row r="3844" spans="1:4" x14ac:dyDescent="0.35">
      <c r="A3844" s="146" t="s">
        <v>10691</v>
      </c>
      <c r="B3844" t="s">
        <v>10692</v>
      </c>
      <c r="C3844" s="151">
        <f>VLOOKUP($A3844,'[2]EC25 Pricing'!$A:$D,3,0)</f>
        <v>35.99</v>
      </c>
      <c r="D3844" s="151">
        <f>VLOOKUP($A3844,'[2]EC25 Pricing'!$A:$D,4,0)</f>
        <v>0</v>
      </c>
    </row>
    <row r="3845" spans="1:4" x14ac:dyDescent="0.35">
      <c r="A3845" s="146" t="s">
        <v>10693</v>
      </c>
      <c r="B3845" t="s">
        <v>10694</v>
      </c>
      <c r="C3845" s="151">
        <f>VLOOKUP($A3845,'[2]EC25 Pricing'!$A:$D,3,0)</f>
        <v>39.99</v>
      </c>
      <c r="D3845" s="151">
        <f>VLOOKUP($A3845,'[2]EC25 Pricing'!$A:$D,4,0)</f>
        <v>0</v>
      </c>
    </row>
    <row r="3846" spans="1:4" x14ac:dyDescent="0.35">
      <c r="A3846" s="146" t="s">
        <v>10695</v>
      </c>
      <c r="B3846" t="s">
        <v>10696</v>
      </c>
      <c r="C3846" s="151">
        <f>VLOOKUP($A3846,'[2]EC25 Pricing'!$A:$D,3,0)</f>
        <v>31.09</v>
      </c>
      <c r="D3846" s="151">
        <f>VLOOKUP($A3846,'[2]EC25 Pricing'!$A:$D,4,0)</f>
        <v>0</v>
      </c>
    </row>
    <row r="3847" spans="1:4" x14ac:dyDescent="0.35">
      <c r="A3847" s="146" t="s">
        <v>10697</v>
      </c>
      <c r="B3847" t="s">
        <v>10698</v>
      </c>
      <c r="C3847" s="151">
        <f>VLOOKUP($A3847,'[2]EC25 Pricing'!$A:$D,3,0)</f>
        <v>24.99</v>
      </c>
      <c r="D3847" s="151">
        <f>VLOOKUP($A3847,'[2]EC25 Pricing'!$A:$D,4,0)</f>
        <v>0</v>
      </c>
    </row>
    <row r="3848" spans="1:4" x14ac:dyDescent="0.35">
      <c r="A3848" s="146" t="s">
        <v>10699</v>
      </c>
      <c r="B3848" t="s">
        <v>10700</v>
      </c>
      <c r="C3848" s="151">
        <f>VLOOKUP($A3848,'[2]EC25 Pricing'!$A:$D,3,0)</f>
        <v>6.09</v>
      </c>
      <c r="D3848" s="151">
        <f>VLOOKUP($A3848,'[2]EC25 Pricing'!$A:$D,4,0)</f>
        <v>0</v>
      </c>
    </row>
    <row r="3849" spans="1:4" x14ac:dyDescent="0.35">
      <c r="A3849" s="146" t="s">
        <v>10701</v>
      </c>
      <c r="B3849" t="s">
        <v>10702</v>
      </c>
      <c r="C3849" s="151">
        <f>VLOOKUP($A3849,'[2]EC25 Pricing'!$A:$D,3,0)</f>
        <v>15.99</v>
      </c>
      <c r="D3849" s="151">
        <f>VLOOKUP($A3849,'[2]EC25 Pricing'!$A:$D,4,0)</f>
        <v>0</v>
      </c>
    </row>
    <row r="3850" spans="1:4" x14ac:dyDescent="0.35">
      <c r="A3850" s="146" t="s">
        <v>10703</v>
      </c>
      <c r="B3850" t="s">
        <v>10704</v>
      </c>
      <c r="C3850" s="151">
        <f>VLOOKUP($A3850,'[2]EC25 Pricing'!$A:$D,3,0)</f>
        <v>339.99</v>
      </c>
      <c r="D3850" s="151">
        <f>VLOOKUP($A3850,'[2]EC25 Pricing'!$A:$D,4,0)</f>
        <v>0</v>
      </c>
    </row>
    <row r="3851" spans="1:4" x14ac:dyDescent="0.35">
      <c r="A3851" s="146" t="s">
        <v>10705</v>
      </c>
      <c r="B3851" t="s">
        <v>10706</v>
      </c>
      <c r="C3851" s="151">
        <f>VLOOKUP($A3851,'[2]EC25 Pricing'!$A:$D,3,0)</f>
        <v>85.29</v>
      </c>
      <c r="D3851" s="151">
        <f>VLOOKUP($A3851,'[2]EC25 Pricing'!$A:$D,4,0)</f>
        <v>0</v>
      </c>
    </row>
    <row r="3852" spans="1:4" x14ac:dyDescent="0.35">
      <c r="A3852" s="146" t="s">
        <v>10707</v>
      </c>
      <c r="B3852" t="s">
        <v>10708</v>
      </c>
      <c r="C3852" s="151">
        <f>VLOOKUP($A3852,'[2]EC25 Pricing'!$A:$D,3,0)</f>
        <v>110.69</v>
      </c>
      <c r="D3852" s="151">
        <f>VLOOKUP($A3852,'[2]EC25 Pricing'!$A:$D,4,0)</f>
        <v>0</v>
      </c>
    </row>
    <row r="3853" spans="1:4" x14ac:dyDescent="0.35">
      <c r="A3853" s="146" t="s">
        <v>10709</v>
      </c>
      <c r="B3853" t="s">
        <v>10710</v>
      </c>
      <c r="C3853" s="151">
        <f>VLOOKUP($A3853,'[2]EC25 Pricing'!$A:$D,3,0)</f>
        <v>53.89</v>
      </c>
      <c r="D3853" s="151">
        <f>VLOOKUP($A3853,'[2]EC25 Pricing'!$A:$D,4,0)</f>
        <v>0</v>
      </c>
    </row>
    <row r="3854" spans="1:4" x14ac:dyDescent="0.35">
      <c r="A3854" s="146" t="s">
        <v>10711</v>
      </c>
      <c r="B3854" t="s">
        <v>10712</v>
      </c>
      <c r="C3854" s="151">
        <f>VLOOKUP($A3854,'[2]EC25 Pricing'!$A:$D,3,0)</f>
        <v>53.89</v>
      </c>
      <c r="D3854" s="151">
        <f>VLOOKUP($A3854,'[2]EC25 Pricing'!$A:$D,4,0)</f>
        <v>0</v>
      </c>
    </row>
    <row r="3855" spans="1:4" x14ac:dyDescent="0.35">
      <c r="A3855" s="146" t="s">
        <v>10713</v>
      </c>
      <c r="B3855" t="s">
        <v>10714</v>
      </c>
      <c r="C3855" s="151">
        <f>VLOOKUP($A3855,'[2]EC25 Pricing'!$A:$D,3,0)</f>
        <v>53.89</v>
      </c>
      <c r="D3855" s="151">
        <f>VLOOKUP($A3855,'[2]EC25 Pricing'!$A:$D,4,0)</f>
        <v>0</v>
      </c>
    </row>
    <row r="3856" spans="1:4" x14ac:dyDescent="0.35">
      <c r="A3856" s="146" t="s">
        <v>10715</v>
      </c>
      <c r="B3856" t="s">
        <v>10716</v>
      </c>
      <c r="C3856" s="151">
        <f>VLOOKUP($A3856,'[2]EC25 Pricing'!$A:$D,3,0)</f>
        <v>92.49</v>
      </c>
      <c r="D3856" s="151">
        <f>VLOOKUP($A3856,'[2]EC25 Pricing'!$A:$D,4,0)</f>
        <v>0</v>
      </c>
    </row>
    <row r="3857" spans="1:4" x14ac:dyDescent="0.35">
      <c r="A3857" s="146" t="s">
        <v>10717</v>
      </c>
      <c r="B3857" t="s">
        <v>10718</v>
      </c>
      <c r="C3857" s="151">
        <f>VLOOKUP($A3857,'[2]EC25 Pricing'!$A:$D,3,0)</f>
        <v>53.89</v>
      </c>
      <c r="D3857" s="151">
        <f>VLOOKUP($A3857,'[2]EC25 Pricing'!$A:$D,4,0)</f>
        <v>0</v>
      </c>
    </row>
    <row r="3858" spans="1:4" x14ac:dyDescent="0.35">
      <c r="A3858" s="146" t="s">
        <v>10719</v>
      </c>
      <c r="B3858" t="s">
        <v>10720</v>
      </c>
      <c r="C3858" s="151">
        <f>VLOOKUP($A3858,'[2]EC25 Pricing'!$A:$D,3,0)</f>
        <v>91.99</v>
      </c>
      <c r="D3858" s="151">
        <f>VLOOKUP($A3858,'[2]EC25 Pricing'!$A:$D,4,0)</f>
        <v>67.34</v>
      </c>
    </row>
    <row r="3859" spans="1:4" x14ac:dyDescent="0.35">
      <c r="A3859" s="146" t="s">
        <v>10721</v>
      </c>
      <c r="B3859" t="s">
        <v>10722</v>
      </c>
      <c r="C3859" s="151">
        <f>VLOOKUP($A3859,'[2]EC25 Pricing'!$A:$D,3,0)</f>
        <v>206.69</v>
      </c>
      <c r="D3859" s="151">
        <f>VLOOKUP($A3859,'[2]EC25 Pricing'!$A:$D,4,0)</f>
        <v>148.5</v>
      </c>
    </row>
    <row r="3860" spans="1:4" x14ac:dyDescent="0.35">
      <c r="A3860" s="146" t="s">
        <v>10723</v>
      </c>
      <c r="B3860" t="s">
        <v>10724</v>
      </c>
      <c r="C3860" s="151">
        <f>VLOOKUP($A3860,'[2]EC25 Pricing'!$A:$D,3,0)</f>
        <v>106.69</v>
      </c>
      <c r="D3860" s="151">
        <f>VLOOKUP($A3860,'[2]EC25 Pricing'!$A:$D,4,0)</f>
        <v>74.260000000000005</v>
      </c>
    </row>
    <row r="3861" spans="1:4" x14ac:dyDescent="0.35">
      <c r="A3861" s="146" t="s">
        <v>10725</v>
      </c>
      <c r="B3861" t="s">
        <v>10726</v>
      </c>
      <c r="C3861" s="151">
        <f>VLOOKUP($A3861,'[2]EC25 Pricing'!$A:$D,3,0)</f>
        <v>199.99</v>
      </c>
      <c r="D3861" s="151">
        <f>VLOOKUP($A3861,'[2]EC25 Pricing'!$A:$D,4,0)</f>
        <v>140</v>
      </c>
    </row>
    <row r="3862" spans="1:4" x14ac:dyDescent="0.35">
      <c r="A3862" s="146" t="s">
        <v>10727</v>
      </c>
      <c r="B3862" t="s">
        <v>10728</v>
      </c>
      <c r="C3862" s="151">
        <f>VLOOKUP($A3862,'[2]EC25 Pricing'!$A:$D,3,0)</f>
        <v>26.69</v>
      </c>
      <c r="D3862" s="151">
        <f>VLOOKUP($A3862,'[2]EC25 Pricing'!$A:$D,4,0)</f>
        <v>0</v>
      </c>
    </row>
    <row r="3863" spans="1:4" x14ac:dyDescent="0.35">
      <c r="A3863" s="146" t="s">
        <v>10729</v>
      </c>
      <c r="B3863" t="s">
        <v>10730</v>
      </c>
      <c r="C3863" s="151">
        <f>VLOOKUP($A3863,'[2]EC25 Pricing'!$A:$D,3,0)</f>
        <v>6.69</v>
      </c>
      <c r="D3863" s="151">
        <f>VLOOKUP($A3863,'[2]EC25 Pricing'!$A:$D,4,0)</f>
        <v>0</v>
      </c>
    </row>
    <row r="3864" spans="1:4" x14ac:dyDescent="0.35">
      <c r="A3864" s="146" t="s">
        <v>10731</v>
      </c>
      <c r="B3864" t="s">
        <v>10732</v>
      </c>
      <c r="C3864" s="151">
        <f>VLOOKUP($A3864,'[2]EC25 Pricing'!$A:$D,3,0)</f>
        <v>86.69</v>
      </c>
      <c r="D3864" s="151">
        <f>VLOOKUP($A3864,'[2]EC25 Pricing'!$A:$D,4,0)</f>
        <v>57.38</v>
      </c>
    </row>
    <row r="3865" spans="1:4" x14ac:dyDescent="0.35">
      <c r="A3865" s="146" t="s">
        <v>10733</v>
      </c>
      <c r="B3865" t="s">
        <v>10734</v>
      </c>
      <c r="C3865" s="151">
        <f>VLOOKUP($A3865,'[2]EC25 Pricing'!$A:$D,3,0)</f>
        <v>313.29000000000002</v>
      </c>
      <c r="D3865" s="151">
        <f>VLOOKUP($A3865,'[2]EC25 Pricing'!$A:$D,4,0)</f>
        <v>205.2</v>
      </c>
    </row>
    <row r="3866" spans="1:4" x14ac:dyDescent="0.35">
      <c r="A3866" s="146" t="s">
        <v>10735</v>
      </c>
      <c r="B3866" t="s">
        <v>10736</v>
      </c>
      <c r="C3866" s="151">
        <f>VLOOKUP($A3866,'[2]EC25 Pricing'!$A:$D,3,0)</f>
        <v>45.79</v>
      </c>
      <c r="D3866" s="151">
        <f>VLOOKUP($A3866,'[2]EC25 Pricing'!$A:$D,4,0)</f>
        <v>24.99</v>
      </c>
    </row>
    <row r="3867" spans="1:4" x14ac:dyDescent="0.35">
      <c r="A3867" s="146" t="s">
        <v>10737</v>
      </c>
      <c r="B3867" t="s">
        <v>10738</v>
      </c>
      <c r="C3867" s="151">
        <f>VLOOKUP($A3867,'[2]EC25 Pricing'!$A:$D,3,0)</f>
        <v>20.29</v>
      </c>
      <c r="D3867" s="151">
        <f>VLOOKUP($A3867,'[2]EC25 Pricing'!$A:$D,4,0)</f>
        <v>15.99</v>
      </c>
    </row>
    <row r="3868" spans="1:4" x14ac:dyDescent="0.35">
      <c r="A3868" s="146" t="s">
        <v>10739</v>
      </c>
      <c r="B3868" t="s">
        <v>10740</v>
      </c>
      <c r="C3868" s="151">
        <f>VLOOKUP($A3868,'[2]EC25 Pricing'!$A:$D,3,0)</f>
        <v>22.49</v>
      </c>
      <c r="D3868" s="151">
        <f>VLOOKUP($A3868,'[2]EC25 Pricing'!$A:$D,4,0)</f>
        <v>17.989999999999998</v>
      </c>
    </row>
    <row r="3869" spans="1:4" x14ac:dyDescent="0.35">
      <c r="A3869" s="146" t="s">
        <v>10741</v>
      </c>
      <c r="B3869" t="s">
        <v>10742</v>
      </c>
      <c r="C3869" s="151">
        <f>VLOOKUP($A3869,'[2]EC25 Pricing'!$A:$D,3,0)</f>
        <v>43.59</v>
      </c>
      <c r="D3869" s="151">
        <f>VLOOKUP($A3869,'[2]EC25 Pricing'!$A:$D,4,0)</f>
        <v>26.99</v>
      </c>
    </row>
    <row r="3870" spans="1:4" x14ac:dyDescent="0.35">
      <c r="A3870" s="146" t="s">
        <v>10743</v>
      </c>
      <c r="B3870" t="s">
        <v>10744</v>
      </c>
      <c r="C3870" s="151">
        <f>VLOOKUP($A3870,'[2]EC25 Pricing'!$A:$D,3,0)</f>
        <v>52.59</v>
      </c>
      <c r="D3870" s="151">
        <f>VLOOKUP($A3870,'[2]EC25 Pricing'!$A:$D,4,0)</f>
        <v>36.99</v>
      </c>
    </row>
    <row r="3871" spans="1:4" x14ac:dyDescent="0.35">
      <c r="A3871" s="146" t="s">
        <v>10745</v>
      </c>
      <c r="B3871" t="s">
        <v>10746</v>
      </c>
      <c r="C3871" s="151">
        <f>VLOOKUP($A3871,'[2]EC25 Pricing'!$A:$D,3,0)</f>
        <v>48.29</v>
      </c>
      <c r="D3871" s="151">
        <f>VLOOKUP($A3871,'[2]EC25 Pricing'!$A:$D,4,0)</f>
        <v>34.99</v>
      </c>
    </row>
    <row r="3872" spans="1:4" x14ac:dyDescent="0.35">
      <c r="A3872" s="146" t="s">
        <v>10747</v>
      </c>
      <c r="B3872" t="s">
        <v>10748</v>
      </c>
      <c r="C3872" s="151">
        <f>VLOOKUP($A3872,'[2]EC25 Pricing'!$A:$D,3,0)</f>
        <v>45.39</v>
      </c>
      <c r="D3872" s="151">
        <f>VLOOKUP($A3872,'[2]EC25 Pricing'!$A:$D,4,0)</f>
        <v>30.99</v>
      </c>
    </row>
    <row r="3873" spans="1:4" x14ac:dyDescent="0.35">
      <c r="A3873" s="146" t="s">
        <v>10749</v>
      </c>
      <c r="B3873" t="s">
        <v>10750</v>
      </c>
      <c r="C3873" s="151">
        <f>VLOOKUP($A3873,'[2]EC25 Pricing'!$A:$D,3,0)</f>
        <v>29.29</v>
      </c>
      <c r="D3873" s="151">
        <f>VLOOKUP($A3873,'[2]EC25 Pricing'!$A:$D,4,0)</f>
        <v>19.95</v>
      </c>
    </row>
    <row r="3874" spans="1:4" x14ac:dyDescent="0.35">
      <c r="A3874" s="146" t="s">
        <v>10751</v>
      </c>
      <c r="B3874" t="s">
        <v>10752</v>
      </c>
      <c r="C3874" s="151">
        <f>VLOOKUP($A3874,'[2]EC25 Pricing'!$A:$D,3,0)</f>
        <v>29.29</v>
      </c>
      <c r="D3874" s="151">
        <f>VLOOKUP($A3874,'[2]EC25 Pricing'!$A:$D,4,0)</f>
        <v>19.95</v>
      </c>
    </row>
    <row r="3875" spans="1:4" x14ac:dyDescent="0.35">
      <c r="A3875" s="146" t="s">
        <v>10753</v>
      </c>
      <c r="B3875" t="s">
        <v>10754</v>
      </c>
      <c r="C3875" s="151">
        <f>VLOOKUP($A3875,'[2]EC25 Pricing'!$A:$D,3,0)</f>
        <v>29.29</v>
      </c>
      <c r="D3875" s="151">
        <f>VLOOKUP($A3875,'[2]EC25 Pricing'!$A:$D,4,0)</f>
        <v>19.95</v>
      </c>
    </row>
    <row r="3876" spans="1:4" x14ac:dyDescent="0.35">
      <c r="A3876" s="146" t="s">
        <v>10755</v>
      </c>
      <c r="B3876" t="s">
        <v>10756</v>
      </c>
      <c r="C3876" s="151">
        <f>VLOOKUP($A3876,'[2]EC25 Pricing'!$A:$D,3,0)</f>
        <v>45.49</v>
      </c>
      <c r="D3876" s="151">
        <f>VLOOKUP($A3876,'[2]EC25 Pricing'!$A:$D,4,0)</f>
        <v>29.95</v>
      </c>
    </row>
    <row r="3877" spans="1:4" x14ac:dyDescent="0.35">
      <c r="A3877" s="146" t="s">
        <v>10757</v>
      </c>
      <c r="B3877" t="s">
        <v>10758</v>
      </c>
      <c r="C3877" s="151">
        <f>VLOOKUP($A3877,'[2]EC25 Pricing'!$A:$D,3,0)</f>
        <v>75.989999999999995</v>
      </c>
      <c r="D3877" s="151">
        <f>VLOOKUP($A3877,'[2]EC25 Pricing'!$A:$D,4,0)</f>
        <v>49.95</v>
      </c>
    </row>
    <row r="3878" spans="1:4" x14ac:dyDescent="0.35">
      <c r="A3878" s="146" t="s">
        <v>10759</v>
      </c>
      <c r="B3878" t="s">
        <v>10760</v>
      </c>
      <c r="C3878" s="151">
        <f>VLOOKUP($A3878,'[2]EC25 Pricing'!$A:$D,3,0)</f>
        <v>52.79</v>
      </c>
      <c r="D3878" s="151">
        <f>VLOOKUP($A3878,'[2]EC25 Pricing'!$A:$D,4,0)</f>
        <v>34.950000000000003</v>
      </c>
    </row>
    <row r="3879" spans="1:4" x14ac:dyDescent="0.35">
      <c r="A3879" s="146" t="s">
        <v>10761</v>
      </c>
      <c r="B3879" t="s">
        <v>10762</v>
      </c>
      <c r="C3879" s="151">
        <f>VLOOKUP($A3879,'[2]EC25 Pricing'!$A:$D,3,0)</f>
        <v>348.95</v>
      </c>
      <c r="D3879" s="151">
        <f>VLOOKUP($A3879,'[2]EC25 Pricing'!$A:$D,4,0)</f>
        <v>259.99</v>
      </c>
    </row>
    <row r="3880" spans="1:4" x14ac:dyDescent="0.35">
      <c r="A3880" s="146" t="s">
        <v>10763</v>
      </c>
      <c r="B3880" t="s">
        <v>10764</v>
      </c>
      <c r="C3880" s="151">
        <f>VLOOKUP($A3880,'[2]EC25 Pricing'!$A:$D,3,0)</f>
        <v>143.99</v>
      </c>
      <c r="D3880" s="151">
        <f>VLOOKUP($A3880,'[2]EC25 Pricing'!$A:$D,4,0)</f>
        <v>99.99</v>
      </c>
    </row>
    <row r="3881" spans="1:4" x14ac:dyDescent="0.35">
      <c r="A3881" s="146" t="s">
        <v>10765</v>
      </c>
      <c r="B3881" t="s">
        <v>10766</v>
      </c>
      <c r="C3881" s="151">
        <f>VLOOKUP($A3881,'[2]EC25 Pricing'!$A:$D,3,0)</f>
        <v>17.989999999999998</v>
      </c>
      <c r="D3881" s="151">
        <f>VLOOKUP($A3881,'[2]EC25 Pricing'!$A:$D,4,0)</f>
        <v>0</v>
      </c>
    </row>
    <row r="3882" spans="1:4" x14ac:dyDescent="0.35">
      <c r="A3882" s="146" t="s">
        <v>10767</v>
      </c>
      <c r="B3882" t="s">
        <v>10768</v>
      </c>
      <c r="C3882" s="151">
        <f>VLOOKUP($A3882,'[2]EC25 Pricing'!$A:$D,3,0)</f>
        <v>15.99</v>
      </c>
      <c r="D3882" s="151">
        <f>VLOOKUP($A3882,'[2]EC25 Pricing'!$A:$D,4,0)</f>
        <v>9.99</v>
      </c>
    </row>
    <row r="3883" spans="1:4" x14ac:dyDescent="0.35">
      <c r="A3883" s="146" t="s">
        <v>10769</v>
      </c>
      <c r="B3883" t="s">
        <v>10770</v>
      </c>
      <c r="C3883" s="151">
        <f>VLOOKUP($A3883,'[2]EC25 Pricing'!$A:$D,3,0)</f>
        <v>15.99</v>
      </c>
      <c r="D3883" s="151">
        <f>VLOOKUP($A3883,'[2]EC25 Pricing'!$A:$D,4,0)</f>
        <v>9.99</v>
      </c>
    </row>
    <row r="3884" spans="1:4" x14ac:dyDescent="0.35">
      <c r="A3884" s="146" t="s">
        <v>10771</v>
      </c>
      <c r="B3884" t="s">
        <v>10772</v>
      </c>
      <c r="C3884" s="151">
        <f>VLOOKUP($A3884,'[2]EC25 Pricing'!$A:$D,3,0)</f>
        <v>146.69</v>
      </c>
      <c r="D3884" s="151">
        <f>VLOOKUP($A3884,'[2]EC25 Pricing'!$A:$D,4,0)</f>
        <v>99.99</v>
      </c>
    </row>
    <row r="3885" spans="1:4" x14ac:dyDescent="0.35">
      <c r="A3885" s="146" t="s">
        <v>10773</v>
      </c>
      <c r="B3885" t="s">
        <v>10774</v>
      </c>
      <c r="C3885" s="151">
        <f>VLOOKUP($A3885,'[2]EC25 Pricing'!$A:$D,3,0)</f>
        <v>15.99</v>
      </c>
      <c r="D3885" s="151">
        <f>VLOOKUP($A3885,'[2]EC25 Pricing'!$A:$D,4,0)</f>
        <v>9.99</v>
      </c>
    </row>
    <row r="3886" spans="1:4" x14ac:dyDescent="0.35">
      <c r="A3886" s="146" t="s">
        <v>10775</v>
      </c>
      <c r="B3886" t="s">
        <v>10776</v>
      </c>
      <c r="C3886" s="151">
        <f>VLOOKUP($A3886,'[2]EC25 Pricing'!$A:$D,3,0)</f>
        <v>15.99</v>
      </c>
      <c r="D3886" s="151">
        <f>VLOOKUP($A3886,'[2]EC25 Pricing'!$A:$D,4,0)</f>
        <v>9.99</v>
      </c>
    </row>
    <row r="3887" spans="1:4" x14ac:dyDescent="0.35">
      <c r="A3887" s="146" t="s">
        <v>10777</v>
      </c>
      <c r="B3887" t="s">
        <v>10778</v>
      </c>
      <c r="C3887" s="151">
        <f>VLOOKUP($A3887,'[2]EC25 Pricing'!$A:$D,3,0)</f>
        <v>87.99</v>
      </c>
      <c r="D3887" s="151">
        <f>VLOOKUP($A3887,'[2]EC25 Pricing'!$A:$D,4,0)</f>
        <v>59.99</v>
      </c>
    </row>
    <row r="3888" spans="1:4" x14ac:dyDescent="0.35">
      <c r="A3888" s="146" t="s">
        <v>10779</v>
      </c>
      <c r="B3888" t="s">
        <v>10780</v>
      </c>
      <c r="C3888" s="151">
        <f>VLOOKUP($A3888,'[2]EC25 Pricing'!$A:$D,3,0)</f>
        <v>219.99</v>
      </c>
      <c r="D3888" s="151">
        <f>VLOOKUP($A3888,'[2]EC25 Pricing'!$A:$D,4,0)</f>
        <v>149.99</v>
      </c>
    </row>
    <row r="3889" spans="1:4" x14ac:dyDescent="0.35">
      <c r="A3889" s="146" t="s">
        <v>10781</v>
      </c>
      <c r="B3889" t="s">
        <v>10782</v>
      </c>
      <c r="C3889" s="151">
        <f>VLOOKUP($A3889,'[2]EC25 Pricing'!$A:$D,3,0)</f>
        <v>94.69</v>
      </c>
      <c r="D3889" s="151">
        <f>VLOOKUP($A3889,'[2]EC25 Pricing'!$A:$D,4,0)</f>
        <v>64.989999999999995</v>
      </c>
    </row>
    <row r="3890" spans="1:4" x14ac:dyDescent="0.35">
      <c r="A3890" s="146" t="s">
        <v>10783</v>
      </c>
      <c r="B3890" t="s">
        <v>10784</v>
      </c>
      <c r="C3890" s="151">
        <f>VLOOKUP($A3890,'[2]EC25 Pricing'!$A:$D,3,0)</f>
        <v>33.79</v>
      </c>
      <c r="D3890" s="151">
        <f>VLOOKUP($A3890,'[2]EC25 Pricing'!$A:$D,4,0)</f>
        <v>18.989999999999998</v>
      </c>
    </row>
    <row r="3891" spans="1:4" x14ac:dyDescent="0.35">
      <c r="A3891" s="146" t="s">
        <v>10785</v>
      </c>
      <c r="B3891" t="s">
        <v>10786</v>
      </c>
      <c r="C3891" s="151">
        <f>VLOOKUP($A3891,'[2]EC25 Pricing'!$A:$D,3,0)</f>
        <v>28.09</v>
      </c>
      <c r="D3891" s="151">
        <f>VLOOKUP($A3891,'[2]EC25 Pricing'!$A:$D,4,0)</f>
        <v>15.99</v>
      </c>
    </row>
    <row r="3892" spans="1:4" x14ac:dyDescent="0.35">
      <c r="A3892" s="146" t="s">
        <v>10787</v>
      </c>
      <c r="B3892" t="s">
        <v>10788</v>
      </c>
      <c r="C3892" s="151">
        <f>VLOOKUP($A3892,'[2]EC25 Pricing'!$A:$D,3,0)</f>
        <v>47.39</v>
      </c>
      <c r="D3892" s="151">
        <f>VLOOKUP($A3892,'[2]EC25 Pricing'!$A:$D,4,0)</f>
        <v>26.99</v>
      </c>
    </row>
    <row r="3893" spans="1:4" x14ac:dyDescent="0.35">
      <c r="A3893" s="146" t="s">
        <v>10789</v>
      </c>
      <c r="B3893" t="s">
        <v>10790</v>
      </c>
      <c r="C3893" s="151">
        <f>VLOOKUP($A3893,'[2]EC25 Pricing'!$A:$D,3,0)</f>
        <v>19.29</v>
      </c>
      <c r="D3893" s="151">
        <f>VLOOKUP($A3893,'[2]EC25 Pricing'!$A:$D,4,0)</f>
        <v>10.99</v>
      </c>
    </row>
    <row r="3894" spans="1:4" x14ac:dyDescent="0.35">
      <c r="A3894" s="146" t="s">
        <v>10791</v>
      </c>
      <c r="B3894" t="s">
        <v>10792</v>
      </c>
      <c r="C3894" s="151">
        <f>VLOOKUP($A3894,'[2]EC25 Pricing'!$A:$D,3,0)</f>
        <v>78.489999999999995</v>
      </c>
      <c r="D3894" s="151">
        <f>VLOOKUP($A3894,'[2]EC25 Pricing'!$A:$D,4,0)</f>
        <v>0</v>
      </c>
    </row>
    <row r="3895" spans="1:4" x14ac:dyDescent="0.35">
      <c r="A3895" s="146" t="s">
        <v>10793</v>
      </c>
      <c r="B3895" t="s">
        <v>10794</v>
      </c>
      <c r="C3895" s="151">
        <f>VLOOKUP($A3895,'[2]EC25 Pricing'!$A:$D,3,0)</f>
        <v>19.690000000000001</v>
      </c>
      <c r="D3895" s="151">
        <f>VLOOKUP($A3895,'[2]EC25 Pricing'!$A:$D,4,0)</f>
        <v>0</v>
      </c>
    </row>
    <row r="3896" spans="1:4" x14ac:dyDescent="0.35">
      <c r="A3896" s="146" t="s">
        <v>10795</v>
      </c>
      <c r="B3896" t="s">
        <v>10796</v>
      </c>
      <c r="C3896" s="151">
        <f>VLOOKUP($A3896,'[2]EC25 Pricing'!$A:$D,3,0)</f>
        <v>19.690000000000001</v>
      </c>
      <c r="D3896" s="151">
        <f>VLOOKUP($A3896,'[2]EC25 Pricing'!$A:$D,4,0)</f>
        <v>0</v>
      </c>
    </row>
    <row r="3897" spans="1:4" x14ac:dyDescent="0.35">
      <c r="A3897" s="146" t="s">
        <v>10797</v>
      </c>
      <c r="B3897" t="s">
        <v>10798</v>
      </c>
      <c r="C3897" s="151">
        <f>VLOOKUP($A3897,'[2]EC25 Pricing'!$A:$D,3,0)</f>
        <v>19.690000000000001</v>
      </c>
      <c r="D3897" s="151">
        <f>VLOOKUP($A3897,'[2]EC25 Pricing'!$A:$D,4,0)</f>
        <v>0</v>
      </c>
    </row>
    <row r="3898" spans="1:4" x14ac:dyDescent="0.35">
      <c r="A3898" s="146" t="s">
        <v>10799</v>
      </c>
      <c r="B3898" t="s">
        <v>10800</v>
      </c>
      <c r="C3898" s="151">
        <f>VLOOKUP($A3898,'[2]EC25 Pricing'!$A:$D,3,0)</f>
        <v>22.69</v>
      </c>
      <c r="D3898" s="151">
        <f>VLOOKUP($A3898,'[2]EC25 Pricing'!$A:$D,4,0)</f>
        <v>14.99</v>
      </c>
    </row>
    <row r="3899" spans="1:4" x14ac:dyDescent="0.35">
      <c r="A3899" s="146" t="s">
        <v>10801</v>
      </c>
      <c r="B3899" t="s">
        <v>10802</v>
      </c>
      <c r="C3899" s="151">
        <f>VLOOKUP($A3899,'[2]EC25 Pricing'!$A:$D,3,0)</f>
        <v>22.69</v>
      </c>
      <c r="D3899" s="151">
        <f>VLOOKUP($A3899,'[2]EC25 Pricing'!$A:$D,4,0)</f>
        <v>14.99</v>
      </c>
    </row>
    <row r="3900" spans="1:4" x14ac:dyDescent="0.35">
      <c r="A3900" s="146" t="s">
        <v>10803</v>
      </c>
      <c r="B3900" t="s">
        <v>10804</v>
      </c>
      <c r="C3900" s="151">
        <f>VLOOKUP($A3900,'[2]EC25 Pricing'!$A:$D,3,0)</f>
        <v>18.39</v>
      </c>
      <c r="D3900" s="151">
        <f>VLOOKUP($A3900,'[2]EC25 Pricing'!$A:$D,4,0)</f>
        <v>11.99</v>
      </c>
    </row>
    <row r="3901" spans="1:4" x14ac:dyDescent="0.35">
      <c r="A3901" s="146" t="s">
        <v>10805</v>
      </c>
      <c r="B3901" t="s">
        <v>10806</v>
      </c>
      <c r="C3901" s="151">
        <f>VLOOKUP($A3901,'[2]EC25 Pricing'!$A:$D,3,0)</f>
        <v>18.39</v>
      </c>
      <c r="D3901" s="151">
        <f>VLOOKUP($A3901,'[2]EC25 Pricing'!$A:$D,4,0)</f>
        <v>11.99</v>
      </c>
    </row>
    <row r="3902" spans="1:4" x14ac:dyDescent="0.35">
      <c r="A3902" s="146" t="s">
        <v>10807</v>
      </c>
      <c r="B3902" t="s">
        <v>10808</v>
      </c>
      <c r="C3902" s="151">
        <f>VLOOKUP($A3902,'[2]EC25 Pricing'!$A:$D,3,0)</f>
        <v>18.39</v>
      </c>
      <c r="D3902" s="151">
        <f>VLOOKUP($A3902,'[2]EC25 Pricing'!$A:$D,4,0)</f>
        <v>11.99</v>
      </c>
    </row>
    <row r="3903" spans="1:4" x14ac:dyDescent="0.35">
      <c r="A3903" s="146" t="s">
        <v>10809</v>
      </c>
      <c r="B3903" t="s">
        <v>10810</v>
      </c>
      <c r="C3903" s="151">
        <f>VLOOKUP($A3903,'[2]EC25 Pricing'!$A:$D,3,0)</f>
        <v>18.39</v>
      </c>
      <c r="D3903" s="151">
        <f>VLOOKUP($A3903,'[2]EC25 Pricing'!$A:$D,4,0)</f>
        <v>11.99</v>
      </c>
    </row>
    <row r="3904" spans="1:4" x14ac:dyDescent="0.35">
      <c r="A3904" s="146" t="s">
        <v>10811</v>
      </c>
      <c r="B3904" t="s">
        <v>10812</v>
      </c>
      <c r="C3904" s="151">
        <f>VLOOKUP($A3904,'[2]EC25 Pricing'!$A:$D,3,0)</f>
        <v>18.39</v>
      </c>
      <c r="D3904" s="151">
        <f>VLOOKUP($A3904,'[2]EC25 Pricing'!$A:$D,4,0)</f>
        <v>11.99</v>
      </c>
    </row>
    <row r="3905" spans="1:4" x14ac:dyDescent="0.35">
      <c r="A3905" s="146" t="s">
        <v>10813</v>
      </c>
      <c r="B3905" t="s">
        <v>10814</v>
      </c>
      <c r="C3905" s="151">
        <f>VLOOKUP($A3905,'[2]EC25 Pricing'!$A:$D,3,0)</f>
        <v>18.39</v>
      </c>
      <c r="D3905" s="151">
        <f>VLOOKUP($A3905,'[2]EC25 Pricing'!$A:$D,4,0)</f>
        <v>11.99</v>
      </c>
    </row>
    <row r="3906" spans="1:4" x14ac:dyDescent="0.35">
      <c r="A3906" s="146" t="s">
        <v>10815</v>
      </c>
      <c r="B3906" t="s">
        <v>10816</v>
      </c>
      <c r="C3906" s="151">
        <f>VLOOKUP($A3906,'[2]EC25 Pricing'!$A:$D,3,0)</f>
        <v>18.39</v>
      </c>
      <c r="D3906" s="151">
        <f>VLOOKUP($A3906,'[2]EC25 Pricing'!$A:$D,4,0)</f>
        <v>11.99</v>
      </c>
    </row>
    <row r="3907" spans="1:4" x14ac:dyDescent="0.35">
      <c r="A3907" s="146" t="s">
        <v>10817</v>
      </c>
      <c r="B3907" t="s">
        <v>10818</v>
      </c>
      <c r="C3907" s="151">
        <f>VLOOKUP($A3907,'[2]EC25 Pricing'!$A:$D,3,0)</f>
        <v>18.39</v>
      </c>
      <c r="D3907" s="151">
        <f>VLOOKUP($A3907,'[2]EC25 Pricing'!$A:$D,4,0)</f>
        <v>11.99</v>
      </c>
    </row>
    <row r="3908" spans="1:4" x14ac:dyDescent="0.35">
      <c r="A3908" s="146" t="s">
        <v>10819</v>
      </c>
      <c r="B3908" t="s">
        <v>10820</v>
      </c>
      <c r="C3908" s="151">
        <f>VLOOKUP($A3908,'[2]EC25 Pricing'!$A:$D,3,0)</f>
        <v>18.39</v>
      </c>
      <c r="D3908" s="151">
        <f>VLOOKUP($A3908,'[2]EC25 Pricing'!$A:$D,4,0)</f>
        <v>11.99</v>
      </c>
    </row>
    <row r="3909" spans="1:4" x14ac:dyDescent="0.35">
      <c r="A3909" s="146" t="s">
        <v>10821</v>
      </c>
      <c r="B3909" t="s">
        <v>10822</v>
      </c>
      <c r="C3909" s="151">
        <f>VLOOKUP($A3909,'[2]EC25 Pricing'!$A:$D,3,0)</f>
        <v>38.89</v>
      </c>
      <c r="D3909" s="151">
        <f>VLOOKUP($A3909,'[2]EC25 Pricing'!$A:$D,4,0)</f>
        <v>0</v>
      </c>
    </row>
    <row r="3910" spans="1:4" x14ac:dyDescent="0.35">
      <c r="A3910" s="146" t="s">
        <v>10823</v>
      </c>
      <c r="B3910" t="s">
        <v>10824</v>
      </c>
      <c r="C3910" s="151">
        <f>VLOOKUP($A3910,'[2]EC25 Pricing'!$A:$D,3,0)</f>
        <v>14.99</v>
      </c>
      <c r="D3910" s="151">
        <f>VLOOKUP($A3910,'[2]EC25 Pricing'!$A:$D,4,0)</f>
        <v>0</v>
      </c>
    </row>
    <row r="3911" spans="1:4" x14ac:dyDescent="0.35">
      <c r="A3911" s="146" t="s">
        <v>10825</v>
      </c>
      <c r="B3911" t="s">
        <v>10826</v>
      </c>
      <c r="C3911" s="151">
        <f>VLOOKUP($A3911,'[2]EC25 Pricing'!$A:$D,3,0)</f>
        <v>68.89</v>
      </c>
      <c r="D3911" s="151">
        <f>VLOOKUP($A3911,'[2]EC25 Pricing'!$A:$D,4,0)</f>
        <v>0</v>
      </c>
    </row>
    <row r="3912" spans="1:4" x14ac:dyDescent="0.35">
      <c r="A3912" s="146" t="s">
        <v>10827</v>
      </c>
      <c r="B3912" t="s">
        <v>10828</v>
      </c>
      <c r="C3912" s="151">
        <f>VLOOKUP($A3912,'[2]EC25 Pricing'!$A:$D,3,0)</f>
        <v>39.39</v>
      </c>
      <c r="D3912" s="151">
        <f>VLOOKUP($A3912,'[2]EC25 Pricing'!$A:$D,4,0)</f>
        <v>24.98</v>
      </c>
    </row>
    <row r="3913" spans="1:4" x14ac:dyDescent="0.35">
      <c r="A3913" s="146" t="s">
        <v>10829</v>
      </c>
      <c r="B3913" t="s">
        <v>10830</v>
      </c>
      <c r="C3913" s="151">
        <f>VLOOKUP($A3913,'[2]EC25 Pricing'!$A:$D,3,0)</f>
        <v>39.39</v>
      </c>
      <c r="D3913" s="151">
        <f>VLOOKUP($A3913,'[2]EC25 Pricing'!$A:$D,4,0)</f>
        <v>24.98</v>
      </c>
    </row>
    <row r="3914" spans="1:4" x14ac:dyDescent="0.35">
      <c r="A3914" s="146" t="s">
        <v>10831</v>
      </c>
      <c r="B3914" t="s">
        <v>10832</v>
      </c>
      <c r="C3914" s="151">
        <f>VLOOKUP($A3914,'[2]EC25 Pricing'!$A:$D,3,0)</f>
        <v>75.290000000000006</v>
      </c>
      <c r="D3914" s="151">
        <f>VLOOKUP($A3914,'[2]EC25 Pricing'!$A:$D,4,0)</f>
        <v>49.68</v>
      </c>
    </row>
    <row r="3915" spans="1:4" x14ac:dyDescent="0.35">
      <c r="A3915" s="146" t="s">
        <v>10833</v>
      </c>
      <c r="B3915" t="s">
        <v>10834</v>
      </c>
      <c r="C3915" s="151">
        <f>VLOOKUP($A3915,'[2]EC25 Pricing'!$A:$D,3,0)</f>
        <v>105.49</v>
      </c>
      <c r="D3915" s="151">
        <f>VLOOKUP($A3915,'[2]EC25 Pricing'!$A:$D,4,0)</f>
        <v>0</v>
      </c>
    </row>
    <row r="3916" spans="1:4" x14ac:dyDescent="0.35">
      <c r="A3916" s="146" t="s">
        <v>10835</v>
      </c>
      <c r="B3916" t="s">
        <v>10836</v>
      </c>
      <c r="C3916" s="151">
        <f>VLOOKUP($A3916,'[2]EC25 Pricing'!$A:$D,3,0)</f>
        <v>45.19</v>
      </c>
      <c r="D3916" s="151">
        <f>VLOOKUP($A3916,'[2]EC25 Pricing'!$A:$D,4,0)</f>
        <v>29.98</v>
      </c>
    </row>
    <row r="3917" spans="1:4" x14ac:dyDescent="0.35">
      <c r="A3917" s="146" t="s">
        <v>10837</v>
      </c>
      <c r="B3917" t="s">
        <v>10838</v>
      </c>
      <c r="C3917" s="151">
        <f>VLOOKUP($A3917,'[2]EC25 Pricing'!$A:$D,3,0)</f>
        <v>30.09</v>
      </c>
      <c r="D3917" s="151">
        <f>VLOOKUP($A3917,'[2]EC25 Pricing'!$A:$D,4,0)</f>
        <v>19.579999999999998</v>
      </c>
    </row>
    <row r="3918" spans="1:4" x14ac:dyDescent="0.35">
      <c r="A3918" s="146" t="s">
        <v>10839</v>
      </c>
      <c r="B3918" t="s">
        <v>10840</v>
      </c>
      <c r="C3918" s="151">
        <f>VLOOKUP($A3918,'[2]EC25 Pricing'!$A:$D,3,0)</f>
        <v>39.39</v>
      </c>
      <c r="D3918" s="151">
        <f>VLOOKUP($A3918,'[2]EC25 Pricing'!$A:$D,4,0)</f>
        <v>24.98</v>
      </c>
    </row>
    <row r="3919" spans="1:4" x14ac:dyDescent="0.35">
      <c r="A3919" s="146" t="s">
        <v>10841</v>
      </c>
      <c r="B3919" t="s">
        <v>10842</v>
      </c>
      <c r="C3919" s="151">
        <f>VLOOKUP($A3919,'[2]EC25 Pricing'!$A:$D,3,0)</f>
        <v>39.39</v>
      </c>
      <c r="D3919" s="151">
        <f>VLOOKUP($A3919,'[2]EC25 Pricing'!$A:$D,4,0)</f>
        <v>24.98</v>
      </c>
    </row>
    <row r="3920" spans="1:4" x14ac:dyDescent="0.35">
      <c r="A3920" s="146" t="s">
        <v>10843</v>
      </c>
      <c r="B3920" t="s">
        <v>10844</v>
      </c>
      <c r="C3920" s="151">
        <f>VLOOKUP($A3920,'[2]EC25 Pricing'!$A:$D,3,0)</f>
        <v>40.99</v>
      </c>
      <c r="D3920" s="151">
        <f>VLOOKUP($A3920,'[2]EC25 Pricing'!$A:$D,4,0)</f>
        <v>0</v>
      </c>
    </row>
    <row r="3921" spans="1:4" x14ac:dyDescent="0.35">
      <c r="A3921" s="146" t="s">
        <v>10845</v>
      </c>
      <c r="B3921" t="s">
        <v>10846</v>
      </c>
      <c r="C3921" s="151">
        <f>VLOOKUP($A3921,'[2]EC25 Pricing'!$A:$D,3,0)</f>
        <v>38.49</v>
      </c>
      <c r="D3921" s="151">
        <f>VLOOKUP($A3921,'[2]EC25 Pricing'!$A:$D,4,0)</f>
        <v>24.99</v>
      </c>
    </row>
    <row r="3922" spans="1:4" x14ac:dyDescent="0.35">
      <c r="A3922" s="146" t="s">
        <v>10847</v>
      </c>
      <c r="B3922" t="s">
        <v>10848</v>
      </c>
      <c r="C3922" s="151">
        <f>VLOOKUP($A3922,'[2]EC25 Pricing'!$A:$D,3,0)</f>
        <v>45.19</v>
      </c>
      <c r="D3922" s="151">
        <f>VLOOKUP($A3922,'[2]EC25 Pricing'!$A:$D,4,0)</f>
        <v>29.99</v>
      </c>
    </row>
    <row r="3923" spans="1:4" x14ac:dyDescent="0.35">
      <c r="A3923" s="146" t="s">
        <v>10849</v>
      </c>
      <c r="B3923" t="s">
        <v>10850</v>
      </c>
      <c r="C3923" s="151">
        <f>VLOOKUP($A3923,'[2]EC25 Pricing'!$A:$D,3,0)</f>
        <v>110.69</v>
      </c>
      <c r="D3923" s="151">
        <f>VLOOKUP($A3923,'[2]EC25 Pricing'!$A:$D,4,0)</f>
        <v>0</v>
      </c>
    </row>
    <row r="3924" spans="1:4" x14ac:dyDescent="0.35">
      <c r="A3924" s="146" t="s">
        <v>10851</v>
      </c>
      <c r="B3924" t="s">
        <v>10852</v>
      </c>
      <c r="C3924" s="151">
        <f>VLOOKUP($A3924,'[2]EC25 Pricing'!$A:$D,3,0)</f>
        <v>329.99</v>
      </c>
      <c r="D3924" s="151">
        <f>VLOOKUP($A3924,'[2]EC25 Pricing'!$A:$D,4,0)</f>
        <v>0</v>
      </c>
    </row>
    <row r="3925" spans="1:4" x14ac:dyDescent="0.35">
      <c r="A3925" s="146" t="s">
        <v>10853</v>
      </c>
      <c r="B3925" t="s">
        <v>10854</v>
      </c>
      <c r="C3925" s="151">
        <f>VLOOKUP($A3925,'[2]EC25 Pricing'!$A:$D,3,0)</f>
        <v>52.79</v>
      </c>
      <c r="D3925" s="151">
        <f>VLOOKUP($A3925,'[2]EC25 Pricing'!$A:$D,4,0)</f>
        <v>32.99</v>
      </c>
    </row>
    <row r="3926" spans="1:4" x14ac:dyDescent="0.35">
      <c r="A3926" s="146" t="s">
        <v>10855</v>
      </c>
      <c r="B3926" t="s">
        <v>10856</v>
      </c>
      <c r="C3926" s="151">
        <f>VLOOKUP($A3926,'[2]EC25 Pricing'!$A:$D,3,0)</f>
        <v>35.19</v>
      </c>
      <c r="D3926" s="151">
        <f>VLOOKUP($A3926,'[2]EC25 Pricing'!$A:$D,4,0)</f>
        <v>21.99</v>
      </c>
    </row>
    <row r="3927" spans="1:4" x14ac:dyDescent="0.35">
      <c r="A3927" s="146" t="s">
        <v>10857</v>
      </c>
      <c r="B3927" t="s">
        <v>10858</v>
      </c>
      <c r="C3927" s="151">
        <f>VLOOKUP($A3927,'[2]EC25 Pricing'!$A:$D,3,0)</f>
        <v>70.39</v>
      </c>
      <c r="D3927" s="151">
        <f>VLOOKUP($A3927,'[2]EC25 Pricing'!$A:$D,4,0)</f>
        <v>43.99</v>
      </c>
    </row>
    <row r="3928" spans="1:4" x14ac:dyDescent="0.35">
      <c r="A3928" s="146" t="s">
        <v>10859</v>
      </c>
      <c r="B3928" t="s">
        <v>10860</v>
      </c>
      <c r="C3928" s="151">
        <f>VLOOKUP($A3928,'[2]EC25 Pricing'!$A:$D,3,0)</f>
        <v>52.79</v>
      </c>
      <c r="D3928" s="151">
        <f>VLOOKUP($A3928,'[2]EC25 Pricing'!$A:$D,4,0)</f>
        <v>32.99</v>
      </c>
    </row>
    <row r="3929" spans="1:4" x14ac:dyDescent="0.35">
      <c r="A3929" s="146" t="s">
        <v>10861</v>
      </c>
      <c r="B3929" t="s">
        <v>10862</v>
      </c>
      <c r="C3929" s="151">
        <f>VLOOKUP($A3929,'[2]EC25 Pricing'!$A:$D,3,0)</f>
        <v>39.29</v>
      </c>
      <c r="D3929" s="151">
        <f>VLOOKUP($A3929,'[2]EC25 Pricing'!$A:$D,4,0)</f>
        <v>24.95</v>
      </c>
    </row>
    <row r="3930" spans="1:4" x14ac:dyDescent="0.35">
      <c r="A3930" s="146" t="s">
        <v>10863</v>
      </c>
      <c r="B3930" t="s">
        <v>10864</v>
      </c>
      <c r="C3930" s="151">
        <f>VLOOKUP($A3930,'[2]EC25 Pricing'!$A:$D,3,0)</f>
        <v>31.59</v>
      </c>
      <c r="D3930" s="151">
        <f>VLOOKUP($A3930,'[2]EC25 Pricing'!$A:$D,4,0)</f>
        <v>19.95</v>
      </c>
    </row>
    <row r="3931" spans="1:4" x14ac:dyDescent="0.35">
      <c r="A3931" s="146" t="s">
        <v>10865</v>
      </c>
      <c r="B3931" t="s">
        <v>10866</v>
      </c>
      <c r="C3931" s="151">
        <f>VLOOKUP($A3931,'[2]EC25 Pricing'!$A:$D,3,0)</f>
        <v>149.69</v>
      </c>
      <c r="D3931" s="151">
        <f>VLOOKUP($A3931,'[2]EC25 Pricing'!$A:$D,4,0)</f>
        <v>0</v>
      </c>
    </row>
    <row r="3932" spans="1:4" x14ac:dyDescent="0.35">
      <c r="A3932" s="146" t="s">
        <v>10867</v>
      </c>
      <c r="B3932" t="s">
        <v>10868</v>
      </c>
      <c r="C3932" s="151">
        <f>VLOOKUP($A3932,'[2]EC25 Pricing'!$A:$D,3,0)</f>
        <v>46.95</v>
      </c>
      <c r="D3932" s="151">
        <f>VLOOKUP($A3932,'[2]EC25 Pricing'!$A:$D,4,0)</f>
        <v>147.31</v>
      </c>
    </row>
    <row r="3933" spans="1:4" x14ac:dyDescent="0.35">
      <c r="A3933" s="146" t="s">
        <v>10869</v>
      </c>
      <c r="B3933" t="s">
        <v>10870</v>
      </c>
      <c r="C3933" s="151">
        <f>VLOOKUP($A3933,'[2]EC25 Pricing'!$A:$D,3,0)</f>
        <v>28.09</v>
      </c>
      <c r="D3933" s="151">
        <f>VLOOKUP($A3933,'[2]EC25 Pricing'!$A:$D,4,0)</f>
        <v>17.95</v>
      </c>
    </row>
    <row r="3934" spans="1:4" x14ac:dyDescent="0.35">
      <c r="A3934" s="146" t="s">
        <v>10871</v>
      </c>
      <c r="B3934" t="s">
        <v>10872</v>
      </c>
      <c r="C3934" s="151">
        <f>VLOOKUP($A3934,'[2]EC25 Pricing'!$A:$D,3,0)</f>
        <v>46.19</v>
      </c>
      <c r="D3934" s="151">
        <f>VLOOKUP($A3934,'[2]EC25 Pricing'!$A:$D,4,0)</f>
        <v>0</v>
      </c>
    </row>
    <row r="3935" spans="1:4" x14ac:dyDescent="0.35">
      <c r="A3935" s="146" t="s">
        <v>10873</v>
      </c>
      <c r="B3935" t="s">
        <v>10874</v>
      </c>
      <c r="C3935" s="151">
        <f>VLOOKUP($A3935,'[2]EC25 Pricing'!$A:$D,3,0)</f>
        <v>70.989999999999995</v>
      </c>
      <c r="D3935" s="151">
        <f>VLOOKUP($A3935,'[2]EC25 Pricing'!$A:$D,4,0)</f>
        <v>44.95</v>
      </c>
    </row>
    <row r="3936" spans="1:4" x14ac:dyDescent="0.35">
      <c r="A3936" s="146" t="s">
        <v>10875</v>
      </c>
      <c r="B3936" t="s">
        <v>10876</v>
      </c>
      <c r="C3936" s="151">
        <f>VLOOKUP($A3936,'[2]EC25 Pricing'!$A:$D,3,0)</f>
        <v>84.69</v>
      </c>
      <c r="D3936" s="151">
        <f>VLOOKUP($A3936,'[2]EC25 Pricing'!$A:$D,4,0)</f>
        <v>54.98</v>
      </c>
    </row>
    <row r="3937" spans="1:4" x14ac:dyDescent="0.35">
      <c r="A3937" s="146" t="s">
        <v>10877</v>
      </c>
      <c r="B3937" t="s">
        <v>10878</v>
      </c>
      <c r="C3937" s="151">
        <f>VLOOKUP($A3937,'[2]EC25 Pricing'!$A:$D,3,0)</f>
        <v>43.09</v>
      </c>
      <c r="D3937" s="151">
        <f>VLOOKUP($A3937,'[2]EC25 Pricing'!$A:$D,4,0)</f>
        <v>0</v>
      </c>
    </row>
    <row r="3938" spans="1:4" x14ac:dyDescent="0.35">
      <c r="A3938" s="146" t="s">
        <v>10879</v>
      </c>
      <c r="B3938" t="s">
        <v>10880</v>
      </c>
      <c r="C3938" s="151">
        <f>VLOOKUP($A3938,'[2]EC25 Pricing'!$A:$D,3,0)</f>
        <v>102.95</v>
      </c>
      <c r="D3938" s="151">
        <f>VLOOKUP($A3938,'[2]EC25 Pricing'!$A:$D,4,0)</f>
        <v>98</v>
      </c>
    </row>
    <row r="3939" spans="1:4" x14ac:dyDescent="0.35">
      <c r="A3939" s="146" t="s">
        <v>10881</v>
      </c>
      <c r="B3939" t="s">
        <v>10882</v>
      </c>
      <c r="C3939" s="151">
        <f>VLOOKUP($A3939,'[2]EC25 Pricing'!$A:$D,3,0)</f>
        <v>87.95</v>
      </c>
      <c r="D3939" s="151">
        <f>VLOOKUP($A3939,'[2]EC25 Pricing'!$A:$D,4,0)</f>
        <v>84</v>
      </c>
    </row>
    <row r="3940" spans="1:4" x14ac:dyDescent="0.35">
      <c r="A3940" s="146" t="s">
        <v>10883</v>
      </c>
      <c r="B3940" t="s">
        <v>10884</v>
      </c>
      <c r="C3940" s="151">
        <f>VLOOKUP($A3940,'[2]EC25 Pricing'!$A:$D,3,0)</f>
        <v>784.95</v>
      </c>
      <c r="D3940" s="151">
        <f>VLOOKUP($A3940,'[2]EC25 Pricing'!$A:$D,4,0)</f>
        <v>750</v>
      </c>
    </row>
    <row r="3941" spans="1:4" x14ac:dyDescent="0.35">
      <c r="A3941" s="146" t="s">
        <v>10885</v>
      </c>
      <c r="B3941" t="s">
        <v>10886</v>
      </c>
      <c r="C3941" s="151">
        <f>VLOOKUP($A3941,'[2]EC25 Pricing'!$A:$D,3,0)</f>
        <v>115.95</v>
      </c>
      <c r="D3941" s="151">
        <f>VLOOKUP($A3941,'[2]EC25 Pricing'!$A:$D,4,0)</f>
        <v>110</v>
      </c>
    </row>
    <row r="3942" spans="1:4" x14ac:dyDescent="0.35">
      <c r="A3942" s="146" t="s">
        <v>10887</v>
      </c>
      <c r="B3942" t="s">
        <v>10888</v>
      </c>
      <c r="C3942" s="151">
        <f>VLOOKUP($A3942,'[2]EC25 Pricing'!$A:$D,3,0)</f>
        <v>2093.9499999999998</v>
      </c>
      <c r="D3942" s="151">
        <f>VLOOKUP($A3942,'[2]EC25 Pricing'!$A:$D,4,0)</f>
        <v>2000</v>
      </c>
    </row>
    <row r="3943" spans="1:4" x14ac:dyDescent="0.35">
      <c r="A3943" s="146" t="s">
        <v>10889</v>
      </c>
      <c r="B3943" t="s">
        <v>10890</v>
      </c>
      <c r="C3943" s="151">
        <f>VLOOKUP($A3943,'[2]EC25 Pricing'!$A:$D,3,0)</f>
        <v>87.95</v>
      </c>
      <c r="D3943" s="151">
        <f>VLOOKUP($A3943,'[2]EC25 Pricing'!$A:$D,4,0)</f>
        <v>84</v>
      </c>
    </row>
    <row r="3944" spans="1:4" x14ac:dyDescent="0.35">
      <c r="A3944" s="146" t="s">
        <v>10891</v>
      </c>
      <c r="B3944" t="s">
        <v>10892</v>
      </c>
      <c r="C3944" s="151">
        <f>VLOOKUP($A3944,'[2]EC25 Pricing'!$A:$D,3,0)</f>
        <v>2093.9499999999998</v>
      </c>
      <c r="D3944" s="151">
        <f>VLOOKUP($A3944,'[2]EC25 Pricing'!$A:$D,4,0)</f>
        <v>2000</v>
      </c>
    </row>
    <row r="3945" spans="1:4" x14ac:dyDescent="0.35">
      <c r="A3945" s="146" t="s">
        <v>10893</v>
      </c>
      <c r="B3945" t="s">
        <v>10894</v>
      </c>
      <c r="C3945" s="151">
        <f>VLOOKUP($A3945,'[2]EC25 Pricing'!$A:$D,3,0)</f>
        <v>421.95</v>
      </c>
      <c r="D3945" s="151">
        <f>VLOOKUP($A3945,'[2]EC25 Pricing'!$A:$D,4,0)</f>
        <v>330</v>
      </c>
    </row>
    <row r="3946" spans="1:4" x14ac:dyDescent="0.35">
      <c r="A3946" s="146" t="s">
        <v>10895</v>
      </c>
      <c r="B3946" t="s">
        <v>10896</v>
      </c>
      <c r="C3946" s="151">
        <f>VLOOKUP($A3946,'[2]EC25 Pricing'!$A:$D,3,0)</f>
        <v>11.99</v>
      </c>
      <c r="D3946" s="151">
        <f>VLOOKUP($A3946,'[2]EC25 Pricing'!$A:$D,4,0)</f>
        <v>8.99</v>
      </c>
    </row>
    <row r="3947" spans="1:4" x14ac:dyDescent="0.35">
      <c r="A3947" s="146" t="s">
        <v>10897</v>
      </c>
      <c r="B3947" t="s">
        <v>10898</v>
      </c>
      <c r="C3947" s="151">
        <f>VLOOKUP($A3947,'[2]EC25 Pricing'!$A:$D,3,0)</f>
        <v>11.99</v>
      </c>
      <c r="D3947" s="151">
        <f>VLOOKUP($A3947,'[2]EC25 Pricing'!$A:$D,4,0)</f>
        <v>8.99</v>
      </c>
    </row>
    <row r="3948" spans="1:4" x14ac:dyDescent="0.35">
      <c r="A3948" s="146" t="s">
        <v>10899</v>
      </c>
      <c r="B3948" t="s">
        <v>10900</v>
      </c>
      <c r="C3948" s="151">
        <f>VLOOKUP($A3948,'[2]EC25 Pricing'!$A:$D,3,0)</f>
        <v>11.99</v>
      </c>
      <c r="D3948" s="151">
        <f>VLOOKUP($A3948,'[2]EC25 Pricing'!$A:$D,4,0)</f>
        <v>8.99</v>
      </c>
    </row>
    <row r="3949" spans="1:4" x14ac:dyDescent="0.35">
      <c r="A3949" s="146" t="s">
        <v>10901</v>
      </c>
      <c r="B3949" t="s">
        <v>10902</v>
      </c>
      <c r="C3949" s="151">
        <f>VLOOKUP($A3949,'[2]EC25 Pricing'!$A:$D,3,0)</f>
        <v>5.99</v>
      </c>
      <c r="D3949" s="151">
        <f>VLOOKUP($A3949,'[2]EC25 Pricing'!$A:$D,4,0)</f>
        <v>0</v>
      </c>
    </row>
    <row r="3950" spans="1:4" x14ac:dyDescent="0.35">
      <c r="A3950" s="146" t="s">
        <v>10903</v>
      </c>
      <c r="B3950" t="s">
        <v>10904</v>
      </c>
      <c r="C3950" s="151">
        <f>VLOOKUP($A3950,'[2]EC25 Pricing'!$A:$D,3,0)</f>
        <v>107.99</v>
      </c>
      <c r="D3950" s="151">
        <f>VLOOKUP($A3950,'[2]EC25 Pricing'!$A:$D,4,0)</f>
        <v>0</v>
      </c>
    </row>
    <row r="3951" spans="1:4" x14ac:dyDescent="0.35">
      <c r="A3951" s="146" t="s">
        <v>10905</v>
      </c>
      <c r="B3951" t="s">
        <v>10906</v>
      </c>
      <c r="C3951" s="151">
        <f>VLOOKUP($A3951,'[2]EC25 Pricing'!$A:$D,3,0)</f>
        <v>4.29</v>
      </c>
      <c r="D3951" s="151">
        <f>VLOOKUP($A3951,'[2]EC25 Pricing'!$A:$D,4,0)</f>
        <v>0</v>
      </c>
    </row>
    <row r="3952" spans="1:4" x14ac:dyDescent="0.35">
      <c r="A3952" s="146" t="s">
        <v>10907</v>
      </c>
      <c r="B3952" t="s">
        <v>10908</v>
      </c>
      <c r="C3952" s="151">
        <f>VLOOKUP($A3952,'[2]EC25 Pricing'!$A:$D,3,0)</f>
        <v>7.99</v>
      </c>
      <c r="D3952" s="151">
        <f>VLOOKUP($A3952,'[2]EC25 Pricing'!$A:$D,4,0)</f>
        <v>0</v>
      </c>
    </row>
    <row r="3953" spans="1:4" x14ac:dyDescent="0.35">
      <c r="A3953" s="146" t="s">
        <v>10909</v>
      </c>
      <c r="B3953" t="s">
        <v>10910</v>
      </c>
      <c r="C3953" s="151">
        <f>VLOOKUP($A3953,'[2]EC25 Pricing'!$A:$D,3,0)</f>
        <v>4.29</v>
      </c>
      <c r="D3953" s="151">
        <f>VLOOKUP($A3953,'[2]EC25 Pricing'!$A:$D,4,0)</f>
        <v>0</v>
      </c>
    </row>
    <row r="3954" spans="1:4" x14ac:dyDescent="0.35">
      <c r="A3954" s="146" t="s">
        <v>10911</v>
      </c>
      <c r="B3954" t="s">
        <v>10912</v>
      </c>
      <c r="C3954" s="151">
        <f>VLOOKUP($A3954,'[2]EC25 Pricing'!$A:$D,3,0)</f>
        <v>7.99</v>
      </c>
      <c r="D3954" s="151">
        <f>VLOOKUP($A3954,'[2]EC25 Pricing'!$A:$D,4,0)</f>
        <v>0</v>
      </c>
    </row>
    <row r="3955" spans="1:4" x14ac:dyDescent="0.35">
      <c r="A3955" s="146" t="s">
        <v>10913</v>
      </c>
      <c r="B3955" t="s">
        <v>10914</v>
      </c>
      <c r="C3955" s="151">
        <f>VLOOKUP($A3955,'[2]EC25 Pricing'!$A:$D,3,0)</f>
        <v>109.29</v>
      </c>
      <c r="D3955" s="151">
        <f>VLOOKUP($A3955,'[2]EC25 Pricing'!$A:$D,4,0)</f>
        <v>0</v>
      </c>
    </row>
    <row r="3956" spans="1:4" x14ac:dyDescent="0.35">
      <c r="A3956" s="146" t="s">
        <v>10915</v>
      </c>
      <c r="B3956" t="s">
        <v>10916</v>
      </c>
      <c r="C3956" s="151">
        <f>VLOOKUP($A3956,'[2]EC25 Pricing'!$A:$D,3,0)</f>
        <v>107.59</v>
      </c>
      <c r="D3956" s="151">
        <f>VLOOKUP($A3956,'[2]EC25 Pricing'!$A:$D,4,0)</f>
        <v>0</v>
      </c>
    </row>
    <row r="3957" spans="1:4" x14ac:dyDescent="0.35">
      <c r="A3957" s="146" t="s">
        <v>10917</v>
      </c>
      <c r="B3957" t="s">
        <v>10918</v>
      </c>
      <c r="C3957" s="151">
        <f>VLOOKUP($A3957,'[2]EC25 Pricing'!$A:$D,3,0)</f>
        <v>40.99</v>
      </c>
      <c r="D3957" s="151">
        <f>VLOOKUP($A3957,'[2]EC25 Pricing'!$A:$D,4,0)</f>
        <v>0</v>
      </c>
    </row>
    <row r="3958" spans="1:4" x14ac:dyDescent="0.35">
      <c r="A3958" s="146" t="s">
        <v>10919</v>
      </c>
      <c r="B3958" t="s">
        <v>10920</v>
      </c>
      <c r="C3958" s="151">
        <f>VLOOKUP($A3958,'[2]EC25 Pricing'!$A:$D,3,0)</f>
        <v>20.99</v>
      </c>
      <c r="D3958" s="151">
        <f>VLOOKUP($A3958,'[2]EC25 Pricing'!$A:$D,4,0)</f>
        <v>8.99</v>
      </c>
    </row>
    <row r="3959" spans="1:4" x14ac:dyDescent="0.35">
      <c r="A3959" s="146" t="s">
        <v>10921</v>
      </c>
      <c r="B3959" t="s">
        <v>10922</v>
      </c>
      <c r="C3959" s="151">
        <f>VLOOKUP($A3959,'[2]EC25 Pricing'!$A:$D,3,0)</f>
        <v>21.29</v>
      </c>
      <c r="D3959" s="151">
        <f>VLOOKUP($A3959,'[2]EC25 Pricing'!$A:$D,4,0)</f>
        <v>8.99</v>
      </c>
    </row>
    <row r="3960" spans="1:4" x14ac:dyDescent="0.35">
      <c r="A3960" s="146" t="s">
        <v>10923</v>
      </c>
      <c r="B3960" t="s">
        <v>10924</v>
      </c>
      <c r="C3960" s="151">
        <f>VLOOKUP($A3960,'[2]EC25 Pricing'!$A:$D,3,0)</f>
        <v>14.89</v>
      </c>
      <c r="D3960" s="151">
        <f>VLOOKUP($A3960,'[2]EC25 Pricing'!$A:$D,4,0)</f>
        <v>0</v>
      </c>
    </row>
    <row r="3961" spans="1:4" x14ac:dyDescent="0.35">
      <c r="A3961" s="146" t="s">
        <v>10925</v>
      </c>
      <c r="B3961" t="s">
        <v>10926</v>
      </c>
      <c r="C3961" s="151">
        <f>VLOOKUP($A3961,'[2]EC25 Pricing'!$A:$D,3,0)</f>
        <v>127.69</v>
      </c>
      <c r="D3961" s="151">
        <f>VLOOKUP($A3961,'[2]EC25 Pricing'!$A:$D,4,0)</f>
        <v>59.5</v>
      </c>
    </row>
    <row r="3962" spans="1:4" x14ac:dyDescent="0.35">
      <c r="A3962" s="146" t="s">
        <v>10927</v>
      </c>
      <c r="B3962" t="s">
        <v>10928</v>
      </c>
      <c r="C3962" s="151">
        <f>VLOOKUP($A3962,'[2]EC25 Pricing'!$A:$D,3,0)</f>
        <v>4.79</v>
      </c>
      <c r="D3962" s="151">
        <f>VLOOKUP($A3962,'[2]EC25 Pricing'!$A:$D,4,0)</f>
        <v>0</v>
      </c>
    </row>
    <row r="3963" spans="1:4" x14ac:dyDescent="0.35">
      <c r="A3963" s="146" t="s">
        <v>10929</v>
      </c>
      <c r="B3963" t="s">
        <v>10930</v>
      </c>
      <c r="C3963" s="151">
        <f>VLOOKUP($A3963,'[2]EC25 Pricing'!$A:$D,3,0)</f>
        <v>39.99</v>
      </c>
      <c r="D3963" s="151">
        <f>VLOOKUP($A3963,'[2]EC25 Pricing'!$A:$D,4,0)</f>
        <v>0</v>
      </c>
    </row>
    <row r="3964" spans="1:4" x14ac:dyDescent="0.35">
      <c r="A3964" s="146" t="s">
        <v>10931</v>
      </c>
      <c r="B3964" t="s">
        <v>10932</v>
      </c>
      <c r="C3964" s="151">
        <f>VLOOKUP($A3964,'[2]EC25 Pricing'!$A:$D,3,0)</f>
        <v>70.59</v>
      </c>
      <c r="D3964" s="151">
        <f>VLOOKUP($A3964,'[2]EC25 Pricing'!$A:$D,4,0)</f>
        <v>47.99</v>
      </c>
    </row>
    <row r="3965" spans="1:4" x14ac:dyDescent="0.35">
      <c r="A3965" s="146" t="s">
        <v>10933</v>
      </c>
      <c r="B3965" t="s">
        <v>10934</v>
      </c>
      <c r="C3965" s="151">
        <f>VLOOKUP($A3965,'[2]EC25 Pricing'!$A:$D,3,0)</f>
        <v>42.09</v>
      </c>
      <c r="D3965" s="151">
        <f>VLOOKUP($A3965,'[2]EC25 Pricing'!$A:$D,4,0)</f>
        <v>0</v>
      </c>
    </row>
    <row r="3966" spans="1:4" x14ac:dyDescent="0.35">
      <c r="A3966" s="146" t="s">
        <v>10935</v>
      </c>
      <c r="B3966" t="s">
        <v>10936</v>
      </c>
      <c r="C3966" s="151">
        <f>VLOOKUP($A3966,'[2]EC25 Pricing'!$A:$D,3,0)</f>
        <v>38.29</v>
      </c>
      <c r="D3966" s="151">
        <f>VLOOKUP($A3966,'[2]EC25 Pricing'!$A:$D,4,0)</f>
        <v>0</v>
      </c>
    </row>
    <row r="3967" spans="1:4" x14ac:dyDescent="0.35">
      <c r="A3967" s="146" t="s">
        <v>10937</v>
      </c>
      <c r="B3967" t="s">
        <v>10938</v>
      </c>
      <c r="C3967" s="151">
        <f>VLOOKUP($A3967,'[2]EC25 Pricing'!$A:$D,3,0)</f>
        <v>6.69</v>
      </c>
      <c r="D3967" s="151">
        <f>VLOOKUP($A3967,'[2]EC25 Pricing'!$A:$D,4,0)</f>
        <v>0</v>
      </c>
    </row>
    <row r="3968" spans="1:4" x14ac:dyDescent="0.35">
      <c r="A3968" s="146" t="s">
        <v>10939</v>
      </c>
      <c r="B3968" t="s">
        <v>10940</v>
      </c>
      <c r="C3968" s="151">
        <f>VLOOKUP($A3968,'[2]EC25 Pricing'!$A:$D,3,0)</f>
        <v>3.89</v>
      </c>
      <c r="D3968" s="151">
        <f>VLOOKUP($A3968,'[2]EC25 Pricing'!$A:$D,4,0)</f>
        <v>0</v>
      </c>
    </row>
    <row r="3969" spans="1:4" x14ac:dyDescent="0.35">
      <c r="A3969" s="146" t="s">
        <v>10941</v>
      </c>
      <c r="B3969" t="s">
        <v>10942</v>
      </c>
      <c r="C3969" s="151">
        <f>VLOOKUP($A3969,'[2]EC25 Pricing'!$A:$D,3,0)</f>
        <v>2.79</v>
      </c>
      <c r="D3969" s="151">
        <f>VLOOKUP($A3969,'[2]EC25 Pricing'!$A:$D,4,0)</f>
        <v>0</v>
      </c>
    </row>
    <row r="3970" spans="1:4" x14ac:dyDescent="0.35">
      <c r="A3970" s="146" t="s">
        <v>10943</v>
      </c>
      <c r="B3970" t="s">
        <v>10944</v>
      </c>
      <c r="C3970" s="151">
        <f>VLOOKUP($A3970,'[2]EC25 Pricing'!$A:$D,3,0)</f>
        <v>3.19</v>
      </c>
      <c r="D3970" s="151">
        <f>VLOOKUP($A3970,'[2]EC25 Pricing'!$A:$D,4,0)</f>
        <v>0</v>
      </c>
    </row>
    <row r="3971" spans="1:4" x14ac:dyDescent="0.35">
      <c r="A3971" s="146" t="s">
        <v>10945</v>
      </c>
      <c r="B3971" t="s">
        <v>10946</v>
      </c>
      <c r="C3971" s="151">
        <f>VLOOKUP($A3971,'[2]EC25 Pricing'!$A:$D,3,0)</f>
        <v>33.29</v>
      </c>
      <c r="D3971" s="151">
        <f>VLOOKUP($A3971,'[2]EC25 Pricing'!$A:$D,4,0)</f>
        <v>0</v>
      </c>
    </row>
    <row r="3972" spans="1:4" x14ac:dyDescent="0.35">
      <c r="A3972" s="146" t="s">
        <v>10947</v>
      </c>
      <c r="B3972" t="s">
        <v>10948</v>
      </c>
      <c r="C3972" s="151">
        <f>VLOOKUP($A3972,'[2]EC25 Pricing'!$A:$D,3,0)</f>
        <v>6.39</v>
      </c>
      <c r="D3972" s="151">
        <f>VLOOKUP($A3972,'[2]EC25 Pricing'!$A:$D,4,0)</f>
        <v>0</v>
      </c>
    </row>
    <row r="3973" spans="1:4" x14ac:dyDescent="0.35">
      <c r="A3973" s="146" t="s">
        <v>10949</v>
      </c>
      <c r="B3973" t="s">
        <v>10950</v>
      </c>
      <c r="C3973" s="151">
        <f>VLOOKUP($A3973,'[2]EC25 Pricing'!$A:$D,3,0)</f>
        <v>71.989999999999995</v>
      </c>
      <c r="D3973" s="151">
        <f>VLOOKUP($A3973,'[2]EC25 Pricing'!$A:$D,4,0)</f>
        <v>0</v>
      </c>
    </row>
    <row r="3974" spans="1:4" x14ac:dyDescent="0.35">
      <c r="A3974" s="146" t="s">
        <v>10951</v>
      </c>
      <c r="B3974" t="s">
        <v>10952</v>
      </c>
      <c r="C3974" s="151">
        <f>VLOOKUP($A3974,'[2]EC25 Pricing'!$A:$D,3,0)</f>
        <v>0.99</v>
      </c>
      <c r="D3974" s="151">
        <f>VLOOKUP($A3974,'[2]EC25 Pricing'!$A:$D,4,0)</f>
        <v>0</v>
      </c>
    </row>
    <row r="3975" spans="1:4" x14ac:dyDescent="0.35">
      <c r="A3975" s="146" t="s">
        <v>10953</v>
      </c>
      <c r="B3975" t="s">
        <v>10954</v>
      </c>
      <c r="C3975" s="151">
        <f>VLOOKUP($A3975,'[2]EC25 Pricing'!$A:$D,3,0)</f>
        <v>1.69</v>
      </c>
      <c r="D3975" s="151">
        <f>VLOOKUP($A3975,'[2]EC25 Pricing'!$A:$D,4,0)</f>
        <v>0</v>
      </c>
    </row>
    <row r="3976" spans="1:4" x14ac:dyDescent="0.35">
      <c r="A3976" s="146" t="s">
        <v>10955</v>
      </c>
      <c r="B3976" t="s">
        <v>10956</v>
      </c>
      <c r="C3976" s="151">
        <f>VLOOKUP($A3976,'[2]EC25 Pricing'!$A:$D,3,0)</f>
        <v>2.19</v>
      </c>
      <c r="D3976" s="151">
        <f>VLOOKUP($A3976,'[2]EC25 Pricing'!$A:$D,4,0)</f>
        <v>0</v>
      </c>
    </row>
    <row r="3977" spans="1:4" x14ac:dyDescent="0.35">
      <c r="A3977" s="146" t="s">
        <v>10957</v>
      </c>
      <c r="B3977" t="s">
        <v>10958</v>
      </c>
      <c r="C3977" s="151">
        <f>VLOOKUP($A3977,'[2]EC25 Pricing'!$A:$D,3,0)</f>
        <v>2.19</v>
      </c>
      <c r="D3977" s="151">
        <f>VLOOKUP($A3977,'[2]EC25 Pricing'!$A:$D,4,0)</f>
        <v>0</v>
      </c>
    </row>
    <row r="3978" spans="1:4" x14ac:dyDescent="0.35">
      <c r="A3978" s="146" t="s">
        <v>10959</v>
      </c>
      <c r="B3978" t="s">
        <v>10960</v>
      </c>
      <c r="C3978" s="151">
        <f>VLOOKUP($A3978,'[2]EC25 Pricing'!$A:$D,3,0)</f>
        <v>64.59</v>
      </c>
      <c r="D3978" s="151">
        <f>VLOOKUP($A3978,'[2]EC25 Pricing'!$A:$D,4,0)</f>
        <v>0</v>
      </c>
    </row>
    <row r="3979" spans="1:4" x14ac:dyDescent="0.35">
      <c r="A3979" s="146" t="s">
        <v>10961</v>
      </c>
      <c r="B3979" t="s">
        <v>10962</v>
      </c>
      <c r="C3979" s="151">
        <f>VLOOKUP($A3979,'[2]EC25 Pricing'!$A:$D,3,0)</f>
        <v>72.09</v>
      </c>
      <c r="D3979" s="151">
        <f>VLOOKUP($A3979,'[2]EC25 Pricing'!$A:$D,4,0)</f>
        <v>43.95</v>
      </c>
    </row>
    <row r="3980" spans="1:4" x14ac:dyDescent="0.35">
      <c r="A3980" s="146" t="s">
        <v>10963</v>
      </c>
      <c r="B3980" t="s">
        <v>10964</v>
      </c>
      <c r="C3980" s="151">
        <f>VLOOKUP($A3980,'[2]EC25 Pricing'!$A:$D,3,0)</f>
        <v>106.69</v>
      </c>
      <c r="D3980" s="151">
        <f>VLOOKUP($A3980,'[2]EC25 Pricing'!$A:$D,4,0)</f>
        <v>0</v>
      </c>
    </row>
    <row r="3981" spans="1:4" x14ac:dyDescent="0.35">
      <c r="A3981" s="146" t="s">
        <v>10965</v>
      </c>
      <c r="B3981" t="s">
        <v>10966</v>
      </c>
      <c r="C3981" s="151">
        <f>VLOOKUP($A3981,'[2]EC25 Pricing'!$A:$D,3,0)</f>
        <v>4.8899999999999997</v>
      </c>
      <c r="D3981" s="151">
        <f>VLOOKUP($A3981,'[2]EC25 Pricing'!$A:$D,4,0)</f>
        <v>0</v>
      </c>
    </row>
    <row r="3982" spans="1:4" x14ac:dyDescent="0.35">
      <c r="A3982" s="146" t="s">
        <v>10967</v>
      </c>
      <c r="B3982" t="s">
        <v>10968</v>
      </c>
      <c r="C3982" s="151">
        <f>VLOOKUP($A3982,'[2]EC25 Pricing'!$A:$D,3,0)</f>
        <v>7.99</v>
      </c>
      <c r="D3982" s="151">
        <f>VLOOKUP($A3982,'[2]EC25 Pricing'!$A:$D,4,0)</f>
        <v>0</v>
      </c>
    </row>
    <row r="3983" spans="1:4" x14ac:dyDescent="0.35">
      <c r="A3983" s="146" t="s">
        <v>10969</v>
      </c>
      <c r="B3983" t="s">
        <v>10970</v>
      </c>
      <c r="C3983" s="151">
        <f>VLOOKUP($A3983,'[2]EC25 Pricing'!$A:$D,3,0)</f>
        <v>4.79</v>
      </c>
      <c r="D3983" s="151">
        <f>VLOOKUP($A3983,'[2]EC25 Pricing'!$A:$D,4,0)</f>
        <v>0</v>
      </c>
    </row>
    <row r="3984" spans="1:4" x14ac:dyDescent="0.35">
      <c r="A3984" s="146" t="s">
        <v>10971</v>
      </c>
      <c r="B3984" t="s">
        <v>10972</v>
      </c>
      <c r="C3984" s="151">
        <f>VLOOKUP($A3984,'[2]EC25 Pricing'!$A:$D,3,0)</f>
        <v>91.69</v>
      </c>
      <c r="D3984" s="151">
        <f>VLOOKUP($A3984,'[2]EC25 Pricing'!$A:$D,4,0)</f>
        <v>0</v>
      </c>
    </row>
    <row r="3985" spans="1:4" x14ac:dyDescent="0.35">
      <c r="A3985" s="146" t="s">
        <v>10973</v>
      </c>
      <c r="B3985" t="s">
        <v>10974</v>
      </c>
      <c r="C3985" s="151">
        <f>VLOOKUP($A3985,'[2]EC25 Pricing'!$A:$D,3,0)</f>
        <v>172.49</v>
      </c>
      <c r="D3985" s="151">
        <f>VLOOKUP($A3985,'[2]EC25 Pricing'!$A:$D,4,0)</f>
        <v>0</v>
      </c>
    </row>
    <row r="3986" spans="1:4" x14ac:dyDescent="0.35">
      <c r="A3986" s="146" t="s">
        <v>2940</v>
      </c>
      <c r="B3986" t="s">
        <v>2942</v>
      </c>
      <c r="C3986" s="151">
        <f>VLOOKUP($A3986,'[2]EC25 Pricing'!$A:$D,3,0)</f>
        <v>490.95</v>
      </c>
      <c r="D3986" s="151">
        <f>VLOOKUP($A3986,'[2]EC25 Pricing'!$A:$D,4,0)</f>
        <v>2128.2800000000002</v>
      </c>
    </row>
    <row r="3987" spans="1:4" x14ac:dyDescent="0.35">
      <c r="A3987" s="146" t="s">
        <v>2063</v>
      </c>
      <c r="B3987" t="s">
        <v>2066</v>
      </c>
      <c r="C3987" s="151">
        <f>VLOOKUP($A3987,'[2]EC25 Pricing'!$A:$D,3,0)</f>
        <v>300.95</v>
      </c>
      <c r="D3987" s="151">
        <f>VLOOKUP($A3987,'[2]EC25 Pricing'!$A:$D,4,0)</f>
        <v>898.52</v>
      </c>
    </row>
    <row r="3988" spans="1:4" x14ac:dyDescent="0.35">
      <c r="A3988" s="146" t="s">
        <v>2537</v>
      </c>
      <c r="B3988" t="s">
        <v>2539</v>
      </c>
      <c r="C3988" s="151">
        <f>VLOOKUP($A3988,'[2]EC25 Pricing'!$A:$D,3,0)</f>
        <v>494.95</v>
      </c>
      <c r="D3988" s="151">
        <f>VLOOKUP($A3988,'[2]EC25 Pricing'!$A:$D,4,0)</f>
        <v>1883.44</v>
      </c>
    </row>
    <row r="3989" spans="1:4" x14ac:dyDescent="0.35">
      <c r="A3989" s="146" t="s">
        <v>2526</v>
      </c>
      <c r="B3989" t="s">
        <v>2530</v>
      </c>
      <c r="C3989" s="151">
        <f>VLOOKUP($A3989,'[2]EC25 Pricing'!$A:$D,3,0)</f>
        <v>494.95</v>
      </c>
      <c r="D3989" s="151">
        <f>VLOOKUP($A3989,'[2]EC25 Pricing'!$A:$D,4,0)</f>
        <v>1883.44</v>
      </c>
    </row>
    <row r="3990" spans="1:4" x14ac:dyDescent="0.35">
      <c r="A3990" s="146" t="s">
        <v>2556</v>
      </c>
      <c r="B3990" t="s">
        <v>2559</v>
      </c>
      <c r="C3990" s="151">
        <f>VLOOKUP($A3990,'[2]EC25 Pricing'!$A:$D,3,0)</f>
        <v>114.69</v>
      </c>
      <c r="D3990" s="151">
        <f>VLOOKUP($A3990,'[2]EC25 Pricing'!$A:$D,4,0)</f>
        <v>319.11</v>
      </c>
    </row>
    <row r="3991" spans="1:4" x14ac:dyDescent="0.35">
      <c r="A3991" s="146" t="s">
        <v>1892</v>
      </c>
      <c r="B3991" t="s">
        <v>1895</v>
      </c>
      <c r="C3991" s="151">
        <f>VLOOKUP($A3991,'[2]EC25 Pricing'!$A:$D,3,0)</f>
        <v>248.09</v>
      </c>
      <c r="D3991" s="151">
        <f>VLOOKUP($A3991,'[2]EC25 Pricing'!$A:$D,4,0)</f>
        <v>690.26</v>
      </c>
    </row>
    <row r="3992" spans="1:4" x14ac:dyDescent="0.35">
      <c r="A3992" s="146" t="s">
        <v>2179</v>
      </c>
      <c r="B3992" t="s">
        <v>2181</v>
      </c>
      <c r="C3992" s="151">
        <f>VLOOKUP($A3992,'[2]EC25 Pricing'!$A:$D,3,0)</f>
        <v>319.95</v>
      </c>
      <c r="D3992" s="151">
        <f>VLOOKUP($A3992,'[2]EC25 Pricing'!$A:$D,4,0)</f>
        <v>1151.71</v>
      </c>
    </row>
    <row r="3993" spans="1:4" x14ac:dyDescent="0.35">
      <c r="A3993" s="146" t="s">
        <v>2550</v>
      </c>
      <c r="B3993" t="s">
        <v>2553</v>
      </c>
      <c r="C3993" s="151">
        <f>VLOOKUP($A3993,'[2]EC25 Pricing'!$A:$D,3,0)</f>
        <v>208.59</v>
      </c>
      <c r="D3993" s="151">
        <f>VLOOKUP($A3993,'[2]EC25 Pricing'!$A:$D,4,0)</f>
        <v>580.34</v>
      </c>
    </row>
    <row r="3994" spans="1:4" x14ac:dyDescent="0.35">
      <c r="A3994" s="146" t="s">
        <v>2086</v>
      </c>
      <c r="B3994" t="s">
        <v>2089</v>
      </c>
      <c r="C3994" s="151">
        <f>VLOOKUP($A3994,'[2]EC25 Pricing'!$A:$D,3,0)</f>
        <v>312.95</v>
      </c>
      <c r="D3994" s="151">
        <f>VLOOKUP($A3994,'[2]EC25 Pricing'!$A:$D,4,0)</f>
        <v>934.69</v>
      </c>
    </row>
    <row r="3995" spans="1:4" x14ac:dyDescent="0.35">
      <c r="A3995" s="146" t="s">
        <v>10975</v>
      </c>
      <c r="B3995" t="s">
        <v>10976</v>
      </c>
      <c r="C3995" s="151">
        <f>VLOOKUP($A3995,'[2]EC25 Pricing'!$A:$D,3,0)</f>
        <v>158.99</v>
      </c>
      <c r="D3995" s="151">
        <f>VLOOKUP($A3995,'[2]EC25 Pricing'!$A:$D,4,0)</f>
        <v>442.34</v>
      </c>
    </row>
    <row r="3996" spans="1:4" x14ac:dyDescent="0.35">
      <c r="A3996" s="146" t="s">
        <v>10977</v>
      </c>
      <c r="B3996" t="s">
        <v>10978</v>
      </c>
      <c r="C3996" s="151">
        <f>VLOOKUP($A3996,'[2]EC25 Pricing'!$A:$D,3,0)</f>
        <v>10.19</v>
      </c>
      <c r="D3996" s="151">
        <f>VLOOKUP($A3996,'[2]EC25 Pricing'!$A:$D,4,0)</f>
        <v>0</v>
      </c>
    </row>
    <row r="3997" spans="1:4" x14ac:dyDescent="0.35">
      <c r="A3997" s="146" t="s">
        <v>10979</v>
      </c>
      <c r="B3997" t="s">
        <v>10980</v>
      </c>
      <c r="C3997" s="151">
        <f>VLOOKUP($A3997,'[2]EC25 Pricing'!$A:$D,3,0)</f>
        <v>44.69</v>
      </c>
      <c r="D3997" s="151">
        <f>VLOOKUP($A3997,'[2]EC25 Pricing'!$A:$D,4,0)</f>
        <v>0</v>
      </c>
    </row>
    <row r="3998" spans="1:4" x14ac:dyDescent="0.35">
      <c r="A3998" s="146" t="s">
        <v>10981</v>
      </c>
      <c r="B3998" t="s">
        <v>10982</v>
      </c>
      <c r="C3998" s="151">
        <f>VLOOKUP($A3998,'[2]EC25 Pricing'!$A:$D,3,0)</f>
        <v>21.19</v>
      </c>
      <c r="D3998" s="151">
        <f>VLOOKUP($A3998,'[2]EC25 Pricing'!$A:$D,4,0)</f>
        <v>0</v>
      </c>
    </row>
    <row r="3999" spans="1:4" x14ac:dyDescent="0.35">
      <c r="A3999" s="146" t="s">
        <v>10983</v>
      </c>
      <c r="B3999" t="s">
        <v>10984</v>
      </c>
      <c r="C3999" s="151">
        <f>VLOOKUP($A3999,'[2]EC25 Pricing'!$A:$D,3,0)</f>
        <v>22.49</v>
      </c>
      <c r="D3999" s="151">
        <f>VLOOKUP($A3999,'[2]EC25 Pricing'!$A:$D,4,0)</f>
        <v>17.989999999999998</v>
      </c>
    </row>
    <row r="4000" spans="1:4" x14ac:dyDescent="0.35">
      <c r="A4000" s="146" t="s">
        <v>1907</v>
      </c>
      <c r="B4000" t="s">
        <v>1910</v>
      </c>
      <c r="C4000" s="151">
        <f>VLOOKUP($A4000,'[2]EC25 Pricing'!$A:$D,3,0)</f>
        <v>335.99</v>
      </c>
      <c r="D4000" s="151">
        <f>VLOOKUP($A4000,'[2]EC25 Pricing'!$A:$D,4,0)</f>
        <v>934.8</v>
      </c>
    </row>
    <row r="4001" spans="1:4" x14ac:dyDescent="0.35">
      <c r="A4001" s="146" t="s">
        <v>10985</v>
      </c>
      <c r="B4001" t="s">
        <v>10986</v>
      </c>
      <c r="C4001" s="151">
        <f>VLOOKUP($A4001,'[2]EC25 Pricing'!$A:$D,3,0)</f>
        <v>34.89</v>
      </c>
      <c r="D4001" s="151">
        <f>VLOOKUP($A4001,'[2]EC25 Pricing'!$A:$D,4,0)</f>
        <v>0</v>
      </c>
    </row>
    <row r="4002" spans="1:4" x14ac:dyDescent="0.35">
      <c r="A4002" s="146" t="s">
        <v>10987</v>
      </c>
      <c r="B4002" t="s">
        <v>10988</v>
      </c>
      <c r="C4002" s="151">
        <f>VLOOKUP($A4002,'[2]EC25 Pricing'!$A:$D,3,0)</f>
        <v>39.19</v>
      </c>
      <c r="D4002" s="151">
        <f>VLOOKUP($A4002,'[2]EC25 Pricing'!$A:$D,4,0)</f>
        <v>0</v>
      </c>
    </row>
    <row r="4003" spans="1:4" x14ac:dyDescent="0.35">
      <c r="A4003" s="146" t="s">
        <v>10987</v>
      </c>
      <c r="B4003" t="s">
        <v>10988</v>
      </c>
      <c r="C4003" s="151">
        <f>VLOOKUP($A4003,'[2]EC25 Pricing'!$A:$D,3,0)</f>
        <v>39.19</v>
      </c>
      <c r="D4003" s="151">
        <f>VLOOKUP($A4003,'[2]EC25 Pricing'!$A:$D,4,0)</f>
        <v>0</v>
      </c>
    </row>
    <row r="4004" spans="1:4" x14ac:dyDescent="0.35">
      <c r="A4004" s="146" t="s">
        <v>10989</v>
      </c>
      <c r="B4004" t="s">
        <v>10990</v>
      </c>
      <c r="C4004" s="151">
        <f>VLOOKUP($A4004,'[2]EC25 Pricing'!$A:$D,3,0)</f>
        <v>18.690000000000001</v>
      </c>
      <c r="D4004" s="151">
        <f>VLOOKUP($A4004,'[2]EC25 Pricing'!$A:$D,4,0)</f>
        <v>0</v>
      </c>
    </row>
    <row r="4005" spans="1:4" x14ac:dyDescent="0.35">
      <c r="A4005" s="146" t="s">
        <v>10991</v>
      </c>
      <c r="B4005" t="s">
        <v>10992</v>
      </c>
      <c r="C4005" s="151">
        <f>VLOOKUP($A4005,'[2]EC25 Pricing'!$A:$D,3,0)</f>
        <v>174.99</v>
      </c>
      <c r="D4005" s="151">
        <f>VLOOKUP($A4005,'[2]EC25 Pricing'!$A:$D,4,0)</f>
        <v>0</v>
      </c>
    </row>
    <row r="4006" spans="1:4" x14ac:dyDescent="0.35">
      <c r="A4006" s="146" t="s">
        <v>10993</v>
      </c>
      <c r="B4006" t="s">
        <v>10994</v>
      </c>
      <c r="C4006" s="151">
        <f>VLOOKUP($A4006,'[2]EC25 Pricing'!$A:$D,3,0)</f>
        <v>27.99</v>
      </c>
      <c r="D4006" s="151">
        <f>VLOOKUP($A4006,'[2]EC25 Pricing'!$A:$D,4,0)</f>
        <v>17.989999999999998</v>
      </c>
    </row>
    <row r="4007" spans="1:4" x14ac:dyDescent="0.35">
      <c r="A4007" s="146" t="s">
        <v>10995</v>
      </c>
      <c r="B4007" t="s">
        <v>10996</v>
      </c>
      <c r="C4007" s="151">
        <f>VLOOKUP($A4007,'[2]EC25 Pricing'!$A:$D,3,0)</f>
        <v>63.49</v>
      </c>
      <c r="D4007" s="151">
        <f>VLOOKUP($A4007,'[2]EC25 Pricing'!$A:$D,4,0)</f>
        <v>0</v>
      </c>
    </row>
    <row r="4008" spans="1:4" x14ac:dyDescent="0.35">
      <c r="A4008" s="146" t="s">
        <v>10997</v>
      </c>
      <c r="B4008" t="s">
        <v>10998</v>
      </c>
      <c r="C4008" s="151">
        <f>VLOOKUP($A4008,'[2]EC25 Pricing'!$A:$D,3,0)</f>
        <v>10.69</v>
      </c>
      <c r="D4008" s="151">
        <f>VLOOKUP($A4008,'[2]EC25 Pricing'!$A:$D,4,0)</f>
        <v>0</v>
      </c>
    </row>
    <row r="4009" spans="1:4" x14ac:dyDescent="0.35">
      <c r="A4009" s="146" t="s">
        <v>1353</v>
      </c>
      <c r="B4009" t="s">
        <v>1355</v>
      </c>
      <c r="C4009" s="151">
        <f>VLOOKUP($A4009,'[2]EC25 Pricing'!$A:$D,3,0)</f>
        <v>610.95000000000005</v>
      </c>
      <c r="D4009" s="151">
        <f>VLOOKUP($A4009,'[2]EC25 Pricing'!$A:$D,4,0)</f>
        <v>1966.91</v>
      </c>
    </row>
    <row r="4010" spans="1:4" x14ac:dyDescent="0.35">
      <c r="A4010" s="146" t="s">
        <v>10999</v>
      </c>
      <c r="B4010" t="s">
        <v>11000</v>
      </c>
      <c r="C4010" s="151">
        <f>VLOOKUP($A4010,'[2]EC25 Pricing'!$A:$D,3,0)</f>
        <v>325.95</v>
      </c>
      <c r="D4010" s="151">
        <f>VLOOKUP($A4010,'[2]EC25 Pricing'!$A:$D,4,0)</f>
        <v>1354.81</v>
      </c>
    </row>
    <row r="4011" spans="1:4" x14ac:dyDescent="0.35">
      <c r="A4011" s="146" t="s">
        <v>1439</v>
      </c>
      <c r="B4011" t="s">
        <v>1441</v>
      </c>
      <c r="C4011" s="151">
        <f>VLOOKUP($A4011,'[2]EC25 Pricing'!$A:$D,3,0)</f>
        <v>1043.95</v>
      </c>
      <c r="D4011" s="151">
        <f>VLOOKUP($A4011,'[2]EC25 Pricing'!$A:$D,4,0)</f>
        <v>3065.9</v>
      </c>
    </row>
    <row r="4012" spans="1:4" x14ac:dyDescent="0.35">
      <c r="A4012" s="146" t="s">
        <v>1897</v>
      </c>
      <c r="B4012" t="s">
        <v>1899</v>
      </c>
      <c r="C4012" s="151">
        <f>VLOOKUP($A4012,'[2]EC25 Pricing'!$A:$D,3,0)</f>
        <v>318.69</v>
      </c>
      <c r="D4012" s="151">
        <f>VLOOKUP($A4012,'[2]EC25 Pricing'!$A:$D,4,0)</f>
        <v>886.69</v>
      </c>
    </row>
    <row r="4013" spans="1:4" x14ac:dyDescent="0.35">
      <c r="A4013" s="146" t="s">
        <v>11001</v>
      </c>
      <c r="B4013" t="s">
        <v>11002</v>
      </c>
      <c r="C4013" s="151">
        <f>VLOOKUP($A4013,'[2]EC25 Pricing'!$A:$D,3,0)</f>
        <v>76.59</v>
      </c>
      <c r="D4013" s="151">
        <f>VLOOKUP($A4013,'[2]EC25 Pricing'!$A:$D,4,0)</f>
        <v>0</v>
      </c>
    </row>
    <row r="4014" spans="1:4" x14ac:dyDescent="0.35">
      <c r="A4014" s="146" t="s">
        <v>11003</v>
      </c>
      <c r="B4014" t="s">
        <v>11004</v>
      </c>
      <c r="C4014" s="151">
        <f>VLOOKUP($A4014,'[2]EC25 Pricing'!$A:$D,3,0)</f>
        <v>53.29</v>
      </c>
      <c r="D4014" s="151">
        <f>VLOOKUP($A4014,'[2]EC25 Pricing'!$A:$D,4,0)</f>
        <v>0</v>
      </c>
    </row>
    <row r="4015" spans="1:4" x14ac:dyDescent="0.35">
      <c r="A4015" s="146" t="s">
        <v>11005</v>
      </c>
      <c r="B4015" t="s">
        <v>11006</v>
      </c>
      <c r="C4015" s="151">
        <f>VLOOKUP($A4015,'[2]EC25 Pricing'!$A:$D,3,0)</f>
        <v>1999.99</v>
      </c>
      <c r="D4015" s="151">
        <f>VLOOKUP($A4015,'[2]EC25 Pricing'!$A:$D,4,0)</f>
        <v>0</v>
      </c>
    </row>
    <row r="4016" spans="1:4" x14ac:dyDescent="0.35">
      <c r="A4016" s="146" t="s">
        <v>1477</v>
      </c>
      <c r="B4016" t="s">
        <v>1481</v>
      </c>
      <c r="C4016" s="151">
        <f>VLOOKUP($A4016,'[2]EC25 Pricing'!$A:$D,3,0)</f>
        <v>563.95000000000005</v>
      </c>
      <c r="D4016" s="151">
        <f>VLOOKUP($A4016,'[2]EC25 Pricing'!$A:$D,4,0)</f>
        <v>2092.11</v>
      </c>
    </row>
    <row r="4017" spans="1:4" x14ac:dyDescent="0.35">
      <c r="A4017" s="146" t="s">
        <v>1443</v>
      </c>
      <c r="B4017" t="s">
        <v>1445</v>
      </c>
      <c r="C4017" s="151">
        <f>VLOOKUP($A4017,'[2]EC25 Pricing'!$A:$D,3,0)</f>
        <v>969.95</v>
      </c>
      <c r="D4017" s="151">
        <f>VLOOKUP($A4017,'[2]EC25 Pricing'!$A:$D,4,0)</f>
        <v>2901.75</v>
      </c>
    </row>
    <row r="4018" spans="1:4" x14ac:dyDescent="0.35">
      <c r="A4018" s="146" t="s">
        <v>1682</v>
      </c>
      <c r="B4018" t="s">
        <v>1685</v>
      </c>
      <c r="C4018" s="151">
        <f>VLOOKUP($A4018,'[2]EC25 Pricing'!$A:$D,3,0)</f>
        <v>769.95</v>
      </c>
      <c r="D4018" s="151">
        <f>VLOOKUP($A4018,'[2]EC25 Pricing'!$A:$D,4,0)</f>
        <v>2303.56</v>
      </c>
    </row>
    <row r="4019" spans="1:4" x14ac:dyDescent="0.35">
      <c r="A4019" s="146" t="s">
        <v>1970</v>
      </c>
      <c r="B4019" t="s">
        <v>1973</v>
      </c>
      <c r="C4019" s="151">
        <f>VLOOKUP($A4019,'[2]EC25 Pricing'!$A:$D,3,0)</f>
        <v>159.49</v>
      </c>
      <c r="D4019" s="151">
        <f>VLOOKUP($A4019,'[2]EC25 Pricing'!$A:$D,4,0)</f>
        <v>443.75</v>
      </c>
    </row>
    <row r="4020" spans="1:4" x14ac:dyDescent="0.35">
      <c r="A4020" s="146" t="s">
        <v>1958</v>
      </c>
      <c r="B4020" t="s">
        <v>1961</v>
      </c>
      <c r="C4020" s="151">
        <f>VLOOKUP($A4020,'[2]EC25 Pricing'!$A:$D,3,0)</f>
        <v>445.95</v>
      </c>
      <c r="D4020" s="151">
        <f>VLOOKUP($A4020,'[2]EC25 Pricing'!$A:$D,4,0)</f>
        <v>1883.44</v>
      </c>
    </row>
    <row r="4021" spans="1:4" x14ac:dyDescent="0.35">
      <c r="A4021" s="146" t="s">
        <v>2890</v>
      </c>
      <c r="B4021" t="s">
        <v>2893</v>
      </c>
      <c r="C4021" s="151">
        <f>VLOOKUP($A4021,'[2]EC25 Pricing'!$A:$D,3,0)</f>
        <v>1289.95</v>
      </c>
      <c r="D4021" s="151">
        <f>VLOOKUP($A4021,'[2]EC25 Pricing'!$A:$D,4,0)</f>
        <v>3858.84</v>
      </c>
    </row>
    <row r="4022" spans="1:4" x14ac:dyDescent="0.35">
      <c r="A4022" s="146" t="s">
        <v>11007</v>
      </c>
      <c r="B4022" t="s">
        <v>11008</v>
      </c>
      <c r="C4022" s="151">
        <f>VLOOKUP($A4022,'[2]EC25 Pricing'!$A:$D,3,0)</f>
        <v>19.989999999999998</v>
      </c>
      <c r="D4022" s="151">
        <f>VLOOKUP($A4022,'[2]EC25 Pricing'!$A:$D,4,0)</f>
        <v>0</v>
      </c>
    </row>
    <row r="4023" spans="1:4" x14ac:dyDescent="0.35">
      <c r="A4023" s="146" t="s">
        <v>11009</v>
      </c>
      <c r="B4023" t="s">
        <v>11010</v>
      </c>
      <c r="C4023" s="151">
        <f>VLOOKUP($A4023,'[2]EC25 Pricing'!$A:$D,3,0)</f>
        <v>15.69</v>
      </c>
      <c r="D4023" s="151">
        <f>VLOOKUP($A4023,'[2]EC25 Pricing'!$A:$D,4,0)</f>
        <v>0</v>
      </c>
    </row>
    <row r="4024" spans="1:4" x14ac:dyDescent="0.35">
      <c r="A4024" s="146" t="s">
        <v>11011</v>
      </c>
      <c r="B4024" t="s">
        <v>11012</v>
      </c>
      <c r="C4024" s="151">
        <f>VLOOKUP($A4024,'[2]EC25 Pricing'!$A:$D,3,0)</f>
        <v>53.39</v>
      </c>
      <c r="D4024" s="151">
        <f>VLOOKUP($A4024,'[2]EC25 Pricing'!$A:$D,4,0)</f>
        <v>0</v>
      </c>
    </row>
    <row r="4025" spans="1:4" x14ac:dyDescent="0.35">
      <c r="A4025" s="146" t="s">
        <v>11013</v>
      </c>
      <c r="B4025" t="s">
        <v>11014</v>
      </c>
      <c r="C4025" s="151">
        <f>VLOOKUP($A4025,'[2]EC25 Pricing'!$A:$D,3,0)</f>
        <v>27.99</v>
      </c>
      <c r="D4025" s="151">
        <f>VLOOKUP($A4025,'[2]EC25 Pricing'!$A:$D,4,0)</f>
        <v>0</v>
      </c>
    </row>
    <row r="4026" spans="1:4" x14ac:dyDescent="0.35">
      <c r="A4026" s="146" t="s">
        <v>11015</v>
      </c>
      <c r="B4026" t="s">
        <v>11016</v>
      </c>
      <c r="C4026" s="151">
        <f>VLOOKUP($A4026,'[2]EC25 Pricing'!$A:$D,3,0)</f>
        <v>10.69</v>
      </c>
      <c r="D4026" s="151">
        <f>VLOOKUP($A4026,'[2]EC25 Pricing'!$A:$D,4,0)</f>
        <v>5.59</v>
      </c>
    </row>
    <row r="4027" spans="1:4" x14ac:dyDescent="0.35">
      <c r="A4027" s="146" t="s">
        <v>11017</v>
      </c>
      <c r="B4027" t="s">
        <v>11018</v>
      </c>
      <c r="C4027" s="151">
        <f>VLOOKUP($A4027,'[2]EC25 Pricing'!$A:$D,3,0)</f>
        <v>10.69</v>
      </c>
      <c r="D4027" s="151">
        <f>VLOOKUP($A4027,'[2]EC25 Pricing'!$A:$D,4,0)</f>
        <v>5.59</v>
      </c>
    </row>
    <row r="4028" spans="1:4" x14ac:dyDescent="0.35">
      <c r="A4028" s="146" t="s">
        <v>11019</v>
      </c>
      <c r="B4028" t="s">
        <v>11020</v>
      </c>
      <c r="C4028" s="151">
        <f>VLOOKUP($A4028,'[2]EC25 Pricing'!$A:$D,3,0)</f>
        <v>10.69</v>
      </c>
      <c r="D4028" s="151">
        <f>VLOOKUP($A4028,'[2]EC25 Pricing'!$A:$D,4,0)</f>
        <v>5.59</v>
      </c>
    </row>
    <row r="4029" spans="1:4" x14ac:dyDescent="0.35">
      <c r="A4029" s="146" t="s">
        <v>11021</v>
      </c>
      <c r="B4029" t="s">
        <v>11022</v>
      </c>
      <c r="C4029" s="151">
        <f>VLOOKUP($A4029,'[2]EC25 Pricing'!$A:$D,3,0)</f>
        <v>10.69</v>
      </c>
      <c r="D4029" s="151">
        <f>VLOOKUP($A4029,'[2]EC25 Pricing'!$A:$D,4,0)</f>
        <v>5.59</v>
      </c>
    </row>
    <row r="4030" spans="1:4" x14ac:dyDescent="0.35">
      <c r="A4030" s="146" t="s">
        <v>11023</v>
      </c>
      <c r="B4030" t="s">
        <v>11024</v>
      </c>
      <c r="C4030" s="151">
        <f>VLOOKUP($A4030,'[2]EC25 Pricing'!$A:$D,3,0)</f>
        <v>10.69</v>
      </c>
      <c r="D4030" s="151">
        <f>VLOOKUP($A4030,'[2]EC25 Pricing'!$A:$D,4,0)</f>
        <v>5.59</v>
      </c>
    </row>
    <row r="4031" spans="1:4" x14ac:dyDescent="0.35">
      <c r="A4031" s="146" t="s">
        <v>11025</v>
      </c>
      <c r="B4031" t="s">
        <v>11026</v>
      </c>
      <c r="C4031" s="151">
        <f>VLOOKUP($A4031,'[2]EC25 Pricing'!$A:$D,3,0)</f>
        <v>28.29</v>
      </c>
      <c r="D4031" s="151">
        <f>VLOOKUP($A4031,'[2]EC25 Pricing'!$A:$D,4,0)</f>
        <v>0</v>
      </c>
    </row>
    <row r="4032" spans="1:4" x14ac:dyDescent="0.35">
      <c r="A4032" s="146" t="s">
        <v>11027</v>
      </c>
      <c r="B4032" t="s">
        <v>11028</v>
      </c>
      <c r="C4032" s="151">
        <f>VLOOKUP($A4032,'[2]EC25 Pricing'!$A:$D,3,0)</f>
        <v>199.95</v>
      </c>
      <c r="D4032" s="151">
        <f>VLOOKUP($A4032,'[2]EC25 Pricing'!$A:$D,4,0)</f>
        <v>598.04</v>
      </c>
    </row>
    <row r="4033" spans="1:4" x14ac:dyDescent="0.35">
      <c r="A4033" s="146" t="s">
        <v>11029</v>
      </c>
      <c r="B4033" t="s">
        <v>11030</v>
      </c>
      <c r="C4033" s="151">
        <f>VLOOKUP($A4033,'[2]EC25 Pricing'!$A:$D,3,0)</f>
        <v>224.95</v>
      </c>
      <c r="D4033" s="151">
        <f>VLOOKUP($A4033,'[2]EC25 Pricing'!$A:$D,4,0)</f>
        <v>670.38</v>
      </c>
    </row>
    <row r="4034" spans="1:4" x14ac:dyDescent="0.35">
      <c r="A4034" s="146" t="s">
        <v>11031</v>
      </c>
      <c r="B4034" t="s">
        <v>11032</v>
      </c>
      <c r="C4034" s="151">
        <f>VLOOKUP($A4034,'[2]EC25 Pricing'!$A:$D,3,0)</f>
        <v>18.95</v>
      </c>
      <c r="D4034" s="151">
        <f>VLOOKUP($A4034,'[2]EC25 Pricing'!$A:$D,4,0)</f>
        <v>55.5</v>
      </c>
    </row>
    <row r="4035" spans="1:4" x14ac:dyDescent="0.35">
      <c r="A4035" s="146" t="s">
        <v>11031</v>
      </c>
      <c r="B4035" t="s">
        <v>11032</v>
      </c>
      <c r="C4035" s="151">
        <f>VLOOKUP($A4035,'[2]EC25 Pricing'!$A:$D,3,0)</f>
        <v>18.95</v>
      </c>
      <c r="D4035" s="151">
        <f>VLOOKUP($A4035,'[2]EC25 Pricing'!$A:$D,4,0)</f>
        <v>55.5</v>
      </c>
    </row>
    <row r="4036" spans="1:4" x14ac:dyDescent="0.35">
      <c r="A4036" s="146" t="s">
        <v>1887</v>
      </c>
      <c r="B4036" t="s">
        <v>1889</v>
      </c>
      <c r="C4036" s="151">
        <f>VLOOKUP($A4036,'[2]EC25 Pricing'!$A:$D,3,0)</f>
        <v>203.95</v>
      </c>
      <c r="D4036" s="151">
        <f>VLOOKUP($A4036,'[2]EC25 Pricing'!$A:$D,4,0)</f>
        <v>648.12</v>
      </c>
    </row>
    <row r="4037" spans="1:4" x14ac:dyDescent="0.35">
      <c r="A4037" s="146" t="s">
        <v>588</v>
      </c>
      <c r="B4037" t="s">
        <v>591</v>
      </c>
      <c r="C4037" s="151">
        <f>VLOOKUP($A4037,'[2]EC25 Pricing'!$A:$D,3,0)</f>
        <v>700.95</v>
      </c>
      <c r="D4037" s="151">
        <f>VLOOKUP($A4037,'[2]EC25 Pricing'!$A:$D,4,0)</f>
        <v>3338.56</v>
      </c>
    </row>
    <row r="4038" spans="1:4" x14ac:dyDescent="0.35">
      <c r="A4038" s="146" t="s">
        <v>588</v>
      </c>
      <c r="B4038" t="s">
        <v>591</v>
      </c>
      <c r="C4038" s="151">
        <f>VLOOKUP($A4038,'[2]EC25 Pricing'!$A:$D,3,0)</f>
        <v>700.95</v>
      </c>
      <c r="D4038" s="151">
        <f>VLOOKUP($A4038,'[2]EC25 Pricing'!$A:$D,4,0)</f>
        <v>3338.56</v>
      </c>
    </row>
    <row r="4039" spans="1:4" x14ac:dyDescent="0.35">
      <c r="A4039" s="146" t="s">
        <v>1543</v>
      </c>
      <c r="B4039" t="s">
        <v>1546</v>
      </c>
      <c r="C4039" s="151">
        <f>VLOOKUP($A4039,'[2]EC25 Pricing'!$A:$D,3,0)</f>
        <v>735.95</v>
      </c>
      <c r="D4039" s="151">
        <f>VLOOKUP($A4039,'[2]EC25 Pricing'!$A:$D,4,0)</f>
        <v>2345.3000000000002</v>
      </c>
    </row>
    <row r="4040" spans="1:4" x14ac:dyDescent="0.35">
      <c r="A4040" s="146" t="s">
        <v>2345</v>
      </c>
      <c r="B4040" t="s">
        <v>2349</v>
      </c>
      <c r="C4040" s="151">
        <f>VLOOKUP($A4040,'[2]EC25 Pricing'!$A:$D,3,0)</f>
        <v>613.95000000000005</v>
      </c>
      <c r="D4040" s="151">
        <f>VLOOKUP($A4040,'[2]EC25 Pricing'!$A:$D,4,0)</f>
        <v>1836.14</v>
      </c>
    </row>
    <row r="4041" spans="1:4" x14ac:dyDescent="0.35">
      <c r="A4041" s="146" t="s">
        <v>623</v>
      </c>
      <c r="B4041" t="s">
        <v>626</v>
      </c>
      <c r="C4041" s="151">
        <f>VLOOKUP($A4041,'[2]EC25 Pricing'!$A:$D,3,0)</f>
        <v>613.95000000000005</v>
      </c>
      <c r="D4041" s="151">
        <f>VLOOKUP($A4041,'[2]EC25 Pricing'!$A:$D,4,0)</f>
        <v>1836.14</v>
      </c>
    </row>
    <row r="4042" spans="1:4" x14ac:dyDescent="0.35">
      <c r="A4042" s="146" t="s">
        <v>623</v>
      </c>
      <c r="B4042" t="s">
        <v>626</v>
      </c>
      <c r="C4042" s="151">
        <f>VLOOKUP($A4042,'[2]EC25 Pricing'!$A:$D,3,0)</f>
        <v>613.95000000000005</v>
      </c>
      <c r="D4042" s="151">
        <f>VLOOKUP($A4042,'[2]EC25 Pricing'!$A:$D,4,0)</f>
        <v>1836.14</v>
      </c>
    </row>
    <row r="4043" spans="1:4" x14ac:dyDescent="0.35">
      <c r="A4043" s="146" t="s">
        <v>575</v>
      </c>
      <c r="B4043" t="s">
        <v>577</v>
      </c>
      <c r="C4043" s="151">
        <f>VLOOKUP($A4043,'[2]EC25 Pricing'!$A:$D,3,0)</f>
        <v>406.95</v>
      </c>
      <c r="D4043" s="151">
        <f>VLOOKUP($A4043,'[2]EC25 Pricing'!$A:$D,4,0)</f>
        <v>1577.39</v>
      </c>
    </row>
    <row r="4044" spans="1:4" x14ac:dyDescent="0.35">
      <c r="A4044" s="146" t="s">
        <v>2454</v>
      </c>
      <c r="B4044" t="s">
        <v>2458</v>
      </c>
      <c r="C4044" s="151">
        <f>VLOOKUP($A4044,'[2]EC25 Pricing'!$A:$D,3,0)</f>
        <v>774.95</v>
      </c>
      <c r="D4044" s="151">
        <f>VLOOKUP($A4044,'[2]EC25 Pricing'!$A:$D,4,0)</f>
        <v>2317.4699999999998</v>
      </c>
    </row>
    <row r="4045" spans="1:4" x14ac:dyDescent="0.35">
      <c r="A4045" s="146" t="s">
        <v>2432</v>
      </c>
      <c r="B4045" t="s">
        <v>2436</v>
      </c>
      <c r="C4045" s="151">
        <f>VLOOKUP($A4045,'[2]EC25 Pricing'!$A:$D,3,0)</f>
        <v>113.95</v>
      </c>
      <c r="D4045" s="151">
        <f>VLOOKUP($A4045,'[2]EC25 Pricing'!$A:$D,4,0)</f>
        <v>392.15</v>
      </c>
    </row>
    <row r="4046" spans="1:4" x14ac:dyDescent="0.35">
      <c r="A4046" s="146" t="s">
        <v>1496</v>
      </c>
      <c r="B4046" t="s">
        <v>1498</v>
      </c>
      <c r="C4046" s="151">
        <f>VLOOKUP($A4046,'[2]EC25 Pricing'!$A:$D,3,0)</f>
        <v>822.95</v>
      </c>
      <c r="D4046" s="151">
        <f>VLOOKUP($A4046,'[2]EC25 Pricing'!$A:$D,4,0)</f>
        <v>2462.15</v>
      </c>
    </row>
    <row r="4047" spans="1:4" x14ac:dyDescent="0.35">
      <c r="A4047" s="146" t="s">
        <v>1901</v>
      </c>
      <c r="B4047" t="s">
        <v>1904</v>
      </c>
      <c r="C4047" s="151">
        <f>VLOOKUP($A4047,'[2]EC25 Pricing'!$A:$D,3,0)</f>
        <v>335.95</v>
      </c>
      <c r="D4047" s="151">
        <f>VLOOKUP($A4047,'[2]EC25 Pricing'!$A:$D,4,0)</f>
        <v>1004.25</v>
      </c>
    </row>
    <row r="4048" spans="1:4" x14ac:dyDescent="0.35">
      <c r="A4048" s="146" t="s">
        <v>1428</v>
      </c>
      <c r="B4048" t="s">
        <v>1432</v>
      </c>
      <c r="C4048" s="151">
        <f>VLOOKUP($A4048,'[2]EC25 Pricing'!$A:$D,3,0)</f>
        <v>770.95</v>
      </c>
      <c r="D4048" s="151">
        <f>VLOOKUP($A4048,'[2]EC25 Pricing'!$A:$D,4,0)</f>
        <v>2306.34</v>
      </c>
    </row>
    <row r="4049" spans="1:4" x14ac:dyDescent="0.35">
      <c r="A4049" s="146" t="s">
        <v>1938</v>
      </c>
      <c r="B4049" t="s">
        <v>1941</v>
      </c>
      <c r="C4049" s="151">
        <f>VLOOKUP($A4049,'[2]EC25 Pricing'!$A:$D,3,0)</f>
        <v>650.95000000000005</v>
      </c>
      <c r="D4049" s="151">
        <f>VLOOKUP($A4049,'[2]EC25 Pricing'!$A:$D,4,0)</f>
        <v>1947.43</v>
      </c>
    </row>
    <row r="4050" spans="1:4" x14ac:dyDescent="0.35">
      <c r="A4050" s="146" t="s">
        <v>3096</v>
      </c>
      <c r="B4050" t="s">
        <v>3100</v>
      </c>
      <c r="C4050" s="151">
        <f>VLOOKUP($A4050,'[2]EC25 Pricing'!$A:$D,3,0)</f>
        <v>155.94999999999999</v>
      </c>
      <c r="D4050" s="151">
        <f>VLOOKUP($A4050,'[2]EC25 Pricing'!$A:$D,4,0)</f>
        <v>464.49</v>
      </c>
    </row>
    <row r="4051" spans="1:4" x14ac:dyDescent="0.35">
      <c r="A4051" s="146" t="s">
        <v>2909</v>
      </c>
      <c r="B4051" t="s">
        <v>2912</v>
      </c>
      <c r="C4051" s="151">
        <f>VLOOKUP($A4051,'[2]EC25 Pricing'!$A:$D,3,0)</f>
        <v>466.95</v>
      </c>
      <c r="D4051" s="151">
        <f>VLOOKUP($A4051,'[2]EC25 Pricing'!$A:$D,4,0)</f>
        <v>1396.55</v>
      </c>
    </row>
    <row r="4052" spans="1:4" x14ac:dyDescent="0.35">
      <c r="A4052" s="146" t="s">
        <v>11033</v>
      </c>
      <c r="B4052" t="s">
        <v>11034</v>
      </c>
      <c r="C4052" s="151">
        <f>VLOOKUP($A4052,'[2]EC25 Pricing'!$A:$D,3,0)</f>
        <v>74.95</v>
      </c>
      <c r="D4052" s="151">
        <f>VLOOKUP($A4052,'[2]EC25 Pricing'!$A:$D,4,0)</f>
        <v>0</v>
      </c>
    </row>
    <row r="4053" spans="1:4" x14ac:dyDescent="0.35">
      <c r="A4053" s="146" t="s">
        <v>2903</v>
      </c>
      <c r="B4053" t="s">
        <v>2906</v>
      </c>
      <c r="C4053" s="151">
        <f>VLOOKUP($A4053,'[2]EC25 Pricing'!$A:$D,3,0)</f>
        <v>271.95</v>
      </c>
      <c r="D4053" s="151">
        <f>VLOOKUP($A4053,'[2]EC25 Pricing'!$A:$D,4,0)</f>
        <v>812.27</v>
      </c>
    </row>
    <row r="4054" spans="1:4" x14ac:dyDescent="0.35">
      <c r="A4054" s="146" t="s">
        <v>2396</v>
      </c>
      <c r="B4054" t="s">
        <v>2399</v>
      </c>
      <c r="C4054" s="151">
        <f>VLOOKUP($A4054,'[2]EC25 Pricing'!$A:$D,3,0)</f>
        <v>694.95</v>
      </c>
      <c r="D4054" s="151">
        <f>VLOOKUP($A4054,'[2]EC25 Pricing'!$A:$D,4,0)</f>
        <v>2217.31</v>
      </c>
    </row>
    <row r="4055" spans="1:4" x14ac:dyDescent="0.35">
      <c r="A4055" s="146" t="s">
        <v>1467</v>
      </c>
      <c r="B4055" t="s">
        <v>1471</v>
      </c>
      <c r="C4055" s="151">
        <f>VLOOKUP($A4055,'[2]EC25 Pricing'!$A:$D,3,0)</f>
        <v>907.95</v>
      </c>
      <c r="D4055" s="151">
        <f>VLOOKUP($A4055,'[2]EC25 Pricing'!$A:$D,4,0)</f>
        <v>2715.34</v>
      </c>
    </row>
    <row r="4056" spans="1:4" x14ac:dyDescent="0.35">
      <c r="A4056" s="146" t="s">
        <v>2119</v>
      </c>
      <c r="B4056" t="s">
        <v>2122</v>
      </c>
      <c r="C4056" s="151">
        <f>VLOOKUP($A4056,'[2]EC25 Pricing'!$A:$D,3,0)</f>
        <v>307.95</v>
      </c>
      <c r="D4056" s="151">
        <f>VLOOKUP($A4056,'[2]EC25 Pricing'!$A:$D,4,0)</f>
        <v>981.99</v>
      </c>
    </row>
    <row r="4057" spans="1:4" x14ac:dyDescent="0.35">
      <c r="A4057" s="146" t="s">
        <v>1619</v>
      </c>
      <c r="B4057" t="s">
        <v>1622</v>
      </c>
      <c r="C4057" s="151">
        <f>VLOOKUP($A4057,'[2]EC25 Pricing'!$A:$D,3,0)</f>
        <v>962.95</v>
      </c>
      <c r="D4057" s="151">
        <f>VLOOKUP($A4057,'[2]EC25 Pricing'!$A:$D,4,0)</f>
        <v>3675.21</v>
      </c>
    </row>
    <row r="4058" spans="1:4" x14ac:dyDescent="0.35">
      <c r="A4058" s="146" t="s">
        <v>2165</v>
      </c>
      <c r="B4058" t="s">
        <v>2169</v>
      </c>
      <c r="C4058" s="151">
        <f>VLOOKUP($A4058,'[2]EC25 Pricing'!$A:$D,3,0)</f>
        <v>715.95</v>
      </c>
      <c r="D4058" s="151">
        <f>VLOOKUP($A4058,'[2]EC25 Pricing'!$A:$D,4,0)</f>
        <v>2559.5300000000002</v>
      </c>
    </row>
    <row r="4059" spans="1:4" x14ac:dyDescent="0.35">
      <c r="A4059" s="146" t="s">
        <v>2363</v>
      </c>
      <c r="B4059" t="s">
        <v>2365</v>
      </c>
      <c r="C4059" s="151">
        <f>VLOOKUP($A4059,'[2]EC25 Pricing'!$A:$D,3,0)</f>
        <v>1022.95</v>
      </c>
      <c r="D4059" s="151">
        <f>VLOOKUP($A4059,'[2]EC25 Pricing'!$A:$D,4,0)</f>
        <v>3060.34</v>
      </c>
    </row>
    <row r="4060" spans="1:4" x14ac:dyDescent="0.35">
      <c r="A4060" s="146" t="s">
        <v>1591</v>
      </c>
      <c r="B4060" t="s">
        <v>1594</v>
      </c>
      <c r="C4060" s="151">
        <f>VLOOKUP($A4060,'[2]EC25 Pricing'!$A:$D,3,0)</f>
        <v>1146.95</v>
      </c>
      <c r="D4060" s="151">
        <f>VLOOKUP($A4060,'[2]EC25 Pricing'!$A:$D,4,0)</f>
        <v>3430.38</v>
      </c>
    </row>
    <row r="4061" spans="1:4" x14ac:dyDescent="0.35">
      <c r="A4061" s="146" t="s">
        <v>595</v>
      </c>
      <c r="B4061" t="s">
        <v>598</v>
      </c>
      <c r="C4061" s="151">
        <f>VLOOKUP($A4061,'[2]EC25 Pricing'!$A:$D,3,0)</f>
        <v>493.95</v>
      </c>
      <c r="D4061" s="151">
        <f>VLOOKUP($A4061,'[2]EC25 Pricing'!$A:$D,4,0)</f>
        <v>1477.23</v>
      </c>
    </row>
    <row r="4062" spans="1:4" x14ac:dyDescent="0.35">
      <c r="A4062" s="146" t="s">
        <v>595</v>
      </c>
      <c r="B4062" t="s">
        <v>598</v>
      </c>
      <c r="C4062" s="151">
        <f>VLOOKUP($A4062,'[2]EC25 Pricing'!$A:$D,3,0)</f>
        <v>493.95</v>
      </c>
      <c r="D4062" s="151">
        <f>VLOOKUP($A4062,'[2]EC25 Pricing'!$A:$D,4,0)</f>
        <v>1477.23</v>
      </c>
    </row>
    <row r="4063" spans="1:4" x14ac:dyDescent="0.35">
      <c r="A4063" s="146" t="s">
        <v>11035</v>
      </c>
      <c r="B4063" t="s">
        <v>11036</v>
      </c>
      <c r="C4063" s="151">
        <f>VLOOKUP($A4063,'[2]EC25 Pricing'!$A:$D,3,0)</f>
        <v>87.59</v>
      </c>
      <c r="D4063" s="151">
        <f>VLOOKUP($A4063,'[2]EC25 Pricing'!$A:$D,4,0)</f>
        <v>55.95</v>
      </c>
    </row>
    <row r="4064" spans="1:4" x14ac:dyDescent="0.35">
      <c r="A4064" s="146" t="s">
        <v>11037</v>
      </c>
      <c r="B4064" t="s">
        <v>11038</v>
      </c>
      <c r="C4064" s="151">
        <f>VLOOKUP($A4064,'[2]EC25 Pricing'!$A:$D,3,0)</f>
        <v>16.690000000000001</v>
      </c>
      <c r="D4064" s="151">
        <f>VLOOKUP($A4064,'[2]EC25 Pricing'!$A:$D,4,0)</f>
        <v>0</v>
      </c>
    </row>
    <row r="4065" spans="1:4" x14ac:dyDescent="0.35">
      <c r="A4065" s="146" t="s">
        <v>11039</v>
      </c>
      <c r="B4065" t="s">
        <v>11040</v>
      </c>
      <c r="C4065" s="151">
        <f>VLOOKUP($A4065,'[2]EC25 Pricing'!$A:$D,3,0)</f>
        <v>16.690000000000001</v>
      </c>
      <c r="D4065" s="151">
        <f>VLOOKUP($A4065,'[2]EC25 Pricing'!$A:$D,4,0)</f>
        <v>0</v>
      </c>
    </row>
    <row r="4066" spans="1:4" x14ac:dyDescent="0.35">
      <c r="A4066" s="146" t="s">
        <v>11041</v>
      </c>
      <c r="B4066" t="s">
        <v>11042</v>
      </c>
      <c r="C4066" s="151">
        <f>VLOOKUP($A4066,'[2]EC25 Pricing'!$A:$D,3,0)</f>
        <v>16.690000000000001</v>
      </c>
      <c r="D4066" s="151">
        <f>VLOOKUP($A4066,'[2]EC25 Pricing'!$A:$D,4,0)</f>
        <v>0</v>
      </c>
    </row>
    <row r="4067" spans="1:4" x14ac:dyDescent="0.35">
      <c r="A4067" s="146" t="s">
        <v>11043</v>
      </c>
      <c r="B4067" t="s">
        <v>11044</v>
      </c>
      <c r="C4067" s="151">
        <f>VLOOKUP($A4067,'[2]EC25 Pricing'!$A:$D,3,0)</f>
        <v>16.690000000000001</v>
      </c>
      <c r="D4067" s="151">
        <f>VLOOKUP($A4067,'[2]EC25 Pricing'!$A:$D,4,0)</f>
        <v>0</v>
      </c>
    </row>
    <row r="4068" spans="1:4" x14ac:dyDescent="0.35">
      <c r="A4068" s="146" t="s">
        <v>11045</v>
      </c>
      <c r="B4068" t="s">
        <v>11046</v>
      </c>
      <c r="C4068" s="151">
        <f>VLOOKUP($A4068,'[2]EC25 Pricing'!$A:$D,3,0)</f>
        <v>24.69</v>
      </c>
      <c r="D4068" s="151">
        <f>VLOOKUP($A4068,'[2]EC25 Pricing'!$A:$D,4,0)</f>
        <v>0</v>
      </c>
    </row>
    <row r="4069" spans="1:4" x14ac:dyDescent="0.35">
      <c r="A4069" s="146" t="s">
        <v>11047</v>
      </c>
      <c r="B4069" t="s">
        <v>11048</v>
      </c>
      <c r="C4069" s="151">
        <f>VLOOKUP($A4069,'[2]EC25 Pricing'!$A:$D,3,0)</f>
        <v>24.69</v>
      </c>
      <c r="D4069" s="151">
        <f>VLOOKUP($A4069,'[2]EC25 Pricing'!$A:$D,4,0)</f>
        <v>0</v>
      </c>
    </row>
    <row r="4070" spans="1:4" x14ac:dyDescent="0.35">
      <c r="A4070" s="146" t="s">
        <v>11049</v>
      </c>
      <c r="B4070" t="s">
        <v>11050</v>
      </c>
      <c r="C4070" s="151">
        <f>VLOOKUP($A4070,'[2]EC25 Pricing'!$A:$D,3,0)</f>
        <v>24.69</v>
      </c>
      <c r="D4070" s="151">
        <f>VLOOKUP($A4070,'[2]EC25 Pricing'!$A:$D,4,0)</f>
        <v>0</v>
      </c>
    </row>
    <row r="4071" spans="1:4" x14ac:dyDescent="0.35">
      <c r="A4071" s="146" t="s">
        <v>11051</v>
      </c>
      <c r="B4071" t="s">
        <v>11052</v>
      </c>
      <c r="C4071" s="151">
        <f>VLOOKUP($A4071,'[2]EC25 Pricing'!$A:$D,3,0)</f>
        <v>24.69</v>
      </c>
      <c r="D4071" s="151">
        <f>VLOOKUP($A4071,'[2]EC25 Pricing'!$A:$D,4,0)</f>
        <v>0</v>
      </c>
    </row>
    <row r="4072" spans="1:4" x14ac:dyDescent="0.35">
      <c r="A4072" s="146" t="s">
        <v>11053</v>
      </c>
      <c r="B4072" t="s">
        <v>11054</v>
      </c>
      <c r="C4072" s="151">
        <f>VLOOKUP($A4072,'[2]EC25 Pricing'!$A:$D,3,0)</f>
        <v>274.19</v>
      </c>
      <c r="D4072" s="151">
        <f>VLOOKUP($A4072,'[2]EC25 Pricing'!$A:$D,4,0)</f>
        <v>0</v>
      </c>
    </row>
    <row r="4073" spans="1:4" x14ac:dyDescent="0.35">
      <c r="A4073" s="146" t="s">
        <v>11055</v>
      </c>
      <c r="B4073" t="s">
        <v>11056</v>
      </c>
      <c r="C4073" s="151">
        <f>VLOOKUP($A4073,'[2]EC25 Pricing'!$A:$D,3,0)</f>
        <v>192.95</v>
      </c>
      <c r="D4073" s="151">
        <f>VLOOKUP($A4073,'[2]EC25 Pricing'!$A:$D,4,0)</f>
        <v>0</v>
      </c>
    </row>
    <row r="4074" spans="1:4" x14ac:dyDescent="0.35">
      <c r="A4074" s="146" t="s">
        <v>11057</v>
      </c>
      <c r="B4074" t="s">
        <v>11058</v>
      </c>
      <c r="C4074" s="151">
        <f>VLOOKUP($A4074,'[2]EC25 Pricing'!$A:$D,3,0)</f>
        <v>13.29</v>
      </c>
      <c r="D4074" s="151">
        <f>VLOOKUP($A4074,'[2]EC25 Pricing'!$A:$D,4,0)</f>
        <v>0</v>
      </c>
    </row>
    <row r="4075" spans="1:4" x14ac:dyDescent="0.35">
      <c r="A4075" s="146" t="s">
        <v>11059</v>
      </c>
      <c r="B4075" t="s">
        <v>11060</v>
      </c>
      <c r="C4075" s="151">
        <f>VLOOKUP($A4075,'[2]EC25 Pricing'!$A:$D,3,0)</f>
        <v>94.27</v>
      </c>
      <c r="D4075" s="151">
        <f>VLOOKUP($A4075,'[2]EC25 Pricing'!$A:$D,4,0)</f>
        <v>94.27</v>
      </c>
    </row>
    <row r="4076" spans="1:4" x14ac:dyDescent="0.35">
      <c r="A4076" s="146" t="s">
        <v>11061</v>
      </c>
      <c r="B4076" t="s">
        <v>11062</v>
      </c>
      <c r="C4076" s="151">
        <f>VLOOKUP($A4076,'[2]EC25 Pricing'!$A:$D,3,0)</f>
        <v>42.69</v>
      </c>
      <c r="D4076" s="151">
        <f>VLOOKUP($A4076,'[2]EC25 Pricing'!$A:$D,4,0)</f>
        <v>19.989999999999998</v>
      </c>
    </row>
    <row r="4077" spans="1:4" x14ac:dyDescent="0.35">
      <c r="A4077" s="146" t="s">
        <v>11063</v>
      </c>
      <c r="B4077" t="s">
        <v>11064</v>
      </c>
      <c r="C4077" s="151">
        <f>VLOOKUP($A4077,'[2]EC25 Pricing'!$A:$D,3,0)</f>
        <v>193.95</v>
      </c>
      <c r="D4077" s="151">
        <f>VLOOKUP($A4077,'[2]EC25 Pricing'!$A:$D,4,0)</f>
        <v>0</v>
      </c>
    </row>
    <row r="4078" spans="1:4" x14ac:dyDescent="0.35">
      <c r="A4078" s="146" t="s">
        <v>11063</v>
      </c>
      <c r="B4078" t="s">
        <v>11064</v>
      </c>
      <c r="C4078" s="151">
        <f>VLOOKUP($A4078,'[2]EC25 Pricing'!$A:$D,3,0)</f>
        <v>193.95</v>
      </c>
      <c r="D4078" s="151">
        <f>VLOOKUP($A4078,'[2]EC25 Pricing'!$A:$D,4,0)</f>
        <v>0</v>
      </c>
    </row>
    <row r="4079" spans="1:4" x14ac:dyDescent="0.35">
      <c r="A4079" s="146" t="s">
        <v>11065</v>
      </c>
      <c r="B4079" t="s">
        <v>11066</v>
      </c>
      <c r="C4079" s="151">
        <f>VLOOKUP($A4079,'[2]EC25 Pricing'!$A:$D,3,0)</f>
        <v>44.89</v>
      </c>
      <c r="D4079" s="151">
        <f>VLOOKUP($A4079,'[2]EC25 Pricing'!$A:$D,4,0)</f>
        <v>20.99</v>
      </c>
    </row>
    <row r="4080" spans="1:4" x14ac:dyDescent="0.35">
      <c r="A4080" s="146" t="s">
        <v>11067</v>
      </c>
      <c r="B4080" t="s">
        <v>11068</v>
      </c>
      <c r="C4080" s="151">
        <f>VLOOKUP($A4080,'[2]EC25 Pricing'!$A:$D,3,0)</f>
        <v>11.89</v>
      </c>
      <c r="D4080" s="151">
        <f>VLOOKUP($A4080,'[2]EC25 Pricing'!$A:$D,4,0)</f>
        <v>10.050000000000001</v>
      </c>
    </row>
    <row r="4081" spans="1:4" x14ac:dyDescent="0.35">
      <c r="A4081" s="146" t="s">
        <v>11069</v>
      </c>
      <c r="B4081" t="s">
        <v>11070</v>
      </c>
      <c r="C4081" s="151">
        <f>VLOOKUP($A4081,'[2]EC25 Pricing'!$A:$D,3,0)</f>
        <v>15.69</v>
      </c>
      <c r="D4081" s="151">
        <f>VLOOKUP($A4081,'[2]EC25 Pricing'!$A:$D,4,0)</f>
        <v>0</v>
      </c>
    </row>
    <row r="4082" spans="1:4" x14ac:dyDescent="0.35">
      <c r="A4082" s="146" t="s">
        <v>2930</v>
      </c>
      <c r="B4082" t="s">
        <v>2932</v>
      </c>
      <c r="C4082" s="151">
        <f>VLOOKUP($A4082,'[2]EC25 Pricing'!$A:$D,3,0)</f>
        <v>847.95</v>
      </c>
      <c r="D4082" s="151">
        <f>VLOOKUP($A4082,'[2]EC25 Pricing'!$A:$D,4,0)</f>
        <v>2534.4899999999998</v>
      </c>
    </row>
    <row r="4083" spans="1:4" x14ac:dyDescent="0.35">
      <c r="A4083" s="146" t="s">
        <v>2045</v>
      </c>
      <c r="B4083" t="s">
        <v>2048</v>
      </c>
      <c r="C4083" s="151">
        <f>VLOOKUP($A4083,'[2]EC25 Pricing'!$A:$D,3,0)</f>
        <v>912.95</v>
      </c>
      <c r="D4083" s="151">
        <f>VLOOKUP($A4083,'[2]EC25 Pricing'!$A:$D,4,0)</f>
        <v>2793.24</v>
      </c>
    </row>
    <row r="4084" spans="1:4" x14ac:dyDescent="0.35">
      <c r="A4084" s="146" t="s">
        <v>2927</v>
      </c>
      <c r="B4084" t="s">
        <v>2929</v>
      </c>
      <c r="C4084" s="151">
        <f>VLOOKUP($A4084,'[2]EC25 Pricing'!$A:$D,3,0)</f>
        <v>847.95</v>
      </c>
      <c r="D4084" s="151">
        <f>VLOOKUP($A4084,'[2]EC25 Pricing'!$A:$D,4,0)</f>
        <v>2534.4899999999998</v>
      </c>
    </row>
    <row r="4085" spans="1:4" x14ac:dyDescent="0.35">
      <c r="A4085" s="146" t="s">
        <v>3444</v>
      </c>
      <c r="B4085" t="s">
        <v>3446</v>
      </c>
      <c r="C4085" s="151">
        <f>VLOOKUP($A4085,'[2]EC25 Pricing'!$A:$D,3,0)</f>
        <v>302.95</v>
      </c>
      <c r="D4085" s="151">
        <f>VLOOKUP($A4085,'[2]EC25 Pricing'!$A:$D,4,0)</f>
        <v>904.09</v>
      </c>
    </row>
    <row r="4086" spans="1:4" x14ac:dyDescent="0.35">
      <c r="A4086" s="146" t="s">
        <v>3492</v>
      </c>
      <c r="B4086" t="s">
        <v>3494</v>
      </c>
      <c r="C4086" s="151">
        <f>VLOOKUP($A4086,'[2]EC25 Pricing'!$A:$D,3,0)</f>
        <v>384.95</v>
      </c>
      <c r="D4086" s="151">
        <f>VLOOKUP($A4086,'[2]EC25 Pricing'!$A:$D,4,0)</f>
        <v>1148.92</v>
      </c>
    </row>
    <row r="4087" spans="1:4" x14ac:dyDescent="0.35">
      <c r="A4087" s="146" t="s">
        <v>1812</v>
      </c>
      <c r="B4087" t="s">
        <v>1815</v>
      </c>
      <c r="C4087" s="151">
        <f>VLOOKUP($A4087,'[2]EC25 Pricing'!$A:$D,3,0)</f>
        <v>1380.95</v>
      </c>
      <c r="D4087" s="151">
        <f>VLOOKUP($A4087,'[2]EC25 Pricing'!$A:$D,4,0)</f>
        <v>4406.95</v>
      </c>
    </row>
    <row r="4088" spans="1:4" x14ac:dyDescent="0.35">
      <c r="A4088" s="146" t="s">
        <v>2915</v>
      </c>
      <c r="B4088" t="s">
        <v>2917</v>
      </c>
      <c r="C4088" s="151">
        <f>VLOOKUP($A4088,'[2]EC25 Pricing'!$A:$D,3,0)</f>
        <v>1003.95</v>
      </c>
      <c r="D4088" s="151">
        <f>VLOOKUP($A4088,'[2]EC25 Pricing'!$A:$D,4,0)</f>
        <v>3001.91</v>
      </c>
    </row>
    <row r="4089" spans="1:4" x14ac:dyDescent="0.35">
      <c r="A4089" s="146" t="s">
        <v>1556</v>
      </c>
      <c r="B4089" t="s">
        <v>1558</v>
      </c>
      <c r="C4089" s="151">
        <f>VLOOKUP($A4089,'[2]EC25 Pricing'!$A:$D,3,0)</f>
        <v>922.95</v>
      </c>
      <c r="D4089" s="151">
        <f>VLOOKUP($A4089,'[2]EC25 Pricing'!$A:$D,4,0)</f>
        <v>2935.13</v>
      </c>
    </row>
    <row r="4090" spans="1:4" x14ac:dyDescent="0.35">
      <c r="A4090" s="146" t="s">
        <v>11071</v>
      </c>
      <c r="B4090" t="s">
        <v>11072</v>
      </c>
      <c r="C4090" s="151">
        <f>VLOOKUP($A4090,'[2]EC25 Pricing'!$A:$D,3,0)</f>
        <v>736.95</v>
      </c>
      <c r="D4090" s="151">
        <f>VLOOKUP($A4090,'[2]EC25 Pricing'!$A:$D,4,0)</f>
        <v>2581.79</v>
      </c>
    </row>
    <row r="4091" spans="1:4" x14ac:dyDescent="0.35">
      <c r="A4091" s="146" t="s">
        <v>3432</v>
      </c>
      <c r="B4091" t="s">
        <v>3436</v>
      </c>
      <c r="C4091" s="151">
        <f>VLOOKUP($A4091,'[2]EC25 Pricing'!$A:$D,3,0)</f>
        <v>302.95</v>
      </c>
      <c r="D4091" s="151">
        <f>VLOOKUP($A4091,'[2]EC25 Pricing'!$A:$D,4,0)</f>
        <v>904.09</v>
      </c>
    </row>
    <row r="4092" spans="1:4" x14ac:dyDescent="0.35">
      <c r="A4092" s="146" t="s">
        <v>3459</v>
      </c>
      <c r="B4092" t="s">
        <v>3463</v>
      </c>
      <c r="C4092" s="151">
        <f>VLOOKUP($A4092,'[2]EC25 Pricing'!$A:$D,3,0)</f>
        <v>384.95</v>
      </c>
      <c r="D4092" s="151">
        <f>VLOOKUP($A4092,'[2]EC25 Pricing'!$A:$D,4,0)</f>
        <v>1148.92</v>
      </c>
    </row>
    <row r="4093" spans="1:4" x14ac:dyDescent="0.35">
      <c r="A4093" s="146" t="s">
        <v>1642</v>
      </c>
      <c r="B4093" t="s">
        <v>1644</v>
      </c>
      <c r="C4093" s="151">
        <f>VLOOKUP($A4093,'[2]EC25 Pricing'!$A:$D,3,0)</f>
        <v>1024.95</v>
      </c>
      <c r="D4093" s="151">
        <f>VLOOKUP($A4093,'[2]EC25 Pricing'!$A:$D,4,0)</f>
        <v>3082.59</v>
      </c>
    </row>
    <row r="4094" spans="1:4" x14ac:dyDescent="0.35">
      <c r="A4094" s="146" t="s">
        <v>558</v>
      </c>
      <c r="B4094" t="s">
        <v>560</v>
      </c>
      <c r="C4094" s="151">
        <f>VLOOKUP($A4094,'[2]EC25 Pricing'!$A:$D,3,0)</f>
        <v>331.95</v>
      </c>
      <c r="D4094" s="151">
        <f>VLOOKUP($A4094,'[2]EC25 Pricing'!$A:$D,4,0)</f>
        <v>1137.8</v>
      </c>
    </row>
    <row r="4095" spans="1:4" x14ac:dyDescent="0.35">
      <c r="A4095" s="146" t="s">
        <v>558</v>
      </c>
      <c r="B4095" t="s">
        <v>560</v>
      </c>
      <c r="C4095" s="151">
        <f>VLOOKUP($A4095,'[2]EC25 Pricing'!$A:$D,3,0)</f>
        <v>331.95</v>
      </c>
      <c r="D4095" s="151">
        <f>VLOOKUP($A4095,'[2]EC25 Pricing'!$A:$D,4,0)</f>
        <v>1137.8</v>
      </c>
    </row>
    <row r="4096" spans="1:4" x14ac:dyDescent="0.35">
      <c r="A4096" s="146" t="s">
        <v>11073</v>
      </c>
      <c r="B4096" t="s">
        <v>11074</v>
      </c>
      <c r="C4096" s="151">
        <f>VLOOKUP($A4096,'[2]EC25 Pricing'!$A:$D,3,0)</f>
        <v>736.95</v>
      </c>
      <c r="D4096" s="151">
        <f>VLOOKUP($A4096,'[2]EC25 Pricing'!$A:$D,4,0)</f>
        <v>2581.79</v>
      </c>
    </row>
    <row r="4097" spans="1:4" x14ac:dyDescent="0.35">
      <c r="A4097" s="146" t="s">
        <v>1550</v>
      </c>
      <c r="B4097" t="s">
        <v>1552</v>
      </c>
      <c r="C4097" s="151">
        <f>VLOOKUP($A4097,'[2]EC25 Pricing'!$A:$D,3,0)</f>
        <v>922.95</v>
      </c>
      <c r="D4097" s="151">
        <f>VLOOKUP($A4097,'[2]EC25 Pricing'!$A:$D,4,0)</f>
        <v>2935.13</v>
      </c>
    </row>
    <row r="4098" spans="1:4" x14ac:dyDescent="0.35">
      <c r="A4098" s="146" t="s">
        <v>1240</v>
      </c>
      <c r="B4098" t="s">
        <v>1242</v>
      </c>
      <c r="C4098" s="151">
        <f>VLOOKUP($A4098,'[2]EC25 Pricing'!$A:$D,3,0)</f>
        <v>920.95</v>
      </c>
      <c r="D4098" s="151">
        <f>VLOOKUP($A4098,'[2]EC25 Pricing'!$A:$D,4,0)</f>
        <v>2937.92</v>
      </c>
    </row>
    <row r="4099" spans="1:4" x14ac:dyDescent="0.35">
      <c r="A4099" s="146" t="s">
        <v>555</v>
      </c>
      <c r="B4099" t="s">
        <v>557</v>
      </c>
      <c r="C4099" s="151">
        <f>VLOOKUP($A4099,'[2]EC25 Pricing'!$A:$D,3,0)</f>
        <v>475.95</v>
      </c>
      <c r="D4099" s="151">
        <f>VLOOKUP($A4099,'[2]EC25 Pricing'!$A:$D,4,0)</f>
        <v>1516.18</v>
      </c>
    </row>
    <row r="4100" spans="1:4" x14ac:dyDescent="0.35">
      <c r="A4100" s="146" t="s">
        <v>555</v>
      </c>
      <c r="B4100" t="s">
        <v>557</v>
      </c>
      <c r="C4100" s="151">
        <f>VLOOKUP($A4100,'[2]EC25 Pricing'!$A:$D,3,0)</f>
        <v>475.95</v>
      </c>
      <c r="D4100" s="151">
        <f>VLOOKUP($A4100,'[2]EC25 Pricing'!$A:$D,4,0)</f>
        <v>1516.18</v>
      </c>
    </row>
    <row r="4101" spans="1:4" x14ac:dyDescent="0.35">
      <c r="A4101" s="146" t="s">
        <v>599</v>
      </c>
      <c r="B4101" t="s">
        <v>601</v>
      </c>
      <c r="C4101" s="151">
        <f>VLOOKUP($A4101,'[2]EC25 Pricing'!$A:$D,3,0)</f>
        <v>652.95000000000005</v>
      </c>
      <c r="D4101" s="151">
        <f>VLOOKUP($A4101,'[2]EC25 Pricing'!$A:$D,4,0)</f>
        <v>1953</v>
      </c>
    </row>
    <row r="4102" spans="1:4" x14ac:dyDescent="0.35">
      <c r="A4102" s="146" t="s">
        <v>599</v>
      </c>
      <c r="B4102" t="s">
        <v>601</v>
      </c>
      <c r="C4102" s="151">
        <f>VLOOKUP($A4102,'[2]EC25 Pricing'!$A:$D,3,0)</f>
        <v>652.95000000000005</v>
      </c>
      <c r="D4102" s="151">
        <f>VLOOKUP($A4102,'[2]EC25 Pricing'!$A:$D,4,0)</f>
        <v>1953</v>
      </c>
    </row>
    <row r="4103" spans="1:4" x14ac:dyDescent="0.35">
      <c r="A4103" s="146" t="s">
        <v>3449</v>
      </c>
      <c r="B4103" t="s">
        <v>3451</v>
      </c>
      <c r="C4103" s="151">
        <f>VLOOKUP($A4103,'[2]EC25 Pricing'!$A:$D,3,0)</f>
        <v>302.95</v>
      </c>
      <c r="D4103" s="151">
        <f>VLOOKUP($A4103,'[2]EC25 Pricing'!$A:$D,4,0)</f>
        <v>904.09</v>
      </c>
    </row>
    <row r="4104" spans="1:4" x14ac:dyDescent="0.35">
      <c r="A4104" s="146" t="s">
        <v>3454</v>
      </c>
      <c r="B4104" t="s">
        <v>3456</v>
      </c>
      <c r="C4104" s="151">
        <f>VLOOKUP($A4104,'[2]EC25 Pricing'!$A:$D,3,0)</f>
        <v>302.95</v>
      </c>
      <c r="D4104" s="151">
        <f>VLOOKUP($A4104,'[2]EC25 Pricing'!$A:$D,4,0)</f>
        <v>904.09</v>
      </c>
    </row>
    <row r="4105" spans="1:4" x14ac:dyDescent="0.35">
      <c r="A4105" s="146" t="s">
        <v>3497</v>
      </c>
      <c r="B4105" t="s">
        <v>3499</v>
      </c>
      <c r="C4105" s="151">
        <f>VLOOKUP($A4105,'[2]EC25 Pricing'!$A:$D,3,0)</f>
        <v>384.95</v>
      </c>
      <c r="D4105" s="151">
        <f>VLOOKUP($A4105,'[2]EC25 Pricing'!$A:$D,4,0)</f>
        <v>1148.92</v>
      </c>
    </row>
    <row r="4106" spans="1:4" x14ac:dyDescent="0.35">
      <c r="A4106" s="146" t="s">
        <v>3502</v>
      </c>
      <c r="B4106" t="s">
        <v>3504</v>
      </c>
      <c r="C4106" s="151">
        <f>VLOOKUP($A4106,'[2]EC25 Pricing'!$A:$D,3,0)</f>
        <v>384.95</v>
      </c>
      <c r="D4106" s="151">
        <f>VLOOKUP($A4106,'[2]EC25 Pricing'!$A:$D,4,0)</f>
        <v>1148.92</v>
      </c>
    </row>
    <row r="4107" spans="1:4" x14ac:dyDescent="0.35">
      <c r="A4107" s="146" t="s">
        <v>3540</v>
      </c>
      <c r="B4107" t="s">
        <v>3542</v>
      </c>
      <c r="C4107" s="151">
        <f>VLOOKUP($A4107,'[2]EC25 Pricing'!$A:$D,3,0)</f>
        <v>409.95</v>
      </c>
      <c r="D4107" s="151">
        <f>VLOOKUP($A4107,'[2]EC25 Pricing'!$A:$D,4,0)</f>
        <v>1224.05</v>
      </c>
    </row>
    <row r="4108" spans="1:4" x14ac:dyDescent="0.35">
      <c r="A4108" s="146" t="s">
        <v>3545</v>
      </c>
      <c r="B4108" t="s">
        <v>3547</v>
      </c>
      <c r="C4108" s="151">
        <f>VLOOKUP($A4108,'[2]EC25 Pricing'!$A:$D,3,0)</f>
        <v>409.95</v>
      </c>
      <c r="D4108" s="151">
        <f>VLOOKUP($A4108,'[2]EC25 Pricing'!$A:$D,4,0)</f>
        <v>1224.05</v>
      </c>
    </row>
    <row r="4109" spans="1:4" x14ac:dyDescent="0.35">
      <c r="A4109" s="146" t="s">
        <v>3645</v>
      </c>
      <c r="B4109" t="s">
        <v>3647</v>
      </c>
      <c r="C4109" s="151">
        <f>VLOOKUP($A4109,'[2]EC25 Pricing'!$A:$D,3,0)</f>
        <v>762.95</v>
      </c>
      <c r="D4109" s="151">
        <f>VLOOKUP($A4109,'[2]EC25 Pricing'!$A:$D,4,0)</f>
        <v>2281.3000000000002</v>
      </c>
    </row>
    <row r="4110" spans="1:4" x14ac:dyDescent="0.35">
      <c r="A4110" s="146" t="s">
        <v>3640</v>
      </c>
      <c r="B4110" t="s">
        <v>3642</v>
      </c>
      <c r="C4110" s="151">
        <f>VLOOKUP($A4110,'[2]EC25 Pricing'!$A:$D,3,0)</f>
        <v>762.95</v>
      </c>
      <c r="D4110" s="151">
        <f>VLOOKUP($A4110,'[2]EC25 Pricing'!$A:$D,4,0)</f>
        <v>2281.3000000000002</v>
      </c>
    </row>
    <row r="4111" spans="1:4" x14ac:dyDescent="0.35">
      <c r="A4111" s="146" t="s">
        <v>1701</v>
      </c>
      <c r="B4111" t="s">
        <v>1703</v>
      </c>
      <c r="C4111" s="151">
        <f>VLOOKUP($A4111,'[2]EC25 Pricing'!$A:$D,3,0)</f>
        <v>875.95</v>
      </c>
      <c r="D4111" s="151">
        <f>VLOOKUP($A4111,'[2]EC25 Pricing'!$A:$D,4,0)</f>
        <v>2620.7399999999998</v>
      </c>
    </row>
    <row r="4112" spans="1:4" x14ac:dyDescent="0.35">
      <c r="A4112" s="146" t="s">
        <v>1695</v>
      </c>
      <c r="B4112" t="s">
        <v>1697</v>
      </c>
      <c r="C4112" s="151">
        <f>VLOOKUP($A4112,'[2]EC25 Pricing'!$A:$D,3,0)</f>
        <v>875.95</v>
      </c>
      <c r="D4112" s="151">
        <f>VLOOKUP($A4112,'[2]EC25 Pricing'!$A:$D,4,0)</f>
        <v>2620.7399999999998</v>
      </c>
    </row>
    <row r="4113" spans="1:4" x14ac:dyDescent="0.35">
      <c r="A4113" s="146" t="s">
        <v>1237</v>
      </c>
      <c r="B4113" t="s">
        <v>1239</v>
      </c>
      <c r="C4113" s="151">
        <f>VLOOKUP($A4113,'[2]EC25 Pricing'!$A:$D,3,0)</f>
        <v>920.95</v>
      </c>
      <c r="D4113" s="151">
        <f>VLOOKUP($A4113,'[2]EC25 Pricing'!$A:$D,4,0)</f>
        <v>2937.92</v>
      </c>
    </row>
    <row r="4114" spans="1:4" x14ac:dyDescent="0.35">
      <c r="A4114" s="146" t="s">
        <v>11075</v>
      </c>
      <c r="B4114" t="s">
        <v>11076</v>
      </c>
      <c r="C4114" s="151">
        <f>VLOOKUP($A4114,'[2]EC25 Pricing'!$A:$D,3,0)</f>
        <v>70.69</v>
      </c>
      <c r="D4114" s="151">
        <f>VLOOKUP($A4114,'[2]EC25 Pricing'!$A:$D,4,0)</f>
        <v>0</v>
      </c>
    </row>
    <row r="4115" spans="1:4" x14ac:dyDescent="0.35">
      <c r="A4115" s="146" t="s">
        <v>11077</v>
      </c>
      <c r="B4115" t="s">
        <v>11078</v>
      </c>
      <c r="C4115" s="151">
        <f>VLOOKUP($A4115,'[2]EC25 Pricing'!$A:$D,3,0)</f>
        <v>1120.95</v>
      </c>
      <c r="D4115" s="151">
        <f>VLOOKUP($A4115,'[2]EC25 Pricing'!$A:$D,4,0)</f>
        <v>3355.25</v>
      </c>
    </row>
    <row r="4116" spans="1:4" x14ac:dyDescent="0.35">
      <c r="A4116" s="146" t="s">
        <v>1582</v>
      </c>
      <c r="B4116" t="s">
        <v>1584</v>
      </c>
      <c r="C4116" s="151">
        <f>VLOOKUP($A4116,'[2]EC25 Pricing'!$A:$D,3,0)</f>
        <v>1234.95</v>
      </c>
      <c r="D4116" s="151">
        <f>VLOOKUP($A4116,'[2]EC25 Pricing'!$A:$D,4,0)</f>
        <v>4100.8999999999996</v>
      </c>
    </row>
    <row r="4117" spans="1:4" x14ac:dyDescent="0.35">
      <c r="A4117" s="146" t="s">
        <v>1588</v>
      </c>
      <c r="B4117" t="s">
        <v>1590</v>
      </c>
      <c r="C4117" s="151">
        <f>VLOOKUP($A4117,'[2]EC25 Pricing'!$A:$D,3,0)</f>
        <v>1234.95</v>
      </c>
      <c r="D4117" s="151">
        <f>VLOOKUP($A4117,'[2]EC25 Pricing'!$A:$D,4,0)</f>
        <v>4100.8999999999996</v>
      </c>
    </row>
    <row r="4118" spans="1:4" x14ac:dyDescent="0.35">
      <c r="A4118" s="146" t="s">
        <v>1487</v>
      </c>
      <c r="B4118" t="s">
        <v>1489</v>
      </c>
      <c r="C4118" s="151">
        <f>VLOOKUP($A4118,'[2]EC25 Pricing'!$A:$D,3,0)</f>
        <v>683.95</v>
      </c>
      <c r="D4118" s="151">
        <f>VLOOKUP($A4118,'[2]EC25 Pricing'!$A:$D,4,0)</f>
        <v>2470.5</v>
      </c>
    </row>
    <row r="4119" spans="1:4" x14ac:dyDescent="0.35">
      <c r="A4119" s="146" t="s">
        <v>2883</v>
      </c>
      <c r="B4119" t="s">
        <v>2887</v>
      </c>
      <c r="C4119" s="151">
        <f>VLOOKUP($A4119,'[2]EC25 Pricing'!$A:$D,3,0)</f>
        <v>1003.95</v>
      </c>
      <c r="D4119" s="151">
        <f>VLOOKUP($A4119,'[2]EC25 Pricing'!$A:$D,4,0)</f>
        <v>3001.91</v>
      </c>
    </row>
    <row r="4120" spans="1:4" x14ac:dyDescent="0.35">
      <c r="A4120" s="146" t="s">
        <v>2868</v>
      </c>
      <c r="B4120" t="s">
        <v>2870</v>
      </c>
      <c r="C4120" s="151">
        <f>VLOOKUP($A4120,'[2]EC25 Pricing'!$A:$D,3,0)</f>
        <v>491.95</v>
      </c>
      <c r="D4120" s="151">
        <f>VLOOKUP($A4120,'[2]EC25 Pricing'!$A:$D,4,0)</f>
        <v>2428.7600000000002</v>
      </c>
    </row>
    <row r="4121" spans="1:4" x14ac:dyDescent="0.35">
      <c r="A4121" s="146" t="s">
        <v>2488</v>
      </c>
      <c r="B4121" t="s">
        <v>2492</v>
      </c>
      <c r="C4121" s="151">
        <f>VLOOKUP($A4121,'[2]EC25 Pricing'!$A:$D,3,0)</f>
        <v>2550.9499999999998</v>
      </c>
      <c r="D4121" s="151">
        <f>VLOOKUP($A4121,'[2]EC25 Pricing'!$A:$D,4,0)</f>
        <v>7628.8</v>
      </c>
    </row>
    <row r="4122" spans="1:4" x14ac:dyDescent="0.35">
      <c r="A4122" s="146" t="s">
        <v>2918</v>
      </c>
      <c r="B4122" t="s">
        <v>2920</v>
      </c>
      <c r="C4122" s="151">
        <f>VLOOKUP($A4122,'[2]EC25 Pricing'!$A:$D,3,0)</f>
        <v>1257.95</v>
      </c>
      <c r="D4122" s="151">
        <f>VLOOKUP($A4122,'[2]EC25 Pricing'!$A:$D,4,0)</f>
        <v>3761.46</v>
      </c>
    </row>
    <row r="4123" spans="1:4" x14ac:dyDescent="0.35">
      <c r="A4123" s="146" t="s">
        <v>2924</v>
      </c>
      <c r="B4123" t="s">
        <v>2926</v>
      </c>
      <c r="C4123" s="151">
        <f>VLOOKUP($A4123,'[2]EC25 Pricing'!$A:$D,3,0)</f>
        <v>1257.95</v>
      </c>
      <c r="D4123" s="151">
        <f>VLOOKUP($A4123,'[2]EC25 Pricing'!$A:$D,4,0)</f>
        <v>3761.46</v>
      </c>
    </row>
    <row r="4124" spans="1:4" x14ac:dyDescent="0.35">
      <c r="A4124" s="146" t="s">
        <v>2862</v>
      </c>
      <c r="B4124" t="s">
        <v>2865</v>
      </c>
      <c r="C4124" s="151">
        <f>VLOOKUP($A4124,'[2]EC25 Pricing'!$A:$D,3,0)</f>
        <v>633.95000000000005</v>
      </c>
      <c r="D4124" s="151">
        <f>VLOOKUP($A4124,'[2]EC25 Pricing'!$A:$D,4,0)</f>
        <v>2551.1799999999998</v>
      </c>
    </row>
    <row r="4125" spans="1:4" x14ac:dyDescent="0.35">
      <c r="A4125" s="146" t="s">
        <v>1513</v>
      </c>
      <c r="B4125" t="s">
        <v>1515</v>
      </c>
      <c r="C4125" s="151">
        <f>VLOOKUP($A4125,'[2]EC25 Pricing'!$A:$D,3,0)</f>
        <v>1191.95</v>
      </c>
      <c r="D4125" s="151">
        <f>VLOOKUP($A4125,'[2]EC25 Pricing'!$A:$D,4,0)</f>
        <v>3666.87</v>
      </c>
    </row>
    <row r="4126" spans="1:4" x14ac:dyDescent="0.35">
      <c r="A4126" s="146" t="s">
        <v>1510</v>
      </c>
      <c r="B4126" t="s">
        <v>1512</v>
      </c>
      <c r="C4126" s="151">
        <f>VLOOKUP($A4126,'[2]EC25 Pricing'!$A:$D,3,0)</f>
        <v>1191.95</v>
      </c>
      <c r="D4126" s="151">
        <f>VLOOKUP($A4126,'[2]EC25 Pricing'!$A:$D,4,0)</f>
        <v>3666.87</v>
      </c>
    </row>
    <row r="4127" spans="1:4" x14ac:dyDescent="0.35">
      <c r="A4127" s="146" t="s">
        <v>11079</v>
      </c>
      <c r="B4127" t="s">
        <v>11080</v>
      </c>
      <c r="C4127" s="151">
        <f>VLOOKUP($A4127,'[2]EC25 Pricing'!$A:$D,3,0)</f>
        <v>25.99</v>
      </c>
      <c r="D4127" s="151">
        <f>VLOOKUP($A4127,'[2]EC25 Pricing'!$A:$D,4,0)</f>
        <v>0</v>
      </c>
    </row>
    <row r="4128" spans="1:4" x14ac:dyDescent="0.35">
      <c r="A4128" s="146" t="s">
        <v>1628</v>
      </c>
      <c r="B4128" t="s">
        <v>1630</v>
      </c>
      <c r="C4128" s="151">
        <f>VLOOKUP($A4128,'[2]EC25 Pricing'!$A:$D,3,0)</f>
        <v>1111.95</v>
      </c>
      <c r="D4128" s="151">
        <f>VLOOKUP($A4128,'[2]EC25 Pricing'!$A:$D,4,0)</f>
        <v>4148.2</v>
      </c>
    </row>
    <row r="4129" spans="1:4" x14ac:dyDescent="0.35">
      <c r="A4129" s="146" t="s">
        <v>1597</v>
      </c>
      <c r="B4129" t="s">
        <v>1599</v>
      </c>
      <c r="C4129" s="151">
        <f>VLOOKUP($A4129,'[2]EC25 Pricing'!$A:$D,3,0)</f>
        <v>1560.95</v>
      </c>
      <c r="D4129" s="151">
        <f>VLOOKUP($A4129,'[2]EC25 Pricing'!$A:$D,4,0)</f>
        <v>4582.2299999999996</v>
      </c>
    </row>
    <row r="4130" spans="1:4" x14ac:dyDescent="0.35">
      <c r="A4130" s="146" t="s">
        <v>1600</v>
      </c>
      <c r="B4130" t="s">
        <v>1602</v>
      </c>
      <c r="C4130" s="151">
        <f>VLOOKUP($A4130,'[2]EC25 Pricing'!$A:$D,3,0)</f>
        <v>1560.95</v>
      </c>
      <c r="D4130" s="151">
        <f>VLOOKUP($A4130,'[2]EC25 Pricing'!$A:$D,4,0)</f>
        <v>4582.2299999999996</v>
      </c>
    </row>
    <row r="4131" spans="1:4" x14ac:dyDescent="0.35">
      <c r="A4131" s="146" t="s">
        <v>11081</v>
      </c>
      <c r="B4131" t="s">
        <v>11082</v>
      </c>
      <c r="C4131" s="151">
        <f>VLOOKUP($A4131,'[2]EC25 Pricing'!$A:$D,3,0)</f>
        <v>272.49</v>
      </c>
      <c r="D4131" s="151">
        <f>VLOOKUP($A4131,'[2]EC25 Pricing'!$A:$D,4,0)</f>
        <v>0</v>
      </c>
    </row>
    <row r="4132" spans="1:4" x14ac:dyDescent="0.35">
      <c r="A4132" s="146" t="s">
        <v>2933</v>
      </c>
      <c r="B4132" t="s">
        <v>2937</v>
      </c>
      <c r="C4132" s="151">
        <f>VLOOKUP($A4132,'[2]EC25 Pricing'!$A:$D,3,0)</f>
        <v>749.95</v>
      </c>
      <c r="D4132" s="151">
        <f>VLOOKUP($A4132,'[2]EC25 Pricing'!$A:$D,4,0)</f>
        <v>2796.02</v>
      </c>
    </row>
    <row r="4133" spans="1:4" x14ac:dyDescent="0.35">
      <c r="A4133" s="146" t="s">
        <v>3402</v>
      </c>
      <c r="B4133" t="s">
        <v>3404</v>
      </c>
      <c r="C4133" s="151">
        <f>VLOOKUP($A4133,'[2]EC25 Pricing'!$A:$D,3,0)</f>
        <v>420.95</v>
      </c>
      <c r="D4133" s="151">
        <f>VLOOKUP($A4133,'[2]EC25 Pricing'!$A:$D,4,0)</f>
        <v>1257.43</v>
      </c>
    </row>
    <row r="4134" spans="1:4" x14ac:dyDescent="0.35">
      <c r="A4134" s="146" t="s">
        <v>3379</v>
      </c>
      <c r="B4134" t="s">
        <v>3381</v>
      </c>
      <c r="C4134" s="151">
        <f>VLOOKUP($A4134,'[2]EC25 Pricing'!$A:$D,3,0)</f>
        <v>331.95</v>
      </c>
      <c r="D4134" s="151">
        <f>VLOOKUP($A4134,'[2]EC25 Pricing'!$A:$D,4,0)</f>
        <v>990.34</v>
      </c>
    </row>
    <row r="4135" spans="1:4" x14ac:dyDescent="0.35">
      <c r="A4135" s="146" t="s">
        <v>3374</v>
      </c>
      <c r="B4135" t="s">
        <v>3376</v>
      </c>
      <c r="C4135" s="151">
        <f>VLOOKUP($A4135,'[2]EC25 Pricing'!$A:$D,3,0)</f>
        <v>331.95</v>
      </c>
      <c r="D4135" s="151">
        <f>VLOOKUP($A4135,'[2]EC25 Pricing'!$A:$D,4,0)</f>
        <v>990.34</v>
      </c>
    </row>
    <row r="4136" spans="1:4" x14ac:dyDescent="0.35">
      <c r="A4136" s="146" t="s">
        <v>3535</v>
      </c>
      <c r="B4136" t="s">
        <v>3537</v>
      </c>
      <c r="C4136" s="151">
        <f>VLOOKUP($A4136,'[2]EC25 Pricing'!$A:$D,3,0)</f>
        <v>409.95</v>
      </c>
      <c r="D4136" s="151">
        <f>VLOOKUP($A4136,'[2]EC25 Pricing'!$A:$D,4,0)</f>
        <v>1224.05</v>
      </c>
    </row>
    <row r="4137" spans="1:4" x14ac:dyDescent="0.35">
      <c r="A4137" s="146" t="s">
        <v>3530</v>
      </c>
      <c r="B4137" t="s">
        <v>3532</v>
      </c>
      <c r="C4137" s="151">
        <f>VLOOKUP($A4137,'[2]EC25 Pricing'!$A:$D,3,0)</f>
        <v>409.95</v>
      </c>
      <c r="D4137" s="151">
        <f>VLOOKUP($A4137,'[2]EC25 Pricing'!$A:$D,4,0)</f>
        <v>1224.05</v>
      </c>
    </row>
    <row r="4138" spans="1:4" x14ac:dyDescent="0.35">
      <c r="A4138" s="146" t="s">
        <v>3525</v>
      </c>
      <c r="B4138" t="s">
        <v>3527</v>
      </c>
      <c r="C4138" s="151">
        <f>VLOOKUP($A4138,'[2]EC25 Pricing'!$A:$D,3,0)</f>
        <v>409.95</v>
      </c>
      <c r="D4138" s="151">
        <f>VLOOKUP($A4138,'[2]EC25 Pricing'!$A:$D,4,0)</f>
        <v>1224.05</v>
      </c>
    </row>
    <row r="4139" spans="1:4" x14ac:dyDescent="0.35">
      <c r="A4139" s="146" t="s">
        <v>3520</v>
      </c>
      <c r="B4139" t="s">
        <v>3522</v>
      </c>
      <c r="C4139" s="151">
        <f>VLOOKUP($A4139,'[2]EC25 Pricing'!$A:$D,3,0)</f>
        <v>409.95</v>
      </c>
      <c r="D4139" s="151">
        <f>VLOOKUP($A4139,'[2]EC25 Pricing'!$A:$D,4,0)</f>
        <v>1224.05</v>
      </c>
    </row>
    <row r="4140" spans="1:4" x14ac:dyDescent="0.35">
      <c r="A4140" s="146" t="s">
        <v>3487</v>
      </c>
      <c r="B4140" t="s">
        <v>3489</v>
      </c>
      <c r="C4140" s="151">
        <f>VLOOKUP($A4140,'[2]EC25 Pricing'!$A:$D,3,0)</f>
        <v>384.95</v>
      </c>
      <c r="D4140" s="151">
        <f>VLOOKUP($A4140,'[2]EC25 Pricing'!$A:$D,4,0)</f>
        <v>1148.92</v>
      </c>
    </row>
    <row r="4141" spans="1:4" x14ac:dyDescent="0.35">
      <c r="A4141" s="146" t="s">
        <v>3482</v>
      </c>
      <c r="B4141" t="s">
        <v>3484</v>
      </c>
      <c r="C4141" s="151">
        <f>VLOOKUP($A4141,'[2]EC25 Pricing'!$A:$D,3,0)</f>
        <v>384.95</v>
      </c>
      <c r="D4141" s="151">
        <f>VLOOKUP($A4141,'[2]EC25 Pricing'!$A:$D,4,0)</f>
        <v>1148.92</v>
      </c>
    </row>
    <row r="4142" spans="1:4" x14ac:dyDescent="0.35">
      <c r="A4142" s="146" t="s">
        <v>3471</v>
      </c>
      <c r="B4142" t="s">
        <v>3473</v>
      </c>
      <c r="C4142" s="151">
        <f>VLOOKUP($A4142,'[2]EC25 Pricing'!$A:$D,3,0)</f>
        <v>384.95</v>
      </c>
      <c r="D4142" s="151">
        <f>VLOOKUP($A4142,'[2]EC25 Pricing'!$A:$D,4,0)</f>
        <v>1148.92</v>
      </c>
    </row>
    <row r="4143" spans="1:4" x14ac:dyDescent="0.35">
      <c r="A4143" s="146" t="s">
        <v>3439</v>
      </c>
      <c r="B4143" t="s">
        <v>3441</v>
      </c>
      <c r="C4143" s="151">
        <f>VLOOKUP($A4143,'[2]EC25 Pricing'!$A:$D,3,0)</f>
        <v>302.95</v>
      </c>
      <c r="D4143" s="151">
        <f>VLOOKUP($A4143,'[2]EC25 Pricing'!$A:$D,4,0)</f>
        <v>904.09</v>
      </c>
    </row>
    <row r="4144" spans="1:4" x14ac:dyDescent="0.35">
      <c r="A4144" s="146" t="s">
        <v>11083</v>
      </c>
      <c r="B4144" t="s">
        <v>11084</v>
      </c>
      <c r="C4144" s="151">
        <f>VLOOKUP($A4144,'[2]EC25 Pricing'!$A:$D,3,0)</f>
        <v>302.95</v>
      </c>
      <c r="D4144" s="151">
        <f>VLOOKUP($A4144,'[2]EC25 Pricing'!$A:$D,4,0)</f>
        <v>904.09</v>
      </c>
    </row>
    <row r="4145" spans="1:4" x14ac:dyDescent="0.35">
      <c r="A4145" s="146" t="s">
        <v>11085</v>
      </c>
      <c r="B4145" t="s">
        <v>11086</v>
      </c>
      <c r="C4145" s="151">
        <f>VLOOKUP($A4145,'[2]EC25 Pricing'!$A:$D,3,0)</f>
        <v>302.95</v>
      </c>
      <c r="D4145" s="151">
        <f>VLOOKUP($A4145,'[2]EC25 Pricing'!$A:$D,4,0)</f>
        <v>904.09</v>
      </c>
    </row>
    <row r="4146" spans="1:4" x14ac:dyDescent="0.35">
      <c r="A4146" s="146" t="s">
        <v>3477</v>
      </c>
      <c r="B4146" t="s">
        <v>3479</v>
      </c>
      <c r="C4146" s="151">
        <f>VLOOKUP($A4146,'[2]EC25 Pricing'!$A:$D,3,0)</f>
        <v>384.95</v>
      </c>
      <c r="D4146" s="151">
        <f>VLOOKUP($A4146,'[2]EC25 Pricing'!$A:$D,4,0)</f>
        <v>1148.92</v>
      </c>
    </row>
    <row r="4147" spans="1:4" x14ac:dyDescent="0.35">
      <c r="A4147" s="146" t="s">
        <v>2250</v>
      </c>
      <c r="B4147" t="s">
        <v>2254</v>
      </c>
      <c r="C4147" s="151">
        <f>VLOOKUP($A4147,'[2]EC25 Pricing'!$A:$D,3,0)</f>
        <v>744.95</v>
      </c>
      <c r="D4147" s="151">
        <f>VLOOKUP($A4147,'[2]EC25 Pricing'!$A:$D,4,0)</f>
        <v>3783.72</v>
      </c>
    </row>
    <row r="4148" spans="1:4" x14ac:dyDescent="0.35">
      <c r="A4148" s="146" t="s">
        <v>1159</v>
      </c>
      <c r="B4148" t="s">
        <v>1162</v>
      </c>
      <c r="C4148" s="151">
        <f>VLOOKUP($A4148,'[2]EC25 Pricing'!$A:$D,3,0)</f>
        <v>757.95</v>
      </c>
      <c r="D4148" s="151">
        <f>VLOOKUP($A4148,'[2]EC25 Pricing'!$A:$D,4,0)</f>
        <v>2267.39</v>
      </c>
    </row>
    <row r="4149" spans="1:4" x14ac:dyDescent="0.35">
      <c r="A4149" s="146" t="s">
        <v>1340</v>
      </c>
      <c r="B4149" t="s">
        <v>1344</v>
      </c>
      <c r="C4149" s="151">
        <f>VLOOKUP($A4149,'[2]EC25 Pricing'!$A:$D,3,0)</f>
        <v>535.95000000000005</v>
      </c>
      <c r="D4149" s="151">
        <f>VLOOKUP($A4149,'[2]EC25 Pricing'!$A:$D,4,0)</f>
        <v>1730.42</v>
      </c>
    </row>
    <row r="4150" spans="1:4" x14ac:dyDescent="0.35">
      <c r="A4150" s="146" t="s">
        <v>11087</v>
      </c>
      <c r="B4150" t="s">
        <v>11088</v>
      </c>
      <c r="C4150" s="151">
        <f>VLOOKUP($A4150,'[2]EC25 Pricing'!$A:$D,3,0)</f>
        <v>90.69</v>
      </c>
      <c r="D4150" s="151">
        <f>VLOOKUP($A4150,'[2]EC25 Pricing'!$A:$D,4,0)</f>
        <v>0</v>
      </c>
    </row>
    <row r="4151" spans="1:4" x14ac:dyDescent="0.35">
      <c r="A4151" s="146" t="s">
        <v>2257</v>
      </c>
      <c r="B4151" t="s">
        <v>2259</v>
      </c>
      <c r="C4151" s="151">
        <f>VLOOKUP($A4151,'[2]EC25 Pricing'!$A:$D,3,0)</f>
        <v>802.95</v>
      </c>
      <c r="D4151" s="151">
        <f>VLOOKUP($A4151,'[2]EC25 Pricing'!$A:$D,4,0)</f>
        <v>3956.22</v>
      </c>
    </row>
    <row r="4152" spans="1:4" x14ac:dyDescent="0.35">
      <c r="A4152" s="146" t="s">
        <v>11089</v>
      </c>
      <c r="B4152" t="s">
        <v>11090</v>
      </c>
      <c r="C4152" s="151">
        <f>VLOOKUP($A4152,'[2]EC25 Pricing'!$A:$D,3,0)</f>
        <v>41.39</v>
      </c>
      <c r="D4152" s="151">
        <f>VLOOKUP($A4152,'[2]EC25 Pricing'!$A:$D,4,0)</f>
        <v>28.99</v>
      </c>
    </row>
    <row r="4153" spans="1:4" x14ac:dyDescent="0.35">
      <c r="A4153" s="146" t="s">
        <v>11091</v>
      </c>
      <c r="B4153" t="s">
        <v>11092</v>
      </c>
      <c r="C4153" s="151">
        <f>VLOOKUP($A4153,'[2]EC25 Pricing'!$A:$D,3,0)</f>
        <v>41.39</v>
      </c>
      <c r="D4153" s="151">
        <f>VLOOKUP($A4153,'[2]EC25 Pricing'!$A:$D,4,0)</f>
        <v>27.99</v>
      </c>
    </row>
    <row r="4154" spans="1:4" x14ac:dyDescent="0.35">
      <c r="A4154" s="146" t="s">
        <v>11093</v>
      </c>
      <c r="B4154" t="s">
        <v>11094</v>
      </c>
      <c r="C4154" s="151">
        <f>VLOOKUP($A4154,'[2]EC25 Pricing'!$A:$D,3,0)</f>
        <v>35.89</v>
      </c>
      <c r="D4154" s="151">
        <f>VLOOKUP($A4154,'[2]EC25 Pricing'!$A:$D,4,0)</f>
        <v>0</v>
      </c>
    </row>
    <row r="4155" spans="1:4" x14ac:dyDescent="0.35">
      <c r="A4155" s="146" t="s">
        <v>1499</v>
      </c>
      <c r="B4155" t="s">
        <v>1502</v>
      </c>
      <c r="C4155" s="151">
        <f>VLOOKUP($A4155,'[2]EC25 Pricing'!$A:$D,3,0)</f>
        <v>587.95000000000005</v>
      </c>
      <c r="D4155" s="151">
        <f>VLOOKUP($A4155,'[2]EC25 Pricing'!$A:$D,4,0)</f>
        <v>2108.8000000000002</v>
      </c>
    </row>
    <row r="4156" spans="1:4" x14ac:dyDescent="0.35">
      <c r="A4156" s="146" t="s">
        <v>2921</v>
      </c>
      <c r="B4156" t="s">
        <v>2923</v>
      </c>
      <c r="C4156" s="151">
        <f>VLOOKUP($A4156,'[2]EC25 Pricing'!$A:$D,3,0)</f>
        <v>1003.95</v>
      </c>
      <c r="D4156" s="151">
        <f>VLOOKUP($A4156,'[2]EC25 Pricing'!$A:$D,4,0)</f>
        <v>3001.91</v>
      </c>
    </row>
    <row r="4157" spans="1:4" x14ac:dyDescent="0.35">
      <c r="A4157" s="146" t="s">
        <v>11095</v>
      </c>
      <c r="B4157" t="s">
        <v>11096</v>
      </c>
      <c r="C4157" s="151">
        <f>VLOOKUP($A4157,'[2]EC25 Pricing'!$A:$D,3,0)</f>
        <v>44.89</v>
      </c>
      <c r="D4157" s="151">
        <f>VLOOKUP($A4157,'[2]EC25 Pricing'!$A:$D,4,0)</f>
        <v>23.95</v>
      </c>
    </row>
    <row r="4158" spans="1:4" x14ac:dyDescent="0.35">
      <c r="A4158" s="146" t="s">
        <v>11097</v>
      </c>
      <c r="B4158" t="s">
        <v>11098</v>
      </c>
      <c r="C4158" s="151">
        <f>VLOOKUP($A4158,'[2]EC25 Pricing'!$A:$D,3,0)</f>
        <v>84.19</v>
      </c>
      <c r="D4158" s="151">
        <f>VLOOKUP($A4158,'[2]EC25 Pricing'!$A:$D,4,0)</f>
        <v>0</v>
      </c>
    </row>
    <row r="4159" spans="1:4" x14ac:dyDescent="0.35">
      <c r="A4159" s="146" t="s">
        <v>11099</v>
      </c>
      <c r="B4159" t="s">
        <v>11100</v>
      </c>
      <c r="C4159" s="151">
        <f>VLOOKUP($A4159,'[2]EC25 Pricing'!$A:$D,3,0)</f>
        <v>171.29</v>
      </c>
      <c r="D4159" s="151">
        <f>VLOOKUP($A4159,'[2]EC25 Pricing'!$A:$D,4,0)</f>
        <v>0</v>
      </c>
    </row>
    <row r="4160" spans="1:4" x14ac:dyDescent="0.35">
      <c r="A4160" s="146" t="s">
        <v>11101</v>
      </c>
      <c r="B4160" t="s">
        <v>11102</v>
      </c>
      <c r="C4160" s="151">
        <f>VLOOKUP($A4160,'[2]EC25 Pricing'!$A:$D,3,0)</f>
        <v>373.29</v>
      </c>
      <c r="D4160" s="151">
        <f>VLOOKUP($A4160,'[2]EC25 Pricing'!$A:$D,4,0)</f>
        <v>0</v>
      </c>
    </row>
    <row r="4161" spans="1:4" x14ac:dyDescent="0.35">
      <c r="A4161" s="146" t="s">
        <v>11103</v>
      </c>
      <c r="B4161" t="s">
        <v>11104</v>
      </c>
      <c r="C4161" s="151">
        <f>VLOOKUP($A4161,'[2]EC25 Pricing'!$A:$D,3,0)</f>
        <v>209.69</v>
      </c>
      <c r="D4161" s="151">
        <f>VLOOKUP($A4161,'[2]EC25 Pricing'!$A:$D,4,0)</f>
        <v>0</v>
      </c>
    </row>
    <row r="4162" spans="1:4" x14ac:dyDescent="0.35">
      <c r="A4162" s="146" t="s">
        <v>11105</v>
      </c>
      <c r="B4162" t="s">
        <v>11106</v>
      </c>
      <c r="C4162" s="151">
        <f>VLOOKUP($A4162,'[2]EC25 Pricing'!$A:$D,3,0)</f>
        <v>63.95</v>
      </c>
      <c r="D4162" s="151">
        <f>VLOOKUP($A4162,'[2]EC25 Pricing'!$A:$D,4,0)</f>
        <v>204.03225810000001</v>
      </c>
    </row>
    <row r="4163" spans="1:4" x14ac:dyDescent="0.35">
      <c r="A4163" s="146" t="s">
        <v>11107</v>
      </c>
      <c r="B4163" t="s">
        <v>11108</v>
      </c>
      <c r="C4163" s="151">
        <f>VLOOKUP($A4163,'[2]EC25 Pricing'!$A:$D,3,0)</f>
        <v>63.95</v>
      </c>
      <c r="D4163" s="151">
        <f>VLOOKUP($A4163,'[2]EC25 Pricing'!$A:$D,4,0)</f>
        <v>204.03225810000001</v>
      </c>
    </row>
    <row r="4164" spans="1:4" x14ac:dyDescent="0.35">
      <c r="A4164" s="146" t="s">
        <v>11109</v>
      </c>
      <c r="B4164" t="s">
        <v>11110</v>
      </c>
      <c r="C4164" s="151">
        <f>VLOOKUP($A4164,'[2]EC25 Pricing'!$A:$D,3,0)</f>
        <v>63.95</v>
      </c>
      <c r="D4164" s="151">
        <f>VLOOKUP($A4164,'[2]EC25 Pricing'!$A:$D,4,0)</f>
        <v>204.03225810000001</v>
      </c>
    </row>
    <row r="4165" spans="1:4" x14ac:dyDescent="0.35">
      <c r="A4165" s="146" t="s">
        <v>11111</v>
      </c>
      <c r="B4165" t="s">
        <v>11112</v>
      </c>
      <c r="C4165" s="151">
        <f>VLOOKUP($A4165,'[2]EC25 Pricing'!$A:$D,3,0)</f>
        <v>63.95</v>
      </c>
      <c r="D4165" s="151">
        <f>VLOOKUP($A4165,'[2]EC25 Pricing'!$A:$D,4,0)</f>
        <v>204.03225810000001</v>
      </c>
    </row>
    <row r="4166" spans="1:4" x14ac:dyDescent="0.35">
      <c r="A4166" s="146" t="s">
        <v>11113</v>
      </c>
      <c r="B4166" t="s">
        <v>11114</v>
      </c>
      <c r="C4166" s="151">
        <f>VLOOKUP($A4166,'[2]EC25 Pricing'!$A:$D,3,0)</f>
        <v>63.95</v>
      </c>
      <c r="D4166" s="151">
        <f>VLOOKUP($A4166,'[2]EC25 Pricing'!$A:$D,4,0)</f>
        <v>204.03225810000001</v>
      </c>
    </row>
    <row r="4167" spans="1:4" x14ac:dyDescent="0.35">
      <c r="A4167" s="146" t="s">
        <v>11115</v>
      </c>
      <c r="B4167" t="s">
        <v>11116</v>
      </c>
      <c r="C4167" s="151">
        <f>VLOOKUP($A4167,'[2]EC25 Pricing'!$A:$D,3,0)</f>
        <v>63.95</v>
      </c>
      <c r="D4167" s="151">
        <f>VLOOKUP($A4167,'[2]EC25 Pricing'!$A:$D,4,0)</f>
        <v>204.03225810000001</v>
      </c>
    </row>
    <row r="4168" spans="1:4" x14ac:dyDescent="0.35">
      <c r="A4168" s="146" t="s">
        <v>11117</v>
      </c>
      <c r="B4168" t="s">
        <v>11118</v>
      </c>
      <c r="C4168" s="151">
        <f>VLOOKUP($A4168,'[2]EC25 Pricing'!$A:$D,3,0)</f>
        <v>21.19</v>
      </c>
      <c r="D4168" s="151">
        <f>VLOOKUP($A4168,'[2]EC25 Pricing'!$A:$D,4,0)</f>
        <v>0</v>
      </c>
    </row>
    <row r="4169" spans="1:4" x14ac:dyDescent="0.35">
      <c r="A4169" s="146" t="s">
        <v>11119</v>
      </c>
      <c r="B4169" t="s">
        <v>11120</v>
      </c>
      <c r="C4169" s="151">
        <f>VLOOKUP($A4169,'[2]EC25 Pricing'!$A:$D,3,0)</f>
        <v>38.69</v>
      </c>
      <c r="D4169" s="151">
        <f>VLOOKUP($A4169,'[2]EC25 Pricing'!$A:$D,4,0)</f>
        <v>19.989999999999998</v>
      </c>
    </row>
    <row r="4170" spans="1:4" x14ac:dyDescent="0.35">
      <c r="A4170" s="146" t="s">
        <v>11121</v>
      </c>
      <c r="B4170" t="s">
        <v>11122</v>
      </c>
      <c r="C4170" s="151">
        <f>VLOOKUP($A4170,'[2]EC25 Pricing'!$A:$D,3,0)</f>
        <v>17.79</v>
      </c>
      <c r="D4170" s="151">
        <f>VLOOKUP($A4170,'[2]EC25 Pricing'!$A:$D,4,0)</f>
        <v>0</v>
      </c>
    </row>
    <row r="4171" spans="1:4" x14ac:dyDescent="0.35">
      <c r="A4171" s="146" t="s">
        <v>11123</v>
      </c>
      <c r="B4171" t="s">
        <v>11124</v>
      </c>
      <c r="C4171" s="151">
        <f>VLOOKUP($A4171,'[2]EC25 Pricing'!$A:$D,3,0)</f>
        <v>74.89</v>
      </c>
      <c r="D4171" s="151">
        <f>VLOOKUP($A4171,'[2]EC25 Pricing'!$A:$D,4,0)</f>
        <v>0</v>
      </c>
    </row>
    <row r="4172" spans="1:4" x14ac:dyDescent="0.35">
      <c r="A4172" s="146" t="s">
        <v>11125</v>
      </c>
      <c r="B4172" t="s">
        <v>11126</v>
      </c>
      <c r="C4172" s="151">
        <f>VLOOKUP($A4172,'[2]EC25 Pricing'!$A:$D,3,0)</f>
        <v>20.99</v>
      </c>
      <c r="D4172" s="151">
        <f>VLOOKUP($A4172,'[2]EC25 Pricing'!$A:$D,4,0)</f>
        <v>8.99</v>
      </c>
    </row>
    <row r="4173" spans="1:4" x14ac:dyDescent="0.35">
      <c r="A4173" s="146" t="s">
        <v>11127</v>
      </c>
      <c r="B4173" t="s">
        <v>11128</v>
      </c>
      <c r="C4173" s="151">
        <f>VLOOKUP($A4173,'[2]EC25 Pricing'!$A:$D,3,0)</f>
        <v>123.99</v>
      </c>
      <c r="D4173" s="151">
        <f>VLOOKUP($A4173,'[2]EC25 Pricing'!$A:$D,4,0)</f>
        <v>0</v>
      </c>
    </row>
    <row r="4174" spans="1:4" x14ac:dyDescent="0.35">
      <c r="A4174" s="146" t="s">
        <v>11129</v>
      </c>
      <c r="B4174" t="s">
        <v>11130</v>
      </c>
      <c r="C4174" s="151">
        <f>VLOOKUP($A4174,'[2]EC25 Pricing'!$A:$D,3,0)</f>
        <v>35.69</v>
      </c>
      <c r="D4174" s="151">
        <f>VLOOKUP($A4174,'[2]EC25 Pricing'!$A:$D,4,0)</f>
        <v>0</v>
      </c>
    </row>
    <row r="4175" spans="1:4" x14ac:dyDescent="0.35">
      <c r="A4175" s="146" t="s">
        <v>11131</v>
      </c>
      <c r="B4175" t="s">
        <v>11132</v>
      </c>
      <c r="C4175" s="151">
        <f>VLOOKUP($A4175,'[2]EC25 Pricing'!$A:$D,3,0)</f>
        <v>59.59</v>
      </c>
      <c r="D4175" s="151">
        <f>VLOOKUP($A4175,'[2]EC25 Pricing'!$A:$D,4,0)</f>
        <v>0</v>
      </c>
    </row>
    <row r="4176" spans="1:4" x14ac:dyDescent="0.35">
      <c r="A4176" s="146" t="s">
        <v>11133</v>
      </c>
      <c r="B4176" t="s">
        <v>11134</v>
      </c>
      <c r="C4176" s="151">
        <f>VLOOKUP($A4176,'[2]EC25 Pricing'!$A:$D,3,0)</f>
        <v>302.95</v>
      </c>
      <c r="D4176" s="151">
        <f>VLOOKUP($A4176,'[2]EC25 Pricing'!$A:$D,4,0)</f>
        <v>966.51935479999997</v>
      </c>
    </row>
    <row r="4177" spans="1:4" x14ac:dyDescent="0.35">
      <c r="A4177" s="146" t="s">
        <v>11133</v>
      </c>
      <c r="B4177" t="s">
        <v>11134</v>
      </c>
      <c r="C4177" s="151">
        <f>VLOOKUP($A4177,'[2]EC25 Pricing'!$A:$D,3,0)</f>
        <v>302.95</v>
      </c>
      <c r="D4177" s="151">
        <f>VLOOKUP($A4177,'[2]EC25 Pricing'!$A:$D,4,0)</f>
        <v>966.51935479999997</v>
      </c>
    </row>
    <row r="4178" spans="1:4" x14ac:dyDescent="0.35">
      <c r="A4178" s="146" t="s">
        <v>11135</v>
      </c>
      <c r="B4178" t="s">
        <v>11136</v>
      </c>
      <c r="C4178" s="151">
        <f>VLOOKUP($A4178,'[2]EC25 Pricing'!$A:$D,3,0)</f>
        <v>14.29</v>
      </c>
      <c r="D4178" s="151">
        <f>VLOOKUP($A4178,'[2]EC25 Pricing'!$A:$D,4,0)</f>
        <v>0</v>
      </c>
    </row>
    <row r="4179" spans="1:4" x14ac:dyDescent="0.35">
      <c r="A4179" s="146" t="s">
        <v>11137</v>
      </c>
      <c r="B4179" t="s">
        <v>11138</v>
      </c>
      <c r="C4179" s="151">
        <f>VLOOKUP($A4179,'[2]EC25 Pricing'!$A:$D,3,0)</f>
        <v>208.59</v>
      </c>
      <c r="D4179" s="151">
        <f>VLOOKUP($A4179,'[2]EC25 Pricing'!$A:$D,4,0)</f>
        <v>96.99</v>
      </c>
    </row>
    <row r="4180" spans="1:4" x14ac:dyDescent="0.35">
      <c r="A4180" s="146" t="s">
        <v>11139</v>
      </c>
      <c r="B4180" t="s">
        <v>11140</v>
      </c>
      <c r="C4180" s="151">
        <f>VLOOKUP($A4180,'[2]EC25 Pricing'!$A:$D,3,0)</f>
        <v>52.29</v>
      </c>
      <c r="D4180" s="151">
        <f>VLOOKUP($A4180,'[2]EC25 Pricing'!$A:$D,4,0)</f>
        <v>0</v>
      </c>
    </row>
    <row r="4181" spans="1:4" x14ac:dyDescent="0.35">
      <c r="A4181" s="146" t="s">
        <v>11141</v>
      </c>
      <c r="B4181" t="s">
        <v>11142</v>
      </c>
      <c r="C4181" s="151">
        <f>VLOOKUP($A4181,'[2]EC25 Pricing'!$A:$D,3,0)</f>
        <v>15.09</v>
      </c>
      <c r="D4181" s="151">
        <f>VLOOKUP($A4181,'[2]EC25 Pricing'!$A:$D,4,0)</f>
        <v>0</v>
      </c>
    </row>
    <row r="4182" spans="1:4" x14ac:dyDescent="0.35">
      <c r="A4182" s="146" t="s">
        <v>11143</v>
      </c>
      <c r="B4182" t="s">
        <v>11144</v>
      </c>
      <c r="C4182" s="151">
        <f>VLOOKUP($A4182,'[2]EC25 Pricing'!$A:$D,3,0)</f>
        <v>21.19</v>
      </c>
      <c r="D4182" s="151">
        <f>VLOOKUP($A4182,'[2]EC25 Pricing'!$A:$D,4,0)</f>
        <v>0</v>
      </c>
    </row>
    <row r="4183" spans="1:4" x14ac:dyDescent="0.35">
      <c r="A4183" s="146" t="s">
        <v>11145</v>
      </c>
      <c r="B4183" t="s">
        <v>11146</v>
      </c>
      <c r="C4183" s="151">
        <f>VLOOKUP($A4183,'[2]EC25 Pricing'!$A:$D,3,0)</f>
        <v>49.29</v>
      </c>
      <c r="D4183" s="151">
        <f>VLOOKUP($A4183,'[2]EC25 Pricing'!$A:$D,4,0)</f>
        <v>0</v>
      </c>
    </row>
    <row r="4184" spans="1:4" x14ac:dyDescent="0.35">
      <c r="A4184" s="146" t="s">
        <v>11147</v>
      </c>
      <c r="B4184" t="s">
        <v>11148</v>
      </c>
      <c r="C4184" s="151">
        <f>VLOOKUP($A4184,'[2]EC25 Pricing'!$A:$D,3,0)</f>
        <v>49.29</v>
      </c>
      <c r="D4184" s="151">
        <f>VLOOKUP($A4184,'[2]EC25 Pricing'!$A:$D,4,0)</f>
        <v>0</v>
      </c>
    </row>
    <row r="4185" spans="1:4" x14ac:dyDescent="0.35">
      <c r="A4185" s="146" t="s">
        <v>11149</v>
      </c>
      <c r="B4185" t="s">
        <v>11150</v>
      </c>
      <c r="C4185" s="151">
        <f>VLOOKUP($A4185,'[2]EC25 Pricing'!$A:$D,3,0)</f>
        <v>49.29</v>
      </c>
      <c r="D4185" s="151">
        <f>VLOOKUP($A4185,'[2]EC25 Pricing'!$A:$D,4,0)</f>
        <v>0</v>
      </c>
    </row>
    <row r="4186" spans="1:4" x14ac:dyDescent="0.35">
      <c r="A4186" s="146" t="s">
        <v>11151</v>
      </c>
      <c r="B4186" t="s">
        <v>11152</v>
      </c>
      <c r="C4186" s="151">
        <f>VLOOKUP($A4186,'[2]EC25 Pricing'!$A:$D,3,0)</f>
        <v>49.29</v>
      </c>
      <c r="D4186" s="151">
        <f>VLOOKUP($A4186,'[2]EC25 Pricing'!$A:$D,4,0)</f>
        <v>0</v>
      </c>
    </row>
    <row r="4187" spans="1:4" x14ac:dyDescent="0.35">
      <c r="A4187" s="146" t="s">
        <v>11153</v>
      </c>
      <c r="B4187" t="s">
        <v>11154</v>
      </c>
      <c r="C4187" s="151">
        <f>VLOOKUP($A4187,'[2]EC25 Pricing'!$A:$D,3,0)</f>
        <v>49.29</v>
      </c>
      <c r="D4187" s="151">
        <f>VLOOKUP($A4187,'[2]EC25 Pricing'!$A:$D,4,0)</f>
        <v>0</v>
      </c>
    </row>
    <row r="4188" spans="1:4" x14ac:dyDescent="0.35">
      <c r="A4188" s="146" t="s">
        <v>11155</v>
      </c>
      <c r="B4188" t="s">
        <v>11156</v>
      </c>
      <c r="C4188" s="151">
        <f>VLOOKUP($A4188,'[2]EC25 Pricing'!$A:$D,3,0)</f>
        <v>37.99</v>
      </c>
      <c r="D4188" s="151">
        <f>VLOOKUP($A4188,'[2]EC25 Pricing'!$A:$D,4,0)</f>
        <v>0</v>
      </c>
    </row>
    <row r="4189" spans="1:4" x14ac:dyDescent="0.35">
      <c r="A4189" s="146" t="s">
        <v>11157</v>
      </c>
      <c r="B4189" t="s">
        <v>11158</v>
      </c>
      <c r="C4189" s="151">
        <f>VLOOKUP($A4189,'[2]EC25 Pricing'!$A:$D,3,0)</f>
        <v>10.89</v>
      </c>
      <c r="D4189" s="151">
        <f>VLOOKUP($A4189,'[2]EC25 Pricing'!$A:$D,4,0)</f>
        <v>7.49</v>
      </c>
    </row>
    <row r="4190" spans="1:4" x14ac:dyDescent="0.35">
      <c r="A4190" s="146" t="s">
        <v>11159</v>
      </c>
      <c r="B4190" t="s">
        <v>11160</v>
      </c>
      <c r="C4190" s="151">
        <f>VLOOKUP($A4190,'[2]EC25 Pricing'!$A:$D,3,0)</f>
        <v>15.69</v>
      </c>
      <c r="D4190" s="151">
        <f>VLOOKUP($A4190,'[2]EC25 Pricing'!$A:$D,4,0)</f>
        <v>0</v>
      </c>
    </row>
    <row r="4191" spans="1:4" x14ac:dyDescent="0.35">
      <c r="A4191" s="146" t="s">
        <v>11161</v>
      </c>
      <c r="B4191" t="s">
        <v>11162</v>
      </c>
      <c r="C4191" s="151">
        <f>VLOOKUP($A4191,'[2]EC25 Pricing'!$A:$D,3,0)</f>
        <v>15.09</v>
      </c>
      <c r="D4191" s="151">
        <f>VLOOKUP($A4191,'[2]EC25 Pricing'!$A:$D,4,0)</f>
        <v>0</v>
      </c>
    </row>
    <row r="4192" spans="1:4" x14ac:dyDescent="0.35">
      <c r="A4192" s="146" t="s">
        <v>11163</v>
      </c>
      <c r="B4192" t="s">
        <v>11164</v>
      </c>
      <c r="C4192" s="151">
        <f>VLOOKUP($A4192,'[2]EC25 Pricing'!$A:$D,3,0)</f>
        <v>21.19</v>
      </c>
      <c r="D4192" s="151">
        <f>VLOOKUP($A4192,'[2]EC25 Pricing'!$A:$D,4,0)</f>
        <v>0</v>
      </c>
    </row>
    <row r="4193" spans="1:4" x14ac:dyDescent="0.35">
      <c r="A4193" s="146" t="s">
        <v>11165</v>
      </c>
      <c r="B4193" t="s">
        <v>11166</v>
      </c>
      <c r="C4193" s="151">
        <f>VLOOKUP($A4193,'[2]EC25 Pricing'!$A:$D,3,0)</f>
        <v>35.49</v>
      </c>
      <c r="D4193" s="151">
        <f>VLOOKUP($A4193,'[2]EC25 Pricing'!$A:$D,4,0)</f>
        <v>0</v>
      </c>
    </row>
    <row r="4194" spans="1:4" x14ac:dyDescent="0.35">
      <c r="A4194" s="146" t="s">
        <v>11167</v>
      </c>
      <c r="B4194" t="s">
        <v>11168</v>
      </c>
      <c r="C4194" s="151">
        <f>VLOOKUP($A4194,'[2]EC25 Pricing'!$A:$D,3,0)</f>
        <v>153.29</v>
      </c>
      <c r="D4194" s="151">
        <f>VLOOKUP($A4194,'[2]EC25 Pricing'!$A:$D,4,0)</f>
        <v>150</v>
      </c>
    </row>
    <row r="4195" spans="1:4" x14ac:dyDescent="0.35">
      <c r="A4195" s="146" t="s">
        <v>11169</v>
      </c>
      <c r="B4195" t="s">
        <v>11170</v>
      </c>
      <c r="C4195" s="151">
        <f>VLOOKUP($A4195,'[2]EC25 Pricing'!$A:$D,3,0)</f>
        <v>133.29</v>
      </c>
      <c r="D4195" s="151">
        <f>VLOOKUP($A4195,'[2]EC25 Pricing'!$A:$D,4,0)</f>
        <v>122.5</v>
      </c>
    </row>
    <row r="4196" spans="1:4" x14ac:dyDescent="0.35">
      <c r="A4196" s="146" t="s">
        <v>11171</v>
      </c>
      <c r="B4196" t="s">
        <v>11172</v>
      </c>
      <c r="C4196" s="151">
        <f>VLOOKUP($A4196,'[2]EC25 Pricing'!$A:$D,3,0)</f>
        <v>727.95</v>
      </c>
      <c r="D4196" s="151">
        <f>VLOOKUP($A4196,'[2]EC25 Pricing'!$A:$D,4,0)</f>
        <v>695</v>
      </c>
    </row>
    <row r="4197" spans="1:4" x14ac:dyDescent="0.35">
      <c r="A4197" s="146" t="s">
        <v>11173</v>
      </c>
      <c r="B4197" t="s">
        <v>11174</v>
      </c>
      <c r="C4197" s="151">
        <f>VLOOKUP($A4197,'[2]EC25 Pricing'!$A:$D,3,0)</f>
        <v>30.79</v>
      </c>
      <c r="D4197" s="151">
        <f>VLOOKUP($A4197,'[2]EC25 Pricing'!$A:$D,4,0)</f>
        <v>0</v>
      </c>
    </row>
    <row r="4198" spans="1:4" x14ac:dyDescent="0.35">
      <c r="A4198" s="146" t="s">
        <v>11175</v>
      </c>
      <c r="B4198" t="s">
        <v>11176</v>
      </c>
      <c r="C4198" s="151">
        <f>VLOOKUP($A4198,'[2]EC25 Pricing'!$A:$D,3,0)</f>
        <v>33.29</v>
      </c>
      <c r="D4198" s="151">
        <f>VLOOKUP($A4198,'[2]EC25 Pricing'!$A:$D,4,0)</f>
        <v>22.99</v>
      </c>
    </row>
    <row r="4199" spans="1:4" x14ac:dyDescent="0.35">
      <c r="A4199" s="146" t="s">
        <v>11177</v>
      </c>
      <c r="B4199" t="s">
        <v>11178</v>
      </c>
      <c r="C4199" s="151">
        <f>VLOOKUP($A4199,'[2]EC25 Pricing'!$A:$D,3,0)</f>
        <v>39.79</v>
      </c>
      <c r="D4199" s="151">
        <f>VLOOKUP($A4199,'[2]EC25 Pricing'!$A:$D,4,0)</f>
        <v>22.99</v>
      </c>
    </row>
    <row r="4200" spans="1:4" x14ac:dyDescent="0.35">
      <c r="A4200" s="146" t="s">
        <v>11179</v>
      </c>
      <c r="B4200" t="s">
        <v>11180</v>
      </c>
      <c r="C4200" s="151">
        <f>VLOOKUP($A4200,'[2]EC25 Pricing'!$A:$D,3,0)</f>
        <v>77.489999999999995</v>
      </c>
      <c r="D4200" s="151">
        <f>VLOOKUP($A4200,'[2]EC25 Pricing'!$A:$D,4,0)</f>
        <v>0</v>
      </c>
    </row>
    <row r="4201" spans="1:4" x14ac:dyDescent="0.35">
      <c r="A4201" s="146" t="s">
        <v>11181</v>
      </c>
      <c r="B4201" t="s">
        <v>11182</v>
      </c>
      <c r="C4201" s="151">
        <f>VLOOKUP($A4201,'[2]EC25 Pricing'!$A:$D,3,0)</f>
        <v>13.49</v>
      </c>
      <c r="D4201" s="151">
        <f>VLOOKUP($A4201,'[2]EC25 Pricing'!$A:$D,4,0)</f>
        <v>0</v>
      </c>
    </row>
    <row r="4202" spans="1:4" x14ac:dyDescent="0.35">
      <c r="A4202" s="146" t="s">
        <v>11183</v>
      </c>
      <c r="B4202" t="s">
        <v>11184</v>
      </c>
      <c r="C4202" s="151">
        <f>VLOOKUP($A4202,'[2]EC25 Pricing'!$A:$D,3,0)</f>
        <v>13.09</v>
      </c>
      <c r="D4202" s="151">
        <f>VLOOKUP($A4202,'[2]EC25 Pricing'!$A:$D,4,0)</f>
        <v>0</v>
      </c>
    </row>
    <row r="4203" spans="1:4" x14ac:dyDescent="0.35">
      <c r="A4203" s="146" t="s">
        <v>11185</v>
      </c>
      <c r="B4203" t="s">
        <v>11186</v>
      </c>
      <c r="C4203" s="151">
        <f>VLOOKUP($A4203,'[2]EC25 Pricing'!$A:$D,3,0)</f>
        <v>66.69</v>
      </c>
      <c r="D4203" s="151">
        <f>VLOOKUP($A4203,'[2]EC25 Pricing'!$A:$D,4,0)</f>
        <v>0</v>
      </c>
    </row>
    <row r="4204" spans="1:4" x14ac:dyDescent="0.35">
      <c r="A4204" s="146" t="s">
        <v>11187</v>
      </c>
      <c r="B4204" t="s">
        <v>11188</v>
      </c>
      <c r="C4204" s="151">
        <f>VLOOKUP($A4204,'[2]EC25 Pricing'!$A:$D,3,0)</f>
        <v>82.39</v>
      </c>
      <c r="D4204" s="151">
        <f>VLOOKUP($A4204,'[2]EC25 Pricing'!$A:$D,4,0)</f>
        <v>0</v>
      </c>
    </row>
    <row r="4205" spans="1:4" x14ac:dyDescent="0.35">
      <c r="A4205" s="146" t="s">
        <v>11189</v>
      </c>
      <c r="B4205" t="s">
        <v>11190</v>
      </c>
      <c r="C4205" s="151">
        <f>VLOOKUP($A4205,'[2]EC25 Pricing'!$A:$D,3,0)</f>
        <v>4.99</v>
      </c>
      <c r="D4205" s="151">
        <f>VLOOKUP($A4205,'[2]EC25 Pricing'!$A:$D,4,0)</f>
        <v>0</v>
      </c>
    </row>
    <row r="4206" spans="1:4" x14ac:dyDescent="0.35">
      <c r="A4206" s="146" t="s">
        <v>11191</v>
      </c>
      <c r="B4206" t="s">
        <v>11192</v>
      </c>
      <c r="C4206" s="151">
        <f>VLOOKUP($A4206,'[2]EC25 Pricing'!$A:$D,3,0)</f>
        <v>26.29</v>
      </c>
      <c r="D4206" s="151">
        <f>VLOOKUP($A4206,'[2]EC25 Pricing'!$A:$D,4,0)</f>
        <v>0</v>
      </c>
    </row>
    <row r="4207" spans="1:4" x14ac:dyDescent="0.35">
      <c r="A4207" s="146" t="s">
        <v>11193</v>
      </c>
      <c r="B4207" t="s">
        <v>11194</v>
      </c>
      <c r="C4207" s="151">
        <f>VLOOKUP($A4207,'[2]EC25 Pricing'!$A:$D,3,0)</f>
        <v>61.59</v>
      </c>
      <c r="D4207" s="151">
        <f>VLOOKUP($A4207,'[2]EC25 Pricing'!$A:$D,4,0)</f>
        <v>0</v>
      </c>
    </row>
    <row r="4208" spans="1:4" x14ac:dyDescent="0.35">
      <c r="A4208" s="146" t="s">
        <v>11195</v>
      </c>
      <c r="B4208" t="s">
        <v>11196</v>
      </c>
      <c r="C4208" s="151">
        <f>VLOOKUP($A4208,'[2]EC25 Pricing'!$A:$D,3,0)</f>
        <v>30.99</v>
      </c>
      <c r="D4208" s="151">
        <f>VLOOKUP($A4208,'[2]EC25 Pricing'!$A:$D,4,0)</f>
        <v>0</v>
      </c>
    </row>
    <row r="4209" spans="1:4" x14ac:dyDescent="0.35">
      <c r="A4209" s="146" t="s">
        <v>11197</v>
      </c>
      <c r="B4209" t="s">
        <v>11198</v>
      </c>
      <c r="C4209" s="151">
        <f>VLOOKUP($A4209,'[2]EC25 Pricing'!$A:$D,3,0)</f>
        <v>11.99</v>
      </c>
      <c r="D4209" s="151">
        <f>VLOOKUP($A4209,'[2]EC25 Pricing'!$A:$D,4,0)</f>
        <v>0</v>
      </c>
    </row>
    <row r="4210" spans="1:4" x14ac:dyDescent="0.35">
      <c r="A4210" s="146" t="s">
        <v>11199</v>
      </c>
      <c r="B4210" t="s">
        <v>11200</v>
      </c>
      <c r="C4210" s="151">
        <f>VLOOKUP($A4210,'[2]EC25 Pricing'!$A:$D,3,0)</f>
        <v>43.49</v>
      </c>
      <c r="D4210" s="151">
        <f>VLOOKUP($A4210,'[2]EC25 Pricing'!$A:$D,4,0)</f>
        <v>0</v>
      </c>
    </row>
    <row r="4211" spans="1:4" x14ac:dyDescent="0.35">
      <c r="A4211" s="146" t="s">
        <v>11201</v>
      </c>
      <c r="B4211" t="s">
        <v>11202</v>
      </c>
      <c r="C4211" s="151">
        <f>VLOOKUP($A4211,'[2]EC25 Pricing'!$A:$D,3,0)</f>
        <v>13.09</v>
      </c>
      <c r="D4211" s="151">
        <f>VLOOKUP($A4211,'[2]EC25 Pricing'!$A:$D,4,0)</f>
        <v>0</v>
      </c>
    </row>
    <row r="4212" spans="1:4" x14ac:dyDescent="0.35">
      <c r="A4212" s="146" t="s">
        <v>11203</v>
      </c>
      <c r="B4212" t="s">
        <v>11204</v>
      </c>
      <c r="C4212" s="151">
        <f>VLOOKUP($A4212,'[2]EC25 Pricing'!$A:$D,3,0)</f>
        <v>43.49</v>
      </c>
      <c r="D4212" s="151">
        <f>VLOOKUP($A4212,'[2]EC25 Pricing'!$A:$D,4,0)</f>
        <v>0</v>
      </c>
    </row>
    <row r="4213" spans="1:4" x14ac:dyDescent="0.35">
      <c r="A4213" s="146" t="s">
        <v>11205</v>
      </c>
      <c r="B4213" t="s">
        <v>11206</v>
      </c>
      <c r="C4213" s="151">
        <f>VLOOKUP($A4213,'[2]EC25 Pricing'!$A:$D,3,0)</f>
        <v>13.09</v>
      </c>
      <c r="D4213" s="151">
        <f>VLOOKUP($A4213,'[2]EC25 Pricing'!$A:$D,4,0)</f>
        <v>0</v>
      </c>
    </row>
    <row r="4214" spans="1:4" x14ac:dyDescent="0.35">
      <c r="A4214" s="146" t="s">
        <v>11207</v>
      </c>
      <c r="B4214" t="s">
        <v>11208</v>
      </c>
      <c r="C4214" s="151">
        <f>VLOOKUP($A4214,'[2]EC25 Pricing'!$A:$D,3,0)</f>
        <v>38.29</v>
      </c>
      <c r="D4214" s="151">
        <f>VLOOKUP($A4214,'[2]EC25 Pricing'!$A:$D,4,0)</f>
        <v>0</v>
      </c>
    </row>
    <row r="4215" spans="1:4" x14ac:dyDescent="0.35">
      <c r="A4215" s="146" t="s">
        <v>11209</v>
      </c>
      <c r="B4215" t="s">
        <v>11210</v>
      </c>
      <c r="C4215" s="151">
        <f>VLOOKUP($A4215,'[2]EC25 Pricing'!$A:$D,3,0)</f>
        <v>140.69</v>
      </c>
      <c r="D4215" s="151">
        <f>VLOOKUP($A4215,'[2]EC25 Pricing'!$A:$D,4,0)</f>
        <v>69.989999999999995</v>
      </c>
    </row>
    <row r="4216" spans="1:4" x14ac:dyDescent="0.35">
      <c r="A4216" s="146" t="s">
        <v>1793</v>
      </c>
      <c r="B4216" t="s">
        <v>1796</v>
      </c>
      <c r="C4216" s="151">
        <f>VLOOKUP($A4216,'[2]EC25 Pricing'!$A:$D,3,0)</f>
        <v>383.95</v>
      </c>
      <c r="D4216" s="151">
        <f>VLOOKUP($A4216,'[2]EC25 Pricing'!$A:$D,4,0)</f>
        <v>1299.17</v>
      </c>
    </row>
    <row r="4217" spans="1:4" x14ac:dyDescent="0.35">
      <c r="A4217" s="146" t="s">
        <v>11211</v>
      </c>
      <c r="B4217" t="s">
        <v>11212</v>
      </c>
      <c r="C4217" s="151">
        <f>VLOOKUP($A4217,'[2]EC25 Pricing'!$A:$D,3,0)</f>
        <v>21.19</v>
      </c>
      <c r="D4217" s="151">
        <f>VLOOKUP($A4217,'[2]EC25 Pricing'!$A:$D,4,0)</f>
        <v>0</v>
      </c>
    </row>
    <row r="4218" spans="1:4" x14ac:dyDescent="0.35">
      <c r="A4218" s="146" t="s">
        <v>11213</v>
      </c>
      <c r="B4218" t="s">
        <v>11214</v>
      </c>
      <c r="C4218" s="151">
        <f>VLOOKUP($A4218,'[2]EC25 Pricing'!$A:$D,3,0)</f>
        <v>15.09</v>
      </c>
      <c r="D4218" s="151">
        <f>VLOOKUP($A4218,'[2]EC25 Pricing'!$A:$D,4,0)</f>
        <v>0</v>
      </c>
    </row>
    <row r="4219" spans="1:4" x14ac:dyDescent="0.35">
      <c r="A4219" s="146" t="s">
        <v>11215</v>
      </c>
      <c r="B4219" t="s">
        <v>11216</v>
      </c>
      <c r="C4219" s="151">
        <f>VLOOKUP($A4219,'[2]EC25 Pricing'!$A:$D,3,0)</f>
        <v>48.99</v>
      </c>
      <c r="D4219" s="151">
        <f>VLOOKUP($A4219,'[2]EC25 Pricing'!$A:$D,4,0)</f>
        <v>0</v>
      </c>
    </row>
    <row r="4220" spans="1:4" x14ac:dyDescent="0.35">
      <c r="A4220" s="146" t="s">
        <v>11217</v>
      </c>
      <c r="B4220" t="s">
        <v>11218</v>
      </c>
      <c r="C4220" s="151">
        <f>VLOOKUP($A4220,'[2]EC25 Pricing'!$A:$D,3,0)</f>
        <v>2.4900000000000002</v>
      </c>
      <c r="D4220" s="151">
        <f>VLOOKUP($A4220,'[2]EC25 Pricing'!$A:$D,4,0)</f>
        <v>0</v>
      </c>
    </row>
    <row r="4221" spans="1:4" x14ac:dyDescent="0.35">
      <c r="A4221" s="146" t="s">
        <v>11219</v>
      </c>
      <c r="B4221" t="s">
        <v>11220</v>
      </c>
      <c r="C4221" s="151">
        <f>VLOOKUP($A4221,'[2]EC25 Pricing'!$A:$D,3,0)</f>
        <v>5.99</v>
      </c>
      <c r="D4221" s="151">
        <f>VLOOKUP($A4221,'[2]EC25 Pricing'!$A:$D,4,0)</f>
        <v>0</v>
      </c>
    </row>
    <row r="4222" spans="1:4" x14ac:dyDescent="0.35">
      <c r="A4222" s="146" t="s">
        <v>11221</v>
      </c>
      <c r="B4222" t="s">
        <v>11222</v>
      </c>
      <c r="C4222" s="151">
        <f>VLOOKUP($A4222,'[2]EC25 Pricing'!$A:$D,3,0)</f>
        <v>34.99</v>
      </c>
      <c r="D4222" s="151">
        <f>VLOOKUP($A4222,'[2]EC25 Pricing'!$A:$D,4,0)</f>
        <v>0</v>
      </c>
    </row>
    <row r="4223" spans="1:4" x14ac:dyDescent="0.35">
      <c r="A4223" s="146" t="s">
        <v>11223</v>
      </c>
      <c r="B4223" t="s">
        <v>11224</v>
      </c>
      <c r="C4223" s="151">
        <f>VLOOKUP($A4223,'[2]EC25 Pricing'!$A:$D,3,0)</f>
        <v>15.49</v>
      </c>
      <c r="D4223" s="151">
        <f>VLOOKUP($A4223,'[2]EC25 Pricing'!$A:$D,4,0)</f>
        <v>0</v>
      </c>
    </row>
    <row r="4224" spans="1:4" x14ac:dyDescent="0.35">
      <c r="A4224" s="146" t="s">
        <v>11225</v>
      </c>
      <c r="B4224" t="s">
        <v>11226</v>
      </c>
      <c r="C4224" s="151">
        <f>VLOOKUP($A4224,'[2]EC25 Pricing'!$A:$D,3,0)</f>
        <v>15.49</v>
      </c>
      <c r="D4224" s="151">
        <f>VLOOKUP($A4224,'[2]EC25 Pricing'!$A:$D,4,0)</f>
        <v>0</v>
      </c>
    </row>
    <row r="4225" spans="1:4" x14ac:dyDescent="0.35">
      <c r="A4225" s="146" t="s">
        <v>11227</v>
      </c>
      <c r="B4225" t="s">
        <v>11228</v>
      </c>
      <c r="C4225" s="151">
        <f>VLOOKUP($A4225,'[2]EC25 Pricing'!$A:$D,3,0)</f>
        <v>15.49</v>
      </c>
      <c r="D4225" s="151">
        <f>VLOOKUP($A4225,'[2]EC25 Pricing'!$A:$D,4,0)</f>
        <v>0</v>
      </c>
    </row>
    <row r="4226" spans="1:4" x14ac:dyDescent="0.35">
      <c r="A4226" s="146" t="s">
        <v>11229</v>
      </c>
      <c r="B4226" t="s">
        <v>11230</v>
      </c>
      <c r="C4226" s="151">
        <f>VLOOKUP($A4226,'[2]EC25 Pricing'!$A:$D,3,0)</f>
        <v>15.49</v>
      </c>
      <c r="D4226" s="151">
        <f>VLOOKUP($A4226,'[2]EC25 Pricing'!$A:$D,4,0)</f>
        <v>0</v>
      </c>
    </row>
    <row r="4227" spans="1:4" x14ac:dyDescent="0.35">
      <c r="A4227" s="146" t="s">
        <v>11231</v>
      </c>
      <c r="B4227" t="s">
        <v>11232</v>
      </c>
      <c r="C4227" s="151">
        <f>VLOOKUP($A4227,'[2]EC25 Pricing'!$A:$D,3,0)</f>
        <v>15.49</v>
      </c>
      <c r="D4227" s="151">
        <f>VLOOKUP($A4227,'[2]EC25 Pricing'!$A:$D,4,0)</f>
        <v>0</v>
      </c>
    </row>
    <row r="4228" spans="1:4" x14ac:dyDescent="0.35">
      <c r="A4228" s="146" t="s">
        <v>11233</v>
      </c>
      <c r="B4228" t="s">
        <v>11234</v>
      </c>
      <c r="C4228" s="151">
        <f>VLOOKUP($A4228,'[2]EC25 Pricing'!$A:$D,3,0)</f>
        <v>9.2899999999999991</v>
      </c>
      <c r="D4228" s="151">
        <f>VLOOKUP($A4228,'[2]EC25 Pricing'!$A:$D,4,0)</f>
        <v>6.68</v>
      </c>
    </row>
    <row r="4229" spans="1:4" x14ac:dyDescent="0.35">
      <c r="A4229" s="146" t="s">
        <v>11235</v>
      </c>
      <c r="B4229" t="s">
        <v>11236</v>
      </c>
      <c r="C4229" s="151">
        <f>VLOOKUP($A4229,'[2]EC25 Pricing'!$A:$D,3,0)</f>
        <v>22.99</v>
      </c>
      <c r="D4229" s="151">
        <f>VLOOKUP($A4229,'[2]EC25 Pricing'!$A:$D,4,0)</f>
        <v>0</v>
      </c>
    </row>
    <row r="4230" spans="1:4" x14ac:dyDescent="0.35">
      <c r="A4230" s="146" t="s">
        <v>11237</v>
      </c>
      <c r="B4230" t="s">
        <v>11238</v>
      </c>
      <c r="C4230" s="151">
        <f>VLOOKUP($A4230,'[2]EC25 Pricing'!$A:$D,3,0)</f>
        <v>12.19</v>
      </c>
      <c r="D4230" s="151">
        <f>VLOOKUP($A4230,'[2]EC25 Pricing'!$A:$D,4,0)</f>
        <v>8.49</v>
      </c>
    </row>
    <row r="4231" spans="1:4" x14ac:dyDescent="0.35">
      <c r="A4231" s="146" t="s">
        <v>11239</v>
      </c>
      <c r="B4231" t="s">
        <v>11240</v>
      </c>
      <c r="C4231" s="151">
        <f>VLOOKUP($A4231,'[2]EC25 Pricing'!$A:$D,3,0)</f>
        <v>12.19</v>
      </c>
      <c r="D4231" s="151">
        <f>VLOOKUP($A4231,'[2]EC25 Pricing'!$A:$D,4,0)</f>
        <v>8.49</v>
      </c>
    </row>
    <row r="4232" spans="1:4" x14ac:dyDescent="0.35">
      <c r="A4232" s="146" t="s">
        <v>11241</v>
      </c>
      <c r="B4232" t="s">
        <v>11242</v>
      </c>
      <c r="C4232" s="151">
        <f>VLOOKUP($A4232,'[2]EC25 Pricing'!$A:$D,3,0)</f>
        <v>12.19</v>
      </c>
      <c r="D4232" s="151">
        <f>VLOOKUP($A4232,'[2]EC25 Pricing'!$A:$D,4,0)</f>
        <v>8.49</v>
      </c>
    </row>
    <row r="4233" spans="1:4" x14ac:dyDescent="0.35">
      <c r="A4233" s="146" t="s">
        <v>11243</v>
      </c>
      <c r="B4233" t="s">
        <v>11244</v>
      </c>
      <c r="C4233" s="151">
        <f>VLOOKUP($A4233,'[2]EC25 Pricing'!$A:$D,3,0)</f>
        <v>12.19</v>
      </c>
      <c r="D4233" s="151">
        <f>VLOOKUP($A4233,'[2]EC25 Pricing'!$A:$D,4,0)</f>
        <v>8.49</v>
      </c>
    </row>
    <row r="4234" spans="1:4" x14ac:dyDescent="0.35">
      <c r="A4234" s="146" t="s">
        <v>11245</v>
      </c>
      <c r="B4234" t="s">
        <v>11246</v>
      </c>
      <c r="C4234" s="151">
        <f>VLOOKUP($A4234,'[2]EC25 Pricing'!$A:$D,3,0)</f>
        <v>54.49</v>
      </c>
      <c r="D4234" s="151">
        <f>VLOOKUP($A4234,'[2]EC25 Pricing'!$A:$D,4,0)</f>
        <v>0</v>
      </c>
    </row>
    <row r="4235" spans="1:4" x14ac:dyDescent="0.35">
      <c r="A4235" s="146" t="s">
        <v>11247</v>
      </c>
      <c r="B4235" t="s">
        <v>11248</v>
      </c>
      <c r="C4235" s="151">
        <f>VLOOKUP($A4235,'[2]EC25 Pricing'!$A:$D,3,0)</f>
        <v>49.79</v>
      </c>
      <c r="D4235" s="151">
        <f>VLOOKUP($A4235,'[2]EC25 Pricing'!$A:$D,4,0)</f>
        <v>0</v>
      </c>
    </row>
    <row r="4236" spans="1:4" x14ac:dyDescent="0.35">
      <c r="A4236" s="146" t="s">
        <v>11249</v>
      </c>
      <c r="B4236" t="s">
        <v>11250</v>
      </c>
      <c r="C4236" s="151">
        <f>VLOOKUP($A4236,'[2]EC25 Pricing'!$A:$D,3,0)</f>
        <v>41.29</v>
      </c>
      <c r="D4236" s="151">
        <f>VLOOKUP($A4236,'[2]EC25 Pricing'!$A:$D,4,0)</f>
        <v>36.54</v>
      </c>
    </row>
    <row r="4237" spans="1:4" x14ac:dyDescent="0.35">
      <c r="A4237" s="146" t="s">
        <v>11251</v>
      </c>
      <c r="B4237" t="s">
        <v>11252</v>
      </c>
      <c r="C4237" s="151">
        <f>VLOOKUP($A4237,'[2]EC25 Pricing'!$A:$D,3,0)</f>
        <v>69.489999999999995</v>
      </c>
      <c r="D4237" s="151">
        <f>VLOOKUP($A4237,'[2]EC25 Pricing'!$A:$D,4,0)</f>
        <v>0</v>
      </c>
    </row>
    <row r="4238" spans="1:4" x14ac:dyDescent="0.35">
      <c r="A4238" s="146" t="s">
        <v>11253</v>
      </c>
      <c r="B4238" t="s">
        <v>11254</v>
      </c>
      <c r="C4238" s="151">
        <f>VLOOKUP($A4238,'[2]EC25 Pricing'!$A:$D,3,0)</f>
        <v>8.7899999999999991</v>
      </c>
      <c r="D4238" s="151">
        <f>VLOOKUP($A4238,'[2]EC25 Pricing'!$A:$D,4,0)</f>
        <v>0</v>
      </c>
    </row>
    <row r="4239" spans="1:4" x14ac:dyDescent="0.35">
      <c r="A4239" s="146" t="s">
        <v>11255</v>
      </c>
      <c r="B4239" t="s">
        <v>11256</v>
      </c>
      <c r="C4239" s="151">
        <f>VLOOKUP($A4239,'[2]EC25 Pricing'!$A:$D,3,0)</f>
        <v>7.29</v>
      </c>
      <c r="D4239" s="151">
        <f>VLOOKUP($A4239,'[2]EC25 Pricing'!$A:$D,4,0)</f>
        <v>0</v>
      </c>
    </row>
    <row r="4240" spans="1:4" x14ac:dyDescent="0.35">
      <c r="A4240" s="146" t="s">
        <v>11257</v>
      </c>
      <c r="B4240" t="s">
        <v>11258</v>
      </c>
      <c r="C4240" s="151">
        <f>VLOOKUP($A4240,'[2]EC25 Pricing'!$A:$D,3,0)</f>
        <v>9.2899999999999991</v>
      </c>
      <c r="D4240" s="151">
        <f>VLOOKUP($A4240,'[2]EC25 Pricing'!$A:$D,4,0)</f>
        <v>0</v>
      </c>
    </row>
    <row r="4241" spans="1:4" x14ac:dyDescent="0.35">
      <c r="A4241" s="146" t="s">
        <v>11259</v>
      </c>
      <c r="B4241" t="s">
        <v>11260</v>
      </c>
      <c r="C4241" s="151">
        <f>VLOOKUP($A4241,'[2]EC25 Pricing'!$A:$D,3,0)</f>
        <v>7.09</v>
      </c>
      <c r="D4241" s="151">
        <f>VLOOKUP($A4241,'[2]EC25 Pricing'!$A:$D,4,0)</f>
        <v>0</v>
      </c>
    </row>
    <row r="4242" spans="1:4" x14ac:dyDescent="0.35">
      <c r="A4242" s="146" t="s">
        <v>11261</v>
      </c>
      <c r="B4242" t="s">
        <v>11262</v>
      </c>
      <c r="C4242" s="151">
        <f>VLOOKUP($A4242,'[2]EC25 Pricing'!$A:$D,3,0)</f>
        <v>26.89</v>
      </c>
      <c r="D4242" s="151">
        <f>VLOOKUP($A4242,'[2]EC25 Pricing'!$A:$D,4,0)</f>
        <v>0</v>
      </c>
    </row>
    <row r="4243" spans="1:4" x14ac:dyDescent="0.35">
      <c r="A4243" s="146" t="s">
        <v>11263</v>
      </c>
      <c r="B4243" t="s">
        <v>11264</v>
      </c>
      <c r="C4243" s="151">
        <f>VLOOKUP($A4243,'[2]EC25 Pricing'!$A:$D,3,0)</f>
        <v>47.39</v>
      </c>
      <c r="D4243" s="151">
        <f>VLOOKUP($A4243,'[2]EC25 Pricing'!$A:$D,4,0)</f>
        <v>32.5</v>
      </c>
    </row>
    <row r="4244" spans="1:4" x14ac:dyDescent="0.35">
      <c r="A4244" s="146" t="s">
        <v>11265</v>
      </c>
      <c r="B4244" t="s">
        <v>11266</v>
      </c>
      <c r="C4244" s="151">
        <f>VLOOKUP($A4244,'[2]EC25 Pricing'!$A:$D,3,0)</f>
        <v>205.95</v>
      </c>
      <c r="D4244" s="151">
        <f>VLOOKUP($A4244,'[2]EC25 Pricing'!$A:$D,4,0)</f>
        <v>0</v>
      </c>
    </row>
    <row r="4245" spans="1:4" x14ac:dyDescent="0.35">
      <c r="A4245" s="146" t="s">
        <v>11267</v>
      </c>
      <c r="B4245" t="s">
        <v>11268</v>
      </c>
      <c r="C4245" s="151">
        <f>VLOOKUP($A4245,'[2]EC25 Pricing'!$A:$D,3,0)</f>
        <v>34.99</v>
      </c>
      <c r="D4245" s="151">
        <f>VLOOKUP($A4245,'[2]EC25 Pricing'!$A:$D,4,0)</f>
        <v>0</v>
      </c>
    </row>
    <row r="4246" spans="1:4" x14ac:dyDescent="0.35">
      <c r="A4246" s="146" t="s">
        <v>11269</v>
      </c>
      <c r="B4246" t="s">
        <v>11270</v>
      </c>
      <c r="C4246" s="151">
        <f>VLOOKUP($A4246,'[2]EC25 Pricing'!$A:$D,3,0)</f>
        <v>10.09</v>
      </c>
      <c r="D4246" s="151">
        <f>VLOOKUP($A4246,'[2]EC25 Pricing'!$A:$D,4,0)</f>
        <v>0</v>
      </c>
    </row>
    <row r="4247" spans="1:4" x14ac:dyDescent="0.35">
      <c r="A4247" s="146" t="s">
        <v>11271</v>
      </c>
      <c r="B4247" t="s">
        <v>11272</v>
      </c>
      <c r="C4247" s="151">
        <f>VLOOKUP($A4247,'[2]EC25 Pricing'!$A:$D,3,0)</f>
        <v>207.95</v>
      </c>
      <c r="D4247" s="151">
        <f>VLOOKUP($A4247,'[2]EC25 Pricing'!$A:$D,4,0)</f>
        <v>0</v>
      </c>
    </row>
    <row r="4248" spans="1:4" x14ac:dyDescent="0.35">
      <c r="A4248" s="146" t="s">
        <v>11273</v>
      </c>
      <c r="B4248" t="s">
        <v>11274</v>
      </c>
      <c r="C4248" s="151">
        <f>VLOOKUP($A4248,'[2]EC25 Pricing'!$A:$D,3,0)</f>
        <v>129.69</v>
      </c>
      <c r="D4248" s="151">
        <f>VLOOKUP($A4248,'[2]EC25 Pricing'!$A:$D,4,0)</f>
        <v>0</v>
      </c>
    </row>
    <row r="4249" spans="1:4" x14ac:dyDescent="0.35">
      <c r="A4249" s="146" t="s">
        <v>11275</v>
      </c>
      <c r="B4249" t="s">
        <v>11276</v>
      </c>
      <c r="C4249" s="151">
        <f>VLOOKUP($A4249,'[2]EC25 Pricing'!$A:$D,3,0)</f>
        <v>11.99</v>
      </c>
      <c r="D4249" s="151">
        <f>VLOOKUP($A4249,'[2]EC25 Pricing'!$A:$D,4,0)</f>
        <v>0</v>
      </c>
    </row>
    <row r="4250" spans="1:4" x14ac:dyDescent="0.35">
      <c r="A4250" s="146" t="s">
        <v>11277</v>
      </c>
      <c r="B4250" t="s">
        <v>11278</v>
      </c>
      <c r="C4250" s="151">
        <f>VLOOKUP($A4250,'[2]EC25 Pricing'!$A:$D,3,0)</f>
        <v>4.3899999999999997</v>
      </c>
      <c r="D4250" s="151">
        <f>VLOOKUP($A4250,'[2]EC25 Pricing'!$A:$D,4,0)</f>
        <v>0</v>
      </c>
    </row>
    <row r="4251" spans="1:4" x14ac:dyDescent="0.35">
      <c r="A4251" s="146" t="s">
        <v>11279</v>
      </c>
      <c r="B4251" t="s">
        <v>11280</v>
      </c>
      <c r="C4251" s="151">
        <f>VLOOKUP($A4251,'[2]EC25 Pricing'!$A:$D,3,0)</f>
        <v>9.49</v>
      </c>
      <c r="D4251" s="151">
        <f>VLOOKUP($A4251,'[2]EC25 Pricing'!$A:$D,4,0)</f>
        <v>0</v>
      </c>
    </row>
    <row r="4252" spans="1:4" x14ac:dyDescent="0.35">
      <c r="A4252" s="146" t="s">
        <v>11281</v>
      </c>
      <c r="B4252" t="s">
        <v>11282</v>
      </c>
      <c r="C4252" s="151">
        <f>VLOOKUP($A4252,'[2]EC25 Pricing'!$A:$D,3,0)</f>
        <v>9.2899999999999991</v>
      </c>
      <c r="D4252" s="151">
        <f>VLOOKUP($A4252,'[2]EC25 Pricing'!$A:$D,4,0)</f>
        <v>0</v>
      </c>
    </row>
    <row r="4253" spans="1:4" x14ac:dyDescent="0.35">
      <c r="A4253" s="146" t="s">
        <v>11283</v>
      </c>
      <c r="B4253" t="s">
        <v>11284</v>
      </c>
      <c r="C4253" s="151">
        <f>VLOOKUP($A4253,'[2]EC25 Pricing'!$A:$D,3,0)</f>
        <v>16.09</v>
      </c>
      <c r="D4253" s="151">
        <f>VLOOKUP($A4253,'[2]EC25 Pricing'!$A:$D,4,0)</f>
        <v>0</v>
      </c>
    </row>
    <row r="4254" spans="1:4" x14ac:dyDescent="0.35">
      <c r="A4254" s="146" t="s">
        <v>11285</v>
      </c>
      <c r="B4254" t="s">
        <v>11286</v>
      </c>
      <c r="C4254" s="151">
        <f>VLOOKUP($A4254,'[2]EC25 Pricing'!$A:$D,3,0)</f>
        <v>7.29</v>
      </c>
      <c r="D4254" s="151">
        <f>VLOOKUP($A4254,'[2]EC25 Pricing'!$A:$D,4,0)</f>
        <v>0</v>
      </c>
    </row>
    <row r="4255" spans="1:4" x14ac:dyDescent="0.35">
      <c r="A4255" s="146" t="s">
        <v>11287</v>
      </c>
      <c r="B4255" t="s">
        <v>11288</v>
      </c>
      <c r="C4255" s="151">
        <f>VLOOKUP($A4255,'[2]EC25 Pricing'!$A:$D,3,0)</f>
        <v>17.989999999999998</v>
      </c>
      <c r="D4255" s="151">
        <f>VLOOKUP($A4255,'[2]EC25 Pricing'!$A:$D,4,0)</f>
        <v>0</v>
      </c>
    </row>
    <row r="4256" spans="1:4" x14ac:dyDescent="0.35">
      <c r="A4256" s="146" t="s">
        <v>11289</v>
      </c>
      <c r="B4256" t="s">
        <v>11290</v>
      </c>
      <c r="C4256" s="151">
        <f>VLOOKUP($A4256,'[2]EC25 Pricing'!$A:$D,3,0)</f>
        <v>17.989999999999998</v>
      </c>
      <c r="D4256" s="151">
        <f>VLOOKUP($A4256,'[2]EC25 Pricing'!$A:$D,4,0)</f>
        <v>0</v>
      </c>
    </row>
    <row r="4257" spans="1:4" x14ac:dyDescent="0.35">
      <c r="A4257" s="146" t="s">
        <v>11291</v>
      </c>
      <c r="B4257" t="s">
        <v>11292</v>
      </c>
      <c r="C4257" s="151">
        <f>VLOOKUP($A4257,'[2]EC25 Pricing'!$A:$D,3,0)</f>
        <v>17.690000000000001</v>
      </c>
      <c r="D4257" s="151">
        <f>VLOOKUP($A4257,'[2]EC25 Pricing'!$A:$D,4,0)</f>
        <v>0</v>
      </c>
    </row>
    <row r="4258" spans="1:4" x14ac:dyDescent="0.35">
      <c r="A4258" s="146" t="s">
        <v>11293</v>
      </c>
      <c r="B4258" t="s">
        <v>11294</v>
      </c>
      <c r="C4258" s="151">
        <f>VLOOKUP($A4258,'[2]EC25 Pricing'!$A:$D,3,0)</f>
        <v>20.59</v>
      </c>
      <c r="D4258" s="151">
        <f>VLOOKUP($A4258,'[2]EC25 Pricing'!$A:$D,4,0)</f>
        <v>10.99</v>
      </c>
    </row>
    <row r="4259" spans="1:4" x14ac:dyDescent="0.35">
      <c r="A4259" s="146" t="s">
        <v>11295</v>
      </c>
      <c r="B4259" t="s">
        <v>11296</v>
      </c>
      <c r="C4259" s="151">
        <f>VLOOKUP($A4259,'[2]EC25 Pricing'!$A:$D,3,0)</f>
        <v>6.19</v>
      </c>
      <c r="D4259" s="151">
        <f>VLOOKUP($A4259,'[2]EC25 Pricing'!$A:$D,4,0)</f>
        <v>0</v>
      </c>
    </row>
    <row r="4260" spans="1:4" x14ac:dyDescent="0.35">
      <c r="A4260" s="146" t="s">
        <v>11297</v>
      </c>
      <c r="B4260" t="s">
        <v>11298</v>
      </c>
      <c r="C4260" s="151">
        <f>VLOOKUP($A4260,'[2]EC25 Pricing'!$A:$D,3,0)</f>
        <v>5.09</v>
      </c>
      <c r="D4260" s="151">
        <f>VLOOKUP($A4260,'[2]EC25 Pricing'!$A:$D,4,0)</f>
        <v>0</v>
      </c>
    </row>
    <row r="4261" spans="1:4" x14ac:dyDescent="0.35">
      <c r="A4261" s="146" t="s">
        <v>11299</v>
      </c>
      <c r="B4261" t="s">
        <v>11300</v>
      </c>
      <c r="C4261" s="151">
        <f>VLOOKUP($A4261,'[2]EC25 Pricing'!$A:$D,3,0)</f>
        <v>657.95</v>
      </c>
      <c r="D4261" s="151">
        <f>VLOOKUP($A4261,'[2]EC25 Pricing'!$A:$D,4,0)</f>
        <v>619.6</v>
      </c>
    </row>
    <row r="4262" spans="1:4" x14ac:dyDescent="0.35">
      <c r="A4262" s="146" t="s">
        <v>11299</v>
      </c>
      <c r="B4262" t="s">
        <v>11300</v>
      </c>
      <c r="C4262" s="151">
        <f>VLOOKUP($A4262,'[2]EC25 Pricing'!$A:$D,3,0)</f>
        <v>657.95</v>
      </c>
      <c r="D4262" s="151">
        <f>VLOOKUP($A4262,'[2]EC25 Pricing'!$A:$D,4,0)</f>
        <v>619.6</v>
      </c>
    </row>
    <row r="4263" spans="1:4" x14ac:dyDescent="0.35">
      <c r="A4263" s="146" t="s">
        <v>11301</v>
      </c>
      <c r="B4263" t="s">
        <v>11302</v>
      </c>
      <c r="C4263" s="151">
        <f>VLOOKUP($A4263,'[2]EC25 Pricing'!$A:$D,3,0)</f>
        <v>26.79</v>
      </c>
      <c r="D4263" s="151">
        <f>VLOOKUP($A4263,'[2]EC25 Pricing'!$A:$D,4,0)</f>
        <v>19.989999999999998</v>
      </c>
    </row>
    <row r="4264" spans="1:4" x14ac:dyDescent="0.35">
      <c r="A4264" s="146" t="s">
        <v>11303</v>
      </c>
      <c r="B4264" t="s">
        <v>11304</v>
      </c>
      <c r="C4264" s="151">
        <f>VLOOKUP($A4264,'[2]EC25 Pricing'!$A:$D,3,0)</f>
        <v>23.99</v>
      </c>
      <c r="D4264" s="151">
        <f>VLOOKUP($A4264,'[2]EC25 Pricing'!$A:$D,4,0)</f>
        <v>0</v>
      </c>
    </row>
    <row r="4265" spans="1:4" x14ac:dyDescent="0.35">
      <c r="A4265" s="146" t="s">
        <v>11305</v>
      </c>
      <c r="B4265" t="s">
        <v>11306</v>
      </c>
      <c r="C4265" s="151">
        <f>VLOOKUP($A4265,'[2]EC25 Pricing'!$A:$D,3,0)</f>
        <v>13.09</v>
      </c>
      <c r="D4265" s="151">
        <f>VLOOKUP($A4265,'[2]EC25 Pricing'!$A:$D,4,0)</f>
        <v>0</v>
      </c>
    </row>
    <row r="4266" spans="1:4" x14ac:dyDescent="0.35">
      <c r="A4266" s="146" t="s">
        <v>11307</v>
      </c>
      <c r="B4266" t="s">
        <v>11308</v>
      </c>
      <c r="C4266" s="151">
        <f>VLOOKUP($A4266,'[2]EC25 Pricing'!$A:$D,3,0)</f>
        <v>23.99</v>
      </c>
      <c r="D4266" s="151">
        <f>VLOOKUP($A4266,'[2]EC25 Pricing'!$A:$D,4,0)</f>
        <v>19.989999999999998</v>
      </c>
    </row>
    <row r="4267" spans="1:4" x14ac:dyDescent="0.35">
      <c r="A4267" s="146" t="s">
        <v>11309</v>
      </c>
      <c r="B4267" t="s">
        <v>11310</v>
      </c>
      <c r="C4267" s="151">
        <f>VLOOKUP($A4267,'[2]EC25 Pricing'!$A:$D,3,0)</f>
        <v>6.09</v>
      </c>
      <c r="D4267" s="151">
        <f>VLOOKUP($A4267,'[2]EC25 Pricing'!$A:$D,4,0)</f>
        <v>0</v>
      </c>
    </row>
    <row r="4268" spans="1:4" x14ac:dyDescent="0.35">
      <c r="A4268" s="146" t="s">
        <v>11311</v>
      </c>
      <c r="B4268" t="s">
        <v>11312</v>
      </c>
      <c r="C4268" s="151">
        <f>VLOOKUP($A4268,'[2]EC25 Pricing'!$A:$D,3,0)</f>
        <v>86.69</v>
      </c>
      <c r="D4268" s="151">
        <f>VLOOKUP($A4268,'[2]EC25 Pricing'!$A:$D,4,0)</f>
        <v>0</v>
      </c>
    </row>
    <row r="4269" spans="1:4" x14ac:dyDescent="0.35">
      <c r="A4269" s="146" t="s">
        <v>11313</v>
      </c>
      <c r="B4269" t="s">
        <v>11314</v>
      </c>
      <c r="C4269" s="151">
        <f>VLOOKUP($A4269,'[2]EC25 Pricing'!$A:$D,3,0)</f>
        <v>16.29</v>
      </c>
      <c r="D4269" s="151">
        <f>VLOOKUP($A4269,'[2]EC25 Pricing'!$A:$D,4,0)</f>
        <v>0</v>
      </c>
    </row>
    <row r="4270" spans="1:4" x14ac:dyDescent="0.35">
      <c r="A4270" s="146" t="s">
        <v>11315</v>
      </c>
      <c r="B4270" t="s">
        <v>11316</v>
      </c>
      <c r="C4270" s="151">
        <f>VLOOKUP($A4270,'[2]EC25 Pricing'!$A:$D,3,0)</f>
        <v>20.79</v>
      </c>
      <c r="D4270" s="151">
        <f>VLOOKUP($A4270,'[2]EC25 Pricing'!$A:$D,4,0)</f>
        <v>0</v>
      </c>
    </row>
    <row r="4271" spans="1:4" x14ac:dyDescent="0.35">
      <c r="A4271" s="146" t="s">
        <v>11317</v>
      </c>
      <c r="B4271" t="s">
        <v>11318</v>
      </c>
      <c r="C4271" s="151">
        <f>VLOOKUP($A4271,'[2]EC25 Pricing'!$A:$D,3,0)</f>
        <v>139.99</v>
      </c>
      <c r="D4271" s="151">
        <f>VLOOKUP($A4271,'[2]EC25 Pricing'!$A:$D,4,0)</f>
        <v>0</v>
      </c>
    </row>
    <row r="4272" spans="1:4" x14ac:dyDescent="0.35">
      <c r="A4272" s="146" t="s">
        <v>11319</v>
      </c>
      <c r="B4272" t="s">
        <v>11320</v>
      </c>
      <c r="C4272" s="151">
        <f>VLOOKUP($A4272,'[2]EC25 Pricing'!$A:$D,3,0)</f>
        <v>34.99</v>
      </c>
      <c r="D4272" s="151">
        <f>VLOOKUP($A4272,'[2]EC25 Pricing'!$A:$D,4,0)</f>
        <v>0</v>
      </c>
    </row>
    <row r="4273" spans="1:4" x14ac:dyDescent="0.35">
      <c r="A4273" s="146" t="s">
        <v>11321</v>
      </c>
      <c r="B4273" t="s">
        <v>11322</v>
      </c>
      <c r="C4273" s="151">
        <f>VLOOKUP($A4273,'[2]EC25 Pricing'!$A:$D,3,0)</f>
        <v>69.39</v>
      </c>
      <c r="D4273" s="151">
        <f>VLOOKUP($A4273,'[2]EC25 Pricing'!$A:$D,4,0)</f>
        <v>0</v>
      </c>
    </row>
    <row r="4274" spans="1:4" x14ac:dyDescent="0.35">
      <c r="A4274" s="146" t="s">
        <v>890</v>
      </c>
      <c r="B4274" t="s">
        <v>892</v>
      </c>
      <c r="C4274" s="151">
        <f>VLOOKUP($A4274,'[2]EC25 Pricing'!$A:$D,3,0)</f>
        <v>403.95</v>
      </c>
      <c r="D4274" s="151">
        <f>VLOOKUP($A4274,'[2]EC25 Pricing'!$A:$D,4,0)</f>
        <v>1207.3499999999999</v>
      </c>
    </row>
    <row r="4275" spans="1:4" x14ac:dyDescent="0.35">
      <c r="A4275" s="146" t="s">
        <v>636</v>
      </c>
      <c r="B4275" t="s">
        <v>638</v>
      </c>
      <c r="C4275" s="151">
        <f>VLOOKUP($A4275,'[2]EC25 Pricing'!$A:$D,3,0)</f>
        <v>544.95000000000005</v>
      </c>
      <c r="D4275" s="151">
        <f>VLOOKUP($A4275,'[2]EC25 Pricing'!$A:$D,4,0)</f>
        <v>1730.42</v>
      </c>
    </row>
    <row r="4276" spans="1:4" x14ac:dyDescent="0.35">
      <c r="A4276" s="146" t="s">
        <v>730</v>
      </c>
      <c r="B4276" t="s">
        <v>731</v>
      </c>
      <c r="C4276" s="151">
        <f>VLOOKUP($A4276,'[2]EC25 Pricing'!$A:$D,3,0)</f>
        <v>544.95000000000005</v>
      </c>
      <c r="D4276" s="151">
        <f>VLOOKUP($A4276,'[2]EC25 Pricing'!$A:$D,4,0)</f>
        <v>1730.42</v>
      </c>
    </row>
    <row r="4277" spans="1:4" x14ac:dyDescent="0.35">
      <c r="A4277" s="146" t="s">
        <v>726</v>
      </c>
      <c r="B4277" t="s">
        <v>728</v>
      </c>
      <c r="C4277" s="151">
        <f>VLOOKUP($A4277,'[2]EC25 Pricing'!$A:$D,3,0)</f>
        <v>403.95</v>
      </c>
      <c r="D4277" s="151">
        <f>VLOOKUP($A4277,'[2]EC25 Pricing'!$A:$D,4,0)</f>
        <v>1207.3499999999999</v>
      </c>
    </row>
    <row r="4278" spans="1:4" x14ac:dyDescent="0.35">
      <c r="A4278" s="146" t="s">
        <v>888</v>
      </c>
      <c r="B4278" t="s">
        <v>889</v>
      </c>
      <c r="C4278" s="151">
        <f>VLOOKUP($A4278,'[2]EC25 Pricing'!$A:$D,3,0)</f>
        <v>795.95</v>
      </c>
      <c r="D4278" s="151">
        <f>VLOOKUP($A4278,'[2]EC25 Pricing'!$A:$D,4,0)</f>
        <v>2378.6799999999998</v>
      </c>
    </row>
    <row r="4279" spans="1:4" x14ac:dyDescent="0.35">
      <c r="A4279" s="146" t="s">
        <v>733</v>
      </c>
      <c r="B4279" t="s">
        <v>734</v>
      </c>
      <c r="C4279" s="151">
        <f>VLOOKUP($A4279,'[2]EC25 Pricing'!$A:$D,3,0)</f>
        <v>795.95</v>
      </c>
      <c r="D4279" s="151">
        <f>VLOOKUP($A4279,'[2]EC25 Pricing'!$A:$D,4,0)</f>
        <v>2378.6799999999998</v>
      </c>
    </row>
    <row r="4280" spans="1:4" x14ac:dyDescent="0.35">
      <c r="A4280" s="146" t="s">
        <v>894</v>
      </c>
      <c r="B4280" t="s">
        <v>895</v>
      </c>
      <c r="C4280" s="151">
        <f>VLOOKUP($A4280,'[2]EC25 Pricing'!$A:$D,3,0)</f>
        <v>544.95000000000005</v>
      </c>
      <c r="D4280" s="151">
        <f>VLOOKUP($A4280,'[2]EC25 Pricing'!$A:$D,4,0)</f>
        <v>1730.42</v>
      </c>
    </row>
    <row r="4281" spans="1:4" x14ac:dyDescent="0.35">
      <c r="A4281" s="146" t="s">
        <v>896</v>
      </c>
      <c r="B4281" t="s">
        <v>897</v>
      </c>
      <c r="C4281" s="151">
        <f>VLOOKUP($A4281,'[2]EC25 Pricing'!$A:$D,3,0)</f>
        <v>795.95</v>
      </c>
      <c r="D4281" s="151">
        <f>VLOOKUP($A4281,'[2]EC25 Pricing'!$A:$D,4,0)</f>
        <v>2378.6799999999998</v>
      </c>
    </row>
    <row r="4282" spans="1:4" x14ac:dyDescent="0.35">
      <c r="A4282" s="146" t="s">
        <v>884</v>
      </c>
      <c r="B4282" t="s">
        <v>885</v>
      </c>
      <c r="C4282" s="151">
        <f>VLOOKUP($A4282,'[2]EC25 Pricing'!$A:$D,3,0)</f>
        <v>204.95</v>
      </c>
      <c r="D4282" s="151">
        <f>VLOOKUP($A4282,'[2]EC25 Pricing'!$A:$D,4,0)</f>
        <v>611.95000000000005</v>
      </c>
    </row>
    <row r="4283" spans="1:4" x14ac:dyDescent="0.35">
      <c r="A4283" s="146" t="s">
        <v>886</v>
      </c>
      <c r="B4283" t="s">
        <v>887</v>
      </c>
      <c r="C4283" s="151">
        <f>VLOOKUP($A4283,'[2]EC25 Pricing'!$A:$D,3,0)</f>
        <v>403.95</v>
      </c>
      <c r="D4283" s="151">
        <f>VLOOKUP($A4283,'[2]EC25 Pricing'!$A:$D,4,0)</f>
        <v>1207.3499999999999</v>
      </c>
    </row>
    <row r="4284" spans="1:4" x14ac:dyDescent="0.35">
      <c r="A4284" s="146" t="s">
        <v>750</v>
      </c>
      <c r="B4284" t="s">
        <v>751</v>
      </c>
      <c r="C4284" s="151">
        <f>VLOOKUP($A4284,'[2]EC25 Pricing'!$A:$D,3,0)</f>
        <v>795.95</v>
      </c>
      <c r="D4284" s="151">
        <f>VLOOKUP($A4284,'[2]EC25 Pricing'!$A:$D,4,0)</f>
        <v>2378.6799999999998</v>
      </c>
    </row>
    <row r="4285" spans="1:4" x14ac:dyDescent="0.35">
      <c r="A4285" s="146" t="s">
        <v>743</v>
      </c>
      <c r="B4285" t="s">
        <v>745</v>
      </c>
      <c r="C4285" s="151">
        <f>VLOOKUP($A4285,'[2]EC25 Pricing'!$A:$D,3,0)</f>
        <v>403.95</v>
      </c>
      <c r="D4285" s="151">
        <f>VLOOKUP($A4285,'[2]EC25 Pricing'!$A:$D,4,0)</f>
        <v>1207.3499999999999</v>
      </c>
    </row>
    <row r="4286" spans="1:4" x14ac:dyDescent="0.35">
      <c r="A4286" s="146" t="s">
        <v>747</v>
      </c>
      <c r="B4286" t="s">
        <v>748</v>
      </c>
      <c r="C4286" s="151">
        <f>VLOOKUP($A4286,'[2]EC25 Pricing'!$A:$D,3,0)</f>
        <v>544.95000000000005</v>
      </c>
      <c r="D4286" s="151">
        <f>VLOOKUP($A4286,'[2]EC25 Pricing'!$A:$D,4,0)</f>
        <v>1730.42</v>
      </c>
    </row>
    <row r="4287" spans="1:4" x14ac:dyDescent="0.35">
      <c r="A4287" s="146" t="s">
        <v>775</v>
      </c>
      <c r="B4287" t="s">
        <v>777</v>
      </c>
      <c r="C4287" s="151">
        <f>VLOOKUP($A4287,'[2]EC25 Pricing'!$A:$D,3,0)</f>
        <v>403.95</v>
      </c>
      <c r="D4287" s="151">
        <f>VLOOKUP($A4287,'[2]EC25 Pricing'!$A:$D,4,0)</f>
        <v>1207.3499999999999</v>
      </c>
    </row>
    <row r="4288" spans="1:4" x14ac:dyDescent="0.35">
      <c r="A4288" s="146" t="s">
        <v>771</v>
      </c>
      <c r="B4288" t="s">
        <v>772</v>
      </c>
      <c r="C4288" s="151">
        <f>VLOOKUP($A4288,'[2]EC25 Pricing'!$A:$D,3,0)</f>
        <v>403.95</v>
      </c>
      <c r="D4288" s="151">
        <f>VLOOKUP($A4288,'[2]EC25 Pricing'!$A:$D,4,0)</f>
        <v>1207.3499999999999</v>
      </c>
    </row>
    <row r="4289" spans="1:4" x14ac:dyDescent="0.35">
      <c r="A4289" s="146" t="s">
        <v>645</v>
      </c>
      <c r="B4289" t="s">
        <v>647</v>
      </c>
      <c r="C4289" s="151">
        <f>VLOOKUP($A4289,'[2]EC25 Pricing'!$A:$D,3,0)</f>
        <v>795.95</v>
      </c>
      <c r="D4289" s="151">
        <f>VLOOKUP($A4289,'[2]EC25 Pricing'!$A:$D,4,0)</f>
        <v>2378.6799999999998</v>
      </c>
    </row>
    <row r="4290" spans="1:4" x14ac:dyDescent="0.35">
      <c r="A4290" s="146" t="s">
        <v>773</v>
      </c>
      <c r="B4290" t="s">
        <v>774</v>
      </c>
      <c r="C4290" s="151">
        <f>VLOOKUP($A4290,'[2]EC25 Pricing'!$A:$D,3,0)</f>
        <v>544.95000000000005</v>
      </c>
      <c r="D4290" s="151">
        <f>VLOOKUP($A4290,'[2]EC25 Pricing'!$A:$D,4,0)</f>
        <v>1730.42</v>
      </c>
    </row>
    <row r="4291" spans="1:4" x14ac:dyDescent="0.35">
      <c r="A4291" s="146" t="s">
        <v>779</v>
      </c>
      <c r="B4291" t="s">
        <v>780</v>
      </c>
      <c r="C4291" s="151">
        <f>VLOOKUP($A4291,'[2]EC25 Pricing'!$A:$D,3,0)</f>
        <v>544.95000000000005</v>
      </c>
      <c r="D4291" s="151">
        <f>VLOOKUP($A4291,'[2]EC25 Pricing'!$A:$D,4,0)</f>
        <v>1730.42</v>
      </c>
    </row>
    <row r="4292" spans="1:4" x14ac:dyDescent="0.35">
      <c r="A4292" s="146" t="s">
        <v>781</v>
      </c>
      <c r="B4292" t="s">
        <v>783</v>
      </c>
      <c r="C4292" s="151">
        <f>VLOOKUP($A4292,'[2]EC25 Pricing'!$A:$D,3,0)</f>
        <v>795.95</v>
      </c>
      <c r="D4292" s="151">
        <f>VLOOKUP($A4292,'[2]EC25 Pricing'!$A:$D,4,0)</f>
        <v>2378.6799999999998</v>
      </c>
    </row>
    <row r="4293" spans="1:4" x14ac:dyDescent="0.35">
      <c r="A4293" s="146" t="s">
        <v>753</v>
      </c>
      <c r="B4293" t="s">
        <v>754</v>
      </c>
      <c r="C4293" s="151">
        <f>VLOOKUP($A4293,'[2]EC25 Pricing'!$A:$D,3,0)</f>
        <v>403.95</v>
      </c>
      <c r="D4293" s="151">
        <f>VLOOKUP($A4293,'[2]EC25 Pricing'!$A:$D,4,0)</f>
        <v>1207.3499999999999</v>
      </c>
    </row>
    <row r="4294" spans="1:4" x14ac:dyDescent="0.35">
      <c r="A4294" s="146" t="s">
        <v>4053</v>
      </c>
      <c r="B4294" t="s">
        <v>4054</v>
      </c>
      <c r="C4294" s="151">
        <f>VLOOKUP($A4294,'[2]EC25 Pricing'!$A:$D,3,0)</f>
        <v>544.95000000000005</v>
      </c>
      <c r="D4294" s="151">
        <f>VLOOKUP($A4294,'[2]EC25 Pricing'!$A:$D,4,0)</f>
        <v>1730.42</v>
      </c>
    </row>
    <row r="4295" spans="1:4" x14ac:dyDescent="0.35">
      <c r="A4295" s="146" t="s">
        <v>640</v>
      </c>
      <c r="B4295" t="s">
        <v>643</v>
      </c>
      <c r="C4295" s="151">
        <f>VLOOKUP($A4295,'[2]EC25 Pricing'!$A:$D,3,0)</f>
        <v>795.95</v>
      </c>
      <c r="D4295" s="151">
        <f>VLOOKUP($A4295,'[2]EC25 Pricing'!$A:$D,4,0)</f>
        <v>2378.6799999999998</v>
      </c>
    </row>
    <row r="4296" spans="1:4" x14ac:dyDescent="0.35">
      <c r="A4296" s="146" t="s">
        <v>845</v>
      </c>
      <c r="B4296" t="s">
        <v>847</v>
      </c>
      <c r="C4296" s="151">
        <f>VLOOKUP($A4296,'[2]EC25 Pricing'!$A:$D,3,0)</f>
        <v>403.95</v>
      </c>
      <c r="D4296" s="151">
        <f>VLOOKUP($A4296,'[2]EC25 Pricing'!$A:$D,4,0)</f>
        <v>1207.3499999999999</v>
      </c>
    </row>
    <row r="4297" spans="1:4" x14ac:dyDescent="0.35">
      <c r="A4297" s="146" t="s">
        <v>849</v>
      </c>
      <c r="B4297" t="s">
        <v>850</v>
      </c>
      <c r="C4297" s="151">
        <f>VLOOKUP($A4297,'[2]EC25 Pricing'!$A:$D,3,0)</f>
        <v>544.95000000000005</v>
      </c>
      <c r="D4297" s="151">
        <f>VLOOKUP($A4297,'[2]EC25 Pricing'!$A:$D,4,0)</f>
        <v>1730.42</v>
      </c>
    </row>
    <row r="4298" spans="1:4" x14ac:dyDescent="0.35">
      <c r="A4298" s="146" t="s">
        <v>851</v>
      </c>
      <c r="B4298" t="s">
        <v>852</v>
      </c>
      <c r="C4298" s="151">
        <f>VLOOKUP($A4298,'[2]EC25 Pricing'!$A:$D,3,0)</f>
        <v>795.95</v>
      </c>
      <c r="D4298" s="151">
        <f>VLOOKUP($A4298,'[2]EC25 Pricing'!$A:$D,4,0)</f>
        <v>2378.6799999999998</v>
      </c>
    </row>
    <row r="4299" spans="1:4" x14ac:dyDescent="0.35">
      <c r="A4299" s="146" t="s">
        <v>898</v>
      </c>
      <c r="B4299" t="s">
        <v>900</v>
      </c>
      <c r="C4299" s="151">
        <f>VLOOKUP($A4299,'[2]EC25 Pricing'!$A:$D,3,0)</f>
        <v>251.95</v>
      </c>
      <c r="D4299" s="151">
        <f>VLOOKUP($A4299,'[2]EC25 Pricing'!$A:$D,4,0)</f>
        <v>751.06</v>
      </c>
    </row>
    <row r="4300" spans="1:4" x14ac:dyDescent="0.35">
      <c r="A4300" s="146" t="s">
        <v>853</v>
      </c>
      <c r="B4300" t="s">
        <v>855</v>
      </c>
      <c r="C4300" s="151">
        <f>VLOOKUP($A4300,'[2]EC25 Pricing'!$A:$D,3,0)</f>
        <v>403.95</v>
      </c>
      <c r="D4300" s="151">
        <f>VLOOKUP($A4300,'[2]EC25 Pricing'!$A:$D,4,0)</f>
        <v>1207.3499999999999</v>
      </c>
    </row>
    <row r="4301" spans="1:4" x14ac:dyDescent="0.35">
      <c r="A4301" s="146" t="s">
        <v>857</v>
      </c>
      <c r="B4301" t="s">
        <v>858</v>
      </c>
      <c r="C4301" s="151">
        <f>VLOOKUP($A4301,'[2]EC25 Pricing'!$A:$D,3,0)</f>
        <v>544.95000000000005</v>
      </c>
      <c r="D4301" s="151">
        <f>VLOOKUP($A4301,'[2]EC25 Pricing'!$A:$D,4,0)</f>
        <v>1730.42</v>
      </c>
    </row>
    <row r="4302" spans="1:4" x14ac:dyDescent="0.35">
      <c r="A4302" s="146" t="s">
        <v>859</v>
      </c>
      <c r="B4302" t="s">
        <v>860</v>
      </c>
      <c r="C4302" s="151">
        <f>VLOOKUP($A4302,'[2]EC25 Pricing'!$A:$D,3,0)</f>
        <v>795.95</v>
      </c>
      <c r="D4302" s="151">
        <f>VLOOKUP($A4302,'[2]EC25 Pricing'!$A:$D,4,0)</f>
        <v>2378.6799999999998</v>
      </c>
    </row>
    <row r="4303" spans="1:4" x14ac:dyDescent="0.35">
      <c r="A4303" s="146" t="s">
        <v>861</v>
      </c>
      <c r="B4303" t="s">
        <v>863</v>
      </c>
      <c r="C4303" s="151">
        <f>VLOOKUP($A4303,'[2]EC25 Pricing'!$A:$D,3,0)</f>
        <v>251.95</v>
      </c>
      <c r="D4303" s="151">
        <f>VLOOKUP($A4303,'[2]EC25 Pricing'!$A:$D,4,0)</f>
        <v>751.06</v>
      </c>
    </row>
    <row r="4304" spans="1:4" x14ac:dyDescent="0.35">
      <c r="A4304" s="146" t="s">
        <v>865</v>
      </c>
      <c r="B4304" t="s">
        <v>866</v>
      </c>
      <c r="C4304" s="151">
        <f>VLOOKUP($A4304,'[2]EC25 Pricing'!$A:$D,3,0)</f>
        <v>403.95</v>
      </c>
      <c r="D4304" s="151">
        <f>VLOOKUP($A4304,'[2]EC25 Pricing'!$A:$D,4,0)</f>
        <v>1207.3499999999999</v>
      </c>
    </row>
    <row r="4305" spans="1:4" x14ac:dyDescent="0.35">
      <c r="A4305" s="146" t="s">
        <v>11323</v>
      </c>
      <c r="B4305" t="s">
        <v>11324</v>
      </c>
      <c r="C4305" s="151">
        <f>VLOOKUP($A4305,'[2]EC25 Pricing'!$A:$D,3,0)</f>
        <v>148.94999999999999</v>
      </c>
      <c r="D4305" s="151">
        <f>VLOOKUP($A4305,'[2]EC25 Pricing'!$A:$D,4,0)</f>
        <v>475.20967739999998</v>
      </c>
    </row>
    <row r="4306" spans="1:4" x14ac:dyDescent="0.35">
      <c r="A4306" s="146" t="s">
        <v>11325</v>
      </c>
      <c r="B4306" t="s">
        <v>11326</v>
      </c>
      <c r="C4306" s="151">
        <f>VLOOKUP($A4306,'[2]EC25 Pricing'!$A:$D,3,0)</f>
        <v>181.95</v>
      </c>
      <c r="D4306" s="151">
        <f>VLOOKUP($A4306,'[2]EC25 Pricing'!$A:$D,4,0)</f>
        <v>580.49032260000001</v>
      </c>
    </row>
    <row r="4307" spans="1:4" x14ac:dyDescent="0.35">
      <c r="A4307" s="146" t="s">
        <v>11327</v>
      </c>
      <c r="B4307" t="s">
        <v>11328</v>
      </c>
      <c r="C4307" s="151">
        <f>VLOOKUP($A4307,'[2]EC25 Pricing'!$A:$D,3,0)</f>
        <v>149.94999999999999</v>
      </c>
      <c r="D4307" s="151">
        <f>VLOOKUP($A4307,'[2]EC25 Pricing'!$A:$D,4,0)</f>
        <v>478.4</v>
      </c>
    </row>
    <row r="4308" spans="1:4" x14ac:dyDescent="0.35">
      <c r="A4308" s="146" t="s">
        <v>788</v>
      </c>
      <c r="B4308" t="s">
        <v>790</v>
      </c>
      <c r="C4308" s="151">
        <f>VLOOKUP($A4308,'[2]EC25 Pricing'!$A:$D,3,0)</f>
        <v>403.95</v>
      </c>
      <c r="D4308" s="151">
        <f>VLOOKUP($A4308,'[2]EC25 Pricing'!$A:$D,4,0)</f>
        <v>1207.3499999999999</v>
      </c>
    </row>
    <row r="4309" spans="1:4" x14ac:dyDescent="0.35">
      <c r="A4309" s="146" t="s">
        <v>792</v>
      </c>
      <c r="B4309" t="s">
        <v>793</v>
      </c>
      <c r="C4309" s="151">
        <f>VLOOKUP($A4309,'[2]EC25 Pricing'!$A:$D,3,0)</f>
        <v>544.95000000000005</v>
      </c>
      <c r="D4309" s="151">
        <f>VLOOKUP($A4309,'[2]EC25 Pricing'!$A:$D,4,0)</f>
        <v>1730.42</v>
      </c>
    </row>
    <row r="4310" spans="1:4" x14ac:dyDescent="0.35">
      <c r="A4310" s="146" t="s">
        <v>794</v>
      </c>
      <c r="B4310" t="s">
        <v>795</v>
      </c>
      <c r="C4310" s="151">
        <f>VLOOKUP($A4310,'[2]EC25 Pricing'!$A:$D,3,0)</f>
        <v>795.95</v>
      </c>
      <c r="D4310" s="151">
        <f>VLOOKUP($A4310,'[2]EC25 Pricing'!$A:$D,4,0)</f>
        <v>2378.6799999999998</v>
      </c>
    </row>
    <row r="4311" spans="1:4" x14ac:dyDescent="0.35">
      <c r="A4311" s="146" t="s">
        <v>1021</v>
      </c>
      <c r="B4311" t="s">
        <v>1023</v>
      </c>
      <c r="C4311" s="151">
        <f>VLOOKUP($A4311,'[2]EC25 Pricing'!$A:$D,3,0)</f>
        <v>193.95</v>
      </c>
      <c r="D4311" s="151">
        <f>VLOOKUP($A4311,'[2]EC25 Pricing'!$A:$D,4,0)</f>
        <v>617.51</v>
      </c>
    </row>
    <row r="4312" spans="1:4" x14ac:dyDescent="0.35">
      <c r="A4312" s="146" t="s">
        <v>630</v>
      </c>
      <c r="B4312" t="s">
        <v>634</v>
      </c>
      <c r="C4312" s="151">
        <f>VLOOKUP($A4312,'[2]EC25 Pricing'!$A:$D,3,0)</f>
        <v>107.95</v>
      </c>
      <c r="D4312" s="151">
        <f>VLOOKUP($A4312,'[2]EC25 Pricing'!$A:$D,4,0)</f>
        <v>342.07</v>
      </c>
    </row>
    <row r="4313" spans="1:4" x14ac:dyDescent="0.35">
      <c r="A4313" s="146" t="s">
        <v>1024</v>
      </c>
      <c r="B4313" t="s">
        <v>1026</v>
      </c>
      <c r="C4313" s="151">
        <f>VLOOKUP($A4313,'[2]EC25 Pricing'!$A:$D,3,0)</f>
        <v>311.95</v>
      </c>
      <c r="D4313" s="151">
        <f>VLOOKUP($A4313,'[2]EC25 Pricing'!$A:$D,4,0)</f>
        <v>993.12</v>
      </c>
    </row>
    <row r="4314" spans="1:4" x14ac:dyDescent="0.35">
      <c r="A4314" s="146" t="s">
        <v>674</v>
      </c>
      <c r="B4314" t="s">
        <v>675</v>
      </c>
      <c r="C4314" s="151">
        <f>VLOOKUP($A4314,'[2]EC25 Pricing'!$A:$D,3,0)</f>
        <v>334.95</v>
      </c>
      <c r="D4314" s="151">
        <f>VLOOKUP($A4314,'[2]EC25 Pricing'!$A:$D,4,0)</f>
        <v>1001.46</v>
      </c>
    </row>
    <row r="4315" spans="1:4" x14ac:dyDescent="0.35">
      <c r="A4315" s="146" t="s">
        <v>670</v>
      </c>
      <c r="B4315" t="s">
        <v>671</v>
      </c>
      <c r="C4315" s="151">
        <f>VLOOKUP($A4315,'[2]EC25 Pricing'!$A:$D,3,0)</f>
        <v>143.94999999999999</v>
      </c>
      <c r="D4315" s="151">
        <f>VLOOKUP($A4315,'[2]EC25 Pricing'!$A:$D,4,0)</f>
        <v>428.32</v>
      </c>
    </row>
    <row r="4316" spans="1:4" x14ac:dyDescent="0.35">
      <c r="A4316" s="146" t="s">
        <v>672</v>
      </c>
      <c r="B4316" t="s">
        <v>673</v>
      </c>
      <c r="C4316" s="151">
        <f>VLOOKUP($A4316,'[2]EC25 Pricing'!$A:$D,3,0)</f>
        <v>207.95</v>
      </c>
      <c r="D4316" s="151">
        <f>VLOOKUP($A4316,'[2]EC25 Pricing'!$A:$D,4,0)</f>
        <v>620.29999999999995</v>
      </c>
    </row>
    <row r="4317" spans="1:4" x14ac:dyDescent="0.35">
      <c r="A4317" s="146" t="s">
        <v>661</v>
      </c>
      <c r="B4317" t="s">
        <v>663</v>
      </c>
      <c r="C4317" s="151">
        <f>VLOOKUP($A4317,'[2]EC25 Pricing'!$A:$D,3,0)</f>
        <v>334.95</v>
      </c>
      <c r="D4317" s="151">
        <f>VLOOKUP($A4317,'[2]EC25 Pricing'!$A:$D,4,0)</f>
        <v>1001.46</v>
      </c>
    </row>
    <row r="4318" spans="1:4" x14ac:dyDescent="0.35">
      <c r="A4318" s="146" t="s">
        <v>1027</v>
      </c>
      <c r="B4318" t="s">
        <v>1029</v>
      </c>
      <c r="C4318" s="151">
        <f>VLOOKUP($A4318,'[2]EC25 Pricing'!$A:$D,3,0)</f>
        <v>311.95</v>
      </c>
      <c r="D4318" s="151">
        <f>VLOOKUP($A4318,'[2]EC25 Pricing'!$A:$D,4,0)</f>
        <v>993.12</v>
      </c>
    </row>
    <row r="4319" spans="1:4" x14ac:dyDescent="0.35">
      <c r="A4319" s="146" t="s">
        <v>1013</v>
      </c>
      <c r="B4319" t="s">
        <v>1014</v>
      </c>
      <c r="C4319" s="151">
        <f>VLOOKUP($A4319,'[2]EC25 Pricing'!$A:$D,3,0)</f>
        <v>141.94999999999999</v>
      </c>
      <c r="D4319" s="151">
        <f>VLOOKUP($A4319,'[2]EC25 Pricing'!$A:$D,4,0)</f>
        <v>422.75</v>
      </c>
    </row>
    <row r="4320" spans="1:4" x14ac:dyDescent="0.35">
      <c r="A4320" s="146" t="s">
        <v>1015</v>
      </c>
      <c r="B4320" t="s">
        <v>1016</v>
      </c>
      <c r="C4320" s="151">
        <f>VLOOKUP($A4320,'[2]EC25 Pricing'!$A:$D,3,0)</f>
        <v>294.95</v>
      </c>
      <c r="D4320" s="151">
        <f>VLOOKUP($A4320,'[2]EC25 Pricing'!$A:$D,4,0)</f>
        <v>881.83</v>
      </c>
    </row>
    <row r="4321" spans="1:4" x14ac:dyDescent="0.35">
      <c r="A4321" s="146" t="s">
        <v>1017</v>
      </c>
      <c r="B4321" t="s">
        <v>1019</v>
      </c>
      <c r="C4321" s="151">
        <f>VLOOKUP($A4321,'[2]EC25 Pricing'!$A:$D,3,0)</f>
        <v>441.95</v>
      </c>
      <c r="D4321" s="151">
        <f>VLOOKUP($A4321,'[2]EC25 Pricing'!$A:$D,4,0)</f>
        <v>1321.42</v>
      </c>
    </row>
    <row r="4322" spans="1:4" x14ac:dyDescent="0.35">
      <c r="A4322" s="146" t="s">
        <v>691</v>
      </c>
      <c r="B4322" t="s">
        <v>694</v>
      </c>
      <c r="C4322" s="151">
        <f>VLOOKUP($A4322,'[2]EC25 Pricing'!$A:$D,3,0)</f>
        <v>441.95</v>
      </c>
      <c r="D4322" s="151">
        <f>VLOOKUP($A4322,'[2]EC25 Pricing'!$A:$D,4,0)</f>
        <v>1321.42</v>
      </c>
    </row>
    <row r="4323" spans="1:4" x14ac:dyDescent="0.35">
      <c r="A4323" s="146" t="s">
        <v>11329</v>
      </c>
      <c r="B4323" t="s">
        <v>11330</v>
      </c>
      <c r="C4323" s="151">
        <f>VLOOKUP($A4323,'[2]EC25 Pricing'!$A:$D,3,0)</f>
        <v>225.95</v>
      </c>
      <c r="D4323" s="151">
        <f>VLOOKUP($A4323,'[2]EC25 Pricing'!$A:$D,4,0)</f>
        <v>720.86451609999995</v>
      </c>
    </row>
    <row r="4324" spans="1:4" x14ac:dyDescent="0.35">
      <c r="A4324" s="146" t="s">
        <v>11331</v>
      </c>
      <c r="B4324" t="s">
        <v>11332</v>
      </c>
      <c r="C4324" s="151">
        <f>VLOOKUP($A4324,'[2]EC25 Pricing'!$A:$D,3,0)</f>
        <v>257.95</v>
      </c>
      <c r="D4324" s="151">
        <f>VLOOKUP($A4324,'[2]EC25 Pricing'!$A:$D,4,0)</f>
        <v>822.95483869999998</v>
      </c>
    </row>
    <row r="4325" spans="1:4" x14ac:dyDescent="0.35">
      <c r="A4325" s="146" t="s">
        <v>11333</v>
      </c>
      <c r="B4325" t="s">
        <v>11334</v>
      </c>
      <c r="C4325" s="151">
        <f>VLOOKUP($A4325,'[2]EC25 Pricing'!$A:$D,3,0)</f>
        <v>251.95</v>
      </c>
      <c r="D4325" s="151">
        <f>VLOOKUP($A4325,'[2]EC25 Pricing'!$A:$D,4,0)</f>
        <v>803.81290320000005</v>
      </c>
    </row>
    <row r="4326" spans="1:4" x14ac:dyDescent="0.35">
      <c r="A4326" s="146" t="s">
        <v>11335</v>
      </c>
      <c r="B4326" t="s">
        <v>11336</v>
      </c>
      <c r="C4326" s="151">
        <f>VLOOKUP($A4326,'[2]EC25 Pricing'!$A:$D,3,0)</f>
        <v>46.95</v>
      </c>
      <c r="D4326" s="151">
        <f>VLOOKUP($A4326,'[2]EC25 Pricing'!$A:$D,4,0)</f>
        <v>149.79677419999999</v>
      </c>
    </row>
    <row r="4327" spans="1:4" x14ac:dyDescent="0.35">
      <c r="A4327" s="146" t="s">
        <v>11337</v>
      </c>
      <c r="B4327" t="s">
        <v>11338</v>
      </c>
      <c r="C4327" s="151">
        <f>VLOOKUP($A4327,'[2]EC25 Pricing'!$A:$D,3,0)</f>
        <v>39.950000000000003</v>
      </c>
      <c r="D4327" s="151">
        <f>VLOOKUP($A4327,'[2]EC25 Pricing'!$A:$D,4,0)</f>
        <v>127.4645161</v>
      </c>
    </row>
    <row r="4328" spans="1:4" x14ac:dyDescent="0.35">
      <c r="A4328" s="146" t="s">
        <v>714</v>
      </c>
      <c r="B4328" t="s">
        <v>715</v>
      </c>
      <c r="C4328" s="151">
        <f>VLOOKUP($A4328,'[2]EC25 Pricing'!$A:$D,3,0)</f>
        <v>544.95000000000005</v>
      </c>
      <c r="D4328" s="151">
        <f>VLOOKUP($A4328,'[2]EC25 Pricing'!$A:$D,4,0)</f>
        <v>1730.42</v>
      </c>
    </row>
    <row r="4329" spans="1:4" x14ac:dyDescent="0.35">
      <c r="A4329" s="146" t="s">
        <v>687</v>
      </c>
      <c r="B4329" t="s">
        <v>689</v>
      </c>
      <c r="C4329" s="151">
        <f>VLOOKUP($A4329,'[2]EC25 Pricing'!$A:$D,3,0)</f>
        <v>544.95000000000005</v>
      </c>
      <c r="D4329" s="151">
        <f>VLOOKUP($A4329,'[2]EC25 Pricing'!$A:$D,4,0)</f>
        <v>1730.42</v>
      </c>
    </row>
    <row r="4330" spans="1:4" x14ac:dyDescent="0.35">
      <c r="A4330" s="146" t="s">
        <v>717</v>
      </c>
      <c r="B4330" t="s">
        <v>718</v>
      </c>
      <c r="C4330" s="151">
        <f>VLOOKUP($A4330,'[2]EC25 Pricing'!$A:$D,3,0)</f>
        <v>795.95</v>
      </c>
      <c r="D4330" s="151">
        <f>VLOOKUP($A4330,'[2]EC25 Pricing'!$A:$D,4,0)</f>
        <v>2378.6799999999998</v>
      </c>
    </row>
    <row r="4331" spans="1:4" x14ac:dyDescent="0.35">
      <c r="A4331" s="146" t="s">
        <v>710</v>
      </c>
      <c r="B4331" t="s">
        <v>712</v>
      </c>
      <c r="C4331" s="151">
        <f>VLOOKUP($A4331,'[2]EC25 Pricing'!$A:$D,3,0)</f>
        <v>403.95</v>
      </c>
      <c r="D4331" s="151">
        <f>VLOOKUP($A4331,'[2]EC25 Pricing'!$A:$D,4,0)</f>
        <v>1207.3499999999999</v>
      </c>
    </row>
    <row r="4332" spans="1:4" x14ac:dyDescent="0.35">
      <c r="A4332" s="146" t="s">
        <v>723</v>
      </c>
      <c r="B4332" t="s">
        <v>724</v>
      </c>
      <c r="C4332" s="151">
        <f>VLOOKUP($A4332,'[2]EC25 Pricing'!$A:$D,3,0)</f>
        <v>795.95</v>
      </c>
      <c r="D4332" s="151">
        <f>VLOOKUP($A4332,'[2]EC25 Pricing'!$A:$D,4,0)</f>
        <v>2378.6799999999998</v>
      </c>
    </row>
    <row r="4333" spans="1:4" x14ac:dyDescent="0.35">
      <c r="A4333" s="146" t="s">
        <v>720</v>
      </c>
      <c r="B4333" t="s">
        <v>721</v>
      </c>
      <c r="C4333" s="151">
        <f>VLOOKUP($A4333,'[2]EC25 Pricing'!$A:$D,3,0)</f>
        <v>403.95</v>
      </c>
      <c r="D4333" s="151">
        <f>VLOOKUP($A4333,'[2]EC25 Pricing'!$A:$D,4,0)</f>
        <v>1207.3499999999999</v>
      </c>
    </row>
    <row r="4334" spans="1:4" x14ac:dyDescent="0.35">
      <c r="A4334" s="146" t="s">
        <v>11339</v>
      </c>
      <c r="B4334" t="s">
        <v>11340</v>
      </c>
      <c r="C4334" s="151">
        <f>VLOOKUP($A4334,'[2]EC25 Pricing'!$A:$D,3,0)</f>
        <v>392.95</v>
      </c>
      <c r="D4334" s="151">
        <f>VLOOKUP($A4334,'[2]EC25 Pricing'!$A:$D,4,0)</f>
        <v>375</v>
      </c>
    </row>
    <row r="4335" spans="1:4" x14ac:dyDescent="0.35">
      <c r="A4335" s="146" t="s">
        <v>11341</v>
      </c>
      <c r="B4335" t="s">
        <v>11342</v>
      </c>
      <c r="C4335" s="151">
        <f>VLOOKUP($A4335,'[2]EC25 Pricing'!$A:$D,3,0)</f>
        <v>112.95</v>
      </c>
      <c r="D4335" s="151">
        <f>VLOOKUP($A4335,'[2]EC25 Pricing'!$A:$D,4,0)</f>
        <v>107.5</v>
      </c>
    </row>
    <row r="4336" spans="1:4" x14ac:dyDescent="0.35">
      <c r="A4336" s="146" t="s">
        <v>11343</v>
      </c>
      <c r="B4336" t="s">
        <v>11344</v>
      </c>
      <c r="C4336" s="151">
        <f>VLOOKUP($A4336,'[2]EC25 Pricing'!$A:$D,3,0)</f>
        <v>402.95</v>
      </c>
      <c r="D4336" s="151">
        <f>VLOOKUP($A4336,'[2]EC25 Pricing'!$A:$D,4,0)</f>
        <v>385</v>
      </c>
    </row>
    <row r="4337" spans="1:4" x14ac:dyDescent="0.35">
      <c r="A4337" s="146" t="s">
        <v>3230</v>
      </c>
      <c r="B4337" t="s">
        <v>3233</v>
      </c>
      <c r="C4337" s="151">
        <f>VLOOKUP($A4337,'[2]EC25 Pricing'!$A:$D,3,0)</f>
        <v>182.95</v>
      </c>
      <c r="D4337" s="151">
        <f>VLOOKUP($A4337,'[2]EC25 Pricing'!$A:$D,4,0)</f>
        <v>179</v>
      </c>
    </row>
    <row r="4338" spans="1:4" x14ac:dyDescent="0.35">
      <c r="A4338" s="146" t="s">
        <v>3116</v>
      </c>
      <c r="B4338" t="s">
        <v>3121</v>
      </c>
      <c r="C4338" s="151">
        <f>VLOOKUP($A4338,'[2]EC25 Pricing'!$A:$D,3,0)</f>
        <v>181.95</v>
      </c>
      <c r="D4338" s="151">
        <f>VLOOKUP($A4338,'[2]EC25 Pricing'!$A:$D,4,0)</f>
        <v>179</v>
      </c>
    </row>
    <row r="4339" spans="1:4" x14ac:dyDescent="0.35">
      <c r="A4339" s="146" t="s">
        <v>3226</v>
      </c>
      <c r="B4339" t="s">
        <v>3229</v>
      </c>
      <c r="C4339" s="151">
        <f>VLOOKUP($A4339,'[2]EC25 Pricing'!$A:$D,3,0)</f>
        <v>141.94999999999999</v>
      </c>
      <c r="D4339" s="151">
        <f>VLOOKUP($A4339,'[2]EC25 Pricing'!$A:$D,4,0)</f>
        <v>150</v>
      </c>
    </row>
    <row r="4340" spans="1:4" x14ac:dyDescent="0.35">
      <c r="A4340" s="146" t="s">
        <v>3222</v>
      </c>
      <c r="B4340" t="s">
        <v>3225</v>
      </c>
      <c r="C4340" s="151">
        <f>VLOOKUP($A4340,'[2]EC25 Pricing'!$A:$D,3,0)</f>
        <v>173.95</v>
      </c>
      <c r="D4340" s="151">
        <f>VLOOKUP($A4340,'[2]EC25 Pricing'!$A:$D,4,0)</f>
        <v>158</v>
      </c>
    </row>
    <row r="4341" spans="1:4" x14ac:dyDescent="0.35">
      <c r="A4341" s="146" t="s">
        <v>11345</v>
      </c>
      <c r="B4341" t="s">
        <v>11346</v>
      </c>
      <c r="C4341" s="151">
        <f>VLOOKUP($A4341,'[2]EC25 Pricing'!$A:$D,3,0)</f>
        <v>144.94999999999999</v>
      </c>
      <c r="D4341" s="151">
        <f>VLOOKUP($A4341,'[2]EC25 Pricing'!$A:$D,4,0)</f>
        <v>158</v>
      </c>
    </row>
    <row r="4342" spans="1:4" x14ac:dyDescent="0.35">
      <c r="A4342" s="146" t="s">
        <v>11347</v>
      </c>
      <c r="B4342" t="s">
        <v>11348</v>
      </c>
      <c r="C4342" s="151">
        <f>VLOOKUP($A4342,'[2]EC25 Pricing'!$A:$D,3,0)</f>
        <v>193.95</v>
      </c>
      <c r="D4342" s="151">
        <f>VLOOKUP($A4342,'[2]EC25 Pricing'!$A:$D,4,0)</f>
        <v>195</v>
      </c>
    </row>
    <row r="4343" spans="1:4" x14ac:dyDescent="0.35">
      <c r="A4343" s="146" t="s">
        <v>11349</v>
      </c>
      <c r="B4343" t="s">
        <v>11350</v>
      </c>
      <c r="C4343" s="151">
        <f>VLOOKUP($A4343,'[2]EC25 Pricing'!$A:$D,3,0)</f>
        <v>144.94999999999999</v>
      </c>
      <c r="D4343" s="151">
        <f>VLOOKUP($A4343,'[2]EC25 Pricing'!$A:$D,4,0)</f>
        <v>153</v>
      </c>
    </row>
    <row r="4344" spans="1:4" x14ac:dyDescent="0.35">
      <c r="A4344" s="146" t="s">
        <v>960</v>
      </c>
      <c r="B4344" t="s">
        <v>961</v>
      </c>
      <c r="C4344" s="151">
        <f>VLOOKUP($A4344,'[2]EC25 Pricing'!$A:$D,3,0)</f>
        <v>467.95</v>
      </c>
      <c r="D4344" s="151">
        <f>VLOOKUP($A4344,'[2]EC25 Pricing'!$A:$D,4,0)</f>
        <v>1399.33</v>
      </c>
    </row>
    <row r="4345" spans="1:4" x14ac:dyDescent="0.35">
      <c r="A4345" s="146" t="s">
        <v>962</v>
      </c>
      <c r="B4345" t="s">
        <v>963</v>
      </c>
      <c r="C4345" s="151">
        <f>VLOOKUP($A4345,'[2]EC25 Pricing'!$A:$D,3,0)</f>
        <v>646.95000000000005</v>
      </c>
      <c r="D4345" s="151">
        <f>VLOOKUP($A4345,'[2]EC25 Pricing'!$A:$D,4,0)</f>
        <v>1933.52</v>
      </c>
    </row>
    <row r="4346" spans="1:4" x14ac:dyDescent="0.35">
      <c r="A4346" s="146" t="s">
        <v>956</v>
      </c>
      <c r="B4346" t="s">
        <v>958</v>
      </c>
      <c r="C4346" s="151">
        <f>VLOOKUP($A4346,'[2]EC25 Pricing'!$A:$D,3,0)</f>
        <v>847.95</v>
      </c>
      <c r="D4346" s="151">
        <f>VLOOKUP($A4346,'[2]EC25 Pricing'!$A:$D,4,0)</f>
        <v>2534.4899999999998</v>
      </c>
    </row>
    <row r="4347" spans="1:4" x14ac:dyDescent="0.35">
      <c r="A4347" s="146" t="s">
        <v>11351</v>
      </c>
      <c r="B4347" t="s">
        <v>11352</v>
      </c>
      <c r="C4347" s="151">
        <f>VLOOKUP($A4347,'[2]EC25 Pricing'!$A:$D,3,0)</f>
        <v>348.95</v>
      </c>
      <c r="D4347" s="151">
        <f>VLOOKUP($A4347,'[2]EC25 Pricing'!$A:$D,4,0)</f>
        <v>0</v>
      </c>
    </row>
    <row r="4348" spans="1:4" x14ac:dyDescent="0.35">
      <c r="A4348" s="146" t="s">
        <v>11353</v>
      </c>
      <c r="B4348" t="s">
        <v>11354</v>
      </c>
      <c r="C4348" s="151">
        <f>VLOOKUP($A4348,'[2]EC25 Pricing'!$A:$D,3,0)</f>
        <v>384.95</v>
      </c>
      <c r="D4348" s="151">
        <f>VLOOKUP($A4348,'[2]EC25 Pricing'!$A:$D,4,0)</f>
        <v>0</v>
      </c>
    </row>
    <row r="4349" spans="1:4" x14ac:dyDescent="0.35">
      <c r="A4349" s="146" t="s">
        <v>11355</v>
      </c>
      <c r="B4349" t="s">
        <v>11356</v>
      </c>
      <c r="C4349" s="151">
        <f>VLOOKUP($A4349,'[2]EC25 Pricing'!$A:$D,3,0)</f>
        <v>1037.95</v>
      </c>
      <c r="D4349" s="151">
        <f>VLOOKUP($A4349,'[2]EC25 Pricing'!$A:$D,4,0)</f>
        <v>0</v>
      </c>
    </row>
    <row r="4350" spans="1:4" x14ac:dyDescent="0.35">
      <c r="A4350" s="146" t="s">
        <v>11357</v>
      </c>
      <c r="B4350" t="s">
        <v>11358</v>
      </c>
      <c r="C4350" s="151">
        <f>VLOOKUP($A4350,'[2]EC25 Pricing'!$A:$D,3,0)</f>
        <v>339.95</v>
      </c>
      <c r="D4350" s="151">
        <f>VLOOKUP($A4350,'[2]EC25 Pricing'!$A:$D,4,0)</f>
        <v>0</v>
      </c>
    </row>
    <row r="4351" spans="1:4" x14ac:dyDescent="0.35">
      <c r="A4351" s="146" t="s">
        <v>11359</v>
      </c>
      <c r="B4351" t="s">
        <v>11360</v>
      </c>
      <c r="C4351" s="151">
        <f>VLOOKUP($A4351,'[2]EC25 Pricing'!$A:$D,3,0)</f>
        <v>369.95</v>
      </c>
      <c r="D4351" s="151">
        <f>VLOOKUP($A4351,'[2]EC25 Pricing'!$A:$D,4,0)</f>
        <v>0</v>
      </c>
    </row>
    <row r="4352" spans="1:4" x14ac:dyDescent="0.35">
      <c r="A4352" s="146" t="s">
        <v>904</v>
      </c>
      <c r="B4352" t="s">
        <v>905</v>
      </c>
      <c r="C4352" s="151">
        <f>VLOOKUP($A4352,'[2]EC25 Pricing'!$A:$D,3,0)</f>
        <v>544.95000000000005</v>
      </c>
      <c r="D4352" s="151">
        <f>VLOOKUP($A4352,'[2]EC25 Pricing'!$A:$D,4,0)</f>
        <v>1730.42</v>
      </c>
    </row>
    <row r="4353" spans="1:4" x14ac:dyDescent="0.35">
      <c r="A4353" s="146" t="s">
        <v>696</v>
      </c>
      <c r="B4353" t="s">
        <v>698</v>
      </c>
      <c r="C4353" s="151">
        <f>VLOOKUP($A4353,'[2]EC25 Pricing'!$A:$D,3,0)</f>
        <v>403.95</v>
      </c>
      <c r="D4353" s="151">
        <f>VLOOKUP($A4353,'[2]EC25 Pricing'!$A:$D,4,0)</f>
        <v>1207.3499999999999</v>
      </c>
    </row>
    <row r="4354" spans="1:4" x14ac:dyDescent="0.35">
      <c r="A4354" s="146" t="s">
        <v>912</v>
      </c>
      <c r="B4354" t="s">
        <v>913</v>
      </c>
      <c r="C4354" s="151">
        <f>VLOOKUP($A4354,'[2]EC25 Pricing'!$A:$D,3,0)</f>
        <v>403.95</v>
      </c>
      <c r="D4354" s="151">
        <f>VLOOKUP($A4354,'[2]EC25 Pricing'!$A:$D,4,0)</f>
        <v>1207.3499999999999</v>
      </c>
    </row>
    <row r="4355" spans="1:4" x14ac:dyDescent="0.35">
      <c r="A4355" s="146" t="s">
        <v>908</v>
      </c>
      <c r="B4355" t="s">
        <v>910</v>
      </c>
      <c r="C4355" s="151">
        <f>VLOOKUP($A4355,'[2]EC25 Pricing'!$A:$D,3,0)</f>
        <v>251.95</v>
      </c>
      <c r="D4355" s="151">
        <f>VLOOKUP($A4355,'[2]EC25 Pricing'!$A:$D,4,0)</f>
        <v>751.06</v>
      </c>
    </row>
    <row r="4356" spans="1:4" x14ac:dyDescent="0.35">
      <c r="A4356" s="146" t="s">
        <v>676</v>
      </c>
      <c r="B4356" t="s">
        <v>679</v>
      </c>
      <c r="C4356" s="151">
        <f>VLOOKUP($A4356,'[2]EC25 Pricing'!$A:$D,3,0)</f>
        <v>540.95000000000005</v>
      </c>
      <c r="D4356" s="151">
        <f>VLOOKUP($A4356,'[2]EC25 Pricing'!$A:$D,4,0)</f>
        <v>1616.34</v>
      </c>
    </row>
    <row r="4357" spans="1:4" x14ac:dyDescent="0.35">
      <c r="A4357" s="146" t="s">
        <v>665</v>
      </c>
      <c r="B4357" t="s">
        <v>668</v>
      </c>
      <c r="C4357" s="151">
        <f>VLOOKUP($A4357,'[2]EC25 Pricing'!$A:$D,3,0)</f>
        <v>665.95</v>
      </c>
      <c r="D4357" s="151">
        <f>VLOOKUP($A4357,'[2]EC25 Pricing'!$A:$D,4,0)</f>
        <v>1991.95</v>
      </c>
    </row>
    <row r="4358" spans="1:4" x14ac:dyDescent="0.35">
      <c r="A4358" s="146" t="s">
        <v>703</v>
      </c>
      <c r="B4358" t="s">
        <v>706</v>
      </c>
      <c r="C4358" s="151">
        <f>VLOOKUP($A4358,'[2]EC25 Pricing'!$A:$D,3,0)</f>
        <v>41.95</v>
      </c>
      <c r="D4358" s="151">
        <f>VLOOKUP($A4358,'[2]EC25 Pricing'!$A:$D,4,0)</f>
        <v>166.79</v>
      </c>
    </row>
    <row r="4359" spans="1:4" x14ac:dyDescent="0.35">
      <c r="A4359" s="146" t="s">
        <v>703</v>
      </c>
      <c r="B4359" t="s">
        <v>706</v>
      </c>
      <c r="C4359" s="151">
        <f>VLOOKUP($A4359,'[2]EC25 Pricing'!$A:$D,3,0)</f>
        <v>41.95</v>
      </c>
      <c r="D4359" s="151">
        <f>VLOOKUP($A4359,'[2]EC25 Pricing'!$A:$D,4,0)</f>
        <v>166.79</v>
      </c>
    </row>
    <row r="4360" spans="1:4" x14ac:dyDescent="0.35">
      <c r="A4360" s="146" t="s">
        <v>985</v>
      </c>
      <c r="B4360" t="s">
        <v>989</v>
      </c>
      <c r="C4360" s="151">
        <f>VLOOKUP($A4360,'[2]EC25 Pricing'!$A:$D,3,0)</f>
        <v>207.95</v>
      </c>
      <c r="D4360" s="151">
        <f>VLOOKUP($A4360,'[2]EC25 Pricing'!$A:$D,4,0)</f>
        <v>662.03</v>
      </c>
    </row>
    <row r="4361" spans="1:4" x14ac:dyDescent="0.35">
      <c r="A4361" s="146" t="s">
        <v>11361</v>
      </c>
      <c r="B4361" t="s">
        <v>11362</v>
      </c>
      <c r="C4361" s="151">
        <f>VLOOKUP($A4361,'[2]EC25 Pricing'!$A:$D,3,0)</f>
        <v>98.95</v>
      </c>
      <c r="D4361" s="151">
        <f>VLOOKUP($A4361,'[2]EC25 Pricing'!$A:$D,4,0)</f>
        <v>315.6935484</v>
      </c>
    </row>
    <row r="4362" spans="1:4" x14ac:dyDescent="0.35">
      <c r="A4362" s="146" t="s">
        <v>11363</v>
      </c>
      <c r="B4362" t="s">
        <v>11364</v>
      </c>
      <c r="C4362" s="151">
        <f>VLOOKUP($A4362,'[2]EC25 Pricing'!$A:$D,3,0)</f>
        <v>92.95</v>
      </c>
      <c r="D4362" s="151">
        <f>VLOOKUP($A4362,'[2]EC25 Pricing'!$A:$D,4,0)</f>
        <v>296.55161290000001</v>
      </c>
    </row>
    <row r="4363" spans="1:4" x14ac:dyDescent="0.35">
      <c r="A4363" s="146" t="s">
        <v>11365</v>
      </c>
      <c r="B4363" t="s">
        <v>11366</v>
      </c>
      <c r="C4363" s="151">
        <f>VLOOKUP($A4363,'[2]EC25 Pricing'!$A:$D,3,0)</f>
        <v>86.95</v>
      </c>
      <c r="D4363" s="151">
        <f>VLOOKUP($A4363,'[2]EC25 Pricing'!$A:$D,4,0)</f>
        <v>277.40967740000002</v>
      </c>
    </row>
    <row r="4364" spans="1:4" x14ac:dyDescent="0.35">
      <c r="A4364" s="146" t="s">
        <v>11367</v>
      </c>
      <c r="B4364" t="s">
        <v>11368</v>
      </c>
      <c r="C4364" s="151">
        <f>VLOOKUP($A4364,'[2]EC25 Pricing'!$A:$D,3,0)</f>
        <v>81.95</v>
      </c>
      <c r="D4364" s="151">
        <f>VLOOKUP($A4364,'[2]EC25 Pricing'!$A:$D,4,0)</f>
        <v>261.45806449999998</v>
      </c>
    </row>
    <row r="4365" spans="1:4" x14ac:dyDescent="0.35">
      <c r="A4365" s="146" t="s">
        <v>11369</v>
      </c>
      <c r="B4365" t="s">
        <v>11370</v>
      </c>
      <c r="C4365" s="151">
        <f>VLOOKUP($A4365,'[2]EC25 Pricing'!$A:$D,3,0)</f>
        <v>115.95</v>
      </c>
      <c r="D4365" s="151">
        <f>VLOOKUP($A4365,'[2]EC25 Pricing'!$A:$D,4,0)</f>
        <v>369.92903230000002</v>
      </c>
    </row>
    <row r="4366" spans="1:4" x14ac:dyDescent="0.35">
      <c r="A4366" s="146" t="s">
        <v>11371</v>
      </c>
      <c r="B4366" t="s">
        <v>11372</v>
      </c>
      <c r="C4366" s="151">
        <f>VLOOKUP($A4366,'[2]EC25 Pricing'!$A:$D,3,0)</f>
        <v>137.94999999999999</v>
      </c>
      <c r="D4366" s="151">
        <f>VLOOKUP($A4366,'[2]EC25 Pricing'!$A:$D,4,0)</f>
        <v>440.116129</v>
      </c>
    </row>
    <row r="4367" spans="1:4" x14ac:dyDescent="0.35">
      <c r="A4367" s="146" t="s">
        <v>11373</v>
      </c>
      <c r="B4367" t="s">
        <v>11374</v>
      </c>
      <c r="C4367" s="151">
        <f>VLOOKUP($A4367,'[2]EC25 Pricing'!$A:$D,3,0)</f>
        <v>195.95</v>
      </c>
      <c r="D4367" s="151">
        <f>VLOOKUP($A4367,'[2]EC25 Pricing'!$A:$D,4,0)</f>
        <v>625.15483870000003</v>
      </c>
    </row>
    <row r="4368" spans="1:4" x14ac:dyDescent="0.35">
      <c r="A4368" s="146" t="s">
        <v>11375</v>
      </c>
      <c r="B4368" t="s">
        <v>11376</v>
      </c>
      <c r="C4368" s="151">
        <f>VLOOKUP($A4368,'[2]EC25 Pricing'!$A:$D,3,0)</f>
        <v>263.95</v>
      </c>
      <c r="D4368" s="151">
        <f>VLOOKUP($A4368,'[2]EC25 Pricing'!$A:$D,4,0)</f>
        <v>842.09677420000003</v>
      </c>
    </row>
    <row r="4369" spans="1:4" x14ac:dyDescent="0.35">
      <c r="A4369" s="146" t="s">
        <v>11377</v>
      </c>
      <c r="B4369" t="s">
        <v>11378</v>
      </c>
      <c r="C4369" s="151">
        <f>VLOOKUP($A4369,'[2]EC25 Pricing'!$A:$D,3,0)</f>
        <v>237.95</v>
      </c>
      <c r="D4369" s="151">
        <f>VLOOKUP($A4369,'[2]EC25 Pricing'!$A:$D,4,0)</f>
        <v>759.14838710000004</v>
      </c>
    </row>
    <row r="4370" spans="1:4" x14ac:dyDescent="0.35">
      <c r="A4370" s="146" t="s">
        <v>11379</v>
      </c>
      <c r="B4370" t="s">
        <v>11380</v>
      </c>
      <c r="C4370" s="151">
        <f>VLOOKUP($A4370,'[2]EC25 Pricing'!$A:$D,3,0)</f>
        <v>342.95</v>
      </c>
      <c r="D4370" s="151">
        <f>VLOOKUP($A4370,'[2]EC25 Pricing'!$A:$D,4,0)</f>
        <v>1094.1322580000001</v>
      </c>
    </row>
    <row r="4371" spans="1:4" x14ac:dyDescent="0.35">
      <c r="A4371" s="146" t="s">
        <v>11381</v>
      </c>
      <c r="B4371" t="s">
        <v>11382</v>
      </c>
      <c r="C4371" s="151">
        <f>VLOOKUP($A4371,'[2]EC25 Pricing'!$A:$D,3,0)</f>
        <v>414.95</v>
      </c>
      <c r="D4371" s="151">
        <f>VLOOKUP($A4371,'[2]EC25 Pricing'!$A:$D,4,0)</f>
        <v>1323.835484</v>
      </c>
    </row>
    <row r="4372" spans="1:4" x14ac:dyDescent="0.35">
      <c r="A4372" s="146" t="s">
        <v>11383</v>
      </c>
      <c r="B4372" t="s">
        <v>11384</v>
      </c>
      <c r="C4372" s="151">
        <f>VLOOKUP($A4372,'[2]EC25 Pricing'!$A:$D,3,0)</f>
        <v>385.95</v>
      </c>
      <c r="D4372" s="151">
        <f>VLOOKUP($A4372,'[2]EC25 Pricing'!$A:$D,4,0)</f>
        <v>1231.316129</v>
      </c>
    </row>
    <row r="4373" spans="1:4" x14ac:dyDescent="0.35">
      <c r="A4373" s="146" t="s">
        <v>11385</v>
      </c>
      <c r="B4373" t="s">
        <v>11386</v>
      </c>
      <c r="C4373" s="151">
        <f>VLOOKUP($A4373,'[2]EC25 Pricing'!$A:$D,3,0)</f>
        <v>469.95</v>
      </c>
      <c r="D4373" s="151">
        <f>VLOOKUP($A4373,'[2]EC25 Pricing'!$A:$D,4,0)</f>
        <v>1499.303226</v>
      </c>
    </row>
    <row r="4374" spans="1:4" x14ac:dyDescent="0.35">
      <c r="A4374" s="146" t="s">
        <v>11387</v>
      </c>
      <c r="B4374" t="s">
        <v>11388</v>
      </c>
      <c r="C4374" s="151">
        <f>VLOOKUP($A4374,'[2]EC25 Pricing'!$A:$D,3,0)</f>
        <v>420.95</v>
      </c>
      <c r="D4374" s="151">
        <f>VLOOKUP($A4374,'[2]EC25 Pricing'!$A:$D,4,0)</f>
        <v>1342.9774190000001</v>
      </c>
    </row>
    <row r="4375" spans="1:4" x14ac:dyDescent="0.35">
      <c r="A4375" s="146" t="s">
        <v>11389</v>
      </c>
      <c r="B4375" t="s">
        <v>11390</v>
      </c>
      <c r="C4375" s="151">
        <f>VLOOKUP($A4375,'[2]EC25 Pricing'!$A:$D,3,0)</f>
        <v>501.95</v>
      </c>
      <c r="D4375" s="151">
        <f>VLOOKUP($A4375,'[2]EC25 Pricing'!$A:$D,4,0)</f>
        <v>1601.393548</v>
      </c>
    </row>
    <row r="4376" spans="1:4" x14ac:dyDescent="0.35">
      <c r="A4376" s="146" t="s">
        <v>11391</v>
      </c>
      <c r="B4376" t="s">
        <v>11392</v>
      </c>
      <c r="C4376" s="151">
        <f>VLOOKUP($A4376,'[2]EC25 Pricing'!$A:$D,3,0)</f>
        <v>464.95</v>
      </c>
      <c r="D4376" s="151">
        <f>VLOOKUP($A4376,'[2]EC25 Pricing'!$A:$D,4,0)</f>
        <v>1483.351613</v>
      </c>
    </row>
    <row r="4377" spans="1:4" x14ac:dyDescent="0.35">
      <c r="A4377" s="146" t="s">
        <v>11393</v>
      </c>
      <c r="B4377" t="s">
        <v>11394</v>
      </c>
      <c r="C4377" s="151">
        <f>VLOOKUP($A4377,'[2]EC25 Pricing'!$A:$D,3,0)</f>
        <v>556.95000000000005</v>
      </c>
      <c r="D4377" s="151">
        <f>VLOOKUP($A4377,'[2]EC25 Pricing'!$A:$D,4,0)</f>
        <v>1776.8612900000001</v>
      </c>
    </row>
    <row r="4378" spans="1:4" x14ac:dyDescent="0.35">
      <c r="A4378" s="146" t="s">
        <v>3141</v>
      </c>
      <c r="B4378" t="s">
        <v>3143</v>
      </c>
      <c r="C4378" s="151">
        <f>VLOOKUP($A4378,'[2]EC25 Pricing'!$A:$D,3,0)</f>
        <v>251.95</v>
      </c>
      <c r="D4378" s="151">
        <f>VLOOKUP($A4378,'[2]EC25 Pricing'!$A:$D,4,0)</f>
        <v>248</v>
      </c>
    </row>
    <row r="4379" spans="1:4" x14ac:dyDescent="0.35">
      <c r="A4379" s="146" t="s">
        <v>3144</v>
      </c>
      <c r="B4379" t="s">
        <v>3146</v>
      </c>
      <c r="C4379" s="151">
        <f>VLOOKUP($A4379,'[2]EC25 Pricing'!$A:$D,3,0)</f>
        <v>174.95</v>
      </c>
      <c r="D4379" s="151">
        <f>VLOOKUP($A4379,'[2]EC25 Pricing'!$A:$D,4,0)</f>
        <v>165</v>
      </c>
    </row>
    <row r="4380" spans="1:4" x14ac:dyDescent="0.35">
      <c r="A4380" s="146" t="s">
        <v>3122</v>
      </c>
      <c r="B4380" t="s">
        <v>3126</v>
      </c>
      <c r="C4380" s="151">
        <f>VLOOKUP($A4380,'[2]EC25 Pricing'!$A:$D,3,0)</f>
        <v>174.95</v>
      </c>
      <c r="D4380" s="151">
        <f>VLOOKUP($A4380,'[2]EC25 Pricing'!$A:$D,4,0)</f>
        <v>165</v>
      </c>
    </row>
    <row r="4381" spans="1:4" x14ac:dyDescent="0.35">
      <c r="A4381" s="146" t="s">
        <v>3210</v>
      </c>
      <c r="B4381" t="s">
        <v>3212</v>
      </c>
      <c r="C4381" s="151">
        <f>VLOOKUP($A4381,'[2]EC25 Pricing'!$A:$D,3,0)</f>
        <v>426.95</v>
      </c>
      <c r="D4381" s="151">
        <f>VLOOKUP($A4381,'[2]EC25 Pricing'!$A:$D,4,0)</f>
        <v>360</v>
      </c>
    </row>
    <row r="4382" spans="1:4" x14ac:dyDescent="0.35">
      <c r="A4382" s="146" t="s">
        <v>3173</v>
      </c>
      <c r="B4382" t="s">
        <v>3177</v>
      </c>
      <c r="C4382" s="151">
        <f>VLOOKUP($A4382,'[2]EC25 Pricing'!$A:$D,3,0)</f>
        <v>123.95</v>
      </c>
      <c r="D4382" s="151">
        <f>VLOOKUP($A4382,'[2]EC25 Pricing'!$A:$D,4,0)</f>
        <v>98</v>
      </c>
    </row>
    <row r="4383" spans="1:4" x14ac:dyDescent="0.35">
      <c r="A4383" s="146" t="s">
        <v>3213</v>
      </c>
      <c r="B4383" t="s">
        <v>3216</v>
      </c>
      <c r="C4383" s="151">
        <f>VLOOKUP($A4383,'[2]EC25 Pricing'!$A:$D,3,0)</f>
        <v>214.95</v>
      </c>
      <c r="D4383" s="151">
        <f>VLOOKUP($A4383,'[2]EC25 Pricing'!$A:$D,4,0)</f>
        <v>155</v>
      </c>
    </row>
    <row r="4384" spans="1:4" x14ac:dyDescent="0.35">
      <c r="A4384" s="146" t="s">
        <v>3189</v>
      </c>
      <c r="B4384" t="s">
        <v>3191</v>
      </c>
      <c r="C4384" s="151">
        <f>VLOOKUP($A4384,'[2]EC25 Pricing'!$A:$D,3,0)</f>
        <v>450.95</v>
      </c>
      <c r="D4384" s="151">
        <f>VLOOKUP($A4384,'[2]EC25 Pricing'!$A:$D,4,0)</f>
        <v>360</v>
      </c>
    </row>
    <row r="4385" spans="1:4" x14ac:dyDescent="0.35">
      <c r="A4385" s="146" t="s">
        <v>3180</v>
      </c>
      <c r="B4385" t="s">
        <v>3182</v>
      </c>
      <c r="C4385" s="151">
        <f>VLOOKUP($A4385,'[2]EC25 Pricing'!$A:$D,3,0)</f>
        <v>160.94999999999999</v>
      </c>
      <c r="D4385" s="151">
        <f>VLOOKUP($A4385,'[2]EC25 Pricing'!$A:$D,4,0)</f>
        <v>120</v>
      </c>
    </row>
    <row r="4386" spans="1:4" x14ac:dyDescent="0.35">
      <c r="A4386" s="146" t="s">
        <v>3184</v>
      </c>
      <c r="B4386" t="s">
        <v>3186</v>
      </c>
      <c r="C4386" s="151">
        <f>VLOOKUP($A4386,'[2]EC25 Pricing'!$A:$D,3,0)</f>
        <v>467.95</v>
      </c>
      <c r="D4386" s="151">
        <f>VLOOKUP($A4386,'[2]EC25 Pricing'!$A:$D,4,0)</f>
        <v>465</v>
      </c>
    </row>
    <row r="4387" spans="1:4" x14ac:dyDescent="0.35">
      <c r="A4387" s="146" t="s">
        <v>3192</v>
      </c>
      <c r="B4387" t="s">
        <v>3193</v>
      </c>
      <c r="C4387" s="151">
        <f>VLOOKUP($A4387,'[2]EC25 Pricing'!$A:$D,3,0)</f>
        <v>579.95000000000005</v>
      </c>
      <c r="D4387" s="151">
        <f>VLOOKUP($A4387,'[2]EC25 Pricing'!$A:$D,4,0)</f>
        <v>465</v>
      </c>
    </row>
    <row r="4388" spans="1:4" x14ac:dyDescent="0.35">
      <c r="A4388" s="146" t="s">
        <v>3194</v>
      </c>
      <c r="B4388" t="s">
        <v>3196</v>
      </c>
      <c r="C4388" s="151">
        <f>VLOOKUP($A4388,'[2]EC25 Pricing'!$A:$D,3,0)</f>
        <v>154.94999999999999</v>
      </c>
      <c r="D4388" s="151">
        <f>VLOOKUP($A4388,'[2]EC25 Pricing'!$A:$D,4,0)</f>
        <v>120</v>
      </c>
    </row>
    <row r="4389" spans="1:4" x14ac:dyDescent="0.35">
      <c r="A4389" s="146" t="s">
        <v>3205</v>
      </c>
      <c r="B4389" t="s">
        <v>3207</v>
      </c>
      <c r="C4389" s="151">
        <f>VLOOKUP($A4389,'[2]EC25 Pricing'!$A:$D,3,0)</f>
        <v>111.95</v>
      </c>
      <c r="D4389" s="151">
        <f>VLOOKUP($A4389,'[2]EC25 Pricing'!$A:$D,4,0)</f>
        <v>98</v>
      </c>
    </row>
    <row r="4390" spans="1:4" x14ac:dyDescent="0.35">
      <c r="A4390" s="146" t="s">
        <v>11395</v>
      </c>
      <c r="B4390" t="s">
        <v>11396</v>
      </c>
      <c r="C4390" s="151">
        <f>VLOOKUP($A4390,'[2]EC25 Pricing'!$A:$D,3,0)</f>
        <v>540.95000000000005</v>
      </c>
      <c r="D4390" s="151">
        <f>VLOOKUP($A4390,'[2]EC25 Pricing'!$A:$D,4,0)</f>
        <v>465</v>
      </c>
    </row>
    <row r="4391" spans="1:4" x14ac:dyDescent="0.35">
      <c r="A4391" s="146" t="s">
        <v>3187</v>
      </c>
      <c r="B4391" t="s">
        <v>3188</v>
      </c>
      <c r="C4391" s="151">
        <f>VLOOKUP($A4391,'[2]EC25 Pricing'!$A:$D,3,0)</f>
        <v>360.95</v>
      </c>
      <c r="D4391" s="151">
        <f>VLOOKUP($A4391,'[2]EC25 Pricing'!$A:$D,4,0)</f>
        <v>360</v>
      </c>
    </row>
    <row r="4392" spans="1:4" x14ac:dyDescent="0.35">
      <c r="A4392" s="146" t="s">
        <v>3200</v>
      </c>
      <c r="B4392" t="s">
        <v>3202</v>
      </c>
      <c r="C4392" s="151">
        <f>VLOOKUP($A4392,'[2]EC25 Pricing'!$A:$D,3,0)</f>
        <v>143.94999999999999</v>
      </c>
      <c r="D4392" s="151">
        <f>VLOOKUP($A4392,'[2]EC25 Pricing'!$A:$D,4,0)</f>
        <v>120</v>
      </c>
    </row>
    <row r="4393" spans="1:4" x14ac:dyDescent="0.35">
      <c r="A4393" s="146" t="s">
        <v>3218</v>
      </c>
      <c r="B4393" t="s">
        <v>3220</v>
      </c>
      <c r="C4393" s="151">
        <f>VLOOKUP($A4393,'[2]EC25 Pricing'!$A:$D,3,0)</f>
        <v>173.95</v>
      </c>
      <c r="D4393" s="151">
        <f>VLOOKUP($A4393,'[2]EC25 Pricing'!$A:$D,4,0)</f>
        <v>130</v>
      </c>
    </row>
    <row r="4394" spans="1:4" x14ac:dyDescent="0.35">
      <c r="A4394" s="146" t="s">
        <v>3197</v>
      </c>
      <c r="B4394" t="s">
        <v>3199</v>
      </c>
      <c r="C4394" s="151">
        <f>VLOOKUP($A4394,'[2]EC25 Pricing'!$A:$D,3,0)</f>
        <v>118.95</v>
      </c>
      <c r="D4394" s="151">
        <f>VLOOKUP($A4394,'[2]EC25 Pricing'!$A:$D,4,0)</f>
        <v>98</v>
      </c>
    </row>
    <row r="4395" spans="1:4" x14ac:dyDescent="0.35">
      <c r="A4395" s="146" t="s">
        <v>3129</v>
      </c>
      <c r="B4395" t="s">
        <v>3132</v>
      </c>
      <c r="C4395" s="151">
        <f>VLOOKUP($A4395,'[2]EC25 Pricing'!$A:$D,3,0)</f>
        <v>319.95</v>
      </c>
      <c r="D4395" s="151">
        <f>VLOOKUP($A4395,'[2]EC25 Pricing'!$A:$D,4,0)</f>
        <v>395</v>
      </c>
    </row>
    <row r="4396" spans="1:4" x14ac:dyDescent="0.35">
      <c r="A4396" s="146" t="s">
        <v>11397</v>
      </c>
      <c r="B4396" t="s">
        <v>11398</v>
      </c>
      <c r="C4396" s="151">
        <f>VLOOKUP($A4396,'[2]EC25 Pricing'!$A:$D,3,0)</f>
        <v>139.94999999999999</v>
      </c>
      <c r="D4396" s="151">
        <f>VLOOKUP($A4396,'[2]EC25 Pricing'!$A:$D,4,0)</f>
        <v>446.4967742</v>
      </c>
    </row>
    <row r="4397" spans="1:4" x14ac:dyDescent="0.35">
      <c r="A4397" s="146" t="s">
        <v>11399</v>
      </c>
      <c r="B4397" t="s">
        <v>11400</v>
      </c>
      <c r="C4397" s="151">
        <f>VLOOKUP($A4397,'[2]EC25 Pricing'!$A:$D,3,0)</f>
        <v>132.94999999999999</v>
      </c>
      <c r="D4397" s="151">
        <f>VLOOKUP($A4397,'[2]EC25 Pricing'!$A:$D,4,0)</f>
        <v>424.16451610000001</v>
      </c>
    </row>
    <row r="4398" spans="1:4" x14ac:dyDescent="0.35">
      <c r="A4398" s="146" t="s">
        <v>11401</v>
      </c>
      <c r="B4398" t="s">
        <v>11402</v>
      </c>
      <c r="C4398" s="151">
        <f>VLOOKUP($A4398,'[2]EC25 Pricing'!$A:$D,3,0)</f>
        <v>127.95</v>
      </c>
      <c r="D4398" s="151">
        <f>VLOOKUP($A4398,'[2]EC25 Pricing'!$A:$D,4,0)</f>
        <v>408.21290320000003</v>
      </c>
    </row>
    <row r="4399" spans="1:4" x14ac:dyDescent="0.35">
      <c r="A4399" s="146" t="s">
        <v>11403</v>
      </c>
      <c r="B4399" t="s">
        <v>11404</v>
      </c>
      <c r="C4399" s="151">
        <f>VLOOKUP($A4399,'[2]EC25 Pricing'!$A:$D,3,0)</f>
        <v>120.95</v>
      </c>
      <c r="D4399" s="151">
        <f>VLOOKUP($A4399,'[2]EC25 Pricing'!$A:$D,4,0)</f>
        <v>385.8806452</v>
      </c>
    </row>
    <row r="4400" spans="1:4" x14ac:dyDescent="0.35">
      <c r="A4400" s="146" t="s">
        <v>11405</v>
      </c>
      <c r="B4400" t="s">
        <v>11406</v>
      </c>
      <c r="C4400" s="151">
        <f>VLOOKUP($A4400,'[2]EC25 Pricing'!$A:$D,3,0)</f>
        <v>174.95</v>
      </c>
      <c r="D4400" s="151">
        <f>VLOOKUP($A4400,'[2]EC25 Pricing'!$A:$D,4,0)</f>
        <v>558.15806450000002</v>
      </c>
    </row>
    <row r="4401" spans="1:4" x14ac:dyDescent="0.35">
      <c r="A4401" s="146" t="s">
        <v>11407</v>
      </c>
      <c r="B4401" t="s">
        <v>11408</v>
      </c>
      <c r="C4401" s="151">
        <f>VLOOKUP($A4401,'[2]EC25 Pricing'!$A:$D,3,0)</f>
        <v>168.95</v>
      </c>
      <c r="D4401" s="151">
        <f>VLOOKUP($A4401,'[2]EC25 Pricing'!$A:$D,4,0)</f>
        <v>539.01612899999998</v>
      </c>
    </row>
    <row r="4402" spans="1:4" x14ac:dyDescent="0.35">
      <c r="A4402" s="146" t="s">
        <v>11409</v>
      </c>
      <c r="B4402" t="s">
        <v>11410</v>
      </c>
      <c r="C4402" s="151">
        <f>VLOOKUP($A4402,'[2]EC25 Pricing'!$A:$D,3,0)</f>
        <v>161.94999999999999</v>
      </c>
      <c r="D4402" s="151">
        <f>VLOOKUP($A4402,'[2]EC25 Pricing'!$A:$D,4,0)</f>
        <v>516.68387099999995</v>
      </c>
    </row>
    <row r="4403" spans="1:4" x14ac:dyDescent="0.35">
      <c r="A4403" s="146" t="s">
        <v>11411</v>
      </c>
      <c r="B4403" t="s">
        <v>11412</v>
      </c>
      <c r="C4403" s="151">
        <f>VLOOKUP($A4403,'[2]EC25 Pricing'!$A:$D,3,0)</f>
        <v>156.94999999999999</v>
      </c>
      <c r="D4403" s="151">
        <f>VLOOKUP($A4403,'[2]EC25 Pricing'!$A:$D,4,0)</f>
        <v>500.73225810000002</v>
      </c>
    </row>
    <row r="4404" spans="1:4" x14ac:dyDescent="0.35">
      <c r="A4404" s="146" t="s">
        <v>829</v>
      </c>
      <c r="B4404" t="s">
        <v>830</v>
      </c>
      <c r="C4404" s="151">
        <f>VLOOKUP($A4404,'[2]EC25 Pricing'!$A:$D,3,0)</f>
        <v>403.95</v>
      </c>
      <c r="D4404" s="151">
        <f>VLOOKUP($A4404,'[2]EC25 Pricing'!$A:$D,4,0)</f>
        <v>1207.3499999999999</v>
      </c>
    </row>
    <row r="4405" spans="1:4" x14ac:dyDescent="0.35">
      <c r="A4405" s="146" t="s">
        <v>825</v>
      </c>
      <c r="B4405" t="s">
        <v>827</v>
      </c>
      <c r="C4405" s="151">
        <f>VLOOKUP($A4405,'[2]EC25 Pricing'!$A:$D,3,0)</f>
        <v>251.95</v>
      </c>
      <c r="D4405" s="151">
        <f>VLOOKUP($A4405,'[2]EC25 Pricing'!$A:$D,4,0)</f>
        <v>751.06</v>
      </c>
    </row>
    <row r="4406" spans="1:4" x14ac:dyDescent="0.35">
      <c r="A4406" s="146" t="s">
        <v>823</v>
      </c>
      <c r="B4406" t="s">
        <v>824</v>
      </c>
      <c r="C4406" s="151">
        <f>VLOOKUP($A4406,'[2]EC25 Pricing'!$A:$D,3,0)</f>
        <v>795.95</v>
      </c>
      <c r="D4406" s="151">
        <f>VLOOKUP($A4406,'[2]EC25 Pricing'!$A:$D,4,0)</f>
        <v>2378.6799999999998</v>
      </c>
    </row>
    <row r="4407" spans="1:4" x14ac:dyDescent="0.35">
      <c r="A4407" s="146" t="s">
        <v>819</v>
      </c>
      <c r="B4407" t="s">
        <v>820</v>
      </c>
      <c r="C4407" s="151">
        <f>VLOOKUP($A4407,'[2]EC25 Pricing'!$A:$D,3,0)</f>
        <v>403.95</v>
      </c>
      <c r="D4407" s="151">
        <f>VLOOKUP($A4407,'[2]EC25 Pricing'!$A:$D,4,0)</f>
        <v>1207.3499999999999</v>
      </c>
    </row>
    <row r="4408" spans="1:4" x14ac:dyDescent="0.35">
      <c r="A4408" s="146" t="s">
        <v>821</v>
      </c>
      <c r="B4408" t="s">
        <v>822</v>
      </c>
      <c r="C4408" s="151">
        <f>VLOOKUP($A4408,'[2]EC25 Pricing'!$A:$D,3,0)</f>
        <v>544.95000000000005</v>
      </c>
      <c r="D4408" s="151">
        <f>VLOOKUP($A4408,'[2]EC25 Pricing'!$A:$D,4,0)</f>
        <v>1730.42</v>
      </c>
    </row>
    <row r="4409" spans="1:4" x14ac:dyDescent="0.35">
      <c r="A4409" s="146" t="s">
        <v>815</v>
      </c>
      <c r="B4409" t="s">
        <v>817</v>
      </c>
      <c r="C4409" s="151">
        <f>VLOOKUP($A4409,'[2]EC25 Pricing'!$A:$D,3,0)</f>
        <v>204.95</v>
      </c>
      <c r="D4409" s="151">
        <f>VLOOKUP($A4409,'[2]EC25 Pricing'!$A:$D,4,0)</f>
        <v>611.95000000000005</v>
      </c>
    </row>
    <row r="4410" spans="1:4" x14ac:dyDescent="0.35">
      <c r="A4410" s="146" t="s">
        <v>841</v>
      </c>
      <c r="B4410" t="s">
        <v>842</v>
      </c>
      <c r="C4410" s="151">
        <f>VLOOKUP($A4410,'[2]EC25 Pricing'!$A:$D,3,0)</f>
        <v>544.95000000000005</v>
      </c>
      <c r="D4410" s="151">
        <f>VLOOKUP($A4410,'[2]EC25 Pricing'!$A:$D,4,0)</f>
        <v>1730.42</v>
      </c>
    </row>
    <row r="4411" spans="1:4" x14ac:dyDescent="0.35">
      <c r="A4411" s="146" t="s">
        <v>843</v>
      </c>
      <c r="B4411" t="s">
        <v>844</v>
      </c>
      <c r="C4411" s="151">
        <f>VLOOKUP($A4411,'[2]EC25 Pricing'!$A:$D,3,0)</f>
        <v>795.95</v>
      </c>
      <c r="D4411" s="151">
        <f>VLOOKUP($A4411,'[2]EC25 Pricing'!$A:$D,4,0)</f>
        <v>2378.6799999999998</v>
      </c>
    </row>
    <row r="4412" spans="1:4" x14ac:dyDescent="0.35">
      <c r="A4412" s="146" t="s">
        <v>835</v>
      </c>
      <c r="B4412" t="s">
        <v>837</v>
      </c>
      <c r="C4412" s="151">
        <f>VLOOKUP($A4412,'[2]EC25 Pricing'!$A:$D,3,0)</f>
        <v>204.95</v>
      </c>
      <c r="D4412" s="151">
        <f>VLOOKUP($A4412,'[2]EC25 Pricing'!$A:$D,4,0)</f>
        <v>611.95000000000005</v>
      </c>
    </row>
    <row r="4413" spans="1:4" x14ac:dyDescent="0.35">
      <c r="A4413" s="146" t="s">
        <v>839</v>
      </c>
      <c r="B4413" t="s">
        <v>840</v>
      </c>
      <c r="C4413" s="151">
        <f>VLOOKUP($A4413,'[2]EC25 Pricing'!$A:$D,3,0)</f>
        <v>403.95</v>
      </c>
      <c r="D4413" s="151">
        <f>VLOOKUP($A4413,'[2]EC25 Pricing'!$A:$D,4,0)</f>
        <v>1207.3499999999999</v>
      </c>
    </row>
    <row r="4414" spans="1:4" x14ac:dyDescent="0.35">
      <c r="A4414" s="146" t="s">
        <v>11413</v>
      </c>
      <c r="B4414" t="s">
        <v>11414</v>
      </c>
      <c r="C4414" s="151">
        <f>VLOOKUP($A4414,'[2]EC25 Pricing'!$A:$D,3,0)</f>
        <v>561.95000000000005</v>
      </c>
      <c r="D4414" s="151">
        <f>VLOOKUP($A4414,'[2]EC25 Pricing'!$A:$D,4,0)</f>
        <v>0</v>
      </c>
    </row>
    <row r="4415" spans="1:4" x14ac:dyDescent="0.35">
      <c r="A4415" s="146" t="s">
        <v>11415</v>
      </c>
      <c r="B4415" t="s">
        <v>11416</v>
      </c>
      <c r="C4415" s="151">
        <f>VLOOKUP($A4415,'[2]EC25 Pricing'!$A:$D,3,0)</f>
        <v>372.95</v>
      </c>
      <c r="D4415" s="151">
        <f>VLOOKUP($A4415,'[2]EC25 Pricing'!$A:$D,4,0)</f>
        <v>0</v>
      </c>
    </row>
    <row r="4416" spans="1:4" x14ac:dyDescent="0.35">
      <c r="A4416" s="146" t="s">
        <v>11417</v>
      </c>
      <c r="B4416" t="s">
        <v>11418</v>
      </c>
      <c r="C4416" s="151">
        <f>VLOOKUP($A4416,'[2]EC25 Pricing'!$A:$D,3,0)</f>
        <v>209.95</v>
      </c>
      <c r="D4416" s="151">
        <f>VLOOKUP($A4416,'[2]EC25 Pricing'!$A:$D,4,0)</f>
        <v>200</v>
      </c>
    </row>
    <row r="4417" spans="1:4" x14ac:dyDescent="0.35">
      <c r="A4417" s="146" t="s">
        <v>11419</v>
      </c>
      <c r="B4417" t="s">
        <v>11420</v>
      </c>
      <c r="C4417" s="151">
        <f>VLOOKUP($A4417,'[2]EC25 Pricing'!$A:$D,3,0)</f>
        <v>228.95</v>
      </c>
      <c r="D4417" s="151">
        <f>VLOOKUP($A4417,'[2]EC25 Pricing'!$A:$D,4,0)</f>
        <v>159.94999999999999</v>
      </c>
    </row>
    <row r="4418" spans="1:4" x14ac:dyDescent="0.35">
      <c r="A4418" s="146" t="s">
        <v>11421</v>
      </c>
      <c r="B4418" t="s">
        <v>11422</v>
      </c>
      <c r="C4418" s="151">
        <f>VLOOKUP($A4418,'[2]EC25 Pricing'!$A:$D,3,0)</f>
        <v>664.95</v>
      </c>
      <c r="D4418" s="151">
        <f>VLOOKUP($A4418,'[2]EC25 Pricing'!$A:$D,4,0)</f>
        <v>459.95</v>
      </c>
    </row>
    <row r="4419" spans="1:4" x14ac:dyDescent="0.35">
      <c r="A4419" s="146" t="s">
        <v>11423</v>
      </c>
      <c r="B4419" t="s">
        <v>11424</v>
      </c>
      <c r="C4419" s="151">
        <f>VLOOKUP($A4419,'[2]EC25 Pricing'!$A:$D,3,0)</f>
        <v>464.95</v>
      </c>
      <c r="D4419" s="151">
        <f>VLOOKUP($A4419,'[2]EC25 Pricing'!$A:$D,4,0)</f>
        <v>309.95</v>
      </c>
    </row>
    <row r="4420" spans="1:4" x14ac:dyDescent="0.35">
      <c r="A4420" s="146" t="s">
        <v>906</v>
      </c>
      <c r="B4420" t="s">
        <v>907</v>
      </c>
      <c r="C4420" s="151">
        <f>VLOOKUP($A4420,'[2]EC25 Pricing'!$A:$D,3,0)</f>
        <v>795.95</v>
      </c>
      <c r="D4420" s="151">
        <f>VLOOKUP($A4420,'[2]EC25 Pricing'!$A:$D,4,0)</f>
        <v>2378.6799999999998</v>
      </c>
    </row>
    <row r="4421" spans="1:4" x14ac:dyDescent="0.35">
      <c r="A4421" s="146" t="s">
        <v>11425</v>
      </c>
      <c r="B4421" t="s">
        <v>11426</v>
      </c>
      <c r="C4421" s="151">
        <f>VLOOKUP($A4421,'[2]EC25 Pricing'!$A:$D,3,0)</f>
        <v>383.95</v>
      </c>
      <c r="D4421" s="151">
        <f>VLOOKUP($A4421,'[2]EC25 Pricing'!$A:$D,4,0)</f>
        <v>0</v>
      </c>
    </row>
    <row r="4422" spans="1:4" x14ac:dyDescent="0.35">
      <c r="A4422" s="146" t="s">
        <v>11427</v>
      </c>
      <c r="B4422" t="s">
        <v>11428</v>
      </c>
      <c r="C4422" s="151">
        <f>VLOOKUP($A4422,'[2]EC25 Pricing'!$A:$D,3,0)</f>
        <v>183.95</v>
      </c>
      <c r="D4422" s="151">
        <f>VLOOKUP($A4422,'[2]EC25 Pricing'!$A:$D,4,0)</f>
        <v>0</v>
      </c>
    </row>
    <row r="4423" spans="1:4" x14ac:dyDescent="0.35">
      <c r="A4423" s="146" t="s">
        <v>11429</v>
      </c>
      <c r="B4423" t="s">
        <v>11430</v>
      </c>
      <c r="C4423" s="151">
        <f>VLOOKUP($A4423,'[2]EC25 Pricing'!$A:$D,3,0)</f>
        <v>155.94999999999999</v>
      </c>
      <c r="D4423" s="151">
        <f>VLOOKUP($A4423,'[2]EC25 Pricing'!$A:$D,4,0)</f>
        <v>0</v>
      </c>
    </row>
    <row r="4424" spans="1:4" x14ac:dyDescent="0.35">
      <c r="A4424" s="146" t="s">
        <v>11431</v>
      </c>
      <c r="B4424" t="s">
        <v>11432</v>
      </c>
      <c r="C4424" s="151">
        <f>VLOOKUP($A4424,'[2]EC25 Pricing'!$A:$D,3,0)</f>
        <v>388.95</v>
      </c>
      <c r="D4424" s="151">
        <f>VLOOKUP($A4424,'[2]EC25 Pricing'!$A:$D,4,0)</f>
        <v>0</v>
      </c>
    </row>
    <row r="4425" spans="1:4" x14ac:dyDescent="0.35">
      <c r="A4425" s="146" t="s">
        <v>11433</v>
      </c>
      <c r="B4425" t="s">
        <v>11434</v>
      </c>
      <c r="C4425" s="151">
        <f>VLOOKUP($A4425,'[2]EC25 Pricing'!$A:$D,3,0)</f>
        <v>121.95</v>
      </c>
      <c r="D4425" s="151">
        <f>VLOOKUP($A4425,'[2]EC25 Pricing'!$A:$D,4,0)</f>
        <v>389.07096769999998</v>
      </c>
    </row>
    <row r="4426" spans="1:4" x14ac:dyDescent="0.35">
      <c r="A4426" s="146" t="s">
        <v>11435</v>
      </c>
      <c r="B4426" t="s">
        <v>11436</v>
      </c>
      <c r="C4426" s="151">
        <f>VLOOKUP($A4426,'[2]EC25 Pricing'!$A:$D,3,0)</f>
        <v>159.94999999999999</v>
      </c>
      <c r="D4426" s="151">
        <f>VLOOKUP($A4426,'[2]EC25 Pricing'!$A:$D,4,0)</f>
        <v>510.30322580000001</v>
      </c>
    </row>
    <row r="4427" spans="1:4" x14ac:dyDescent="0.35">
      <c r="A4427" s="146" t="s">
        <v>11437</v>
      </c>
      <c r="B4427" t="s">
        <v>11438</v>
      </c>
      <c r="C4427" s="151">
        <f>VLOOKUP($A4427,'[2]EC25 Pricing'!$A:$D,3,0)</f>
        <v>146.94999999999999</v>
      </c>
      <c r="D4427" s="151">
        <f>VLOOKUP($A4427,'[2]EC25 Pricing'!$A:$D,4,0)</f>
        <v>468.82903229999999</v>
      </c>
    </row>
    <row r="4428" spans="1:4" x14ac:dyDescent="0.35">
      <c r="A4428" s="146" t="s">
        <v>11439</v>
      </c>
      <c r="B4428" t="s">
        <v>11440</v>
      </c>
      <c r="C4428" s="151">
        <f>VLOOKUP($A4428,'[2]EC25 Pricing'!$A:$D,3,0)</f>
        <v>109.95</v>
      </c>
      <c r="D4428" s="151">
        <f>VLOOKUP($A4428,'[2]EC25 Pricing'!$A:$D,4,0)</f>
        <v>350.78709679999997</v>
      </c>
    </row>
    <row r="4429" spans="1:4" x14ac:dyDescent="0.35">
      <c r="A4429" s="146" t="s">
        <v>926</v>
      </c>
      <c r="B4429" t="s">
        <v>927</v>
      </c>
      <c r="C4429" s="151">
        <f>VLOOKUP($A4429,'[2]EC25 Pricing'!$A:$D,3,0)</f>
        <v>795.95</v>
      </c>
      <c r="D4429" s="151">
        <f>VLOOKUP($A4429,'[2]EC25 Pricing'!$A:$D,4,0)</f>
        <v>2378.6799999999998</v>
      </c>
    </row>
    <row r="4430" spans="1:4" x14ac:dyDescent="0.35">
      <c r="A4430" s="146" t="s">
        <v>926</v>
      </c>
      <c r="B4430" t="s">
        <v>927</v>
      </c>
      <c r="C4430" s="151">
        <f>VLOOKUP($A4430,'[2]EC25 Pricing'!$A:$D,3,0)</f>
        <v>795.95</v>
      </c>
      <c r="D4430" s="151">
        <f>VLOOKUP($A4430,'[2]EC25 Pricing'!$A:$D,4,0)</f>
        <v>2378.6799999999998</v>
      </c>
    </row>
    <row r="4431" spans="1:4" x14ac:dyDescent="0.35">
      <c r="A4431" s="146" t="s">
        <v>4024</v>
      </c>
      <c r="B4431" t="s">
        <v>4025</v>
      </c>
      <c r="C4431" s="151">
        <f>VLOOKUP($A4431,'[2]EC25 Pricing'!$A:$D,3,0)</f>
        <v>702.95</v>
      </c>
      <c r="D4431" s="151">
        <f>VLOOKUP($A4431,'[2]EC25 Pricing'!$A:$D,4,0)</f>
        <v>2100.46</v>
      </c>
    </row>
    <row r="4432" spans="1:4" x14ac:dyDescent="0.35">
      <c r="A4432" s="146" t="s">
        <v>659</v>
      </c>
      <c r="B4432" t="s">
        <v>660</v>
      </c>
      <c r="C4432" s="151">
        <f>VLOOKUP($A4432,'[2]EC25 Pricing'!$A:$D,3,0)</f>
        <v>403.95</v>
      </c>
      <c r="D4432" s="151">
        <f>VLOOKUP($A4432,'[2]EC25 Pricing'!$A:$D,4,0)</f>
        <v>1207.3499999999999</v>
      </c>
    </row>
    <row r="4433" spans="1:4" x14ac:dyDescent="0.35">
      <c r="A4433" s="146" t="s">
        <v>659</v>
      </c>
      <c r="B4433" t="s">
        <v>660</v>
      </c>
      <c r="C4433" s="151">
        <f>VLOOKUP($A4433,'[2]EC25 Pricing'!$A:$D,3,0)</f>
        <v>403.95</v>
      </c>
      <c r="D4433" s="151">
        <f>VLOOKUP($A4433,'[2]EC25 Pricing'!$A:$D,4,0)</f>
        <v>1207.3499999999999</v>
      </c>
    </row>
    <row r="4434" spans="1:4" x14ac:dyDescent="0.35">
      <c r="A4434" s="146" t="s">
        <v>4006</v>
      </c>
      <c r="B4434" t="s">
        <v>4007</v>
      </c>
      <c r="C4434" s="151">
        <f>VLOOKUP($A4434,'[2]EC25 Pricing'!$A:$D,3,0)</f>
        <v>793.95</v>
      </c>
      <c r="D4434" s="151">
        <f>VLOOKUP($A4434,'[2]EC25 Pricing'!$A:$D,4,0)</f>
        <v>2373.12</v>
      </c>
    </row>
    <row r="4435" spans="1:4" x14ac:dyDescent="0.35">
      <c r="A4435" s="146" t="s">
        <v>4150</v>
      </c>
      <c r="B4435" t="s">
        <v>4151</v>
      </c>
      <c r="C4435" s="151">
        <f>VLOOKUP($A4435,'[2]EC25 Pricing'!$A:$D,3,0)</f>
        <v>222.95</v>
      </c>
      <c r="D4435" s="151">
        <f>VLOOKUP($A4435,'[2]EC25 Pricing'!$A:$D,4,0)</f>
        <v>664.81</v>
      </c>
    </row>
    <row r="4436" spans="1:4" x14ac:dyDescent="0.35">
      <c r="A4436" s="146" t="s">
        <v>3900</v>
      </c>
      <c r="B4436" t="s">
        <v>3901</v>
      </c>
      <c r="C4436" s="151">
        <f>VLOOKUP($A4436,'[2]EC25 Pricing'!$A:$D,3,0)</f>
        <v>204.95</v>
      </c>
      <c r="D4436" s="151">
        <f>VLOOKUP($A4436,'[2]EC25 Pricing'!$A:$D,4,0)</f>
        <v>611.95000000000005</v>
      </c>
    </row>
    <row r="4437" spans="1:4" x14ac:dyDescent="0.35">
      <c r="A4437" s="146" t="s">
        <v>3781</v>
      </c>
      <c r="B4437" t="s">
        <v>3783</v>
      </c>
      <c r="C4437" s="151">
        <f>VLOOKUP($A4437,'[2]EC25 Pricing'!$A:$D,3,0)</f>
        <v>200.95</v>
      </c>
      <c r="D4437" s="151">
        <f>VLOOKUP($A4437,'[2]EC25 Pricing'!$A:$D,4,0)</f>
        <v>600.82000000000005</v>
      </c>
    </row>
    <row r="4438" spans="1:4" x14ac:dyDescent="0.35">
      <c r="A4438" s="146" t="s">
        <v>3988</v>
      </c>
      <c r="B4438" t="s">
        <v>3989</v>
      </c>
      <c r="C4438" s="151">
        <f>VLOOKUP($A4438,'[2]EC25 Pricing'!$A:$D,3,0)</f>
        <v>544.95000000000005</v>
      </c>
      <c r="D4438" s="151">
        <f>VLOOKUP($A4438,'[2]EC25 Pricing'!$A:$D,4,0)</f>
        <v>1730.42</v>
      </c>
    </row>
    <row r="4439" spans="1:4" x14ac:dyDescent="0.35">
      <c r="A4439" s="146" t="s">
        <v>880</v>
      </c>
      <c r="B4439" t="s">
        <v>881</v>
      </c>
      <c r="C4439" s="151">
        <f>VLOOKUP($A4439,'[2]EC25 Pricing'!$A:$D,3,0)</f>
        <v>795.95</v>
      </c>
      <c r="D4439" s="151">
        <f>VLOOKUP($A4439,'[2]EC25 Pricing'!$A:$D,4,0)</f>
        <v>2378.6799999999998</v>
      </c>
    </row>
    <row r="4440" spans="1:4" x14ac:dyDescent="0.35">
      <c r="A4440" s="146" t="s">
        <v>882</v>
      </c>
      <c r="B4440" t="s">
        <v>883</v>
      </c>
      <c r="C4440" s="151">
        <f>VLOOKUP($A4440,'[2]EC25 Pricing'!$A:$D,3,0)</f>
        <v>403.95</v>
      </c>
      <c r="D4440" s="151">
        <f>VLOOKUP($A4440,'[2]EC25 Pricing'!$A:$D,4,0)</f>
        <v>1207.3499999999999</v>
      </c>
    </row>
    <row r="4441" spans="1:4" x14ac:dyDescent="0.35">
      <c r="A4441" s="146" t="s">
        <v>3860</v>
      </c>
      <c r="B4441" t="s">
        <v>3861</v>
      </c>
      <c r="C4441" s="151">
        <f>VLOOKUP($A4441,'[2]EC25 Pricing'!$A:$D,3,0)</f>
        <v>403.95</v>
      </c>
      <c r="D4441" s="151">
        <f>VLOOKUP($A4441,'[2]EC25 Pricing'!$A:$D,4,0)</f>
        <v>1207.3499999999999</v>
      </c>
    </row>
    <row r="4442" spans="1:4" x14ac:dyDescent="0.35">
      <c r="A4442" s="146" t="s">
        <v>700</v>
      </c>
      <c r="B4442" t="s">
        <v>702</v>
      </c>
      <c r="C4442" s="151">
        <f>VLOOKUP($A4442,'[2]EC25 Pricing'!$A:$D,3,0)</f>
        <v>251.95</v>
      </c>
      <c r="D4442" s="151">
        <f>VLOOKUP($A4442,'[2]EC25 Pricing'!$A:$D,4,0)</f>
        <v>751.06</v>
      </c>
    </row>
    <row r="4443" spans="1:4" x14ac:dyDescent="0.35">
      <c r="A4443" s="146" t="s">
        <v>922</v>
      </c>
      <c r="B4443" t="s">
        <v>923</v>
      </c>
      <c r="C4443" s="151">
        <f>VLOOKUP($A4443,'[2]EC25 Pricing'!$A:$D,3,0)</f>
        <v>204.95</v>
      </c>
      <c r="D4443" s="151">
        <f>VLOOKUP($A4443,'[2]EC25 Pricing'!$A:$D,4,0)</f>
        <v>611.95000000000005</v>
      </c>
    </row>
    <row r="4444" spans="1:4" x14ac:dyDescent="0.35">
      <c r="A4444" s="146" t="s">
        <v>922</v>
      </c>
      <c r="B4444" t="s">
        <v>923</v>
      </c>
      <c r="C4444" s="151">
        <f>VLOOKUP($A4444,'[2]EC25 Pricing'!$A:$D,3,0)</f>
        <v>204.95</v>
      </c>
      <c r="D4444" s="151">
        <f>VLOOKUP($A4444,'[2]EC25 Pricing'!$A:$D,4,0)</f>
        <v>611.95000000000005</v>
      </c>
    </row>
    <row r="4445" spans="1:4" x14ac:dyDescent="0.35">
      <c r="A4445" s="146" t="s">
        <v>878</v>
      </c>
      <c r="B4445" t="s">
        <v>879</v>
      </c>
      <c r="C4445" s="151">
        <f>VLOOKUP($A4445,'[2]EC25 Pricing'!$A:$D,3,0)</f>
        <v>544.95000000000005</v>
      </c>
      <c r="D4445" s="151">
        <f>VLOOKUP($A4445,'[2]EC25 Pricing'!$A:$D,4,0)</f>
        <v>1730.42</v>
      </c>
    </row>
    <row r="4446" spans="1:4" x14ac:dyDescent="0.35">
      <c r="A4446" s="146" t="s">
        <v>4067</v>
      </c>
      <c r="B4446" t="s">
        <v>4068</v>
      </c>
      <c r="C4446" s="151">
        <f>VLOOKUP($A4446,'[2]EC25 Pricing'!$A:$D,3,0)</f>
        <v>795.95</v>
      </c>
      <c r="D4446" s="151">
        <f>VLOOKUP($A4446,'[2]EC25 Pricing'!$A:$D,4,0)</f>
        <v>2378.6799999999998</v>
      </c>
    </row>
    <row r="4447" spans="1:4" x14ac:dyDescent="0.35">
      <c r="A4447" s="146" t="s">
        <v>924</v>
      </c>
      <c r="B4447" t="s">
        <v>925</v>
      </c>
      <c r="C4447" s="151">
        <f>VLOOKUP($A4447,'[2]EC25 Pricing'!$A:$D,3,0)</f>
        <v>544.95000000000005</v>
      </c>
      <c r="D4447" s="151">
        <f>VLOOKUP($A4447,'[2]EC25 Pricing'!$A:$D,4,0)</f>
        <v>1730.42</v>
      </c>
    </row>
    <row r="4448" spans="1:4" x14ac:dyDescent="0.35">
      <c r="A4448" s="146" t="s">
        <v>924</v>
      </c>
      <c r="B4448" t="s">
        <v>925</v>
      </c>
      <c r="C4448" s="151">
        <f>VLOOKUP($A4448,'[2]EC25 Pricing'!$A:$D,3,0)</f>
        <v>544.95000000000005</v>
      </c>
      <c r="D4448" s="151">
        <f>VLOOKUP($A4448,'[2]EC25 Pricing'!$A:$D,4,0)</f>
        <v>1730.42</v>
      </c>
    </row>
    <row r="4449" spans="1:4" x14ac:dyDescent="0.35">
      <c r="A4449" s="146" t="s">
        <v>4021</v>
      </c>
      <c r="B4449" t="s">
        <v>4022</v>
      </c>
      <c r="C4449" s="151">
        <f>VLOOKUP($A4449,'[2]EC25 Pricing'!$A:$D,3,0)</f>
        <v>797.95</v>
      </c>
      <c r="D4449" s="151">
        <f>VLOOKUP($A4449,'[2]EC25 Pricing'!$A:$D,4,0)</f>
        <v>2387.0300000000002</v>
      </c>
    </row>
    <row r="4450" spans="1:4" x14ac:dyDescent="0.35">
      <c r="A4450" s="146" t="s">
        <v>3949</v>
      </c>
      <c r="B4450" t="s">
        <v>3950</v>
      </c>
      <c r="C4450" s="151">
        <f>VLOOKUP($A4450,'[2]EC25 Pricing'!$A:$D,3,0)</f>
        <v>403.95</v>
      </c>
      <c r="D4450" s="151">
        <f>VLOOKUP($A4450,'[2]EC25 Pricing'!$A:$D,4,0)</f>
        <v>1207.3499999999999</v>
      </c>
    </row>
    <row r="4451" spans="1:4" x14ac:dyDescent="0.35">
      <c r="A4451" s="146" t="s">
        <v>4142</v>
      </c>
      <c r="B4451" t="s">
        <v>4143</v>
      </c>
      <c r="C4451" s="151">
        <f>VLOOKUP($A4451,'[2]EC25 Pricing'!$A:$D,3,0)</f>
        <v>251.95</v>
      </c>
      <c r="D4451" s="151">
        <f>VLOOKUP($A4451,'[2]EC25 Pricing'!$A:$D,4,0)</f>
        <v>751.06</v>
      </c>
    </row>
    <row r="4452" spans="1:4" x14ac:dyDescent="0.35">
      <c r="A4452" s="146" t="s">
        <v>4110</v>
      </c>
      <c r="B4452" t="s">
        <v>4111</v>
      </c>
      <c r="C4452" s="151">
        <f>VLOOKUP($A4452,'[2]EC25 Pricing'!$A:$D,3,0)</f>
        <v>204.95</v>
      </c>
      <c r="D4452" s="151">
        <f>VLOOKUP($A4452,'[2]EC25 Pricing'!$A:$D,4,0)</f>
        <v>611.95000000000005</v>
      </c>
    </row>
    <row r="4453" spans="1:4" x14ac:dyDescent="0.35">
      <c r="A4453" s="146" t="s">
        <v>4048</v>
      </c>
      <c r="B4453" t="s">
        <v>4049</v>
      </c>
      <c r="C4453" s="151">
        <f>VLOOKUP($A4453,'[2]EC25 Pricing'!$A:$D,3,0)</f>
        <v>795.95</v>
      </c>
      <c r="D4453" s="151">
        <f>VLOOKUP($A4453,'[2]EC25 Pricing'!$A:$D,4,0)</f>
        <v>2378.6799999999998</v>
      </c>
    </row>
    <row r="4454" spans="1:4" x14ac:dyDescent="0.35">
      <c r="A4454" s="146" t="s">
        <v>683</v>
      </c>
      <c r="B4454" t="s">
        <v>685</v>
      </c>
      <c r="C4454" s="151">
        <f>VLOOKUP($A4454,'[2]EC25 Pricing'!$A:$D,3,0)</f>
        <v>403.95</v>
      </c>
      <c r="D4454" s="151">
        <f>VLOOKUP($A4454,'[2]EC25 Pricing'!$A:$D,4,0)</f>
        <v>1207.3499999999999</v>
      </c>
    </row>
    <row r="4455" spans="1:4" x14ac:dyDescent="0.35">
      <c r="A4455" s="146" t="s">
        <v>683</v>
      </c>
      <c r="B4455" t="s">
        <v>685</v>
      </c>
      <c r="C4455" s="151">
        <f>VLOOKUP($A4455,'[2]EC25 Pricing'!$A:$D,3,0)</f>
        <v>403.95</v>
      </c>
      <c r="D4455" s="151">
        <f>VLOOKUP($A4455,'[2]EC25 Pricing'!$A:$D,4,0)</f>
        <v>1207.3499999999999</v>
      </c>
    </row>
    <row r="4456" spans="1:4" x14ac:dyDescent="0.35">
      <c r="A4456" s="146" t="s">
        <v>657</v>
      </c>
      <c r="B4456" t="s">
        <v>658</v>
      </c>
      <c r="C4456" s="151">
        <f>VLOOKUP($A4456,'[2]EC25 Pricing'!$A:$D,3,0)</f>
        <v>204.95</v>
      </c>
      <c r="D4456" s="151">
        <f>VLOOKUP($A4456,'[2]EC25 Pricing'!$A:$D,4,0)</f>
        <v>611.95000000000005</v>
      </c>
    </row>
    <row r="4457" spans="1:4" x14ac:dyDescent="0.35">
      <c r="A4457" s="146" t="s">
        <v>657</v>
      </c>
      <c r="B4457" t="s">
        <v>658</v>
      </c>
      <c r="C4457" s="151">
        <f>VLOOKUP($A4457,'[2]EC25 Pricing'!$A:$D,3,0)</f>
        <v>204.95</v>
      </c>
      <c r="D4457" s="151">
        <f>VLOOKUP($A4457,'[2]EC25 Pricing'!$A:$D,4,0)</f>
        <v>611.95000000000005</v>
      </c>
    </row>
    <row r="4458" spans="1:4" x14ac:dyDescent="0.35">
      <c r="A4458" s="146" t="s">
        <v>4203</v>
      </c>
      <c r="B4458" t="s">
        <v>4204</v>
      </c>
      <c r="C4458" s="151">
        <f>VLOOKUP($A4458,'[2]EC25 Pricing'!$A:$D,3,0)</f>
        <v>599.95000000000005</v>
      </c>
      <c r="D4458" s="151">
        <f>VLOOKUP($A4458,'[2]EC25 Pricing'!$A:$D,4,0)</f>
        <v>1914.05</v>
      </c>
    </row>
    <row r="4459" spans="1:4" x14ac:dyDescent="0.35">
      <c r="A4459" s="146" t="s">
        <v>653</v>
      </c>
      <c r="B4459" t="s">
        <v>655</v>
      </c>
      <c r="C4459" s="151">
        <f>VLOOKUP($A4459,'[2]EC25 Pricing'!$A:$D,3,0)</f>
        <v>795.95</v>
      </c>
      <c r="D4459" s="151">
        <f>VLOOKUP($A4459,'[2]EC25 Pricing'!$A:$D,4,0)</f>
        <v>2378.6799999999998</v>
      </c>
    </row>
    <row r="4460" spans="1:4" x14ac:dyDescent="0.35">
      <c r="A4460" s="146" t="s">
        <v>653</v>
      </c>
      <c r="B4460" t="s">
        <v>655</v>
      </c>
      <c r="C4460" s="151">
        <f>VLOOKUP($A4460,'[2]EC25 Pricing'!$A:$D,3,0)</f>
        <v>795.95</v>
      </c>
      <c r="D4460" s="151">
        <f>VLOOKUP($A4460,'[2]EC25 Pricing'!$A:$D,4,0)</f>
        <v>2378.6799999999998</v>
      </c>
    </row>
    <row r="4461" spans="1:4" x14ac:dyDescent="0.35">
      <c r="A4461" s="146" t="s">
        <v>4197</v>
      </c>
      <c r="B4461" t="s">
        <v>4198</v>
      </c>
      <c r="C4461" s="151">
        <f>VLOOKUP($A4461,'[2]EC25 Pricing'!$A:$D,3,0)</f>
        <v>167.95</v>
      </c>
      <c r="D4461" s="151">
        <f>VLOOKUP($A4461,'[2]EC25 Pricing'!$A:$D,4,0)</f>
        <v>534.04999999999995</v>
      </c>
    </row>
    <row r="4462" spans="1:4" x14ac:dyDescent="0.35">
      <c r="A4462" s="146" t="s">
        <v>4058</v>
      </c>
      <c r="B4462" t="s">
        <v>4059</v>
      </c>
      <c r="C4462" s="151">
        <f>VLOOKUP($A4462,'[2]EC25 Pricing'!$A:$D,3,0)</f>
        <v>544.95000000000005</v>
      </c>
      <c r="D4462" s="151">
        <f>VLOOKUP($A4462,'[2]EC25 Pricing'!$A:$D,4,0)</f>
        <v>1730.42</v>
      </c>
    </row>
    <row r="4463" spans="1:4" x14ac:dyDescent="0.35">
      <c r="A4463" s="146" t="s">
        <v>928</v>
      </c>
      <c r="B4463" t="s">
        <v>929</v>
      </c>
      <c r="C4463" s="151">
        <f>VLOOKUP($A4463,'[2]EC25 Pricing'!$A:$D,3,0)</f>
        <v>544.95000000000005</v>
      </c>
      <c r="D4463" s="151">
        <f>VLOOKUP($A4463,'[2]EC25 Pricing'!$A:$D,4,0)</f>
        <v>1730.42</v>
      </c>
    </row>
    <row r="4464" spans="1:4" x14ac:dyDescent="0.35">
      <c r="A4464" s="146" t="s">
        <v>928</v>
      </c>
      <c r="B4464" t="s">
        <v>929</v>
      </c>
      <c r="C4464" s="151">
        <f>VLOOKUP($A4464,'[2]EC25 Pricing'!$A:$D,3,0)</f>
        <v>544.95000000000005</v>
      </c>
      <c r="D4464" s="151">
        <f>VLOOKUP($A4464,'[2]EC25 Pricing'!$A:$D,4,0)</f>
        <v>1730.42</v>
      </c>
    </row>
    <row r="4465" spans="1:4" x14ac:dyDescent="0.35">
      <c r="A4465" s="146" t="s">
        <v>3979</v>
      </c>
      <c r="B4465" t="s">
        <v>3980</v>
      </c>
      <c r="C4465" s="151">
        <f>VLOOKUP($A4465,'[2]EC25 Pricing'!$A:$D,3,0)</f>
        <v>544.95000000000005</v>
      </c>
      <c r="D4465" s="151">
        <f>VLOOKUP($A4465,'[2]EC25 Pricing'!$A:$D,4,0)</f>
        <v>1730.42</v>
      </c>
    </row>
    <row r="4466" spans="1:4" x14ac:dyDescent="0.35">
      <c r="A4466" s="146" t="s">
        <v>875</v>
      </c>
      <c r="B4466" t="s">
        <v>877</v>
      </c>
      <c r="C4466" s="151">
        <f>VLOOKUP($A4466,'[2]EC25 Pricing'!$A:$D,3,0)</f>
        <v>403.95</v>
      </c>
      <c r="D4466" s="151">
        <f>VLOOKUP($A4466,'[2]EC25 Pricing'!$A:$D,4,0)</f>
        <v>1207.3499999999999</v>
      </c>
    </row>
    <row r="4467" spans="1:4" x14ac:dyDescent="0.35">
      <c r="A4467" s="146" t="s">
        <v>3966</v>
      </c>
      <c r="B4467" t="s">
        <v>3968</v>
      </c>
      <c r="C4467" s="151">
        <f>VLOOKUP($A4467,'[2]EC25 Pricing'!$A:$D,3,0)</f>
        <v>403.95</v>
      </c>
      <c r="D4467" s="151">
        <f>VLOOKUP($A4467,'[2]EC25 Pricing'!$A:$D,4,0)</f>
        <v>1207.3499999999999</v>
      </c>
    </row>
    <row r="4468" spans="1:4" x14ac:dyDescent="0.35">
      <c r="A4468" s="146" t="s">
        <v>11441</v>
      </c>
      <c r="B4468" t="s">
        <v>11442</v>
      </c>
      <c r="C4468" s="151">
        <f>VLOOKUP($A4468,'[2]EC25 Pricing'!$A:$D,3,0)</f>
        <v>697.95</v>
      </c>
      <c r="D4468" s="151">
        <f>VLOOKUP($A4468,'[2]EC25 Pricing'!$A:$D,4,0)</f>
        <v>0</v>
      </c>
    </row>
    <row r="4469" spans="1:4" x14ac:dyDescent="0.35">
      <c r="A4469" s="146" t="s">
        <v>11443</v>
      </c>
      <c r="B4469" t="s">
        <v>11444</v>
      </c>
      <c r="C4469" s="151">
        <f>VLOOKUP($A4469,'[2]EC25 Pricing'!$A:$D,3,0)</f>
        <v>153.94999999999999</v>
      </c>
      <c r="D4469" s="151">
        <f>VLOOKUP($A4469,'[2]EC25 Pricing'!$A:$D,4,0)</f>
        <v>491.16129030000002</v>
      </c>
    </row>
    <row r="4470" spans="1:4" x14ac:dyDescent="0.35">
      <c r="A4470" s="146" t="s">
        <v>11445</v>
      </c>
      <c r="B4470" t="s">
        <v>11446</v>
      </c>
      <c r="C4470" s="151">
        <f>VLOOKUP($A4470,'[2]EC25 Pricing'!$A:$D,3,0)</f>
        <v>195.95</v>
      </c>
      <c r="D4470" s="151">
        <f>VLOOKUP($A4470,'[2]EC25 Pricing'!$A:$D,4,0)</f>
        <v>625.15483870000003</v>
      </c>
    </row>
    <row r="4471" spans="1:4" x14ac:dyDescent="0.35">
      <c r="A4471" s="146" t="s">
        <v>11447</v>
      </c>
      <c r="B4471" t="s">
        <v>11448</v>
      </c>
      <c r="C4471" s="151">
        <f>VLOOKUP($A4471,'[2]EC25 Pricing'!$A:$D,3,0)</f>
        <v>291.95</v>
      </c>
      <c r="D4471" s="151">
        <f>VLOOKUP($A4471,'[2]EC25 Pricing'!$A:$D,4,0)</f>
        <v>219.95</v>
      </c>
    </row>
    <row r="4472" spans="1:4" x14ac:dyDescent="0.35">
      <c r="A4472" s="146" t="s">
        <v>11449</v>
      </c>
      <c r="B4472" t="s">
        <v>11450</v>
      </c>
      <c r="C4472" s="151">
        <f>VLOOKUP($A4472,'[2]EC25 Pricing'!$A:$D,3,0)</f>
        <v>427.95</v>
      </c>
      <c r="D4472" s="151">
        <f>VLOOKUP($A4472,'[2]EC25 Pricing'!$A:$D,4,0)</f>
        <v>309.95</v>
      </c>
    </row>
    <row r="4473" spans="1:4" x14ac:dyDescent="0.35">
      <c r="A4473" s="146" t="s">
        <v>11451</v>
      </c>
      <c r="B4473" t="s">
        <v>11452</v>
      </c>
      <c r="C4473" s="151">
        <f>VLOOKUP($A4473,'[2]EC25 Pricing'!$A:$D,3,0)</f>
        <v>590.95000000000005</v>
      </c>
      <c r="D4473" s="151">
        <f>VLOOKUP($A4473,'[2]EC25 Pricing'!$A:$D,4,0)</f>
        <v>429.95</v>
      </c>
    </row>
    <row r="4474" spans="1:4" x14ac:dyDescent="0.35">
      <c r="A4474" s="146" t="s">
        <v>11453</v>
      </c>
      <c r="B4474" t="s">
        <v>11454</v>
      </c>
      <c r="C4474" s="151">
        <f>VLOOKUP($A4474,'[2]EC25 Pricing'!$A:$D,3,0)</f>
        <v>629.95000000000005</v>
      </c>
      <c r="D4474" s="151">
        <f>VLOOKUP($A4474,'[2]EC25 Pricing'!$A:$D,4,0)</f>
        <v>459.95</v>
      </c>
    </row>
    <row r="4475" spans="1:4" x14ac:dyDescent="0.35">
      <c r="A4475" s="146" t="s">
        <v>11455</v>
      </c>
      <c r="B4475" t="s">
        <v>11456</v>
      </c>
      <c r="C4475" s="151">
        <f>VLOOKUP($A4475,'[2]EC25 Pricing'!$A:$D,3,0)</f>
        <v>208.95</v>
      </c>
      <c r="D4475" s="151">
        <f>VLOOKUP($A4475,'[2]EC25 Pricing'!$A:$D,4,0)</f>
        <v>666.62903229999995</v>
      </c>
    </row>
    <row r="4476" spans="1:4" x14ac:dyDescent="0.35">
      <c r="A4476" s="146" t="s">
        <v>11457</v>
      </c>
      <c r="B4476" t="s">
        <v>11458</v>
      </c>
      <c r="C4476" s="151">
        <f>VLOOKUP($A4476,'[2]EC25 Pricing'!$A:$D,3,0)</f>
        <v>208.95</v>
      </c>
      <c r="D4476" s="151">
        <f>VLOOKUP($A4476,'[2]EC25 Pricing'!$A:$D,4,0)</f>
        <v>666.62903229999995</v>
      </c>
    </row>
    <row r="4477" spans="1:4" x14ac:dyDescent="0.35">
      <c r="A4477" s="146" t="s">
        <v>11459</v>
      </c>
      <c r="B4477" t="s">
        <v>11460</v>
      </c>
      <c r="C4477" s="151">
        <f>VLOOKUP($A4477,'[2]EC25 Pricing'!$A:$D,3,0)</f>
        <v>238.95</v>
      </c>
      <c r="D4477" s="151">
        <f>VLOOKUP($A4477,'[2]EC25 Pricing'!$A:$D,4,0)</f>
        <v>762.33870969999998</v>
      </c>
    </row>
    <row r="4478" spans="1:4" x14ac:dyDescent="0.35">
      <c r="A4478" s="146" t="s">
        <v>11461</v>
      </c>
      <c r="B4478" t="s">
        <v>11462</v>
      </c>
      <c r="C4478" s="151">
        <f>VLOOKUP($A4478,'[2]EC25 Pricing'!$A:$D,3,0)</f>
        <v>226.95</v>
      </c>
      <c r="D4478" s="151">
        <f>VLOOKUP($A4478,'[2]EC25 Pricing'!$A:$D,4,0)</f>
        <v>724.0548387</v>
      </c>
    </row>
    <row r="4479" spans="1:4" x14ac:dyDescent="0.35">
      <c r="A4479" s="146" t="s">
        <v>11463</v>
      </c>
      <c r="B4479" t="s">
        <v>11464</v>
      </c>
      <c r="C4479" s="151">
        <f>VLOOKUP($A4479,'[2]EC25 Pricing'!$A:$D,3,0)</f>
        <v>226.95</v>
      </c>
      <c r="D4479" s="151">
        <f>VLOOKUP($A4479,'[2]EC25 Pricing'!$A:$D,4,0)</f>
        <v>724.0548387</v>
      </c>
    </row>
    <row r="4480" spans="1:4" x14ac:dyDescent="0.35">
      <c r="A4480" s="146" t="s">
        <v>11465</v>
      </c>
      <c r="B4480" t="s">
        <v>11466</v>
      </c>
      <c r="C4480" s="151">
        <f>VLOOKUP($A4480,'[2]EC25 Pricing'!$A:$D,3,0)</f>
        <v>258.95</v>
      </c>
      <c r="D4480" s="151">
        <f>VLOOKUP($A4480,'[2]EC25 Pricing'!$A:$D,4,0)</f>
        <v>826.14516130000004</v>
      </c>
    </row>
    <row r="4481" spans="1:4" x14ac:dyDescent="0.35">
      <c r="A4481" s="146" t="s">
        <v>977</v>
      </c>
      <c r="B4481" t="s">
        <v>978</v>
      </c>
      <c r="C4481" s="151">
        <f>VLOOKUP($A4481,'[2]EC25 Pricing'!$A:$D,3,0)</f>
        <v>458.95</v>
      </c>
      <c r="D4481" s="151">
        <f>VLOOKUP($A4481,'[2]EC25 Pricing'!$A:$D,4,0)</f>
        <v>1463.32</v>
      </c>
    </row>
    <row r="4482" spans="1:4" x14ac:dyDescent="0.35">
      <c r="A4482" s="146" t="s">
        <v>973</v>
      </c>
      <c r="B4482" t="s">
        <v>975</v>
      </c>
      <c r="C4482" s="151">
        <f>VLOOKUP($A4482,'[2]EC25 Pricing'!$A:$D,3,0)</f>
        <v>271.95</v>
      </c>
      <c r="D4482" s="151">
        <f>VLOOKUP($A4482,'[2]EC25 Pricing'!$A:$D,4,0)</f>
        <v>865.13</v>
      </c>
    </row>
    <row r="4483" spans="1:4" x14ac:dyDescent="0.35">
      <c r="A4483" s="146" t="s">
        <v>11467</v>
      </c>
      <c r="B4483" t="s">
        <v>11468</v>
      </c>
      <c r="C4483" s="151">
        <f>VLOOKUP($A4483,'[2]EC25 Pricing'!$A:$D,3,0)</f>
        <v>1279.95</v>
      </c>
      <c r="D4483" s="151">
        <f>VLOOKUP($A4483,'[2]EC25 Pricing'!$A:$D,4,0)</f>
        <v>0</v>
      </c>
    </row>
    <row r="4484" spans="1:4" x14ac:dyDescent="0.35">
      <c r="A4484" s="146" t="s">
        <v>11469</v>
      </c>
      <c r="B4484" t="s">
        <v>11470</v>
      </c>
      <c r="C4484" s="151">
        <f>VLOOKUP($A4484,'[2]EC25 Pricing'!$A:$D,3,0)</f>
        <v>201.95</v>
      </c>
      <c r="D4484" s="151">
        <f>VLOOKUP($A4484,'[2]EC25 Pricing'!$A:$D,4,0)</f>
        <v>644.29677419999996</v>
      </c>
    </row>
    <row r="4485" spans="1:4" x14ac:dyDescent="0.35">
      <c r="A4485" s="146" t="s">
        <v>11471</v>
      </c>
      <c r="B4485" t="s">
        <v>11472</v>
      </c>
      <c r="C4485" s="151">
        <f>VLOOKUP($A4485,'[2]EC25 Pricing'!$A:$D,3,0)</f>
        <v>161.94999999999999</v>
      </c>
      <c r="D4485" s="151">
        <f>VLOOKUP($A4485,'[2]EC25 Pricing'!$A:$D,4,0)</f>
        <v>516.68387099999995</v>
      </c>
    </row>
    <row r="4486" spans="1:4" x14ac:dyDescent="0.35">
      <c r="A4486" s="146" t="s">
        <v>11473</v>
      </c>
      <c r="B4486" t="s">
        <v>11474</v>
      </c>
      <c r="C4486" s="151">
        <f>VLOOKUP($A4486,'[2]EC25 Pricing'!$A:$D,3,0)</f>
        <v>186.95</v>
      </c>
      <c r="D4486" s="151">
        <f>VLOOKUP($A4486,'[2]EC25 Pricing'!$A:$D,4,0)</f>
        <v>596.4419355</v>
      </c>
    </row>
    <row r="4487" spans="1:4" x14ac:dyDescent="0.35">
      <c r="A4487" s="146" t="s">
        <v>11475</v>
      </c>
      <c r="B4487" t="s">
        <v>11476</v>
      </c>
      <c r="C4487" s="151">
        <f>VLOOKUP($A4487,'[2]EC25 Pricing'!$A:$D,3,0)</f>
        <v>147.94999999999999</v>
      </c>
      <c r="D4487" s="151">
        <f>VLOOKUP($A4487,'[2]EC25 Pricing'!$A:$D,4,0)</f>
        <v>472.01935479999997</v>
      </c>
    </row>
    <row r="4488" spans="1:4" x14ac:dyDescent="0.35">
      <c r="A4488" s="146" t="s">
        <v>11477</v>
      </c>
      <c r="B4488" t="s">
        <v>11478</v>
      </c>
      <c r="C4488" s="151">
        <f>VLOOKUP($A4488,'[2]EC25 Pricing'!$A:$D,3,0)</f>
        <v>225.95</v>
      </c>
      <c r="D4488" s="151">
        <f>VLOOKUP($A4488,'[2]EC25 Pricing'!$A:$D,4,0)</f>
        <v>720.86451609999995</v>
      </c>
    </row>
    <row r="4489" spans="1:4" x14ac:dyDescent="0.35">
      <c r="A4489" s="146" t="s">
        <v>11479</v>
      </c>
      <c r="B4489" t="s">
        <v>11480</v>
      </c>
      <c r="C4489" s="151">
        <f>VLOOKUP($A4489,'[2]EC25 Pricing'!$A:$D,3,0)</f>
        <v>453.29</v>
      </c>
      <c r="D4489" s="151">
        <f>VLOOKUP($A4489,'[2]EC25 Pricing'!$A:$D,4,0)</f>
        <v>0</v>
      </c>
    </row>
    <row r="4490" spans="1:4" x14ac:dyDescent="0.35">
      <c r="A4490" s="146" t="s">
        <v>11481</v>
      </c>
      <c r="B4490" t="s">
        <v>11482</v>
      </c>
      <c r="C4490" s="151">
        <f>VLOOKUP($A4490,'[2]EC25 Pricing'!$A:$D,3,0)</f>
        <v>2760.95</v>
      </c>
      <c r="D4490" s="151">
        <f>VLOOKUP($A4490,'[2]EC25 Pricing'!$A:$D,4,0)</f>
        <v>0</v>
      </c>
    </row>
    <row r="4491" spans="1:4" x14ac:dyDescent="0.35">
      <c r="A4491" s="146" t="s">
        <v>4062</v>
      </c>
      <c r="B4491" t="s">
        <v>4063</v>
      </c>
      <c r="C4491" s="151">
        <f>VLOOKUP($A4491,'[2]EC25 Pricing'!$A:$D,3,0)</f>
        <v>797.95</v>
      </c>
      <c r="D4491" s="151">
        <f>VLOOKUP($A4491,'[2]EC25 Pricing'!$A:$D,4,0)</f>
        <v>2387.0300000000002</v>
      </c>
    </row>
    <row r="4492" spans="1:4" x14ac:dyDescent="0.35">
      <c r="A4492" s="146" t="s">
        <v>867</v>
      </c>
      <c r="B4492" t="s">
        <v>869</v>
      </c>
      <c r="C4492" s="151">
        <f>VLOOKUP($A4492,'[2]EC25 Pricing'!$A:$D,3,0)</f>
        <v>403.95</v>
      </c>
      <c r="D4492" s="151">
        <f>VLOOKUP($A4492,'[2]EC25 Pricing'!$A:$D,4,0)</f>
        <v>1207.3499999999999</v>
      </c>
    </row>
    <row r="4493" spans="1:4" x14ac:dyDescent="0.35">
      <c r="A4493" s="146" t="s">
        <v>870</v>
      </c>
      <c r="B4493" t="s">
        <v>871</v>
      </c>
      <c r="C4493" s="151">
        <f>VLOOKUP($A4493,'[2]EC25 Pricing'!$A:$D,3,0)</f>
        <v>795.95</v>
      </c>
      <c r="D4493" s="151">
        <f>VLOOKUP($A4493,'[2]EC25 Pricing'!$A:$D,4,0)</f>
        <v>2378.6799999999998</v>
      </c>
    </row>
    <row r="4494" spans="1:4" x14ac:dyDescent="0.35">
      <c r="A4494" s="146" t="s">
        <v>872</v>
      </c>
      <c r="B4494" t="s">
        <v>874</v>
      </c>
      <c r="C4494" s="151">
        <f>VLOOKUP($A4494,'[2]EC25 Pricing'!$A:$D,3,0)</f>
        <v>544.95000000000005</v>
      </c>
      <c r="D4494" s="151">
        <f>VLOOKUP($A4494,'[2]EC25 Pricing'!$A:$D,4,0)</f>
        <v>1730.42</v>
      </c>
    </row>
    <row r="4495" spans="1:4" x14ac:dyDescent="0.35">
      <c r="A4495" s="146" t="s">
        <v>796</v>
      </c>
      <c r="B4495" t="s">
        <v>797</v>
      </c>
      <c r="C4495" s="151">
        <f>VLOOKUP($A4495,'[2]EC25 Pricing'!$A:$D,3,0)</f>
        <v>795.95</v>
      </c>
      <c r="D4495" s="151">
        <f>VLOOKUP($A4495,'[2]EC25 Pricing'!$A:$D,4,0)</f>
        <v>2378.6799999999998</v>
      </c>
    </row>
    <row r="4496" spans="1:4" x14ac:dyDescent="0.35">
      <c r="A4496" s="146" t="s">
        <v>798</v>
      </c>
      <c r="B4496" t="s">
        <v>799</v>
      </c>
      <c r="C4496" s="151">
        <f>VLOOKUP($A4496,'[2]EC25 Pricing'!$A:$D,3,0)</f>
        <v>544.95000000000005</v>
      </c>
      <c r="D4496" s="151">
        <f>VLOOKUP($A4496,'[2]EC25 Pricing'!$A:$D,4,0)</f>
        <v>1730.42</v>
      </c>
    </row>
    <row r="4497" spans="1:4" x14ac:dyDescent="0.35">
      <c r="A4497" s="146" t="s">
        <v>680</v>
      </c>
      <c r="B4497" t="s">
        <v>682</v>
      </c>
      <c r="C4497" s="151">
        <f>VLOOKUP($A4497,'[2]EC25 Pricing'!$A:$D,3,0)</f>
        <v>403.95</v>
      </c>
      <c r="D4497" s="151">
        <f>VLOOKUP($A4497,'[2]EC25 Pricing'!$A:$D,4,0)</f>
        <v>1207.3499999999999</v>
      </c>
    </row>
    <row r="4498" spans="1:4" x14ac:dyDescent="0.35">
      <c r="A4498" s="146" t="s">
        <v>800</v>
      </c>
      <c r="B4498" t="s">
        <v>802</v>
      </c>
      <c r="C4498" s="151">
        <f>VLOOKUP($A4498,'[2]EC25 Pricing'!$A:$D,3,0)</f>
        <v>544.95000000000005</v>
      </c>
      <c r="D4498" s="151">
        <f>VLOOKUP($A4498,'[2]EC25 Pricing'!$A:$D,4,0)</f>
        <v>1730.42</v>
      </c>
    </row>
    <row r="4499" spans="1:4" x14ac:dyDescent="0.35">
      <c r="A4499" s="146" t="s">
        <v>803</v>
      </c>
      <c r="B4499" t="s">
        <v>804</v>
      </c>
      <c r="C4499" s="151">
        <f>VLOOKUP($A4499,'[2]EC25 Pricing'!$A:$D,3,0)</f>
        <v>795.95</v>
      </c>
      <c r="D4499" s="151">
        <f>VLOOKUP($A4499,'[2]EC25 Pricing'!$A:$D,4,0)</f>
        <v>2378.6799999999998</v>
      </c>
    </row>
    <row r="4500" spans="1:4" x14ac:dyDescent="0.35">
      <c r="A4500" s="146" t="s">
        <v>805</v>
      </c>
      <c r="B4500" t="s">
        <v>806</v>
      </c>
      <c r="C4500" s="151">
        <f>VLOOKUP($A4500,'[2]EC25 Pricing'!$A:$D,3,0)</f>
        <v>403.95</v>
      </c>
      <c r="D4500" s="151">
        <f>VLOOKUP($A4500,'[2]EC25 Pricing'!$A:$D,4,0)</f>
        <v>1207.3499999999999</v>
      </c>
    </row>
    <row r="4501" spans="1:4" x14ac:dyDescent="0.35">
      <c r="A4501" s="146" t="s">
        <v>914</v>
      </c>
      <c r="B4501" t="s">
        <v>916</v>
      </c>
      <c r="C4501" s="151">
        <f>VLOOKUP($A4501,'[2]EC25 Pricing'!$A:$D,3,0)</f>
        <v>795.95</v>
      </c>
      <c r="D4501" s="151">
        <f>VLOOKUP($A4501,'[2]EC25 Pricing'!$A:$D,4,0)</f>
        <v>2378.6799999999998</v>
      </c>
    </row>
    <row r="4502" spans="1:4" x14ac:dyDescent="0.35">
      <c r="A4502" s="146" t="s">
        <v>917</v>
      </c>
      <c r="B4502" t="s">
        <v>919</v>
      </c>
      <c r="C4502" s="151">
        <f>VLOOKUP($A4502,'[2]EC25 Pricing'!$A:$D,3,0)</f>
        <v>544.95000000000005</v>
      </c>
      <c r="D4502" s="151">
        <f>VLOOKUP($A4502,'[2]EC25 Pricing'!$A:$D,4,0)</f>
        <v>1730.42</v>
      </c>
    </row>
    <row r="4503" spans="1:4" x14ac:dyDescent="0.35">
      <c r="A4503" s="146" t="s">
        <v>920</v>
      </c>
      <c r="B4503" t="s">
        <v>921</v>
      </c>
      <c r="C4503" s="151">
        <f>VLOOKUP($A4503,'[2]EC25 Pricing'!$A:$D,3,0)</f>
        <v>403.95</v>
      </c>
      <c r="D4503" s="151">
        <f>VLOOKUP($A4503,'[2]EC25 Pricing'!$A:$D,4,0)</f>
        <v>1207.3499999999999</v>
      </c>
    </row>
    <row r="4504" spans="1:4" x14ac:dyDescent="0.35">
      <c r="A4504" s="146" t="s">
        <v>11483</v>
      </c>
      <c r="B4504" t="s">
        <v>11484</v>
      </c>
      <c r="C4504" s="151">
        <f>VLOOKUP($A4504,'[2]EC25 Pricing'!$A:$D,3,0)</f>
        <v>629.95000000000005</v>
      </c>
      <c r="D4504" s="151">
        <f>VLOOKUP($A4504,'[2]EC25 Pricing'!$A:$D,4,0)</f>
        <v>459.95</v>
      </c>
    </row>
    <row r="4505" spans="1:4" x14ac:dyDescent="0.35">
      <c r="A4505" s="146" t="s">
        <v>11485</v>
      </c>
      <c r="B4505" t="s">
        <v>11486</v>
      </c>
      <c r="C4505" s="151">
        <f>VLOOKUP($A4505,'[2]EC25 Pricing'!$A:$D,3,0)</f>
        <v>427.95</v>
      </c>
      <c r="D4505" s="151">
        <f>VLOOKUP($A4505,'[2]EC25 Pricing'!$A:$D,4,0)</f>
        <v>309.95</v>
      </c>
    </row>
    <row r="4506" spans="1:4" x14ac:dyDescent="0.35">
      <c r="A4506" s="146" t="s">
        <v>11487</v>
      </c>
      <c r="B4506" t="s">
        <v>11488</v>
      </c>
      <c r="C4506" s="151">
        <f>VLOOKUP($A4506,'[2]EC25 Pricing'!$A:$D,3,0)</f>
        <v>291.95</v>
      </c>
      <c r="D4506" s="151">
        <f>VLOOKUP($A4506,'[2]EC25 Pricing'!$A:$D,4,0)</f>
        <v>219.95</v>
      </c>
    </row>
    <row r="4507" spans="1:4" x14ac:dyDescent="0.35">
      <c r="A4507" s="146" t="s">
        <v>930</v>
      </c>
      <c r="B4507" t="s">
        <v>932</v>
      </c>
      <c r="C4507" s="151">
        <f>VLOOKUP($A4507,'[2]EC25 Pricing'!$A:$D,3,0)</f>
        <v>403.95</v>
      </c>
      <c r="D4507" s="151">
        <f>VLOOKUP($A4507,'[2]EC25 Pricing'!$A:$D,4,0)</f>
        <v>1207.3499999999999</v>
      </c>
    </row>
    <row r="4508" spans="1:4" x14ac:dyDescent="0.35">
      <c r="A4508" s="146" t="s">
        <v>930</v>
      </c>
      <c r="B4508" t="s">
        <v>932</v>
      </c>
      <c r="C4508" s="151">
        <f>VLOOKUP($A4508,'[2]EC25 Pricing'!$A:$D,3,0)</f>
        <v>403.95</v>
      </c>
      <c r="D4508" s="151">
        <f>VLOOKUP($A4508,'[2]EC25 Pricing'!$A:$D,4,0)</f>
        <v>1207.3499999999999</v>
      </c>
    </row>
    <row r="4509" spans="1:4" x14ac:dyDescent="0.35">
      <c r="A4509" s="146" t="s">
        <v>933</v>
      </c>
      <c r="B4509" t="s">
        <v>935</v>
      </c>
      <c r="C4509" s="151">
        <f>VLOOKUP($A4509,'[2]EC25 Pricing'!$A:$D,3,0)</f>
        <v>544.95000000000005</v>
      </c>
      <c r="D4509" s="151">
        <f>VLOOKUP($A4509,'[2]EC25 Pricing'!$A:$D,4,0)</f>
        <v>1730.42</v>
      </c>
    </row>
    <row r="4510" spans="1:4" x14ac:dyDescent="0.35">
      <c r="A4510" s="146" t="s">
        <v>933</v>
      </c>
      <c r="B4510" t="s">
        <v>935</v>
      </c>
      <c r="C4510" s="151">
        <f>VLOOKUP($A4510,'[2]EC25 Pricing'!$A:$D,3,0)</f>
        <v>544.95000000000005</v>
      </c>
      <c r="D4510" s="151">
        <f>VLOOKUP($A4510,'[2]EC25 Pricing'!$A:$D,4,0)</f>
        <v>1730.42</v>
      </c>
    </row>
    <row r="4511" spans="1:4" x14ac:dyDescent="0.35">
      <c r="A4511" s="146" t="s">
        <v>936</v>
      </c>
      <c r="B4511" t="s">
        <v>937</v>
      </c>
      <c r="C4511" s="151">
        <f>VLOOKUP($A4511,'[2]EC25 Pricing'!$A:$D,3,0)</f>
        <v>795.95</v>
      </c>
      <c r="D4511" s="151">
        <f>VLOOKUP($A4511,'[2]EC25 Pricing'!$A:$D,4,0)</f>
        <v>2378.6799999999998</v>
      </c>
    </row>
    <row r="4512" spans="1:4" x14ac:dyDescent="0.35">
      <c r="A4512" s="146" t="s">
        <v>936</v>
      </c>
      <c r="B4512" t="s">
        <v>937</v>
      </c>
      <c r="C4512" s="151">
        <f>VLOOKUP($A4512,'[2]EC25 Pricing'!$A:$D,3,0)</f>
        <v>795.95</v>
      </c>
      <c r="D4512" s="151">
        <f>VLOOKUP($A4512,'[2]EC25 Pricing'!$A:$D,4,0)</f>
        <v>2378.6799999999998</v>
      </c>
    </row>
    <row r="4513" spans="1:4" x14ac:dyDescent="0.35">
      <c r="A4513" s="146" t="s">
        <v>938</v>
      </c>
      <c r="B4513" t="s">
        <v>939</v>
      </c>
      <c r="C4513" s="151">
        <f>VLOOKUP($A4513,'[2]EC25 Pricing'!$A:$D,3,0)</f>
        <v>204.95</v>
      </c>
      <c r="D4513" s="151">
        <f>VLOOKUP($A4513,'[2]EC25 Pricing'!$A:$D,4,0)</f>
        <v>611.95000000000005</v>
      </c>
    </row>
    <row r="4514" spans="1:4" x14ac:dyDescent="0.35">
      <c r="A4514" s="146" t="s">
        <v>938</v>
      </c>
      <c r="B4514" t="s">
        <v>939</v>
      </c>
      <c r="C4514" s="151">
        <f>VLOOKUP($A4514,'[2]EC25 Pricing'!$A:$D,3,0)</f>
        <v>204.95</v>
      </c>
      <c r="D4514" s="151">
        <f>VLOOKUP($A4514,'[2]EC25 Pricing'!$A:$D,4,0)</f>
        <v>611.95000000000005</v>
      </c>
    </row>
    <row r="4515" spans="1:4" x14ac:dyDescent="0.35">
      <c r="A4515" s="146" t="s">
        <v>940</v>
      </c>
      <c r="B4515" t="s">
        <v>942</v>
      </c>
      <c r="C4515" s="151">
        <f>VLOOKUP($A4515,'[2]EC25 Pricing'!$A:$D,3,0)</f>
        <v>403.95</v>
      </c>
      <c r="D4515" s="151">
        <f>VLOOKUP($A4515,'[2]EC25 Pricing'!$A:$D,4,0)</f>
        <v>1207.3499999999999</v>
      </c>
    </row>
    <row r="4516" spans="1:4" x14ac:dyDescent="0.35">
      <c r="A4516" s="146" t="s">
        <v>940</v>
      </c>
      <c r="B4516" t="s">
        <v>942</v>
      </c>
      <c r="C4516" s="151">
        <f>VLOOKUP($A4516,'[2]EC25 Pricing'!$A:$D,3,0)</f>
        <v>403.95</v>
      </c>
      <c r="D4516" s="151">
        <f>VLOOKUP($A4516,'[2]EC25 Pricing'!$A:$D,4,0)</f>
        <v>1207.3499999999999</v>
      </c>
    </row>
    <row r="4517" spans="1:4" x14ac:dyDescent="0.35">
      <c r="A4517" s="146" t="s">
        <v>943</v>
      </c>
      <c r="B4517" t="s">
        <v>945</v>
      </c>
      <c r="C4517" s="151">
        <f>VLOOKUP($A4517,'[2]EC25 Pricing'!$A:$D,3,0)</f>
        <v>251.95</v>
      </c>
      <c r="D4517" s="151">
        <f>VLOOKUP($A4517,'[2]EC25 Pricing'!$A:$D,4,0)</f>
        <v>751.06</v>
      </c>
    </row>
    <row r="4518" spans="1:4" x14ac:dyDescent="0.35">
      <c r="A4518" s="146" t="s">
        <v>943</v>
      </c>
      <c r="B4518" t="s">
        <v>945</v>
      </c>
      <c r="C4518" s="151">
        <f>VLOOKUP($A4518,'[2]EC25 Pricing'!$A:$D,3,0)</f>
        <v>251.95</v>
      </c>
      <c r="D4518" s="151">
        <f>VLOOKUP($A4518,'[2]EC25 Pricing'!$A:$D,4,0)</f>
        <v>751.06</v>
      </c>
    </row>
    <row r="4519" spans="1:4" x14ac:dyDescent="0.35">
      <c r="A4519" s="146" t="s">
        <v>946</v>
      </c>
      <c r="B4519" t="s">
        <v>948</v>
      </c>
      <c r="C4519" s="151">
        <f>VLOOKUP($A4519,'[2]EC25 Pricing'!$A:$D,3,0)</f>
        <v>797.95</v>
      </c>
      <c r="D4519" s="151">
        <f>VLOOKUP($A4519,'[2]EC25 Pricing'!$A:$D,4,0)</f>
        <v>2387.0300000000002</v>
      </c>
    </row>
    <row r="4520" spans="1:4" x14ac:dyDescent="0.35">
      <c r="A4520" s="146" t="s">
        <v>946</v>
      </c>
      <c r="B4520" t="s">
        <v>948</v>
      </c>
      <c r="C4520" s="151">
        <f>VLOOKUP($A4520,'[2]EC25 Pricing'!$A:$D,3,0)</f>
        <v>797.95</v>
      </c>
      <c r="D4520" s="151">
        <f>VLOOKUP($A4520,'[2]EC25 Pricing'!$A:$D,4,0)</f>
        <v>2387.0300000000002</v>
      </c>
    </row>
    <row r="4521" spans="1:4" x14ac:dyDescent="0.35">
      <c r="A4521" s="146" t="s">
        <v>831</v>
      </c>
      <c r="B4521" t="s">
        <v>832</v>
      </c>
      <c r="C4521" s="151">
        <f>VLOOKUP($A4521,'[2]EC25 Pricing'!$A:$D,3,0)</f>
        <v>544.95000000000005</v>
      </c>
      <c r="D4521" s="151">
        <f>VLOOKUP($A4521,'[2]EC25 Pricing'!$A:$D,4,0)</f>
        <v>1730.42</v>
      </c>
    </row>
    <row r="4522" spans="1:4" x14ac:dyDescent="0.35">
      <c r="A4522" s="146" t="s">
        <v>649</v>
      </c>
      <c r="B4522" t="s">
        <v>651</v>
      </c>
      <c r="C4522" s="151">
        <f>VLOOKUP($A4522,'[2]EC25 Pricing'!$A:$D,3,0)</f>
        <v>403.95</v>
      </c>
      <c r="D4522" s="151">
        <f>VLOOKUP($A4522,'[2]EC25 Pricing'!$A:$D,4,0)</f>
        <v>1207.3499999999999</v>
      </c>
    </row>
    <row r="4523" spans="1:4" x14ac:dyDescent="0.35">
      <c r="A4523" s="146" t="s">
        <v>833</v>
      </c>
      <c r="B4523" t="s">
        <v>834</v>
      </c>
      <c r="C4523" s="151">
        <f>VLOOKUP($A4523,'[2]EC25 Pricing'!$A:$D,3,0)</f>
        <v>795.95</v>
      </c>
      <c r="D4523" s="151">
        <f>VLOOKUP($A4523,'[2]EC25 Pricing'!$A:$D,4,0)</f>
        <v>2378.6799999999998</v>
      </c>
    </row>
    <row r="4524" spans="1:4" x14ac:dyDescent="0.35">
      <c r="A4524" s="146" t="s">
        <v>807</v>
      </c>
      <c r="B4524" t="s">
        <v>809</v>
      </c>
      <c r="C4524" s="151">
        <f>VLOOKUP($A4524,'[2]EC25 Pricing'!$A:$D,3,0)</f>
        <v>403.95</v>
      </c>
      <c r="D4524" s="151">
        <f>VLOOKUP($A4524,'[2]EC25 Pricing'!$A:$D,4,0)</f>
        <v>1207.3499999999999</v>
      </c>
    </row>
    <row r="4525" spans="1:4" x14ac:dyDescent="0.35">
      <c r="A4525" s="146" t="s">
        <v>810</v>
      </c>
      <c r="B4525" t="s">
        <v>812</v>
      </c>
      <c r="C4525" s="151">
        <f>VLOOKUP($A4525,'[2]EC25 Pricing'!$A:$D,3,0)</f>
        <v>795.95</v>
      </c>
      <c r="D4525" s="151">
        <f>VLOOKUP($A4525,'[2]EC25 Pricing'!$A:$D,4,0)</f>
        <v>2378.6799999999998</v>
      </c>
    </row>
    <row r="4526" spans="1:4" x14ac:dyDescent="0.35">
      <c r="A4526" s="146" t="s">
        <v>813</v>
      </c>
      <c r="B4526" t="s">
        <v>814</v>
      </c>
      <c r="C4526" s="151">
        <f>VLOOKUP($A4526,'[2]EC25 Pricing'!$A:$D,3,0)</f>
        <v>544.95000000000005</v>
      </c>
      <c r="D4526" s="151">
        <f>VLOOKUP($A4526,'[2]EC25 Pricing'!$A:$D,4,0)</f>
        <v>1730.42</v>
      </c>
    </row>
    <row r="4527" spans="1:4" x14ac:dyDescent="0.35">
      <c r="A4527" s="146" t="s">
        <v>11489</v>
      </c>
      <c r="B4527" t="s">
        <v>11490</v>
      </c>
      <c r="C4527" s="151">
        <f>VLOOKUP($A4527,'[2]EC25 Pricing'!$A:$D,3,0)</f>
        <v>187.95</v>
      </c>
      <c r="D4527" s="151">
        <f>VLOOKUP($A4527,'[2]EC25 Pricing'!$A:$D,4,0)</f>
        <v>189.95</v>
      </c>
    </row>
    <row r="4528" spans="1:4" x14ac:dyDescent="0.35">
      <c r="A4528" s="146" t="s">
        <v>11491</v>
      </c>
      <c r="B4528" t="s">
        <v>11492</v>
      </c>
      <c r="C4528" s="151">
        <f>VLOOKUP($A4528,'[2]EC25 Pricing'!$A:$D,3,0)</f>
        <v>427.95</v>
      </c>
      <c r="D4528" s="151">
        <f>VLOOKUP($A4528,'[2]EC25 Pricing'!$A:$D,4,0)</f>
        <v>309.95</v>
      </c>
    </row>
    <row r="4529" spans="1:4" x14ac:dyDescent="0.35">
      <c r="A4529" s="146" t="s">
        <v>11493</v>
      </c>
      <c r="B4529" t="s">
        <v>11494</v>
      </c>
      <c r="C4529" s="151">
        <f>VLOOKUP($A4529,'[2]EC25 Pricing'!$A:$D,3,0)</f>
        <v>427.95</v>
      </c>
      <c r="D4529" s="151">
        <f>VLOOKUP($A4529,'[2]EC25 Pricing'!$A:$D,4,0)</f>
        <v>309.95</v>
      </c>
    </row>
    <row r="4530" spans="1:4" x14ac:dyDescent="0.35">
      <c r="A4530" s="146" t="s">
        <v>11495</v>
      </c>
      <c r="B4530" t="s">
        <v>11496</v>
      </c>
      <c r="C4530" s="151">
        <f>VLOOKUP($A4530,'[2]EC25 Pricing'!$A:$D,3,0)</f>
        <v>69.95</v>
      </c>
      <c r="D4530" s="151">
        <f>VLOOKUP($A4530,'[2]EC25 Pricing'!$A:$D,4,0)</f>
        <v>69.95</v>
      </c>
    </row>
    <row r="4531" spans="1:4" x14ac:dyDescent="0.35">
      <c r="A4531" s="146" t="s">
        <v>11497</v>
      </c>
      <c r="B4531" t="s">
        <v>11498</v>
      </c>
      <c r="C4531" s="151">
        <f>VLOOKUP($A4531,'[2]EC25 Pricing'!$A:$D,3,0)</f>
        <v>118.95</v>
      </c>
      <c r="D4531" s="151">
        <f>VLOOKUP($A4531,'[2]EC25 Pricing'!$A:$D,4,0)</f>
        <v>119.95</v>
      </c>
    </row>
    <row r="4532" spans="1:4" x14ac:dyDescent="0.35">
      <c r="A4532" s="146" t="s">
        <v>11499</v>
      </c>
      <c r="B4532" t="s">
        <v>11500</v>
      </c>
      <c r="C4532" s="151">
        <f>VLOOKUP($A4532,'[2]EC25 Pricing'!$A:$D,3,0)</f>
        <v>69.95</v>
      </c>
      <c r="D4532" s="151">
        <f>VLOOKUP($A4532,'[2]EC25 Pricing'!$A:$D,4,0)</f>
        <v>69.95</v>
      </c>
    </row>
    <row r="4533" spans="1:4" x14ac:dyDescent="0.35">
      <c r="A4533" s="146" t="s">
        <v>11501</v>
      </c>
      <c r="B4533" t="s">
        <v>11502</v>
      </c>
      <c r="C4533" s="151">
        <f>VLOOKUP($A4533,'[2]EC25 Pricing'!$A:$D,3,0)</f>
        <v>118.95</v>
      </c>
      <c r="D4533" s="151">
        <f>VLOOKUP($A4533,'[2]EC25 Pricing'!$A:$D,4,0)</f>
        <v>119.95</v>
      </c>
    </row>
    <row r="4534" spans="1:4" x14ac:dyDescent="0.35">
      <c r="A4534" s="146" t="s">
        <v>11503</v>
      </c>
      <c r="B4534" t="s">
        <v>11504</v>
      </c>
      <c r="C4534" s="151">
        <f>VLOOKUP($A4534,'[2]EC25 Pricing'!$A:$D,3,0)</f>
        <v>118.95</v>
      </c>
      <c r="D4534" s="151">
        <f>VLOOKUP($A4534,'[2]EC25 Pricing'!$A:$D,4,0)</f>
        <v>119.95</v>
      </c>
    </row>
    <row r="4535" spans="1:4" x14ac:dyDescent="0.35">
      <c r="A4535" s="146" t="s">
        <v>11505</v>
      </c>
      <c r="B4535" t="s">
        <v>11506</v>
      </c>
      <c r="C4535" s="151">
        <f>VLOOKUP($A4535,'[2]EC25 Pricing'!$A:$D,3,0)</f>
        <v>69.95</v>
      </c>
      <c r="D4535" s="151">
        <f>VLOOKUP($A4535,'[2]EC25 Pricing'!$A:$D,4,0)</f>
        <v>69.95</v>
      </c>
    </row>
    <row r="4536" spans="1:4" x14ac:dyDescent="0.35">
      <c r="A4536" s="146" t="s">
        <v>11507</v>
      </c>
      <c r="B4536" t="s">
        <v>11508</v>
      </c>
      <c r="C4536" s="151">
        <f>VLOOKUP($A4536,'[2]EC25 Pricing'!$A:$D,3,0)</f>
        <v>69.95</v>
      </c>
      <c r="D4536" s="151">
        <f>VLOOKUP($A4536,'[2]EC25 Pricing'!$A:$D,4,0)</f>
        <v>69.95</v>
      </c>
    </row>
    <row r="4537" spans="1:4" x14ac:dyDescent="0.35">
      <c r="A4537" s="146" t="s">
        <v>11509</v>
      </c>
      <c r="B4537" t="s">
        <v>11510</v>
      </c>
      <c r="C4537" s="151">
        <f>VLOOKUP($A4537,'[2]EC25 Pricing'!$A:$D,3,0)</f>
        <v>118.95</v>
      </c>
      <c r="D4537" s="151">
        <f>VLOOKUP($A4537,'[2]EC25 Pricing'!$A:$D,4,0)</f>
        <v>119.95</v>
      </c>
    </row>
    <row r="4538" spans="1:4" x14ac:dyDescent="0.35">
      <c r="A4538" s="146" t="s">
        <v>3841</v>
      </c>
      <c r="B4538" t="s">
        <v>3842</v>
      </c>
      <c r="C4538" s="151">
        <f>VLOOKUP($A4538,'[2]EC25 Pricing'!$A:$D,3,0)</f>
        <v>403.95</v>
      </c>
      <c r="D4538" s="151">
        <f>VLOOKUP($A4538,'[2]EC25 Pricing'!$A:$D,4,0)</f>
        <v>1207.3499999999999</v>
      </c>
    </row>
    <row r="4539" spans="1:4" x14ac:dyDescent="0.35">
      <c r="A4539" s="146" t="s">
        <v>4112</v>
      </c>
      <c r="B4539" t="s">
        <v>4113</v>
      </c>
      <c r="C4539" s="151">
        <f>VLOOKUP($A4539,'[2]EC25 Pricing'!$A:$D,3,0)</f>
        <v>251.95</v>
      </c>
      <c r="D4539" s="151">
        <f>VLOOKUP($A4539,'[2]EC25 Pricing'!$A:$D,4,0)</f>
        <v>751.06</v>
      </c>
    </row>
    <row r="4540" spans="1:4" x14ac:dyDescent="0.35">
      <c r="A4540" s="146" t="s">
        <v>4184</v>
      </c>
      <c r="B4540" t="s">
        <v>4185</v>
      </c>
      <c r="C4540" s="151">
        <f>VLOOKUP($A4540,'[2]EC25 Pricing'!$A:$D,3,0)</f>
        <v>74.95</v>
      </c>
      <c r="D4540" s="151">
        <f>VLOOKUP($A4540,'[2]EC25 Pricing'!$A:$D,4,0)</f>
        <v>222.43</v>
      </c>
    </row>
    <row r="4541" spans="1:4" x14ac:dyDescent="0.35">
      <c r="A4541" s="146" t="s">
        <v>4184</v>
      </c>
      <c r="B4541" t="s">
        <v>4185</v>
      </c>
      <c r="C4541" s="151">
        <f>VLOOKUP($A4541,'[2]EC25 Pricing'!$A:$D,3,0)</f>
        <v>74.95</v>
      </c>
      <c r="D4541" s="151">
        <f>VLOOKUP($A4541,'[2]EC25 Pricing'!$A:$D,4,0)</f>
        <v>222.43</v>
      </c>
    </row>
    <row r="4542" spans="1:4" x14ac:dyDescent="0.35">
      <c r="A4542" s="146" t="s">
        <v>4232</v>
      </c>
      <c r="B4542" t="s">
        <v>4233</v>
      </c>
      <c r="C4542" s="151">
        <f>VLOOKUP($A4542,'[2]EC25 Pricing'!$A:$D,3,0)</f>
        <v>271.95</v>
      </c>
      <c r="D4542" s="151">
        <f>VLOOKUP($A4542,'[2]EC25 Pricing'!$A:$D,4,0)</f>
        <v>865.13</v>
      </c>
    </row>
    <row r="4543" spans="1:4" x14ac:dyDescent="0.35">
      <c r="A4543" s="146" t="s">
        <v>4221</v>
      </c>
      <c r="B4543" t="s">
        <v>4222</v>
      </c>
      <c r="C4543" s="151">
        <f>VLOOKUP($A4543,'[2]EC25 Pricing'!$A:$D,3,0)</f>
        <v>458.95</v>
      </c>
      <c r="D4543" s="151">
        <f>VLOOKUP($A4543,'[2]EC25 Pricing'!$A:$D,4,0)</f>
        <v>1463.32</v>
      </c>
    </row>
    <row r="4544" spans="1:4" x14ac:dyDescent="0.35">
      <c r="A4544" s="146" t="s">
        <v>4188</v>
      </c>
      <c r="B4544" t="s">
        <v>4189</v>
      </c>
      <c r="C4544" s="151">
        <f>VLOOKUP($A4544,'[2]EC25 Pricing'!$A:$D,3,0)</f>
        <v>458.95</v>
      </c>
      <c r="D4544" s="151">
        <f>VLOOKUP($A4544,'[2]EC25 Pricing'!$A:$D,4,0)</f>
        <v>1463.32</v>
      </c>
    </row>
    <row r="4545" spans="1:4" x14ac:dyDescent="0.35">
      <c r="A4545" s="146" t="s">
        <v>4252</v>
      </c>
      <c r="B4545" t="s">
        <v>4253</v>
      </c>
      <c r="C4545" s="151">
        <f>VLOOKUP($A4545,'[2]EC25 Pricing'!$A:$D,3,0)</f>
        <v>271.95</v>
      </c>
      <c r="D4545" s="151">
        <f>VLOOKUP($A4545,'[2]EC25 Pricing'!$A:$D,4,0)</f>
        <v>865.13</v>
      </c>
    </row>
    <row r="4546" spans="1:4" x14ac:dyDescent="0.35">
      <c r="A4546" s="146" t="s">
        <v>4246</v>
      </c>
      <c r="B4546" t="s">
        <v>4247</v>
      </c>
      <c r="C4546" s="151">
        <f>VLOOKUP($A4546,'[2]EC25 Pricing'!$A:$D,3,0)</f>
        <v>271.95</v>
      </c>
      <c r="D4546" s="151">
        <f>VLOOKUP($A4546,'[2]EC25 Pricing'!$A:$D,4,0)</f>
        <v>865.13</v>
      </c>
    </row>
    <row r="4547" spans="1:4" x14ac:dyDescent="0.35">
      <c r="A4547" s="146" t="s">
        <v>4236</v>
      </c>
      <c r="B4547" t="s">
        <v>4237</v>
      </c>
      <c r="C4547" s="151">
        <f>VLOOKUP($A4547,'[2]EC25 Pricing'!$A:$D,3,0)</f>
        <v>458.95</v>
      </c>
      <c r="D4547" s="151">
        <f>VLOOKUP($A4547,'[2]EC25 Pricing'!$A:$D,4,0)</f>
        <v>1463.32</v>
      </c>
    </row>
    <row r="4548" spans="1:4" x14ac:dyDescent="0.35">
      <c r="A4548" s="146" t="s">
        <v>4241</v>
      </c>
      <c r="B4548" t="s">
        <v>4242</v>
      </c>
      <c r="C4548" s="151">
        <f>VLOOKUP($A4548,'[2]EC25 Pricing'!$A:$D,3,0)</f>
        <v>271.95</v>
      </c>
      <c r="D4548" s="151">
        <f>VLOOKUP($A4548,'[2]EC25 Pricing'!$A:$D,4,0)</f>
        <v>865.13</v>
      </c>
    </row>
    <row r="4549" spans="1:4" x14ac:dyDescent="0.35">
      <c r="A4549" s="146" t="s">
        <v>4248</v>
      </c>
      <c r="B4549" t="s">
        <v>4249</v>
      </c>
      <c r="C4549" s="151">
        <f>VLOOKUP($A4549,'[2]EC25 Pricing'!$A:$D,3,0)</f>
        <v>458.95</v>
      </c>
      <c r="D4549" s="151">
        <f>VLOOKUP($A4549,'[2]EC25 Pricing'!$A:$D,4,0)</f>
        <v>1463.32</v>
      </c>
    </row>
    <row r="4550" spans="1:4" x14ac:dyDescent="0.35">
      <c r="A4550" s="146" t="s">
        <v>4224</v>
      </c>
      <c r="B4550" t="s">
        <v>4225</v>
      </c>
      <c r="C4550" s="151">
        <f>VLOOKUP($A4550,'[2]EC25 Pricing'!$A:$D,3,0)</f>
        <v>271.95</v>
      </c>
      <c r="D4550" s="151">
        <f>VLOOKUP($A4550,'[2]EC25 Pricing'!$A:$D,4,0)</f>
        <v>865.13</v>
      </c>
    </row>
    <row r="4551" spans="1:4" x14ac:dyDescent="0.35">
      <c r="A4551" s="146" t="s">
        <v>4194</v>
      </c>
      <c r="B4551" t="s">
        <v>4195</v>
      </c>
      <c r="C4551" s="151">
        <f>VLOOKUP($A4551,'[2]EC25 Pricing'!$A:$D,3,0)</f>
        <v>458.95</v>
      </c>
      <c r="D4551" s="151">
        <f>VLOOKUP($A4551,'[2]EC25 Pricing'!$A:$D,4,0)</f>
        <v>1463.32</v>
      </c>
    </row>
    <row r="4552" spans="1:4" x14ac:dyDescent="0.35">
      <c r="A4552" s="146" t="s">
        <v>4200</v>
      </c>
      <c r="B4552" t="s">
        <v>4201</v>
      </c>
      <c r="C4552" s="151">
        <f>VLOOKUP($A4552,'[2]EC25 Pricing'!$A:$D,3,0)</f>
        <v>458.95</v>
      </c>
      <c r="D4552" s="151">
        <f>VLOOKUP($A4552,'[2]EC25 Pricing'!$A:$D,4,0)</f>
        <v>1463.32</v>
      </c>
    </row>
    <row r="4553" spans="1:4" x14ac:dyDescent="0.35">
      <c r="A4553" s="146" t="s">
        <v>4217</v>
      </c>
      <c r="B4553" t="s">
        <v>4218</v>
      </c>
      <c r="C4553" s="151">
        <f>VLOOKUP($A4553,'[2]EC25 Pricing'!$A:$D,3,0)</f>
        <v>271.95</v>
      </c>
      <c r="D4553" s="151">
        <f>VLOOKUP($A4553,'[2]EC25 Pricing'!$A:$D,4,0)</f>
        <v>865.13</v>
      </c>
    </row>
    <row r="4554" spans="1:4" x14ac:dyDescent="0.35">
      <c r="A4554" s="146" t="s">
        <v>4215</v>
      </c>
      <c r="B4554" t="s">
        <v>4216</v>
      </c>
      <c r="C4554" s="151">
        <f>VLOOKUP($A4554,'[2]EC25 Pricing'!$A:$D,3,0)</f>
        <v>271.95</v>
      </c>
      <c r="D4554" s="151">
        <f>VLOOKUP($A4554,'[2]EC25 Pricing'!$A:$D,4,0)</f>
        <v>865.13</v>
      </c>
    </row>
    <row r="4555" spans="1:4" x14ac:dyDescent="0.35">
      <c r="A4555" s="146" t="s">
        <v>4212</v>
      </c>
      <c r="B4555" t="s">
        <v>4213</v>
      </c>
      <c r="C4555" s="151">
        <f>VLOOKUP($A4555,'[2]EC25 Pricing'!$A:$D,3,0)</f>
        <v>458.95</v>
      </c>
      <c r="D4555" s="151">
        <f>VLOOKUP($A4555,'[2]EC25 Pricing'!$A:$D,4,0)</f>
        <v>1463.32</v>
      </c>
    </row>
    <row r="4556" spans="1:4" x14ac:dyDescent="0.35">
      <c r="A4556" s="146" t="s">
        <v>3935</v>
      </c>
      <c r="B4556" t="s">
        <v>3936</v>
      </c>
      <c r="C4556" s="151">
        <f>VLOOKUP($A4556,'[2]EC25 Pricing'!$A:$D,3,0)</f>
        <v>467.95</v>
      </c>
      <c r="D4556" s="151">
        <f>VLOOKUP($A4556,'[2]EC25 Pricing'!$A:$D,4,0)</f>
        <v>1399.33</v>
      </c>
    </row>
    <row r="4557" spans="1:4" x14ac:dyDescent="0.35">
      <c r="A4557" s="146" t="s">
        <v>4029</v>
      </c>
      <c r="B4557" t="s">
        <v>4030</v>
      </c>
      <c r="C4557" s="151">
        <f>VLOOKUP($A4557,'[2]EC25 Pricing'!$A:$D,3,0)</f>
        <v>847.95</v>
      </c>
      <c r="D4557" s="151">
        <f>VLOOKUP($A4557,'[2]EC25 Pricing'!$A:$D,4,0)</f>
        <v>2534.4899999999998</v>
      </c>
    </row>
    <row r="4558" spans="1:4" x14ac:dyDescent="0.35">
      <c r="A4558" s="146" t="s">
        <v>3924</v>
      </c>
      <c r="B4558" t="s">
        <v>3925</v>
      </c>
      <c r="C4558" s="151">
        <f>VLOOKUP($A4558,'[2]EC25 Pricing'!$A:$D,3,0)</f>
        <v>646.95000000000005</v>
      </c>
      <c r="D4558" s="151">
        <f>VLOOKUP($A4558,'[2]EC25 Pricing'!$A:$D,4,0)</f>
        <v>1933.52</v>
      </c>
    </row>
    <row r="4559" spans="1:4" x14ac:dyDescent="0.35">
      <c r="A4559" s="146" t="s">
        <v>3876</v>
      </c>
      <c r="B4559" t="s">
        <v>11511</v>
      </c>
      <c r="C4559" s="151">
        <f>VLOOKUP($A4559,'[2]EC25 Pricing'!$A:$D,3,0)</f>
        <v>237.95</v>
      </c>
      <c r="D4559" s="151">
        <f>VLOOKUP($A4559,'[2]EC25 Pricing'!$A:$D,4,0)</f>
        <v>709.33</v>
      </c>
    </row>
    <row r="4560" spans="1:4" x14ac:dyDescent="0.35">
      <c r="A4560" s="146" t="s">
        <v>4125</v>
      </c>
      <c r="B4560" t="s">
        <v>11512</v>
      </c>
      <c r="C4560" s="151">
        <f>VLOOKUP($A4560,'[2]EC25 Pricing'!$A:$D,3,0)</f>
        <v>467.95</v>
      </c>
      <c r="D4560" s="151">
        <f>VLOOKUP($A4560,'[2]EC25 Pricing'!$A:$D,4,0)</f>
        <v>1399.33</v>
      </c>
    </row>
    <row r="4561" spans="1:4" x14ac:dyDescent="0.35">
      <c r="A4561" s="146" t="s">
        <v>3800</v>
      </c>
      <c r="B4561" t="s">
        <v>11513</v>
      </c>
      <c r="C4561" s="151">
        <f>VLOOKUP($A4561,'[2]EC25 Pricing'!$A:$D,3,0)</f>
        <v>646.95000000000005</v>
      </c>
      <c r="D4561" s="151">
        <f>VLOOKUP($A4561,'[2]EC25 Pricing'!$A:$D,4,0)</f>
        <v>1933.52</v>
      </c>
    </row>
    <row r="4562" spans="1:4" x14ac:dyDescent="0.35">
      <c r="A4562" s="146" t="s">
        <v>3881</v>
      </c>
      <c r="B4562" t="s">
        <v>3882</v>
      </c>
      <c r="C4562" s="151">
        <f>VLOOKUP($A4562,'[2]EC25 Pricing'!$A:$D,3,0)</f>
        <v>467.95</v>
      </c>
      <c r="D4562" s="151">
        <f>VLOOKUP($A4562,'[2]EC25 Pricing'!$A:$D,4,0)</f>
        <v>1399.33</v>
      </c>
    </row>
    <row r="4563" spans="1:4" x14ac:dyDescent="0.35">
      <c r="A4563" s="146" t="s">
        <v>4170</v>
      </c>
      <c r="B4563" t="s">
        <v>4171</v>
      </c>
      <c r="C4563" s="151">
        <f>VLOOKUP($A4563,'[2]EC25 Pricing'!$A:$D,3,0)</f>
        <v>646.95000000000005</v>
      </c>
      <c r="D4563" s="151">
        <f>VLOOKUP($A4563,'[2]EC25 Pricing'!$A:$D,4,0)</f>
        <v>1933.52</v>
      </c>
    </row>
    <row r="4564" spans="1:4" x14ac:dyDescent="0.35">
      <c r="A4564" s="146" t="s">
        <v>3785</v>
      </c>
      <c r="B4564" t="s">
        <v>3786</v>
      </c>
      <c r="C4564" s="151">
        <f>VLOOKUP($A4564,'[2]EC25 Pricing'!$A:$D,3,0)</f>
        <v>847.95</v>
      </c>
      <c r="D4564" s="151">
        <f>VLOOKUP($A4564,'[2]EC25 Pricing'!$A:$D,4,0)</f>
        <v>2534.4899999999998</v>
      </c>
    </row>
    <row r="4565" spans="1:4" x14ac:dyDescent="0.35">
      <c r="A4565" s="146" t="s">
        <v>4102</v>
      </c>
      <c r="B4565" t="s">
        <v>4103</v>
      </c>
      <c r="C4565" s="151">
        <f>VLOOKUP($A4565,'[2]EC25 Pricing'!$A:$D,3,0)</f>
        <v>847.95</v>
      </c>
      <c r="D4565" s="151">
        <f>VLOOKUP($A4565,'[2]EC25 Pricing'!$A:$D,4,0)</f>
        <v>2534.4899999999998</v>
      </c>
    </row>
    <row r="4566" spans="1:4" x14ac:dyDescent="0.35">
      <c r="A4566" s="146" t="s">
        <v>4107</v>
      </c>
      <c r="B4566" t="s">
        <v>4108</v>
      </c>
      <c r="C4566" s="151">
        <f>VLOOKUP($A4566,'[2]EC25 Pricing'!$A:$D,3,0)</f>
        <v>646.95000000000005</v>
      </c>
      <c r="D4566" s="151">
        <f>VLOOKUP($A4566,'[2]EC25 Pricing'!$A:$D,4,0)</f>
        <v>1933.52</v>
      </c>
    </row>
    <row r="4567" spans="1:4" x14ac:dyDescent="0.35">
      <c r="A4567" s="146" t="s">
        <v>4003</v>
      </c>
      <c r="B4567" t="s">
        <v>4004</v>
      </c>
      <c r="C4567" s="151">
        <f>VLOOKUP($A4567,'[2]EC25 Pricing'!$A:$D,3,0)</f>
        <v>467.95</v>
      </c>
      <c r="D4567" s="151">
        <f>VLOOKUP($A4567,'[2]EC25 Pricing'!$A:$D,4,0)</f>
        <v>1399.33</v>
      </c>
    </row>
    <row r="4568" spans="1:4" x14ac:dyDescent="0.35">
      <c r="A4568" s="146" t="s">
        <v>3825</v>
      </c>
      <c r="B4568" t="s">
        <v>3826</v>
      </c>
      <c r="C4568" s="151">
        <f>VLOOKUP($A4568,'[2]EC25 Pricing'!$A:$D,3,0)</f>
        <v>847.95</v>
      </c>
      <c r="D4568" s="151">
        <f>VLOOKUP($A4568,'[2]EC25 Pricing'!$A:$D,4,0)</f>
        <v>2534.4899999999998</v>
      </c>
    </row>
    <row r="4569" spans="1:4" x14ac:dyDescent="0.35">
      <c r="A4569" s="146" t="s">
        <v>3943</v>
      </c>
      <c r="B4569" t="s">
        <v>3944</v>
      </c>
      <c r="C4569" s="151">
        <f>VLOOKUP($A4569,'[2]EC25 Pricing'!$A:$D,3,0)</f>
        <v>467.95</v>
      </c>
      <c r="D4569" s="151">
        <f>VLOOKUP($A4569,'[2]EC25 Pricing'!$A:$D,4,0)</f>
        <v>1399.33</v>
      </c>
    </row>
    <row r="4570" spans="1:4" x14ac:dyDescent="0.35">
      <c r="A4570" s="146" t="s">
        <v>4036</v>
      </c>
      <c r="B4570" t="s">
        <v>4037</v>
      </c>
      <c r="C4570" s="151">
        <f>VLOOKUP($A4570,'[2]EC25 Pricing'!$A:$D,3,0)</f>
        <v>646.95000000000005</v>
      </c>
      <c r="D4570" s="151">
        <f>VLOOKUP($A4570,'[2]EC25 Pricing'!$A:$D,4,0)</f>
        <v>1933.52</v>
      </c>
    </row>
    <row r="4571" spans="1:4" x14ac:dyDescent="0.35">
      <c r="A4571" s="146" t="s">
        <v>3974</v>
      </c>
      <c r="B4571" t="s">
        <v>3975</v>
      </c>
      <c r="C4571" s="151">
        <f>VLOOKUP($A4571,'[2]EC25 Pricing'!$A:$D,3,0)</f>
        <v>403.95</v>
      </c>
      <c r="D4571" s="151">
        <f>VLOOKUP($A4571,'[2]EC25 Pricing'!$A:$D,4,0)</f>
        <v>1207.3499999999999</v>
      </c>
    </row>
    <row r="4572" spans="1:4" x14ac:dyDescent="0.35">
      <c r="A4572" s="146" t="s">
        <v>4118</v>
      </c>
      <c r="B4572" t="s">
        <v>4119</v>
      </c>
      <c r="C4572" s="151">
        <f>VLOOKUP($A4572,'[2]EC25 Pricing'!$A:$D,3,0)</f>
        <v>544.95000000000005</v>
      </c>
      <c r="D4572" s="151">
        <f>VLOOKUP($A4572,'[2]EC25 Pricing'!$A:$D,4,0)</f>
        <v>1730.42</v>
      </c>
    </row>
    <row r="4573" spans="1:4" x14ac:dyDescent="0.35">
      <c r="A4573" s="146" t="s">
        <v>3932</v>
      </c>
      <c r="B4573" t="s">
        <v>3933</v>
      </c>
      <c r="C4573" s="151">
        <f>VLOOKUP($A4573,'[2]EC25 Pricing'!$A:$D,3,0)</f>
        <v>795.95</v>
      </c>
      <c r="D4573" s="151">
        <f>VLOOKUP($A4573,'[2]EC25 Pricing'!$A:$D,4,0)</f>
        <v>2378.6799999999998</v>
      </c>
    </row>
    <row r="4574" spans="1:4" x14ac:dyDescent="0.35">
      <c r="A4574" s="146" t="s">
        <v>4100</v>
      </c>
      <c r="B4574" t="s">
        <v>4101</v>
      </c>
      <c r="C4574" s="151">
        <f>VLOOKUP($A4574,'[2]EC25 Pricing'!$A:$D,3,0)</f>
        <v>204.95</v>
      </c>
      <c r="D4574" s="151">
        <f>VLOOKUP($A4574,'[2]EC25 Pricing'!$A:$D,4,0)</f>
        <v>611.95000000000005</v>
      </c>
    </row>
    <row r="4575" spans="1:4" x14ac:dyDescent="0.35">
      <c r="A4575" s="146" t="s">
        <v>3855</v>
      </c>
      <c r="B4575" t="s">
        <v>3856</v>
      </c>
      <c r="C4575" s="151">
        <f>VLOOKUP($A4575,'[2]EC25 Pricing'!$A:$D,3,0)</f>
        <v>403.95</v>
      </c>
      <c r="D4575" s="151">
        <f>VLOOKUP($A4575,'[2]EC25 Pricing'!$A:$D,4,0)</f>
        <v>1207.3499999999999</v>
      </c>
    </row>
    <row r="4576" spans="1:4" x14ac:dyDescent="0.35">
      <c r="A4576" s="146" t="s">
        <v>3922</v>
      </c>
      <c r="B4576" t="s">
        <v>3923</v>
      </c>
      <c r="C4576" s="151">
        <f>VLOOKUP($A4576,'[2]EC25 Pricing'!$A:$D,3,0)</f>
        <v>544.95000000000005</v>
      </c>
      <c r="D4576" s="151">
        <f>VLOOKUP($A4576,'[2]EC25 Pricing'!$A:$D,4,0)</f>
        <v>1730.42</v>
      </c>
    </row>
    <row r="4577" spans="1:4" x14ac:dyDescent="0.35">
      <c r="A4577" s="146" t="s">
        <v>4157</v>
      </c>
      <c r="B4577" t="s">
        <v>4158</v>
      </c>
      <c r="C4577" s="151">
        <f>VLOOKUP($A4577,'[2]EC25 Pricing'!$A:$D,3,0)</f>
        <v>795.95</v>
      </c>
      <c r="D4577" s="151">
        <f>VLOOKUP($A4577,'[2]EC25 Pricing'!$A:$D,4,0)</f>
        <v>2378.6799999999998</v>
      </c>
    </row>
    <row r="4578" spans="1:4" x14ac:dyDescent="0.35">
      <c r="A4578" s="146" t="s">
        <v>3919</v>
      </c>
      <c r="B4578" t="s">
        <v>3920</v>
      </c>
      <c r="C4578" s="151">
        <f>VLOOKUP($A4578,'[2]EC25 Pricing'!$A:$D,3,0)</f>
        <v>795.95</v>
      </c>
      <c r="D4578" s="151">
        <f>VLOOKUP($A4578,'[2]EC25 Pricing'!$A:$D,4,0)</f>
        <v>2378.6799999999998</v>
      </c>
    </row>
    <row r="4579" spans="1:4" x14ac:dyDescent="0.35">
      <c r="A4579" s="146" t="s">
        <v>3794</v>
      </c>
      <c r="B4579" t="s">
        <v>3795</v>
      </c>
      <c r="C4579" s="151">
        <f>VLOOKUP($A4579,'[2]EC25 Pricing'!$A:$D,3,0)</f>
        <v>403.95</v>
      </c>
      <c r="D4579" s="151">
        <f>VLOOKUP($A4579,'[2]EC25 Pricing'!$A:$D,4,0)</f>
        <v>1207.3499999999999</v>
      </c>
    </row>
    <row r="4580" spans="1:4" x14ac:dyDescent="0.35">
      <c r="A4580" s="146" t="s">
        <v>3916</v>
      </c>
      <c r="B4580" t="s">
        <v>3917</v>
      </c>
      <c r="C4580" s="151">
        <f>VLOOKUP($A4580,'[2]EC25 Pricing'!$A:$D,3,0)</f>
        <v>544.95000000000005</v>
      </c>
      <c r="D4580" s="151">
        <f>VLOOKUP($A4580,'[2]EC25 Pricing'!$A:$D,4,0)</f>
        <v>1730.42</v>
      </c>
    </row>
    <row r="4581" spans="1:4" x14ac:dyDescent="0.35">
      <c r="A4581" s="146" t="s">
        <v>3941</v>
      </c>
      <c r="B4581" t="s">
        <v>3942</v>
      </c>
      <c r="C4581" s="151">
        <f>VLOOKUP($A4581,'[2]EC25 Pricing'!$A:$D,3,0)</f>
        <v>544.95000000000005</v>
      </c>
      <c r="D4581" s="151">
        <f>VLOOKUP($A4581,'[2]EC25 Pricing'!$A:$D,4,0)</f>
        <v>1730.42</v>
      </c>
    </row>
    <row r="4582" spans="1:4" x14ac:dyDescent="0.35">
      <c r="A4582" s="146" t="s">
        <v>3897</v>
      </c>
      <c r="B4582" t="s">
        <v>3898</v>
      </c>
      <c r="C4582" s="151">
        <f>VLOOKUP($A4582,'[2]EC25 Pricing'!$A:$D,3,0)</f>
        <v>795.95</v>
      </c>
      <c r="D4582" s="151">
        <f>VLOOKUP($A4582,'[2]EC25 Pricing'!$A:$D,4,0)</f>
        <v>2378.6799999999998</v>
      </c>
    </row>
    <row r="4583" spans="1:4" x14ac:dyDescent="0.35">
      <c r="A4583" s="146" t="s">
        <v>4009</v>
      </c>
      <c r="B4583" t="s">
        <v>4010</v>
      </c>
      <c r="C4583" s="151">
        <f>VLOOKUP($A4583,'[2]EC25 Pricing'!$A:$D,3,0)</f>
        <v>403.95</v>
      </c>
      <c r="D4583" s="151">
        <f>VLOOKUP($A4583,'[2]EC25 Pricing'!$A:$D,4,0)</f>
        <v>1207.3499999999999</v>
      </c>
    </row>
    <row r="4584" spans="1:4" x14ac:dyDescent="0.35">
      <c r="A4584" s="146" t="s">
        <v>3878</v>
      </c>
      <c r="B4584" t="s">
        <v>3879</v>
      </c>
      <c r="C4584" s="151">
        <f>VLOOKUP($A4584,'[2]EC25 Pricing'!$A:$D,3,0)</f>
        <v>797.95</v>
      </c>
      <c r="D4584" s="151">
        <f>VLOOKUP($A4584,'[2]EC25 Pricing'!$A:$D,4,0)</f>
        <v>2387.0300000000002</v>
      </c>
    </row>
    <row r="4585" spans="1:4" x14ac:dyDescent="0.35">
      <c r="A4585" s="146" t="s">
        <v>3984</v>
      </c>
      <c r="B4585" t="s">
        <v>3985</v>
      </c>
      <c r="C4585" s="151">
        <f>VLOOKUP($A4585,'[2]EC25 Pricing'!$A:$D,3,0)</f>
        <v>251.95</v>
      </c>
      <c r="D4585" s="151">
        <f>VLOOKUP($A4585,'[2]EC25 Pricing'!$A:$D,4,0)</f>
        <v>751.06</v>
      </c>
    </row>
    <row r="4586" spans="1:4" x14ac:dyDescent="0.35">
      <c r="A4586" s="146" t="s">
        <v>4136</v>
      </c>
      <c r="B4586" t="s">
        <v>4137</v>
      </c>
      <c r="C4586" s="151">
        <f>VLOOKUP($A4586,'[2]EC25 Pricing'!$A:$D,3,0)</f>
        <v>795.95</v>
      </c>
      <c r="D4586" s="151">
        <f>VLOOKUP($A4586,'[2]EC25 Pricing'!$A:$D,4,0)</f>
        <v>2378.6799999999998</v>
      </c>
    </row>
    <row r="4587" spans="1:4" x14ac:dyDescent="0.35">
      <c r="A4587" s="146" t="s">
        <v>4105</v>
      </c>
      <c r="B4587" t="s">
        <v>4106</v>
      </c>
      <c r="C4587" s="151">
        <f>VLOOKUP($A4587,'[2]EC25 Pricing'!$A:$D,3,0)</f>
        <v>403.95</v>
      </c>
      <c r="D4587" s="151">
        <f>VLOOKUP($A4587,'[2]EC25 Pricing'!$A:$D,4,0)</f>
        <v>1207.3499999999999</v>
      </c>
    </row>
    <row r="4588" spans="1:4" x14ac:dyDescent="0.35">
      <c r="A4588" s="146" t="s">
        <v>4011</v>
      </c>
      <c r="B4588" t="s">
        <v>4012</v>
      </c>
      <c r="C4588" s="151">
        <f>VLOOKUP($A4588,'[2]EC25 Pricing'!$A:$D,3,0)</f>
        <v>544.95000000000005</v>
      </c>
      <c r="D4588" s="151">
        <f>VLOOKUP($A4588,'[2]EC25 Pricing'!$A:$D,4,0)</f>
        <v>1730.42</v>
      </c>
    </row>
    <row r="4589" spans="1:4" x14ac:dyDescent="0.35">
      <c r="A4589" s="146" t="s">
        <v>4032</v>
      </c>
      <c r="B4589" t="s">
        <v>4033</v>
      </c>
      <c r="C4589" s="151">
        <f>VLOOKUP($A4589,'[2]EC25 Pricing'!$A:$D,3,0)</f>
        <v>403.95</v>
      </c>
      <c r="D4589" s="151">
        <f>VLOOKUP($A4589,'[2]EC25 Pricing'!$A:$D,4,0)</f>
        <v>1207.3499999999999</v>
      </c>
    </row>
    <row r="4590" spans="1:4" x14ac:dyDescent="0.35">
      <c r="A4590" s="146" t="s">
        <v>4138</v>
      </c>
      <c r="B4590" t="s">
        <v>4139</v>
      </c>
      <c r="C4590" s="151">
        <f>VLOOKUP($A4590,'[2]EC25 Pricing'!$A:$D,3,0)</f>
        <v>795.95</v>
      </c>
      <c r="D4590" s="151">
        <f>VLOOKUP($A4590,'[2]EC25 Pricing'!$A:$D,4,0)</f>
        <v>2378.6799999999998</v>
      </c>
    </row>
    <row r="4591" spans="1:4" x14ac:dyDescent="0.35">
      <c r="A4591" s="146" t="s">
        <v>4000</v>
      </c>
      <c r="B4591" t="s">
        <v>4001</v>
      </c>
      <c r="C4591" s="151">
        <f>VLOOKUP($A4591,'[2]EC25 Pricing'!$A:$D,3,0)</f>
        <v>544.95000000000005</v>
      </c>
      <c r="D4591" s="151">
        <f>VLOOKUP($A4591,'[2]EC25 Pricing'!$A:$D,4,0)</f>
        <v>1730.42</v>
      </c>
    </row>
    <row r="4592" spans="1:4" x14ac:dyDescent="0.35">
      <c r="A4592" s="146" t="s">
        <v>3803</v>
      </c>
      <c r="B4592" t="s">
        <v>3804</v>
      </c>
      <c r="C4592" s="151">
        <f>VLOOKUP($A4592,'[2]EC25 Pricing'!$A:$D,3,0)</f>
        <v>403.95</v>
      </c>
      <c r="D4592" s="151">
        <f>VLOOKUP($A4592,'[2]EC25 Pricing'!$A:$D,4,0)</f>
        <v>1207.3499999999999</v>
      </c>
    </row>
    <row r="4593" spans="1:4" x14ac:dyDescent="0.35">
      <c r="A4593" s="146" t="s">
        <v>3970</v>
      </c>
      <c r="B4593" t="s">
        <v>3971</v>
      </c>
      <c r="C4593" s="151">
        <f>VLOOKUP($A4593,'[2]EC25 Pricing'!$A:$D,3,0)</f>
        <v>795.95</v>
      </c>
      <c r="D4593" s="151">
        <f>VLOOKUP($A4593,'[2]EC25 Pricing'!$A:$D,4,0)</f>
        <v>2378.6799999999998</v>
      </c>
    </row>
    <row r="4594" spans="1:4" x14ac:dyDescent="0.35">
      <c r="A4594" s="146" t="s">
        <v>4178</v>
      </c>
      <c r="B4594" t="s">
        <v>4179</v>
      </c>
      <c r="C4594" s="151">
        <f>VLOOKUP($A4594,'[2]EC25 Pricing'!$A:$D,3,0)</f>
        <v>544.95000000000005</v>
      </c>
      <c r="D4594" s="151">
        <f>VLOOKUP($A4594,'[2]EC25 Pricing'!$A:$D,4,0)</f>
        <v>1730.42</v>
      </c>
    </row>
    <row r="4595" spans="1:4" x14ac:dyDescent="0.35">
      <c r="A4595" s="146" t="s">
        <v>3976</v>
      </c>
      <c r="B4595" t="s">
        <v>3977</v>
      </c>
      <c r="C4595" s="151">
        <f>VLOOKUP($A4595,'[2]EC25 Pricing'!$A:$D,3,0)</f>
        <v>403.95</v>
      </c>
      <c r="D4595" s="151">
        <f>VLOOKUP($A4595,'[2]EC25 Pricing'!$A:$D,4,0)</f>
        <v>1207.3499999999999</v>
      </c>
    </row>
    <row r="4596" spans="1:4" x14ac:dyDescent="0.35">
      <c r="A4596" s="146" t="s">
        <v>4073</v>
      </c>
      <c r="B4596" t="s">
        <v>4074</v>
      </c>
      <c r="C4596" s="151">
        <f>VLOOKUP($A4596,'[2]EC25 Pricing'!$A:$D,3,0)</f>
        <v>251.95</v>
      </c>
      <c r="D4596" s="151">
        <f>VLOOKUP($A4596,'[2]EC25 Pricing'!$A:$D,4,0)</f>
        <v>751.06</v>
      </c>
    </row>
    <row r="4597" spans="1:4" x14ac:dyDescent="0.35">
      <c r="A4597" s="146" t="s">
        <v>4039</v>
      </c>
      <c r="B4597" t="s">
        <v>4040</v>
      </c>
      <c r="C4597" s="151">
        <f>VLOOKUP($A4597,'[2]EC25 Pricing'!$A:$D,3,0)</f>
        <v>403.95</v>
      </c>
      <c r="D4597" s="151">
        <f>VLOOKUP($A4597,'[2]EC25 Pricing'!$A:$D,4,0)</f>
        <v>1207.3499999999999</v>
      </c>
    </row>
    <row r="4598" spans="1:4" x14ac:dyDescent="0.35">
      <c r="A4598" s="146" t="s">
        <v>3871</v>
      </c>
      <c r="B4598" t="s">
        <v>3872</v>
      </c>
      <c r="C4598" s="151">
        <f>VLOOKUP($A4598,'[2]EC25 Pricing'!$A:$D,3,0)</f>
        <v>544.95000000000005</v>
      </c>
      <c r="D4598" s="151">
        <f>VLOOKUP($A4598,'[2]EC25 Pricing'!$A:$D,4,0)</f>
        <v>1730.42</v>
      </c>
    </row>
    <row r="4599" spans="1:4" x14ac:dyDescent="0.35">
      <c r="A4599" s="146" t="s">
        <v>4146</v>
      </c>
      <c r="B4599" t="s">
        <v>4147</v>
      </c>
      <c r="C4599" s="151">
        <f>VLOOKUP($A4599,'[2]EC25 Pricing'!$A:$D,3,0)</f>
        <v>795.95</v>
      </c>
      <c r="D4599" s="151">
        <f>VLOOKUP($A4599,'[2]EC25 Pricing'!$A:$D,4,0)</f>
        <v>2378.6799999999998</v>
      </c>
    </row>
    <row r="4600" spans="1:4" x14ac:dyDescent="0.35">
      <c r="A4600" s="146" t="s">
        <v>4014</v>
      </c>
      <c r="B4600" t="s">
        <v>4015</v>
      </c>
      <c r="C4600" s="151">
        <f>VLOOKUP($A4600,'[2]EC25 Pricing'!$A:$D,3,0)</f>
        <v>204.95</v>
      </c>
      <c r="D4600" s="151">
        <f>VLOOKUP($A4600,'[2]EC25 Pricing'!$A:$D,4,0)</f>
        <v>611.95000000000005</v>
      </c>
    </row>
    <row r="4601" spans="1:4" x14ac:dyDescent="0.35">
      <c r="A4601" s="146" t="s">
        <v>3938</v>
      </c>
      <c r="B4601" t="s">
        <v>3939</v>
      </c>
      <c r="C4601" s="151">
        <f>VLOOKUP($A4601,'[2]EC25 Pricing'!$A:$D,3,0)</f>
        <v>544.95000000000005</v>
      </c>
      <c r="D4601" s="151">
        <f>VLOOKUP($A4601,'[2]EC25 Pricing'!$A:$D,4,0)</f>
        <v>1730.42</v>
      </c>
    </row>
    <row r="4602" spans="1:4" x14ac:dyDescent="0.35">
      <c r="A4602" s="146" t="s">
        <v>3959</v>
      </c>
      <c r="B4602" t="s">
        <v>3960</v>
      </c>
      <c r="C4602" s="151">
        <f>VLOOKUP($A4602,'[2]EC25 Pricing'!$A:$D,3,0)</f>
        <v>795.95</v>
      </c>
      <c r="D4602" s="151">
        <f>VLOOKUP($A4602,'[2]EC25 Pricing'!$A:$D,4,0)</f>
        <v>2378.6799999999998</v>
      </c>
    </row>
    <row r="4603" spans="1:4" x14ac:dyDescent="0.35">
      <c r="A4603" s="146" t="s">
        <v>4027</v>
      </c>
      <c r="B4603" t="s">
        <v>4028</v>
      </c>
      <c r="C4603" s="151">
        <f>VLOOKUP($A4603,'[2]EC25 Pricing'!$A:$D,3,0)</f>
        <v>403.95</v>
      </c>
      <c r="D4603" s="151">
        <f>VLOOKUP($A4603,'[2]EC25 Pricing'!$A:$D,4,0)</f>
        <v>1207.3499999999999</v>
      </c>
    </row>
    <row r="4604" spans="1:4" x14ac:dyDescent="0.35">
      <c r="A4604" s="146" t="s">
        <v>4016</v>
      </c>
      <c r="B4604" t="s">
        <v>4017</v>
      </c>
      <c r="C4604" s="151">
        <f>VLOOKUP($A4604,'[2]EC25 Pricing'!$A:$D,3,0)</f>
        <v>795.95</v>
      </c>
      <c r="D4604" s="151">
        <f>VLOOKUP($A4604,'[2]EC25 Pricing'!$A:$D,4,0)</f>
        <v>2378.6799999999998</v>
      </c>
    </row>
    <row r="4605" spans="1:4" x14ac:dyDescent="0.35">
      <c r="A4605" s="146" t="s">
        <v>4060</v>
      </c>
      <c r="B4605" t="s">
        <v>4061</v>
      </c>
      <c r="C4605" s="151">
        <f>VLOOKUP($A4605,'[2]EC25 Pricing'!$A:$D,3,0)</f>
        <v>403.95</v>
      </c>
      <c r="D4605" s="151">
        <f>VLOOKUP($A4605,'[2]EC25 Pricing'!$A:$D,4,0)</f>
        <v>1207.3499999999999</v>
      </c>
    </row>
    <row r="4606" spans="1:4" x14ac:dyDescent="0.35">
      <c r="A4606" s="146" t="s">
        <v>4096</v>
      </c>
      <c r="B4606" t="s">
        <v>4097</v>
      </c>
      <c r="C4606" s="151">
        <f>VLOOKUP($A4606,'[2]EC25 Pricing'!$A:$D,3,0)</f>
        <v>544.95000000000005</v>
      </c>
      <c r="D4606" s="151">
        <f>VLOOKUP($A4606,'[2]EC25 Pricing'!$A:$D,4,0)</f>
        <v>1730.42</v>
      </c>
    </row>
    <row r="4607" spans="1:4" x14ac:dyDescent="0.35">
      <c r="A4607" s="146" t="s">
        <v>3952</v>
      </c>
      <c r="B4607" t="s">
        <v>3953</v>
      </c>
      <c r="C4607" s="151">
        <f>VLOOKUP($A4607,'[2]EC25 Pricing'!$A:$D,3,0)</f>
        <v>795.95</v>
      </c>
      <c r="D4607" s="151">
        <f>VLOOKUP($A4607,'[2]EC25 Pricing'!$A:$D,4,0)</f>
        <v>2378.6799999999998</v>
      </c>
    </row>
    <row r="4608" spans="1:4" x14ac:dyDescent="0.35">
      <c r="A4608" s="146" t="s">
        <v>4046</v>
      </c>
      <c r="B4608" t="s">
        <v>4047</v>
      </c>
      <c r="C4608" s="151">
        <f>VLOOKUP($A4608,'[2]EC25 Pricing'!$A:$D,3,0)</f>
        <v>403.95</v>
      </c>
      <c r="D4608" s="151">
        <f>VLOOKUP($A4608,'[2]EC25 Pricing'!$A:$D,4,0)</f>
        <v>1207.3499999999999</v>
      </c>
    </row>
    <row r="4609" spans="1:4" x14ac:dyDescent="0.35">
      <c r="A4609" s="146" t="s">
        <v>4051</v>
      </c>
      <c r="B4609" t="s">
        <v>4052</v>
      </c>
      <c r="C4609" s="151">
        <f>VLOOKUP($A4609,'[2]EC25 Pricing'!$A:$D,3,0)</f>
        <v>544.95000000000005</v>
      </c>
      <c r="D4609" s="151">
        <f>VLOOKUP($A4609,'[2]EC25 Pricing'!$A:$D,4,0)</f>
        <v>1730.42</v>
      </c>
    </row>
    <row r="4610" spans="1:4" x14ac:dyDescent="0.35">
      <c r="A4610" s="146" t="s">
        <v>4176</v>
      </c>
      <c r="B4610" t="s">
        <v>4177</v>
      </c>
      <c r="C4610" s="151">
        <f>VLOOKUP($A4610,'[2]EC25 Pricing'!$A:$D,3,0)</f>
        <v>795.95</v>
      </c>
      <c r="D4610" s="151">
        <f>VLOOKUP($A4610,'[2]EC25 Pricing'!$A:$D,4,0)</f>
        <v>2378.6799999999998</v>
      </c>
    </row>
    <row r="4611" spans="1:4" x14ac:dyDescent="0.35">
      <c r="A4611" s="146" t="s">
        <v>3822</v>
      </c>
      <c r="B4611" t="s">
        <v>3823</v>
      </c>
      <c r="C4611" s="151">
        <f>VLOOKUP($A4611,'[2]EC25 Pricing'!$A:$D,3,0)</f>
        <v>403.95</v>
      </c>
      <c r="D4611" s="151">
        <f>VLOOKUP($A4611,'[2]EC25 Pricing'!$A:$D,4,0)</f>
        <v>1207.3499999999999</v>
      </c>
    </row>
    <row r="4612" spans="1:4" x14ac:dyDescent="0.35">
      <c r="A4612" s="146" t="s">
        <v>3992</v>
      </c>
      <c r="B4612" t="s">
        <v>3993</v>
      </c>
      <c r="C4612" s="151">
        <f>VLOOKUP($A4612,'[2]EC25 Pricing'!$A:$D,3,0)</f>
        <v>544.95000000000005</v>
      </c>
      <c r="D4612" s="151">
        <f>VLOOKUP($A4612,'[2]EC25 Pricing'!$A:$D,4,0)</f>
        <v>1730.42</v>
      </c>
    </row>
    <row r="4613" spans="1:4" x14ac:dyDescent="0.35">
      <c r="A4613" s="146" t="s">
        <v>4127</v>
      </c>
      <c r="B4613" t="s">
        <v>4128</v>
      </c>
      <c r="C4613" s="151">
        <f>VLOOKUP($A4613,'[2]EC25 Pricing'!$A:$D,3,0)</f>
        <v>403.95</v>
      </c>
      <c r="D4613" s="151">
        <f>VLOOKUP($A4613,'[2]EC25 Pricing'!$A:$D,4,0)</f>
        <v>1207.3499999999999</v>
      </c>
    </row>
    <row r="4614" spans="1:4" x14ac:dyDescent="0.35">
      <c r="A4614" s="146" t="s">
        <v>4093</v>
      </c>
      <c r="B4614" t="s">
        <v>4094</v>
      </c>
      <c r="C4614" s="151">
        <f>VLOOKUP($A4614,'[2]EC25 Pricing'!$A:$D,3,0)</f>
        <v>544.95000000000005</v>
      </c>
      <c r="D4614" s="151">
        <f>VLOOKUP($A4614,'[2]EC25 Pricing'!$A:$D,4,0)</f>
        <v>1730.42</v>
      </c>
    </row>
    <row r="4615" spans="1:4" x14ac:dyDescent="0.35">
      <c r="A4615" s="146" t="s">
        <v>4168</v>
      </c>
      <c r="B4615" t="s">
        <v>4169</v>
      </c>
      <c r="C4615" s="151">
        <f>VLOOKUP($A4615,'[2]EC25 Pricing'!$A:$D,3,0)</f>
        <v>795.95</v>
      </c>
      <c r="D4615" s="151">
        <f>VLOOKUP($A4615,'[2]EC25 Pricing'!$A:$D,4,0)</f>
        <v>2378.6799999999998</v>
      </c>
    </row>
    <row r="4616" spans="1:4" x14ac:dyDescent="0.35">
      <c r="A4616" s="146" t="s">
        <v>3981</v>
      </c>
      <c r="B4616" t="s">
        <v>3982</v>
      </c>
      <c r="C4616" s="151">
        <f>VLOOKUP($A4616,'[2]EC25 Pricing'!$A:$D,3,0)</f>
        <v>795.95</v>
      </c>
      <c r="D4616" s="151">
        <f>VLOOKUP($A4616,'[2]EC25 Pricing'!$A:$D,4,0)</f>
        <v>2378.6799999999998</v>
      </c>
    </row>
    <row r="4617" spans="1:4" x14ac:dyDescent="0.35">
      <c r="A4617" s="146" t="s">
        <v>3775</v>
      </c>
      <c r="B4617" t="s">
        <v>3776</v>
      </c>
      <c r="C4617" s="151">
        <f>VLOOKUP($A4617,'[2]EC25 Pricing'!$A:$D,3,0)</f>
        <v>544.95000000000005</v>
      </c>
      <c r="D4617" s="151">
        <f>VLOOKUP($A4617,'[2]EC25 Pricing'!$A:$D,4,0)</f>
        <v>1730.42</v>
      </c>
    </row>
    <row r="4618" spans="1:4" x14ac:dyDescent="0.35">
      <c r="A4618" s="146" t="s">
        <v>3778</v>
      </c>
      <c r="B4618" t="s">
        <v>3779</v>
      </c>
      <c r="C4618" s="151">
        <f>VLOOKUP($A4618,'[2]EC25 Pricing'!$A:$D,3,0)</f>
        <v>403.95</v>
      </c>
      <c r="D4618" s="151">
        <f>VLOOKUP($A4618,'[2]EC25 Pricing'!$A:$D,4,0)</f>
        <v>1207.3499999999999</v>
      </c>
    </row>
    <row r="4619" spans="1:4" x14ac:dyDescent="0.35">
      <c r="A4619" s="146" t="s">
        <v>4082</v>
      </c>
      <c r="B4619" t="s">
        <v>4083</v>
      </c>
      <c r="C4619" s="151">
        <f>VLOOKUP($A4619,'[2]EC25 Pricing'!$A:$D,3,0)</f>
        <v>403.95</v>
      </c>
      <c r="D4619" s="151">
        <f>VLOOKUP($A4619,'[2]EC25 Pricing'!$A:$D,4,0)</f>
        <v>1207.3499999999999</v>
      </c>
    </row>
    <row r="4620" spans="1:4" x14ac:dyDescent="0.35">
      <c r="A4620" s="146" t="s">
        <v>3769</v>
      </c>
      <c r="B4620" t="s">
        <v>3770</v>
      </c>
      <c r="C4620" s="151">
        <f>VLOOKUP($A4620,'[2]EC25 Pricing'!$A:$D,3,0)</f>
        <v>795.95</v>
      </c>
      <c r="D4620" s="151">
        <f>VLOOKUP($A4620,'[2]EC25 Pricing'!$A:$D,4,0)</f>
        <v>2378.6799999999998</v>
      </c>
    </row>
    <row r="4621" spans="1:4" x14ac:dyDescent="0.35">
      <c r="A4621" s="146" t="s">
        <v>3863</v>
      </c>
      <c r="B4621" t="s">
        <v>3864</v>
      </c>
      <c r="C4621" s="151">
        <f>VLOOKUP($A4621,'[2]EC25 Pricing'!$A:$D,3,0)</f>
        <v>544.95000000000005</v>
      </c>
      <c r="D4621" s="151">
        <f>VLOOKUP($A4621,'[2]EC25 Pricing'!$A:$D,4,0)</f>
        <v>1730.42</v>
      </c>
    </row>
    <row r="4622" spans="1:4" x14ac:dyDescent="0.35">
      <c r="A4622" s="146" t="s">
        <v>3889</v>
      </c>
      <c r="B4622" t="s">
        <v>3890</v>
      </c>
      <c r="C4622" s="151">
        <f>VLOOKUP($A4622,'[2]EC25 Pricing'!$A:$D,3,0)</f>
        <v>544.95000000000005</v>
      </c>
      <c r="D4622" s="151">
        <f>VLOOKUP($A4622,'[2]EC25 Pricing'!$A:$D,4,0)</f>
        <v>1730.42</v>
      </c>
    </row>
    <row r="4623" spans="1:4" x14ac:dyDescent="0.35">
      <c r="A4623" s="146" t="s">
        <v>3996</v>
      </c>
      <c r="B4623" t="s">
        <v>3997</v>
      </c>
      <c r="C4623" s="151">
        <f>VLOOKUP($A4623,'[2]EC25 Pricing'!$A:$D,3,0)</f>
        <v>403.95</v>
      </c>
      <c r="D4623" s="151">
        <f>VLOOKUP($A4623,'[2]EC25 Pricing'!$A:$D,4,0)</f>
        <v>1207.3499999999999</v>
      </c>
    </row>
    <row r="4624" spans="1:4" x14ac:dyDescent="0.35">
      <c r="A4624" s="146" t="s">
        <v>3809</v>
      </c>
      <c r="B4624" t="s">
        <v>3811</v>
      </c>
      <c r="C4624" s="151">
        <f>VLOOKUP($A4624,'[2]EC25 Pricing'!$A:$D,3,0)</f>
        <v>795.95</v>
      </c>
      <c r="D4624" s="151">
        <f>VLOOKUP($A4624,'[2]EC25 Pricing'!$A:$D,4,0)</f>
        <v>2378.6799999999998</v>
      </c>
    </row>
    <row r="4625" spans="1:4" x14ac:dyDescent="0.35">
      <c r="A4625" s="146" t="s">
        <v>4172</v>
      </c>
      <c r="B4625" t="s">
        <v>4173</v>
      </c>
      <c r="C4625" s="151">
        <f>VLOOKUP($A4625,'[2]EC25 Pricing'!$A:$D,3,0)</f>
        <v>204.95</v>
      </c>
      <c r="D4625" s="151">
        <f>VLOOKUP($A4625,'[2]EC25 Pricing'!$A:$D,4,0)</f>
        <v>611.95000000000005</v>
      </c>
    </row>
    <row r="4626" spans="1:4" x14ac:dyDescent="0.35">
      <c r="A4626" s="146" t="s">
        <v>3998</v>
      </c>
      <c r="B4626" t="s">
        <v>3999</v>
      </c>
      <c r="C4626" s="151">
        <f>VLOOKUP($A4626,'[2]EC25 Pricing'!$A:$D,3,0)</f>
        <v>544.95000000000005</v>
      </c>
      <c r="D4626" s="151">
        <f>VLOOKUP($A4626,'[2]EC25 Pricing'!$A:$D,4,0)</f>
        <v>1730.42</v>
      </c>
    </row>
    <row r="4627" spans="1:4" x14ac:dyDescent="0.35">
      <c r="A4627" s="146" t="s">
        <v>4043</v>
      </c>
      <c r="B4627" t="s">
        <v>4045</v>
      </c>
      <c r="C4627" s="151">
        <f>VLOOKUP($A4627,'[2]EC25 Pricing'!$A:$D,3,0)</f>
        <v>795.95</v>
      </c>
      <c r="D4627" s="151">
        <f>VLOOKUP($A4627,'[2]EC25 Pricing'!$A:$D,4,0)</f>
        <v>2378.6799999999998</v>
      </c>
    </row>
    <row r="4628" spans="1:4" x14ac:dyDescent="0.35">
      <c r="A4628" s="146" t="s">
        <v>3845</v>
      </c>
      <c r="B4628" t="s">
        <v>3846</v>
      </c>
      <c r="C4628" s="151">
        <f>VLOOKUP($A4628,'[2]EC25 Pricing'!$A:$D,3,0)</f>
        <v>403.95</v>
      </c>
      <c r="D4628" s="151">
        <f>VLOOKUP($A4628,'[2]EC25 Pricing'!$A:$D,4,0)</f>
        <v>1207.3499999999999</v>
      </c>
    </row>
    <row r="4629" spans="1:4" x14ac:dyDescent="0.35">
      <c r="A4629" s="146" t="s">
        <v>3761</v>
      </c>
      <c r="B4629" t="s">
        <v>3764</v>
      </c>
      <c r="C4629" s="151">
        <f>VLOOKUP($A4629,'[2]EC25 Pricing'!$A:$D,3,0)</f>
        <v>403.95</v>
      </c>
      <c r="D4629" s="151">
        <f>VLOOKUP($A4629,'[2]EC25 Pricing'!$A:$D,4,0)</f>
        <v>1207.3499999999999</v>
      </c>
    </row>
    <row r="4630" spans="1:4" x14ac:dyDescent="0.35">
      <c r="A4630" s="146" t="s">
        <v>3761</v>
      </c>
      <c r="B4630" t="s">
        <v>3764</v>
      </c>
      <c r="C4630" s="151">
        <f>VLOOKUP($A4630,'[2]EC25 Pricing'!$A:$D,3,0)</f>
        <v>403.95</v>
      </c>
      <c r="D4630" s="151">
        <f>VLOOKUP($A4630,'[2]EC25 Pricing'!$A:$D,4,0)</f>
        <v>1207.3499999999999</v>
      </c>
    </row>
    <row r="4631" spans="1:4" x14ac:dyDescent="0.35">
      <c r="A4631" s="146" t="s">
        <v>3930</v>
      </c>
      <c r="B4631" t="s">
        <v>3931</v>
      </c>
      <c r="C4631" s="151">
        <f>VLOOKUP($A4631,'[2]EC25 Pricing'!$A:$D,3,0)</f>
        <v>795.95</v>
      </c>
      <c r="D4631" s="151">
        <f>VLOOKUP($A4631,'[2]EC25 Pricing'!$A:$D,4,0)</f>
        <v>2378.6799999999998</v>
      </c>
    </row>
    <row r="4632" spans="1:4" x14ac:dyDescent="0.35">
      <c r="A4632" s="146" t="s">
        <v>3930</v>
      </c>
      <c r="B4632" t="s">
        <v>3931</v>
      </c>
      <c r="C4632" s="151">
        <f>VLOOKUP($A4632,'[2]EC25 Pricing'!$A:$D,3,0)</f>
        <v>795.95</v>
      </c>
      <c r="D4632" s="151">
        <f>VLOOKUP($A4632,'[2]EC25 Pricing'!$A:$D,4,0)</f>
        <v>2378.6799999999998</v>
      </c>
    </row>
    <row r="4633" spans="1:4" x14ac:dyDescent="0.35">
      <c r="A4633" s="146" t="s">
        <v>3887</v>
      </c>
      <c r="B4633" t="s">
        <v>3888</v>
      </c>
      <c r="C4633" s="151">
        <f>VLOOKUP($A4633,'[2]EC25 Pricing'!$A:$D,3,0)</f>
        <v>544.95000000000005</v>
      </c>
      <c r="D4633" s="151">
        <f>VLOOKUP($A4633,'[2]EC25 Pricing'!$A:$D,4,0)</f>
        <v>1730.42</v>
      </c>
    </row>
    <row r="4634" spans="1:4" x14ac:dyDescent="0.35">
      <c r="A4634" s="146" t="s">
        <v>3887</v>
      </c>
      <c r="B4634" t="s">
        <v>3888</v>
      </c>
      <c r="C4634" s="151">
        <f>VLOOKUP($A4634,'[2]EC25 Pricing'!$A:$D,3,0)</f>
        <v>544.95000000000005</v>
      </c>
      <c r="D4634" s="151">
        <f>VLOOKUP($A4634,'[2]EC25 Pricing'!$A:$D,4,0)</f>
        <v>1730.42</v>
      </c>
    </row>
    <row r="4635" spans="1:4" x14ac:dyDescent="0.35">
      <c r="A4635" s="146" t="s">
        <v>3914</v>
      </c>
      <c r="B4635" t="s">
        <v>3915</v>
      </c>
      <c r="C4635" s="151">
        <f>VLOOKUP($A4635,'[2]EC25 Pricing'!$A:$D,3,0)</f>
        <v>204.95</v>
      </c>
      <c r="D4635" s="151">
        <f>VLOOKUP($A4635,'[2]EC25 Pricing'!$A:$D,4,0)</f>
        <v>611.95000000000005</v>
      </c>
    </row>
    <row r="4636" spans="1:4" x14ac:dyDescent="0.35">
      <c r="A4636" s="146" t="s">
        <v>3914</v>
      </c>
      <c r="B4636" t="s">
        <v>3915</v>
      </c>
      <c r="C4636" s="151">
        <f>VLOOKUP($A4636,'[2]EC25 Pricing'!$A:$D,3,0)</f>
        <v>204.95</v>
      </c>
      <c r="D4636" s="151">
        <f>VLOOKUP($A4636,'[2]EC25 Pricing'!$A:$D,4,0)</f>
        <v>611.95000000000005</v>
      </c>
    </row>
    <row r="4637" spans="1:4" x14ac:dyDescent="0.35">
      <c r="A4637" s="146" t="s">
        <v>3955</v>
      </c>
      <c r="B4637" t="s">
        <v>3956</v>
      </c>
      <c r="C4637" s="151">
        <f>VLOOKUP($A4637,'[2]EC25 Pricing'!$A:$D,3,0)</f>
        <v>544.95000000000005</v>
      </c>
      <c r="D4637" s="151">
        <f>VLOOKUP($A4637,'[2]EC25 Pricing'!$A:$D,4,0)</f>
        <v>1730.42</v>
      </c>
    </row>
    <row r="4638" spans="1:4" x14ac:dyDescent="0.35">
      <c r="A4638" s="146" t="s">
        <v>4075</v>
      </c>
      <c r="B4638" t="s">
        <v>4076</v>
      </c>
      <c r="C4638" s="151">
        <f>VLOOKUP($A4638,'[2]EC25 Pricing'!$A:$D,3,0)</f>
        <v>204.95</v>
      </c>
      <c r="D4638" s="151">
        <f>VLOOKUP($A4638,'[2]EC25 Pricing'!$A:$D,4,0)</f>
        <v>611.95000000000005</v>
      </c>
    </row>
    <row r="4639" spans="1:4" x14ac:dyDescent="0.35">
      <c r="A4639" s="146" t="s">
        <v>3819</v>
      </c>
      <c r="B4639" t="s">
        <v>3820</v>
      </c>
      <c r="C4639" s="151">
        <f>VLOOKUP($A4639,'[2]EC25 Pricing'!$A:$D,3,0)</f>
        <v>795.95</v>
      </c>
      <c r="D4639" s="151">
        <f>VLOOKUP($A4639,'[2]EC25 Pricing'!$A:$D,4,0)</f>
        <v>2378.6799999999998</v>
      </c>
    </row>
    <row r="4640" spans="1:4" x14ac:dyDescent="0.35">
      <c r="A4640" s="146" t="s">
        <v>3831</v>
      </c>
      <c r="B4640" t="s">
        <v>3832</v>
      </c>
      <c r="C4640" s="151">
        <f>VLOOKUP($A4640,'[2]EC25 Pricing'!$A:$D,3,0)</f>
        <v>403.95</v>
      </c>
      <c r="D4640" s="151">
        <f>VLOOKUP($A4640,'[2]EC25 Pricing'!$A:$D,4,0)</f>
        <v>1207.3499999999999</v>
      </c>
    </row>
    <row r="4641" spans="1:4" x14ac:dyDescent="0.35">
      <c r="A4641" s="146" t="s">
        <v>3858</v>
      </c>
      <c r="B4641" t="s">
        <v>3859</v>
      </c>
      <c r="C4641" s="151">
        <f>VLOOKUP($A4641,'[2]EC25 Pricing'!$A:$D,3,0)</f>
        <v>403.95</v>
      </c>
      <c r="D4641" s="151">
        <f>VLOOKUP($A4641,'[2]EC25 Pricing'!$A:$D,4,0)</f>
        <v>1207.3499999999999</v>
      </c>
    </row>
    <row r="4642" spans="1:4" x14ac:dyDescent="0.35">
      <c r="A4642" s="146" t="s">
        <v>3858</v>
      </c>
      <c r="B4642" t="s">
        <v>3859</v>
      </c>
      <c r="C4642" s="151">
        <f>VLOOKUP($A4642,'[2]EC25 Pricing'!$A:$D,3,0)</f>
        <v>403.95</v>
      </c>
      <c r="D4642" s="151">
        <f>VLOOKUP($A4642,'[2]EC25 Pricing'!$A:$D,4,0)</f>
        <v>1207.3499999999999</v>
      </c>
    </row>
    <row r="4643" spans="1:4" x14ac:dyDescent="0.35">
      <c r="A4643" s="146" t="s">
        <v>3972</v>
      </c>
      <c r="B4643" t="s">
        <v>3973</v>
      </c>
      <c r="C4643" s="151">
        <f>VLOOKUP($A4643,'[2]EC25 Pricing'!$A:$D,3,0)</f>
        <v>544.95000000000005</v>
      </c>
      <c r="D4643" s="151">
        <f>VLOOKUP($A4643,'[2]EC25 Pricing'!$A:$D,4,0)</f>
        <v>1730.42</v>
      </c>
    </row>
    <row r="4644" spans="1:4" x14ac:dyDescent="0.35">
      <c r="A4644" s="146" t="s">
        <v>3972</v>
      </c>
      <c r="B4644" t="s">
        <v>3973</v>
      </c>
      <c r="C4644" s="151">
        <f>VLOOKUP($A4644,'[2]EC25 Pricing'!$A:$D,3,0)</f>
        <v>544.95000000000005</v>
      </c>
      <c r="D4644" s="151">
        <f>VLOOKUP($A4644,'[2]EC25 Pricing'!$A:$D,4,0)</f>
        <v>1730.42</v>
      </c>
    </row>
    <row r="4645" spans="1:4" x14ac:dyDescent="0.35">
      <c r="A4645" s="146" t="s">
        <v>3788</v>
      </c>
      <c r="B4645" t="s">
        <v>3789</v>
      </c>
      <c r="C4645" s="151">
        <f>VLOOKUP($A4645,'[2]EC25 Pricing'!$A:$D,3,0)</f>
        <v>795.95</v>
      </c>
      <c r="D4645" s="151">
        <f>VLOOKUP($A4645,'[2]EC25 Pricing'!$A:$D,4,0)</f>
        <v>2378.6799999999998</v>
      </c>
    </row>
    <row r="4646" spans="1:4" x14ac:dyDescent="0.35">
      <c r="A4646" s="146" t="s">
        <v>3788</v>
      </c>
      <c r="B4646" t="s">
        <v>3789</v>
      </c>
      <c r="C4646" s="151">
        <f>VLOOKUP($A4646,'[2]EC25 Pricing'!$A:$D,3,0)</f>
        <v>795.95</v>
      </c>
      <c r="D4646" s="151">
        <f>VLOOKUP($A4646,'[2]EC25 Pricing'!$A:$D,4,0)</f>
        <v>2378.6799999999998</v>
      </c>
    </row>
    <row r="4647" spans="1:4" x14ac:dyDescent="0.35">
      <c r="A4647" s="146" t="s">
        <v>3894</v>
      </c>
      <c r="B4647" t="s">
        <v>11514</v>
      </c>
      <c r="C4647" s="151">
        <f>VLOOKUP($A4647,'[2]EC25 Pricing'!$A:$D,3,0)</f>
        <v>403.95</v>
      </c>
      <c r="D4647" s="151">
        <f>VLOOKUP($A4647,'[2]EC25 Pricing'!$A:$D,4,0)</f>
        <v>1207.3499999999999</v>
      </c>
    </row>
    <row r="4648" spans="1:4" x14ac:dyDescent="0.35">
      <c r="A4648" s="146" t="s">
        <v>4180</v>
      </c>
      <c r="B4648" t="s">
        <v>11515</v>
      </c>
      <c r="C4648" s="151">
        <f>VLOOKUP($A4648,'[2]EC25 Pricing'!$A:$D,3,0)</f>
        <v>544.95000000000005</v>
      </c>
      <c r="D4648" s="151">
        <f>VLOOKUP($A4648,'[2]EC25 Pricing'!$A:$D,4,0)</f>
        <v>1730.42</v>
      </c>
    </row>
    <row r="4649" spans="1:4" x14ac:dyDescent="0.35">
      <c r="A4649" s="146" t="s">
        <v>4148</v>
      </c>
      <c r="B4649" t="s">
        <v>11516</v>
      </c>
      <c r="C4649" s="151">
        <f>VLOOKUP($A4649,'[2]EC25 Pricing'!$A:$D,3,0)</f>
        <v>795.95</v>
      </c>
      <c r="D4649" s="151">
        <f>VLOOKUP($A4649,'[2]EC25 Pricing'!$A:$D,4,0)</f>
        <v>2378.6799999999998</v>
      </c>
    </row>
    <row r="4650" spans="1:4" x14ac:dyDescent="0.35">
      <c r="A4650" s="146" t="s">
        <v>3835</v>
      </c>
      <c r="B4650" t="s">
        <v>3836</v>
      </c>
      <c r="C4650" s="151">
        <f>VLOOKUP($A4650,'[2]EC25 Pricing'!$A:$D,3,0)</f>
        <v>403.95</v>
      </c>
      <c r="D4650" s="151">
        <f>VLOOKUP($A4650,'[2]EC25 Pricing'!$A:$D,4,0)</f>
        <v>1207.3499999999999</v>
      </c>
    </row>
    <row r="4651" spans="1:4" x14ac:dyDescent="0.35">
      <c r="A4651" s="146" t="s">
        <v>4134</v>
      </c>
      <c r="B4651" t="s">
        <v>4135</v>
      </c>
      <c r="C4651" s="151">
        <f>VLOOKUP($A4651,'[2]EC25 Pricing'!$A:$D,3,0)</f>
        <v>795.95</v>
      </c>
      <c r="D4651" s="151">
        <f>VLOOKUP($A4651,'[2]EC25 Pricing'!$A:$D,4,0)</f>
        <v>2378.6799999999998</v>
      </c>
    </row>
    <row r="4652" spans="1:4" x14ac:dyDescent="0.35">
      <c r="A4652" s="146" t="s">
        <v>4056</v>
      </c>
      <c r="B4652" t="s">
        <v>4057</v>
      </c>
      <c r="C4652" s="151">
        <f>VLOOKUP($A4652,'[2]EC25 Pricing'!$A:$D,3,0)</f>
        <v>544.95000000000005</v>
      </c>
      <c r="D4652" s="151">
        <f>VLOOKUP($A4652,'[2]EC25 Pricing'!$A:$D,4,0)</f>
        <v>1730.42</v>
      </c>
    </row>
    <row r="4653" spans="1:4" x14ac:dyDescent="0.35">
      <c r="A4653" s="146" t="s">
        <v>3957</v>
      </c>
      <c r="B4653" t="s">
        <v>3958</v>
      </c>
      <c r="C4653" s="151">
        <f>VLOOKUP($A4653,'[2]EC25 Pricing'!$A:$D,3,0)</f>
        <v>204.95</v>
      </c>
      <c r="D4653" s="151">
        <f>VLOOKUP($A4653,'[2]EC25 Pricing'!$A:$D,4,0)</f>
        <v>611.95000000000005</v>
      </c>
    </row>
    <row r="4654" spans="1:4" x14ac:dyDescent="0.35">
      <c r="A4654" s="146" t="s">
        <v>4065</v>
      </c>
      <c r="B4654" t="s">
        <v>4066</v>
      </c>
      <c r="C4654" s="151">
        <f>VLOOKUP($A4654,'[2]EC25 Pricing'!$A:$D,3,0)</f>
        <v>795.95</v>
      </c>
      <c r="D4654" s="151">
        <f>VLOOKUP($A4654,'[2]EC25 Pricing'!$A:$D,4,0)</f>
        <v>2378.6799999999998</v>
      </c>
    </row>
    <row r="4655" spans="1:4" x14ac:dyDescent="0.35">
      <c r="A4655" s="146" t="s">
        <v>3946</v>
      </c>
      <c r="B4655" t="s">
        <v>3947</v>
      </c>
      <c r="C4655" s="151">
        <f>VLOOKUP($A4655,'[2]EC25 Pricing'!$A:$D,3,0)</f>
        <v>544.95000000000005</v>
      </c>
      <c r="D4655" s="151">
        <f>VLOOKUP($A4655,'[2]EC25 Pricing'!$A:$D,4,0)</f>
        <v>1730.42</v>
      </c>
    </row>
    <row r="4656" spans="1:4" x14ac:dyDescent="0.35">
      <c r="A4656" s="146" t="s">
        <v>3964</v>
      </c>
      <c r="B4656" t="s">
        <v>3965</v>
      </c>
      <c r="C4656" s="151">
        <f>VLOOKUP($A4656,'[2]EC25 Pricing'!$A:$D,3,0)</f>
        <v>403.95</v>
      </c>
      <c r="D4656" s="151">
        <f>VLOOKUP($A4656,'[2]EC25 Pricing'!$A:$D,4,0)</f>
        <v>1207.3499999999999</v>
      </c>
    </row>
    <row r="4657" spans="1:4" x14ac:dyDescent="0.35">
      <c r="A4657" s="146" t="s">
        <v>4164</v>
      </c>
      <c r="B4657" t="s">
        <v>4165</v>
      </c>
      <c r="C4657" s="151">
        <f>VLOOKUP($A4657,'[2]EC25 Pricing'!$A:$D,3,0)</f>
        <v>403.95</v>
      </c>
      <c r="D4657" s="151">
        <f>VLOOKUP($A4657,'[2]EC25 Pricing'!$A:$D,4,0)</f>
        <v>1207.3499999999999</v>
      </c>
    </row>
    <row r="4658" spans="1:4" x14ac:dyDescent="0.35">
      <c r="A4658" s="146" t="s">
        <v>4154</v>
      </c>
      <c r="B4658" t="s">
        <v>4155</v>
      </c>
      <c r="C4658" s="151">
        <f>VLOOKUP($A4658,'[2]EC25 Pricing'!$A:$D,3,0)</f>
        <v>251.95</v>
      </c>
      <c r="D4658" s="151">
        <f>VLOOKUP($A4658,'[2]EC25 Pricing'!$A:$D,4,0)</f>
        <v>751.06</v>
      </c>
    </row>
    <row r="4659" spans="1:4" x14ac:dyDescent="0.35">
      <c r="A4659" s="146" t="s">
        <v>3868</v>
      </c>
      <c r="B4659" t="s">
        <v>3869</v>
      </c>
      <c r="C4659" s="151">
        <f>VLOOKUP($A4659,'[2]EC25 Pricing'!$A:$D,3,0)</f>
        <v>251.95</v>
      </c>
      <c r="D4659" s="151">
        <f>VLOOKUP($A4659,'[2]EC25 Pricing'!$A:$D,4,0)</f>
        <v>751.06</v>
      </c>
    </row>
    <row r="4660" spans="1:4" x14ac:dyDescent="0.35">
      <c r="A4660" s="146" t="s">
        <v>4019</v>
      </c>
      <c r="B4660" t="s">
        <v>4020</v>
      </c>
      <c r="C4660" s="151">
        <f>VLOOKUP($A4660,'[2]EC25 Pricing'!$A:$D,3,0)</f>
        <v>403.95</v>
      </c>
      <c r="D4660" s="151">
        <f>VLOOKUP($A4660,'[2]EC25 Pricing'!$A:$D,4,0)</f>
        <v>1207.3499999999999</v>
      </c>
    </row>
    <row r="4661" spans="1:4" x14ac:dyDescent="0.35">
      <c r="A4661" s="146" t="s">
        <v>4034</v>
      </c>
      <c r="B4661" t="s">
        <v>4035</v>
      </c>
      <c r="C4661" s="151">
        <f>VLOOKUP($A4661,'[2]EC25 Pricing'!$A:$D,3,0)</f>
        <v>544.95000000000005</v>
      </c>
      <c r="D4661" s="151">
        <f>VLOOKUP($A4661,'[2]EC25 Pricing'!$A:$D,4,0)</f>
        <v>1730.42</v>
      </c>
    </row>
    <row r="4662" spans="1:4" x14ac:dyDescent="0.35">
      <c r="A4662" s="146" t="s">
        <v>4166</v>
      </c>
      <c r="B4662" t="s">
        <v>4167</v>
      </c>
      <c r="C4662" s="151">
        <f>VLOOKUP($A4662,'[2]EC25 Pricing'!$A:$D,3,0)</f>
        <v>795.95</v>
      </c>
      <c r="D4662" s="151">
        <f>VLOOKUP($A4662,'[2]EC25 Pricing'!$A:$D,4,0)</f>
        <v>2378.6799999999998</v>
      </c>
    </row>
    <row r="4663" spans="1:4" x14ac:dyDescent="0.35">
      <c r="A4663" s="146" t="s">
        <v>3884</v>
      </c>
      <c r="B4663" t="s">
        <v>3885</v>
      </c>
      <c r="C4663" s="151">
        <f>VLOOKUP($A4663,'[2]EC25 Pricing'!$A:$D,3,0)</f>
        <v>403.95</v>
      </c>
      <c r="D4663" s="151">
        <f>VLOOKUP($A4663,'[2]EC25 Pricing'!$A:$D,4,0)</f>
        <v>1207.3499999999999</v>
      </c>
    </row>
    <row r="4664" spans="1:4" x14ac:dyDescent="0.35">
      <c r="A4664" s="146" t="s">
        <v>3910</v>
      </c>
      <c r="B4664" t="s">
        <v>3911</v>
      </c>
      <c r="C4664" s="151">
        <f>VLOOKUP($A4664,'[2]EC25 Pricing'!$A:$D,3,0)</f>
        <v>544.95000000000005</v>
      </c>
      <c r="D4664" s="151">
        <f>VLOOKUP($A4664,'[2]EC25 Pricing'!$A:$D,4,0)</f>
        <v>1730.42</v>
      </c>
    </row>
    <row r="4665" spans="1:4" x14ac:dyDescent="0.35">
      <c r="A4665" s="146" t="s">
        <v>3791</v>
      </c>
      <c r="B4665" t="s">
        <v>3792</v>
      </c>
      <c r="C4665" s="151">
        <f>VLOOKUP($A4665,'[2]EC25 Pricing'!$A:$D,3,0)</f>
        <v>795.95</v>
      </c>
      <c r="D4665" s="151">
        <f>VLOOKUP($A4665,'[2]EC25 Pricing'!$A:$D,4,0)</f>
        <v>2378.6799999999998</v>
      </c>
    </row>
    <row r="4666" spans="1:4" x14ac:dyDescent="0.35">
      <c r="A4666" s="146" t="s">
        <v>4234</v>
      </c>
      <c r="B4666" t="s">
        <v>4235</v>
      </c>
      <c r="C4666" s="151">
        <f>VLOOKUP($A4666,'[2]EC25 Pricing'!$A:$D,3,0)</f>
        <v>125.95</v>
      </c>
      <c r="D4666" s="151">
        <f>VLOOKUP($A4666,'[2]EC25 Pricing'!$A:$D,4,0)</f>
        <v>400.5</v>
      </c>
    </row>
    <row r="4667" spans="1:4" x14ac:dyDescent="0.35">
      <c r="A4667" s="146" t="s">
        <v>4226</v>
      </c>
      <c r="B4667" t="s">
        <v>4227</v>
      </c>
      <c r="C4667" s="151">
        <f>VLOOKUP($A4667,'[2]EC25 Pricing'!$A:$D,3,0)</f>
        <v>207.95</v>
      </c>
      <c r="D4667" s="151">
        <f>VLOOKUP($A4667,'[2]EC25 Pricing'!$A:$D,4,0)</f>
        <v>662.03</v>
      </c>
    </row>
    <row r="4668" spans="1:4" x14ac:dyDescent="0.35">
      <c r="A4668" s="146" t="s">
        <v>4152</v>
      </c>
      <c r="B4668" t="s">
        <v>4153</v>
      </c>
      <c r="C4668" s="151">
        <f>VLOOKUP($A4668,'[2]EC25 Pricing'!$A:$D,3,0)</f>
        <v>207.95</v>
      </c>
      <c r="D4668" s="151">
        <f>VLOOKUP($A4668,'[2]EC25 Pricing'!$A:$D,4,0)</f>
        <v>662.03</v>
      </c>
    </row>
    <row r="4669" spans="1:4" x14ac:dyDescent="0.35">
      <c r="A4669" s="146" t="s">
        <v>4131</v>
      </c>
      <c r="B4669" t="s">
        <v>4132</v>
      </c>
      <c r="C4669" s="151">
        <f>VLOOKUP($A4669,'[2]EC25 Pricing'!$A:$D,3,0)</f>
        <v>125.95</v>
      </c>
      <c r="D4669" s="151">
        <f>VLOOKUP($A4669,'[2]EC25 Pricing'!$A:$D,4,0)</f>
        <v>400.5</v>
      </c>
    </row>
    <row r="4670" spans="1:4" x14ac:dyDescent="0.35">
      <c r="A4670" s="146" t="s">
        <v>4162</v>
      </c>
      <c r="B4670" t="s">
        <v>4163</v>
      </c>
      <c r="C4670" s="151">
        <f>VLOOKUP($A4670,'[2]EC25 Pricing'!$A:$D,3,0)</f>
        <v>207.95</v>
      </c>
      <c r="D4670" s="151">
        <f>VLOOKUP($A4670,'[2]EC25 Pricing'!$A:$D,4,0)</f>
        <v>662.03</v>
      </c>
    </row>
    <row r="4671" spans="1:4" x14ac:dyDescent="0.35">
      <c r="A4671" s="146" t="s">
        <v>4159</v>
      </c>
      <c r="B4671" t="s">
        <v>4160</v>
      </c>
      <c r="C4671" s="151">
        <f>VLOOKUP($A4671,'[2]EC25 Pricing'!$A:$D,3,0)</f>
        <v>125.95</v>
      </c>
      <c r="D4671" s="151">
        <f>VLOOKUP($A4671,'[2]EC25 Pricing'!$A:$D,4,0)</f>
        <v>400.5</v>
      </c>
    </row>
    <row r="4672" spans="1:4" x14ac:dyDescent="0.35">
      <c r="A4672" s="146" t="s">
        <v>3904</v>
      </c>
      <c r="B4672" t="s">
        <v>3905</v>
      </c>
      <c r="C4672" s="151">
        <f>VLOOKUP($A4672,'[2]EC25 Pricing'!$A:$D,3,0)</f>
        <v>207.95</v>
      </c>
      <c r="D4672" s="151">
        <f>VLOOKUP($A4672,'[2]EC25 Pricing'!$A:$D,4,0)</f>
        <v>662.03</v>
      </c>
    </row>
    <row r="4673" spans="1:4" x14ac:dyDescent="0.35">
      <c r="A4673" s="146" t="s">
        <v>3904</v>
      </c>
      <c r="B4673" t="s">
        <v>3905</v>
      </c>
      <c r="C4673" s="151">
        <f>VLOOKUP($A4673,'[2]EC25 Pricing'!$A:$D,3,0)</f>
        <v>207.95</v>
      </c>
      <c r="D4673" s="151">
        <f>VLOOKUP($A4673,'[2]EC25 Pricing'!$A:$D,4,0)</f>
        <v>662.03</v>
      </c>
    </row>
    <row r="4674" spans="1:4" x14ac:dyDescent="0.35">
      <c r="A4674" s="146" t="s">
        <v>4080</v>
      </c>
      <c r="B4674" t="s">
        <v>4081</v>
      </c>
      <c r="C4674" s="151">
        <f>VLOOKUP($A4674,'[2]EC25 Pricing'!$A:$D,3,0)</f>
        <v>125.95</v>
      </c>
      <c r="D4674" s="151">
        <f>VLOOKUP($A4674,'[2]EC25 Pricing'!$A:$D,4,0)</f>
        <v>400.5</v>
      </c>
    </row>
    <row r="4675" spans="1:4" x14ac:dyDescent="0.35">
      <c r="A4675" s="146" t="s">
        <v>4080</v>
      </c>
      <c r="B4675" t="s">
        <v>4081</v>
      </c>
      <c r="C4675" s="151">
        <f>VLOOKUP($A4675,'[2]EC25 Pricing'!$A:$D,3,0)</f>
        <v>125.95</v>
      </c>
      <c r="D4675" s="151">
        <f>VLOOKUP($A4675,'[2]EC25 Pricing'!$A:$D,4,0)</f>
        <v>400.5</v>
      </c>
    </row>
    <row r="4676" spans="1:4" x14ac:dyDescent="0.35">
      <c r="A4676" s="146" t="s">
        <v>4206</v>
      </c>
      <c r="B4676" t="s">
        <v>4207</v>
      </c>
      <c r="C4676" s="151">
        <f>VLOOKUP($A4676,'[2]EC25 Pricing'!$A:$D,3,0)</f>
        <v>125.95</v>
      </c>
      <c r="D4676" s="151">
        <f>VLOOKUP($A4676,'[2]EC25 Pricing'!$A:$D,4,0)</f>
        <v>400.5</v>
      </c>
    </row>
    <row r="4677" spans="1:4" x14ac:dyDescent="0.35">
      <c r="A4677" s="146" t="s">
        <v>4244</v>
      </c>
      <c r="B4677" t="s">
        <v>4245</v>
      </c>
      <c r="C4677" s="151">
        <f>VLOOKUP($A4677,'[2]EC25 Pricing'!$A:$D,3,0)</f>
        <v>207.95</v>
      </c>
      <c r="D4677" s="151">
        <f>VLOOKUP($A4677,'[2]EC25 Pricing'!$A:$D,4,0)</f>
        <v>662.03</v>
      </c>
    </row>
    <row r="4678" spans="1:4" x14ac:dyDescent="0.35">
      <c r="A4678" s="146" t="s">
        <v>3927</v>
      </c>
      <c r="B4678" t="s">
        <v>3928</v>
      </c>
      <c r="C4678" s="151">
        <f>VLOOKUP($A4678,'[2]EC25 Pricing'!$A:$D,3,0)</f>
        <v>93.95</v>
      </c>
      <c r="D4678" s="151">
        <f>VLOOKUP($A4678,'[2]EC25 Pricing'!$A:$D,4,0)</f>
        <v>280.86</v>
      </c>
    </row>
    <row r="4679" spans="1:4" x14ac:dyDescent="0.35">
      <c r="A4679" s="146" t="s">
        <v>3927</v>
      </c>
      <c r="B4679" t="s">
        <v>3928</v>
      </c>
      <c r="C4679" s="151">
        <f>VLOOKUP($A4679,'[2]EC25 Pricing'!$A:$D,3,0)</f>
        <v>93.95</v>
      </c>
      <c r="D4679" s="151">
        <f>VLOOKUP($A4679,'[2]EC25 Pricing'!$A:$D,4,0)</f>
        <v>280.86</v>
      </c>
    </row>
    <row r="4680" spans="1:4" x14ac:dyDescent="0.35">
      <c r="A4680" s="146" t="s">
        <v>4114</v>
      </c>
      <c r="B4680" t="s">
        <v>4115</v>
      </c>
      <c r="C4680" s="151">
        <f>VLOOKUP($A4680,'[2]EC25 Pricing'!$A:$D,3,0)</f>
        <v>544.95000000000005</v>
      </c>
      <c r="D4680" s="151">
        <f>VLOOKUP($A4680,'[2]EC25 Pricing'!$A:$D,4,0)</f>
        <v>1730.42</v>
      </c>
    </row>
    <row r="4681" spans="1:4" x14ac:dyDescent="0.35">
      <c r="A4681" s="146" t="s">
        <v>4041</v>
      </c>
      <c r="B4681" t="s">
        <v>4042</v>
      </c>
      <c r="C4681" s="151">
        <f>VLOOKUP($A4681,'[2]EC25 Pricing'!$A:$D,3,0)</f>
        <v>403.95</v>
      </c>
      <c r="D4681" s="151">
        <f>VLOOKUP($A4681,'[2]EC25 Pricing'!$A:$D,4,0)</f>
        <v>1207.3499999999999</v>
      </c>
    </row>
    <row r="4682" spans="1:4" x14ac:dyDescent="0.35">
      <c r="A4682" s="146" t="s">
        <v>3843</v>
      </c>
      <c r="B4682" t="s">
        <v>3844</v>
      </c>
      <c r="C4682" s="151">
        <f>VLOOKUP($A4682,'[2]EC25 Pricing'!$A:$D,3,0)</f>
        <v>204.95</v>
      </c>
      <c r="D4682" s="151">
        <f>VLOOKUP($A4682,'[2]EC25 Pricing'!$A:$D,4,0)</f>
        <v>611.95000000000005</v>
      </c>
    </row>
    <row r="4683" spans="1:4" x14ac:dyDescent="0.35">
      <c r="A4683" s="146" t="s">
        <v>3828</v>
      </c>
      <c r="B4683" t="s">
        <v>3829</v>
      </c>
      <c r="C4683" s="151">
        <f>VLOOKUP($A4683,'[2]EC25 Pricing'!$A:$D,3,0)</f>
        <v>795.95</v>
      </c>
      <c r="D4683" s="151">
        <f>VLOOKUP($A4683,'[2]EC25 Pricing'!$A:$D,4,0)</f>
        <v>2378.6799999999998</v>
      </c>
    </row>
    <row r="4684" spans="1:4" x14ac:dyDescent="0.35">
      <c r="A4684" s="146" t="s">
        <v>3848</v>
      </c>
      <c r="B4684" t="s">
        <v>3849</v>
      </c>
      <c r="C4684" s="151">
        <f>VLOOKUP($A4684,'[2]EC25 Pricing'!$A:$D,3,0)</f>
        <v>403.95</v>
      </c>
      <c r="D4684" s="151">
        <f>VLOOKUP($A4684,'[2]EC25 Pricing'!$A:$D,4,0)</f>
        <v>1207.3499999999999</v>
      </c>
    </row>
    <row r="4685" spans="1:4" x14ac:dyDescent="0.35">
      <c r="A4685" s="146" t="s">
        <v>3813</v>
      </c>
      <c r="B4685" t="s">
        <v>3814</v>
      </c>
      <c r="C4685" s="151">
        <f>VLOOKUP($A4685,'[2]EC25 Pricing'!$A:$D,3,0)</f>
        <v>251.95</v>
      </c>
      <c r="D4685" s="151">
        <f>VLOOKUP($A4685,'[2]EC25 Pricing'!$A:$D,4,0)</f>
        <v>751.06</v>
      </c>
    </row>
    <row r="4686" spans="1:4" x14ac:dyDescent="0.35">
      <c r="A4686" s="146" t="s">
        <v>4122</v>
      </c>
      <c r="B4686" t="s">
        <v>4123</v>
      </c>
      <c r="C4686" s="151">
        <f>VLOOKUP($A4686,'[2]EC25 Pricing'!$A:$D,3,0)</f>
        <v>467.95</v>
      </c>
      <c r="D4686" s="151">
        <f>VLOOKUP($A4686,'[2]EC25 Pricing'!$A:$D,4,0)</f>
        <v>1399.33</v>
      </c>
    </row>
    <row r="4687" spans="1:4" x14ac:dyDescent="0.35">
      <c r="A4687" s="146" t="s">
        <v>3816</v>
      </c>
      <c r="B4687" t="s">
        <v>3817</v>
      </c>
      <c r="C4687" s="151">
        <f>VLOOKUP($A4687,'[2]EC25 Pricing'!$A:$D,3,0)</f>
        <v>646.95000000000005</v>
      </c>
      <c r="D4687" s="151">
        <f>VLOOKUP($A4687,'[2]EC25 Pricing'!$A:$D,4,0)</f>
        <v>1933.52</v>
      </c>
    </row>
    <row r="4688" spans="1:4" x14ac:dyDescent="0.35">
      <c r="A4688" s="146" t="s">
        <v>3907</v>
      </c>
      <c r="B4688" t="s">
        <v>3908</v>
      </c>
      <c r="C4688" s="151">
        <f>VLOOKUP($A4688,'[2]EC25 Pricing'!$A:$D,3,0)</f>
        <v>847.95</v>
      </c>
      <c r="D4688" s="151">
        <f>VLOOKUP($A4688,'[2]EC25 Pricing'!$A:$D,4,0)</f>
        <v>2534.4899999999998</v>
      </c>
    </row>
    <row r="4689" spans="1:4" x14ac:dyDescent="0.35">
      <c r="A4689" s="146" t="s">
        <v>11517</v>
      </c>
      <c r="B4689" t="s">
        <v>11518</v>
      </c>
      <c r="C4689" s="151">
        <f>VLOOKUP($A4689,'[2]EC25 Pricing'!$A:$D,3,0)</f>
        <v>372.95</v>
      </c>
      <c r="D4689" s="151">
        <f>VLOOKUP($A4689,'[2]EC25 Pricing'!$A:$D,4,0)</f>
        <v>0</v>
      </c>
    </row>
    <row r="4690" spans="1:4" x14ac:dyDescent="0.35">
      <c r="A4690" s="146" t="s">
        <v>11519</v>
      </c>
      <c r="B4690" t="s">
        <v>11520</v>
      </c>
      <c r="C4690" s="151">
        <f>VLOOKUP($A4690,'[2]EC25 Pricing'!$A:$D,3,0)</f>
        <v>797.95</v>
      </c>
      <c r="D4690" s="151">
        <f>VLOOKUP($A4690,'[2]EC25 Pricing'!$A:$D,4,0)</f>
        <v>0</v>
      </c>
    </row>
    <row r="4691" spans="1:4" x14ac:dyDescent="0.35">
      <c r="A4691" s="146" t="s">
        <v>4071</v>
      </c>
      <c r="B4691" t="s">
        <v>4072</v>
      </c>
      <c r="C4691" s="151">
        <f>VLOOKUP($A4691,'[2]EC25 Pricing'!$A:$D,3,0)</f>
        <v>795.95</v>
      </c>
      <c r="D4691" s="151">
        <f>VLOOKUP($A4691,'[2]EC25 Pricing'!$A:$D,4,0)</f>
        <v>2378.6799999999998</v>
      </c>
    </row>
    <row r="4692" spans="1:4" x14ac:dyDescent="0.35">
      <c r="A4692" s="146" t="s">
        <v>4120</v>
      </c>
      <c r="B4692" t="s">
        <v>4121</v>
      </c>
      <c r="C4692" s="151">
        <f>VLOOKUP($A4692,'[2]EC25 Pricing'!$A:$D,3,0)</f>
        <v>204.95</v>
      </c>
      <c r="D4692" s="151">
        <f>VLOOKUP($A4692,'[2]EC25 Pricing'!$A:$D,4,0)</f>
        <v>611.95000000000005</v>
      </c>
    </row>
    <row r="4693" spans="1:4" x14ac:dyDescent="0.35">
      <c r="A4693" s="146" t="s">
        <v>3891</v>
      </c>
      <c r="B4693" t="s">
        <v>3892</v>
      </c>
      <c r="C4693" s="151">
        <f>VLOOKUP($A4693,'[2]EC25 Pricing'!$A:$D,3,0)</f>
        <v>403.95</v>
      </c>
      <c r="D4693" s="151">
        <f>VLOOKUP($A4693,'[2]EC25 Pricing'!$A:$D,4,0)</f>
        <v>1207.3499999999999</v>
      </c>
    </row>
    <row r="4694" spans="1:4" x14ac:dyDescent="0.35">
      <c r="A4694" s="146" t="s">
        <v>4182</v>
      </c>
      <c r="B4694" t="s">
        <v>4183</v>
      </c>
      <c r="C4694" s="151">
        <f>VLOOKUP($A4694,'[2]EC25 Pricing'!$A:$D,3,0)</f>
        <v>544.95000000000005</v>
      </c>
      <c r="D4694" s="151">
        <f>VLOOKUP($A4694,'[2]EC25 Pricing'!$A:$D,4,0)</f>
        <v>1730.42</v>
      </c>
    </row>
    <row r="4695" spans="1:4" x14ac:dyDescent="0.35">
      <c r="A4695" s="146" t="s">
        <v>3912</v>
      </c>
      <c r="B4695" t="s">
        <v>3913</v>
      </c>
      <c r="C4695" s="151">
        <f>VLOOKUP($A4695,'[2]EC25 Pricing'!$A:$D,3,0)</f>
        <v>544.95000000000005</v>
      </c>
      <c r="D4695" s="151">
        <f>VLOOKUP($A4695,'[2]EC25 Pricing'!$A:$D,4,0)</f>
        <v>1730.42</v>
      </c>
    </row>
    <row r="4696" spans="1:4" x14ac:dyDescent="0.35">
      <c r="A4696" s="146" t="s">
        <v>4144</v>
      </c>
      <c r="B4696" t="s">
        <v>4145</v>
      </c>
      <c r="C4696" s="151">
        <f>VLOOKUP($A4696,'[2]EC25 Pricing'!$A:$D,3,0)</f>
        <v>403.95</v>
      </c>
      <c r="D4696" s="151">
        <f>VLOOKUP($A4696,'[2]EC25 Pricing'!$A:$D,4,0)</f>
        <v>1207.3499999999999</v>
      </c>
    </row>
    <row r="4697" spans="1:4" x14ac:dyDescent="0.35">
      <c r="A4697" s="146" t="s">
        <v>3766</v>
      </c>
      <c r="B4697" t="s">
        <v>3767</v>
      </c>
      <c r="C4697" s="151">
        <f>VLOOKUP($A4697,'[2]EC25 Pricing'!$A:$D,3,0)</f>
        <v>795.95</v>
      </c>
      <c r="D4697" s="151">
        <f>VLOOKUP($A4697,'[2]EC25 Pricing'!$A:$D,4,0)</f>
        <v>2378.6799999999998</v>
      </c>
    </row>
    <row r="4698" spans="1:4" x14ac:dyDescent="0.35">
      <c r="A4698" s="146" t="s">
        <v>3986</v>
      </c>
      <c r="B4698" t="s">
        <v>3987</v>
      </c>
      <c r="C4698" s="151">
        <f>VLOOKUP($A4698,'[2]EC25 Pricing'!$A:$D,3,0)</f>
        <v>204.95</v>
      </c>
      <c r="D4698" s="151">
        <f>VLOOKUP($A4698,'[2]EC25 Pricing'!$A:$D,4,0)</f>
        <v>611.95000000000005</v>
      </c>
    </row>
    <row r="4699" spans="1:4" x14ac:dyDescent="0.35">
      <c r="A4699" s="146" t="s">
        <v>11521</v>
      </c>
      <c r="B4699" t="s">
        <v>11522</v>
      </c>
      <c r="C4699" s="151">
        <f>VLOOKUP($A4699,'[2]EC25 Pricing'!$A:$D,3,0)</f>
        <v>78.95</v>
      </c>
      <c r="D4699" s="151">
        <f>VLOOKUP($A4699,'[2]EC25 Pricing'!$A:$D,4,0)</f>
        <v>75</v>
      </c>
    </row>
    <row r="4700" spans="1:4" x14ac:dyDescent="0.35">
      <c r="A4700" s="146" t="s">
        <v>11521</v>
      </c>
      <c r="B4700" t="s">
        <v>11522</v>
      </c>
      <c r="C4700" s="151">
        <f>VLOOKUP($A4700,'[2]EC25 Pricing'!$A:$D,3,0)</f>
        <v>78.95</v>
      </c>
      <c r="D4700" s="151">
        <f>VLOOKUP($A4700,'[2]EC25 Pricing'!$A:$D,4,0)</f>
        <v>75</v>
      </c>
    </row>
    <row r="4701" spans="1:4" x14ac:dyDescent="0.35">
      <c r="A4701" s="146" t="s">
        <v>11523</v>
      </c>
      <c r="B4701" t="s">
        <v>11524</v>
      </c>
      <c r="C4701" s="151">
        <f>VLOOKUP($A4701,'[2]EC25 Pricing'!$A:$D,3,0)</f>
        <v>261.95</v>
      </c>
      <c r="D4701" s="151">
        <f>VLOOKUP($A4701,'[2]EC25 Pricing'!$A:$D,4,0)</f>
        <v>250</v>
      </c>
    </row>
    <row r="4702" spans="1:4" x14ac:dyDescent="0.35">
      <c r="A4702" s="146" t="s">
        <v>11523</v>
      </c>
      <c r="B4702" t="s">
        <v>11524</v>
      </c>
      <c r="C4702" s="151">
        <f>VLOOKUP($A4702,'[2]EC25 Pricing'!$A:$D,3,0)</f>
        <v>261.95</v>
      </c>
      <c r="D4702" s="151">
        <f>VLOOKUP($A4702,'[2]EC25 Pricing'!$A:$D,4,0)</f>
        <v>250</v>
      </c>
    </row>
    <row r="4703" spans="1:4" x14ac:dyDescent="0.35">
      <c r="A4703" s="146" t="s">
        <v>11525</v>
      </c>
      <c r="B4703" t="s">
        <v>11526</v>
      </c>
      <c r="C4703" s="151">
        <f>VLOOKUP($A4703,'[2]EC25 Pricing'!$A:$D,3,0)</f>
        <v>427.95</v>
      </c>
      <c r="D4703" s="151">
        <f>VLOOKUP($A4703,'[2]EC25 Pricing'!$A:$D,4,0)</f>
        <v>309.95</v>
      </c>
    </row>
    <row r="4704" spans="1:4" x14ac:dyDescent="0.35">
      <c r="A4704" s="146" t="s">
        <v>11527</v>
      </c>
      <c r="B4704" t="s">
        <v>11528</v>
      </c>
      <c r="C4704" s="151">
        <f>VLOOKUP($A4704,'[2]EC25 Pricing'!$A:$D,3,0)</f>
        <v>629.95000000000005</v>
      </c>
      <c r="D4704" s="151">
        <f>VLOOKUP($A4704,'[2]EC25 Pricing'!$A:$D,4,0)</f>
        <v>459.95</v>
      </c>
    </row>
    <row r="4705" spans="1:4" x14ac:dyDescent="0.35">
      <c r="A4705" s="146" t="s">
        <v>11529</v>
      </c>
      <c r="B4705" t="s">
        <v>11530</v>
      </c>
      <c r="C4705" s="151">
        <f>VLOOKUP($A4705,'[2]EC25 Pricing'!$A:$D,3,0)</f>
        <v>227.95</v>
      </c>
      <c r="D4705" s="151">
        <f>VLOOKUP($A4705,'[2]EC25 Pricing'!$A:$D,4,0)</f>
        <v>229.95</v>
      </c>
    </row>
    <row r="4706" spans="1:4" x14ac:dyDescent="0.35">
      <c r="A4706" s="146" t="s">
        <v>11531</v>
      </c>
      <c r="B4706" t="s">
        <v>11532</v>
      </c>
      <c r="C4706" s="151">
        <f>VLOOKUP($A4706,'[2]EC25 Pricing'!$A:$D,3,0)</f>
        <v>355.95</v>
      </c>
      <c r="D4706" s="151">
        <f>VLOOKUP($A4706,'[2]EC25 Pricing'!$A:$D,4,0)</f>
        <v>359.95</v>
      </c>
    </row>
    <row r="4707" spans="1:4" x14ac:dyDescent="0.35">
      <c r="A4707" s="146" t="s">
        <v>11533</v>
      </c>
      <c r="B4707" t="s">
        <v>11534</v>
      </c>
      <c r="C4707" s="151">
        <f>VLOOKUP($A4707,'[2]EC25 Pricing'!$A:$D,3,0)</f>
        <v>355.95</v>
      </c>
      <c r="D4707" s="151">
        <f>VLOOKUP($A4707,'[2]EC25 Pricing'!$A:$D,4,0)</f>
        <v>359.95</v>
      </c>
    </row>
    <row r="4708" spans="1:4" x14ac:dyDescent="0.35">
      <c r="A4708" s="146" t="s">
        <v>11535</v>
      </c>
      <c r="B4708" t="s">
        <v>11536</v>
      </c>
      <c r="C4708" s="151">
        <f>VLOOKUP($A4708,'[2]EC25 Pricing'!$A:$D,3,0)</f>
        <v>227.95</v>
      </c>
      <c r="D4708" s="151">
        <f>VLOOKUP($A4708,'[2]EC25 Pricing'!$A:$D,4,0)</f>
        <v>229.95</v>
      </c>
    </row>
    <row r="4709" spans="1:4" x14ac:dyDescent="0.35">
      <c r="A4709" s="146" t="s">
        <v>11537</v>
      </c>
      <c r="B4709" t="s">
        <v>11538</v>
      </c>
      <c r="C4709" s="151">
        <f>VLOOKUP($A4709,'[2]EC25 Pricing'!$A:$D,3,0)</f>
        <v>144.94999999999999</v>
      </c>
      <c r="D4709" s="151">
        <f>VLOOKUP($A4709,'[2]EC25 Pricing'!$A:$D,4,0)</f>
        <v>145.94999999999999</v>
      </c>
    </row>
    <row r="4710" spans="1:4" x14ac:dyDescent="0.35">
      <c r="A4710" s="146" t="s">
        <v>11539</v>
      </c>
      <c r="B4710" t="s">
        <v>11540</v>
      </c>
      <c r="C4710" s="151">
        <f>VLOOKUP($A4710,'[2]EC25 Pricing'!$A:$D,3,0)</f>
        <v>355.95</v>
      </c>
      <c r="D4710" s="151">
        <f>VLOOKUP($A4710,'[2]EC25 Pricing'!$A:$D,4,0)</f>
        <v>359.95</v>
      </c>
    </row>
    <row r="4711" spans="1:4" x14ac:dyDescent="0.35">
      <c r="A4711" s="146" t="s">
        <v>11541</v>
      </c>
      <c r="B4711" t="s">
        <v>11542</v>
      </c>
      <c r="C4711" s="151">
        <f>VLOOKUP($A4711,'[2]EC25 Pricing'!$A:$D,3,0)</f>
        <v>227.95</v>
      </c>
      <c r="D4711" s="151">
        <f>VLOOKUP($A4711,'[2]EC25 Pricing'!$A:$D,4,0)</f>
        <v>229.95</v>
      </c>
    </row>
    <row r="4712" spans="1:4" x14ac:dyDescent="0.35">
      <c r="A4712" s="146" t="s">
        <v>11543</v>
      </c>
      <c r="B4712" t="s">
        <v>11544</v>
      </c>
      <c r="C4712" s="151">
        <f>VLOOKUP($A4712,'[2]EC25 Pricing'!$A:$D,3,0)</f>
        <v>355.95</v>
      </c>
      <c r="D4712" s="151">
        <f>VLOOKUP($A4712,'[2]EC25 Pricing'!$A:$D,4,0)</f>
        <v>359.95</v>
      </c>
    </row>
    <row r="4713" spans="1:4" x14ac:dyDescent="0.35">
      <c r="A4713" s="146" t="s">
        <v>11545</v>
      </c>
      <c r="B4713" t="s">
        <v>11546</v>
      </c>
      <c r="C4713" s="151">
        <f>VLOOKUP($A4713,'[2]EC25 Pricing'!$A:$D,3,0)</f>
        <v>227.95</v>
      </c>
      <c r="D4713" s="151">
        <f>VLOOKUP($A4713,'[2]EC25 Pricing'!$A:$D,4,0)</f>
        <v>229.95</v>
      </c>
    </row>
    <row r="4714" spans="1:4" x14ac:dyDescent="0.35">
      <c r="A4714" s="146" t="s">
        <v>11547</v>
      </c>
      <c r="B4714" t="s">
        <v>11548</v>
      </c>
      <c r="C4714" s="151">
        <f>VLOOKUP($A4714,'[2]EC25 Pricing'!$A:$D,3,0)</f>
        <v>664.95</v>
      </c>
      <c r="D4714" s="151">
        <f>VLOOKUP($A4714,'[2]EC25 Pricing'!$A:$D,4,0)</f>
        <v>459.95</v>
      </c>
    </row>
    <row r="4715" spans="1:4" x14ac:dyDescent="0.35">
      <c r="A4715" s="146" t="s">
        <v>11549</v>
      </c>
      <c r="B4715" t="s">
        <v>11550</v>
      </c>
      <c r="C4715" s="151">
        <f>VLOOKUP($A4715,'[2]EC25 Pricing'!$A:$D,3,0)</f>
        <v>464.95</v>
      </c>
      <c r="D4715" s="151">
        <f>VLOOKUP($A4715,'[2]EC25 Pricing'!$A:$D,4,0)</f>
        <v>309.95</v>
      </c>
    </row>
    <row r="4716" spans="1:4" x14ac:dyDescent="0.35">
      <c r="A4716" s="146" t="s">
        <v>11551</v>
      </c>
      <c r="B4716" t="s">
        <v>11552</v>
      </c>
      <c r="C4716" s="151">
        <f>VLOOKUP($A4716,'[2]EC25 Pricing'!$A:$D,3,0)</f>
        <v>228.95</v>
      </c>
      <c r="D4716" s="151">
        <f>VLOOKUP($A4716,'[2]EC25 Pricing'!$A:$D,4,0)</f>
        <v>159.94999999999999</v>
      </c>
    </row>
    <row r="4717" spans="1:4" x14ac:dyDescent="0.35">
      <c r="A4717" s="146" t="s">
        <v>11553</v>
      </c>
      <c r="B4717" t="s">
        <v>11554</v>
      </c>
      <c r="C4717" s="151">
        <f>VLOOKUP($A4717,'[2]EC25 Pricing'!$A:$D,3,0)</f>
        <v>228.95</v>
      </c>
      <c r="D4717" s="151">
        <f>VLOOKUP($A4717,'[2]EC25 Pricing'!$A:$D,4,0)</f>
        <v>159.94999999999999</v>
      </c>
    </row>
    <row r="4718" spans="1:4" x14ac:dyDescent="0.35">
      <c r="A4718" s="146" t="s">
        <v>11555</v>
      </c>
      <c r="B4718" t="s">
        <v>11556</v>
      </c>
      <c r="C4718" s="151">
        <f>VLOOKUP($A4718,'[2]EC25 Pricing'!$A:$D,3,0)</f>
        <v>464.95</v>
      </c>
      <c r="D4718" s="151">
        <f>VLOOKUP($A4718,'[2]EC25 Pricing'!$A:$D,4,0)</f>
        <v>309.95</v>
      </c>
    </row>
    <row r="4719" spans="1:4" x14ac:dyDescent="0.35">
      <c r="A4719" s="146" t="s">
        <v>11557</v>
      </c>
      <c r="B4719" t="s">
        <v>11558</v>
      </c>
      <c r="C4719" s="151">
        <f>VLOOKUP($A4719,'[2]EC25 Pricing'!$A:$D,3,0)</f>
        <v>664.95</v>
      </c>
      <c r="D4719" s="151">
        <f>VLOOKUP($A4719,'[2]EC25 Pricing'!$A:$D,4,0)</f>
        <v>459.95</v>
      </c>
    </row>
    <row r="4720" spans="1:4" x14ac:dyDescent="0.35">
      <c r="A4720" s="146" t="s">
        <v>11559</v>
      </c>
      <c r="B4720" t="s">
        <v>11560</v>
      </c>
      <c r="C4720" s="151">
        <f>VLOOKUP($A4720,'[2]EC25 Pricing'!$A:$D,3,0)</f>
        <v>427.95</v>
      </c>
      <c r="D4720" s="151">
        <f>VLOOKUP($A4720,'[2]EC25 Pricing'!$A:$D,4,0)</f>
        <v>309.95</v>
      </c>
    </row>
    <row r="4721" spans="1:4" x14ac:dyDescent="0.35">
      <c r="A4721" s="146" t="s">
        <v>11561</v>
      </c>
      <c r="B4721" t="s">
        <v>11562</v>
      </c>
      <c r="C4721" s="151">
        <f>VLOOKUP($A4721,'[2]EC25 Pricing'!$A:$D,3,0)</f>
        <v>629.95000000000005</v>
      </c>
      <c r="D4721" s="151">
        <f>VLOOKUP($A4721,'[2]EC25 Pricing'!$A:$D,4,0)</f>
        <v>459.95</v>
      </c>
    </row>
    <row r="4722" spans="1:4" x14ac:dyDescent="0.35">
      <c r="A4722" s="146" t="s">
        <v>11563</v>
      </c>
      <c r="B4722" t="s">
        <v>11564</v>
      </c>
      <c r="C4722" s="151">
        <f>VLOOKUP($A4722,'[2]EC25 Pricing'!$A:$D,3,0)</f>
        <v>590.95000000000005</v>
      </c>
      <c r="D4722" s="151">
        <f>VLOOKUP($A4722,'[2]EC25 Pricing'!$A:$D,4,0)</f>
        <v>429.95</v>
      </c>
    </row>
    <row r="4723" spans="1:4" x14ac:dyDescent="0.35">
      <c r="A4723" s="146" t="s">
        <v>11565</v>
      </c>
      <c r="B4723" t="s">
        <v>11566</v>
      </c>
      <c r="C4723" s="151">
        <f>VLOOKUP($A4723,'[2]EC25 Pricing'!$A:$D,3,0)</f>
        <v>427.95</v>
      </c>
      <c r="D4723" s="151">
        <f>VLOOKUP($A4723,'[2]EC25 Pricing'!$A:$D,4,0)</f>
        <v>309.95</v>
      </c>
    </row>
    <row r="4724" spans="1:4" x14ac:dyDescent="0.35">
      <c r="A4724" s="146" t="s">
        <v>11567</v>
      </c>
      <c r="B4724" t="s">
        <v>11568</v>
      </c>
      <c r="C4724" s="151">
        <f>VLOOKUP($A4724,'[2]EC25 Pricing'!$A:$D,3,0)</f>
        <v>590.95000000000005</v>
      </c>
      <c r="D4724" s="151">
        <f>VLOOKUP($A4724,'[2]EC25 Pricing'!$A:$D,4,0)</f>
        <v>429.95</v>
      </c>
    </row>
    <row r="4725" spans="1:4" x14ac:dyDescent="0.35">
      <c r="A4725" s="146" t="s">
        <v>11569</v>
      </c>
      <c r="B4725" t="s">
        <v>11570</v>
      </c>
      <c r="C4725" s="151">
        <f>VLOOKUP($A4725,'[2]EC25 Pricing'!$A:$D,3,0)</f>
        <v>427.95</v>
      </c>
      <c r="D4725" s="151">
        <f>VLOOKUP($A4725,'[2]EC25 Pricing'!$A:$D,4,0)</f>
        <v>309.95</v>
      </c>
    </row>
    <row r="4726" spans="1:4" x14ac:dyDescent="0.35">
      <c r="A4726" s="146" t="s">
        <v>11571</v>
      </c>
      <c r="B4726" t="s">
        <v>11572</v>
      </c>
      <c r="C4726" s="151">
        <f>VLOOKUP($A4726,'[2]EC25 Pricing'!$A:$D,3,0)</f>
        <v>427.95</v>
      </c>
      <c r="D4726" s="151">
        <f>VLOOKUP($A4726,'[2]EC25 Pricing'!$A:$D,4,0)</f>
        <v>329.95</v>
      </c>
    </row>
    <row r="4727" spans="1:4" x14ac:dyDescent="0.35">
      <c r="A4727" s="146" t="s">
        <v>11573</v>
      </c>
      <c r="B4727" t="s">
        <v>11574</v>
      </c>
      <c r="C4727" s="151">
        <f>VLOOKUP($A4727,'[2]EC25 Pricing'!$A:$D,3,0)</f>
        <v>651.95000000000005</v>
      </c>
      <c r="D4727" s="151">
        <f>VLOOKUP($A4727,'[2]EC25 Pricing'!$A:$D,4,0)</f>
        <v>469.96</v>
      </c>
    </row>
    <row r="4728" spans="1:4" x14ac:dyDescent="0.35">
      <c r="A4728" s="146" t="s">
        <v>11575</v>
      </c>
      <c r="B4728" t="s">
        <v>11576</v>
      </c>
      <c r="C4728" s="151">
        <f>VLOOKUP($A4728,'[2]EC25 Pricing'!$A:$D,3,0)</f>
        <v>669.95</v>
      </c>
      <c r="D4728" s="151">
        <f>VLOOKUP($A4728,'[2]EC25 Pricing'!$A:$D,4,0)</f>
        <v>489.95</v>
      </c>
    </row>
    <row r="4729" spans="1:4" x14ac:dyDescent="0.35">
      <c r="A4729" s="146" t="s">
        <v>11577</v>
      </c>
      <c r="B4729" t="s">
        <v>11578</v>
      </c>
      <c r="C4729" s="151">
        <f>VLOOKUP($A4729,'[2]EC25 Pricing'!$A:$D,3,0)</f>
        <v>551.95000000000005</v>
      </c>
      <c r="D4729" s="151">
        <f>VLOOKUP($A4729,'[2]EC25 Pricing'!$A:$D,4,0)</f>
        <v>429.95</v>
      </c>
    </row>
    <row r="4730" spans="1:4" x14ac:dyDescent="0.35">
      <c r="A4730" s="146" t="s">
        <v>11579</v>
      </c>
      <c r="B4730" t="s">
        <v>11580</v>
      </c>
      <c r="C4730" s="151">
        <f>VLOOKUP($A4730,'[2]EC25 Pricing'!$A:$D,3,0)</f>
        <v>400.95</v>
      </c>
      <c r="D4730" s="151">
        <f>VLOOKUP($A4730,'[2]EC25 Pricing'!$A:$D,4,0)</f>
        <v>299.95</v>
      </c>
    </row>
    <row r="4731" spans="1:4" x14ac:dyDescent="0.35">
      <c r="A4731" s="146" t="s">
        <v>11581</v>
      </c>
      <c r="B4731" t="s">
        <v>11582</v>
      </c>
      <c r="C4731" s="151">
        <f>VLOOKUP($A4731,'[2]EC25 Pricing'!$A:$D,3,0)</f>
        <v>651.95000000000005</v>
      </c>
      <c r="D4731" s="151">
        <f>VLOOKUP($A4731,'[2]EC25 Pricing'!$A:$D,4,0)</f>
        <v>469.96</v>
      </c>
    </row>
    <row r="4732" spans="1:4" x14ac:dyDescent="0.35">
      <c r="A4732" s="146" t="s">
        <v>11583</v>
      </c>
      <c r="B4732" t="s">
        <v>11584</v>
      </c>
      <c r="C4732" s="151">
        <f>VLOOKUP($A4732,'[2]EC25 Pricing'!$A:$D,3,0)</f>
        <v>651.95000000000005</v>
      </c>
      <c r="D4732" s="151">
        <f>VLOOKUP($A4732,'[2]EC25 Pricing'!$A:$D,4,0)</f>
        <v>469.96</v>
      </c>
    </row>
    <row r="4733" spans="1:4" x14ac:dyDescent="0.35">
      <c r="A4733" s="146" t="s">
        <v>11585</v>
      </c>
      <c r="B4733" t="s">
        <v>11586</v>
      </c>
      <c r="C4733" s="151">
        <f>VLOOKUP($A4733,'[2]EC25 Pricing'!$A:$D,3,0)</f>
        <v>427.95</v>
      </c>
      <c r="D4733" s="151">
        <f>VLOOKUP($A4733,'[2]EC25 Pricing'!$A:$D,4,0)</f>
        <v>329.95</v>
      </c>
    </row>
    <row r="4734" spans="1:4" x14ac:dyDescent="0.35">
      <c r="A4734" s="146" t="s">
        <v>11587</v>
      </c>
      <c r="B4734" t="s">
        <v>11588</v>
      </c>
      <c r="C4734" s="151">
        <f>VLOOKUP($A4734,'[2]EC25 Pricing'!$A:$D,3,0)</f>
        <v>427.95</v>
      </c>
      <c r="D4734" s="151">
        <f>VLOOKUP($A4734,'[2]EC25 Pricing'!$A:$D,4,0)</f>
        <v>329.95</v>
      </c>
    </row>
    <row r="4735" spans="1:4" x14ac:dyDescent="0.35">
      <c r="A4735" s="146" t="s">
        <v>11589</v>
      </c>
      <c r="B4735" t="s">
        <v>11590</v>
      </c>
      <c r="C4735" s="151">
        <f>VLOOKUP($A4735,'[2]EC25 Pricing'!$A:$D,3,0)</f>
        <v>651.95000000000005</v>
      </c>
      <c r="D4735" s="151">
        <f>VLOOKUP($A4735,'[2]EC25 Pricing'!$A:$D,4,0)</f>
        <v>469.96</v>
      </c>
    </row>
    <row r="4736" spans="1:4" x14ac:dyDescent="0.35">
      <c r="A4736" s="146" t="s">
        <v>11591</v>
      </c>
      <c r="B4736" t="s">
        <v>11592</v>
      </c>
      <c r="C4736" s="151">
        <f>VLOOKUP($A4736,'[2]EC25 Pricing'!$A:$D,3,0)</f>
        <v>651.95000000000005</v>
      </c>
      <c r="D4736" s="151">
        <f>VLOOKUP($A4736,'[2]EC25 Pricing'!$A:$D,4,0)</f>
        <v>469.96</v>
      </c>
    </row>
    <row r="4737" spans="1:4" x14ac:dyDescent="0.35">
      <c r="A4737" s="146" t="s">
        <v>11593</v>
      </c>
      <c r="B4737" t="s">
        <v>11594</v>
      </c>
      <c r="C4737" s="151">
        <f>VLOOKUP($A4737,'[2]EC25 Pricing'!$A:$D,3,0)</f>
        <v>400.95</v>
      </c>
      <c r="D4737" s="151">
        <f>VLOOKUP($A4737,'[2]EC25 Pricing'!$A:$D,4,0)</f>
        <v>299.95</v>
      </c>
    </row>
    <row r="4738" spans="1:4" x14ac:dyDescent="0.35">
      <c r="A4738" s="146" t="s">
        <v>11595</v>
      </c>
      <c r="B4738" t="s">
        <v>11596</v>
      </c>
      <c r="C4738" s="151">
        <f>VLOOKUP($A4738,'[2]EC25 Pricing'!$A:$D,3,0)</f>
        <v>237.95</v>
      </c>
      <c r="D4738" s="151">
        <f>VLOOKUP($A4738,'[2]EC25 Pricing'!$A:$D,4,0)</f>
        <v>175.95</v>
      </c>
    </row>
    <row r="4739" spans="1:4" x14ac:dyDescent="0.35">
      <c r="A4739" s="146" t="s">
        <v>11597</v>
      </c>
      <c r="B4739" t="s">
        <v>11598</v>
      </c>
      <c r="C4739" s="151">
        <f>VLOOKUP($A4739,'[2]EC25 Pricing'!$A:$D,3,0)</f>
        <v>651.95000000000005</v>
      </c>
      <c r="D4739" s="151">
        <f>VLOOKUP($A4739,'[2]EC25 Pricing'!$A:$D,4,0)</f>
        <v>469.96</v>
      </c>
    </row>
    <row r="4740" spans="1:4" x14ac:dyDescent="0.35">
      <c r="A4740" s="146" t="s">
        <v>11599</v>
      </c>
      <c r="B4740" t="s">
        <v>11600</v>
      </c>
      <c r="C4740" s="151">
        <f>VLOOKUP($A4740,'[2]EC25 Pricing'!$A:$D,3,0)</f>
        <v>427.95</v>
      </c>
      <c r="D4740" s="151">
        <f>VLOOKUP($A4740,'[2]EC25 Pricing'!$A:$D,4,0)</f>
        <v>329.95</v>
      </c>
    </row>
    <row r="4741" spans="1:4" x14ac:dyDescent="0.35">
      <c r="A4741" s="146" t="s">
        <v>11601</v>
      </c>
      <c r="B4741" t="s">
        <v>11602</v>
      </c>
      <c r="C4741" s="151">
        <f>VLOOKUP($A4741,'[2]EC25 Pricing'!$A:$D,3,0)</f>
        <v>551.95000000000005</v>
      </c>
      <c r="D4741" s="151">
        <f>VLOOKUP($A4741,'[2]EC25 Pricing'!$A:$D,4,0)</f>
        <v>429.95</v>
      </c>
    </row>
    <row r="4742" spans="1:4" x14ac:dyDescent="0.35">
      <c r="A4742" s="146" t="s">
        <v>11603</v>
      </c>
      <c r="B4742" t="s">
        <v>11604</v>
      </c>
      <c r="C4742" s="151">
        <f>VLOOKUP($A4742,'[2]EC25 Pricing'!$A:$D,3,0)</f>
        <v>669.95</v>
      </c>
      <c r="D4742" s="151">
        <f>VLOOKUP($A4742,'[2]EC25 Pricing'!$A:$D,4,0)</f>
        <v>489.95</v>
      </c>
    </row>
    <row r="4743" spans="1:4" x14ac:dyDescent="0.35">
      <c r="A4743" s="146" t="s">
        <v>11605</v>
      </c>
      <c r="B4743" t="s">
        <v>11606</v>
      </c>
      <c r="C4743" s="151">
        <f>VLOOKUP($A4743,'[2]EC25 Pricing'!$A:$D,3,0)</f>
        <v>669.95</v>
      </c>
      <c r="D4743" s="151">
        <f>VLOOKUP($A4743,'[2]EC25 Pricing'!$A:$D,4,0)</f>
        <v>489.95</v>
      </c>
    </row>
    <row r="4744" spans="1:4" x14ac:dyDescent="0.35">
      <c r="A4744" s="146" t="s">
        <v>11607</v>
      </c>
      <c r="B4744" t="s">
        <v>11608</v>
      </c>
      <c r="C4744" s="151">
        <f>VLOOKUP($A4744,'[2]EC25 Pricing'!$A:$D,3,0)</f>
        <v>551.95000000000005</v>
      </c>
      <c r="D4744" s="151">
        <f>VLOOKUP($A4744,'[2]EC25 Pricing'!$A:$D,4,0)</f>
        <v>429.95</v>
      </c>
    </row>
    <row r="4745" spans="1:4" x14ac:dyDescent="0.35">
      <c r="A4745" s="146" t="s">
        <v>11609</v>
      </c>
      <c r="B4745" t="s">
        <v>11610</v>
      </c>
      <c r="C4745" s="151">
        <f>VLOOKUP($A4745,'[2]EC25 Pricing'!$A:$D,3,0)</f>
        <v>427.95</v>
      </c>
      <c r="D4745" s="151">
        <f>VLOOKUP($A4745,'[2]EC25 Pricing'!$A:$D,4,0)</f>
        <v>309.95</v>
      </c>
    </row>
    <row r="4746" spans="1:4" x14ac:dyDescent="0.35">
      <c r="A4746" s="146" t="s">
        <v>11611</v>
      </c>
      <c r="B4746" t="s">
        <v>11612</v>
      </c>
      <c r="C4746" s="151">
        <f>VLOOKUP($A4746,'[2]EC25 Pricing'!$A:$D,3,0)</f>
        <v>427.95</v>
      </c>
      <c r="D4746" s="151">
        <f>VLOOKUP($A4746,'[2]EC25 Pricing'!$A:$D,4,0)</f>
        <v>309.95</v>
      </c>
    </row>
    <row r="4747" spans="1:4" x14ac:dyDescent="0.35">
      <c r="A4747" s="146" t="s">
        <v>11613</v>
      </c>
      <c r="B4747" t="s">
        <v>11614</v>
      </c>
      <c r="C4747" s="151">
        <f>VLOOKUP($A4747,'[2]EC25 Pricing'!$A:$D,3,0)</f>
        <v>669.95</v>
      </c>
      <c r="D4747" s="151">
        <f>VLOOKUP($A4747,'[2]EC25 Pricing'!$A:$D,4,0)</f>
        <v>489.95</v>
      </c>
    </row>
    <row r="4748" spans="1:4" x14ac:dyDescent="0.35">
      <c r="A4748" s="146" t="s">
        <v>11615</v>
      </c>
      <c r="B4748" t="s">
        <v>11616</v>
      </c>
      <c r="C4748" s="151">
        <f>VLOOKUP($A4748,'[2]EC25 Pricing'!$A:$D,3,0)</f>
        <v>551.95000000000005</v>
      </c>
      <c r="D4748" s="151">
        <f>VLOOKUP($A4748,'[2]EC25 Pricing'!$A:$D,4,0)</f>
        <v>429.95</v>
      </c>
    </row>
    <row r="4749" spans="1:4" x14ac:dyDescent="0.35">
      <c r="A4749" s="146" t="s">
        <v>11617</v>
      </c>
      <c r="B4749" t="s">
        <v>11618</v>
      </c>
      <c r="C4749" s="151">
        <f>VLOOKUP($A4749,'[2]EC25 Pricing'!$A:$D,3,0)</f>
        <v>629.95000000000005</v>
      </c>
      <c r="D4749" s="151">
        <f>VLOOKUP($A4749,'[2]EC25 Pricing'!$A:$D,4,0)</f>
        <v>459.95</v>
      </c>
    </row>
    <row r="4750" spans="1:4" x14ac:dyDescent="0.35">
      <c r="A4750" s="146" t="s">
        <v>11619</v>
      </c>
      <c r="B4750" t="s">
        <v>11620</v>
      </c>
      <c r="C4750" s="151">
        <f>VLOOKUP($A4750,'[2]EC25 Pricing'!$A:$D,3,0)</f>
        <v>651.95000000000005</v>
      </c>
      <c r="D4750" s="151">
        <f>VLOOKUP($A4750,'[2]EC25 Pricing'!$A:$D,4,0)</f>
        <v>469.96</v>
      </c>
    </row>
    <row r="4751" spans="1:4" x14ac:dyDescent="0.35">
      <c r="A4751" s="146" t="s">
        <v>11621</v>
      </c>
      <c r="B4751" t="s">
        <v>11622</v>
      </c>
      <c r="C4751" s="151">
        <f>VLOOKUP($A4751,'[2]EC25 Pricing'!$A:$D,3,0)</f>
        <v>400.95</v>
      </c>
      <c r="D4751" s="151">
        <f>VLOOKUP($A4751,'[2]EC25 Pricing'!$A:$D,4,0)</f>
        <v>299.95</v>
      </c>
    </row>
    <row r="4752" spans="1:4" x14ac:dyDescent="0.35">
      <c r="A4752" s="146" t="s">
        <v>11623</v>
      </c>
      <c r="B4752" t="s">
        <v>11624</v>
      </c>
      <c r="C4752" s="151">
        <f>VLOOKUP($A4752,'[2]EC25 Pricing'!$A:$D,3,0)</f>
        <v>237.95</v>
      </c>
      <c r="D4752" s="151">
        <f>VLOOKUP($A4752,'[2]EC25 Pricing'!$A:$D,4,0)</f>
        <v>175.95</v>
      </c>
    </row>
    <row r="4753" spans="1:4" x14ac:dyDescent="0.35">
      <c r="A4753" s="146" t="s">
        <v>11625</v>
      </c>
      <c r="B4753" t="s">
        <v>11626</v>
      </c>
      <c r="C4753" s="151">
        <f>VLOOKUP($A4753,'[2]EC25 Pricing'!$A:$D,3,0)</f>
        <v>427.95</v>
      </c>
      <c r="D4753" s="151">
        <f>VLOOKUP($A4753,'[2]EC25 Pricing'!$A:$D,4,0)</f>
        <v>309.95</v>
      </c>
    </row>
    <row r="4754" spans="1:4" x14ac:dyDescent="0.35">
      <c r="A4754" s="146" t="s">
        <v>11627</v>
      </c>
      <c r="B4754" t="s">
        <v>11628</v>
      </c>
      <c r="C4754" s="151">
        <f>VLOOKUP($A4754,'[2]EC25 Pricing'!$A:$D,3,0)</f>
        <v>629.95000000000005</v>
      </c>
      <c r="D4754" s="151">
        <f>VLOOKUP($A4754,'[2]EC25 Pricing'!$A:$D,4,0)</f>
        <v>459.95</v>
      </c>
    </row>
    <row r="4755" spans="1:4" x14ac:dyDescent="0.35">
      <c r="A4755" s="146" t="s">
        <v>11629</v>
      </c>
      <c r="B4755" t="s">
        <v>11630</v>
      </c>
      <c r="C4755" s="151">
        <f>VLOOKUP($A4755,'[2]EC25 Pricing'!$A:$D,3,0)</f>
        <v>427.95</v>
      </c>
      <c r="D4755" s="151">
        <f>VLOOKUP($A4755,'[2]EC25 Pricing'!$A:$D,4,0)</f>
        <v>329.95</v>
      </c>
    </row>
    <row r="4756" spans="1:4" x14ac:dyDescent="0.35">
      <c r="A4756" s="146" t="s">
        <v>11631</v>
      </c>
      <c r="B4756" t="s">
        <v>11632</v>
      </c>
      <c r="C4756" s="151">
        <f>VLOOKUP($A4756,'[2]EC25 Pricing'!$A:$D,3,0)</f>
        <v>209.95</v>
      </c>
      <c r="D4756" s="151">
        <f>VLOOKUP($A4756,'[2]EC25 Pricing'!$A:$D,4,0)</f>
        <v>149.94999999999999</v>
      </c>
    </row>
    <row r="4757" spans="1:4" x14ac:dyDescent="0.35">
      <c r="A4757" s="146" t="s">
        <v>11633</v>
      </c>
      <c r="B4757" t="s">
        <v>11634</v>
      </c>
      <c r="C4757" s="151">
        <f>VLOOKUP($A4757,'[2]EC25 Pricing'!$A:$D,3,0)</f>
        <v>427.95</v>
      </c>
      <c r="D4757" s="151">
        <f>VLOOKUP($A4757,'[2]EC25 Pricing'!$A:$D,4,0)</f>
        <v>309.95</v>
      </c>
    </row>
    <row r="4758" spans="1:4" x14ac:dyDescent="0.35">
      <c r="A4758" s="146" t="s">
        <v>11635</v>
      </c>
      <c r="B4758" t="s">
        <v>11636</v>
      </c>
      <c r="C4758" s="151">
        <f>VLOOKUP($A4758,'[2]EC25 Pricing'!$A:$D,3,0)</f>
        <v>209.95</v>
      </c>
      <c r="D4758" s="151">
        <f>VLOOKUP($A4758,'[2]EC25 Pricing'!$A:$D,4,0)</f>
        <v>149.94999999999999</v>
      </c>
    </row>
    <row r="4759" spans="1:4" x14ac:dyDescent="0.35">
      <c r="A4759" s="146" t="s">
        <v>11637</v>
      </c>
      <c r="B4759" t="s">
        <v>11638</v>
      </c>
      <c r="C4759" s="151">
        <f>VLOOKUP($A4759,'[2]EC25 Pricing'!$A:$D,3,0)</f>
        <v>629.95000000000005</v>
      </c>
      <c r="D4759" s="151">
        <f>VLOOKUP($A4759,'[2]EC25 Pricing'!$A:$D,4,0)</f>
        <v>459.95</v>
      </c>
    </row>
    <row r="4760" spans="1:4" x14ac:dyDescent="0.35">
      <c r="A4760" s="146" t="s">
        <v>11639</v>
      </c>
      <c r="B4760" t="s">
        <v>11640</v>
      </c>
      <c r="C4760" s="151">
        <f>VLOOKUP($A4760,'[2]EC25 Pricing'!$A:$D,3,0)</f>
        <v>628.95000000000005</v>
      </c>
      <c r="D4760" s="151">
        <f>VLOOKUP($A4760,'[2]EC25 Pricing'!$A:$D,4,0)</f>
        <v>449.95</v>
      </c>
    </row>
    <row r="4761" spans="1:4" x14ac:dyDescent="0.35">
      <c r="A4761" s="146" t="s">
        <v>11641</v>
      </c>
      <c r="B4761" t="s">
        <v>11642</v>
      </c>
      <c r="C4761" s="151">
        <f>VLOOKUP($A4761,'[2]EC25 Pricing'!$A:$D,3,0)</f>
        <v>464.95</v>
      </c>
      <c r="D4761" s="151">
        <f>VLOOKUP($A4761,'[2]EC25 Pricing'!$A:$D,4,0)</f>
        <v>359.95</v>
      </c>
    </row>
    <row r="4762" spans="1:4" x14ac:dyDescent="0.35">
      <c r="A4762" s="146" t="s">
        <v>11643</v>
      </c>
      <c r="B4762" t="s">
        <v>11644</v>
      </c>
      <c r="C4762" s="151">
        <f>VLOOKUP($A4762,'[2]EC25 Pricing'!$A:$D,3,0)</f>
        <v>669.95</v>
      </c>
      <c r="D4762" s="151">
        <f>VLOOKUP($A4762,'[2]EC25 Pricing'!$A:$D,4,0)</f>
        <v>489.95</v>
      </c>
    </row>
    <row r="4763" spans="1:4" x14ac:dyDescent="0.35">
      <c r="A4763" s="146" t="s">
        <v>11645</v>
      </c>
      <c r="B4763" t="s">
        <v>11646</v>
      </c>
      <c r="C4763" s="151">
        <f>VLOOKUP($A4763,'[2]EC25 Pricing'!$A:$D,3,0)</f>
        <v>551.95000000000005</v>
      </c>
      <c r="D4763" s="151">
        <f>VLOOKUP($A4763,'[2]EC25 Pricing'!$A:$D,4,0)</f>
        <v>429.95</v>
      </c>
    </row>
    <row r="4764" spans="1:4" x14ac:dyDescent="0.35">
      <c r="A4764" s="146" t="s">
        <v>11647</v>
      </c>
      <c r="B4764" t="s">
        <v>11648</v>
      </c>
      <c r="C4764" s="151">
        <f>VLOOKUP($A4764,'[2]EC25 Pricing'!$A:$D,3,0)</f>
        <v>427.95</v>
      </c>
      <c r="D4764" s="151">
        <f>VLOOKUP($A4764,'[2]EC25 Pricing'!$A:$D,4,0)</f>
        <v>329.95</v>
      </c>
    </row>
    <row r="4765" spans="1:4" x14ac:dyDescent="0.35">
      <c r="A4765" s="146" t="s">
        <v>11649</v>
      </c>
      <c r="B4765" t="s">
        <v>11650</v>
      </c>
      <c r="C4765" s="151">
        <f>VLOOKUP($A4765,'[2]EC25 Pricing'!$A:$D,3,0)</f>
        <v>651.95000000000005</v>
      </c>
      <c r="D4765" s="151">
        <f>VLOOKUP($A4765,'[2]EC25 Pricing'!$A:$D,4,0)</f>
        <v>469.96</v>
      </c>
    </row>
    <row r="4766" spans="1:4" x14ac:dyDescent="0.35">
      <c r="A4766" s="146" t="s">
        <v>11651</v>
      </c>
      <c r="B4766" t="s">
        <v>11652</v>
      </c>
      <c r="C4766" s="151">
        <f>VLOOKUP($A4766,'[2]EC25 Pricing'!$A:$D,3,0)</f>
        <v>237.95</v>
      </c>
      <c r="D4766" s="151">
        <f>VLOOKUP($A4766,'[2]EC25 Pricing'!$A:$D,4,0)</f>
        <v>175.95</v>
      </c>
    </row>
    <row r="4767" spans="1:4" x14ac:dyDescent="0.35">
      <c r="A4767" s="146" t="s">
        <v>11653</v>
      </c>
      <c r="B4767" t="s">
        <v>11654</v>
      </c>
      <c r="C4767" s="151">
        <f>VLOOKUP($A4767,'[2]EC25 Pricing'!$A:$D,3,0)</f>
        <v>400.95</v>
      </c>
      <c r="D4767" s="151">
        <f>VLOOKUP($A4767,'[2]EC25 Pricing'!$A:$D,4,0)</f>
        <v>299.95</v>
      </c>
    </row>
    <row r="4768" spans="1:4" x14ac:dyDescent="0.35">
      <c r="A4768" s="146" t="s">
        <v>11655</v>
      </c>
      <c r="B4768" t="s">
        <v>11656</v>
      </c>
      <c r="C4768" s="151">
        <f>VLOOKUP($A4768,'[2]EC25 Pricing'!$A:$D,3,0)</f>
        <v>651.95000000000005</v>
      </c>
      <c r="D4768" s="151">
        <f>VLOOKUP($A4768,'[2]EC25 Pricing'!$A:$D,4,0)</f>
        <v>469.96</v>
      </c>
    </row>
    <row r="4769" spans="1:4" x14ac:dyDescent="0.35">
      <c r="A4769" s="146" t="s">
        <v>11657</v>
      </c>
      <c r="B4769" t="s">
        <v>11658</v>
      </c>
      <c r="C4769" s="151">
        <f>VLOOKUP($A4769,'[2]EC25 Pricing'!$A:$D,3,0)</f>
        <v>427.95</v>
      </c>
      <c r="D4769" s="151">
        <f>VLOOKUP($A4769,'[2]EC25 Pricing'!$A:$D,4,0)</f>
        <v>309.95</v>
      </c>
    </row>
    <row r="4770" spans="1:4" x14ac:dyDescent="0.35">
      <c r="A4770" s="146" t="s">
        <v>11659</v>
      </c>
      <c r="B4770" t="s">
        <v>11660</v>
      </c>
      <c r="C4770" s="151">
        <f>VLOOKUP($A4770,'[2]EC25 Pricing'!$A:$D,3,0)</f>
        <v>427.95</v>
      </c>
      <c r="D4770" s="151">
        <f>VLOOKUP($A4770,'[2]EC25 Pricing'!$A:$D,4,0)</f>
        <v>329.95</v>
      </c>
    </row>
    <row r="4771" spans="1:4" x14ac:dyDescent="0.35">
      <c r="A4771" s="146" t="s">
        <v>11661</v>
      </c>
      <c r="B4771" t="s">
        <v>11662</v>
      </c>
      <c r="C4771" s="151">
        <f>VLOOKUP($A4771,'[2]EC25 Pricing'!$A:$D,3,0)</f>
        <v>651.95000000000005</v>
      </c>
      <c r="D4771" s="151">
        <f>VLOOKUP($A4771,'[2]EC25 Pricing'!$A:$D,4,0)</f>
        <v>469.96</v>
      </c>
    </row>
    <row r="4772" spans="1:4" x14ac:dyDescent="0.35">
      <c r="A4772" s="146" t="s">
        <v>11663</v>
      </c>
      <c r="B4772" t="s">
        <v>11664</v>
      </c>
      <c r="C4772" s="151">
        <f>VLOOKUP($A4772,'[2]EC25 Pricing'!$A:$D,3,0)</f>
        <v>551.95000000000005</v>
      </c>
      <c r="D4772" s="151">
        <f>VLOOKUP($A4772,'[2]EC25 Pricing'!$A:$D,4,0)</f>
        <v>429.95</v>
      </c>
    </row>
    <row r="4773" spans="1:4" x14ac:dyDescent="0.35">
      <c r="A4773" s="146" t="s">
        <v>11665</v>
      </c>
      <c r="B4773" t="s">
        <v>11666</v>
      </c>
      <c r="C4773" s="151">
        <f>VLOOKUP($A4773,'[2]EC25 Pricing'!$A:$D,3,0)</f>
        <v>669.95</v>
      </c>
      <c r="D4773" s="151">
        <f>VLOOKUP($A4773,'[2]EC25 Pricing'!$A:$D,4,0)</f>
        <v>489.95</v>
      </c>
    </row>
    <row r="4774" spans="1:4" x14ac:dyDescent="0.35">
      <c r="A4774" s="146" t="s">
        <v>11667</v>
      </c>
      <c r="B4774" t="s">
        <v>11668</v>
      </c>
      <c r="C4774" s="151">
        <f>VLOOKUP($A4774,'[2]EC25 Pricing'!$A:$D,3,0)</f>
        <v>427.95</v>
      </c>
      <c r="D4774" s="151">
        <f>VLOOKUP($A4774,'[2]EC25 Pricing'!$A:$D,4,0)</f>
        <v>309.95</v>
      </c>
    </row>
    <row r="4775" spans="1:4" x14ac:dyDescent="0.35">
      <c r="A4775" s="146" t="s">
        <v>11669</v>
      </c>
      <c r="B4775" t="s">
        <v>11670</v>
      </c>
      <c r="C4775" s="151">
        <f>VLOOKUP($A4775,'[2]EC25 Pricing'!$A:$D,3,0)</f>
        <v>629.95000000000005</v>
      </c>
      <c r="D4775" s="151">
        <f>VLOOKUP($A4775,'[2]EC25 Pricing'!$A:$D,4,0)</f>
        <v>459.95</v>
      </c>
    </row>
    <row r="4776" spans="1:4" x14ac:dyDescent="0.35">
      <c r="A4776" s="146" t="s">
        <v>11671</v>
      </c>
      <c r="B4776" t="s">
        <v>11672</v>
      </c>
      <c r="C4776" s="151">
        <f>VLOOKUP($A4776,'[2]EC25 Pricing'!$A:$D,3,0)</f>
        <v>228.95</v>
      </c>
      <c r="D4776" s="151">
        <f>VLOOKUP($A4776,'[2]EC25 Pricing'!$A:$D,4,0)</f>
        <v>159.94999999999999</v>
      </c>
    </row>
    <row r="4777" spans="1:4" x14ac:dyDescent="0.35">
      <c r="A4777" s="146" t="s">
        <v>11673</v>
      </c>
      <c r="B4777" t="s">
        <v>11674</v>
      </c>
      <c r="C4777" s="151">
        <f>VLOOKUP($A4777,'[2]EC25 Pricing'!$A:$D,3,0)</f>
        <v>427.95</v>
      </c>
      <c r="D4777" s="151">
        <f>VLOOKUP($A4777,'[2]EC25 Pricing'!$A:$D,4,0)</f>
        <v>329.95</v>
      </c>
    </row>
    <row r="4778" spans="1:4" x14ac:dyDescent="0.35">
      <c r="A4778" s="146" t="s">
        <v>11675</v>
      </c>
      <c r="B4778" t="s">
        <v>11676</v>
      </c>
      <c r="C4778" s="151">
        <f>VLOOKUP($A4778,'[2]EC25 Pricing'!$A:$D,3,0)</f>
        <v>651.95000000000005</v>
      </c>
      <c r="D4778" s="151">
        <f>VLOOKUP($A4778,'[2]EC25 Pricing'!$A:$D,4,0)</f>
        <v>469.96</v>
      </c>
    </row>
    <row r="4779" spans="1:4" x14ac:dyDescent="0.35">
      <c r="A4779" s="146" t="s">
        <v>11677</v>
      </c>
      <c r="B4779" t="s">
        <v>11678</v>
      </c>
      <c r="C4779" s="151">
        <f>VLOOKUP($A4779,'[2]EC25 Pricing'!$A:$D,3,0)</f>
        <v>400.95</v>
      </c>
      <c r="D4779" s="151">
        <f>VLOOKUP($A4779,'[2]EC25 Pricing'!$A:$D,4,0)</f>
        <v>299.95</v>
      </c>
    </row>
    <row r="4780" spans="1:4" x14ac:dyDescent="0.35">
      <c r="A4780" s="146" t="s">
        <v>11679</v>
      </c>
      <c r="B4780" t="s">
        <v>11680</v>
      </c>
      <c r="C4780" s="151">
        <f>VLOOKUP($A4780,'[2]EC25 Pricing'!$A:$D,3,0)</f>
        <v>551.95000000000005</v>
      </c>
      <c r="D4780" s="151">
        <f>VLOOKUP($A4780,'[2]EC25 Pricing'!$A:$D,4,0)</f>
        <v>429.95</v>
      </c>
    </row>
    <row r="4781" spans="1:4" x14ac:dyDescent="0.35">
      <c r="A4781" s="146" t="s">
        <v>11681</v>
      </c>
      <c r="B4781" t="s">
        <v>11682</v>
      </c>
      <c r="C4781" s="151">
        <f>VLOOKUP($A4781,'[2]EC25 Pricing'!$A:$D,3,0)</f>
        <v>669.95</v>
      </c>
      <c r="D4781" s="151">
        <f>VLOOKUP($A4781,'[2]EC25 Pricing'!$A:$D,4,0)</f>
        <v>489.95</v>
      </c>
    </row>
    <row r="4782" spans="1:4" x14ac:dyDescent="0.35">
      <c r="A4782" s="146" t="s">
        <v>11683</v>
      </c>
      <c r="B4782" t="s">
        <v>11684</v>
      </c>
      <c r="C4782" s="151">
        <f>VLOOKUP($A4782,'[2]EC25 Pricing'!$A:$D,3,0)</f>
        <v>551.95000000000005</v>
      </c>
      <c r="D4782" s="151">
        <f>VLOOKUP($A4782,'[2]EC25 Pricing'!$A:$D,4,0)</f>
        <v>429.95</v>
      </c>
    </row>
    <row r="4783" spans="1:4" x14ac:dyDescent="0.35">
      <c r="A4783" s="146" t="s">
        <v>11685</v>
      </c>
      <c r="B4783" t="s">
        <v>11686</v>
      </c>
      <c r="C4783" s="151">
        <f>VLOOKUP($A4783,'[2]EC25 Pricing'!$A:$D,3,0)</f>
        <v>669.95</v>
      </c>
      <c r="D4783" s="151">
        <f>VLOOKUP($A4783,'[2]EC25 Pricing'!$A:$D,4,0)</f>
        <v>489.95</v>
      </c>
    </row>
    <row r="4784" spans="1:4" x14ac:dyDescent="0.35">
      <c r="A4784" s="146" t="s">
        <v>11687</v>
      </c>
      <c r="B4784" t="s">
        <v>11688</v>
      </c>
      <c r="C4784" s="151">
        <f>VLOOKUP($A4784,'[2]EC25 Pricing'!$A:$D,3,0)</f>
        <v>427.95</v>
      </c>
      <c r="D4784" s="151">
        <f>VLOOKUP($A4784,'[2]EC25 Pricing'!$A:$D,4,0)</f>
        <v>309.95</v>
      </c>
    </row>
    <row r="4785" spans="1:4" x14ac:dyDescent="0.35">
      <c r="A4785" s="146" t="s">
        <v>11689</v>
      </c>
      <c r="B4785" t="s">
        <v>11690</v>
      </c>
      <c r="C4785" s="151">
        <f>VLOOKUP($A4785,'[2]EC25 Pricing'!$A:$D,3,0)</f>
        <v>551.95000000000005</v>
      </c>
      <c r="D4785" s="151">
        <f>VLOOKUP($A4785,'[2]EC25 Pricing'!$A:$D,4,0)</f>
        <v>429.95</v>
      </c>
    </row>
    <row r="4786" spans="1:4" x14ac:dyDescent="0.35">
      <c r="A4786" s="146" t="s">
        <v>11691</v>
      </c>
      <c r="B4786" t="s">
        <v>11692</v>
      </c>
      <c r="C4786" s="151">
        <f>VLOOKUP($A4786,'[2]EC25 Pricing'!$A:$D,3,0)</f>
        <v>811.95</v>
      </c>
      <c r="D4786" s="151">
        <f>VLOOKUP($A4786,'[2]EC25 Pricing'!$A:$D,4,0)</f>
        <v>595.95000000000005</v>
      </c>
    </row>
    <row r="4787" spans="1:4" x14ac:dyDescent="0.35">
      <c r="A4787" s="146" t="s">
        <v>11693</v>
      </c>
      <c r="B4787" t="s">
        <v>11694</v>
      </c>
      <c r="C4787" s="151">
        <f>VLOOKUP($A4787,'[2]EC25 Pricing'!$A:$D,3,0)</f>
        <v>629.95000000000005</v>
      </c>
      <c r="D4787" s="151">
        <f>VLOOKUP($A4787,'[2]EC25 Pricing'!$A:$D,4,0)</f>
        <v>459.95</v>
      </c>
    </row>
    <row r="4788" spans="1:4" x14ac:dyDescent="0.35">
      <c r="A4788" s="146" t="s">
        <v>11695</v>
      </c>
      <c r="B4788" t="s">
        <v>11696</v>
      </c>
      <c r="C4788" s="151">
        <f>VLOOKUP($A4788,'[2]EC25 Pricing'!$A:$D,3,0)</f>
        <v>427.95</v>
      </c>
      <c r="D4788" s="151">
        <f>VLOOKUP($A4788,'[2]EC25 Pricing'!$A:$D,4,0)</f>
        <v>309.95</v>
      </c>
    </row>
    <row r="4789" spans="1:4" x14ac:dyDescent="0.35">
      <c r="A4789" s="146" t="s">
        <v>11697</v>
      </c>
      <c r="B4789" t="s">
        <v>11698</v>
      </c>
      <c r="C4789" s="151">
        <f>VLOOKUP($A4789,'[2]EC25 Pricing'!$A:$D,3,0)</f>
        <v>228.95</v>
      </c>
      <c r="D4789" s="151">
        <f>VLOOKUP($A4789,'[2]EC25 Pricing'!$A:$D,4,0)</f>
        <v>159.94999999999999</v>
      </c>
    </row>
    <row r="4790" spans="1:4" x14ac:dyDescent="0.35">
      <c r="A4790" s="146" t="s">
        <v>11699</v>
      </c>
      <c r="B4790" t="s">
        <v>11700</v>
      </c>
      <c r="C4790" s="151">
        <f>VLOOKUP($A4790,'[2]EC25 Pricing'!$A:$D,3,0)</f>
        <v>669.95</v>
      </c>
      <c r="D4790" s="151">
        <f>VLOOKUP($A4790,'[2]EC25 Pricing'!$A:$D,4,0)</f>
        <v>489.95</v>
      </c>
    </row>
    <row r="4791" spans="1:4" x14ac:dyDescent="0.35">
      <c r="A4791" s="146" t="s">
        <v>11701</v>
      </c>
      <c r="B4791" t="s">
        <v>11702</v>
      </c>
      <c r="C4791" s="151">
        <f>VLOOKUP($A4791,'[2]EC25 Pricing'!$A:$D,3,0)</f>
        <v>629.95000000000005</v>
      </c>
      <c r="D4791" s="151">
        <f>VLOOKUP($A4791,'[2]EC25 Pricing'!$A:$D,4,0)</f>
        <v>459.95</v>
      </c>
    </row>
    <row r="4792" spans="1:4" x14ac:dyDescent="0.35">
      <c r="A4792" s="146" t="s">
        <v>11703</v>
      </c>
      <c r="B4792" t="s">
        <v>11704</v>
      </c>
      <c r="C4792" s="151">
        <f>VLOOKUP($A4792,'[2]EC25 Pricing'!$A:$D,3,0)</f>
        <v>551.95000000000005</v>
      </c>
      <c r="D4792" s="151">
        <f>VLOOKUP($A4792,'[2]EC25 Pricing'!$A:$D,4,0)</f>
        <v>429.95</v>
      </c>
    </row>
    <row r="4793" spans="1:4" x14ac:dyDescent="0.35">
      <c r="A4793" s="146" t="s">
        <v>11705</v>
      </c>
      <c r="B4793" t="s">
        <v>11706</v>
      </c>
      <c r="C4793" s="151">
        <f>VLOOKUP($A4793,'[2]EC25 Pricing'!$A:$D,3,0)</f>
        <v>427.95</v>
      </c>
      <c r="D4793" s="151">
        <f>VLOOKUP($A4793,'[2]EC25 Pricing'!$A:$D,4,0)</f>
        <v>329.95</v>
      </c>
    </row>
    <row r="4794" spans="1:4" x14ac:dyDescent="0.35">
      <c r="A4794" s="146" t="s">
        <v>11707</v>
      </c>
      <c r="B4794" t="s">
        <v>11708</v>
      </c>
      <c r="C4794" s="151">
        <f>VLOOKUP($A4794,'[2]EC25 Pricing'!$A:$D,3,0)</f>
        <v>228.95</v>
      </c>
      <c r="D4794" s="151">
        <f>VLOOKUP($A4794,'[2]EC25 Pricing'!$A:$D,4,0)</f>
        <v>159.94999999999999</v>
      </c>
    </row>
    <row r="4795" spans="1:4" x14ac:dyDescent="0.35">
      <c r="A4795" s="146" t="s">
        <v>11709</v>
      </c>
      <c r="B4795" t="s">
        <v>11710</v>
      </c>
      <c r="C4795" s="151">
        <f>VLOOKUP($A4795,'[2]EC25 Pricing'!$A:$D,3,0)</f>
        <v>629.95000000000005</v>
      </c>
      <c r="D4795" s="151">
        <f>VLOOKUP($A4795,'[2]EC25 Pricing'!$A:$D,4,0)</f>
        <v>459.95</v>
      </c>
    </row>
    <row r="4796" spans="1:4" x14ac:dyDescent="0.35">
      <c r="A4796" s="146" t="s">
        <v>11711</v>
      </c>
      <c r="B4796" t="s">
        <v>11712</v>
      </c>
      <c r="C4796" s="151">
        <f>VLOOKUP($A4796,'[2]EC25 Pricing'!$A:$D,3,0)</f>
        <v>651.95000000000005</v>
      </c>
      <c r="D4796" s="151">
        <f>VLOOKUP($A4796,'[2]EC25 Pricing'!$A:$D,4,0)</f>
        <v>469.96</v>
      </c>
    </row>
    <row r="4797" spans="1:4" x14ac:dyDescent="0.35">
      <c r="A4797" s="146" t="s">
        <v>11713</v>
      </c>
      <c r="B4797" t="s">
        <v>11714</v>
      </c>
      <c r="C4797" s="151">
        <f>VLOOKUP($A4797,'[2]EC25 Pricing'!$A:$D,3,0)</f>
        <v>427.95</v>
      </c>
      <c r="D4797" s="151">
        <f>VLOOKUP($A4797,'[2]EC25 Pricing'!$A:$D,4,0)</f>
        <v>309.95</v>
      </c>
    </row>
    <row r="4798" spans="1:4" x14ac:dyDescent="0.35">
      <c r="A4798" s="146" t="s">
        <v>11715</v>
      </c>
      <c r="B4798" t="s">
        <v>11716</v>
      </c>
      <c r="C4798" s="151">
        <f>VLOOKUP($A4798,'[2]EC25 Pricing'!$A:$D,3,0)</f>
        <v>237.95</v>
      </c>
      <c r="D4798" s="151">
        <f>VLOOKUP($A4798,'[2]EC25 Pricing'!$A:$D,4,0)</f>
        <v>175.95</v>
      </c>
    </row>
    <row r="4799" spans="1:4" x14ac:dyDescent="0.35">
      <c r="A4799" s="146" t="s">
        <v>11717</v>
      </c>
      <c r="B4799" t="s">
        <v>11718</v>
      </c>
      <c r="C4799" s="151">
        <f>VLOOKUP($A4799,'[2]EC25 Pricing'!$A:$D,3,0)</f>
        <v>427.95</v>
      </c>
      <c r="D4799" s="151">
        <f>VLOOKUP($A4799,'[2]EC25 Pricing'!$A:$D,4,0)</f>
        <v>329.95</v>
      </c>
    </row>
    <row r="4800" spans="1:4" x14ac:dyDescent="0.35">
      <c r="A4800" s="146" t="s">
        <v>11719</v>
      </c>
      <c r="B4800" t="s">
        <v>11720</v>
      </c>
      <c r="C4800" s="151">
        <f>VLOOKUP($A4800,'[2]EC25 Pricing'!$A:$D,3,0)</f>
        <v>651.95000000000005</v>
      </c>
      <c r="D4800" s="151">
        <f>VLOOKUP($A4800,'[2]EC25 Pricing'!$A:$D,4,0)</f>
        <v>469.96</v>
      </c>
    </row>
    <row r="4801" spans="1:4" x14ac:dyDescent="0.35">
      <c r="A4801" s="146" t="s">
        <v>11721</v>
      </c>
      <c r="B4801" t="s">
        <v>11722</v>
      </c>
      <c r="C4801" s="151">
        <f>VLOOKUP($A4801,'[2]EC25 Pricing'!$A:$D,3,0)</f>
        <v>237.95</v>
      </c>
      <c r="D4801" s="151">
        <f>VLOOKUP($A4801,'[2]EC25 Pricing'!$A:$D,4,0)</f>
        <v>175.95</v>
      </c>
    </row>
    <row r="4802" spans="1:4" x14ac:dyDescent="0.35">
      <c r="A4802" s="146" t="s">
        <v>11723</v>
      </c>
      <c r="B4802" t="s">
        <v>11724</v>
      </c>
      <c r="C4802" s="151">
        <f>VLOOKUP($A4802,'[2]EC25 Pricing'!$A:$D,3,0)</f>
        <v>400.95</v>
      </c>
      <c r="D4802" s="151">
        <f>VLOOKUP($A4802,'[2]EC25 Pricing'!$A:$D,4,0)</f>
        <v>299.95</v>
      </c>
    </row>
    <row r="4803" spans="1:4" x14ac:dyDescent="0.35">
      <c r="A4803" s="146" t="s">
        <v>11725</v>
      </c>
      <c r="B4803" t="s">
        <v>11726</v>
      </c>
      <c r="C4803" s="151">
        <f>VLOOKUP($A4803,'[2]EC25 Pricing'!$A:$D,3,0)</f>
        <v>400.95</v>
      </c>
      <c r="D4803" s="151">
        <f>VLOOKUP($A4803,'[2]EC25 Pricing'!$A:$D,4,0)</f>
        <v>299.95</v>
      </c>
    </row>
    <row r="4804" spans="1:4" x14ac:dyDescent="0.35">
      <c r="A4804" s="146" t="s">
        <v>11727</v>
      </c>
      <c r="B4804" t="s">
        <v>11728</v>
      </c>
      <c r="C4804" s="151">
        <f>VLOOKUP($A4804,'[2]EC25 Pricing'!$A:$D,3,0)</f>
        <v>651.95000000000005</v>
      </c>
      <c r="D4804" s="151">
        <f>VLOOKUP($A4804,'[2]EC25 Pricing'!$A:$D,4,0)</f>
        <v>469.96</v>
      </c>
    </row>
    <row r="4805" spans="1:4" x14ac:dyDescent="0.35">
      <c r="A4805" s="146" t="s">
        <v>11729</v>
      </c>
      <c r="B4805" t="s">
        <v>11730</v>
      </c>
      <c r="C4805" s="151">
        <f>VLOOKUP($A4805,'[2]EC25 Pricing'!$A:$D,3,0)</f>
        <v>237.95</v>
      </c>
      <c r="D4805" s="151">
        <f>VLOOKUP($A4805,'[2]EC25 Pricing'!$A:$D,4,0)</f>
        <v>175.95</v>
      </c>
    </row>
    <row r="4806" spans="1:4" x14ac:dyDescent="0.35">
      <c r="A4806" s="146" t="s">
        <v>11731</v>
      </c>
      <c r="B4806" t="s">
        <v>11732</v>
      </c>
      <c r="C4806" s="151">
        <f>VLOOKUP($A4806,'[2]EC25 Pricing'!$A:$D,3,0)</f>
        <v>118.95</v>
      </c>
      <c r="D4806" s="151">
        <f>VLOOKUP($A4806,'[2]EC25 Pricing'!$A:$D,4,0)</f>
        <v>119.95</v>
      </c>
    </row>
    <row r="4807" spans="1:4" x14ac:dyDescent="0.35">
      <c r="A4807" s="146" t="s">
        <v>11733</v>
      </c>
      <c r="B4807" t="s">
        <v>11734</v>
      </c>
      <c r="C4807" s="151">
        <f>VLOOKUP($A4807,'[2]EC25 Pricing'!$A:$D,3,0)</f>
        <v>69.95</v>
      </c>
      <c r="D4807" s="151">
        <f>VLOOKUP($A4807,'[2]EC25 Pricing'!$A:$D,4,0)</f>
        <v>69.95</v>
      </c>
    </row>
    <row r="4808" spans="1:4" x14ac:dyDescent="0.35">
      <c r="A4808" s="146" t="s">
        <v>11735</v>
      </c>
      <c r="B4808" t="s">
        <v>11736</v>
      </c>
      <c r="C4808" s="151">
        <f>VLOOKUP($A4808,'[2]EC25 Pricing'!$A:$D,3,0)</f>
        <v>69.95</v>
      </c>
      <c r="D4808" s="151">
        <f>VLOOKUP($A4808,'[2]EC25 Pricing'!$A:$D,4,0)</f>
        <v>69.95</v>
      </c>
    </row>
    <row r="4809" spans="1:4" x14ac:dyDescent="0.35">
      <c r="A4809" s="146" t="s">
        <v>11737</v>
      </c>
      <c r="B4809" t="s">
        <v>11738</v>
      </c>
      <c r="C4809" s="151">
        <f>VLOOKUP($A4809,'[2]EC25 Pricing'!$A:$D,3,0)</f>
        <v>118.95</v>
      </c>
      <c r="D4809" s="151">
        <f>VLOOKUP($A4809,'[2]EC25 Pricing'!$A:$D,4,0)</f>
        <v>119.95</v>
      </c>
    </row>
    <row r="4810" spans="1:4" x14ac:dyDescent="0.35">
      <c r="A4810" s="146" t="s">
        <v>11739</v>
      </c>
      <c r="B4810" t="s">
        <v>11740</v>
      </c>
      <c r="C4810" s="151">
        <f>VLOOKUP($A4810,'[2]EC25 Pricing'!$A:$D,3,0)</f>
        <v>69.95</v>
      </c>
      <c r="D4810" s="151">
        <f>VLOOKUP($A4810,'[2]EC25 Pricing'!$A:$D,4,0)</f>
        <v>69.95</v>
      </c>
    </row>
    <row r="4811" spans="1:4" x14ac:dyDescent="0.35">
      <c r="A4811" s="146" t="s">
        <v>11741</v>
      </c>
      <c r="B4811" t="s">
        <v>11742</v>
      </c>
      <c r="C4811" s="151">
        <f>VLOOKUP($A4811,'[2]EC25 Pricing'!$A:$D,3,0)</f>
        <v>118.95</v>
      </c>
      <c r="D4811" s="151">
        <f>VLOOKUP($A4811,'[2]EC25 Pricing'!$A:$D,4,0)</f>
        <v>119.95</v>
      </c>
    </row>
    <row r="4812" spans="1:4" x14ac:dyDescent="0.35">
      <c r="A4812" s="146" t="s">
        <v>11743</v>
      </c>
      <c r="B4812" t="s">
        <v>11744</v>
      </c>
      <c r="C4812" s="151">
        <f>VLOOKUP($A4812,'[2]EC25 Pricing'!$A:$D,3,0)</f>
        <v>197.95</v>
      </c>
      <c r="D4812" s="151">
        <f>VLOOKUP($A4812,'[2]EC25 Pricing'!$A:$D,4,0)</f>
        <v>0</v>
      </c>
    </row>
    <row r="4813" spans="1:4" x14ac:dyDescent="0.35">
      <c r="A4813" s="146" t="s">
        <v>11745</v>
      </c>
      <c r="B4813" t="s">
        <v>11746</v>
      </c>
      <c r="C4813" s="151">
        <f>VLOOKUP($A4813,'[2]EC25 Pricing'!$A:$D,3,0)</f>
        <v>561.95000000000005</v>
      </c>
      <c r="D4813" s="151">
        <f>VLOOKUP($A4813,'[2]EC25 Pricing'!$A:$D,4,0)</f>
        <v>0</v>
      </c>
    </row>
    <row r="4814" spans="1:4" x14ac:dyDescent="0.35">
      <c r="A4814" s="146" t="s">
        <v>11747</v>
      </c>
      <c r="B4814" t="s">
        <v>11748</v>
      </c>
      <c r="C4814" s="151">
        <f>VLOOKUP($A4814,'[2]EC25 Pricing'!$A:$D,3,0)</f>
        <v>372.95</v>
      </c>
      <c r="D4814" s="151">
        <f>VLOOKUP($A4814,'[2]EC25 Pricing'!$A:$D,4,0)</f>
        <v>0</v>
      </c>
    </row>
    <row r="4815" spans="1:4" x14ac:dyDescent="0.35">
      <c r="A4815" s="146" t="s">
        <v>11749</v>
      </c>
      <c r="B4815" t="s">
        <v>11750</v>
      </c>
      <c r="C4815" s="151">
        <f>VLOOKUP($A4815,'[2]EC25 Pricing'!$A:$D,3,0)</f>
        <v>561.95000000000005</v>
      </c>
      <c r="D4815" s="151">
        <f>VLOOKUP($A4815,'[2]EC25 Pricing'!$A:$D,4,0)</f>
        <v>0</v>
      </c>
    </row>
    <row r="4816" spans="1:4" x14ac:dyDescent="0.35">
      <c r="A4816" s="146" t="s">
        <v>11751</v>
      </c>
      <c r="B4816" t="s">
        <v>11752</v>
      </c>
      <c r="C4816" s="151">
        <f>VLOOKUP($A4816,'[2]EC25 Pricing'!$A:$D,3,0)</f>
        <v>372.95</v>
      </c>
      <c r="D4816" s="151">
        <f>VLOOKUP($A4816,'[2]EC25 Pricing'!$A:$D,4,0)</f>
        <v>0</v>
      </c>
    </row>
    <row r="4817" spans="1:4" x14ac:dyDescent="0.35">
      <c r="A4817" s="146" t="s">
        <v>11753</v>
      </c>
      <c r="B4817" t="s">
        <v>11754</v>
      </c>
      <c r="C4817" s="151">
        <f>VLOOKUP($A4817,'[2]EC25 Pricing'!$A:$D,3,0)</f>
        <v>797.95</v>
      </c>
      <c r="D4817" s="151">
        <f>VLOOKUP($A4817,'[2]EC25 Pricing'!$A:$D,4,0)</f>
        <v>0</v>
      </c>
    </row>
    <row r="4818" spans="1:4" x14ac:dyDescent="0.35">
      <c r="A4818" s="146" t="s">
        <v>11755</v>
      </c>
      <c r="B4818" t="s">
        <v>11756</v>
      </c>
      <c r="C4818" s="151">
        <f>VLOOKUP($A4818,'[2]EC25 Pricing'!$A:$D,3,0)</f>
        <v>561.95000000000005</v>
      </c>
      <c r="D4818" s="151">
        <f>VLOOKUP($A4818,'[2]EC25 Pricing'!$A:$D,4,0)</f>
        <v>0</v>
      </c>
    </row>
    <row r="4819" spans="1:4" x14ac:dyDescent="0.35">
      <c r="A4819" s="146" t="s">
        <v>11757</v>
      </c>
      <c r="B4819" t="s">
        <v>11758</v>
      </c>
      <c r="C4819" s="151">
        <f>VLOOKUP($A4819,'[2]EC25 Pricing'!$A:$D,3,0)</f>
        <v>797.95</v>
      </c>
      <c r="D4819" s="151">
        <f>VLOOKUP($A4819,'[2]EC25 Pricing'!$A:$D,4,0)</f>
        <v>0</v>
      </c>
    </row>
    <row r="4820" spans="1:4" x14ac:dyDescent="0.35">
      <c r="A4820" s="146" t="s">
        <v>11759</v>
      </c>
      <c r="B4820" t="s">
        <v>11760</v>
      </c>
      <c r="C4820" s="151">
        <f>VLOOKUP($A4820,'[2]EC25 Pricing'!$A:$D,3,0)</f>
        <v>372.95</v>
      </c>
      <c r="D4820" s="151">
        <f>VLOOKUP($A4820,'[2]EC25 Pricing'!$A:$D,4,0)</f>
        <v>0</v>
      </c>
    </row>
    <row r="4821" spans="1:4" x14ac:dyDescent="0.35">
      <c r="A4821" s="146" t="s">
        <v>11761</v>
      </c>
      <c r="B4821" t="s">
        <v>11762</v>
      </c>
      <c r="C4821" s="151">
        <f>VLOOKUP($A4821,'[2]EC25 Pricing'!$A:$D,3,0)</f>
        <v>427.95</v>
      </c>
      <c r="D4821" s="151">
        <f>VLOOKUP($A4821,'[2]EC25 Pricing'!$A:$D,4,0)</f>
        <v>309.95</v>
      </c>
    </row>
    <row r="4822" spans="1:4" x14ac:dyDescent="0.35">
      <c r="A4822" s="146" t="s">
        <v>11763</v>
      </c>
      <c r="B4822" t="s">
        <v>11764</v>
      </c>
      <c r="C4822" s="151">
        <f>VLOOKUP($A4822,'[2]EC25 Pricing'!$A:$D,3,0)</f>
        <v>629.95000000000005</v>
      </c>
      <c r="D4822" s="151">
        <f>VLOOKUP($A4822,'[2]EC25 Pricing'!$A:$D,4,0)</f>
        <v>459.95</v>
      </c>
    </row>
    <row r="4823" spans="1:4" x14ac:dyDescent="0.35">
      <c r="A4823" s="146" t="s">
        <v>11765</v>
      </c>
      <c r="B4823" t="s">
        <v>11766</v>
      </c>
      <c r="C4823" s="151">
        <f>VLOOKUP($A4823,'[2]EC25 Pricing'!$A:$D,3,0)</f>
        <v>181.95</v>
      </c>
      <c r="D4823" s="151">
        <f>VLOOKUP($A4823,'[2]EC25 Pricing'!$A:$D,4,0)</f>
        <v>0</v>
      </c>
    </row>
    <row r="4824" spans="1:4" x14ac:dyDescent="0.35">
      <c r="A4824" s="146" t="s">
        <v>11767</v>
      </c>
      <c r="B4824" t="s">
        <v>11768</v>
      </c>
      <c r="C4824" s="151">
        <f>VLOOKUP($A4824,'[2]EC25 Pricing'!$A:$D,3,0)</f>
        <v>473.95</v>
      </c>
      <c r="D4824" s="151">
        <f>VLOOKUP($A4824,'[2]EC25 Pricing'!$A:$D,4,0)</f>
        <v>0</v>
      </c>
    </row>
    <row r="4825" spans="1:4" x14ac:dyDescent="0.35">
      <c r="A4825" s="146" t="s">
        <v>11769</v>
      </c>
      <c r="B4825" t="s">
        <v>11770</v>
      </c>
      <c r="C4825" s="151">
        <f>VLOOKUP($A4825,'[2]EC25 Pricing'!$A:$D,3,0)</f>
        <v>473.95</v>
      </c>
      <c r="D4825" s="151">
        <f>VLOOKUP($A4825,'[2]EC25 Pricing'!$A:$D,4,0)</f>
        <v>0</v>
      </c>
    </row>
    <row r="4826" spans="1:4" x14ac:dyDescent="0.35">
      <c r="A4826" s="146" t="s">
        <v>11771</v>
      </c>
      <c r="B4826" t="s">
        <v>11772</v>
      </c>
      <c r="C4826" s="151">
        <f>VLOOKUP($A4826,'[2]EC25 Pricing'!$A:$D,3,0)</f>
        <v>181.95</v>
      </c>
      <c r="D4826" s="151">
        <f>VLOOKUP($A4826,'[2]EC25 Pricing'!$A:$D,4,0)</f>
        <v>0</v>
      </c>
    </row>
    <row r="4827" spans="1:4" x14ac:dyDescent="0.35">
      <c r="A4827" s="146" t="s">
        <v>11773</v>
      </c>
      <c r="B4827" t="s">
        <v>11774</v>
      </c>
      <c r="C4827" s="151">
        <f>VLOOKUP($A4827,'[2]EC25 Pricing'!$A:$D,3,0)</f>
        <v>473.95</v>
      </c>
      <c r="D4827" s="151">
        <f>VLOOKUP($A4827,'[2]EC25 Pricing'!$A:$D,4,0)</f>
        <v>0</v>
      </c>
    </row>
    <row r="4828" spans="1:4" x14ac:dyDescent="0.35">
      <c r="A4828" s="146" t="s">
        <v>11775</v>
      </c>
      <c r="B4828" t="s">
        <v>11776</v>
      </c>
      <c r="C4828" s="151">
        <f>VLOOKUP($A4828,'[2]EC25 Pricing'!$A:$D,3,0)</f>
        <v>181.95</v>
      </c>
      <c r="D4828" s="151">
        <f>VLOOKUP($A4828,'[2]EC25 Pricing'!$A:$D,4,0)</f>
        <v>0</v>
      </c>
    </row>
    <row r="4829" spans="1:4" x14ac:dyDescent="0.35">
      <c r="A4829" s="146" t="s">
        <v>11777</v>
      </c>
      <c r="B4829" t="s">
        <v>11778</v>
      </c>
      <c r="C4829" s="151">
        <f>VLOOKUP($A4829,'[2]EC25 Pricing'!$A:$D,3,0)</f>
        <v>181.95</v>
      </c>
      <c r="D4829" s="151">
        <f>VLOOKUP($A4829,'[2]EC25 Pricing'!$A:$D,4,0)</f>
        <v>0</v>
      </c>
    </row>
    <row r="4830" spans="1:4" x14ac:dyDescent="0.35">
      <c r="A4830" s="146" t="s">
        <v>11779</v>
      </c>
      <c r="B4830" t="s">
        <v>11780</v>
      </c>
      <c r="C4830" s="151">
        <f>VLOOKUP($A4830,'[2]EC25 Pricing'!$A:$D,3,0)</f>
        <v>473.95</v>
      </c>
      <c r="D4830" s="151">
        <f>VLOOKUP($A4830,'[2]EC25 Pricing'!$A:$D,4,0)</f>
        <v>0</v>
      </c>
    </row>
    <row r="4831" spans="1:4" x14ac:dyDescent="0.35">
      <c r="A4831" s="146" t="s">
        <v>11781</v>
      </c>
      <c r="B4831" t="s">
        <v>11782</v>
      </c>
      <c r="C4831" s="151">
        <f>VLOOKUP($A4831,'[2]EC25 Pricing'!$A:$D,3,0)</f>
        <v>181.95</v>
      </c>
      <c r="D4831" s="151">
        <f>VLOOKUP($A4831,'[2]EC25 Pricing'!$A:$D,4,0)</f>
        <v>0</v>
      </c>
    </row>
    <row r="4832" spans="1:4" x14ac:dyDescent="0.35">
      <c r="A4832" s="146" t="s">
        <v>11783</v>
      </c>
      <c r="B4832" t="s">
        <v>11784</v>
      </c>
      <c r="C4832" s="151">
        <f>VLOOKUP($A4832,'[2]EC25 Pricing'!$A:$D,3,0)</f>
        <v>473.95</v>
      </c>
      <c r="D4832" s="151">
        <f>VLOOKUP($A4832,'[2]EC25 Pricing'!$A:$D,4,0)</f>
        <v>0</v>
      </c>
    </row>
    <row r="4833" spans="1:4" x14ac:dyDescent="0.35">
      <c r="A4833" s="146" t="s">
        <v>11785</v>
      </c>
      <c r="B4833" t="s">
        <v>11786</v>
      </c>
      <c r="C4833" s="151">
        <f>VLOOKUP($A4833,'[2]EC25 Pricing'!$A:$D,3,0)</f>
        <v>324.95</v>
      </c>
      <c r="D4833" s="151">
        <f>VLOOKUP($A4833,'[2]EC25 Pricing'!$A:$D,4,0)</f>
        <v>310</v>
      </c>
    </row>
    <row r="4834" spans="1:4" x14ac:dyDescent="0.35">
      <c r="A4834" s="146" t="s">
        <v>11787</v>
      </c>
      <c r="B4834" t="s">
        <v>11788</v>
      </c>
      <c r="C4834" s="151">
        <f>VLOOKUP($A4834,'[2]EC25 Pricing'!$A:$D,3,0)</f>
        <v>473.95</v>
      </c>
      <c r="D4834" s="151">
        <f>VLOOKUP($A4834,'[2]EC25 Pricing'!$A:$D,4,0)</f>
        <v>0</v>
      </c>
    </row>
    <row r="4835" spans="1:4" x14ac:dyDescent="0.35">
      <c r="A4835" s="146" t="s">
        <v>11789</v>
      </c>
      <c r="B4835" t="s">
        <v>11790</v>
      </c>
      <c r="C4835" s="151">
        <f>VLOOKUP($A4835,'[2]EC25 Pricing'!$A:$D,3,0)</f>
        <v>181.95</v>
      </c>
      <c r="D4835" s="151">
        <f>VLOOKUP($A4835,'[2]EC25 Pricing'!$A:$D,4,0)</f>
        <v>0</v>
      </c>
    </row>
    <row r="4836" spans="1:4" x14ac:dyDescent="0.35">
      <c r="A4836" s="146" t="s">
        <v>11791</v>
      </c>
      <c r="B4836" t="s">
        <v>11792</v>
      </c>
      <c r="C4836" s="151">
        <f>VLOOKUP($A4836,'[2]EC25 Pricing'!$A:$D,3,0)</f>
        <v>473.95</v>
      </c>
      <c r="D4836" s="151">
        <f>VLOOKUP($A4836,'[2]EC25 Pricing'!$A:$D,4,0)</f>
        <v>0</v>
      </c>
    </row>
    <row r="4837" spans="1:4" x14ac:dyDescent="0.35">
      <c r="A4837" s="146" t="s">
        <v>11793</v>
      </c>
      <c r="B4837" t="s">
        <v>11794</v>
      </c>
      <c r="C4837" s="151">
        <f>VLOOKUP($A4837,'[2]EC25 Pricing'!$A:$D,3,0)</f>
        <v>181.95</v>
      </c>
      <c r="D4837" s="151">
        <f>VLOOKUP($A4837,'[2]EC25 Pricing'!$A:$D,4,0)</f>
        <v>0</v>
      </c>
    </row>
    <row r="4838" spans="1:4" x14ac:dyDescent="0.35">
      <c r="A4838" s="146" t="s">
        <v>11795</v>
      </c>
      <c r="B4838" t="s">
        <v>11796</v>
      </c>
      <c r="C4838" s="151">
        <f>VLOOKUP($A4838,'[2]EC25 Pricing'!$A:$D,3,0)</f>
        <v>473.95</v>
      </c>
      <c r="D4838" s="151">
        <f>VLOOKUP($A4838,'[2]EC25 Pricing'!$A:$D,4,0)</f>
        <v>0</v>
      </c>
    </row>
    <row r="4839" spans="1:4" x14ac:dyDescent="0.35">
      <c r="A4839" s="146" t="s">
        <v>11797</v>
      </c>
      <c r="B4839" t="s">
        <v>11798</v>
      </c>
      <c r="C4839" s="151">
        <f>VLOOKUP($A4839,'[2]EC25 Pricing'!$A:$D,3,0)</f>
        <v>181.95</v>
      </c>
      <c r="D4839" s="151">
        <f>VLOOKUP($A4839,'[2]EC25 Pricing'!$A:$D,4,0)</f>
        <v>0</v>
      </c>
    </row>
    <row r="4840" spans="1:4" x14ac:dyDescent="0.35">
      <c r="A4840" s="146" t="s">
        <v>11799</v>
      </c>
      <c r="B4840" t="s">
        <v>11800</v>
      </c>
      <c r="C4840" s="151">
        <f>VLOOKUP($A4840,'[2]EC25 Pricing'!$A:$D,3,0)</f>
        <v>473.95</v>
      </c>
      <c r="D4840" s="151">
        <f>VLOOKUP($A4840,'[2]EC25 Pricing'!$A:$D,4,0)</f>
        <v>0</v>
      </c>
    </row>
    <row r="4841" spans="1:4" x14ac:dyDescent="0.35">
      <c r="A4841" s="146" t="s">
        <v>11801</v>
      </c>
      <c r="B4841" t="s">
        <v>11802</v>
      </c>
      <c r="C4841" s="151">
        <f>VLOOKUP($A4841,'[2]EC25 Pricing'!$A:$D,3,0)</f>
        <v>181.95</v>
      </c>
      <c r="D4841" s="151">
        <f>VLOOKUP($A4841,'[2]EC25 Pricing'!$A:$D,4,0)</f>
        <v>0</v>
      </c>
    </row>
    <row r="4842" spans="1:4" x14ac:dyDescent="0.35">
      <c r="A4842" s="146" t="s">
        <v>11803</v>
      </c>
      <c r="B4842" t="s">
        <v>11804</v>
      </c>
      <c r="C4842" s="151">
        <f>VLOOKUP($A4842,'[2]EC25 Pricing'!$A:$D,3,0)</f>
        <v>473.95</v>
      </c>
      <c r="D4842" s="151">
        <f>VLOOKUP($A4842,'[2]EC25 Pricing'!$A:$D,4,0)</f>
        <v>0</v>
      </c>
    </row>
    <row r="4843" spans="1:4" x14ac:dyDescent="0.35">
      <c r="A4843" s="146" t="s">
        <v>11805</v>
      </c>
      <c r="B4843" t="s">
        <v>11806</v>
      </c>
      <c r="C4843" s="151">
        <f>VLOOKUP($A4843,'[2]EC25 Pricing'!$A:$D,3,0)</f>
        <v>181.95</v>
      </c>
      <c r="D4843" s="151">
        <f>VLOOKUP($A4843,'[2]EC25 Pricing'!$A:$D,4,0)</f>
        <v>0</v>
      </c>
    </row>
    <row r="4844" spans="1:4" x14ac:dyDescent="0.35">
      <c r="A4844" s="146" t="s">
        <v>11807</v>
      </c>
      <c r="B4844" t="s">
        <v>11808</v>
      </c>
      <c r="C4844" s="151">
        <f>VLOOKUP($A4844,'[2]EC25 Pricing'!$A:$D,3,0)</f>
        <v>473.95</v>
      </c>
      <c r="D4844" s="151">
        <f>VLOOKUP($A4844,'[2]EC25 Pricing'!$A:$D,4,0)</f>
        <v>0</v>
      </c>
    </row>
    <row r="4845" spans="1:4" x14ac:dyDescent="0.35">
      <c r="A4845" s="146" t="s">
        <v>11809</v>
      </c>
      <c r="B4845" t="s">
        <v>11810</v>
      </c>
      <c r="C4845" s="151">
        <f>VLOOKUP($A4845,'[2]EC25 Pricing'!$A:$D,3,0)</f>
        <v>181.95</v>
      </c>
      <c r="D4845" s="151">
        <f>VLOOKUP($A4845,'[2]EC25 Pricing'!$A:$D,4,0)</f>
        <v>0</v>
      </c>
    </row>
    <row r="4846" spans="1:4" x14ac:dyDescent="0.35">
      <c r="A4846" s="146" t="s">
        <v>4239</v>
      </c>
      <c r="B4846" t="s">
        <v>4240</v>
      </c>
      <c r="C4846" s="151">
        <f>VLOOKUP($A4846,'[2]EC25 Pricing'!$A:$D,3,0)</f>
        <v>271.95</v>
      </c>
      <c r="D4846" s="151">
        <f>VLOOKUP($A4846,'[2]EC25 Pricing'!$A:$D,4,0)</f>
        <v>865.13</v>
      </c>
    </row>
    <row r="4847" spans="1:4" x14ac:dyDescent="0.35">
      <c r="A4847" s="146" t="s">
        <v>4229</v>
      </c>
      <c r="B4847" t="s">
        <v>4230</v>
      </c>
      <c r="C4847" s="151">
        <f>VLOOKUP($A4847,'[2]EC25 Pricing'!$A:$D,3,0)</f>
        <v>458.95</v>
      </c>
      <c r="D4847" s="151">
        <f>VLOOKUP($A4847,'[2]EC25 Pricing'!$A:$D,4,0)</f>
        <v>1463.32</v>
      </c>
    </row>
    <row r="4848" spans="1:4" x14ac:dyDescent="0.35">
      <c r="A4848" s="146" t="s">
        <v>4191</v>
      </c>
      <c r="B4848" t="s">
        <v>11811</v>
      </c>
      <c r="C4848" s="151">
        <f>VLOOKUP($A4848,'[2]EC25 Pricing'!$A:$D,3,0)</f>
        <v>271.95</v>
      </c>
      <c r="D4848" s="151">
        <f>VLOOKUP($A4848,'[2]EC25 Pricing'!$A:$D,4,0)</f>
        <v>865.13</v>
      </c>
    </row>
    <row r="4849" spans="1:4" x14ac:dyDescent="0.35">
      <c r="A4849" s="146" t="s">
        <v>4219</v>
      </c>
      <c r="B4849" t="s">
        <v>11812</v>
      </c>
      <c r="C4849" s="151">
        <f>VLOOKUP($A4849,'[2]EC25 Pricing'!$A:$D,3,0)</f>
        <v>458.95</v>
      </c>
      <c r="D4849" s="151">
        <f>VLOOKUP($A4849,'[2]EC25 Pricing'!$A:$D,4,0)</f>
        <v>1463.32</v>
      </c>
    </row>
    <row r="4850" spans="1:4" x14ac:dyDescent="0.35">
      <c r="A4850" s="146" t="s">
        <v>4140</v>
      </c>
      <c r="B4850" t="s">
        <v>4141</v>
      </c>
      <c r="C4850" s="151">
        <f>VLOOKUP($A4850,'[2]EC25 Pricing'!$A:$D,3,0)</f>
        <v>467.95</v>
      </c>
      <c r="D4850" s="151">
        <f>VLOOKUP($A4850,'[2]EC25 Pricing'!$A:$D,4,0)</f>
        <v>1399.33</v>
      </c>
    </row>
    <row r="4851" spans="1:4" x14ac:dyDescent="0.35">
      <c r="A4851" s="146" t="s">
        <v>3797</v>
      </c>
      <c r="B4851" t="s">
        <v>3798</v>
      </c>
      <c r="C4851" s="151">
        <f>VLOOKUP($A4851,'[2]EC25 Pricing'!$A:$D,3,0)</f>
        <v>847.95</v>
      </c>
      <c r="D4851" s="151">
        <f>VLOOKUP($A4851,'[2]EC25 Pricing'!$A:$D,4,0)</f>
        <v>2534.4899999999998</v>
      </c>
    </row>
    <row r="4852" spans="1:4" x14ac:dyDescent="0.35">
      <c r="A4852" s="146" t="s">
        <v>3833</v>
      </c>
      <c r="B4852" t="s">
        <v>3834</v>
      </c>
      <c r="C4852" s="151">
        <f>VLOOKUP($A4852,'[2]EC25 Pricing'!$A:$D,3,0)</f>
        <v>646.95000000000005</v>
      </c>
      <c r="D4852" s="151">
        <f>VLOOKUP($A4852,'[2]EC25 Pricing'!$A:$D,4,0)</f>
        <v>1933.52</v>
      </c>
    </row>
    <row r="4853" spans="1:4" x14ac:dyDescent="0.35">
      <c r="A4853" s="146" t="s">
        <v>4250</v>
      </c>
      <c r="B4853" t="s">
        <v>4251</v>
      </c>
      <c r="C4853" s="151">
        <f>VLOOKUP($A4853,'[2]EC25 Pricing'!$A:$D,3,0)</f>
        <v>271.95</v>
      </c>
      <c r="D4853" s="151">
        <f>VLOOKUP($A4853,'[2]EC25 Pricing'!$A:$D,4,0)</f>
        <v>865.13</v>
      </c>
    </row>
    <row r="4854" spans="1:4" x14ac:dyDescent="0.35">
      <c r="A4854" s="146" t="s">
        <v>4209</v>
      </c>
      <c r="B4854" t="s">
        <v>11813</v>
      </c>
      <c r="C4854" s="151">
        <f>VLOOKUP($A4854,'[2]EC25 Pricing'!$A:$D,3,0)</f>
        <v>458.95</v>
      </c>
      <c r="D4854" s="151">
        <f>VLOOKUP($A4854,'[2]EC25 Pricing'!$A:$D,4,0)</f>
        <v>1463.32</v>
      </c>
    </row>
    <row r="4855" spans="1:4" x14ac:dyDescent="0.35">
      <c r="A4855" s="146" t="s">
        <v>4089</v>
      </c>
      <c r="B4855" t="s">
        <v>4090</v>
      </c>
      <c r="C4855" s="151">
        <f>VLOOKUP($A4855,'[2]EC25 Pricing'!$A:$D,3,0)</f>
        <v>795.95</v>
      </c>
      <c r="D4855" s="151">
        <f>VLOOKUP($A4855,'[2]EC25 Pricing'!$A:$D,4,0)</f>
        <v>2378.6799999999998</v>
      </c>
    </row>
    <row r="4856" spans="1:4" x14ac:dyDescent="0.35">
      <c r="A4856" s="146" t="s">
        <v>3838</v>
      </c>
      <c r="B4856" t="s">
        <v>3839</v>
      </c>
      <c r="C4856" s="151">
        <f>VLOOKUP($A4856,'[2]EC25 Pricing'!$A:$D,3,0)</f>
        <v>544.95000000000005</v>
      </c>
      <c r="D4856" s="151">
        <f>VLOOKUP($A4856,'[2]EC25 Pricing'!$A:$D,4,0)</f>
        <v>1730.42</v>
      </c>
    </row>
    <row r="4857" spans="1:4" x14ac:dyDescent="0.35">
      <c r="A4857" s="146" t="s">
        <v>4174</v>
      </c>
      <c r="B4857" t="s">
        <v>4175</v>
      </c>
      <c r="C4857" s="151">
        <f>VLOOKUP($A4857,'[2]EC25 Pricing'!$A:$D,3,0)</f>
        <v>403.95</v>
      </c>
      <c r="D4857" s="151">
        <f>VLOOKUP($A4857,'[2]EC25 Pricing'!$A:$D,4,0)</f>
        <v>1207.3499999999999</v>
      </c>
    </row>
    <row r="4858" spans="1:4" x14ac:dyDescent="0.35">
      <c r="A4858" s="146" t="s">
        <v>11814</v>
      </c>
      <c r="B4858" t="s">
        <v>11815</v>
      </c>
      <c r="C4858" s="151">
        <f>VLOOKUP($A4858,'[2]EC25 Pricing'!$A:$D,3,0)</f>
        <v>157.94999999999999</v>
      </c>
      <c r="D4858" s="151">
        <f>VLOOKUP($A4858,'[2]EC25 Pricing'!$A:$D,4,0)</f>
        <v>150</v>
      </c>
    </row>
    <row r="4859" spans="1:4" x14ac:dyDescent="0.35">
      <c r="A4859" s="146" t="s">
        <v>11814</v>
      </c>
      <c r="B4859" t="s">
        <v>11815</v>
      </c>
      <c r="C4859" s="151">
        <f>VLOOKUP($A4859,'[2]EC25 Pricing'!$A:$D,3,0)</f>
        <v>157.94999999999999</v>
      </c>
      <c r="D4859" s="151">
        <f>VLOOKUP($A4859,'[2]EC25 Pricing'!$A:$D,4,0)</f>
        <v>150</v>
      </c>
    </row>
    <row r="4860" spans="1:4" x14ac:dyDescent="0.35">
      <c r="A4860" s="146" t="s">
        <v>11816</v>
      </c>
      <c r="B4860" t="s">
        <v>11817</v>
      </c>
      <c r="C4860" s="151">
        <f>VLOOKUP($A4860,'[2]EC25 Pricing'!$A:$D,3,0)</f>
        <v>199.95</v>
      </c>
      <c r="D4860" s="151">
        <f>VLOOKUP($A4860,'[2]EC25 Pricing'!$A:$D,4,0)</f>
        <v>637.91612899999996</v>
      </c>
    </row>
    <row r="4861" spans="1:4" x14ac:dyDescent="0.35">
      <c r="A4861" s="146" t="s">
        <v>11818</v>
      </c>
      <c r="B4861" t="s">
        <v>11819</v>
      </c>
      <c r="C4861" s="151">
        <f>VLOOKUP($A4861,'[2]EC25 Pricing'!$A:$D,3,0)</f>
        <v>227.95</v>
      </c>
      <c r="D4861" s="151">
        <f>VLOOKUP($A4861,'[2]EC25 Pricing'!$A:$D,4,0)</f>
        <v>727.24516129999995</v>
      </c>
    </row>
    <row r="4862" spans="1:4" x14ac:dyDescent="0.35">
      <c r="A4862" s="146" t="s">
        <v>11820</v>
      </c>
      <c r="B4862" t="s">
        <v>11821</v>
      </c>
      <c r="C4862" s="151">
        <f>VLOOKUP($A4862,'[2]EC25 Pricing'!$A:$D,3,0)</f>
        <v>260.95</v>
      </c>
      <c r="D4862" s="151">
        <f>VLOOKUP($A4862,'[2]EC25 Pricing'!$A:$D,4,0)</f>
        <v>832.52580650000004</v>
      </c>
    </row>
    <row r="4863" spans="1:4" x14ac:dyDescent="0.35">
      <c r="A4863" s="146" t="s">
        <v>11822</v>
      </c>
      <c r="B4863" t="s">
        <v>11823</v>
      </c>
      <c r="C4863" s="151">
        <f>VLOOKUP($A4863,'[2]EC25 Pricing'!$A:$D,3,0)</f>
        <v>180.95</v>
      </c>
      <c r="D4863" s="151">
        <f>VLOOKUP($A4863,'[2]EC25 Pricing'!$A:$D,4,0)</f>
        <v>577.29999999999995</v>
      </c>
    </row>
    <row r="4864" spans="1:4" x14ac:dyDescent="0.35">
      <c r="A4864" s="146" t="s">
        <v>11824</v>
      </c>
      <c r="B4864" t="s">
        <v>11825</v>
      </c>
      <c r="C4864" s="151">
        <f>VLOOKUP($A4864,'[2]EC25 Pricing'!$A:$D,3,0)</f>
        <v>184.95</v>
      </c>
      <c r="D4864" s="151">
        <f>VLOOKUP($A4864,'[2]EC25 Pricing'!$A:$D,4,0)</f>
        <v>590.0612903</v>
      </c>
    </row>
    <row r="4865" spans="1:4" x14ac:dyDescent="0.35">
      <c r="A4865" s="146" t="s">
        <v>11826</v>
      </c>
      <c r="B4865" t="s">
        <v>11827</v>
      </c>
      <c r="C4865" s="151">
        <f>VLOOKUP($A4865,'[2]EC25 Pricing'!$A:$D,3,0)</f>
        <v>211.95</v>
      </c>
      <c r="D4865" s="151">
        <f>VLOOKUP($A4865,'[2]EC25 Pricing'!$A:$D,4,0)</f>
        <v>676.2</v>
      </c>
    </row>
    <row r="4866" spans="1:4" x14ac:dyDescent="0.35">
      <c r="A4866" s="146" t="s">
        <v>11828</v>
      </c>
      <c r="B4866" t="s">
        <v>11829</v>
      </c>
      <c r="C4866" s="151">
        <f>VLOOKUP($A4866,'[2]EC25 Pricing'!$A:$D,3,0)</f>
        <v>208.95</v>
      </c>
      <c r="D4866" s="151">
        <f>VLOOKUP($A4866,'[2]EC25 Pricing'!$A:$D,4,0)</f>
        <v>666.62903229999995</v>
      </c>
    </row>
    <row r="4867" spans="1:4" x14ac:dyDescent="0.35">
      <c r="A4867" s="146" t="s">
        <v>11830</v>
      </c>
      <c r="B4867" t="s">
        <v>11831</v>
      </c>
      <c r="C4867" s="151">
        <f>VLOOKUP($A4867,'[2]EC25 Pricing'!$A:$D,3,0)</f>
        <v>236.95</v>
      </c>
      <c r="D4867" s="151">
        <f>VLOOKUP($A4867,'[2]EC25 Pricing'!$A:$D,4,0)</f>
        <v>755.95806449999998</v>
      </c>
    </row>
    <row r="4868" spans="1:4" x14ac:dyDescent="0.35">
      <c r="A4868" s="146" t="s">
        <v>11832</v>
      </c>
      <c r="B4868" t="s">
        <v>11833</v>
      </c>
      <c r="C4868" s="151">
        <f>VLOOKUP($A4868,'[2]EC25 Pricing'!$A:$D,3,0)</f>
        <v>187.95</v>
      </c>
      <c r="D4868" s="151">
        <f>VLOOKUP($A4868,'[2]EC25 Pricing'!$A:$D,4,0)</f>
        <v>599.63225809999994</v>
      </c>
    </row>
    <row r="4869" spans="1:4" x14ac:dyDescent="0.35">
      <c r="A4869" s="146" t="s">
        <v>11834</v>
      </c>
      <c r="B4869" t="s">
        <v>11835</v>
      </c>
      <c r="C4869" s="151">
        <f>VLOOKUP($A4869,'[2]EC25 Pricing'!$A:$D,3,0)</f>
        <v>250.95</v>
      </c>
      <c r="D4869" s="151">
        <f>VLOOKUP($A4869,'[2]EC25 Pricing'!$A:$D,4,0)</f>
        <v>800.62258059999999</v>
      </c>
    </row>
    <row r="4870" spans="1:4" x14ac:dyDescent="0.35">
      <c r="A4870" s="146" t="s">
        <v>11836</v>
      </c>
      <c r="B4870" t="s">
        <v>11837</v>
      </c>
      <c r="C4870" s="151">
        <f>VLOOKUP($A4870,'[2]EC25 Pricing'!$A:$D,3,0)</f>
        <v>195.95</v>
      </c>
      <c r="D4870" s="151">
        <f>VLOOKUP($A4870,'[2]EC25 Pricing'!$A:$D,4,0)</f>
        <v>625.15483870000003</v>
      </c>
    </row>
    <row r="4871" spans="1:4" x14ac:dyDescent="0.35">
      <c r="A4871" s="146" t="s">
        <v>11838</v>
      </c>
      <c r="B4871" t="s">
        <v>11839</v>
      </c>
      <c r="C4871" s="151">
        <f>VLOOKUP($A4871,'[2]EC25 Pricing'!$A:$D,3,0)</f>
        <v>199.95</v>
      </c>
      <c r="D4871" s="151">
        <f>VLOOKUP($A4871,'[2]EC25 Pricing'!$A:$D,4,0)</f>
        <v>637.91612899999996</v>
      </c>
    </row>
    <row r="4872" spans="1:4" x14ac:dyDescent="0.35">
      <c r="A4872" s="146" t="s">
        <v>11840</v>
      </c>
      <c r="B4872" t="s">
        <v>11841</v>
      </c>
      <c r="C4872" s="151">
        <f>VLOOKUP($A4872,'[2]EC25 Pricing'!$A:$D,3,0)</f>
        <v>171.95</v>
      </c>
      <c r="D4872" s="151">
        <f>VLOOKUP($A4872,'[2]EC25 Pricing'!$A:$D,4,0)</f>
        <v>551.77741939999999</v>
      </c>
    </row>
    <row r="4873" spans="1:4" x14ac:dyDescent="0.35">
      <c r="A4873" s="146" t="s">
        <v>11842</v>
      </c>
      <c r="B4873" t="s">
        <v>11843</v>
      </c>
      <c r="C4873" s="151">
        <f>VLOOKUP($A4873,'[2]EC25 Pricing'!$A:$D,3,0)</f>
        <v>167.95</v>
      </c>
      <c r="D4873" s="151">
        <f>VLOOKUP($A4873,'[2]EC25 Pricing'!$A:$D,4,0)</f>
        <v>535.8258065</v>
      </c>
    </row>
    <row r="4874" spans="1:4" x14ac:dyDescent="0.35">
      <c r="A4874" s="146" t="s">
        <v>11844</v>
      </c>
      <c r="B4874" t="s">
        <v>11845</v>
      </c>
      <c r="C4874" s="151">
        <f>VLOOKUP($A4874,'[2]EC25 Pricing'!$A:$D,3,0)</f>
        <v>216.95</v>
      </c>
      <c r="D4874" s="151">
        <f>VLOOKUP($A4874,'[2]EC25 Pricing'!$A:$D,4,0)</f>
        <v>692.15161290000003</v>
      </c>
    </row>
    <row r="4875" spans="1:4" x14ac:dyDescent="0.35">
      <c r="A4875" s="146" t="s">
        <v>11846</v>
      </c>
      <c r="B4875" t="s">
        <v>11847</v>
      </c>
      <c r="C4875" s="151">
        <f>VLOOKUP($A4875,'[2]EC25 Pricing'!$A:$D,3,0)</f>
        <v>99.95</v>
      </c>
      <c r="D4875" s="151">
        <f>VLOOKUP($A4875,'[2]EC25 Pricing'!$A:$D,4,0)</f>
        <v>89.99</v>
      </c>
    </row>
    <row r="4876" spans="1:4" x14ac:dyDescent="0.35">
      <c r="A4876" s="146" t="s">
        <v>11848</v>
      </c>
      <c r="B4876" t="s">
        <v>11849</v>
      </c>
      <c r="C4876" s="151">
        <f>VLOOKUP($A4876,'[2]EC25 Pricing'!$A:$D,3,0)</f>
        <v>170.95</v>
      </c>
      <c r="D4876" s="151">
        <f>VLOOKUP($A4876,'[2]EC25 Pricing'!$A:$D,4,0)</f>
        <v>0</v>
      </c>
    </row>
    <row r="4877" spans="1:4" x14ac:dyDescent="0.35">
      <c r="A4877" s="146" t="s">
        <v>11850</v>
      </c>
      <c r="B4877" t="s">
        <v>11851</v>
      </c>
      <c r="C4877" s="151">
        <f>VLOOKUP($A4877,'[2]EC25 Pricing'!$A:$D,3,0)</f>
        <v>170.95</v>
      </c>
      <c r="D4877" s="151">
        <f>VLOOKUP($A4877,'[2]EC25 Pricing'!$A:$D,4,0)</f>
        <v>0</v>
      </c>
    </row>
    <row r="4878" spans="1:4" x14ac:dyDescent="0.35">
      <c r="A4878" s="146" t="s">
        <v>11852</v>
      </c>
      <c r="B4878" t="s">
        <v>11853</v>
      </c>
      <c r="C4878" s="151">
        <f>VLOOKUP($A4878,'[2]EC25 Pricing'!$A:$D,3,0)</f>
        <v>992.95</v>
      </c>
      <c r="D4878" s="151">
        <f>VLOOKUP($A4878,'[2]EC25 Pricing'!$A:$D,4,0)</f>
        <v>780</v>
      </c>
    </row>
    <row r="4879" spans="1:4" x14ac:dyDescent="0.35">
      <c r="A4879" s="146" t="s">
        <v>11854</v>
      </c>
      <c r="B4879" t="s">
        <v>11855</v>
      </c>
      <c r="C4879" s="151">
        <f>VLOOKUP($A4879,'[2]EC25 Pricing'!$A:$D,3,0)</f>
        <v>434.95</v>
      </c>
      <c r="D4879" s="151">
        <f>VLOOKUP($A4879,'[2]EC25 Pricing'!$A:$D,4,0)</f>
        <v>340</v>
      </c>
    </row>
    <row r="4880" spans="1:4" x14ac:dyDescent="0.35">
      <c r="A4880" s="146" t="s">
        <v>11856</v>
      </c>
      <c r="B4880" t="s">
        <v>11857</v>
      </c>
      <c r="C4880" s="151">
        <f>VLOOKUP($A4880,'[2]EC25 Pricing'!$A:$D,3,0)</f>
        <v>155.94999999999999</v>
      </c>
      <c r="D4880" s="151">
        <f>VLOOKUP($A4880,'[2]EC25 Pricing'!$A:$D,4,0)</f>
        <v>120</v>
      </c>
    </row>
    <row r="4881" spans="1:4" x14ac:dyDescent="0.35">
      <c r="A4881" s="146" t="s">
        <v>11858</v>
      </c>
      <c r="B4881" t="s">
        <v>11859</v>
      </c>
      <c r="C4881" s="151">
        <f>VLOOKUP($A4881,'[2]EC25 Pricing'!$A:$D,3,0)</f>
        <v>73.89</v>
      </c>
      <c r="D4881" s="151">
        <f>VLOOKUP($A4881,'[2]EC25 Pricing'!$A:$D,4,0)</f>
        <v>54.99</v>
      </c>
    </row>
    <row r="4882" spans="1:4" x14ac:dyDescent="0.35">
      <c r="A4882" s="146" t="s">
        <v>11860</v>
      </c>
      <c r="B4882" t="s">
        <v>11861</v>
      </c>
      <c r="C4882" s="151">
        <f>VLOOKUP($A4882,'[2]EC25 Pricing'!$A:$D,3,0)</f>
        <v>69.989999999999995</v>
      </c>
      <c r="D4882" s="151">
        <f>VLOOKUP($A4882,'[2]EC25 Pricing'!$A:$D,4,0)</f>
        <v>0</v>
      </c>
    </row>
    <row r="4883" spans="1:4" x14ac:dyDescent="0.35">
      <c r="A4883" s="146" t="s">
        <v>11862</v>
      </c>
      <c r="B4883" t="s">
        <v>11863</v>
      </c>
      <c r="C4883" s="151">
        <f>VLOOKUP($A4883,'[2]EC25 Pricing'!$A:$D,3,0)</f>
        <v>66.39</v>
      </c>
      <c r="D4883" s="151">
        <f>VLOOKUP($A4883,'[2]EC25 Pricing'!$A:$D,4,0)</f>
        <v>0</v>
      </c>
    </row>
    <row r="4884" spans="1:4" x14ac:dyDescent="0.35">
      <c r="A4884" s="146" t="s">
        <v>11864</v>
      </c>
      <c r="B4884" t="s">
        <v>11865</v>
      </c>
      <c r="C4884" s="151">
        <f>VLOOKUP($A4884,'[2]EC25 Pricing'!$A:$D,3,0)</f>
        <v>546.95000000000005</v>
      </c>
      <c r="D4884" s="151">
        <f>VLOOKUP($A4884,'[2]EC25 Pricing'!$A:$D,4,0)</f>
        <v>725.43</v>
      </c>
    </row>
    <row r="4885" spans="1:4" x14ac:dyDescent="0.35">
      <c r="A4885" s="146" t="s">
        <v>11866</v>
      </c>
      <c r="B4885" t="s">
        <v>11867</v>
      </c>
      <c r="C4885" s="151">
        <f>VLOOKUP($A4885,'[2]EC25 Pricing'!$A:$D,3,0)</f>
        <v>639.95000000000005</v>
      </c>
      <c r="D4885" s="151">
        <f>VLOOKUP($A4885,'[2]EC25 Pricing'!$A:$D,4,0)</f>
        <v>854.47</v>
      </c>
    </row>
    <row r="4886" spans="1:4" x14ac:dyDescent="0.35">
      <c r="A4886" s="146" t="s">
        <v>11868</v>
      </c>
      <c r="B4886" t="s">
        <v>11869</v>
      </c>
      <c r="C4886" s="151">
        <f>VLOOKUP($A4886,'[2]EC25 Pricing'!$A:$D,3,0)</f>
        <v>36.49</v>
      </c>
      <c r="D4886" s="151">
        <f>VLOOKUP($A4886,'[2]EC25 Pricing'!$A:$D,4,0)</f>
        <v>24.99</v>
      </c>
    </row>
    <row r="4887" spans="1:4" x14ac:dyDescent="0.35">
      <c r="A4887" s="146" t="s">
        <v>1246</v>
      </c>
      <c r="B4887" t="s">
        <v>1249</v>
      </c>
      <c r="C4887" s="151">
        <f>VLOOKUP($A4887,'[2]EC25 Pricing'!$A:$D,3,0)</f>
        <v>776.95</v>
      </c>
      <c r="D4887" s="151">
        <f>VLOOKUP($A4887,'[2]EC25 Pricing'!$A:$D,4,0)</f>
        <v>2323.04</v>
      </c>
    </row>
    <row r="4888" spans="1:4" x14ac:dyDescent="0.35">
      <c r="A4888" s="146" t="s">
        <v>11870</v>
      </c>
      <c r="B4888" t="s">
        <v>11871</v>
      </c>
      <c r="C4888" s="151">
        <f>VLOOKUP($A4888,'[2]EC25 Pricing'!$A:$D,3,0)</f>
        <v>111.95</v>
      </c>
      <c r="D4888" s="151">
        <f>VLOOKUP($A4888,'[2]EC25 Pricing'!$A:$D,4,0)</f>
        <v>112.95</v>
      </c>
    </row>
    <row r="4889" spans="1:4" x14ac:dyDescent="0.35">
      <c r="A4889" s="146" t="s">
        <v>11872</v>
      </c>
      <c r="B4889" t="s">
        <v>11873</v>
      </c>
      <c r="C4889" s="151">
        <f>VLOOKUP($A4889,'[2]EC25 Pricing'!$A:$D,3,0)</f>
        <v>2108.9499999999998</v>
      </c>
      <c r="D4889" s="151">
        <f>VLOOKUP($A4889,'[2]EC25 Pricing'!$A:$D,4,0)</f>
        <v>2324.9899999999998</v>
      </c>
    </row>
    <row r="4890" spans="1:4" x14ac:dyDescent="0.35">
      <c r="A4890" s="146" t="s">
        <v>11874</v>
      </c>
      <c r="B4890" t="s">
        <v>11875</v>
      </c>
      <c r="C4890" s="151">
        <f>VLOOKUP($A4890,'[2]EC25 Pricing'!$A:$D,3,0)</f>
        <v>46.19</v>
      </c>
      <c r="D4890" s="151">
        <f>VLOOKUP($A4890,'[2]EC25 Pricing'!$A:$D,4,0)</f>
        <v>0</v>
      </c>
    </row>
    <row r="4891" spans="1:4" x14ac:dyDescent="0.35">
      <c r="A4891" s="146" t="s">
        <v>11876</v>
      </c>
      <c r="B4891" t="s">
        <v>11877</v>
      </c>
      <c r="C4891" s="151">
        <f>VLOOKUP($A4891,'[2]EC25 Pricing'!$A:$D,3,0)</f>
        <v>61.59</v>
      </c>
      <c r="D4891" s="151">
        <f>VLOOKUP($A4891,'[2]EC25 Pricing'!$A:$D,4,0)</f>
        <v>0</v>
      </c>
    </row>
    <row r="4892" spans="1:4" x14ac:dyDescent="0.35">
      <c r="A4892" s="146" t="s">
        <v>11878</v>
      </c>
      <c r="B4892" t="s">
        <v>11879</v>
      </c>
      <c r="C4892" s="151">
        <f>VLOOKUP($A4892,'[2]EC25 Pricing'!$A:$D,3,0)</f>
        <v>38.29</v>
      </c>
      <c r="D4892" s="151">
        <f>VLOOKUP($A4892,'[2]EC25 Pricing'!$A:$D,4,0)</f>
        <v>0</v>
      </c>
    </row>
    <row r="4893" spans="1:4" x14ac:dyDescent="0.35">
      <c r="A4893" s="146" t="s">
        <v>11880</v>
      </c>
      <c r="B4893" t="s">
        <v>11881</v>
      </c>
      <c r="C4893" s="151">
        <f>VLOOKUP($A4893,'[2]EC25 Pricing'!$A:$D,3,0)</f>
        <v>38.29</v>
      </c>
      <c r="D4893" s="151">
        <f>VLOOKUP($A4893,'[2]EC25 Pricing'!$A:$D,4,0)</f>
        <v>0</v>
      </c>
    </row>
    <row r="4894" spans="1:4" x14ac:dyDescent="0.35">
      <c r="A4894" s="146" t="s">
        <v>11882</v>
      </c>
      <c r="B4894" t="s">
        <v>11883</v>
      </c>
      <c r="C4894" s="151">
        <f>VLOOKUP($A4894,'[2]EC25 Pricing'!$A:$D,3,0)</f>
        <v>169.89</v>
      </c>
      <c r="D4894" s="151">
        <f>VLOOKUP($A4894,'[2]EC25 Pricing'!$A:$D,4,0)</f>
        <v>0</v>
      </c>
    </row>
    <row r="4895" spans="1:4" x14ac:dyDescent="0.35">
      <c r="A4895" s="146" t="s">
        <v>11884</v>
      </c>
      <c r="B4895" t="s">
        <v>11885</v>
      </c>
      <c r="C4895" s="151">
        <f>VLOOKUP($A4895,'[2]EC25 Pricing'!$A:$D,3,0)</f>
        <v>6.59</v>
      </c>
      <c r="D4895" s="151">
        <f>VLOOKUP($A4895,'[2]EC25 Pricing'!$A:$D,4,0)</f>
        <v>0</v>
      </c>
    </row>
    <row r="4896" spans="1:4" x14ac:dyDescent="0.35">
      <c r="A4896" s="146" t="s">
        <v>11886</v>
      </c>
      <c r="B4896" t="s">
        <v>11887</v>
      </c>
      <c r="C4896" s="151">
        <f>VLOOKUP($A4896,'[2]EC25 Pricing'!$A:$D,3,0)</f>
        <v>139.94999999999999</v>
      </c>
      <c r="D4896" s="151">
        <f>VLOOKUP($A4896,'[2]EC25 Pricing'!$A:$D,4,0)</f>
        <v>0</v>
      </c>
    </row>
    <row r="4897" spans="1:4" x14ac:dyDescent="0.35">
      <c r="A4897" s="146" t="s">
        <v>11888</v>
      </c>
      <c r="B4897" t="s">
        <v>11889</v>
      </c>
      <c r="C4897" s="151">
        <f>VLOOKUP($A4897,'[2]EC25 Pricing'!$A:$D,3,0)</f>
        <v>224.95</v>
      </c>
      <c r="D4897" s="151">
        <f>VLOOKUP($A4897,'[2]EC25 Pricing'!$A:$D,4,0)</f>
        <v>670.38</v>
      </c>
    </row>
    <row r="4898" spans="1:4" x14ac:dyDescent="0.35">
      <c r="A4898" s="146" t="s">
        <v>11890</v>
      </c>
      <c r="B4898" t="s">
        <v>11891</v>
      </c>
      <c r="C4898" s="151">
        <f>VLOOKUP($A4898,'[2]EC25 Pricing'!$A:$D,3,0)</f>
        <v>199.95</v>
      </c>
      <c r="D4898" s="151">
        <f>VLOOKUP($A4898,'[2]EC25 Pricing'!$A:$D,4,0)</f>
        <v>598.04</v>
      </c>
    </row>
    <row r="4899" spans="1:4" x14ac:dyDescent="0.35">
      <c r="A4899" s="146" t="s">
        <v>1493</v>
      </c>
      <c r="B4899" t="s">
        <v>1495</v>
      </c>
      <c r="C4899" s="151">
        <f>VLOOKUP($A4899,'[2]EC25 Pricing'!$A:$D,3,0)</f>
        <v>683.95</v>
      </c>
      <c r="D4899" s="151">
        <f>VLOOKUP($A4899,'[2]EC25 Pricing'!$A:$D,4,0)</f>
        <v>2470.5</v>
      </c>
    </row>
    <row r="4900" spans="1:4" x14ac:dyDescent="0.35">
      <c r="A4900" s="146" t="s">
        <v>1449</v>
      </c>
      <c r="B4900" t="s">
        <v>1451</v>
      </c>
      <c r="C4900" s="151">
        <f>VLOOKUP($A4900,'[2]EC25 Pricing'!$A:$D,3,0)</f>
        <v>1120.95</v>
      </c>
      <c r="D4900" s="151">
        <f>VLOOKUP($A4900,'[2]EC25 Pricing'!$A:$D,4,0)</f>
        <v>3355.25</v>
      </c>
    </row>
    <row r="4901" spans="1:4" x14ac:dyDescent="0.35">
      <c r="A4901" s="146" t="s">
        <v>11892</v>
      </c>
      <c r="B4901" t="s">
        <v>11893</v>
      </c>
      <c r="C4901" s="151">
        <f>VLOOKUP($A4901,'[2]EC25 Pricing'!$A:$D,3,0)</f>
        <v>57.95</v>
      </c>
      <c r="D4901" s="151">
        <f>VLOOKUP($A4901,'[2]EC25 Pricing'!$A:$D,4,0)</f>
        <v>184.89032259999999</v>
      </c>
    </row>
    <row r="4902" spans="1:4" x14ac:dyDescent="0.35">
      <c r="A4902" s="146" t="s">
        <v>11894</v>
      </c>
      <c r="B4902" t="s">
        <v>11895</v>
      </c>
      <c r="C4902" s="151">
        <f>VLOOKUP($A4902,'[2]EC25 Pricing'!$A:$D,3,0)</f>
        <v>144.94999999999999</v>
      </c>
      <c r="D4902" s="151">
        <f>VLOOKUP($A4902,'[2]EC25 Pricing'!$A:$D,4,0)</f>
        <v>145.94999999999999</v>
      </c>
    </row>
    <row r="4903" spans="1:4" x14ac:dyDescent="0.35">
      <c r="A4903" s="146" t="s">
        <v>11896</v>
      </c>
      <c r="B4903" t="s">
        <v>11897</v>
      </c>
      <c r="C4903" s="151">
        <f>VLOOKUP($A4903,'[2]EC25 Pricing'!$A:$D,3,0)</f>
        <v>651.95000000000005</v>
      </c>
      <c r="D4903" s="151">
        <f>VLOOKUP($A4903,'[2]EC25 Pricing'!$A:$D,4,0)</f>
        <v>469.96</v>
      </c>
    </row>
    <row r="4904" spans="1:4" x14ac:dyDescent="0.35">
      <c r="A4904" s="146" t="s">
        <v>11898</v>
      </c>
      <c r="B4904" t="s">
        <v>11899</v>
      </c>
      <c r="C4904" s="151">
        <f>VLOOKUP($A4904,'[2]EC25 Pricing'!$A:$D,3,0)</f>
        <v>651.95000000000005</v>
      </c>
      <c r="D4904" s="151">
        <f>VLOOKUP($A4904,'[2]EC25 Pricing'!$A:$D,4,0)</f>
        <v>469.96</v>
      </c>
    </row>
    <row r="4905" spans="1:4" x14ac:dyDescent="0.35">
      <c r="A4905" s="146" t="s">
        <v>11900</v>
      </c>
      <c r="B4905" t="s">
        <v>11901</v>
      </c>
      <c r="C4905" s="151">
        <f>VLOOKUP($A4905,'[2]EC25 Pricing'!$A:$D,3,0)</f>
        <v>144.94999999999999</v>
      </c>
      <c r="D4905" s="151">
        <f>VLOOKUP($A4905,'[2]EC25 Pricing'!$A:$D,4,0)</f>
        <v>145.94999999999999</v>
      </c>
    </row>
    <row r="4906" spans="1:4" x14ac:dyDescent="0.35">
      <c r="A4906" s="146" t="s">
        <v>11902</v>
      </c>
      <c r="B4906" t="s">
        <v>11903</v>
      </c>
      <c r="C4906" s="151">
        <f>VLOOKUP($A4906,'[2]EC25 Pricing'!$A:$D,3,0)</f>
        <v>305.95</v>
      </c>
      <c r="D4906" s="151">
        <f>VLOOKUP($A4906,'[2]EC25 Pricing'!$A:$D,4,0)</f>
        <v>0</v>
      </c>
    </row>
    <row r="4907" spans="1:4" x14ac:dyDescent="0.35">
      <c r="A4907" s="146" t="s">
        <v>11904</v>
      </c>
      <c r="B4907" t="s">
        <v>11905</v>
      </c>
      <c r="C4907" s="151">
        <f>VLOOKUP($A4907,'[2]EC25 Pricing'!$A:$D,3,0)</f>
        <v>384.95</v>
      </c>
      <c r="D4907" s="151">
        <f>VLOOKUP($A4907,'[2]EC25 Pricing'!$A:$D,4,0)</f>
        <v>0</v>
      </c>
    </row>
    <row r="4908" spans="1:4" x14ac:dyDescent="0.35">
      <c r="A4908" s="146" t="s">
        <v>11906</v>
      </c>
      <c r="B4908" t="s">
        <v>11907</v>
      </c>
      <c r="C4908" s="151">
        <f>VLOOKUP($A4908,'[2]EC25 Pricing'!$A:$D,3,0)</f>
        <v>1005.95</v>
      </c>
      <c r="D4908" s="151">
        <f>VLOOKUP($A4908,'[2]EC25 Pricing'!$A:$D,4,0)</f>
        <v>857.47</v>
      </c>
    </row>
    <row r="4909" spans="1:4" x14ac:dyDescent="0.35">
      <c r="A4909" s="146" t="s">
        <v>11908</v>
      </c>
      <c r="B4909" t="s">
        <v>11909</v>
      </c>
      <c r="C4909" s="151">
        <f>VLOOKUP($A4909,'[2]EC25 Pricing'!$A:$D,3,0)</f>
        <v>1412.95</v>
      </c>
      <c r="D4909" s="151">
        <f>VLOOKUP($A4909,'[2]EC25 Pricing'!$A:$D,4,0)</f>
        <v>1168.9100000000001</v>
      </c>
    </row>
    <row r="4910" spans="1:4" x14ac:dyDescent="0.35">
      <c r="A4910" s="146" t="s">
        <v>11910</v>
      </c>
      <c r="B4910" t="s">
        <v>11911</v>
      </c>
      <c r="C4910" s="151">
        <f>VLOOKUP($A4910,'[2]EC25 Pricing'!$A:$D,3,0)</f>
        <v>108.95</v>
      </c>
      <c r="D4910" s="151">
        <f>VLOOKUP($A4910,'[2]EC25 Pricing'!$A:$D,4,0)</f>
        <v>119</v>
      </c>
    </row>
    <row r="4911" spans="1:4" x14ac:dyDescent="0.35">
      <c r="A4911" s="146" t="s">
        <v>11912</v>
      </c>
      <c r="B4911" t="s">
        <v>11913</v>
      </c>
      <c r="C4911" s="151">
        <f>VLOOKUP($A4911,'[2]EC25 Pricing'!$A:$D,3,0)</f>
        <v>15.99</v>
      </c>
      <c r="D4911" s="151">
        <f>VLOOKUP($A4911,'[2]EC25 Pricing'!$A:$D,4,0)</f>
        <v>0</v>
      </c>
    </row>
    <row r="4912" spans="1:4" x14ac:dyDescent="0.35">
      <c r="A4912" s="146" t="s">
        <v>11914</v>
      </c>
      <c r="B4912" t="s">
        <v>11915</v>
      </c>
      <c r="C4912" s="151">
        <f>VLOOKUP($A4912,'[2]EC25 Pricing'!$A:$D,3,0)</f>
        <v>15.99</v>
      </c>
      <c r="D4912" s="151">
        <f>VLOOKUP($A4912,'[2]EC25 Pricing'!$A:$D,4,0)</f>
        <v>0</v>
      </c>
    </row>
    <row r="4913" spans="1:5" x14ac:dyDescent="0.35">
      <c r="A4913" s="146" t="s">
        <v>11916</v>
      </c>
      <c r="B4913" t="s">
        <v>11917</v>
      </c>
      <c r="C4913" s="151">
        <f>VLOOKUP($A4913,'[2]EC25 Pricing'!$A:$D,3,0)</f>
        <v>15.99</v>
      </c>
      <c r="D4913" s="151">
        <f>VLOOKUP($A4913,'[2]EC25 Pricing'!$A:$D,4,0)</f>
        <v>0</v>
      </c>
    </row>
    <row r="4914" spans="1:5" x14ac:dyDescent="0.35">
      <c r="A4914" s="146" t="s">
        <v>11918</v>
      </c>
      <c r="B4914" t="s">
        <v>11919</v>
      </c>
      <c r="C4914" s="151">
        <f>VLOOKUP($A4914,'[2]EC25 Pricing'!$A:$D,3,0)</f>
        <v>15.99</v>
      </c>
      <c r="D4914" s="151">
        <f>VLOOKUP($A4914,'[2]EC25 Pricing'!$A:$D,4,0)</f>
        <v>0</v>
      </c>
    </row>
    <row r="4915" spans="1:5" x14ac:dyDescent="0.35">
      <c r="A4915" t="s">
        <v>11920</v>
      </c>
      <c r="B4915" t="s">
        <v>2122</v>
      </c>
      <c r="C4915" s="151">
        <f>VLOOKUP($A4915,'[2]EC25 Pricing'!$A:$D,3,0)</f>
        <v>328.95</v>
      </c>
      <c r="D4915" s="151">
        <f>VLOOKUP($A4915,'[2]EC25 Pricing'!$A:$D,4,0)</f>
        <v>981.99</v>
      </c>
    </row>
    <row r="4916" spans="1:5" x14ac:dyDescent="0.35">
      <c r="A4916" s="146" t="s">
        <v>1964</v>
      </c>
      <c r="B4916" s="199" t="s">
        <v>1965</v>
      </c>
      <c r="C4916" s="151">
        <f>VLOOKUP($A4916,'[2]EC25 Pricing'!$A:$D,3,0)</f>
        <v>343.95</v>
      </c>
      <c r="D4916" s="151">
        <f>VLOOKUP($A4916,'[2]EC25 Pricing'!$A:$D,4,0)</f>
        <v>1026.5</v>
      </c>
      <c r="E4916">
        <v>276.70999999999998</v>
      </c>
    </row>
    <row r="4917" spans="1:5" x14ac:dyDescent="0.35">
      <c r="A4917" s="198" t="s">
        <v>419</v>
      </c>
      <c r="B4917" s="199" t="s">
        <v>420</v>
      </c>
      <c r="C4917" s="151">
        <f>VLOOKUP($A4917,'[2]EC25 Pricing'!$A:$D,3,0)</f>
        <v>522.69000000000005</v>
      </c>
      <c r="D4917" s="151">
        <f>VLOOKUP($A4917,'[2]EC25 Pricing'!$A:$D,4,0)</f>
        <v>1454.27</v>
      </c>
      <c r="E4917">
        <v>392.02</v>
      </c>
    </row>
    <row r="4918" spans="1:5" x14ac:dyDescent="0.35">
      <c r="A4918" s="201" t="s">
        <v>438</v>
      </c>
      <c r="B4918" s="203" t="s">
        <v>11921</v>
      </c>
      <c r="C4918" s="151">
        <f>VLOOKUP($A4918,'[2]EC25 Pricing'!$A:$D,3,0)</f>
        <v>271.99</v>
      </c>
      <c r="D4918" s="151">
        <f>VLOOKUP($A4918,'[2]EC25 Pricing'!$A:$D,4,0)</f>
        <v>756.74</v>
      </c>
      <c r="E4918">
        <v>203.99</v>
      </c>
    </row>
    <row r="4919" spans="1:5" x14ac:dyDescent="0.35">
      <c r="A4919" s="201" t="s">
        <v>445</v>
      </c>
      <c r="B4919" s="203" t="s">
        <v>11922</v>
      </c>
      <c r="C4919" s="151">
        <f>VLOOKUP($A4919,'[2]EC25 Pricing'!$A:$D,3,0)</f>
        <v>275.99</v>
      </c>
      <c r="D4919" s="151">
        <f>VLOOKUP($A4919,'[2]EC25 Pricing'!$A:$D,4,0)</f>
        <v>767.87</v>
      </c>
      <c r="E4919">
        <v>206.99</v>
      </c>
    </row>
    <row r="4920" spans="1:5" x14ac:dyDescent="0.35">
      <c r="A4920" s="202" t="s">
        <v>451</v>
      </c>
      <c r="B4920" s="203" t="s">
        <v>452</v>
      </c>
      <c r="C4920" s="151">
        <f>VLOOKUP($A4920,'[2]EC25 Pricing'!$A:$D,3,0)</f>
        <v>121.29</v>
      </c>
      <c r="D4920" s="151">
        <f>VLOOKUP($A4920,'[2]EC25 Pricing'!$A:$D,4,0)</f>
        <v>337.47</v>
      </c>
      <c r="E4920">
        <v>90.97</v>
      </c>
    </row>
    <row r="4921" spans="1:5" x14ac:dyDescent="0.35">
      <c r="A4921" s="202" t="s">
        <v>458</v>
      </c>
      <c r="B4921" s="204" t="s">
        <v>459</v>
      </c>
      <c r="C4921" s="151">
        <f>VLOOKUP($A4921,'[2]EC25 Pricing'!$A:$D,3,0)</f>
        <v>73.290000000000006</v>
      </c>
      <c r="D4921" s="151">
        <f>VLOOKUP($A4921,'[2]EC25 Pricing'!$A:$D,4,0)</f>
        <v>203.92</v>
      </c>
      <c r="E4921">
        <v>54.97</v>
      </c>
    </row>
    <row r="4922" spans="1:5" x14ac:dyDescent="0.35">
      <c r="A4922" s="146" t="s">
        <v>756</v>
      </c>
      <c r="B4922" t="s">
        <v>758</v>
      </c>
      <c r="C4922" s="151">
        <f>VLOOKUP($A4922,'[2]EC25 Pricing'!$A:$D,3,0)</f>
        <v>403.95</v>
      </c>
      <c r="D4922" s="151">
        <f>VLOOKUP($A4922,'[2]EC25 Pricing'!$A:$D,4,0)</f>
        <v>1207.3499999999999</v>
      </c>
    </row>
    <row r="4923" spans="1:5" x14ac:dyDescent="0.35">
      <c r="A4923" s="146" t="s">
        <v>3874</v>
      </c>
      <c r="B4923" t="s">
        <v>3875</v>
      </c>
      <c r="C4923" s="151">
        <f>VLOOKUP($A4923,'[2]EC25 Pricing'!$A:$D,3,0)</f>
        <v>544.95000000000005</v>
      </c>
      <c r="D4923" s="151">
        <f>VLOOKUP($A4923,'[2]EC25 Pricing'!$A:$D,4,0)</f>
        <v>1730.42</v>
      </c>
    </row>
    <row r="4924" spans="1:5" x14ac:dyDescent="0.35">
      <c r="A4924" s="146" t="s">
        <v>760</v>
      </c>
      <c r="B4924" t="s">
        <v>762</v>
      </c>
      <c r="C4924" s="151">
        <f>VLOOKUP($A4924,'[2]EC25 Pricing'!$A:$D,3,0)</f>
        <v>795.95</v>
      </c>
      <c r="D4924" s="151">
        <f>VLOOKUP($A4924,'[2]EC25 Pricing'!$A:$D,4,0)</f>
        <v>2378.6799999999998</v>
      </c>
    </row>
    <row r="4925" spans="1:5" x14ac:dyDescent="0.35">
      <c r="A4925" s="146" t="s">
        <v>763</v>
      </c>
      <c r="B4925" t="s">
        <v>765</v>
      </c>
      <c r="C4925" s="151">
        <f>VLOOKUP($A4925,'[2]EC25 Pricing'!$A:$D,3,0)</f>
        <v>403.95</v>
      </c>
      <c r="D4925" s="151">
        <f>VLOOKUP($A4925,'[2]EC25 Pricing'!$A:$D,4,0)</f>
        <v>1207.3499999999999</v>
      </c>
    </row>
    <row r="4926" spans="1:5" x14ac:dyDescent="0.35">
      <c r="A4926" s="146" t="s">
        <v>767</v>
      </c>
      <c r="B4926" t="s">
        <v>768</v>
      </c>
      <c r="C4926" s="151">
        <f>VLOOKUP($A4926,'[2]EC25 Pricing'!$A:$D,3,0)</f>
        <v>544.95000000000005</v>
      </c>
      <c r="D4926" s="151">
        <f>VLOOKUP($A4926,'[2]EC25 Pricing'!$A:$D,4,0)</f>
        <v>1730.42</v>
      </c>
    </row>
    <row r="4927" spans="1:5" x14ac:dyDescent="0.35">
      <c r="A4927" s="146" t="s">
        <v>769</v>
      </c>
      <c r="B4927" t="s">
        <v>770</v>
      </c>
      <c r="C4927" s="151">
        <f>VLOOKUP($A4927,'[2]EC25 Pricing'!$A:$D,3,0)</f>
        <v>795.95</v>
      </c>
      <c r="D4927" s="151">
        <f>VLOOKUP($A4927,'[2]EC25 Pricing'!$A:$D,4,0)</f>
        <v>2378.6799999999998</v>
      </c>
    </row>
    <row r="4928" spans="1:5" x14ac:dyDescent="0.35">
      <c r="A4928" s="146" t="s">
        <v>4086</v>
      </c>
      <c r="B4928" t="s">
        <v>4087</v>
      </c>
      <c r="C4928" s="151">
        <f>VLOOKUP($A4928,'[2]EC25 Pricing'!$A:$D,3,0)</f>
        <v>251.95</v>
      </c>
      <c r="D4928" s="151">
        <f>VLOOKUP($A4928,'[2]EC25 Pricing'!$A:$D,4,0)</f>
        <v>751.06</v>
      </c>
    </row>
    <row r="4929" spans="1:4" x14ac:dyDescent="0.35">
      <c r="A4929" s="146" t="s">
        <v>4091</v>
      </c>
      <c r="B4929" t="s">
        <v>4092</v>
      </c>
      <c r="C4929" s="151">
        <f>VLOOKUP($A4929,'[2]EC25 Pricing'!$A:$D,3,0)</f>
        <v>403.95</v>
      </c>
      <c r="D4929" s="151">
        <f>VLOOKUP($A4929,'[2]EC25 Pricing'!$A:$D,4,0)</f>
        <v>1207.3499999999999</v>
      </c>
    </row>
    <row r="4930" spans="1:4" x14ac:dyDescent="0.35">
      <c r="A4930" s="146" t="s">
        <v>4129</v>
      </c>
      <c r="B4930" t="s">
        <v>4130</v>
      </c>
      <c r="C4930" s="151">
        <f>VLOOKUP($A4930,'[2]EC25 Pricing'!$A:$D,3,0)</f>
        <v>795.95</v>
      </c>
      <c r="D4930" s="151">
        <f>VLOOKUP($A4930,'[2]EC25 Pricing'!$A:$D,4,0)</f>
        <v>2378.6799999999998</v>
      </c>
    </row>
    <row r="4931" spans="1:4" x14ac:dyDescent="0.35">
      <c r="A4931" s="146" t="s">
        <v>902</v>
      </c>
      <c r="B4931" t="s">
        <v>903</v>
      </c>
      <c r="C4931" s="151">
        <f>VLOOKUP($A4931,'[2]EC25 Pricing'!$A:$D,3,0)</f>
        <v>403.95</v>
      </c>
      <c r="D4931" s="151">
        <f>VLOOKUP($A4931,'[2]EC25 Pricing'!$A:$D,4,0)</f>
        <v>1207.3499999999999</v>
      </c>
    </row>
    <row r="4932" spans="1:4" x14ac:dyDescent="0.35">
      <c r="A4932" s="146" t="s">
        <v>4254</v>
      </c>
      <c r="B4932" t="s">
        <v>4255</v>
      </c>
      <c r="C4932" s="151">
        <f>VLOOKUP($A4932,'[2]EC25 Pricing'!$A:$D,3,0)</f>
        <v>403.95</v>
      </c>
      <c r="D4932" s="151">
        <f>VLOOKUP($A4932,'[2]EC25 Pricing'!$A:$D,4,0)</f>
        <v>1207.3499999999999</v>
      </c>
    </row>
    <row r="4933" spans="1:4" x14ac:dyDescent="0.35">
      <c r="A4933" s="146" t="s">
        <v>3990</v>
      </c>
      <c r="B4933" t="s">
        <v>3991</v>
      </c>
      <c r="C4933" s="151">
        <f>VLOOKUP($A4933,'[2]EC25 Pricing'!$A:$D,3,0)</f>
        <v>204.95</v>
      </c>
      <c r="D4933" s="151">
        <f>VLOOKUP($A4933,'[2]EC25 Pricing'!$A:$D,4,0)</f>
        <v>611.95000000000005</v>
      </c>
    </row>
    <row r="4934" spans="1:4" x14ac:dyDescent="0.35">
      <c r="A4934" s="146" t="s">
        <v>3850</v>
      </c>
      <c r="B4934" t="s">
        <v>3851</v>
      </c>
      <c r="C4934" s="151">
        <f>VLOOKUP($A4934,'[2]EC25 Pricing'!$A:$D,3,0)</f>
        <v>403.95</v>
      </c>
      <c r="D4934" s="151">
        <f>VLOOKUP($A4934,'[2]EC25 Pricing'!$A:$D,4,0)</f>
        <v>1207.3499999999999</v>
      </c>
    </row>
    <row r="4935" spans="1:4" x14ac:dyDescent="0.35">
      <c r="A4935" s="146" t="s">
        <v>3902</v>
      </c>
      <c r="B4935" t="s">
        <v>3903</v>
      </c>
      <c r="C4935" s="151">
        <f>VLOOKUP($A4935,'[2]EC25 Pricing'!$A:$D,3,0)</f>
        <v>544.95000000000005</v>
      </c>
      <c r="D4935" s="151">
        <f>VLOOKUP($A4935,'[2]EC25 Pricing'!$A:$D,4,0)</f>
        <v>1730.42</v>
      </c>
    </row>
    <row r="4936" spans="1:4" x14ac:dyDescent="0.35">
      <c r="A4936" s="146" t="s">
        <v>3961</v>
      </c>
      <c r="B4936" t="s">
        <v>3962</v>
      </c>
      <c r="C4936" s="151">
        <f>VLOOKUP($A4936,'[2]EC25 Pricing'!$A:$D,3,0)</f>
        <v>204.95</v>
      </c>
      <c r="D4936" s="151">
        <f>VLOOKUP($A4936,'[2]EC25 Pricing'!$A:$D,4,0)</f>
        <v>611.95000000000005</v>
      </c>
    </row>
    <row r="4937" spans="1:4" x14ac:dyDescent="0.35">
      <c r="A4937" s="146" t="s">
        <v>4098</v>
      </c>
      <c r="B4937" t="s">
        <v>4099</v>
      </c>
      <c r="C4937" s="151">
        <f>VLOOKUP($A4937,'[2]EC25 Pricing'!$A:$D,3,0)</f>
        <v>403.95</v>
      </c>
      <c r="D4937" s="151">
        <f>VLOOKUP($A4937,'[2]EC25 Pricing'!$A:$D,4,0)</f>
        <v>1207.3499999999999</v>
      </c>
    </row>
    <row r="4938" spans="1:4" x14ac:dyDescent="0.35">
      <c r="A4938" s="146" t="s">
        <v>4069</v>
      </c>
      <c r="B4938" t="s">
        <v>4070</v>
      </c>
      <c r="C4938" s="151">
        <f>VLOOKUP($A4938,'[2]EC25 Pricing'!$A:$D,3,0)</f>
        <v>544.95000000000005</v>
      </c>
      <c r="D4938" s="151">
        <f>VLOOKUP($A4938,'[2]EC25 Pricing'!$A:$D,4,0)</f>
        <v>1730.42</v>
      </c>
    </row>
    <row r="4939" spans="1:4" x14ac:dyDescent="0.35">
      <c r="A4939" s="146" t="s">
        <v>4116</v>
      </c>
      <c r="B4939" t="s">
        <v>4117</v>
      </c>
      <c r="C4939" s="151">
        <f>VLOOKUP($A4939,'[2]EC25 Pricing'!$A:$D,3,0)</f>
        <v>544.95000000000005</v>
      </c>
      <c r="D4939" s="151">
        <f>VLOOKUP($A4939,'[2]EC25 Pricing'!$A:$D,4,0)</f>
        <v>1730.42</v>
      </c>
    </row>
    <row r="4940" spans="1:4" x14ac:dyDescent="0.35">
      <c r="A4940" s="146" t="s">
        <v>4077</v>
      </c>
      <c r="B4940" t="s">
        <v>4078</v>
      </c>
      <c r="C4940" s="151">
        <f>VLOOKUP($A4940,'[2]EC25 Pricing'!$A:$D,3,0)</f>
        <v>795.95</v>
      </c>
      <c r="D4940" s="151">
        <f>VLOOKUP($A4940,'[2]EC25 Pricing'!$A:$D,4,0)</f>
        <v>2378.6799999999998</v>
      </c>
    </row>
    <row r="4941" spans="1:4" x14ac:dyDescent="0.35">
      <c r="A4941" s="146" t="s">
        <v>736</v>
      </c>
      <c r="B4941" t="s">
        <v>739</v>
      </c>
      <c r="C4941" s="151">
        <f>VLOOKUP($A4941,'[2]EC25 Pricing'!$A:$D,3,0)</f>
        <v>225.95</v>
      </c>
      <c r="D4941" s="151">
        <f>VLOOKUP($A4941,'[2]EC25 Pricing'!$A:$D,4,0)</f>
        <v>673.16</v>
      </c>
    </row>
    <row r="4942" spans="1:4" x14ac:dyDescent="0.35">
      <c r="A4942" s="146" t="s">
        <v>3853</v>
      </c>
      <c r="B4942" t="s">
        <v>3854</v>
      </c>
      <c r="C4942" s="151">
        <f>VLOOKUP($A4942,'[2]EC25 Pricing'!$A:$D,3,0)</f>
        <v>74.95</v>
      </c>
      <c r="D4942" s="151">
        <f>VLOOKUP($A4942,'[2]EC25 Pricing'!$A:$D,4,0)</f>
        <v>222.43</v>
      </c>
    </row>
    <row r="4943" spans="1:4" x14ac:dyDescent="0.35">
      <c r="A4943" s="146" t="s">
        <v>3806</v>
      </c>
      <c r="B4943" t="s">
        <v>3807</v>
      </c>
      <c r="C4943" s="151">
        <f>VLOOKUP($A4943,'[2]EC25 Pricing'!$A:$D,3,0)</f>
        <v>221.95</v>
      </c>
      <c r="D4943" s="151">
        <f>VLOOKUP($A4943,'[2]EC25 Pricing'!$A:$D,4,0)</f>
        <v>662.03</v>
      </c>
    </row>
    <row r="4944" spans="1:4" x14ac:dyDescent="0.35">
      <c r="A4944" s="146" t="s">
        <v>3772</v>
      </c>
      <c r="B4944" t="s">
        <v>3773</v>
      </c>
      <c r="C4944" s="151">
        <f>VLOOKUP($A4944,'[2]EC25 Pricing'!$A:$D,3,0)</f>
        <v>74.95</v>
      </c>
      <c r="D4944" s="151">
        <f>VLOOKUP($A4944,'[2]EC25 Pricing'!$A:$D,4,0)</f>
        <v>222.43</v>
      </c>
    </row>
    <row r="4945" spans="1:4" x14ac:dyDescent="0.35">
      <c r="A4945" s="146" t="s">
        <v>3994</v>
      </c>
      <c r="B4945" t="s">
        <v>3995</v>
      </c>
      <c r="C4945" s="151">
        <f>VLOOKUP($A4945,'[2]EC25 Pricing'!$A:$D,3,0)</f>
        <v>221.95</v>
      </c>
      <c r="D4945" s="151">
        <f>VLOOKUP($A4945,'[2]EC25 Pricing'!$A:$D,4,0)</f>
        <v>662.03</v>
      </c>
    </row>
    <row r="4946" spans="1:4" x14ac:dyDescent="0.35">
      <c r="A4946" s="146" t="s">
        <v>4084</v>
      </c>
      <c r="B4946" t="s">
        <v>4085</v>
      </c>
      <c r="C4946" s="151">
        <f>VLOOKUP($A4946,'[2]EC25 Pricing'!$A:$D,3,0)</f>
        <v>74.95</v>
      </c>
      <c r="D4946" s="151">
        <f>VLOOKUP($A4946,'[2]EC25 Pricing'!$A:$D,4,0)</f>
        <v>222.43</v>
      </c>
    </row>
    <row r="4947" spans="1:4" x14ac:dyDescent="0.35">
      <c r="A4947" s="146" t="s">
        <v>3865</v>
      </c>
      <c r="B4947" t="s">
        <v>3866</v>
      </c>
      <c r="C4947" s="151">
        <f>VLOOKUP($A4947,'[2]EC25 Pricing'!$A:$D,3,0)</f>
        <v>221.95</v>
      </c>
      <c r="D4947" s="151">
        <f>VLOOKUP($A4947,'[2]EC25 Pricing'!$A:$D,4,0)</f>
        <v>662.03</v>
      </c>
    </row>
    <row r="4948" spans="1:4" x14ac:dyDescent="0.35">
      <c r="A4948" s="146" t="s">
        <v>1009</v>
      </c>
      <c r="B4948" t="s">
        <v>1011</v>
      </c>
      <c r="C4948" s="151">
        <f>VLOOKUP($A4948,'[2]EC25 Pricing'!$A:$D,3,0)</f>
        <v>221.95</v>
      </c>
      <c r="D4948" s="151">
        <f>VLOOKUP($A4948,'[2]EC25 Pricing'!$A:$D,4,0)</f>
        <v>662.03</v>
      </c>
    </row>
    <row r="4949" spans="1:4" x14ac:dyDescent="0.35">
      <c r="A4949" s="146" t="s">
        <v>4257</v>
      </c>
      <c r="B4949" t="s">
        <v>4258</v>
      </c>
      <c r="C4949" s="151">
        <f>VLOOKUP($A4949,'[2]EC25 Pricing'!$A:$D,3,0)</f>
        <v>289.95</v>
      </c>
      <c r="D4949" s="151">
        <f>VLOOKUP($A4949,'[2]EC25 Pricing'!$A:$D,4,0)</f>
        <v>865.13</v>
      </c>
    </row>
    <row r="4950" spans="1:4" x14ac:dyDescent="0.35">
      <c r="A4950" s="146" t="s">
        <v>979</v>
      </c>
      <c r="B4950" t="s">
        <v>982</v>
      </c>
      <c r="C4950" s="151">
        <f>VLOOKUP($A4950,'[2]EC25 Pricing'!$A:$D,3,0)</f>
        <v>136.94999999999999</v>
      </c>
      <c r="D4950" s="151">
        <f>VLOOKUP($A4950,'[2]EC25 Pricing'!$A:$D,4,0)</f>
        <v>408.84</v>
      </c>
    </row>
  </sheetData>
  <autoFilter ref="A1:D1" xr:uid="{55061AD4-1783-4D49-B709-70E97F460C71}"/>
  <conditionalFormatting sqref="A4920:A4921">
    <cfRule type="duplicateValues" dxfId="8" priority="1"/>
  </conditionalFormatting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64"/>
  <sheetViews>
    <sheetView tabSelected="1" view="pageLayout" zoomScale="90" zoomScaleNormal="100" zoomScaleSheetLayoutView="70" zoomScalePageLayoutView="90" workbookViewId="0">
      <selection activeCell="D9" sqref="D9"/>
    </sheetView>
  </sheetViews>
  <sheetFormatPr defaultRowHeight="14.5" x14ac:dyDescent="0.35"/>
  <cols>
    <col min="14" max="14" width="13.26953125" customWidth="1"/>
  </cols>
  <sheetData>
    <row r="64" ht="13" customHeight="1" x14ac:dyDescent="0.35"/>
  </sheetData>
  <pageMargins left="0.25" right="0.25" top="0.75" bottom="0.75" header="0.3" footer="0.3"/>
  <pageSetup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6D409F-275D-49A2-8945-B1D4D036339D}">
  <sheetPr>
    <tabColor theme="0"/>
  </sheetPr>
  <dimension ref="A1:F907"/>
  <sheetViews>
    <sheetView view="pageLayout" zoomScaleNormal="100" zoomScaleSheetLayoutView="100" workbookViewId="0">
      <selection activeCell="D9" sqref="D9"/>
    </sheetView>
  </sheetViews>
  <sheetFormatPr defaultColWidth="10.26953125" defaultRowHeight="14.25" customHeight="1" x14ac:dyDescent="0.3"/>
  <cols>
    <col min="1" max="1" width="13.54296875" style="19" customWidth="1"/>
    <col min="2" max="2" width="60.54296875" style="10" customWidth="1"/>
    <col min="3" max="3" width="17.54296875" style="10" bestFit="1" customWidth="1"/>
    <col min="4" max="4" width="8.54296875" style="107" bestFit="1" customWidth="1"/>
    <col min="5" max="16384" width="10.26953125" style="10"/>
  </cols>
  <sheetData>
    <row r="1" spans="1:5" ht="21" x14ac:dyDescent="0.5">
      <c r="A1" s="215" t="s">
        <v>11923</v>
      </c>
      <c r="C1" s="197"/>
    </row>
    <row r="2" spans="1:5" ht="13" x14ac:dyDescent="0.3">
      <c r="A2" s="117"/>
    </row>
    <row r="3" spans="1:5" ht="13" x14ac:dyDescent="0.3">
      <c r="A3" s="117"/>
    </row>
    <row r="4" spans="1:5" ht="13" x14ac:dyDescent="0.3">
      <c r="A4" s="117"/>
    </row>
    <row r="5" spans="1:5" ht="13" x14ac:dyDescent="0.3">
      <c r="A5" s="117"/>
    </row>
    <row r="6" spans="1:5" ht="13" x14ac:dyDescent="0.3">
      <c r="A6" s="117"/>
    </row>
    <row r="7" spans="1:5" ht="13" x14ac:dyDescent="0.3">
      <c r="A7" s="117"/>
    </row>
    <row r="8" spans="1:5" ht="14.25" customHeight="1" x14ac:dyDescent="0.3">
      <c r="A8" s="117"/>
    </row>
    <row r="9" spans="1:5" ht="14.25" customHeight="1" x14ac:dyDescent="0.3">
      <c r="A9" s="117"/>
    </row>
    <row r="10" spans="1:5" ht="14.25" customHeight="1" x14ac:dyDescent="0.3">
      <c r="A10" s="117"/>
    </row>
    <row r="11" spans="1:5" ht="14.25" customHeight="1" x14ac:dyDescent="0.3">
      <c r="A11" s="117"/>
    </row>
    <row r="12" spans="1:5" ht="14.25" customHeight="1" x14ac:dyDescent="0.3">
      <c r="A12" s="117"/>
    </row>
    <row r="13" spans="1:5" ht="14.25" customHeight="1" x14ac:dyDescent="0.3">
      <c r="A13" s="117"/>
    </row>
    <row r="14" spans="1:5" ht="14.25" customHeight="1" x14ac:dyDescent="0.3">
      <c r="A14" s="117"/>
    </row>
    <row r="15" spans="1:5" ht="14.25" customHeight="1" x14ac:dyDescent="0.3">
      <c r="A15" s="117"/>
    </row>
    <row r="16" spans="1:5" s="4" customFormat="1" ht="14.25" customHeight="1" x14ac:dyDescent="0.3">
      <c r="A16" s="109" t="s">
        <v>11924</v>
      </c>
      <c r="C16" s="3"/>
      <c r="D16" s="96"/>
      <c r="E16" s="96"/>
    </row>
    <row r="17" spans="1:5" ht="14.25" customHeight="1" x14ac:dyDescent="0.3">
      <c r="A17" s="90" t="s">
        <v>11925</v>
      </c>
      <c r="B17" s="91" t="s">
        <v>11926</v>
      </c>
      <c r="C17" s="91" t="s">
        <v>11927</v>
      </c>
      <c r="D17" s="108"/>
      <c r="E17" s="108" t="s">
        <v>11928</v>
      </c>
    </row>
    <row r="18" spans="1:5" s="4" customFormat="1" ht="14.25" customHeight="1" x14ac:dyDescent="0.3">
      <c r="A18" s="200" t="s">
        <v>993</v>
      </c>
      <c r="B18" s="118" t="str">
        <f>VLOOKUP(A18,'ITEM DATA (active only)'!A:L,12,0)</f>
        <v>Washable Carpet Squares 30 x 30 Inches - Set of 4</v>
      </c>
      <c r="C18" s="119" t="str">
        <f>VLOOKUP(A18,'ITEM DATA (active only)'!A:J,10,0)</f>
        <v xml:space="preserve">30 x 30 </v>
      </c>
      <c r="D18" s="116"/>
      <c r="E18" s="96">
        <f>VLOOKUP(A18,'EC25 Pricing'!A:D,4,0)</f>
        <v>550.74</v>
      </c>
    </row>
    <row r="19" spans="1:5" s="4" customFormat="1" ht="14.25" customHeight="1" x14ac:dyDescent="0.3">
      <c r="A19" s="200" t="s">
        <v>703</v>
      </c>
      <c r="B19" s="118" t="str">
        <f>VLOOKUP(A19,'ITEM DATA (active only)'!A:L,12,0)</f>
        <v>Washable Carpet Squares 30 x 30 Inches</v>
      </c>
      <c r="C19" s="119" t="str">
        <f>VLOOKUP(A19,'ITEM DATA (active only)'!A:J,10,0)</f>
        <v>30 x 30</v>
      </c>
      <c r="D19" s="116"/>
      <c r="E19" s="96">
        <f>VLOOKUP(A19,'EC25 Pricing'!A:D,4,0)</f>
        <v>166.79</v>
      </c>
    </row>
    <row r="20" spans="1:5" s="4" customFormat="1" ht="14.25" customHeight="1" x14ac:dyDescent="0.3">
      <c r="A20" s="80"/>
      <c r="B20" s="118"/>
      <c r="C20" s="119"/>
      <c r="D20" s="116"/>
      <c r="E20" s="96"/>
    </row>
    <row r="21" spans="1:5" s="4" customFormat="1" ht="14.25" customHeight="1" x14ac:dyDescent="0.3">
      <c r="A21" s="80"/>
      <c r="B21" s="118"/>
      <c r="C21" s="119"/>
      <c r="D21" s="116"/>
      <c r="E21" s="96"/>
    </row>
    <row r="22" spans="1:5" s="4" customFormat="1" ht="14.25" customHeight="1" x14ac:dyDescent="0.3">
      <c r="A22" s="80"/>
      <c r="B22" s="118"/>
      <c r="C22" s="119"/>
      <c r="D22" s="116"/>
      <c r="E22" s="96"/>
    </row>
    <row r="23" spans="1:5" s="4" customFormat="1" ht="14.25" customHeight="1" x14ac:dyDescent="0.3">
      <c r="A23" s="80"/>
      <c r="B23" s="118"/>
      <c r="C23" s="119"/>
      <c r="D23" s="116"/>
      <c r="E23" s="96"/>
    </row>
    <row r="24" spans="1:5" s="4" customFormat="1" ht="14.25" customHeight="1" x14ac:dyDescent="0.3">
      <c r="A24" s="80"/>
      <c r="B24" s="118"/>
      <c r="C24" s="119"/>
      <c r="D24" s="116"/>
      <c r="E24" s="96"/>
    </row>
    <row r="25" spans="1:5" s="4" customFormat="1" ht="14.25" customHeight="1" x14ac:dyDescent="0.3">
      <c r="A25" s="80"/>
      <c r="B25" s="118"/>
      <c r="C25" s="119"/>
      <c r="D25" s="116"/>
      <c r="E25" s="96"/>
    </row>
    <row r="26" spans="1:5" s="4" customFormat="1" ht="14.25" customHeight="1" x14ac:dyDescent="0.3">
      <c r="A26" s="80"/>
      <c r="B26" s="118"/>
      <c r="C26" s="119"/>
      <c r="D26" s="116"/>
      <c r="E26" s="96"/>
    </row>
    <row r="27" spans="1:5" s="4" customFormat="1" ht="14.25" customHeight="1" x14ac:dyDescent="0.3">
      <c r="A27" s="80"/>
      <c r="B27" s="118"/>
      <c r="C27" s="119"/>
      <c r="D27" s="116"/>
      <c r="E27" s="96"/>
    </row>
    <row r="28" spans="1:5" s="4" customFormat="1" ht="14.25" customHeight="1" x14ac:dyDescent="0.3">
      <c r="A28" s="80"/>
      <c r="B28" s="118"/>
      <c r="C28" s="119"/>
      <c r="D28" s="116"/>
      <c r="E28" s="96"/>
    </row>
    <row r="29" spans="1:5" s="4" customFormat="1" ht="14.25" customHeight="1" x14ac:dyDescent="0.3">
      <c r="A29" s="80"/>
      <c r="B29" s="118"/>
      <c r="C29" s="119"/>
      <c r="D29" s="116"/>
      <c r="E29" s="96"/>
    </row>
    <row r="30" spans="1:5" s="4" customFormat="1" ht="14.25" customHeight="1" x14ac:dyDescent="0.3">
      <c r="A30" s="80"/>
      <c r="B30" s="118"/>
      <c r="C30" s="119"/>
      <c r="D30" s="116"/>
      <c r="E30" s="96"/>
    </row>
    <row r="31" spans="1:5" s="4" customFormat="1" ht="14.25" customHeight="1" x14ac:dyDescent="0.3">
      <c r="A31" s="80"/>
      <c r="B31" s="118"/>
      <c r="C31" s="119"/>
      <c r="D31" s="116"/>
      <c r="E31" s="96"/>
    </row>
    <row r="32" spans="1:5" s="4" customFormat="1" ht="14.25" customHeight="1" x14ac:dyDescent="0.3">
      <c r="A32" s="109" t="s">
        <v>11929</v>
      </c>
      <c r="C32" s="3"/>
      <c r="D32" s="96"/>
      <c r="E32" s="96"/>
    </row>
    <row r="33" spans="1:5" s="4" customFormat="1" ht="14.25" customHeight="1" x14ac:dyDescent="0.3">
      <c r="A33" s="90" t="s">
        <v>11925</v>
      </c>
      <c r="B33" s="91" t="s">
        <v>11926</v>
      </c>
      <c r="C33" s="91" t="s">
        <v>11927</v>
      </c>
      <c r="D33" s="108"/>
      <c r="E33" s="108" t="s">
        <v>11928</v>
      </c>
    </row>
    <row r="34" spans="1:5" s="4" customFormat="1" ht="14.25" customHeight="1" x14ac:dyDescent="0.3">
      <c r="A34" s="200" t="s">
        <v>985</v>
      </c>
      <c r="B34" s="118" t="str">
        <f>VLOOKUP(A34,'ITEM DATA (active only)'!A:L,12,0)</f>
        <v>Alphabet Friends Seating Squares - Set of 26 - Specify Primary or Earthtones</v>
      </c>
      <c r="C34" s="119" t="str">
        <f>VLOOKUP(A34,'ITEM DATA (active only)'!A:J,10,0)</f>
        <v xml:space="preserve">15 x 15 </v>
      </c>
      <c r="D34" s="116"/>
      <c r="E34" s="96">
        <f>VLOOKUP(A34,'EC25 Pricing'!A:D,4,0)</f>
        <v>662.03</v>
      </c>
    </row>
    <row r="35" spans="1:5" s="4" customFormat="1" ht="14.25" customHeight="1" x14ac:dyDescent="0.3">
      <c r="A35" s="200" t="s">
        <v>1003</v>
      </c>
      <c r="B35" s="118" t="str">
        <f>VLOOKUP(A35,'ITEM DATA (active only)'!A:L,12,0)</f>
        <v>Numbers Washable 15 in Squares - Set of 10 - Primary</v>
      </c>
      <c r="C35" s="119" t="str">
        <f>VLOOKUP(A35,'ITEM DATA (active only)'!A:J,10,0)</f>
        <v>15 x 15</v>
      </c>
      <c r="D35" s="116"/>
      <c r="E35" s="96">
        <f>VLOOKUP(A35,'EC25 Pricing'!A:D,4,0)</f>
        <v>280.86</v>
      </c>
    </row>
    <row r="36" spans="1:5" s="4" customFormat="1" ht="14.25" customHeight="1" x14ac:dyDescent="0.3">
      <c r="A36" s="80"/>
      <c r="B36" s="118"/>
      <c r="C36" s="119"/>
      <c r="D36" s="116"/>
      <c r="E36" s="96"/>
    </row>
    <row r="37" spans="1:5" s="4" customFormat="1" ht="14.25" customHeight="1" x14ac:dyDescent="0.35">
      <c r="A37" s="94" t="s">
        <v>11930</v>
      </c>
      <c r="B37" s="118"/>
      <c r="C37" s="119"/>
      <c r="D37" s="116"/>
      <c r="E37" s="96"/>
    </row>
    <row r="38" spans="1:5" s="4" customFormat="1" ht="14.25" customHeight="1" x14ac:dyDescent="0.3">
      <c r="B38" s="118"/>
      <c r="C38" s="119"/>
      <c r="D38" s="116"/>
      <c r="E38" s="96"/>
    </row>
    <row r="39" spans="1:5" s="4" customFormat="1" ht="14.25" customHeight="1" x14ac:dyDescent="0.3">
      <c r="A39" s="216"/>
      <c r="B39" s="118"/>
      <c r="C39" s="119"/>
      <c r="D39" s="116"/>
      <c r="E39" s="96"/>
    </row>
    <row r="40" spans="1:5" s="4" customFormat="1" ht="14.25" customHeight="1" x14ac:dyDescent="0.3">
      <c r="A40" s="216"/>
      <c r="B40" s="118"/>
      <c r="C40" s="119"/>
      <c r="D40" s="116"/>
      <c r="E40" s="96"/>
    </row>
    <row r="41" spans="1:5" s="4" customFormat="1" ht="14.25" customHeight="1" x14ac:dyDescent="0.3">
      <c r="A41" s="216"/>
      <c r="B41" s="118"/>
      <c r="C41" s="119"/>
      <c r="D41" s="116"/>
      <c r="E41" s="96"/>
    </row>
    <row r="42" spans="1:5" s="4" customFormat="1" ht="14.25" customHeight="1" x14ac:dyDescent="0.3">
      <c r="A42" s="216"/>
      <c r="B42" s="118"/>
      <c r="C42" s="119"/>
      <c r="D42" s="116"/>
      <c r="E42" s="96"/>
    </row>
    <row r="43" spans="1:5" s="4" customFormat="1" ht="14.25" customHeight="1" x14ac:dyDescent="0.3">
      <c r="A43" s="216"/>
      <c r="B43" s="118"/>
      <c r="C43" s="119"/>
      <c r="D43" s="116"/>
      <c r="E43" s="96"/>
    </row>
    <row r="44" spans="1:5" s="4" customFormat="1" ht="14.25" customHeight="1" x14ac:dyDescent="0.3">
      <c r="A44" s="216"/>
      <c r="B44" s="118"/>
      <c r="C44" s="119"/>
      <c r="D44" s="116"/>
      <c r="E44" s="96"/>
    </row>
    <row r="45" spans="1:5" s="4" customFormat="1" ht="14.25" customHeight="1" x14ac:dyDescent="0.3">
      <c r="A45" s="216"/>
      <c r="B45" s="118"/>
      <c r="C45" s="119"/>
      <c r="D45" s="116"/>
      <c r="E45" s="96"/>
    </row>
    <row r="46" spans="1:5" s="4" customFormat="1" ht="14.25" customHeight="1" x14ac:dyDescent="0.3">
      <c r="A46" s="216"/>
      <c r="B46" s="118"/>
      <c r="C46" s="119"/>
      <c r="D46" s="116"/>
      <c r="E46" s="96"/>
    </row>
    <row r="47" spans="1:5" s="4" customFormat="1" ht="14.25" customHeight="1" x14ac:dyDescent="0.3">
      <c r="A47" s="216"/>
      <c r="B47" s="118"/>
      <c r="C47" s="119"/>
      <c r="D47" s="116"/>
      <c r="E47" s="96"/>
    </row>
    <row r="48" spans="1:5" s="4" customFormat="1" ht="14.25" customHeight="1" x14ac:dyDescent="0.3">
      <c r="A48" s="216"/>
      <c r="B48" s="118"/>
      <c r="C48" s="119"/>
      <c r="D48" s="116"/>
      <c r="E48" s="96"/>
    </row>
    <row r="49" spans="1:5" s="4" customFormat="1" ht="14.25" customHeight="1" x14ac:dyDescent="0.3">
      <c r="A49" s="216"/>
      <c r="B49" s="118"/>
      <c r="C49" s="119"/>
      <c r="D49" s="116"/>
      <c r="E49" s="96"/>
    </row>
    <row r="50" spans="1:5" s="4" customFormat="1" ht="14.25" customHeight="1" x14ac:dyDescent="0.3">
      <c r="A50" s="109" t="s">
        <v>11931</v>
      </c>
      <c r="C50" s="3"/>
      <c r="D50" s="96"/>
      <c r="E50" s="96"/>
    </row>
    <row r="51" spans="1:5" s="4" customFormat="1" ht="14.25" customHeight="1" x14ac:dyDescent="0.3">
      <c r="A51" s="90" t="s">
        <v>11925</v>
      </c>
      <c r="B51" s="91" t="s">
        <v>11926</v>
      </c>
      <c r="C51" s="91" t="s">
        <v>11927</v>
      </c>
      <c r="D51" s="108"/>
      <c r="E51" s="108" t="s">
        <v>11928</v>
      </c>
    </row>
    <row r="52" spans="1:5" s="4" customFormat="1" ht="14.25" customHeight="1" x14ac:dyDescent="0.3">
      <c r="A52" s="200" t="s">
        <v>4241</v>
      </c>
      <c r="B52" s="118" t="str">
        <f>VLOOKUP(A52,'ITEM DATA (active only)'!A:L,12,0)</f>
        <v>Colorful Blocks - Rectangle</v>
      </c>
      <c r="C52" s="119" t="str">
        <f>VLOOKUP(A52,'ITEM DATA (active only)'!A:J,10,0)</f>
        <v>6 ft x 9 ft</v>
      </c>
      <c r="D52" s="116"/>
      <c r="E52" s="96">
        <f>VLOOKUP(A52,'EC25 Pricing'!A:D,4,0)</f>
        <v>865.13</v>
      </c>
    </row>
    <row r="53" spans="1:5" s="4" customFormat="1" ht="14.25" customHeight="1" x14ac:dyDescent="0.3">
      <c r="A53" s="249" t="s">
        <v>4248</v>
      </c>
      <c r="B53" s="118" t="str">
        <f>VLOOKUP(A53,'ITEM DATA (active only)'!A:L,12,0)</f>
        <v>Colorful Blocks - Rectangle</v>
      </c>
      <c r="C53" s="119" t="str">
        <f>VLOOKUP(A53,'ITEM DATA (active only)'!A:J,10,0)</f>
        <v>8 ft x 12 ft</v>
      </c>
      <c r="D53" s="116"/>
      <c r="E53" s="96">
        <f>VLOOKUP(A53,'EC25 Pricing'!A:D,4,0)</f>
        <v>1463.32</v>
      </c>
    </row>
    <row r="54" spans="1:5" s="4" customFormat="1" ht="14.25" customHeight="1" x14ac:dyDescent="0.3">
      <c r="A54" s="249" t="s">
        <v>4246</v>
      </c>
      <c r="B54" s="118" t="str">
        <f>VLOOKUP(A54,'ITEM DATA (active only)'!A:L,12,0)</f>
        <v>United States Capital Map - Rectangle</v>
      </c>
      <c r="C54" s="119" t="str">
        <f>VLOOKUP(A54,'ITEM DATA (active only)'!A:J,10,0)</f>
        <v>6 ft x 9 ft</v>
      </c>
      <c r="D54" s="116"/>
      <c r="E54" s="96">
        <f>VLOOKUP(A54,'EC25 Pricing'!A:D,4,0)</f>
        <v>865.13</v>
      </c>
    </row>
    <row r="55" spans="1:5" s="4" customFormat="1" ht="14.25" customHeight="1" x14ac:dyDescent="0.3">
      <c r="A55" s="249" t="s">
        <v>4236</v>
      </c>
      <c r="B55" s="118" t="str">
        <f>VLOOKUP(A55,'ITEM DATA (active only)'!A:L,12,0)</f>
        <v>United States Capital Map - Rectangle</v>
      </c>
      <c r="C55" s="119" t="str">
        <f>VLOOKUP(A55,'ITEM DATA (active only)'!A:J,10,0)</f>
        <v>8 ft x 12 ft</v>
      </c>
      <c r="D55" s="116"/>
      <c r="E55" s="96">
        <f>VLOOKUP(A55,'EC25 Pricing'!A:D,4,0)</f>
        <v>1463.32</v>
      </c>
    </row>
    <row r="56" spans="1:5" s="4" customFormat="1" ht="14.25" customHeight="1" x14ac:dyDescent="0.3">
      <c r="A56" s="249" t="s">
        <v>4252</v>
      </c>
      <c r="B56" s="118" t="str">
        <f>VLOOKUP(A56,'ITEM DATA (active only)'!A:L,12,0)</f>
        <v>Learning A-Z - Rectangle</v>
      </c>
      <c r="C56" s="119" t="str">
        <f>VLOOKUP(A56,'ITEM DATA (active only)'!A:J,10,0)</f>
        <v>6 ft x 9 ft</v>
      </c>
      <c r="D56" s="116"/>
      <c r="E56" s="96">
        <f>VLOOKUP(A56,'EC25 Pricing'!A:D,4,0)</f>
        <v>865.13</v>
      </c>
    </row>
    <row r="57" spans="1:5" s="4" customFormat="1" ht="14.25" customHeight="1" x14ac:dyDescent="0.3">
      <c r="A57" s="249" t="s">
        <v>4188</v>
      </c>
      <c r="B57" s="118" t="str">
        <f>VLOOKUP(A57,'ITEM DATA (active only)'!A:L,12,0)</f>
        <v>Learning A-Z - Rectangle</v>
      </c>
      <c r="C57" s="119" t="str">
        <f>VLOOKUP(A57,'ITEM DATA (active only)'!A:J,10,0)</f>
        <v>8 ft x 12 ft</v>
      </c>
      <c r="D57" s="116"/>
      <c r="E57" s="96">
        <f>VLOOKUP(A57,'EC25 Pricing'!A:D,4,0)</f>
        <v>1463.32</v>
      </c>
    </row>
    <row r="58" spans="1:5" s="4" customFormat="1" ht="14.25" customHeight="1" x14ac:dyDescent="0.3">
      <c r="A58" s="249" t="s">
        <v>4232</v>
      </c>
      <c r="B58" s="118" t="str">
        <f>VLOOKUP(A58,'ITEM DATA (active only)'!A:L,12,0)</f>
        <v>Colorful Confetti - Rectangle</v>
      </c>
      <c r="C58" s="119" t="str">
        <f>VLOOKUP(A58,'ITEM DATA (active only)'!A:J,10,0)</f>
        <v>6 ft x 9 ft</v>
      </c>
      <c r="D58" s="116"/>
      <c r="E58" s="96">
        <f>VLOOKUP(A58,'EC25 Pricing'!A:D,4,0)</f>
        <v>865.13</v>
      </c>
    </row>
    <row r="59" spans="1:5" s="4" customFormat="1" ht="14.25" customHeight="1" x14ac:dyDescent="0.3">
      <c r="A59" s="249" t="s">
        <v>4221</v>
      </c>
      <c r="B59" s="118" t="str">
        <f>VLOOKUP(A59,'ITEM DATA (active only)'!A:L,12,0)</f>
        <v>Colorful Confetti - Rectangle</v>
      </c>
      <c r="C59" s="119" t="str">
        <f>VLOOKUP(A59,'ITEM DATA (active only)'!A:J,10,0)</f>
        <v>8 ft x 12 ft</v>
      </c>
      <c r="D59" s="116"/>
      <c r="E59" s="96">
        <f>VLOOKUP(A59,'EC25 Pricing'!A:D,4,0)</f>
        <v>1463.32</v>
      </c>
    </row>
    <row r="60" spans="1:5" s="4" customFormat="1" ht="14.25" customHeight="1" x14ac:dyDescent="0.3">
      <c r="A60" s="249" t="s">
        <v>4215</v>
      </c>
      <c r="B60" s="118" t="str">
        <f>VLOOKUP(A60,'ITEM DATA (active only)'!A:L,12,0)</f>
        <v>All Over Rainbows - Rectangle</v>
      </c>
      <c r="C60" s="119" t="str">
        <f>VLOOKUP(A60,'ITEM DATA (active only)'!A:J,10,0)</f>
        <v>6 ft x 9 ft</v>
      </c>
      <c r="D60" s="116"/>
      <c r="E60" s="96">
        <f>VLOOKUP(A60,'EC25 Pricing'!A:D,4,0)</f>
        <v>865.13</v>
      </c>
    </row>
    <row r="61" spans="1:5" s="4" customFormat="1" ht="14.25" customHeight="1" x14ac:dyDescent="0.3">
      <c r="A61" s="249" t="s">
        <v>4212</v>
      </c>
      <c r="B61" s="118" t="str">
        <f>VLOOKUP(A61,'ITEM DATA (active only)'!A:L,12,0)</f>
        <v>All Over Rainbows - Rectangle</v>
      </c>
      <c r="C61" s="119" t="str">
        <f>VLOOKUP(A61,'ITEM DATA (active only)'!A:J,10,0)</f>
        <v>8 ft x 12 ft</v>
      </c>
      <c r="D61" s="116"/>
      <c r="E61" s="96">
        <f>VLOOKUP(A61,'EC25 Pricing'!A:D,4,0)</f>
        <v>1463.32</v>
      </c>
    </row>
    <row r="62" spans="1:5" s="4" customFormat="1" ht="14.25" customHeight="1" x14ac:dyDescent="0.3">
      <c r="A62" s="249" t="s">
        <v>4224</v>
      </c>
      <c r="B62" s="118" t="str">
        <f>VLOOKUP(A62,'ITEM DATA (active only)'!A:L,12,0)</f>
        <v>Ombre Stripe - Rectangle</v>
      </c>
      <c r="C62" s="119" t="str">
        <f>VLOOKUP(A62,'ITEM DATA (active only)'!A:J,10,0)</f>
        <v>6 ft x 9 ft</v>
      </c>
      <c r="D62" s="116"/>
      <c r="E62" s="96">
        <f>VLOOKUP(A62,'EC25 Pricing'!A:D,4,0)</f>
        <v>865.13</v>
      </c>
    </row>
    <row r="63" spans="1:5" s="4" customFormat="1" ht="14.25" customHeight="1" x14ac:dyDescent="0.3">
      <c r="A63" s="249" t="s">
        <v>4194</v>
      </c>
      <c r="B63" s="118" t="str">
        <f>VLOOKUP(A63,'ITEM DATA (active only)'!A:L,12,0)</f>
        <v>Ombre Stripe - Rectangle</v>
      </c>
      <c r="C63" s="119" t="str">
        <f>VLOOKUP(A63,'ITEM DATA (active only)'!A:J,10,0)</f>
        <v>8 ft x 12 ft</v>
      </c>
      <c r="D63" s="116"/>
      <c r="E63" s="96">
        <f>VLOOKUP(A63,'EC25 Pricing'!A:D,4,0)</f>
        <v>1463.32</v>
      </c>
    </row>
    <row r="64" spans="1:5" s="4" customFormat="1" ht="14.25" customHeight="1" x14ac:dyDescent="0.3">
      <c r="A64" s="249" t="s">
        <v>4217</v>
      </c>
      <c r="B64" s="118" t="str">
        <f>VLOOKUP(A64,'ITEM DATA (active only)'!A:L,12,0)</f>
        <v>Rainbow Alphabet - Rectangle</v>
      </c>
      <c r="C64" s="119" t="str">
        <f>VLOOKUP(A64,'ITEM DATA (active only)'!A:J,10,0)</f>
        <v>6 ft x 9 ft</v>
      </c>
      <c r="D64" s="116"/>
      <c r="E64" s="96">
        <f>VLOOKUP(A64,'EC25 Pricing'!A:D,4,0)</f>
        <v>865.13</v>
      </c>
    </row>
    <row r="65" spans="1:5" s="4" customFormat="1" ht="14.25" customHeight="1" x14ac:dyDescent="0.3">
      <c r="A65" s="249" t="s">
        <v>4200</v>
      </c>
      <c r="B65" s="118" t="str">
        <f>VLOOKUP(A65,'ITEM DATA (active only)'!A:L,12,0)</f>
        <v>Rainbow Alphabet - Rectangle</v>
      </c>
      <c r="C65" s="119" t="str">
        <f>VLOOKUP(A65,'ITEM DATA (active only)'!A:J,10,0)</f>
        <v>8 ft x 12 ft</v>
      </c>
      <c r="D65" s="116"/>
      <c r="E65" s="96">
        <f>VLOOKUP(A65,'EC25 Pricing'!A:D,4,0)</f>
        <v>1463.32</v>
      </c>
    </row>
    <row r="66" spans="1:5" s="4" customFormat="1" ht="14.25" customHeight="1" x14ac:dyDescent="0.3">
      <c r="A66" s="249" t="s">
        <v>973</v>
      </c>
      <c r="B66" s="118" t="str">
        <f>VLOOKUP(A66,'ITEM DATA (active only)'!A:L,12,0)</f>
        <v>Calming Leaves - Rectangle</v>
      </c>
      <c r="C66" s="119" t="str">
        <f>VLOOKUP(A66,'ITEM DATA (active only)'!A:J,10,0)</f>
        <v>6 ft x 9 ft</v>
      </c>
      <c r="D66" s="116"/>
      <c r="E66" s="96">
        <f>VLOOKUP(A66,'EC25 Pricing'!A:D,4,0)</f>
        <v>865.13</v>
      </c>
    </row>
    <row r="67" spans="1:5" s="4" customFormat="1" ht="14.25" customHeight="1" x14ac:dyDescent="0.3">
      <c r="A67" s="249" t="s">
        <v>977</v>
      </c>
      <c r="B67" s="118" t="str">
        <f>VLOOKUP(A67,'ITEM DATA (active only)'!A:L,12,0)</f>
        <v>Calming Leaves - Rectangle</v>
      </c>
      <c r="C67" s="119" t="str">
        <f>VLOOKUP(A67,'ITEM DATA (active only)'!A:J,10,0)</f>
        <v>8 ft x 12 ft</v>
      </c>
      <c r="D67" s="116"/>
      <c r="E67" s="96">
        <f>VLOOKUP(A67,'EC25 Pricing'!A:D,4,0)</f>
        <v>1463.32</v>
      </c>
    </row>
    <row r="68" spans="1:5" s="4" customFormat="1" ht="14.25" customHeight="1" x14ac:dyDescent="0.3">
      <c r="A68" s="249" t="s">
        <v>4191</v>
      </c>
      <c r="B68" s="118" t="str">
        <f>VLOOKUP(A68,'ITEM DATA (active only)'!A:L,12,0)</f>
        <v>Emoji Spots - Rectangle</v>
      </c>
      <c r="C68" s="119" t="str">
        <f>VLOOKUP(A68,'ITEM DATA (active only)'!A:J,10,0)</f>
        <v>6 ft x 9 ft</v>
      </c>
      <c r="D68" s="116"/>
      <c r="E68" s="96">
        <f>VLOOKUP(A68,'EC25 Pricing'!A:D,4,0)</f>
        <v>865.13</v>
      </c>
    </row>
    <row r="69" spans="1:5" s="4" customFormat="1" ht="14.25" customHeight="1" x14ac:dyDescent="0.3">
      <c r="A69" s="249" t="s">
        <v>4219</v>
      </c>
      <c r="B69" s="118" t="str">
        <f>VLOOKUP(A69,'ITEM DATA (active only)'!A:L,12,0)</f>
        <v>Emoji Spots - Rectangle</v>
      </c>
      <c r="C69" s="119" t="str">
        <f>VLOOKUP(A69,'ITEM DATA (active only)'!A:J,10,0)</f>
        <v>8 ft x 12 ft</v>
      </c>
      <c r="D69" s="116"/>
      <c r="E69" s="96">
        <f>VLOOKUP(A69,'EC25 Pricing'!A:D,4,0)</f>
        <v>1463.32</v>
      </c>
    </row>
    <row r="70" spans="1:5" s="4" customFormat="1" ht="14.25" customHeight="1" x14ac:dyDescent="0.3">
      <c r="A70" s="249" t="s">
        <v>4250</v>
      </c>
      <c r="B70" s="118" t="str">
        <f>VLOOKUP(A70,'ITEM DATA (active only)'!A:L,12,0)</f>
        <v>Rainbow-Colored Clouds - Rectangle</v>
      </c>
      <c r="C70" s="119" t="str">
        <f>VLOOKUP(A70,'ITEM DATA (active only)'!A:J,10,0)</f>
        <v>6 ft x 9 ft</v>
      </c>
      <c r="D70" s="116"/>
      <c r="E70" s="96">
        <f>VLOOKUP(A70,'EC25 Pricing'!A:D,4,0)</f>
        <v>865.13</v>
      </c>
    </row>
    <row r="71" spans="1:5" s="4" customFormat="1" ht="14.25" customHeight="1" x14ac:dyDescent="0.3">
      <c r="A71" s="249" t="s">
        <v>4209</v>
      </c>
      <c r="B71" s="118" t="str">
        <f>VLOOKUP(A71,'ITEM DATA (active only)'!A:L,12,0)</f>
        <v>Rainbow-Colored Clouds - Rectangle</v>
      </c>
      <c r="C71" s="119" t="str">
        <f>VLOOKUP(A71,'ITEM DATA (active only)'!A:J,10,0)</f>
        <v>8 ft x 12 ft</v>
      </c>
      <c r="D71" s="116"/>
      <c r="E71" s="96">
        <f>VLOOKUP(A71,'EC25 Pricing'!A:D,4,0)</f>
        <v>1463.32</v>
      </c>
    </row>
    <row r="72" spans="1:5" s="4" customFormat="1" ht="14.25" customHeight="1" x14ac:dyDescent="0.3">
      <c r="A72" s="249" t="s">
        <v>4239</v>
      </c>
      <c r="B72" s="118" t="str">
        <f>VLOOKUP(A72,'ITEM DATA (active only)'!A:L,12,0)</f>
        <v>Steam Gears - Rectangle</v>
      </c>
      <c r="C72" s="119" t="str">
        <f>VLOOKUP(A72,'ITEM DATA (active only)'!A:J,10,0)</f>
        <v>6 ft x 9 ft</v>
      </c>
      <c r="D72" s="116"/>
      <c r="E72" s="96">
        <f>VLOOKUP(A72,'EC25 Pricing'!A:D,4,0)</f>
        <v>865.13</v>
      </c>
    </row>
    <row r="73" spans="1:5" s="4" customFormat="1" ht="14.25" customHeight="1" x14ac:dyDescent="0.3">
      <c r="A73" s="249" t="s">
        <v>4229</v>
      </c>
      <c r="B73" s="118" t="str">
        <f>VLOOKUP(A73,'ITEM DATA (active only)'!A:L,12,0)</f>
        <v>Steam Gears - Rectangle</v>
      </c>
      <c r="C73" s="119" t="str">
        <f>VLOOKUP(A73,'ITEM DATA (active only)'!A:J,10,0)</f>
        <v>8 ft x 12 ft</v>
      </c>
      <c r="D73" s="116"/>
      <c r="E73" s="96">
        <f>VLOOKUP(A73,'EC25 Pricing'!A:D,4,0)</f>
        <v>1463.32</v>
      </c>
    </row>
    <row r="74" spans="1:5" s="4" customFormat="1" ht="14.25" customHeight="1" x14ac:dyDescent="0.3">
      <c r="A74" s="216"/>
      <c r="B74" s="118"/>
      <c r="C74" s="119"/>
      <c r="D74" s="116"/>
      <c r="E74" s="96"/>
    </row>
    <row r="75" spans="1:5" s="4" customFormat="1" ht="14.25" customHeight="1" x14ac:dyDescent="0.35">
      <c r="A75" s="94" t="s">
        <v>11930</v>
      </c>
      <c r="B75" s="118"/>
      <c r="C75" s="119"/>
      <c r="D75" s="116"/>
      <c r="E75" s="96"/>
    </row>
    <row r="76" spans="1:5" s="4" customFormat="1" ht="14.25" customHeight="1" x14ac:dyDescent="0.3">
      <c r="A76" s="216"/>
      <c r="B76" s="118"/>
      <c r="C76" s="119"/>
      <c r="D76" s="116"/>
      <c r="E76" s="96"/>
    </row>
    <row r="77" spans="1:5" s="4" customFormat="1" ht="14.25" customHeight="1" x14ac:dyDescent="0.3">
      <c r="A77" s="216"/>
      <c r="B77" s="118"/>
      <c r="C77" s="119"/>
      <c r="D77" s="116"/>
      <c r="E77" s="96"/>
    </row>
    <row r="78" spans="1:5" s="4" customFormat="1" ht="14.25" customHeight="1" x14ac:dyDescent="0.3">
      <c r="A78" s="216"/>
      <c r="B78" s="118"/>
      <c r="C78" s="119"/>
      <c r="D78" s="116"/>
      <c r="E78" s="96"/>
    </row>
    <row r="79" spans="1:5" s="4" customFormat="1" ht="14.25" customHeight="1" x14ac:dyDescent="0.3">
      <c r="A79" s="216"/>
      <c r="B79" s="118"/>
      <c r="C79" s="119"/>
      <c r="D79" s="116"/>
      <c r="E79" s="96"/>
    </row>
    <row r="80" spans="1:5" s="4" customFormat="1" ht="14.25" customHeight="1" x14ac:dyDescent="0.3">
      <c r="A80" s="216"/>
      <c r="B80" s="118"/>
      <c r="C80" s="119"/>
      <c r="D80" s="116"/>
      <c r="E80" s="96"/>
    </row>
    <row r="81" spans="1:5" s="4" customFormat="1" ht="14.25" customHeight="1" x14ac:dyDescent="0.3">
      <c r="A81" s="109" t="s">
        <v>11932</v>
      </c>
      <c r="C81" s="3"/>
      <c r="D81" s="96"/>
      <c r="E81" s="96"/>
    </row>
    <row r="82" spans="1:5" s="4" customFormat="1" ht="14.25" customHeight="1" x14ac:dyDescent="0.3">
      <c r="A82" s="90" t="s">
        <v>11925</v>
      </c>
      <c r="B82" s="91" t="s">
        <v>11926</v>
      </c>
      <c r="C82" s="91" t="s">
        <v>11927</v>
      </c>
      <c r="D82" s="108"/>
      <c r="E82" s="108" t="s">
        <v>11928</v>
      </c>
    </row>
    <row r="83" spans="1:5" s="4" customFormat="1" ht="14.25" customHeight="1" x14ac:dyDescent="0.3">
      <c r="A83" s="200" t="s">
        <v>4257</v>
      </c>
      <c r="B83" s="118" t="str">
        <f>VLOOKUP(A83,'ITEM DATA (active only)'!A:L,12,0)</f>
        <v>ABC 10-Frame Carpet</v>
      </c>
      <c r="C83" s="119" t="str">
        <f>VLOOKUP(A83,'ITEM DATA (active only)'!A:J,10,0)</f>
        <v>6 ft x 9 ft</v>
      </c>
      <c r="D83" s="214"/>
      <c r="E83" s="96">
        <f>VLOOKUP(A83,'EC25 Pricing'!A:D,4,0)</f>
        <v>865.13</v>
      </c>
    </row>
    <row r="84" spans="1:5" s="4" customFormat="1" ht="14.25" customHeight="1" x14ac:dyDescent="0.3">
      <c r="A84" s="249" t="s">
        <v>979</v>
      </c>
      <c r="B84" s="118" t="str">
        <f>VLOOKUP(A84,'ITEM DATA (active only)'!A:L,12,0)</f>
        <v>Carpet Rounds 10 Frame Carpet Kit - Set of 20</v>
      </c>
      <c r="C84" s="119" t="str">
        <f>VLOOKUP(A84,'ITEM DATA (active only)'!A:J,10,0)</f>
        <v>12 in diameter</v>
      </c>
      <c r="D84" s="214"/>
      <c r="E84" s="96">
        <f>VLOOKUP(A84,'EC25 Pricing'!A:D,4,0)</f>
        <v>408.84</v>
      </c>
    </row>
    <row r="86" spans="1:5" ht="14.25" customHeight="1" x14ac:dyDescent="0.35">
      <c r="A86" s="94"/>
    </row>
    <row r="98" spans="1:5" ht="14.25" customHeight="1" x14ac:dyDescent="0.3">
      <c r="A98" s="109" t="s">
        <v>11933</v>
      </c>
      <c r="B98" s="4"/>
      <c r="C98" s="3"/>
      <c r="D98" s="96"/>
      <c r="E98" s="96"/>
    </row>
    <row r="99" spans="1:5" ht="14.25" customHeight="1" x14ac:dyDescent="0.3">
      <c r="A99" s="90" t="s">
        <v>11925</v>
      </c>
      <c r="B99" s="91" t="s">
        <v>11926</v>
      </c>
      <c r="C99" s="91" t="s">
        <v>11927</v>
      </c>
      <c r="D99" s="108"/>
      <c r="E99" s="108" t="s">
        <v>11928</v>
      </c>
    </row>
    <row r="100" spans="1:5" ht="14.25" customHeight="1" x14ac:dyDescent="0.3">
      <c r="A100" s="200" t="s">
        <v>4080</v>
      </c>
      <c r="B100" s="118" t="str">
        <f>VLOOKUP(A100,'ITEM DATA (active only)'!A:L,12,0)</f>
        <v>ABC Furnishings Zoom Around Town - Rectangle</v>
      </c>
      <c r="C100" s="119" t="str">
        <f>VLOOKUP(A100,'ITEM DATA (active only)'!A:J,10,0)</f>
        <v>4 ft x 6 ft</v>
      </c>
      <c r="D100" s="116"/>
      <c r="E100" s="96">
        <f>VLOOKUP(A100,'EC25 Pricing'!A:D,4,0)</f>
        <v>400.5</v>
      </c>
    </row>
    <row r="101" spans="1:5" ht="14.25" customHeight="1" x14ac:dyDescent="0.3">
      <c r="A101" s="200" t="s">
        <v>3904</v>
      </c>
      <c r="B101" s="118" t="str">
        <f>VLOOKUP(A101,'ITEM DATA (active only)'!A:L,12,0)</f>
        <v>ABC Furnishings Zoom Around Town - Rectangle</v>
      </c>
      <c r="C101" s="119" t="str">
        <f>VLOOKUP(A101,'ITEM DATA (active only)'!A:J,10,0)</f>
        <v>5 ft x 8 ft</v>
      </c>
      <c r="D101" s="116"/>
      <c r="E101" s="96">
        <f>VLOOKUP(A101,'EC25 Pricing'!A:D,4,0)</f>
        <v>662.03</v>
      </c>
    </row>
    <row r="102" spans="1:5" ht="14.25" customHeight="1" x14ac:dyDescent="0.3">
      <c r="A102" s="200" t="s">
        <v>4131</v>
      </c>
      <c r="B102" s="118" t="str">
        <f>VLOOKUP(A102,'ITEM DATA (active only)'!A:L,12,0)</f>
        <v>ABC Furnishings Up In Space - Rectangle</v>
      </c>
      <c r="C102" s="119" t="str">
        <f>VLOOKUP(A102,'ITEM DATA (active only)'!A:J,10,0)</f>
        <v>4 ft x 6 ft</v>
      </c>
      <c r="D102" s="116"/>
      <c r="E102" s="96">
        <f>VLOOKUP(A102,'EC25 Pricing'!A:D,4,0)</f>
        <v>400.5</v>
      </c>
    </row>
    <row r="103" spans="1:5" ht="14.25" customHeight="1" x14ac:dyDescent="0.3">
      <c r="A103" s="200" t="s">
        <v>4152</v>
      </c>
      <c r="B103" s="118" t="str">
        <f>VLOOKUP(A103,'ITEM DATA (active only)'!A:L,12,0)</f>
        <v>ABC Furnishings Up In Space - Rectangle</v>
      </c>
      <c r="C103" s="119" t="str">
        <f>VLOOKUP(A103,'ITEM DATA (active only)'!A:J,10,0)</f>
        <v>5 ft x 8 ft</v>
      </c>
      <c r="D103" s="116"/>
      <c r="E103" s="96">
        <f>VLOOKUP(A103,'EC25 Pricing'!A:D,4,0)</f>
        <v>662.03</v>
      </c>
    </row>
    <row r="104" spans="1:5" ht="14.25" customHeight="1" x14ac:dyDescent="0.3">
      <c r="A104" s="200" t="s">
        <v>4159</v>
      </c>
      <c r="B104" s="118" t="str">
        <f>VLOOKUP(A104,'ITEM DATA (active only)'!A:L,12,0)</f>
        <v>ABC Furnishings Alphabet Pals - Rectrangle</v>
      </c>
      <c r="C104" s="119" t="str">
        <f>VLOOKUP(A104,'ITEM DATA (active only)'!A:J,10,0)</f>
        <v>4 ft x 6 ft</v>
      </c>
      <c r="D104" s="116"/>
      <c r="E104" s="96">
        <f>VLOOKUP(A104,'EC25 Pricing'!A:D,4,0)</f>
        <v>400.5</v>
      </c>
    </row>
    <row r="105" spans="1:5" ht="14.25" customHeight="1" x14ac:dyDescent="0.3">
      <c r="A105" s="200" t="s">
        <v>4162</v>
      </c>
      <c r="B105" s="118" t="str">
        <f>VLOOKUP(A105,'ITEM DATA (active only)'!A:L,12,0)</f>
        <v>ABC Furnishings Alphabet Pals - Rectrangle</v>
      </c>
      <c r="C105" s="119" t="str">
        <f>VLOOKUP(A105,'ITEM DATA (active only)'!A:J,10,0)</f>
        <v>5 ft x 8 ft</v>
      </c>
      <c r="D105" s="116"/>
      <c r="E105" s="96">
        <f>VLOOKUP(A105,'EC25 Pricing'!A:D,4,0)</f>
        <v>662.03</v>
      </c>
    </row>
    <row r="106" spans="1:5" ht="14.25" customHeight="1" x14ac:dyDescent="0.3">
      <c r="A106" s="200" t="s">
        <v>4234</v>
      </c>
      <c r="B106" s="118" t="str">
        <f>VLOOKUP(A106,'ITEM DATA (active only)'!A:L,12,0)</f>
        <v>Pattern Squares - Rectangle</v>
      </c>
      <c r="C106" s="119" t="str">
        <f>VLOOKUP(A106,'ITEM DATA (active only)'!A:J,10,0)</f>
        <v>4 ft x 6 ft</v>
      </c>
      <c r="D106" s="116"/>
      <c r="E106" s="96">
        <f>VLOOKUP(A106,'EC25 Pricing'!A:D,4,0)</f>
        <v>400.5</v>
      </c>
    </row>
    <row r="107" spans="1:5" ht="14.25" customHeight="1" x14ac:dyDescent="0.3">
      <c r="A107" s="200" t="s">
        <v>4226</v>
      </c>
      <c r="B107" s="118" t="str">
        <f>VLOOKUP(A107,'ITEM DATA (active only)'!A:L,12,0)</f>
        <v>Pattern Squares - Rectangle</v>
      </c>
      <c r="C107" s="119" t="str">
        <f>VLOOKUP(A107,'ITEM DATA (active only)'!A:J,10,0)</f>
        <v>5 ft x 8 ft</v>
      </c>
      <c r="D107" s="116"/>
      <c r="E107" s="96">
        <f>VLOOKUP(A107,'EC25 Pricing'!A:D,4,0)</f>
        <v>662.03</v>
      </c>
    </row>
    <row r="108" spans="1:5" ht="14.25" customHeight="1" x14ac:dyDescent="0.3">
      <c r="A108" s="200" t="s">
        <v>4206</v>
      </c>
      <c r="B108" s="118" t="str">
        <f>VLOOKUP(A108,'ITEM DATA (active only)'!A:L,12,0)</f>
        <v>Chalk Alphabet Seating - Rectangle</v>
      </c>
      <c r="C108" s="119" t="str">
        <f>VLOOKUP(A108,'ITEM DATA (active only)'!A:J,10,0)</f>
        <v>4 ft x 6 ft</v>
      </c>
      <c r="D108" s="116"/>
      <c r="E108" s="96">
        <f>VLOOKUP(A108,'EC25 Pricing'!A:D,4,0)</f>
        <v>400.5</v>
      </c>
    </row>
    <row r="109" spans="1:5" ht="14.25" customHeight="1" x14ac:dyDescent="0.3">
      <c r="A109" s="200" t="s">
        <v>4244</v>
      </c>
      <c r="B109" s="118" t="str">
        <f>VLOOKUP(A109,'ITEM DATA (active only)'!A:L,12,0)</f>
        <v>Chalk Alphabet Seating - Rectangle</v>
      </c>
      <c r="C109" s="119" t="str">
        <f>VLOOKUP(A109,'ITEM DATA (active only)'!A:J,10,0)</f>
        <v>5 ft x 8 ft</v>
      </c>
      <c r="D109" s="116"/>
      <c r="E109" s="96">
        <f>VLOOKUP(A109,'EC25 Pricing'!A:D,4,0)</f>
        <v>662.03</v>
      </c>
    </row>
    <row r="110" spans="1:5" ht="14.25" customHeight="1" x14ac:dyDescent="0.3">
      <c r="A110" s="200" t="s">
        <v>998</v>
      </c>
      <c r="B110" s="118" t="str">
        <f>VLOOKUP(A110,'ITEM DATA (active only)'!A:L,12,0)</f>
        <v>Hopscotch Carpet - Rectangle</v>
      </c>
      <c r="C110" s="119" t="str">
        <f>VLOOKUP(A110,'ITEM DATA (active only)'!A:J,10,0)</f>
        <v>2 ft 6 in x 7 ft</v>
      </c>
      <c r="D110" s="116"/>
      <c r="E110" s="96">
        <f>VLOOKUP(A110,'EC25 Pricing'!A:D,4,0)</f>
        <v>133.4</v>
      </c>
    </row>
    <row r="111" spans="1:5" ht="14.25" customHeight="1" x14ac:dyDescent="0.3">
      <c r="A111" s="80"/>
      <c r="B111" s="118"/>
      <c r="C111" s="119"/>
      <c r="D111" s="116"/>
      <c r="E111" s="96"/>
    </row>
    <row r="112" spans="1:5" ht="14.25" customHeight="1" x14ac:dyDescent="0.3">
      <c r="A112" s="80"/>
      <c r="B112" s="118"/>
      <c r="C112" s="119"/>
      <c r="D112" s="116"/>
      <c r="E112" s="96"/>
    </row>
    <row r="113" spans="1:5" ht="14.25" customHeight="1" x14ac:dyDescent="0.35">
      <c r="A113" s="94" t="s">
        <v>11930</v>
      </c>
    </row>
    <row r="115" spans="1:5" s="4" customFormat="1" ht="14.25" customHeight="1" x14ac:dyDescent="0.3">
      <c r="A115" s="216"/>
      <c r="B115" s="118"/>
      <c r="C115" s="119"/>
      <c r="D115" s="116"/>
      <c r="E115" s="96"/>
    </row>
    <row r="116" spans="1:5" s="4" customFormat="1" ht="14.25" customHeight="1" x14ac:dyDescent="0.3">
      <c r="A116" s="216"/>
      <c r="B116" s="118"/>
      <c r="C116" s="119"/>
      <c r="D116" s="116"/>
      <c r="E116" s="96"/>
    </row>
    <row r="117" spans="1:5" s="4" customFormat="1" ht="14.25" customHeight="1" x14ac:dyDescent="0.3">
      <c r="A117" s="216"/>
      <c r="B117" s="118"/>
      <c r="C117" s="119"/>
      <c r="D117" s="116"/>
      <c r="E117" s="96"/>
    </row>
    <row r="118" spans="1:5" s="4" customFormat="1" ht="14.25" customHeight="1" x14ac:dyDescent="0.3">
      <c r="A118" s="216"/>
      <c r="B118" s="118"/>
      <c r="C118" s="119"/>
      <c r="D118" s="116"/>
      <c r="E118" s="96"/>
    </row>
    <row r="119" spans="1:5" s="4" customFormat="1" ht="14.25" customHeight="1" x14ac:dyDescent="0.3">
      <c r="A119" s="216"/>
      <c r="B119" s="118"/>
      <c r="C119" s="119"/>
      <c r="D119" s="116"/>
      <c r="E119" s="96"/>
    </row>
    <row r="120" spans="1:5" s="4" customFormat="1" ht="14.25" customHeight="1" x14ac:dyDescent="0.3">
      <c r="A120" s="216"/>
      <c r="B120" s="118"/>
      <c r="C120" s="119"/>
      <c r="D120" s="116"/>
      <c r="E120" s="96"/>
    </row>
    <row r="121" spans="1:5" s="4" customFormat="1" ht="14.25" customHeight="1" x14ac:dyDescent="0.3">
      <c r="A121" s="216"/>
      <c r="B121" s="118"/>
      <c r="C121" s="119"/>
      <c r="D121" s="116"/>
      <c r="E121" s="96"/>
    </row>
    <row r="122" spans="1:5" s="4" customFormat="1" ht="14.25" customHeight="1" x14ac:dyDescent="0.3">
      <c r="A122" s="216"/>
      <c r="B122" s="118"/>
      <c r="C122" s="119"/>
      <c r="D122" s="116"/>
      <c r="E122" s="96"/>
    </row>
    <row r="123" spans="1:5" s="4" customFormat="1" ht="14.25" customHeight="1" x14ac:dyDescent="0.3">
      <c r="A123" s="216"/>
      <c r="B123" s="118"/>
      <c r="C123" s="119"/>
      <c r="D123" s="116"/>
      <c r="E123" s="96"/>
    </row>
    <row r="124" spans="1:5" s="4" customFormat="1" ht="14.25" customHeight="1" x14ac:dyDescent="0.3">
      <c r="A124" s="216"/>
      <c r="B124" s="118"/>
      <c r="C124" s="119"/>
      <c r="D124" s="116"/>
      <c r="E124" s="96"/>
    </row>
    <row r="125" spans="1:5" s="4" customFormat="1" ht="14.25" customHeight="1" x14ac:dyDescent="0.3">
      <c r="A125" s="216"/>
      <c r="B125" s="118"/>
      <c r="C125" s="119"/>
      <c r="D125" s="116"/>
      <c r="E125" s="96"/>
    </row>
    <row r="126" spans="1:5" s="4" customFormat="1" ht="14.25" customHeight="1" x14ac:dyDescent="0.3">
      <c r="A126" s="216"/>
      <c r="B126" s="118"/>
      <c r="C126" s="119"/>
      <c r="D126" s="116"/>
      <c r="E126" s="96"/>
    </row>
    <row r="127" spans="1:5" s="4" customFormat="1" ht="14.25" customHeight="1" x14ac:dyDescent="0.3">
      <c r="A127" s="216"/>
      <c r="B127" s="118"/>
      <c r="C127" s="119"/>
      <c r="D127" s="116"/>
      <c r="E127" s="96"/>
    </row>
    <row r="128" spans="1:5" s="4" customFormat="1" ht="14.25" customHeight="1" x14ac:dyDescent="0.3">
      <c r="A128" s="216"/>
      <c r="B128" s="118"/>
      <c r="C128" s="119"/>
      <c r="D128" s="116"/>
      <c r="E128" s="96"/>
    </row>
    <row r="129" spans="1:5" s="4" customFormat="1" ht="14.25" customHeight="1" x14ac:dyDescent="0.3">
      <c r="A129" s="216"/>
      <c r="B129" s="118"/>
      <c r="C129" s="119"/>
      <c r="D129" s="116"/>
      <c r="E129" s="96"/>
    </row>
    <row r="130" spans="1:5" s="4" customFormat="1" ht="14.25" customHeight="1" x14ac:dyDescent="0.3">
      <c r="A130" s="216"/>
      <c r="B130" s="118"/>
      <c r="C130" s="119"/>
      <c r="D130" s="116"/>
      <c r="E130" s="96"/>
    </row>
    <row r="131" spans="1:5" s="4" customFormat="1" ht="14.25" customHeight="1" x14ac:dyDescent="0.3">
      <c r="A131" s="216"/>
      <c r="B131" s="118"/>
      <c r="C131" s="119"/>
      <c r="D131" s="116"/>
      <c r="E131" s="96"/>
    </row>
    <row r="132" spans="1:5" s="4" customFormat="1" ht="14.25" customHeight="1" x14ac:dyDescent="0.3">
      <c r="A132" s="109" t="s">
        <v>11934</v>
      </c>
      <c r="C132" s="3"/>
      <c r="D132" s="96"/>
      <c r="E132" s="96"/>
    </row>
    <row r="133" spans="1:5" s="4" customFormat="1" ht="14.25" customHeight="1" x14ac:dyDescent="0.3">
      <c r="A133" s="90" t="s">
        <v>11925</v>
      </c>
      <c r="B133" s="91" t="s">
        <v>11926</v>
      </c>
      <c r="C133" s="91" t="s">
        <v>11927</v>
      </c>
      <c r="D133" s="108"/>
      <c r="E133" s="108" t="s">
        <v>11928</v>
      </c>
    </row>
    <row r="134" spans="1:5" s="4" customFormat="1" ht="14.25" customHeight="1" x14ac:dyDescent="0.3">
      <c r="A134" s="249" t="s">
        <v>3778</v>
      </c>
      <c r="B134" s="118" t="str">
        <f>VLOOKUP(A134,'ITEM DATA (active only)'!A:L,12,0)</f>
        <v>Everyones A Star - Rectangle - Seats 20</v>
      </c>
      <c r="C134" s="119" t="str">
        <f>VLOOKUP(A134,'ITEM DATA (active only)'!A:J,10,0)</f>
        <v>6 ft x 9 ft</v>
      </c>
      <c r="D134" s="116"/>
      <c r="E134" s="96">
        <f>VLOOKUP(A134,'EC25 Pricing'!A:D,4,0)</f>
        <v>1207.3499999999999</v>
      </c>
    </row>
    <row r="135" spans="1:5" s="4" customFormat="1" ht="14.25" customHeight="1" x14ac:dyDescent="0.3">
      <c r="A135" s="249" t="s">
        <v>3775</v>
      </c>
      <c r="B135" s="118" t="str">
        <f>VLOOKUP(A135,'ITEM DATA (active only)'!A:L,12,0)</f>
        <v>Everyones A Star - Rectangle - Seats 24</v>
      </c>
      <c r="C135" s="119" t="str">
        <f>VLOOKUP(A135,'ITEM DATA (active only)'!A:J,10,0)</f>
        <v>8 ft x 12 ft</v>
      </c>
      <c r="D135" s="116"/>
      <c r="E135" s="96">
        <f>VLOOKUP(A135,'EC25 Pricing'!A:D,4,0)</f>
        <v>1730.42</v>
      </c>
    </row>
    <row r="136" spans="1:5" s="4" customFormat="1" ht="14.25" customHeight="1" x14ac:dyDescent="0.3">
      <c r="A136" s="249" t="s">
        <v>3981</v>
      </c>
      <c r="B136" s="118" t="str">
        <f>VLOOKUP(A136,'ITEM DATA (active only)'!A:L,12,0)</f>
        <v>Everyones A Star - Rectangle - Seats 30</v>
      </c>
      <c r="C136" s="119" t="str">
        <f>VLOOKUP(A136,'ITEM DATA (active only)'!A:J,10,0)</f>
        <v>10 ft 6 in x 13 ft 2 in</v>
      </c>
      <c r="D136" s="116"/>
      <c r="E136" s="96">
        <f>VLOOKUP(A136,'EC25 Pricing'!A:D,4,0)</f>
        <v>2378.6799999999998</v>
      </c>
    </row>
    <row r="137" spans="1:5" s="4" customFormat="1" ht="14.25" customHeight="1" x14ac:dyDescent="0.3">
      <c r="A137" s="249" t="s">
        <v>720</v>
      </c>
      <c r="B137" s="118" t="str">
        <f>VLOOKUP(A137,'ITEM DATA (active only)'!A:L,12,0)</f>
        <v>Rainbow-Colored Squares - Rectangle - Seats 20</v>
      </c>
      <c r="C137" s="119" t="str">
        <f>VLOOKUP(A137,'ITEM DATA (active only)'!A:J,10,0)</f>
        <v>6 ft x 9 ft</v>
      </c>
      <c r="D137" s="116"/>
      <c r="E137" s="96">
        <f>VLOOKUP(A137,'EC25 Pricing'!A:D,4,0)</f>
        <v>1207.3499999999999</v>
      </c>
    </row>
    <row r="138" spans="1:5" s="4" customFormat="1" ht="14.25" customHeight="1" x14ac:dyDescent="0.3">
      <c r="A138" s="249" t="s">
        <v>687</v>
      </c>
      <c r="B138" s="118" t="str">
        <f>VLOOKUP(A138,'ITEM DATA (active only)'!A:L,12,0)</f>
        <v>Rainbow-Colored Squares  Rectangle - Seats 24</v>
      </c>
      <c r="C138" s="119" t="str">
        <f>VLOOKUP(A138,'ITEM DATA (active only)'!A:J,10,0)</f>
        <v>8 ft x 12 ft</v>
      </c>
      <c r="D138" s="116"/>
      <c r="E138" s="96">
        <f>VLOOKUP(A138,'EC25 Pricing'!A:D,4,0)</f>
        <v>1730.42</v>
      </c>
    </row>
    <row r="139" spans="1:5" s="4" customFormat="1" ht="14.25" customHeight="1" x14ac:dyDescent="0.3">
      <c r="A139" s="200" t="s">
        <v>723</v>
      </c>
      <c r="B139" s="118" t="str">
        <f>VLOOKUP(A139,'ITEM DATA (active only)'!A:L,12,0)</f>
        <v>Rainbow-Colored Squares - Rectangle - Seats 30</v>
      </c>
      <c r="C139" s="119" t="str">
        <f>VLOOKUP(A139,'ITEM DATA (active only)'!A:J,10,0)</f>
        <v>10 ft 6 in x 13 ft 2in</v>
      </c>
      <c r="D139" s="116"/>
      <c r="E139" s="96">
        <f>VLOOKUP(A139,'EC25 Pricing'!A:D,4,0)</f>
        <v>2378.6799999999998</v>
      </c>
    </row>
    <row r="140" spans="1:5" s="4" customFormat="1" ht="14.25" customHeight="1" x14ac:dyDescent="0.3">
      <c r="A140" s="200" t="s">
        <v>726</v>
      </c>
      <c r="B140" s="118" t="str">
        <f>VLOOKUP(A140,'ITEM DATA (active only)'!A:L,12,0)</f>
        <v>Alphabet Squares - Rectangle - Seats 20</v>
      </c>
      <c r="C140" s="119" t="str">
        <f>VLOOKUP(A140,'ITEM DATA (active only)'!A:J,10,0)</f>
        <v>6 ft x 9 ft</v>
      </c>
      <c r="D140" s="116"/>
      <c r="E140" s="96">
        <f>VLOOKUP(A140,'EC25 Pricing'!A:D,4,0)</f>
        <v>1207.3499999999999</v>
      </c>
    </row>
    <row r="141" spans="1:5" s="4" customFormat="1" ht="14.25" customHeight="1" x14ac:dyDescent="0.3">
      <c r="A141" s="200" t="s">
        <v>730</v>
      </c>
      <c r="B141" s="118" t="str">
        <f>VLOOKUP(A141,'ITEM DATA (active only)'!A:L,12,0)</f>
        <v>Alphabet Squares - Rectangle - Seats 24</v>
      </c>
      <c r="C141" s="119" t="str">
        <f>VLOOKUP(A141,'ITEM DATA (active only)'!A:J,10,0)</f>
        <v>8 ft x 12 ft</v>
      </c>
      <c r="D141" s="116"/>
      <c r="E141" s="96">
        <f>VLOOKUP(A141,'EC25 Pricing'!A:D,4,0)</f>
        <v>1730.42</v>
      </c>
    </row>
    <row r="142" spans="1:5" s="4" customFormat="1" ht="14.25" customHeight="1" x14ac:dyDescent="0.3">
      <c r="A142" s="200" t="s">
        <v>733</v>
      </c>
      <c r="B142" s="118" t="str">
        <f>VLOOKUP(A142,'ITEM DATA (active only)'!A:L,12,0)</f>
        <v>Alphabet Squares - Rectangle - Seats 30</v>
      </c>
      <c r="C142" s="119" t="str">
        <f>VLOOKUP(A142,'ITEM DATA (active only)'!A:J,10,0)</f>
        <v>10 ft 6 in x 13 ft 2in</v>
      </c>
      <c r="D142" s="116"/>
      <c r="E142" s="96">
        <f>VLOOKUP(A142,'EC25 Pricing'!A:D,4,0)</f>
        <v>2378.6799999999998</v>
      </c>
    </row>
    <row r="143" spans="1:5" s="4" customFormat="1" ht="14.25" customHeight="1" x14ac:dyDescent="0.3">
      <c r="A143" s="200" t="s">
        <v>3794</v>
      </c>
      <c r="B143" s="118" t="str">
        <f>VLOOKUP(A143,'ITEM DATA (active only)'!A:L,12,0)</f>
        <v>Rainbow Squares - Rectangle - Seats 20</v>
      </c>
      <c r="C143" s="119" t="str">
        <f>VLOOKUP(A143,'ITEM DATA (active only)'!A:J,10,0)</f>
        <v>6 ft x 9 ft</v>
      </c>
      <c r="D143" s="116"/>
      <c r="E143" s="96">
        <f>VLOOKUP(A143,'EC25 Pricing'!A:D,4,0)</f>
        <v>1207.3499999999999</v>
      </c>
    </row>
    <row r="144" spans="1:5" s="4" customFormat="1" ht="14.25" customHeight="1" x14ac:dyDescent="0.3">
      <c r="A144" s="200" t="s">
        <v>3916</v>
      </c>
      <c r="B144" s="118" t="str">
        <f>VLOOKUP(A144,'ITEM DATA (active only)'!A:L,12,0)</f>
        <v>Rainbow Squares - Rectangle - Seats 24</v>
      </c>
      <c r="C144" s="119" t="str">
        <f>VLOOKUP(A144,'ITEM DATA (active only)'!A:J,10,0)</f>
        <v>8 ft x 12 ft</v>
      </c>
      <c r="D144" s="116"/>
      <c r="E144" s="96">
        <f>VLOOKUP(A144,'EC25 Pricing'!A:D,4,0)</f>
        <v>1730.42</v>
      </c>
    </row>
    <row r="145" spans="1:5" s="4" customFormat="1" ht="14.25" customHeight="1" x14ac:dyDescent="0.3">
      <c r="A145" s="200" t="s">
        <v>3919</v>
      </c>
      <c r="B145" s="118" t="str">
        <f>VLOOKUP(A145,'ITEM DATA (active only)'!A:L,12,0)</f>
        <v>Rainbow Squares - Rectangle - Seats 30</v>
      </c>
      <c r="C145" s="119" t="str">
        <f>VLOOKUP(A145,'ITEM DATA (active only)'!A:J,10,0)</f>
        <v>10 ft 6 in x 13 ft 2 in</v>
      </c>
      <c r="D145" s="116"/>
      <c r="E145" s="96">
        <f>VLOOKUP(A145,'EC25 Pricing'!A:D,4,0)</f>
        <v>2378.6799999999998</v>
      </c>
    </row>
    <row r="146" spans="1:5" s="4" customFormat="1" ht="14.25" customHeight="1" x14ac:dyDescent="0.3">
      <c r="A146" s="200" t="s">
        <v>743</v>
      </c>
      <c r="B146" s="118" t="str">
        <f>VLOOKUP(A146,'ITEM DATA (active only)'!A:L,12,0)</f>
        <v>Chalk Spots Seating - Rectangle - Seats 20</v>
      </c>
      <c r="C146" s="119" t="str">
        <f>VLOOKUP(A146,'ITEM DATA (active only)'!A:J,10,0)</f>
        <v>6 ft x 9 ft</v>
      </c>
      <c r="D146" s="116"/>
      <c r="E146" s="96">
        <f>VLOOKUP(A146,'EC25 Pricing'!A:D,4,0)</f>
        <v>1207.3499999999999</v>
      </c>
    </row>
    <row r="147" spans="1:5" s="4" customFormat="1" ht="14.25" customHeight="1" x14ac:dyDescent="0.3">
      <c r="A147" s="200" t="s">
        <v>747</v>
      </c>
      <c r="B147" s="118" t="str">
        <f>VLOOKUP(A147,'ITEM DATA (active only)'!A:L,12,0)</f>
        <v>Chalk Spots Seating - Rectangle - Seats 24</v>
      </c>
      <c r="C147" s="119" t="str">
        <f>VLOOKUP(A147,'ITEM DATA (active only)'!A:J,10,0)</f>
        <v>8 ft x 12 ft</v>
      </c>
      <c r="D147" s="116"/>
      <c r="E147" s="96">
        <f>VLOOKUP(A147,'EC25 Pricing'!A:D,4,0)</f>
        <v>1730.42</v>
      </c>
    </row>
    <row r="148" spans="1:5" s="4" customFormat="1" ht="14.25" customHeight="1" x14ac:dyDescent="0.3">
      <c r="A148" s="200" t="s">
        <v>750</v>
      </c>
      <c r="B148" s="118" t="str">
        <f>VLOOKUP(A148,'ITEM DATA (active only)'!A:L,12,0)</f>
        <v>Chalk Spots Seating - Rectangle - Seats 30</v>
      </c>
      <c r="C148" s="119" t="str">
        <f>VLOOKUP(A148,'ITEM DATA (active only)'!A:J,10,0)</f>
        <v>10 ft 6 in x 13 ft 2in</v>
      </c>
      <c r="D148" s="116"/>
      <c r="E148" s="96">
        <f>VLOOKUP(A148,'EC25 Pricing'!A:D,4,0)</f>
        <v>2378.6799999999998</v>
      </c>
    </row>
    <row r="149" spans="1:5" s="4" customFormat="1" ht="14.25" customHeight="1" x14ac:dyDescent="0.3">
      <c r="A149" s="200" t="s">
        <v>710</v>
      </c>
      <c r="B149" s="118" t="str">
        <f>VLOOKUP(A149,'ITEM DATA (active only)'!A:L,12,0)</f>
        <v>Chalk Spots Seating Rings - Rectangle - Seats 20</v>
      </c>
      <c r="C149" s="119" t="str">
        <f>VLOOKUP(A149,'ITEM DATA (active only)'!A:J,10,0)</f>
        <v>6 ft x 9 ft</v>
      </c>
      <c r="D149" s="116"/>
      <c r="E149" s="96">
        <f>VLOOKUP(A149,'EC25 Pricing'!A:D,4,0)</f>
        <v>1207.3499999999999</v>
      </c>
    </row>
    <row r="150" spans="1:5" s="4" customFormat="1" ht="14.25" customHeight="1" x14ac:dyDescent="0.3">
      <c r="A150" s="200" t="s">
        <v>714</v>
      </c>
      <c r="B150" s="118" t="str">
        <f>VLOOKUP(A150,'ITEM DATA (active only)'!A:L,12,0)</f>
        <v>Chalk Spots Seating Rings - Rectangle - Seats 24</v>
      </c>
      <c r="C150" s="119" t="str">
        <f>VLOOKUP(A150,'ITEM DATA (active only)'!A:J,10,0)</f>
        <v>8 ft x 12 ft</v>
      </c>
      <c r="D150" s="116"/>
      <c r="E150" s="96">
        <f>VLOOKUP(A150,'EC25 Pricing'!A:D,4,0)</f>
        <v>1730.42</v>
      </c>
    </row>
    <row r="151" spans="1:5" s="4" customFormat="1" ht="14.25" customHeight="1" x14ac:dyDescent="0.3">
      <c r="A151" s="200" t="s">
        <v>717</v>
      </c>
      <c r="B151" s="118" t="str">
        <f>VLOOKUP(A151,'ITEM DATA (active only)'!A:L,12,0)</f>
        <v>Chalk Spots Seating Rings - Rectangle - Seats 30</v>
      </c>
      <c r="C151" s="119" t="str">
        <f>VLOOKUP(A151,'ITEM DATA (active only)'!A:J,10,0)</f>
        <v>10 ft 6 in x 13 ft 2in</v>
      </c>
      <c r="D151" s="116"/>
      <c r="E151" s="96">
        <f>VLOOKUP(A151,'EC25 Pricing'!A:D,4,0)</f>
        <v>2378.6799999999998</v>
      </c>
    </row>
    <row r="152" spans="1:5" s="4" customFormat="1" ht="14.25" customHeight="1" x14ac:dyDescent="0.3">
      <c r="A152" s="200" t="s">
        <v>753</v>
      </c>
      <c r="B152" s="118" t="str">
        <f>VLOOKUP(A152,'ITEM DATA (active only)'!A:L,12,0)</f>
        <v>Colorful Circles - Rectangle - Seats 20</v>
      </c>
      <c r="C152" s="119" t="str">
        <f>VLOOKUP(A152,'ITEM DATA (active only)'!A:J,10,0)</f>
        <v>6 ft x 9 ft</v>
      </c>
      <c r="D152" s="116"/>
      <c r="E152" s="96">
        <f>VLOOKUP(A152,'EC25 Pricing'!A:D,4,0)</f>
        <v>1207.3499999999999</v>
      </c>
    </row>
    <row r="153" spans="1:5" s="4" customFormat="1" ht="14.25" customHeight="1" x14ac:dyDescent="0.3">
      <c r="A153" s="200" t="s">
        <v>4053</v>
      </c>
      <c r="B153" s="118" t="str">
        <f>VLOOKUP(A153,'ITEM DATA (active only)'!A:L,12,0)</f>
        <v>Colorful Circles - Rectangle - Seats 24</v>
      </c>
      <c r="C153" s="119" t="str">
        <f>VLOOKUP(A153,'ITEM DATA (active only)'!A:J,10,0)</f>
        <v>8 ft x 12 ft</v>
      </c>
      <c r="D153" s="116"/>
      <c r="E153" s="96">
        <f>VLOOKUP(A153,'EC25 Pricing'!A:D,4,0)</f>
        <v>1730.42</v>
      </c>
    </row>
    <row r="154" spans="1:5" s="4" customFormat="1" ht="14.25" customHeight="1" x14ac:dyDescent="0.3">
      <c r="A154" s="200" t="s">
        <v>640</v>
      </c>
      <c r="B154" s="118" t="str">
        <f>VLOOKUP(A154,'ITEM DATA (active only)'!A:L,12,0)</f>
        <v>Colorful Circles - Rectangle - Seats 30</v>
      </c>
      <c r="C154" s="119" t="str">
        <f>VLOOKUP(A154,'ITEM DATA (active only)'!A:J,10,0)</f>
        <v>10 ft 6 in x 13 ft 2in</v>
      </c>
      <c r="D154" s="116"/>
      <c r="E154" s="96">
        <f>VLOOKUP(A154,'EC25 Pricing'!A:D,4,0)</f>
        <v>2378.6799999999998</v>
      </c>
    </row>
    <row r="155" spans="1:5" s="4" customFormat="1" ht="14.25" customHeight="1" x14ac:dyDescent="0.3">
      <c r="A155" s="80"/>
      <c r="B155" s="118"/>
      <c r="C155" s="119"/>
      <c r="D155" s="116"/>
      <c r="E155" s="96"/>
    </row>
    <row r="156" spans="1:5" s="4" customFormat="1" ht="14.25" customHeight="1" x14ac:dyDescent="0.35">
      <c r="A156" s="94" t="s">
        <v>11930</v>
      </c>
      <c r="B156" s="118"/>
      <c r="C156" s="119"/>
      <c r="D156" s="116"/>
      <c r="E156" s="96"/>
    </row>
    <row r="157" spans="1:5" s="4" customFormat="1" ht="14.25" customHeight="1" x14ac:dyDescent="0.3">
      <c r="A157" s="80"/>
      <c r="B157" s="118"/>
      <c r="C157" s="119"/>
      <c r="D157" s="116"/>
      <c r="E157" s="96"/>
    </row>
    <row r="158" spans="1:5" s="4" customFormat="1" ht="14.25" customHeight="1" x14ac:dyDescent="0.3">
      <c r="A158" s="80"/>
      <c r="B158" s="118"/>
      <c r="C158" s="119"/>
      <c r="D158" s="116"/>
      <c r="E158" s="96"/>
    </row>
    <row r="159" spans="1:5" s="4" customFormat="1" ht="14.25" customHeight="1" x14ac:dyDescent="0.3">
      <c r="A159" s="80"/>
      <c r="B159" s="118"/>
      <c r="C159" s="119"/>
      <c r="D159" s="116"/>
      <c r="E159" s="96"/>
    </row>
    <row r="160" spans="1:5" s="4" customFormat="1" ht="14.25" customHeight="1" x14ac:dyDescent="0.3">
      <c r="A160" s="80"/>
      <c r="B160" s="118"/>
      <c r="C160" s="119"/>
      <c r="D160" s="116"/>
      <c r="E160" s="96"/>
    </row>
    <row r="161" spans="1:5" s="4" customFormat="1" ht="14.25" customHeight="1" x14ac:dyDescent="0.3">
      <c r="A161" s="80"/>
      <c r="B161" s="118"/>
      <c r="C161" s="119"/>
      <c r="D161" s="116"/>
      <c r="E161" s="96"/>
    </row>
    <row r="162" spans="1:5" s="4" customFormat="1" ht="14.25" customHeight="1" x14ac:dyDescent="0.3">
      <c r="A162" s="80"/>
      <c r="B162" s="118"/>
      <c r="C162" s="119"/>
      <c r="D162" s="116"/>
      <c r="E162" s="96"/>
    </row>
    <row r="163" spans="1:5" s="4" customFormat="1" ht="14.25" customHeight="1" x14ac:dyDescent="0.3">
      <c r="A163" s="109" t="s">
        <v>11935</v>
      </c>
      <c r="C163" s="3"/>
      <c r="D163" s="96"/>
      <c r="E163" s="96"/>
    </row>
    <row r="164" spans="1:5" s="4" customFormat="1" ht="14.25" customHeight="1" x14ac:dyDescent="0.3">
      <c r="A164" s="90" t="s">
        <v>11925</v>
      </c>
      <c r="B164" s="91" t="s">
        <v>11926</v>
      </c>
      <c r="C164" s="91" t="s">
        <v>11927</v>
      </c>
      <c r="D164" s="108"/>
      <c r="E164" s="108" t="s">
        <v>11928</v>
      </c>
    </row>
    <row r="165" spans="1:5" s="4" customFormat="1" ht="14.25" customHeight="1" x14ac:dyDescent="0.3">
      <c r="A165" s="200" t="s">
        <v>649</v>
      </c>
      <c r="B165" s="118" t="str">
        <f>VLOOKUP(A165,'ITEM DATA (active only)'!A:L,12,0)</f>
        <v>Colorful Squares - Rectangle</v>
      </c>
      <c r="C165" s="119" t="str">
        <f>VLOOKUP(A165,'ITEM DATA (active only)'!A:J,10,0)</f>
        <v>6 ft x 9 ft</v>
      </c>
      <c r="D165" s="116"/>
      <c r="E165" s="96">
        <f>VLOOKUP(A165,'EC25 Pricing'!A:D,4,0)</f>
        <v>1207.3499999999999</v>
      </c>
    </row>
    <row r="166" spans="1:5" s="4" customFormat="1" ht="14.25" customHeight="1" x14ac:dyDescent="0.3">
      <c r="A166" s="200" t="s">
        <v>831</v>
      </c>
      <c r="B166" s="118" t="str">
        <f>VLOOKUP(A166,'ITEM DATA (active only)'!A:L,12,0)</f>
        <v>Colorful Squares - Rectangle</v>
      </c>
      <c r="C166" s="119" t="str">
        <f>VLOOKUP(A166,'ITEM DATA (active only)'!A:J,10,0)</f>
        <v>8 ft x 12 ft</v>
      </c>
      <c r="D166" s="116"/>
      <c r="E166" s="96">
        <f>VLOOKUP(A166,'EC25 Pricing'!A:D,4,0)</f>
        <v>1730.42</v>
      </c>
    </row>
    <row r="167" spans="1:5" s="4" customFormat="1" ht="14.25" customHeight="1" x14ac:dyDescent="0.3">
      <c r="A167" s="200" t="s">
        <v>833</v>
      </c>
      <c r="B167" s="118" t="str">
        <f>VLOOKUP(A167,'ITEM DATA (active only)'!A:L,12,0)</f>
        <v>Colorful Squares - Rectangle</v>
      </c>
      <c r="C167" s="119" t="str">
        <f>VLOOKUP(A167,'ITEM DATA (active only)'!A:J,10,0)</f>
        <v>10 ft 6 in x 13 ft 2in</v>
      </c>
      <c r="D167" s="116"/>
      <c r="E167" s="96">
        <f>VLOOKUP(A167,'EC25 Pricing'!A:D,4,0)</f>
        <v>2378.6799999999998</v>
      </c>
    </row>
    <row r="168" spans="1:5" s="4" customFormat="1" ht="14.25" customHeight="1" x14ac:dyDescent="0.3"/>
    <row r="169" spans="1:5" s="4" customFormat="1" ht="14.25" customHeight="1" x14ac:dyDescent="0.35">
      <c r="A169" s="94"/>
    </row>
    <row r="170" spans="1:5" s="4" customFormat="1" ht="14.25" customHeight="1" x14ac:dyDescent="0.3">
      <c r="A170" s="80"/>
      <c r="B170" s="118"/>
      <c r="C170" s="119"/>
      <c r="D170" s="116"/>
      <c r="E170" s="96"/>
    </row>
    <row r="171" spans="1:5" s="4" customFormat="1" ht="14.25" customHeight="1" x14ac:dyDescent="0.3">
      <c r="A171" s="80"/>
      <c r="B171" s="118"/>
      <c r="C171" s="119"/>
      <c r="D171" s="116"/>
      <c r="E171" s="96"/>
    </row>
    <row r="172" spans="1:5" s="4" customFormat="1" ht="14.25" customHeight="1" x14ac:dyDescent="0.3">
      <c r="A172" s="80"/>
      <c r="B172" s="118"/>
      <c r="C172" s="119"/>
      <c r="D172" s="116"/>
      <c r="E172" s="96"/>
    </row>
    <row r="173" spans="1:5" s="4" customFormat="1" ht="14.25" customHeight="1" x14ac:dyDescent="0.3">
      <c r="A173" s="80"/>
      <c r="B173" s="118"/>
      <c r="C173" s="119"/>
      <c r="D173" s="116"/>
      <c r="E173" s="96"/>
    </row>
    <row r="174" spans="1:5" s="4" customFormat="1" ht="14.25" customHeight="1" x14ac:dyDescent="0.3">
      <c r="A174" s="80"/>
      <c r="B174" s="118"/>
      <c r="C174" s="119"/>
      <c r="D174" s="116"/>
      <c r="E174" s="96"/>
    </row>
    <row r="175" spans="1:5" s="4" customFormat="1" ht="14.25" customHeight="1" x14ac:dyDescent="0.3">
      <c r="A175" s="80"/>
      <c r="B175" s="118"/>
      <c r="C175" s="119"/>
      <c r="D175" s="116"/>
      <c r="E175" s="96"/>
    </row>
    <row r="176" spans="1:5" s="4" customFormat="1" ht="14.25" customHeight="1" x14ac:dyDescent="0.3">
      <c r="A176" s="109" t="s">
        <v>11936</v>
      </c>
      <c r="C176" s="3"/>
      <c r="D176" s="96"/>
      <c r="E176" s="96"/>
    </row>
    <row r="177" spans="1:6" s="4" customFormat="1" ht="14.25" customHeight="1" x14ac:dyDescent="0.3">
      <c r="A177" s="90" t="s">
        <v>11925</v>
      </c>
      <c r="B177" s="91" t="s">
        <v>11926</v>
      </c>
      <c r="C177" s="91" t="s">
        <v>11927</v>
      </c>
      <c r="D177" s="108"/>
      <c r="E177" s="108" t="s">
        <v>11928</v>
      </c>
    </row>
    <row r="178" spans="1:6" s="4" customFormat="1" ht="14.25" customHeight="1" x14ac:dyDescent="0.3">
      <c r="A178" s="200" t="s">
        <v>805</v>
      </c>
      <c r="B178" s="118" t="str">
        <f>VLOOKUP(A178,'ITEM DATA (active only)'!A:L,12,0)</f>
        <v>Numbers And Alphabet - Rectangle</v>
      </c>
      <c r="C178" s="119" t="str">
        <f>VLOOKUP(A178,'ITEM DATA (active only)'!A:J,10,0)</f>
        <v>6 ft x 9 ft</v>
      </c>
      <c r="D178" s="116"/>
      <c r="E178" s="96">
        <f>VLOOKUP(A178,'EC25 Pricing'!A:D,4,0)</f>
        <v>1207.3499999999999</v>
      </c>
    </row>
    <row r="179" spans="1:6" s="4" customFormat="1" ht="14.25" customHeight="1" x14ac:dyDescent="0.3">
      <c r="A179" s="200" t="s">
        <v>800</v>
      </c>
      <c r="B179" s="118" t="str">
        <f>VLOOKUP(A179,'ITEM DATA (active only)'!A:L,12,0)</f>
        <v>Numbers And Alphabet - Rectangle</v>
      </c>
      <c r="C179" s="119" t="str">
        <f>VLOOKUP(A179,'ITEM DATA (active only)'!A:J,10,0)</f>
        <v>8 ft x 12 ft</v>
      </c>
      <c r="D179" s="116"/>
      <c r="E179" s="96">
        <f>VLOOKUP(A179,'EC25 Pricing'!A:D,4,0)</f>
        <v>1730.42</v>
      </c>
    </row>
    <row r="180" spans="1:6" s="4" customFormat="1" ht="14.25" customHeight="1" x14ac:dyDescent="0.3">
      <c r="A180" s="200" t="s">
        <v>803</v>
      </c>
      <c r="B180" s="118" t="str">
        <f>VLOOKUP(A180,'ITEM DATA (active only)'!A:L,12,0)</f>
        <v>Numbers And Alphabet - Rectangle</v>
      </c>
      <c r="C180" s="119" t="str">
        <f>VLOOKUP(A180,'ITEM DATA (active only)'!A:J,10,0)</f>
        <v>10 ft 6 in x 13 ft 2in</v>
      </c>
      <c r="D180" s="116"/>
      <c r="E180" s="96">
        <f>VLOOKUP(A180,'EC25 Pricing'!A:D,4,0)</f>
        <v>2378.6799999999998</v>
      </c>
    </row>
    <row r="181" spans="1:6" s="4" customFormat="1" ht="14.25" customHeight="1" x14ac:dyDescent="0.3">
      <c r="A181" s="200" t="s">
        <v>680</v>
      </c>
      <c r="B181" s="118" t="str">
        <f>VLOOKUP(A181,'ITEM DATA (active only)'!A:L,12,0)</f>
        <v>Numbers And Alphabet - Oval</v>
      </c>
      <c r="C181" s="119" t="str">
        <f>VLOOKUP(A181,'ITEM DATA (active only)'!A:J,10,0)</f>
        <v>6 ft x 9 ft</v>
      </c>
      <c r="D181" s="116"/>
      <c r="E181" s="96">
        <f>VLOOKUP(A181,'EC25 Pricing'!A:D,4,0)</f>
        <v>1207.3499999999999</v>
      </c>
    </row>
    <row r="182" spans="1:6" ht="14.25" customHeight="1" x14ac:dyDescent="0.3">
      <c r="A182" s="200" t="s">
        <v>798</v>
      </c>
      <c r="B182" s="118" t="str">
        <f>VLOOKUP(A182,'ITEM DATA (active only)'!A:L,12,0)</f>
        <v>Numbers And Alphabet - Oval</v>
      </c>
      <c r="C182" s="119" t="str">
        <f>VLOOKUP(A182,'ITEM DATA (active only)'!A:J,10,0)</f>
        <v>8 ft x 12 ft</v>
      </c>
      <c r="D182" s="116"/>
      <c r="E182" s="96">
        <f>VLOOKUP(A182,'EC25 Pricing'!A:D,4,0)</f>
        <v>1730.42</v>
      </c>
      <c r="F182" s="4"/>
    </row>
    <row r="183" spans="1:6" ht="14.25" customHeight="1" x14ac:dyDescent="0.3">
      <c r="A183" s="200" t="s">
        <v>796</v>
      </c>
      <c r="B183" s="118" t="str">
        <f>VLOOKUP(A183,'ITEM DATA (active only)'!A:L,12,0)</f>
        <v>Numbers And Alphabet - Oval</v>
      </c>
      <c r="C183" s="119" t="str">
        <f>VLOOKUP(A183,'ITEM DATA (active only)'!A:J,10,0)</f>
        <v>10 ft 6 in x 13 ft 2in</v>
      </c>
      <c r="D183" s="116"/>
      <c r="E183" s="96">
        <f>VLOOKUP(A183,'EC25 Pricing'!A:D,4,0)</f>
        <v>2378.6799999999998</v>
      </c>
      <c r="F183" s="4"/>
    </row>
    <row r="184" spans="1:6" ht="14.25" customHeight="1" x14ac:dyDescent="0.3">
      <c r="A184" s="80"/>
      <c r="B184" s="118"/>
      <c r="C184" s="119"/>
      <c r="D184" s="116"/>
      <c r="E184" s="96"/>
      <c r="F184" s="4"/>
    </row>
    <row r="185" spans="1:6" ht="14.25" customHeight="1" x14ac:dyDescent="0.3">
      <c r="A185" s="80"/>
      <c r="B185" s="118"/>
      <c r="C185" s="119"/>
      <c r="D185" s="116"/>
      <c r="E185" s="96"/>
      <c r="F185" s="4"/>
    </row>
    <row r="186" spans="1:6" ht="14.25" customHeight="1" x14ac:dyDescent="0.3">
      <c r="A186" s="80"/>
      <c r="B186" s="118"/>
      <c r="C186" s="119"/>
      <c r="D186" s="116"/>
      <c r="E186" s="96"/>
      <c r="F186" s="4"/>
    </row>
    <row r="187" spans="1:6" ht="14.25" customHeight="1" x14ac:dyDescent="0.3">
      <c r="A187" s="80"/>
      <c r="B187" s="118"/>
      <c r="C187" s="119"/>
      <c r="D187" s="116"/>
      <c r="E187" s="96"/>
      <c r="F187" s="4"/>
    </row>
    <row r="188" spans="1:6" ht="14.25" customHeight="1" x14ac:dyDescent="0.3">
      <c r="A188" s="80"/>
      <c r="B188" s="118"/>
      <c r="C188" s="119"/>
      <c r="D188" s="116"/>
      <c r="E188" s="96"/>
      <c r="F188" s="4"/>
    </row>
    <row r="189" spans="1:6" ht="14.25" customHeight="1" x14ac:dyDescent="0.3">
      <c r="A189" s="80"/>
      <c r="B189" s="118"/>
      <c r="C189" s="119"/>
      <c r="D189" s="116"/>
      <c r="E189" s="96"/>
      <c r="F189" s="4"/>
    </row>
    <row r="190" spans="1:6" ht="14.25" customHeight="1" x14ac:dyDescent="0.3">
      <c r="A190" s="80"/>
      <c r="B190" s="118"/>
      <c r="C190" s="119"/>
      <c r="D190" s="116"/>
      <c r="E190" s="96"/>
      <c r="F190" s="4"/>
    </row>
    <row r="191" spans="1:6" ht="14.25" customHeight="1" x14ac:dyDescent="0.3">
      <c r="A191" s="109" t="s">
        <v>11937</v>
      </c>
      <c r="B191" s="4"/>
      <c r="C191" s="3"/>
      <c r="D191" s="96"/>
      <c r="E191" s="96"/>
      <c r="F191" s="4"/>
    </row>
    <row r="192" spans="1:6" ht="14.25" customHeight="1" x14ac:dyDescent="0.3">
      <c r="A192" s="90" t="s">
        <v>11925</v>
      </c>
      <c r="B192" s="91" t="s">
        <v>11926</v>
      </c>
      <c r="C192" s="91" t="s">
        <v>11927</v>
      </c>
      <c r="D192" s="108"/>
      <c r="E192" s="108" t="s">
        <v>11928</v>
      </c>
      <c r="F192" s="4"/>
    </row>
    <row r="193" spans="1:6" ht="14.25" customHeight="1" x14ac:dyDescent="0.3">
      <c r="A193" s="200" t="s">
        <v>3966</v>
      </c>
      <c r="B193" s="118" t="str">
        <f>VLOOKUP(A193,'ITEM DATA (active only)'!A:L,12,0)</f>
        <v>Alphabet Blocks Border - Rectangle</v>
      </c>
      <c r="C193" s="119" t="str">
        <f>VLOOKUP(A193,'ITEM DATA (active only)'!A:J,10,0)</f>
        <v>6 ft x 9 ft</v>
      </c>
      <c r="D193" s="116"/>
      <c r="E193" s="96">
        <f>VLOOKUP(A193,'EC25 Pricing'!A:D,4,0)</f>
        <v>1207.3499999999999</v>
      </c>
      <c r="F193" s="4"/>
    </row>
    <row r="194" spans="1:6" ht="14.25" customHeight="1" x14ac:dyDescent="0.3">
      <c r="A194" s="200" t="s">
        <v>4058</v>
      </c>
      <c r="B194" s="118" t="str">
        <f>VLOOKUP(A194,'ITEM DATA (active only)'!A:L,12,0)</f>
        <v>Alphabet Blocks Border - Rectangle</v>
      </c>
      <c r="C194" s="119" t="str">
        <f>VLOOKUP(A194,'ITEM DATA (active only)'!A:J,10,0)</f>
        <v>8 ft x 12 ft</v>
      </c>
      <c r="D194" s="116"/>
      <c r="E194" s="96">
        <f>VLOOKUP(A194,'EC25 Pricing'!A:D,4,0)</f>
        <v>1730.42</v>
      </c>
      <c r="F194" s="4"/>
    </row>
    <row r="195" spans="1:6" ht="14.25" customHeight="1" x14ac:dyDescent="0.3">
      <c r="A195" s="200" t="s">
        <v>4067</v>
      </c>
      <c r="B195" s="118" t="str">
        <f>VLOOKUP(A195,'ITEM DATA (active only)'!A:L,12,0)</f>
        <v>Alphabet Blocks Border - Rectangle</v>
      </c>
      <c r="C195" s="119" t="str">
        <f>VLOOKUP(A195,'ITEM DATA (active only)'!A:J,10,0)</f>
        <v>10 ft 6 in x 13 ft 2 in</v>
      </c>
      <c r="D195" s="116"/>
      <c r="E195" s="96">
        <f>VLOOKUP(A195,'EC25 Pricing'!A:D,4,0)</f>
        <v>2378.6799999999998</v>
      </c>
      <c r="F195" s="4"/>
    </row>
    <row r="196" spans="1:6" ht="14.25" customHeight="1" x14ac:dyDescent="0.3">
      <c r="A196" s="200" t="s">
        <v>4142</v>
      </c>
      <c r="B196" s="118" t="str">
        <f>VLOOKUP(A196,'ITEM DATA (active only)'!A:L,12,0)</f>
        <v>Alphabet Blocks Border - Round</v>
      </c>
      <c r="C196" s="119" t="str">
        <f>VLOOKUP(A196,'ITEM DATA (active only)'!A:J,10,0)</f>
        <v>6 ft dia</v>
      </c>
      <c r="D196" s="116"/>
      <c r="E196" s="96">
        <f>VLOOKUP(A196,'EC25 Pricing'!A:D,4,0)</f>
        <v>751.06</v>
      </c>
      <c r="F196" s="4"/>
    </row>
    <row r="197" spans="1:6" ht="14.25" customHeight="1" x14ac:dyDescent="0.3">
      <c r="A197" s="200" t="s">
        <v>4021</v>
      </c>
      <c r="B197" s="118" t="str">
        <f>VLOOKUP(A197,'ITEM DATA (active only)'!A:L,12,0)</f>
        <v>Alphabet Blocks Border - Round</v>
      </c>
      <c r="C197" s="119" t="str">
        <f>VLOOKUP(A197,'ITEM DATA (active only)'!A:J,10,0)</f>
        <v>12 ft dia</v>
      </c>
      <c r="D197" s="116"/>
      <c r="E197" s="96">
        <f>VLOOKUP(A197,'EC25 Pricing'!A:D,4,0)</f>
        <v>2387.0300000000002</v>
      </c>
      <c r="F197" s="4"/>
    </row>
    <row r="198" spans="1:6" ht="14.25" customHeight="1" x14ac:dyDescent="0.3">
      <c r="A198" s="80"/>
      <c r="B198" s="118"/>
      <c r="C198" s="119"/>
      <c r="D198" s="116"/>
      <c r="E198" s="96"/>
      <c r="F198" s="4"/>
    </row>
    <row r="199" spans="1:6" ht="14.25" customHeight="1" x14ac:dyDescent="0.35">
      <c r="A199" s="94" t="s">
        <v>11930</v>
      </c>
      <c r="B199" s="118"/>
      <c r="C199" s="119"/>
      <c r="D199" s="116"/>
      <c r="E199" s="96"/>
      <c r="F199" s="4"/>
    </row>
    <row r="200" spans="1:6" ht="14.25" customHeight="1" x14ac:dyDescent="0.3">
      <c r="A200" s="80"/>
      <c r="B200" s="118"/>
      <c r="C200" s="119"/>
      <c r="D200" s="116"/>
      <c r="E200" s="96"/>
      <c r="F200" s="4"/>
    </row>
    <row r="201" spans="1:6" ht="14.25" customHeight="1" x14ac:dyDescent="0.3">
      <c r="A201" s="80"/>
      <c r="B201" s="118"/>
      <c r="C201" s="119"/>
      <c r="D201" s="116"/>
      <c r="E201" s="96"/>
      <c r="F201" s="4"/>
    </row>
    <row r="202" spans="1:6" ht="14.25" customHeight="1" x14ac:dyDescent="0.3">
      <c r="A202" s="80"/>
      <c r="B202" s="118"/>
      <c r="C202" s="119"/>
      <c r="D202" s="116"/>
      <c r="E202" s="96"/>
      <c r="F202" s="4"/>
    </row>
    <row r="203" spans="1:6" ht="14.25" customHeight="1" x14ac:dyDescent="0.3">
      <c r="A203" s="80"/>
      <c r="B203" s="118"/>
      <c r="C203" s="119"/>
      <c r="D203" s="116"/>
      <c r="E203" s="96"/>
      <c r="F203" s="4"/>
    </row>
    <row r="204" spans="1:6" ht="14.25" customHeight="1" x14ac:dyDescent="0.3">
      <c r="A204" s="80"/>
      <c r="B204" s="118"/>
      <c r="C204" s="119"/>
      <c r="D204" s="116"/>
      <c r="E204" s="96"/>
      <c r="F204" s="4"/>
    </row>
    <row r="205" spans="1:6" ht="14.25" customHeight="1" x14ac:dyDescent="0.3">
      <c r="A205" s="109" t="s">
        <v>11938</v>
      </c>
      <c r="B205" s="4"/>
      <c r="C205" s="3"/>
      <c r="D205" s="96"/>
      <c r="E205" s="96"/>
      <c r="F205" s="4"/>
    </row>
    <row r="206" spans="1:6" ht="14.25" customHeight="1" x14ac:dyDescent="0.3">
      <c r="A206" s="90" t="s">
        <v>11925</v>
      </c>
      <c r="B206" s="91" t="s">
        <v>11926</v>
      </c>
      <c r="C206" s="91" t="s">
        <v>11927</v>
      </c>
      <c r="D206" s="108"/>
      <c r="E206" s="108" t="s">
        <v>11928</v>
      </c>
      <c r="F206" s="4"/>
    </row>
    <row r="207" spans="1:6" ht="14.25" customHeight="1" x14ac:dyDescent="0.3">
      <c r="A207" s="200" t="s">
        <v>815</v>
      </c>
      <c r="B207" s="118" t="str">
        <f>VLOOKUP(A207,'ITEM DATA (active only)'!A:L,12,0)</f>
        <v>Alphabet Book Border - Rectangle</v>
      </c>
      <c r="C207" s="119" t="str">
        <f>VLOOKUP(A207,'ITEM DATA (active only)'!A:J,10,0)</f>
        <v>4 ft x 6 ft</v>
      </c>
      <c r="D207" s="116"/>
      <c r="E207" s="96">
        <f>VLOOKUP(A207,'EC25 Pricing'!A:D,4,0)</f>
        <v>611.95000000000005</v>
      </c>
      <c r="F207" s="4"/>
    </row>
    <row r="208" spans="1:6" ht="14.25" customHeight="1" x14ac:dyDescent="0.3">
      <c r="A208" s="200" t="s">
        <v>819</v>
      </c>
      <c r="B208" s="118" t="str">
        <f>VLOOKUP(A208,'ITEM DATA (active only)'!A:L,12,0)</f>
        <v>Alphabet Book Border - Rectangle</v>
      </c>
      <c r="C208" s="119" t="str">
        <f>VLOOKUP(A208,'ITEM DATA (active only)'!A:J,10,0)</f>
        <v>6 ft x 9 ft</v>
      </c>
      <c r="D208" s="116"/>
      <c r="E208" s="96">
        <f>VLOOKUP(A208,'EC25 Pricing'!A:D,4,0)</f>
        <v>1207.3499999999999</v>
      </c>
      <c r="F208" s="4"/>
    </row>
    <row r="209" spans="1:6" ht="14.25" customHeight="1" x14ac:dyDescent="0.3">
      <c r="A209" s="200" t="s">
        <v>821</v>
      </c>
      <c r="B209" s="118" t="str">
        <f>VLOOKUP(A209,'ITEM DATA (active only)'!A:L,12,0)</f>
        <v>Alphabet Book Border - Rectangle</v>
      </c>
      <c r="C209" s="119" t="str">
        <f>VLOOKUP(A209,'ITEM DATA (active only)'!A:J,10,0)</f>
        <v>8 ft x 12 ft</v>
      </c>
      <c r="D209" s="116"/>
      <c r="E209" s="96">
        <f>VLOOKUP(A209,'EC25 Pricing'!A:D,4,0)</f>
        <v>1730.42</v>
      </c>
      <c r="F209" s="4"/>
    </row>
    <row r="210" spans="1:6" ht="14.25" customHeight="1" x14ac:dyDescent="0.3">
      <c r="A210" s="200" t="s">
        <v>823</v>
      </c>
      <c r="B210" s="118" t="str">
        <f>VLOOKUP(A210,'ITEM DATA (active only)'!A:L,12,0)</f>
        <v>Alphabet Book Border - Rectangle</v>
      </c>
      <c r="C210" s="119" t="str">
        <f>VLOOKUP(A210,'ITEM DATA (active only)'!A:J,10,0)</f>
        <v>10 ft 6 in x 13 ft 2in</v>
      </c>
      <c r="D210" s="116"/>
      <c r="E210" s="96">
        <f>VLOOKUP(A210,'EC25 Pricing'!A:D,4,0)</f>
        <v>2378.6799999999998</v>
      </c>
      <c r="F210" s="4"/>
    </row>
    <row r="211" spans="1:6" ht="14.25" customHeight="1" x14ac:dyDescent="0.3">
      <c r="A211" s="200" t="s">
        <v>825</v>
      </c>
      <c r="B211" s="118" t="str">
        <f>VLOOKUP(A211,'ITEM DATA (active only)'!A:L,12,0)</f>
        <v>Alphabet Book Border - Round</v>
      </c>
      <c r="C211" s="119" t="str">
        <f>VLOOKUP(A211,'ITEM DATA (active only)'!A:J,10,0)</f>
        <v>6 ft diameter</v>
      </c>
      <c r="D211" s="116"/>
      <c r="E211" s="96">
        <f>VLOOKUP(A211,'EC25 Pricing'!A:D,4,0)</f>
        <v>751.06</v>
      </c>
      <c r="F211" s="4"/>
    </row>
    <row r="212" spans="1:6" ht="14.25" customHeight="1" x14ac:dyDescent="0.3">
      <c r="A212" s="200" t="s">
        <v>829</v>
      </c>
      <c r="B212" s="118" t="str">
        <f>VLOOKUP(A212,'ITEM DATA (active only)'!A:L,12,0)</f>
        <v>Alphabet Book Border - Round</v>
      </c>
      <c r="C212" s="119" t="str">
        <f>VLOOKUP(A212,'ITEM DATA (active only)'!A:J,10,0)</f>
        <v>8 ft diameter</v>
      </c>
      <c r="D212" s="116"/>
      <c r="E212" s="96">
        <f>VLOOKUP(A212,'EC25 Pricing'!A:D,4,0)</f>
        <v>1207.3499999999999</v>
      </c>
      <c r="F212" s="4"/>
    </row>
    <row r="213" spans="1:6" ht="14.25" customHeight="1" x14ac:dyDescent="0.3">
      <c r="A213" s="80"/>
      <c r="B213" s="118"/>
      <c r="C213" s="119"/>
      <c r="D213" s="116"/>
      <c r="E213" s="96"/>
      <c r="F213" s="4"/>
    </row>
    <row r="214" spans="1:6" ht="14.25" customHeight="1" x14ac:dyDescent="0.35">
      <c r="A214" s="94"/>
      <c r="B214" s="118"/>
      <c r="C214" s="119"/>
      <c r="D214" s="116"/>
      <c r="E214" s="96"/>
      <c r="F214" s="4"/>
    </row>
    <row r="215" spans="1:6" ht="14.25" customHeight="1" x14ac:dyDescent="0.3">
      <c r="A215" s="80"/>
      <c r="B215" s="118"/>
      <c r="C215" s="119"/>
      <c r="D215" s="116"/>
      <c r="E215" s="96"/>
      <c r="F215" s="4"/>
    </row>
    <row r="216" spans="1:6" ht="14.25" customHeight="1" x14ac:dyDescent="0.3">
      <c r="A216" s="80"/>
      <c r="B216" s="118"/>
      <c r="C216" s="119"/>
      <c r="D216" s="116"/>
      <c r="E216" s="96"/>
      <c r="F216" s="4"/>
    </row>
    <row r="217" spans="1:6" ht="14.25" customHeight="1" x14ac:dyDescent="0.3">
      <c r="A217" s="80"/>
      <c r="B217" s="118"/>
      <c r="C217" s="119"/>
      <c r="D217" s="116"/>
      <c r="E217" s="96"/>
      <c r="F217" s="4"/>
    </row>
    <row r="218" spans="1:6" ht="14.25" customHeight="1" x14ac:dyDescent="0.3">
      <c r="A218" s="80"/>
      <c r="B218" s="118"/>
      <c r="C218" s="119"/>
      <c r="D218" s="116"/>
      <c r="E218" s="96"/>
      <c r="F218" s="4"/>
    </row>
    <row r="219" spans="1:6" ht="14.25" customHeight="1" x14ac:dyDescent="0.3">
      <c r="A219" s="80"/>
      <c r="B219" s="118"/>
      <c r="C219" s="119"/>
      <c r="D219" s="116"/>
      <c r="E219" s="96"/>
      <c r="F219" s="4"/>
    </row>
    <row r="220" spans="1:6" ht="14.25" customHeight="1" x14ac:dyDescent="0.3">
      <c r="A220" s="109" t="s">
        <v>11939</v>
      </c>
      <c r="B220" s="4"/>
      <c r="C220" s="3"/>
      <c r="D220" s="96"/>
      <c r="E220" s="96"/>
      <c r="F220" s="4"/>
    </row>
    <row r="221" spans="1:6" ht="14.25" customHeight="1" x14ac:dyDescent="0.3">
      <c r="A221" s="90" t="s">
        <v>11925</v>
      </c>
      <c r="B221" s="91" t="s">
        <v>11926</v>
      </c>
      <c r="C221" s="91" t="s">
        <v>11927</v>
      </c>
      <c r="D221" s="108"/>
      <c r="E221" s="108" t="s">
        <v>11928</v>
      </c>
      <c r="F221" s="4"/>
    </row>
    <row r="222" spans="1:6" ht="14.25" customHeight="1" x14ac:dyDescent="0.3">
      <c r="A222" s="200" t="s">
        <v>3803</v>
      </c>
      <c r="B222" s="118" t="str">
        <f>VLOOKUP(A222,'ITEM DATA (active only)'!A:L,12,0)</f>
        <v>ABC Blocks - Rectangle</v>
      </c>
      <c r="C222" s="119" t="str">
        <f>VLOOKUP(A222,'ITEM DATA (active only)'!A:J,10,0)</f>
        <v>6 ft x 9 ft</v>
      </c>
      <c r="D222" s="116"/>
      <c r="E222" s="96">
        <f>VLOOKUP(A222,'EC25 Pricing'!A:D,4,0)</f>
        <v>1207.3499999999999</v>
      </c>
      <c r="F222" s="4"/>
    </row>
    <row r="223" spans="1:6" ht="14.25" customHeight="1" x14ac:dyDescent="0.3">
      <c r="A223" s="200" t="s">
        <v>4178</v>
      </c>
      <c r="B223" s="118" t="str">
        <f>VLOOKUP(A223,'ITEM DATA (active only)'!A:L,12,0)</f>
        <v>ABC Blocks - Rectangle</v>
      </c>
      <c r="C223" s="119" t="str">
        <f>VLOOKUP(A223,'ITEM DATA (active only)'!A:J,10,0)</f>
        <v>8 ft x 12 ft</v>
      </c>
      <c r="D223" s="116"/>
      <c r="E223" s="96">
        <f>VLOOKUP(A223,'EC25 Pricing'!A:D,4,0)</f>
        <v>1730.42</v>
      </c>
      <c r="F223" s="4"/>
    </row>
    <row r="224" spans="1:6" ht="14.25" customHeight="1" x14ac:dyDescent="0.3">
      <c r="A224" s="200" t="s">
        <v>3970</v>
      </c>
      <c r="B224" s="118" t="str">
        <f>VLOOKUP(A224,'ITEM DATA (active only)'!A:L,12,0)</f>
        <v>ABC Blocks - Rectangle</v>
      </c>
      <c r="C224" s="119" t="str">
        <f>VLOOKUP(A224,'ITEM DATA (active only)'!A:J,10,0)</f>
        <v>10 ft 6 in x 13 ft 2 in</v>
      </c>
      <c r="D224" s="116"/>
      <c r="E224" s="96">
        <f>VLOOKUP(A224,'EC25 Pricing'!A:D,4,0)</f>
        <v>2378.6799999999998</v>
      </c>
      <c r="F224" s="4"/>
    </row>
    <row r="225" spans="1:6" ht="14.25" customHeight="1" x14ac:dyDescent="0.3">
      <c r="A225" s="80"/>
      <c r="B225" s="118"/>
      <c r="C225" s="119"/>
      <c r="D225" s="116"/>
      <c r="E225" s="96"/>
      <c r="F225" s="4"/>
    </row>
    <row r="226" spans="1:6" ht="14.25" customHeight="1" x14ac:dyDescent="0.3">
      <c r="A226" s="80"/>
      <c r="B226" s="118"/>
      <c r="C226" s="119"/>
      <c r="D226" s="116"/>
      <c r="E226" s="96"/>
      <c r="F226" s="4"/>
    </row>
    <row r="227" spans="1:6" ht="14.25" customHeight="1" x14ac:dyDescent="0.3">
      <c r="A227" s="80"/>
      <c r="B227" s="118"/>
      <c r="C227" s="119"/>
      <c r="D227" s="116"/>
      <c r="E227" s="96"/>
      <c r="F227" s="4"/>
    </row>
    <row r="228" spans="1:6" ht="14.25" customHeight="1" x14ac:dyDescent="0.3">
      <c r="A228" s="80"/>
      <c r="B228" s="118"/>
      <c r="C228" s="119"/>
      <c r="D228" s="116"/>
      <c r="E228" s="96"/>
      <c r="F228" s="4"/>
    </row>
    <row r="229" spans="1:6" ht="14.25" customHeight="1" x14ac:dyDescent="0.3">
      <c r="A229" s="80"/>
      <c r="B229" s="118"/>
      <c r="C229" s="119"/>
      <c r="D229" s="116"/>
      <c r="E229" s="96"/>
      <c r="F229" s="4"/>
    </row>
    <row r="230" spans="1:6" ht="14.25" customHeight="1" x14ac:dyDescent="0.3">
      <c r="A230" s="80"/>
      <c r="B230" s="118"/>
      <c r="C230" s="119"/>
      <c r="D230" s="116"/>
      <c r="E230" s="96"/>
      <c r="F230" s="4"/>
    </row>
    <row r="231" spans="1:6" ht="14.25" customHeight="1" x14ac:dyDescent="0.3">
      <c r="A231" s="80"/>
      <c r="B231" s="118"/>
      <c r="C231" s="119"/>
      <c r="D231" s="116"/>
      <c r="E231" s="96"/>
      <c r="F231" s="4"/>
    </row>
    <row r="232" spans="1:6" ht="14.25" customHeight="1" x14ac:dyDescent="0.3">
      <c r="A232" s="109" t="s">
        <v>11940</v>
      </c>
      <c r="B232" s="4"/>
      <c r="C232" s="3"/>
      <c r="D232" s="96"/>
      <c r="E232" s="96"/>
      <c r="F232" s="4"/>
    </row>
    <row r="233" spans="1:6" ht="14.25" customHeight="1" x14ac:dyDescent="0.3">
      <c r="A233" s="90" t="s">
        <v>11925</v>
      </c>
      <c r="B233" s="91" t="s">
        <v>11926</v>
      </c>
      <c r="C233" s="91" t="s">
        <v>11927</v>
      </c>
      <c r="D233" s="108"/>
      <c r="E233" s="108" t="s">
        <v>11928</v>
      </c>
      <c r="F233" s="4"/>
    </row>
    <row r="234" spans="1:6" ht="14.25" customHeight="1" x14ac:dyDescent="0.3">
      <c r="A234" s="200" t="s">
        <v>3974</v>
      </c>
      <c r="B234" s="118" t="str">
        <f>VLOOKUP(A234,'ITEM DATA (active only)'!A:L,12,0)</f>
        <v>Alphabet Fun - Rectangle</v>
      </c>
      <c r="C234" s="119" t="str">
        <f>VLOOKUP(A234,'ITEM DATA (active only)'!A:J,10,0)</f>
        <v>6 ft x 9 ft</v>
      </c>
      <c r="D234" s="116"/>
      <c r="E234" s="96">
        <f>VLOOKUP(A234,'EC25 Pricing'!A:D,4,0)</f>
        <v>1207.3499999999999</v>
      </c>
      <c r="F234" s="4"/>
    </row>
    <row r="235" spans="1:6" ht="14.25" customHeight="1" x14ac:dyDescent="0.3">
      <c r="A235" s="200" t="s">
        <v>4118</v>
      </c>
      <c r="B235" s="118" t="str">
        <f>VLOOKUP(A235,'ITEM DATA (active only)'!A:L,12,0)</f>
        <v>Alphabet Fun - Rectangle</v>
      </c>
      <c r="C235" s="119" t="str">
        <f>VLOOKUP(A235,'ITEM DATA (active only)'!A:J,10,0)</f>
        <v>8 ft x 12 ft</v>
      </c>
      <c r="D235" s="116"/>
      <c r="E235" s="96">
        <f>VLOOKUP(A235,'EC25 Pricing'!A:D,4,0)</f>
        <v>1730.42</v>
      </c>
      <c r="F235" s="4"/>
    </row>
    <row r="236" spans="1:6" ht="14.25" customHeight="1" x14ac:dyDescent="0.3">
      <c r="A236" s="200" t="s">
        <v>3932</v>
      </c>
      <c r="B236" s="118" t="str">
        <f>VLOOKUP(A236,'ITEM DATA (active only)'!A:L,12,0)</f>
        <v>Alphabet Fun - Rectangle</v>
      </c>
      <c r="C236" s="119" t="str">
        <f>VLOOKUP(A236,'ITEM DATA (active only)'!A:J,10,0)</f>
        <v>10 ft 6 in x 13 ft 2 in</v>
      </c>
      <c r="D236" s="116"/>
      <c r="E236" s="96">
        <f>VLOOKUP(A236,'EC25 Pricing'!A:D,4,0)</f>
        <v>2378.6799999999998</v>
      </c>
      <c r="F236" s="4"/>
    </row>
    <row r="237" spans="1:6" ht="14.25" customHeight="1" x14ac:dyDescent="0.3">
      <c r="A237" s="80"/>
      <c r="B237" s="118"/>
      <c r="C237" s="119"/>
      <c r="D237" s="116"/>
      <c r="E237" s="96"/>
      <c r="F237" s="4"/>
    </row>
    <row r="238" spans="1:6" ht="14.25" customHeight="1" x14ac:dyDescent="0.35">
      <c r="A238" s="94" t="s">
        <v>11930</v>
      </c>
      <c r="B238" s="118"/>
      <c r="C238" s="119"/>
      <c r="D238" s="116"/>
      <c r="E238" s="96"/>
      <c r="F238" s="4"/>
    </row>
    <row r="239" spans="1:6" ht="14.25" customHeight="1" x14ac:dyDescent="0.3">
      <c r="A239" s="80"/>
      <c r="B239" s="118"/>
      <c r="C239" s="119"/>
      <c r="D239" s="116"/>
      <c r="E239" s="96"/>
      <c r="F239" s="4"/>
    </row>
    <row r="240" spans="1:6" ht="14.25" customHeight="1" x14ac:dyDescent="0.3">
      <c r="A240" s="80"/>
      <c r="B240" s="118"/>
      <c r="C240" s="119"/>
      <c r="D240" s="116"/>
      <c r="E240" s="96"/>
      <c r="F240" s="4"/>
    </row>
    <row r="241" spans="1:6" ht="14.25" customHeight="1" x14ac:dyDescent="0.3">
      <c r="A241" s="80"/>
      <c r="B241" s="118"/>
      <c r="C241" s="119"/>
      <c r="D241" s="116"/>
      <c r="E241" s="96"/>
      <c r="F241" s="4"/>
    </row>
    <row r="242" spans="1:6" ht="14.25" customHeight="1" x14ac:dyDescent="0.3">
      <c r="A242" s="80"/>
      <c r="B242" s="118"/>
      <c r="C242" s="119"/>
      <c r="D242" s="116"/>
      <c r="E242" s="96"/>
      <c r="F242" s="4"/>
    </row>
    <row r="243" spans="1:6" ht="14.25" customHeight="1" x14ac:dyDescent="0.3">
      <c r="A243" s="80"/>
      <c r="B243" s="118"/>
      <c r="C243" s="119"/>
      <c r="D243" s="116"/>
      <c r="E243" s="96"/>
      <c r="F243" s="4"/>
    </row>
    <row r="244" spans="1:6" ht="14.25" customHeight="1" x14ac:dyDescent="0.3">
      <c r="A244" s="80"/>
      <c r="B244" s="118"/>
      <c r="C244" s="119"/>
      <c r="D244" s="116"/>
      <c r="E244" s="96"/>
      <c r="F244" s="4"/>
    </row>
    <row r="245" spans="1:6" ht="14.25" customHeight="1" x14ac:dyDescent="0.3">
      <c r="A245" s="109" t="s">
        <v>11941</v>
      </c>
      <c r="B245" s="4"/>
      <c r="C245" s="3"/>
      <c r="D245" s="96"/>
      <c r="E245" s="96"/>
      <c r="F245" s="4"/>
    </row>
    <row r="246" spans="1:6" ht="14.25" customHeight="1" x14ac:dyDescent="0.3">
      <c r="A246" s="90" t="s">
        <v>11925</v>
      </c>
      <c r="B246" s="91" t="s">
        <v>11926</v>
      </c>
      <c r="C246" s="91" t="s">
        <v>11927</v>
      </c>
      <c r="D246" s="108"/>
      <c r="E246" s="108" t="s">
        <v>11928</v>
      </c>
      <c r="F246" s="4"/>
    </row>
    <row r="247" spans="1:6" ht="14.25" customHeight="1" x14ac:dyDescent="0.3">
      <c r="A247" s="200" t="s">
        <v>835</v>
      </c>
      <c r="B247" s="118" t="str">
        <f>VLOOKUP(A247,'ITEM DATA (active only)'!A:L,12,0)</f>
        <v>Alphabet Friends Carpet - Rectangle</v>
      </c>
      <c r="C247" s="119" t="str">
        <f>VLOOKUP(A247,'ITEM DATA (active only)'!A:J,10,0)</f>
        <v>4 ft x 6 ft</v>
      </c>
      <c r="D247" s="116"/>
      <c r="E247" s="96">
        <f>VLOOKUP(A247,'EC25 Pricing'!A:D,4,0)</f>
        <v>611.95000000000005</v>
      </c>
      <c r="F247" s="4"/>
    </row>
    <row r="248" spans="1:6" ht="14.25" customHeight="1" x14ac:dyDescent="0.3">
      <c r="A248" s="200" t="s">
        <v>839</v>
      </c>
      <c r="B248" s="118" t="str">
        <f>VLOOKUP(A248,'ITEM DATA (active only)'!A:L,12,0)</f>
        <v>Alphabet Friends Carpet - Rectangle</v>
      </c>
      <c r="C248" s="119" t="str">
        <f>VLOOKUP(A248,'ITEM DATA (active only)'!A:J,10,0)</f>
        <v>6 ft x 9 ft</v>
      </c>
      <c r="D248" s="116"/>
      <c r="E248" s="96">
        <f>VLOOKUP(A248,'EC25 Pricing'!A:D,4,0)</f>
        <v>1207.3499999999999</v>
      </c>
      <c r="F248" s="4"/>
    </row>
    <row r="249" spans="1:6" ht="14.25" customHeight="1" x14ac:dyDescent="0.3">
      <c r="A249" s="200" t="s">
        <v>841</v>
      </c>
      <c r="B249" s="118" t="str">
        <f>VLOOKUP(A249,'ITEM DATA (active only)'!A:L,12,0)</f>
        <v>Alphabet Friends Carpet - Rectangle</v>
      </c>
      <c r="C249" s="119" t="str">
        <f>VLOOKUP(A249,'ITEM DATA (active only)'!A:J,10,0)</f>
        <v>8 ft x 12 ft</v>
      </c>
      <c r="D249" s="116"/>
      <c r="E249" s="96">
        <f>VLOOKUP(A249,'EC25 Pricing'!A:D,4,0)</f>
        <v>1730.42</v>
      </c>
      <c r="F249" s="4"/>
    </row>
    <row r="250" spans="1:6" ht="14.25" customHeight="1" x14ac:dyDescent="0.3">
      <c r="A250" s="200" t="s">
        <v>843</v>
      </c>
      <c r="B250" s="118" t="str">
        <f>VLOOKUP(A250,'ITEM DATA (active only)'!A:L,12,0)</f>
        <v>Alphabet Friends Carpet - Rectangle</v>
      </c>
      <c r="C250" s="119" t="str">
        <f>VLOOKUP(A250,'ITEM DATA (active only)'!A:J,10,0)</f>
        <v>10 ft 6 in x 13 ft 2in</v>
      </c>
      <c r="D250" s="116"/>
      <c r="E250" s="96">
        <f>VLOOKUP(A250,'EC25 Pricing'!A:D,4,0)</f>
        <v>2378.6799999999998</v>
      </c>
      <c r="F250" s="4"/>
    </row>
    <row r="251" spans="1:6" ht="14.25" customHeight="1" x14ac:dyDescent="0.3">
      <c r="A251" s="80"/>
      <c r="B251" s="118"/>
      <c r="C251" s="119"/>
      <c r="D251" s="116"/>
      <c r="E251" s="96"/>
      <c r="F251" s="4"/>
    </row>
    <row r="252" spans="1:6" ht="14.25" customHeight="1" x14ac:dyDescent="0.35">
      <c r="A252" s="94"/>
      <c r="B252" s="118"/>
      <c r="C252" s="119"/>
      <c r="D252" s="116"/>
      <c r="E252" s="96"/>
      <c r="F252" s="4"/>
    </row>
    <row r="253" spans="1:6" ht="14.25" customHeight="1" x14ac:dyDescent="0.3">
      <c r="A253" s="80"/>
      <c r="B253" s="118"/>
      <c r="C253" s="119"/>
      <c r="D253" s="116"/>
      <c r="E253" s="96"/>
      <c r="F253" s="4"/>
    </row>
    <row r="254" spans="1:6" ht="14.25" customHeight="1" x14ac:dyDescent="0.3">
      <c r="A254" s="80"/>
      <c r="B254" s="118"/>
      <c r="C254" s="119"/>
      <c r="D254" s="116"/>
      <c r="E254" s="96"/>
      <c r="F254" s="4"/>
    </row>
    <row r="255" spans="1:6" ht="14.25" customHeight="1" x14ac:dyDescent="0.3">
      <c r="A255" s="80"/>
      <c r="B255" s="118"/>
      <c r="C255" s="119"/>
      <c r="D255" s="116"/>
      <c r="E255" s="96"/>
      <c r="F255" s="4"/>
    </row>
    <row r="256" spans="1:6" ht="14.25" customHeight="1" x14ac:dyDescent="0.3">
      <c r="A256" s="80"/>
      <c r="B256" s="118"/>
      <c r="C256" s="119"/>
      <c r="D256" s="116"/>
      <c r="E256" s="96"/>
      <c r="F256" s="4"/>
    </row>
    <row r="257" spans="1:6" ht="14.25" customHeight="1" x14ac:dyDescent="0.3">
      <c r="A257" s="80"/>
      <c r="B257" s="118"/>
      <c r="C257" s="119"/>
      <c r="D257" s="116"/>
      <c r="E257" s="96"/>
      <c r="F257" s="4"/>
    </row>
    <row r="258" spans="1:6" ht="14.25" customHeight="1" x14ac:dyDescent="0.3">
      <c r="A258" s="109" t="s">
        <v>11942</v>
      </c>
      <c r="B258" s="4"/>
      <c r="C258" s="3"/>
      <c r="D258" s="96"/>
      <c r="E258" s="96"/>
      <c r="F258" s="4"/>
    </row>
    <row r="259" spans="1:6" ht="14.25" customHeight="1" x14ac:dyDescent="0.3">
      <c r="A259" s="90" t="s">
        <v>11925</v>
      </c>
      <c r="B259" s="91" t="s">
        <v>11926</v>
      </c>
      <c r="C259" s="91" t="s">
        <v>11927</v>
      </c>
      <c r="D259" s="108"/>
      <c r="E259" s="108" t="s">
        <v>11928</v>
      </c>
      <c r="F259" s="4"/>
    </row>
    <row r="260" spans="1:6" ht="14.25" customHeight="1" x14ac:dyDescent="0.3">
      <c r="A260" s="200" t="s">
        <v>4105</v>
      </c>
      <c r="B260" s="118" t="str">
        <f>VLOOKUP(A260,'ITEM DATA (active only)'!A:L,12,0)</f>
        <v>Alphabet Pictures - Rectangle</v>
      </c>
      <c r="C260" s="119" t="str">
        <f>VLOOKUP(A260,'ITEM DATA (active only)'!A:J,10,0)</f>
        <v>6 ft x 9 ft</v>
      </c>
      <c r="D260" s="116"/>
      <c r="E260" s="96">
        <f>VLOOKUP(A260,'EC25 Pricing'!A:D,4,0)</f>
        <v>1207.3499999999999</v>
      </c>
      <c r="F260" s="4"/>
    </row>
    <row r="261" spans="1:6" ht="14.25" customHeight="1" x14ac:dyDescent="0.3">
      <c r="A261" s="200" t="s">
        <v>4011</v>
      </c>
      <c r="B261" s="118" t="str">
        <f>VLOOKUP(A261,'ITEM DATA (active only)'!A:L,12,0)</f>
        <v>Alphabet Pictures - Rectangle</v>
      </c>
      <c r="C261" s="119" t="str">
        <f>VLOOKUP(A261,'ITEM DATA (active only)'!A:J,10,0)</f>
        <v>8 ft x 12 ft</v>
      </c>
      <c r="D261" s="116"/>
      <c r="E261" s="96">
        <f>VLOOKUP(A261,'EC25 Pricing'!A:D,4,0)</f>
        <v>1730.42</v>
      </c>
      <c r="F261" s="4"/>
    </row>
    <row r="262" spans="1:6" ht="14.25" customHeight="1" x14ac:dyDescent="0.3">
      <c r="A262" s="200" t="s">
        <v>4136</v>
      </c>
      <c r="B262" s="118" t="str">
        <f>VLOOKUP(A262,'ITEM DATA (active only)'!A:L,12,0)</f>
        <v>Alphabet Pictures - Rectangle</v>
      </c>
      <c r="C262" s="119" t="str">
        <f>VLOOKUP(A262,'ITEM DATA (active only)'!A:J,10,0)</f>
        <v>10 ft 6 in x 13 ft 2 in</v>
      </c>
      <c r="D262" s="116"/>
      <c r="E262" s="96">
        <f>VLOOKUP(A262,'EC25 Pricing'!A:D,4,0)</f>
        <v>2378.6799999999998</v>
      </c>
      <c r="F262" s="4"/>
    </row>
    <row r="263" spans="1:6" ht="14.25" customHeight="1" x14ac:dyDescent="0.3">
      <c r="A263" s="80"/>
      <c r="B263" s="118"/>
      <c r="C263" s="119"/>
      <c r="D263" s="116"/>
      <c r="E263" s="96"/>
      <c r="F263" s="4"/>
    </row>
    <row r="264" spans="1:6" ht="14.25" customHeight="1" x14ac:dyDescent="0.3">
      <c r="A264" s="80"/>
      <c r="B264" s="118"/>
      <c r="C264" s="119"/>
      <c r="D264" s="116"/>
      <c r="E264" s="96"/>
      <c r="F264" s="4"/>
    </row>
    <row r="265" spans="1:6" ht="14.25" customHeight="1" x14ac:dyDescent="0.3">
      <c r="A265" s="80"/>
      <c r="B265" s="118"/>
      <c r="C265" s="119"/>
      <c r="D265" s="116"/>
      <c r="E265" s="96"/>
      <c r="F265" s="4"/>
    </row>
    <row r="266" spans="1:6" ht="14.25" customHeight="1" x14ac:dyDescent="0.3">
      <c r="A266" s="80"/>
      <c r="B266" s="118"/>
      <c r="C266" s="119"/>
      <c r="D266" s="116"/>
      <c r="E266" s="96"/>
      <c r="F266" s="4"/>
    </row>
    <row r="267" spans="1:6" ht="14.25" customHeight="1" x14ac:dyDescent="0.3">
      <c r="A267" s="80"/>
      <c r="B267" s="118"/>
      <c r="C267" s="119"/>
      <c r="D267" s="116"/>
      <c r="E267" s="96"/>
      <c r="F267" s="4"/>
    </row>
    <row r="268" spans="1:6" ht="14.25" customHeight="1" x14ac:dyDescent="0.3">
      <c r="A268" s="80"/>
      <c r="B268" s="118"/>
      <c r="C268" s="119"/>
      <c r="D268" s="116"/>
      <c r="E268" s="96"/>
      <c r="F268" s="4"/>
    </row>
    <row r="269" spans="1:6" ht="14.25" customHeight="1" x14ac:dyDescent="0.3">
      <c r="A269" s="80"/>
      <c r="B269" s="118"/>
      <c r="C269" s="119"/>
      <c r="D269" s="116"/>
      <c r="E269" s="96"/>
      <c r="F269" s="4"/>
    </row>
    <row r="270" spans="1:6" ht="14.25" customHeight="1" x14ac:dyDescent="0.3">
      <c r="A270" s="109" t="s">
        <v>11943</v>
      </c>
      <c r="B270" s="4"/>
      <c r="C270" s="3"/>
      <c r="D270" s="96"/>
      <c r="E270" s="96"/>
      <c r="F270" s="4"/>
    </row>
    <row r="271" spans="1:6" ht="14.25" customHeight="1" x14ac:dyDescent="0.3">
      <c r="A271" s="90" t="s">
        <v>11925</v>
      </c>
      <c r="B271" s="91" t="s">
        <v>11926</v>
      </c>
      <c r="C271" s="91" t="s">
        <v>11927</v>
      </c>
      <c r="D271" s="108"/>
      <c r="E271" s="108" t="s">
        <v>11928</v>
      </c>
      <c r="F271" s="4"/>
    </row>
    <row r="272" spans="1:6" ht="14.25" customHeight="1" x14ac:dyDescent="0.3">
      <c r="A272" s="200" t="s">
        <v>3822</v>
      </c>
      <c r="B272" s="118" t="str">
        <f>VLOOKUP(A272,'ITEM DATA (active only)'!A:L,12,0)</f>
        <v>Alphabet Animals - Rectangle</v>
      </c>
      <c r="C272" s="119" t="str">
        <f>VLOOKUP(A272,'ITEM DATA (active only)'!A:J,10,0)</f>
        <v>6 ft x 9 ft</v>
      </c>
      <c r="D272" s="116"/>
      <c r="E272" s="96">
        <f>VLOOKUP(A272,'EC25 Pricing'!A:D,4,0)</f>
        <v>1207.3499999999999</v>
      </c>
      <c r="F272" s="4"/>
    </row>
    <row r="273" spans="1:6" ht="14.25" customHeight="1" x14ac:dyDescent="0.3">
      <c r="A273" s="200" t="s">
        <v>3992</v>
      </c>
      <c r="B273" s="118" t="str">
        <f>VLOOKUP(A273,'ITEM DATA (active only)'!A:L,12,0)</f>
        <v>Alphabet Animals - Rectangle</v>
      </c>
      <c r="C273" s="119" t="str">
        <f>VLOOKUP(A273,'ITEM DATA (active only)'!A:J,10,0)</f>
        <v>8 ft x 12 ft</v>
      </c>
      <c r="D273" s="116"/>
      <c r="E273" s="96">
        <f>VLOOKUP(A273,'EC25 Pricing'!A:D,4,0)</f>
        <v>1730.42</v>
      </c>
      <c r="F273" s="4"/>
    </row>
    <row r="274" spans="1:6" ht="14.25" customHeight="1" x14ac:dyDescent="0.3">
      <c r="A274" s="200" t="s">
        <v>4176</v>
      </c>
      <c r="B274" s="118" t="str">
        <f>VLOOKUP(A274,'ITEM DATA (active only)'!A:L,12,0)</f>
        <v>Alphabet Animals - Rectangle</v>
      </c>
      <c r="C274" s="119" t="str">
        <f>VLOOKUP(A274,'ITEM DATA (active only)'!A:J,10,0)</f>
        <v>10 ft 6 in x 13 ft 2 in</v>
      </c>
      <c r="D274" s="116"/>
      <c r="E274" s="96">
        <f>VLOOKUP(A274,'EC25 Pricing'!A:D,4,0)</f>
        <v>2378.6799999999998</v>
      </c>
      <c r="F274" s="4"/>
    </row>
    <row r="275" spans="1:6" ht="14.25" customHeight="1" x14ac:dyDescent="0.3">
      <c r="A275" s="80"/>
      <c r="B275" s="118"/>
      <c r="C275" s="119"/>
      <c r="D275" s="116"/>
      <c r="E275" s="96"/>
      <c r="F275" s="4"/>
    </row>
    <row r="276" spans="1:6" ht="14.25" customHeight="1" x14ac:dyDescent="0.35">
      <c r="A276" s="94" t="s">
        <v>11930</v>
      </c>
      <c r="B276" s="118"/>
      <c r="C276" s="119"/>
      <c r="D276" s="116"/>
      <c r="E276" s="96"/>
      <c r="F276" s="4"/>
    </row>
    <row r="277" spans="1:6" ht="14.25" customHeight="1" x14ac:dyDescent="0.3">
      <c r="A277" s="80"/>
      <c r="B277" s="118"/>
      <c r="C277" s="119"/>
      <c r="D277" s="116"/>
      <c r="E277" s="96"/>
      <c r="F277" s="4"/>
    </row>
    <row r="278" spans="1:6" ht="14.25" customHeight="1" x14ac:dyDescent="0.3">
      <c r="A278" s="80"/>
      <c r="B278" s="118"/>
      <c r="C278" s="119"/>
      <c r="D278" s="116"/>
      <c r="E278" s="96"/>
      <c r="F278" s="4"/>
    </row>
    <row r="279" spans="1:6" ht="14.25" customHeight="1" x14ac:dyDescent="0.3">
      <c r="A279" s="80"/>
      <c r="B279" s="118"/>
      <c r="C279" s="119"/>
      <c r="D279" s="116"/>
      <c r="E279" s="96"/>
      <c r="F279" s="4"/>
    </row>
    <row r="280" spans="1:6" ht="14.25" customHeight="1" x14ac:dyDescent="0.3">
      <c r="A280" s="80"/>
      <c r="B280" s="118"/>
      <c r="C280" s="119"/>
      <c r="D280" s="116"/>
      <c r="E280" s="96"/>
      <c r="F280" s="4"/>
    </row>
    <row r="281" spans="1:6" ht="14.25" customHeight="1" x14ac:dyDescent="0.3">
      <c r="A281" s="80"/>
      <c r="B281" s="118"/>
      <c r="C281" s="119"/>
      <c r="D281" s="116"/>
      <c r="E281" s="96"/>
      <c r="F281" s="4"/>
    </row>
    <row r="282" spans="1:6" ht="14.25" customHeight="1" x14ac:dyDescent="0.3">
      <c r="A282" s="80"/>
      <c r="B282" s="118"/>
      <c r="C282" s="119"/>
      <c r="D282" s="116"/>
      <c r="E282" s="96"/>
      <c r="F282" s="4"/>
    </row>
    <row r="283" spans="1:6" ht="14.25" customHeight="1" x14ac:dyDescent="0.3">
      <c r="A283" s="80"/>
      <c r="B283" s="118"/>
      <c r="C283" s="119"/>
      <c r="D283" s="116"/>
      <c r="E283" s="96"/>
      <c r="F283" s="4"/>
    </row>
    <row r="284" spans="1:6" ht="14.25" customHeight="1" x14ac:dyDescent="0.3">
      <c r="A284" s="109" t="s">
        <v>11944</v>
      </c>
      <c r="B284" s="4"/>
      <c r="C284" s="3"/>
      <c r="D284" s="96"/>
      <c r="E284" s="96"/>
      <c r="F284" s="4"/>
    </row>
    <row r="285" spans="1:6" ht="14.25" customHeight="1" x14ac:dyDescent="0.3">
      <c r="A285" s="90" t="s">
        <v>11925</v>
      </c>
      <c r="B285" s="91" t="s">
        <v>11926</v>
      </c>
      <c r="C285" s="91" t="s">
        <v>11927</v>
      </c>
      <c r="D285" s="108"/>
      <c r="E285" s="108" t="s">
        <v>11928</v>
      </c>
      <c r="F285" s="4"/>
    </row>
    <row r="286" spans="1:6" ht="14.25" customHeight="1" x14ac:dyDescent="0.3">
      <c r="A286" s="200" t="s">
        <v>807</v>
      </c>
      <c r="B286" s="118" t="str">
        <f>VLOOKUP(A286,'ITEM DATA (active only)'!A:L,12,0)</f>
        <v>Counting Butterflies - Rectangle</v>
      </c>
      <c r="C286" s="119" t="str">
        <f>VLOOKUP(A286,'ITEM DATA (active only)'!A:J,10,0)</f>
        <v>6 ft x 9 ft</v>
      </c>
      <c r="D286" s="116"/>
      <c r="E286" s="96">
        <f>VLOOKUP(A286,'EC25 Pricing'!A:D,4,0)</f>
        <v>1207.3499999999999</v>
      </c>
      <c r="F286" s="4"/>
    </row>
    <row r="287" spans="1:6" ht="14.15" customHeight="1" x14ac:dyDescent="0.3">
      <c r="A287" s="200" t="s">
        <v>813</v>
      </c>
      <c r="B287" s="118" t="str">
        <f>VLOOKUP(A287,'ITEM DATA (active only)'!A:L,12,0)</f>
        <v>Counting Butterflies - Rectangle</v>
      </c>
      <c r="C287" s="119" t="str">
        <f>VLOOKUP(A287,'ITEM DATA (active only)'!A:J,10,0)</f>
        <v>8 ft x 12 ft</v>
      </c>
      <c r="D287" s="116"/>
      <c r="E287" s="96">
        <f>VLOOKUP(A287,'EC25 Pricing'!A:D,4,0)</f>
        <v>1730.42</v>
      </c>
      <c r="F287" s="4"/>
    </row>
    <row r="288" spans="1:6" ht="14.25" customHeight="1" x14ac:dyDescent="0.3">
      <c r="A288" s="200" t="s">
        <v>810</v>
      </c>
      <c r="B288" s="118" t="str">
        <f>VLOOKUP(A288,'ITEM DATA (active only)'!A:L,12,0)</f>
        <v xml:space="preserve">Counting Butterflies - Rectangle </v>
      </c>
      <c r="C288" s="119" t="str">
        <f>VLOOKUP(A288,'ITEM DATA (active only)'!A:J,10,0)</f>
        <v>10 ft 6 in x 13 ft 2in</v>
      </c>
      <c r="D288" s="116"/>
      <c r="E288" s="96">
        <f>VLOOKUP(A288,'EC25 Pricing'!A:D,4,0)</f>
        <v>2378.6799999999998</v>
      </c>
      <c r="F288" s="4"/>
    </row>
    <row r="289" spans="1:6" ht="14.25" customHeight="1" x14ac:dyDescent="0.3">
      <c r="A289" s="80"/>
      <c r="B289" s="118"/>
      <c r="C289" s="119"/>
      <c r="D289" s="116"/>
      <c r="E289" s="96"/>
      <c r="F289" s="4"/>
    </row>
    <row r="290" spans="1:6" ht="14.25" customHeight="1" x14ac:dyDescent="0.3">
      <c r="A290" s="10"/>
      <c r="B290" s="118"/>
      <c r="C290" s="119"/>
      <c r="D290" s="116"/>
      <c r="E290" s="96"/>
      <c r="F290" s="4"/>
    </row>
    <row r="291" spans="1:6" ht="14.25" customHeight="1" x14ac:dyDescent="0.3">
      <c r="A291" s="80"/>
      <c r="B291" s="118"/>
      <c r="C291" s="119"/>
      <c r="D291" s="116"/>
      <c r="E291" s="96"/>
      <c r="F291" s="4"/>
    </row>
    <row r="292" spans="1:6" ht="14.25" customHeight="1" x14ac:dyDescent="0.3">
      <c r="A292" s="80"/>
      <c r="B292" s="118"/>
      <c r="C292" s="119"/>
      <c r="D292" s="116"/>
      <c r="E292" s="96"/>
      <c r="F292" s="4"/>
    </row>
    <row r="293" spans="1:6" ht="14.25" customHeight="1" x14ac:dyDescent="0.3">
      <c r="A293" s="80"/>
      <c r="B293" s="118"/>
      <c r="C293" s="119"/>
      <c r="D293" s="116"/>
      <c r="E293" s="96"/>
      <c r="F293" s="4"/>
    </row>
    <row r="294" spans="1:6" ht="14.25" customHeight="1" x14ac:dyDescent="0.3">
      <c r="A294" s="80"/>
      <c r="B294" s="118"/>
      <c r="C294" s="119"/>
      <c r="D294" s="116"/>
      <c r="E294" s="96"/>
      <c r="F294" s="4"/>
    </row>
    <row r="295" spans="1:6" ht="14.25" customHeight="1" x14ac:dyDescent="0.3">
      <c r="A295" s="80"/>
      <c r="B295" s="118"/>
      <c r="C295" s="119"/>
      <c r="D295" s="116"/>
      <c r="E295" s="96"/>
      <c r="F295" s="4"/>
    </row>
    <row r="296" spans="1:6" ht="14.25" customHeight="1" x14ac:dyDescent="0.3">
      <c r="A296" s="80"/>
      <c r="B296" s="118"/>
      <c r="C296" s="119"/>
      <c r="D296" s="116"/>
      <c r="E296" s="96"/>
      <c r="F296" s="4"/>
    </row>
    <row r="297" spans="1:6" ht="14.25" customHeight="1" x14ac:dyDescent="0.3">
      <c r="A297" s="109" t="s">
        <v>11945</v>
      </c>
      <c r="B297" s="4"/>
      <c r="C297" s="3"/>
      <c r="D297" s="96"/>
      <c r="E297" s="96"/>
      <c r="F297" s="4"/>
    </row>
    <row r="298" spans="1:6" ht="14.25" customHeight="1" x14ac:dyDescent="0.3">
      <c r="A298" s="90" t="s">
        <v>11925</v>
      </c>
      <c r="B298" s="91" t="s">
        <v>11926</v>
      </c>
      <c r="C298" s="91" t="s">
        <v>11927</v>
      </c>
      <c r="D298" s="108"/>
      <c r="E298" s="108" t="s">
        <v>11928</v>
      </c>
      <c r="F298" s="4"/>
    </row>
    <row r="299" spans="1:6" ht="14.25" customHeight="1" x14ac:dyDescent="0.3">
      <c r="A299" s="200" t="s">
        <v>788</v>
      </c>
      <c r="B299" s="118" t="str">
        <f>VLOOKUP(A299,'ITEM DATA (active only)'!A:L,12,0)</f>
        <v>Abc 123 Border - Rectangle</v>
      </c>
      <c r="C299" s="119" t="str">
        <f>VLOOKUP(A299,'ITEM DATA (active only)'!A:J,10,0)</f>
        <v>6 ft x 9 ft</v>
      </c>
      <c r="D299" s="116"/>
      <c r="E299" s="96">
        <f>VLOOKUP(A299,'EC25 Pricing'!A:D,4,0)</f>
        <v>1207.3499999999999</v>
      </c>
      <c r="F299" s="4"/>
    </row>
    <row r="300" spans="1:6" ht="14.25" customHeight="1" x14ac:dyDescent="0.3">
      <c r="A300" s="200" t="s">
        <v>792</v>
      </c>
      <c r="B300" s="118" t="str">
        <f>VLOOKUP(A300,'ITEM DATA (active only)'!A:L,12,0)</f>
        <v>Abc 123 Border - Rectangle</v>
      </c>
      <c r="C300" s="119" t="str">
        <f>VLOOKUP(A300,'ITEM DATA (active only)'!A:J,10,0)</f>
        <v>8 ft x 12 ft</v>
      </c>
      <c r="D300" s="116"/>
      <c r="E300" s="96">
        <f>VLOOKUP(A300,'EC25 Pricing'!A:D,4,0)</f>
        <v>1730.42</v>
      </c>
      <c r="F300" s="4"/>
    </row>
    <row r="301" spans="1:6" ht="14.25" customHeight="1" x14ac:dyDescent="0.3">
      <c r="A301" s="200" t="s">
        <v>794</v>
      </c>
      <c r="B301" s="118" t="str">
        <f>VLOOKUP(A301,'ITEM DATA (active only)'!A:L,12,0)</f>
        <v>Abc 123 Border - Rectangle</v>
      </c>
      <c r="C301" s="119" t="str">
        <f>VLOOKUP(A301,'ITEM DATA (active only)'!A:J,10,0)</f>
        <v>10 ft 6 in x 13 ft 2in</v>
      </c>
      <c r="D301" s="116"/>
      <c r="E301" s="96">
        <f>VLOOKUP(A301,'EC25 Pricing'!A:D,4,0)</f>
        <v>2378.6799999999998</v>
      </c>
      <c r="F301" s="4"/>
    </row>
    <row r="302" spans="1:6" ht="14.25" customHeight="1" x14ac:dyDescent="0.3">
      <c r="A302" s="80"/>
      <c r="B302" s="118"/>
      <c r="C302" s="119"/>
      <c r="D302" s="116"/>
      <c r="E302" s="96"/>
      <c r="F302" s="4"/>
    </row>
    <row r="303" spans="1:6" ht="14.25" customHeight="1" x14ac:dyDescent="0.3">
      <c r="A303" s="80"/>
      <c r="B303" s="118"/>
      <c r="C303" s="119"/>
      <c r="D303" s="116"/>
      <c r="E303" s="96"/>
      <c r="F303" s="4"/>
    </row>
    <row r="304" spans="1:6" ht="14.25" customHeight="1" x14ac:dyDescent="0.3">
      <c r="A304" s="80"/>
      <c r="B304" s="118"/>
      <c r="C304" s="119"/>
      <c r="D304" s="116"/>
      <c r="E304" s="96"/>
      <c r="F304" s="4"/>
    </row>
    <row r="305" spans="1:6" ht="14.25" customHeight="1" x14ac:dyDescent="0.3">
      <c r="A305" s="80"/>
      <c r="B305" s="118"/>
      <c r="C305" s="119"/>
      <c r="D305" s="116"/>
      <c r="E305" s="96"/>
      <c r="F305" s="4"/>
    </row>
    <row r="306" spans="1:6" ht="14.25" customHeight="1" x14ac:dyDescent="0.3">
      <c r="A306" s="80"/>
      <c r="B306" s="118"/>
      <c r="C306" s="119"/>
      <c r="D306" s="116"/>
      <c r="E306" s="96"/>
      <c r="F306" s="4"/>
    </row>
    <row r="307" spans="1:6" ht="14.25" customHeight="1" x14ac:dyDescent="0.3">
      <c r="A307" s="80"/>
      <c r="B307" s="118"/>
      <c r="C307" s="119"/>
      <c r="D307" s="116"/>
      <c r="E307" s="96"/>
      <c r="F307" s="4"/>
    </row>
    <row r="308" spans="1:6" ht="14.25" customHeight="1" x14ac:dyDescent="0.3">
      <c r="A308" s="80"/>
      <c r="B308" s="118"/>
      <c r="C308" s="119"/>
      <c r="D308" s="116"/>
      <c r="E308" s="96"/>
      <c r="F308" s="4"/>
    </row>
    <row r="309" spans="1:6" ht="14.25" customHeight="1" x14ac:dyDescent="0.3">
      <c r="A309" s="109" t="s">
        <v>11946</v>
      </c>
      <c r="B309" s="4"/>
      <c r="C309" s="3"/>
      <c r="D309" s="96"/>
      <c r="E309" s="96"/>
      <c r="F309" s="4"/>
    </row>
    <row r="310" spans="1:6" ht="14.25" customHeight="1" x14ac:dyDescent="0.3">
      <c r="A310" s="90" t="s">
        <v>11925</v>
      </c>
      <c r="B310" s="91" t="s">
        <v>11926</v>
      </c>
      <c r="C310" s="91" t="s">
        <v>11927</v>
      </c>
      <c r="D310" s="108"/>
      <c r="E310" s="108" t="s">
        <v>11928</v>
      </c>
      <c r="F310" s="4"/>
    </row>
    <row r="311" spans="1:6" ht="14.25" customHeight="1" x14ac:dyDescent="0.3">
      <c r="A311" s="200" t="s">
        <v>4009</v>
      </c>
      <c r="B311" s="118" t="str">
        <f>VLOOKUP(A311,'ITEM DATA (active only)'!A:L,12,0)</f>
        <v>Learn To Count - Rectangle</v>
      </c>
      <c r="C311" s="119" t="str">
        <f>VLOOKUP(A311,'ITEM DATA (active only)'!A:J,10,0)</f>
        <v>6 ft x 9 ft</v>
      </c>
      <c r="D311" s="116"/>
      <c r="E311" s="96">
        <f>VLOOKUP(A311,'EC25 Pricing'!A:D,4,0)</f>
        <v>1207.3499999999999</v>
      </c>
      <c r="F311" s="4"/>
    </row>
    <row r="312" spans="1:6" ht="14.25" customHeight="1" x14ac:dyDescent="0.3">
      <c r="A312" s="200" t="s">
        <v>3941</v>
      </c>
      <c r="B312" s="118" t="str">
        <f>VLOOKUP(A312,'ITEM DATA (active only)'!A:L,12,0)</f>
        <v>Learn To Count - Rectangle</v>
      </c>
      <c r="C312" s="119" t="str">
        <f>VLOOKUP(A312,'ITEM DATA (active only)'!A:J,10,0)</f>
        <v>8 ft x 12 ft</v>
      </c>
      <c r="D312" s="116"/>
      <c r="E312" s="96">
        <f>VLOOKUP(A312,'EC25 Pricing'!A:D,4,0)</f>
        <v>1730.42</v>
      </c>
      <c r="F312" s="4"/>
    </row>
    <row r="313" spans="1:6" ht="14.25" customHeight="1" x14ac:dyDescent="0.3">
      <c r="A313" s="200" t="s">
        <v>3897</v>
      </c>
      <c r="B313" s="118" t="str">
        <f>VLOOKUP(A313,'ITEM DATA (active only)'!A:L,12,0)</f>
        <v>Learn To Count - Rectangle</v>
      </c>
      <c r="C313" s="119" t="str">
        <f>VLOOKUP(A313,'ITEM DATA (active only)'!A:J,10,0)</f>
        <v>10 ft 6 in x 13 ft 2 in</v>
      </c>
      <c r="D313" s="116"/>
      <c r="E313" s="96">
        <f>VLOOKUP(A313,'EC25 Pricing'!A:D,4,0)</f>
        <v>2378.6799999999998</v>
      </c>
      <c r="F313" s="4"/>
    </row>
    <row r="314" spans="1:6" ht="14.25" customHeight="1" x14ac:dyDescent="0.3">
      <c r="A314" s="80"/>
      <c r="B314" s="118"/>
      <c r="C314" s="119"/>
      <c r="D314" s="116"/>
      <c r="E314" s="96"/>
      <c r="F314" s="4"/>
    </row>
    <row r="315" spans="1:6" ht="14.25" customHeight="1" x14ac:dyDescent="0.35">
      <c r="A315" s="94" t="s">
        <v>11930</v>
      </c>
      <c r="B315" s="118"/>
      <c r="C315" s="119"/>
      <c r="D315" s="116"/>
      <c r="E315" s="96"/>
      <c r="F315" s="4"/>
    </row>
    <row r="316" spans="1:6" ht="14.25" customHeight="1" x14ac:dyDescent="0.3">
      <c r="A316" s="80"/>
      <c r="B316" s="118"/>
      <c r="C316" s="119"/>
      <c r="D316" s="116"/>
      <c r="E316" s="96"/>
      <c r="F316" s="4"/>
    </row>
    <row r="317" spans="1:6" ht="14.25" customHeight="1" x14ac:dyDescent="0.3">
      <c r="A317" s="80"/>
      <c r="B317" s="118"/>
      <c r="C317" s="119"/>
      <c r="D317" s="116"/>
      <c r="E317" s="96"/>
      <c r="F317" s="4"/>
    </row>
    <row r="318" spans="1:6" ht="14.25" customHeight="1" x14ac:dyDescent="0.3">
      <c r="A318" s="80"/>
      <c r="B318" s="118"/>
      <c r="C318" s="119"/>
      <c r="D318" s="116"/>
      <c r="E318" s="96"/>
      <c r="F318" s="4"/>
    </row>
    <row r="319" spans="1:6" ht="14.25" customHeight="1" x14ac:dyDescent="0.3">
      <c r="A319" s="80"/>
      <c r="B319" s="118"/>
      <c r="C319" s="119"/>
      <c r="D319" s="116"/>
      <c r="E319" s="96"/>
      <c r="F319" s="4"/>
    </row>
    <row r="320" spans="1:6" ht="14.25" customHeight="1" x14ac:dyDescent="0.3">
      <c r="A320" s="80"/>
      <c r="B320" s="118"/>
      <c r="C320" s="119"/>
      <c r="D320" s="116"/>
      <c r="E320" s="96"/>
      <c r="F320" s="4"/>
    </row>
    <row r="321" spans="1:6" ht="14.25" customHeight="1" x14ac:dyDescent="0.3">
      <c r="A321" s="109" t="s">
        <v>11947</v>
      </c>
      <c r="B321" s="4"/>
      <c r="C321" s="3"/>
      <c r="D321" s="96"/>
      <c r="E321" s="96"/>
      <c r="F321" s="4"/>
    </row>
    <row r="322" spans="1:6" ht="14.25" customHeight="1" x14ac:dyDescent="0.3">
      <c r="A322" s="90" t="s">
        <v>11925</v>
      </c>
      <c r="B322" s="91" t="s">
        <v>11926</v>
      </c>
      <c r="C322" s="91" t="s">
        <v>11927</v>
      </c>
      <c r="D322" s="108"/>
      <c r="E322" s="108" t="s">
        <v>11928</v>
      </c>
      <c r="F322" s="4"/>
    </row>
    <row r="323" spans="1:6" ht="14.25" customHeight="1" x14ac:dyDescent="0.3">
      <c r="A323" s="200" t="s">
        <v>771</v>
      </c>
      <c r="B323" s="118" t="str">
        <f>VLOOKUP(A323,'ITEM DATA (active only)'!A:L,12,0)</f>
        <v>Colorful Circles Abc123 - Rectangle</v>
      </c>
      <c r="C323" s="119" t="str">
        <f>VLOOKUP(A323,'ITEM DATA (active only)'!A:J,10,0)</f>
        <v>6 ft x 9 ft</v>
      </c>
      <c r="D323" s="116"/>
      <c r="E323" s="96">
        <f>VLOOKUP(A323,'EC25 Pricing'!A:D,4,0)</f>
        <v>1207.3499999999999</v>
      </c>
      <c r="F323" s="4"/>
    </row>
    <row r="324" spans="1:6" ht="14.25" customHeight="1" x14ac:dyDescent="0.3">
      <c r="A324" s="200" t="s">
        <v>773</v>
      </c>
      <c r="B324" s="118" t="str">
        <f>VLOOKUP(A324,'ITEM DATA (active only)'!A:L,12,0)</f>
        <v>Colorful Circles Abc123 - Rectangle</v>
      </c>
      <c r="C324" s="119" t="str">
        <f>VLOOKUP(A324,'ITEM DATA (active only)'!A:J,10,0)</f>
        <v>8 ft x 12 ft</v>
      </c>
      <c r="D324" s="116"/>
      <c r="E324" s="96">
        <f>VLOOKUP(A324,'EC25 Pricing'!A:D,4,0)</f>
        <v>1730.42</v>
      </c>
      <c r="F324" s="4"/>
    </row>
    <row r="325" spans="1:6" ht="14.25" customHeight="1" x14ac:dyDescent="0.3">
      <c r="A325" s="200" t="s">
        <v>645</v>
      </c>
      <c r="B325" s="118" t="str">
        <f>VLOOKUP(A325,'ITEM DATA (active only)'!A:L,12,0)</f>
        <v>Colorful Circles Abc123 - Rectangle</v>
      </c>
      <c r="C325" s="119" t="str">
        <f>VLOOKUP(A325,'ITEM DATA (active only)'!A:J,10,0)</f>
        <v>10 ft 6 in x 13 ft 2in</v>
      </c>
      <c r="D325" s="116"/>
      <c r="E325" s="96">
        <f>VLOOKUP(A325,'EC25 Pricing'!A:D,4,0)</f>
        <v>2378.6799999999998</v>
      </c>
      <c r="F325" s="4"/>
    </row>
    <row r="326" spans="1:6" ht="14.25" customHeight="1" x14ac:dyDescent="0.3">
      <c r="A326" s="200" t="s">
        <v>775</v>
      </c>
      <c r="B326" s="118" t="str">
        <f>VLOOKUP(A326,'ITEM DATA (active only)'!A:L,12,0)</f>
        <v>Colorful Circles Abc123 - Oval</v>
      </c>
      <c r="C326" s="119" t="str">
        <f>VLOOKUP(A326,'ITEM DATA (active only)'!A:J,10,0)</f>
        <v>6 ft x 9 ft</v>
      </c>
      <c r="D326" s="116"/>
      <c r="E326" s="96">
        <f>VLOOKUP(A326,'EC25 Pricing'!A:D,4,0)</f>
        <v>1207.3499999999999</v>
      </c>
      <c r="F326" s="4"/>
    </row>
    <row r="327" spans="1:6" ht="14.25" customHeight="1" x14ac:dyDescent="0.3">
      <c r="A327" s="200" t="s">
        <v>779</v>
      </c>
      <c r="B327" s="118" t="str">
        <f>VLOOKUP(A327,'ITEM DATA (active only)'!A:L,12,0)</f>
        <v>Colorful Circles Abc123 - Oval</v>
      </c>
      <c r="C327" s="119" t="str">
        <f>VLOOKUP(A327,'ITEM DATA (active only)'!A:J,10,0)</f>
        <v>8 ft x 12 ft</v>
      </c>
      <c r="D327" s="116"/>
      <c r="E327" s="96">
        <f>VLOOKUP(A327,'EC25 Pricing'!A:D,4,0)</f>
        <v>1730.42</v>
      </c>
      <c r="F327" s="4"/>
    </row>
    <row r="328" spans="1:6" ht="14.25" customHeight="1" x14ac:dyDescent="0.3">
      <c r="A328" s="200" t="s">
        <v>781</v>
      </c>
      <c r="B328" s="118" t="str">
        <f>VLOOKUP(A328,'ITEM DATA (active only)'!A:L,12,0)</f>
        <v>Colorful Circles Abc123 - Oval</v>
      </c>
      <c r="C328" s="119" t="str">
        <f>VLOOKUP(A328,'ITEM DATA (active only)'!A:J,10,0)</f>
        <v>10 ft 6 in x 13 ft 2in</v>
      </c>
      <c r="D328" s="116"/>
      <c r="E328" s="96">
        <f>VLOOKUP(A328,'EC25 Pricing'!A:D,4,0)</f>
        <v>2378.6799999999998</v>
      </c>
      <c r="F328" s="4"/>
    </row>
    <row r="329" spans="1:6" ht="14.25" customHeight="1" x14ac:dyDescent="0.3">
      <c r="A329" s="80"/>
      <c r="B329" s="118"/>
      <c r="C329" s="119"/>
      <c r="D329" s="116"/>
      <c r="E329" s="96"/>
      <c r="F329" s="4"/>
    </row>
    <row r="330" spans="1:6" ht="14.25" customHeight="1" x14ac:dyDescent="0.3">
      <c r="A330" s="80"/>
      <c r="B330" s="118"/>
      <c r="C330" s="119"/>
      <c r="D330" s="116"/>
      <c r="E330" s="96"/>
      <c r="F330" s="4"/>
    </row>
    <row r="331" spans="1:6" ht="14.25" customHeight="1" x14ac:dyDescent="0.3">
      <c r="A331" s="80"/>
      <c r="B331" s="118"/>
      <c r="C331" s="119"/>
      <c r="D331" s="116"/>
      <c r="E331" s="96"/>
      <c r="F331" s="4"/>
    </row>
    <row r="332" spans="1:6" ht="14.25" customHeight="1" x14ac:dyDescent="0.3">
      <c r="A332" s="80"/>
      <c r="B332" s="118"/>
      <c r="C332" s="119"/>
      <c r="D332" s="116"/>
      <c r="E332" s="96"/>
      <c r="F332" s="4"/>
    </row>
    <row r="333" spans="1:6" ht="14.25" customHeight="1" x14ac:dyDescent="0.3">
      <c r="A333" s="80"/>
      <c r="B333" s="118"/>
      <c r="C333" s="119"/>
      <c r="D333" s="116"/>
      <c r="E333" s="96"/>
      <c r="F333" s="4"/>
    </row>
    <row r="334" spans="1:6" ht="14.25" customHeight="1" x14ac:dyDescent="0.3">
      <c r="A334" s="80"/>
      <c r="B334" s="118"/>
      <c r="C334" s="119"/>
      <c r="D334" s="116"/>
      <c r="E334" s="96"/>
      <c r="F334" s="4"/>
    </row>
    <row r="335" spans="1:6" ht="14.25" customHeight="1" x14ac:dyDescent="0.3">
      <c r="A335" s="80"/>
      <c r="B335" s="118"/>
      <c r="C335" s="119"/>
      <c r="D335" s="116"/>
      <c r="E335" s="96"/>
      <c r="F335" s="4"/>
    </row>
    <row r="336" spans="1:6" ht="14.25" customHeight="1" x14ac:dyDescent="0.3">
      <c r="A336" s="80"/>
      <c r="B336" s="118"/>
      <c r="C336" s="119"/>
      <c r="D336" s="116"/>
      <c r="E336" s="96"/>
      <c r="F336" s="4"/>
    </row>
    <row r="337" spans="1:6" ht="14.25" customHeight="1" x14ac:dyDescent="0.3">
      <c r="A337" s="109" t="s">
        <v>11948</v>
      </c>
      <c r="B337" s="4"/>
      <c r="C337" s="3"/>
      <c r="D337" s="96"/>
      <c r="E337" s="96"/>
      <c r="F337" s="4"/>
    </row>
    <row r="338" spans="1:6" ht="14.25" customHeight="1" x14ac:dyDescent="0.3">
      <c r="A338" s="90" t="s">
        <v>11925</v>
      </c>
      <c r="B338" s="91" t="s">
        <v>11926</v>
      </c>
      <c r="C338" s="91" t="s">
        <v>11927</v>
      </c>
      <c r="D338" s="108"/>
      <c r="E338" s="108" t="s">
        <v>11928</v>
      </c>
      <c r="F338" s="4"/>
    </row>
    <row r="339" spans="1:6" ht="14.25" customHeight="1" x14ac:dyDescent="0.3">
      <c r="A339" s="200" t="s">
        <v>756</v>
      </c>
      <c r="B339" s="118" t="str">
        <f>VLOOKUP(A339,'ITEM DATA (active only)'!A:L,12,0)</f>
        <v>Alphabet Colorful Circles Seats - Rectangle</v>
      </c>
      <c r="C339" s="119" t="str">
        <f>VLOOKUP(A339,'ITEM DATA (active only)'!A:J,10,0)</f>
        <v>6 ft x 9 ft</v>
      </c>
      <c r="D339" s="214"/>
      <c r="E339" s="96">
        <f>VLOOKUP(A339,'EC25 Pricing'!A:D,4,0)</f>
        <v>1207.3499999999999</v>
      </c>
      <c r="F339" s="4"/>
    </row>
    <row r="340" spans="1:6" ht="14.25" customHeight="1" x14ac:dyDescent="0.3">
      <c r="A340" s="200" t="s">
        <v>3874</v>
      </c>
      <c r="B340" s="118" t="str">
        <f>VLOOKUP(A340,'ITEM DATA (active only)'!A:L,12,0)</f>
        <v>Alphabet Colorful Circles Seats - Rectangle</v>
      </c>
      <c r="C340" s="119" t="str">
        <f>VLOOKUP(A340,'ITEM DATA (active only)'!A:J,10,0)</f>
        <v>8 ft x 12 ft</v>
      </c>
      <c r="D340" s="214"/>
      <c r="E340" s="96">
        <f>VLOOKUP(A340,'EC25 Pricing'!A:D,4,0)</f>
        <v>1730.42</v>
      </c>
      <c r="F340" s="4"/>
    </row>
    <row r="341" spans="1:6" ht="14.25" customHeight="1" x14ac:dyDescent="0.3">
      <c r="A341" s="200" t="s">
        <v>760</v>
      </c>
      <c r="B341" s="118" t="str">
        <f>VLOOKUP(A341,'ITEM DATA (active only)'!A:L,12,0)</f>
        <v>Alphabet Colorful Circles Seats - Rectangle</v>
      </c>
      <c r="C341" s="119" t="str">
        <f>VLOOKUP(A341,'ITEM DATA (active only)'!A:J,10,0)</f>
        <v>10 ft 6 in x 13 ft 2in</v>
      </c>
      <c r="D341" s="214"/>
      <c r="E341" s="96">
        <f>VLOOKUP(A341,'EC25 Pricing'!A:D,4,0)</f>
        <v>2378.6799999999998</v>
      </c>
      <c r="F341" s="4"/>
    </row>
    <row r="342" spans="1:6" ht="14.25" customHeight="1" x14ac:dyDescent="0.3">
      <c r="A342" s="200" t="s">
        <v>763</v>
      </c>
      <c r="B342" s="118" t="str">
        <f>VLOOKUP(A342,'ITEM DATA (active only)'!A:L,12,0)</f>
        <v>Alphabet Colorful Circles - Oval</v>
      </c>
      <c r="C342" s="119" t="str">
        <f>VLOOKUP(A342,'ITEM DATA (active only)'!A:J,10,0)</f>
        <v>6 ft x 9 ft</v>
      </c>
      <c r="D342" s="214"/>
      <c r="E342" s="96">
        <f>VLOOKUP(A342,'EC25 Pricing'!A:D,4,0)</f>
        <v>1207.3499999999999</v>
      </c>
      <c r="F342" s="4"/>
    </row>
    <row r="343" spans="1:6" ht="14.25" customHeight="1" x14ac:dyDescent="0.3">
      <c r="A343" s="200" t="s">
        <v>767</v>
      </c>
      <c r="B343" s="118" t="str">
        <f>VLOOKUP(A343,'ITEM DATA (active only)'!A:L,12,0)</f>
        <v>Alphabet Colorful Circles - Oval</v>
      </c>
      <c r="C343" s="119" t="str">
        <f>VLOOKUP(A343,'ITEM DATA (active only)'!A:J,10,0)</f>
        <v>8 ft x 12 ft</v>
      </c>
      <c r="D343" s="214"/>
      <c r="E343" s="96">
        <f>VLOOKUP(A343,'EC25 Pricing'!A:D,4,0)</f>
        <v>1730.42</v>
      </c>
      <c r="F343" s="4"/>
    </row>
    <row r="344" spans="1:6" ht="14.25" customHeight="1" x14ac:dyDescent="0.3">
      <c r="A344" s="200" t="s">
        <v>769</v>
      </c>
      <c r="B344" s="118" t="str">
        <f>VLOOKUP(A344,'ITEM DATA (active only)'!A:L,12,0)</f>
        <v>Alphabet Colorful Circles - Oval</v>
      </c>
      <c r="C344" s="119" t="str">
        <f>VLOOKUP(A344,'ITEM DATA (active only)'!A:J,10,0)</f>
        <v>10 ft 6 in x 13 ft 2in</v>
      </c>
      <c r="D344" s="214"/>
      <c r="E344" s="96">
        <f>VLOOKUP(A344,'EC25 Pricing'!A:D,4,0)</f>
        <v>2378.6799999999998</v>
      </c>
      <c r="F344" s="4"/>
    </row>
    <row r="345" spans="1:6" ht="14.25" customHeight="1" x14ac:dyDescent="0.3">
      <c r="A345" s="80"/>
      <c r="B345" s="118"/>
      <c r="C345" s="119"/>
      <c r="D345" s="116"/>
      <c r="E345" s="96"/>
      <c r="F345" s="4"/>
    </row>
    <row r="346" spans="1:6" ht="14.25" customHeight="1" x14ac:dyDescent="0.3">
      <c r="A346" s="10"/>
      <c r="B346" s="118"/>
      <c r="C346" s="119"/>
      <c r="D346" s="116"/>
      <c r="E346" s="96"/>
      <c r="F346" s="4"/>
    </row>
    <row r="347" spans="1:6" ht="14.25" customHeight="1" x14ac:dyDescent="0.3">
      <c r="A347" s="80"/>
      <c r="B347" s="118"/>
      <c r="C347" s="119"/>
      <c r="D347" s="116"/>
      <c r="E347" s="96"/>
      <c r="F347" s="4"/>
    </row>
    <row r="348" spans="1:6" ht="14.25" customHeight="1" x14ac:dyDescent="0.3">
      <c r="A348" s="80"/>
      <c r="B348" s="118"/>
      <c r="C348" s="119"/>
      <c r="D348" s="116"/>
      <c r="E348" s="96"/>
      <c r="F348" s="4"/>
    </row>
    <row r="349" spans="1:6" ht="14.25" customHeight="1" x14ac:dyDescent="0.3">
      <c r="A349" s="80"/>
      <c r="B349" s="118"/>
      <c r="C349" s="119"/>
      <c r="D349" s="116"/>
      <c r="E349" s="96"/>
      <c r="F349" s="4"/>
    </row>
    <row r="350" spans="1:6" ht="14.25" customHeight="1" x14ac:dyDescent="0.3">
      <c r="A350" s="80"/>
      <c r="B350" s="118"/>
      <c r="C350" s="119"/>
      <c r="D350" s="116"/>
      <c r="E350" s="96"/>
      <c r="F350" s="4"/>
    </row>
    <row r="351" spans="1:6" ht="14.25" customHeight="1" x14ac:dyDescent="0.3">
      <c r="A351" s="80"/>
      <c r="B351" s="118"/>
      <c r="C351" s="119"/>
      <c r="D351" s="116"/>
      <c r="E351" s="96"/>
      <c r="F351" s="4"/>
    </row>
    <row r="352" spans="1:6" ht="14.25" customHeight="1" x14ac:dyDescent="0.3">
      <c r="A352" s="109" t="s">
        <v>11949</v>
      </c>
      <c r="B352" s="4"/>
      <c r="C352" s="3"/>
      <c r="D352" s="96"/>
      <c r="E352" s="96"/>
      <c r="F352" s="4"/>
    </row>
    <row r="353" spans="1:6" ht="14.25" customHeight="1" x14ac:dyDescent="0.3">
      <c r="A353" s="90" t="s">
        <v>11925</v>
      </c>
      <c r="B353" s="91" t="s">
        <v>11926</v>
      </c>
      <c r="C353" s="91" t="s">
        <v>11927</v>
      </c>
      <c r="D353" s="108"/>
      <c r="E353" s="108" t="s">
        <v>11928</v>
      </c>
      <c r="F353" s="4"/>
    </row>
    <row r="354" spans="1:6" ht="14.25" customHeight="1" x14ac:dyDescent="0.3">
      <c r="A354" s="200" t="s">
        <v>4082</v>
      </c>
      <c r="B354" s="118" t="str">
        <f>VLOOKUP(A354,'ITEM DATA (active only)'!A:L,12,0)</f>
        <v>Count With Me - Rectangle</v>
      </c>
      <c r="C354" s="119" t="str">
        <f>VLOOKUP(A354,'ITEM DATA (active only)'!A:J,10,0)</f>
        <v>6 ft x 9 ft</v>
      </c>
      <c r="D354" s="116"/>
      <c r="E354" s="96">
        <f>VLOOKUP(A354,'EC25 Pricing'!A:D,4,0)</f>
        <v>1207.3499999999999</v>
      </c>
      <c r="F354" s="4"/>
    </row>
    <row r="355" spans="1:6" ht="14.25" customHeight="1" x14ac:dyDescent="0.3">
      <c r="A355" s="200" t="s">
        <v>3863</v>
      </c>
      <c r="B355" s="118" t="str">
        <f>VLOOKUP(A355,'ITEM DATA (active only)'!A:L,12,0)</f>
        <v>Count With Me - Rectangle</v>
      </c>
      <c r="C355" s="119" t="str">
        <f>VLOOKUP(A355,'ITEM DATA (active only)'!A:J,10,0)</f>
        <v>8 ft x 12 ft</v>
      </c>
      <c r="D355" s="116"/>
      <c r="E355" s="96">
        <f>VLOOKUP(A355,'EC25 Pricing'!A:D,4,0)</f>
        <v>1730.42</v>
      </c>
      <c r="F355" s="4"/>
    </row>
    <row r="356" spans="1:6" ht="14.25" customHeight="1" x14ac:dyDescent="0.3">
      <c r="A356" s="200" t="s">
        <v>3769</v>
      </c>
      <c r="B356" s="118" t="str">
        <f>VLOOKUP(A356,'ITEM DATA (active only)'!A:L,12,0)</f>
        <v>Count With Me - Rectangle</v>
      </c>
      <c r="C356" s="119" t="str">
        <f>VLOOKUP(A356,'ITEM DATA (active only)'!A:J,10,0)</f>
        <v>10 ft 6 in x 13 ft 2 in</v>
      </c>
      <c r="D356" s="116"/>
      <c r="E356" s="96">
        <f>VLOOKUP(A356,'EC25 Pricing'!A:D,4,0)</f>
        <v>2378.6799999999998</v>
      </c>
      <c r="F356" s="4"/>
    </row>
    <row r="357" spans="1:6" ht="13.5" customHeight="1" x14ac:dyDescent="0.3">
      <c r="A357" s="80"/>
      <c r="B357" s="118"/>
      <c r="C357" s="119"/>
      <c r="D357" s="116"/>
      <c r="E357" s="96"/>
      <c r="F357" s="4"/>
    </row>
    <row r="358" spans="1:6" ht="14.25" customHeight="1" x14ac:dyDescent="0.35">
      <c r="A358" s="94" t="s">
        <v>11930</v>
      </c>
      <c r="B358" s="118"/>
      <c r="C358" s="119"/>
      <c r="D358" s="116"/>
      <c r="E358" s="96"/>
      <c r="F358" s="4"/>
    </row>
    <row r="359" spans="1:6" ht="14.25" customHeight="1" x14ac:dyDescent="0.3">
      <c r="A359" s="80"/>
      <c r="B359" s="118"/>
      <c r="C359" s="119"/>
      <c r="D359" s="116"/>
      <c r="E359" s="96"/>
      <c r="F359" s="4"/>
    </row>
    <row r="360" spans="1:6" ht="14.25" customHeight="1" x14ac:dyDescent="0.3">
      <c r="A360" s="80"/>
      <c r="B360" s="118"/>
      <c r="C360" s="119"/>
      <c r="D360" s="116"/>
      <c r="E360" s="96"/>
      <c r="F360" s="4"/>
    </row>
    <row r="361" spans="1:6" ht="14.25" customHeight="1" x14ac:dyDescent="0.3">
      <c r="A361" s="80"/>
      <c r="B361" s="118"/>
      <c r="C361" s="119"/>
      <c r="D361" s="116"/>
      <c r="E361" s="96"/>
      <c r="F361" s="4"/>
    </row>
    <row r="362" spans="1:6" ht="14.25" customHeight="1" x14ac:dyDescent="0.3">
      <c r="A362" s="80"/>
      <c r="B362" s="118"/>
      <c r="C362" s="119"/>
      <c r="D362" s="116"/>
      <c r="E362" s="96"/>
      <c r="F362" s="4"/>
    </row>
    <row r="363" spans="1:6" ht="14.25" customHeight="1" x14ac:dyDescent="0.3">
      <c r="A363" s="80"/>
      <c r="B363" s="118"/>
      <c r="C363" s="119"/>
      <c r="D363" s="116"/>
      <c r="E363" s="96"/>
      <c r="F363" s="4"/>
    </row>
    <row r="364" spans="1:6" ht="14.25" customHeight="1" x14ac:dyDescent="0.3">
      <c r="A364" s="80"/>
      <c r="B364" s="118"/>
      <c r="C364" s="119"/>
      <c r="D364" s="116"/>
      <c r="E364" s="96"/>
      <c r="F364" s="4"/>
    </row>
    <row r="365" spans="1:6" ht="14.25" customHeight="1" x14ac:dyDescent="0.3">
      <c r="A365" s="109" t="s">
        <v>11950</v>
      </c>
      <c r="B365" s="4"/>
      <c r="C365" s="3"/>
      <c r="D365" s="96"/>
      <c r="E365" s="96"/>
      <c r="F365" s="4"/>
    </row>
    <row r="366" spans="1:6" ht="14.25" customHeight="1" x14ac:dyDescent="0.3">
      <c r="A366" s="90" t="s">
        <v>11925</v>
      </c>
      <c r="B366" s="91" t="s">
        <v>11926</v>
      </c>
      <c r="C366" s="91" t="s">
        <v>11927</v>
      </c>
      <c r="D366" s="108"/>
      <c r="E366" s="108" t="s">
        <v>11928</v>
      </c>
      <c r="F366" s="4"/>
    </row>
    <row r="367" spans="1:6" ht="14.25" customHeight="1" x14ac:dyDescent="0.3">
      <c r="A367" s="200" t="s">
        <v>3835</v>
      </c>
      <c r="B367" s="118" t="str">
        <f>VLOOKUP(A367,'ITEM DATA (active only)'!A:L,12,0)</f>
        <v>Rainbow of Shapes - Rectangle</v>
      </c>
      <c r="C367" s="119" t="str">
        <f>VLOOKUP(A367,'ITEM DATA (active only)'!A:J,10,0)</f>
        <v>6 ft x 9 ft</v>
      </c>
      <c r="D367" s="116"/>
      <c r="E367" s="96">
        <f>VLOOKUP(A367,'EC25 Pricing'!A:D,4,0)</f>
        <v>1207.3499999999999</v>
      </c>
      <c r="F367" s="4"/>
    </row>
    <row r="368" spans="1:6" ht="14.25" customHeight="1" x14ac:dyDescent="0.3">
      <c r="A368" s="200" t="s">
        <v>4056</v>
      </c>
      <c r="B368" s="118" t="str">
        <f>VLOOKUP(A368,'ITEM DATA (active only)'!A:L,12,0)</f>
        <v>Rainbow of Shapes - Rectangle</v>
      </c>
      <c r="C368" s="119" t="str">
        <f>VLOOKUP(A368,'ITEM DATA (active only)'!A:J,10,0)</f>
        <v>8 ft x 12 ft</v>
      </c>
      <c r="D368" s="116"/>
      <c r="E368" s="96">
        <f>VLOOKUP(A368,'EC25 Pricing'!A:D,4,0)</f>
        <v>1730.42</v>
      </c>
      <c r="F368" s="4"/>
    </row>
    <row r="369" spans="1:6" ht="14.25" customHeight="1" x14ac:dyDescent="0.3">
      <c r="A369" s="200" t="s">
        <v>4134</v>
      </c>
      <c r="B369" s="118" t="str">
        <f>VLOOKUP(A369,'ITEM DATA (active only)'!A:L,12,0)</f>
        <v>Rainbow of Shapes - Rectangle</v>
      </c>
      <c r="C369" s="119" t="str">
        <f>VLOOKUP(A369,'ITEM DATA (active only)'!A:J,10,0)</f>
        <v>10 ft 6 in x 13 ft 2 in</v>
      </c>
      <c r="D369" s="116"/>
      <c r="E369" s="96">
        <f>VLOOKUP(A369,'EC25 Pricing'!A:D,4,0)</f>
        <v>2378.6799999999998</v>
      </c>
      <c r="F369" s="4"/>
    </row>
    <row r="370" spans="1:6" ht="14.25" customHeight="1" x14ac:dyDescent="0.3">
      <c r="A370" s="200" t="s">
        <v>4027</v>
      </c>
      <c r="B370" s="118" t="str">
        <f>VLOOKUP(A370,'ITEM DATA (active only)'!A:L,12,0)</f>
        <v>Rainbow of Shapes - Oval</v>
      </c>
      <c r="C370" s="119" t="str">
        <f>VLOOKUP(A370,'ITEM DATA (active only)'!A:J,10,0)</f>
        <v>6 ft x 9 ft</v>
      </c>
      <c r="D370" s="116"/>
      <c r="E370" s="96">
        <f>VLOOKUP(A370,'EC25 Pricing'!A:D,4,0)</f>
        <v>1207.3499999999999</v>
      </c>
      <c r="F370" s="4"/>
    </row>
    <row r="371" spans="1:6" ht="14.25" customHeight="1" x14ac:dyDescent="0.3">
      <c r="A371" s="200" t="s">
        <v>3938</v>
      </c>
      <c r="B371" s="118" t="str">
        <f>VLOOKUP(A371,'ITEM DATA (active only)'!A:L,12,0)</f>
        <v>Rainbow of Shapes - Oval</v>
      </c>
      <c r="C371" s="119" t="str">
        <f>VLOOKUP(A371,'ITEM DATA (active only)'!A:J,10,0)</f>
        <v>8 ft x 12 ft</v>
      </c>
      <c r="D371" s="116"/>
      <c r="E371" s="96">
        <f>VLOOKUP(A371,'EC25 Pricing'!A:D,4,0)</f>
        <v>1730.42</v>
      </c>
      <c r="F371" s="4"/>
    </row>
    <row r="372" spans="1:6" ht="14.25" customHeight="1" x14ac:dyDescent="0.3">
      <c r="A372" s="200" t="s">
        <v>3959</v>
      </c>
      <c r="B372" s="118" t="str">
        <f>VLOOKUP(A372,'ITEM DATA (active only)'!A:L,12,0)</f>
        <v>Rainbow of Shapes - Oval</v>
      </c>
      <c r="C372" s="119" t="str">
        <f>VLOOKUP(A372,'ITEM DATA (active only)'!A:J,10,0)</f>
        <v>10 ft 6 in x 13 ft 2 in</v>
      </c>
      <c r="D372" s="116"/>
      <c r="E372" s="96">
        <f>VLOOKUP(A372,'EC25 Pricing'!A:D,4,0)</f>
        <v>2378.6799999999998</v>
      </c>
      <c r="F372" s="4"/>
    </row>
    <row r="373" spans="1:6" ht="14.25" customHeight="1" x14ac:dyDescent="0.3">
      <c r="A373" s="200" t="s">
        <v>784</v>
      </c>
      <c r="B373" s="118" t="str">
        <f>VLOOKUP(A373,'ITEM DATA (active only)'!A:L,12,0)</f>
        <v>Rainbow of Shapes - Round</v>
      </c>
      <c r="C373" s="119" t="str">
        <f>VLOOKUP(A373,'ITEM DATA (active only)'!A:J,10,0)</f>
        <v>6 ft diameter</v>
      </c>
      <c r="D373" s="116"/>
      <c r="E373" s="96">
        <f>VLOOKUP(A373,'EC25 Pricing'!A:D,4,0)</f>
        <v>751.06</v>
      </c>
      <c r="F373" s="4"/>
    </row>
    <row r="374" spans="1:6" ht="14.25" customHeight="1" x14ac:dyDescent="0.3">
      <c r="A374" s="80"/>
      <c r="B374" s="118"/>
      <c r="C374" s="119"/>
      <c r="D374" s="116"/>
      <c r="E374" s="96"/>
      <c r="F374" s="4"/>
    </row>
    <row r="375" spans="1:6" ht="14.25" customHeight="1" x14ac:dyDescent="0.3">
      <c r="A375" s="80"/>
      <c r="B375" s="118"/>
      <c r="C375" s="119"/>
      <c r="D375" s="116"/>
      <c r="E375" s="96"/>
      <c r="F375" s="4"/>
    </row>
    <row r="376" spans="1:6" ht="14.25" customHeight="1" x14ac:dyDescent="0.3">
      <c r="A376" s="80"/>
      <c r="B376" s="118"/>
      <c r="C376" s="119"/>
      <c r="D376" s="116"/>
      <c r="E376" s="96"/>
      <c r="F376" s="4"/>
    </row>
    <row r="377" spans="1:6" ht="14.25" customHeight="1" x14ac:dyDescent="0.3">
      <c r="A377" s="80"/>
      <c r="B377" s="118"/>
      <c r="C377" s="119"/>
      <c r="D377" s="116"/>
      <c r="E377" s="96"/>
      <c r="F377" s="4"/>
    </row>
    <row r="378" spans="1:6" ht="14.25" customHeight="1" x14ac:dyDescent="0.3">
      <c r="A378" s="80"/>
      <c r="B378" s="118"/>
      <c r="C378" s="119"/>
      <c r="D378" s="116"/>
      <c r="E378" s="96"/>
      <c r="F378" s="4"/>
    </row>
    <row r="379" spans="1:6" ht="14.25" customHeight="1" x14ac:dyDescent="0.3">
      <c r="A379" s="80"/>
      <c r="B379" s="118"/>
      <c r="C379" s="119"/>
      <c r="D379" s="116"/>
      <c r="E379" s="96"/>
      <c r="F379" s="4"/>
    </row>
    <row r="380" spans="1:6" ht="14.25" customHeight="1" x14ac:dyDescent="0.3">
      <c r="A380" s="80"/>
      <c r="B380" s="118"/>
      <c r="C380" s="119"/>
      <c r="D380" s="116"/>
      <c r="E380" s="96"/>
      <c r="F380" s="4"/>
    </row>
    <row r="381" spans="1:6" ht="14.25" customHeight="1" x14ac:dyDescent="0.3">
      <c r="A381" s="109" t="s">
        <v>11951</v>
      </c>
      <c r="B381" s="4"/>
      <c r="C381" s="3"/>
      <c r="D381" s="96"/>
      <c r="E381" s="96"/>
      <c r="F381" s="4"/>
    </row>
    <row r="382" spans="1:6" ht="14.25" customHeight="1" x14ac:dyDescent="0.3">
      <c r="A382" s="90" t="s">
        <v>11925</v>
      </c>
      <c r="B382" s="91" t="s">
        <v>11926</v>
      </c>
      <c r="C382" s="91" t="s">
        <v>11927</v>
      </c>
      <c r="D382" s="108"/>
      <c r="E382" s="108" t="s">
        <v>11928</v>
      </c>
      <c r="F382" s="4"/>
    </row>
    <row r="383" spans="1:6" ht="14.25" customHeight="1" x14ac:dyDescent="0.3">
      <c r="A383" s="200" t="s">
        <v>4127</v>
      </c>
      <c r="B383" s="118" t="str">
        <f>VLOOKUP(A383,'ITEM DATA (active only)'!A:L,12,0)</f>
        <v>Geography United States Of America - Rectangle</v>
      </c>
      <c r="C383" s="119" t="str">
        <f>VLOOKUP(A383,'ITEM DATA (active only)'!A:J,10,0)</f>
        <v>6 ft x 9 ft</v>
      </c>
      <c r="D383" s="116"/>
      <c r="E383" s="96">
        <f>VLOOKUP(A383,'EC25 Pricing'!A:D,4,0)</f>
        <v>1207.3499999999999</v>
      </c>
      <c r="F383" s="4"/>
    </row>
    <row r="384" spans="1:6" ht="14.25" customHeight="1" x14ac:dyDescent="0.3">
      <c r="A384" s="200" t="s">
        <v>4093</v>
      </c>
      <c r="B384" s="118" t="str">
        <f>VLOOKUP(A384,'ITEM DATA (active only)'!A:L,12,0)</f>
        <v>Geography United States Of America - Rectangle</v>
      </c>
      <c r="C384" s="119" t="str">
        <f>VLOOKUP(A384,'ITEM DATA (active only)'!A:J,10,0)</f>
        <v>8 ft x 12 ft</v>
      </c>
      <c r="D384" s="116"/>
      <c r="E384" s="96">
        <f>VLOOKUP(A384,'EC25 Pricing'!A:D,4,0)</f>
        <v>1730.42</v>
      </c>
      <c r="F384" s="4"/>
    </row>
    <row r="385" spans="1:6" ht="14.25" customHeight="1" x14ac:dyDescent="0.3">
      <c r="A385" s="200" t="s">
        <v>4168</v>
      </c>
      <c r="B385" s="118" t="str">
        <f>VLOOKUP(A385,'ITEM DATA (active only)'!A:L,12,0)</f>
        <v>Geography United States Of America - Rectangle</v>
      </c>
      <c r="C385" s="119" t="str">
        <f>VLOOKUP(A385,'ITEM DATA (active only)'!A:J,10,0)</f>
        <v>10 ft 6 in x 13 ft 2 in</v>
      </c>
      <c r="D385" s="116"/>
      <c r="E385" s="96">
        <f>VLOOKUP(A385,'EC25 Pricing'!A:D,4,0)</f>
        <v>2378.6799999999998</v>
      </c>
      <c r="F385" s="4"/>
    </row>
    <row r="386" spans="1:6" ht="14.25" customHeight="1" x14ac:dyDescent="0.3">
      <c r="A386" s="80"/>
      <c r="B386" s="118"/>
      <c r="C386" s="119"/>
      <c r="D386" s="116"/>
      <c r="E386" s="96"/>
      <c r="F386" s="4"/>
    </row>
    <row r="387" spans="1:6" ht="14.25" customHeight="1" x14ac:dyDescent="0.3">
      <c r="A387" s="80"/>
      <c r="B387" s="118"/>
      <c r="C387" s="119"/>
      <c r="D387" s="116"/>
      <c r="E387" s="96"/>
      <c r="F387" s="4"/>
    </row>
    <row r="388" spans="1:6" ht="14.25" customHeight="1" x14ac:dyDescent="0.3">
      <c r="A388" s="80"/>
      <c r="B388" s="118"/>
      <c r="C388" s="119"/>
      <c r="D388" s="116"/>
      <c r="E388" s="96"/>
      <c r="F388" s="4"/>
    </row>
    <row r="389" spans="1:6" ht="14.25" customHeight="1" x14ac:dyDescent="0.3">
      <c r="A389" s="80"/>
      <c r="B389" s="118"/>
      <c r="C389" s="119"/>
      <c r="D389" s="116"/>
      <c r="E389" s="96"/>
      <c r="F389" s="4"/>
    </row>
    <row r="390" spans="1:6" ht="14.25" customHeight="1" x14ac:dyDescent="0.3">
      <c r="A390" s="80"/>
      <c r="B390" s="118"/>
      <c r="C390" s="119"/>
      <c r="D390" s="116"/>
      <c r="E390" s="96"/>
      <c r="F390" s="4"/>
    </row>
    <row r="391" spans="1:6" ht="14.25" customHeight="1" x14ac:dyDescent="0.3">
      <c r="A391" s="80"/>
      <c r="B391" s="118"/>
      <c r="C391" s="119"/>
      <c r="D391" s="116"/>
      <c r="E391" s="96"/>
      <c r="F391" s="4"/>
    </row>
    <row r="392" spans="1:6" ht="14.25" customHeight="1" x14ac:dyDescent="0.3">
      <c r="A392" s="80"/>
      <c r="B392" s="118"/>
      <c r="C392" s="119"/>
      <c r="D392" s="116"/>
      <c r="E392" s="96"/>
      <c r="F392" s="4"/>
    </row>
    <row r="393" spans="1:6" ht="14.25" customHeight="1" x14ac:dyDescent="0.3">
      <c r="A393" s="109" t="s">
        <v>11952</v>
      </c>
      <c r="B393" s="4"/>
      <c r="C393" s="3"/>
      <c r="D393" s="96"/>
      <c r="E393" s="96"/>
      <c r="F393" s="4"/>
    </row>
    <row r="394" spans="1:6" ht="14.25" customHeight="1" x14ac:dyDescent="0.3">
      <c r="A394" s="90" t="s">
        <v>11925</v>
      </c>
      <c r="B394" s="91" t="s">
        <v>11926</v>
      </c>
      <c r="C394" s="91" t="s">
        <v>11927</v>
      </c>
      <c r="D394" s="108"/>
      <c r="E394" s="108" t="s">
        <v>11928</v>
      </c>
      <c r="F394" s="4"/>
    </row>
    <row r="395" spans="1:6" ht="14.25" customHeight="1" x14ac:dyDescent="0.3">
      <c r="A395" s="200" t="s">
        <v>4116</v>
      </c>
      <c r="B395" s="118" t="str">
        <f>VLOOKUP(A395,'ITEM DATA (active only)'!A:L,12,0)</f>
        <v>Lets Start Our Day Calendar - Rectangle</v>
      </c>
      <c r="C395" s="119" t="str">
        <f>VLOOKUP(A395,'ITEM DATA (active only)'!A:J,10,0)</f>
        <v>8 ft x 12 ft</v>
      </c>
      <c r="D395" s="214"/>
      <c r="E395" s="96">
        <f>VLOOKUP(A395,'EC25 Pricing'!A:D,4,0)</f>
        <v>1730.42</v>
      </c>
      <c r="F395" s="4"/>
    </row>
    <row r="396" spans="1:6" ht="14.25" customHeight="1" x14ac:dyDescent="0.3">
      <c r="A396" s="200" t="s">
        <v>4077</v>
      </c>
      <c r="B396" s="118" t="str">
        <f>VLOOKUP(A396,'ITEM DATA (active only)'!A:L,12,0)</f>
        <v>Lets Start Our Day Calendar - Rectangle</v>
      </c>
      <c r="C396" s="119" t="str">
        <f>VLOOKUP(A396,'ITEM DATA (active only)'!A:J,10,0)</f>
        <v>10 ft 6 in x 13 ft 2 in</v>
      </c>
      <c r="D396" s="214"/>
      <c r="E396" s="96">
        <f>VLOOKUP(A396,'EC25 Pricing'!A:D,4,0)</f>
        <v>2378.6799999999998</v>
      </c>
      <c r="F396" s="4"/>
    </row>
    <row r="397" spans="1:6" ht="14.25" customHeight="1" x14ac:dyDescent="0.3">
      <c r="A397" s="200" t="s">
        <v>736</v>
      </c>
      <c r="B397" s="118" t="str">
        <f>VLOOKUP(A397,'ITEM DATA (active only)'!A:L,12,0)</f>
        <v>Lets Start Our Day Calendar - Carpet Squares - Set of 35</v>
      </c>
      <c r="C397" s="119" t="str">
        <f>VLOOKUP(A397,'ITEM DATA (active only)'!A:J,10,0)</f>
        <v>set of 35 - 12 x 12</v>
      </c>
      <c r="D397" s="214"/>
      <c r="E397" s="96">
        <f>VLOOKUP(A397,'EC25 Pricing'!A:D,4,0)</f>
        <v>673.16</v>
      </c>
      <c r="F397" s="4"/>
    </row>
    <row r="398" spans="1:6" ht="14.25" customHeight="1" x14ac:dyDescent="0.3">
      <c r="A398" s="80"/>
      <c r="B398" s="118"/>
      <c r="C398" s="119"/>
      <c r="D398" s="116"/>
      <c r="E398" s="96"/>
      <c r="F398" s="4"/>
    </row>
    <row r="399" spans="1:6" ht="14.25" customHeight="1" x14ac:dyDescent="0.3">
      <c r="A399" s="80"/>
      <c r="B399" s="118"/>
      <c r="C399" s="119"/>
      <c r="D399" s="116"/>
      <c r="E399" s="96"/>
      <c r="F399" s="4"/>
    </row>
    <row r="400" spans="1:6" ht="14.25" customHeight="1" x14ac:dyDescent="0.35">
      <c r="A400" s="94" t="s">
        <v>11930</v>
      </c>
      <c r="B400" s="118"/>
      <c r="C400" s="119"/>
      <c r="D400" s="116"/>
      <c r="E400" s="96"/>
      <c r="F400" s="4"/>
    </row>
    <row r="401" spans="1:6" ht="14.25" customHeight="1" x14ac:dyDescent="0.3">
      <c r="A401" s="80"/>
      <c r="B401" s="118"/>
      <c r="C401" s="119"/>
      <c r="D401" s="116"/>
      <c r="E401" s="96"/>
      <c r="F401" s="4"/>
    </row>
    <row r="402" spans="1:6" ht="14.25" customHeight="1" x14ac:dyDescent="0.3">
      <c r="A402" s="80"/>
      <c r="B402" s="118"/>
      <c r="C402" s="119"/>
      <c r="D402" s="116"/>
      <c r="E402" s="96"/>
      <c r="F402" s="4"/>
    </row>
    <row r="403" spans="1:6" ht="14.25" customHeight="1" x14ac:dyDescent="0.3">
      <c r="A403" s="80"/>
      <c r="B403" s="118"/>
      <c r="C403" s="119"/>
      <c r="D403" s="116"/>
      <c r="E403" s="96"/>
      <c r="F403" s="4"/>
    </row>
    <row r="404" spans="1:6" ht="14.25" customHeight="1" x14ac:dyDescent="0.3">
      <c r="A404" s="80"/>
      <c r="B404" s="118"/>
      <c r="C404" s="119"/>
      <c r="D404" s="116"/>
      <c r="E404" s="96"/>
      <c r="F404" s="4"/>
    </row>
    <row r="405" spans="1:6" ht="14.25" customHeight="1" x14ac:dyDescent="0.3">
      <c r="A405" s="80"/>
      <c r="B405" s="118"/>
      <c r="C405" s="119"/>
      <c r="D405" s="116"/>
      <c r="E405" s="96"/>
      <c r="F405" s="4"/>
    </row>
    <row r="406" spans="1:6" ht="14.25" customHeight="1" x14ac:dyDescent="0.3">
      <c r="A406" s="80"/>
      <c r="B406" s="118"/>
      <c r="C406" s="119"/>
      <c r="D406" s="116"/>
      <c r="E406" s="96"/>
      <c r="F406" s="4"/>
    </row>
    <row r="407" spans="1:6" ht="14.25" customHeight="1" x14ac:dyDescent="0.3">
      <c r="A407" s="80"/>
      <c r="B407" s="118"/>
      <c r="C407" s="119"/>
      <c r="D407" s="116"/>
      <c r="E407" s="96"/>
      <c r="F407" s="4"/>
    </row>
    <row r="408" spans="1:6" ht="14.25" customHeight="1" x14ac:dyDescent="0.3">
      <c r="A408" s="109" t="s">
        <v>11953</v>
      </c>
      <c r="B408" s="4"/>
      <c r="C408" s="3"/>
      <c r="D408" s="96"/>
      <c r="E408" s="96"/>
      <c r="F408" s="4"/>
    </row>
    <row r="409" spans="1:6" ht="14.25" customHeight="1" x14ac:dyDescent="0.3">
      <c r="A409" s="90" t="s">
        <v>11925</v>
      </c>
      <c r="B409" s="91" t="s">
        <v>11926</v>
      </c>
      <c r="C409" s="91" t="s">
        <v>11927</v>
      </c>
      <c r="D409" s="108"/>
      <c r="E409" s="108" t="s">
        <v>11928</v>
      </c>
      <c r="F409" s="4"/>
    </row>
    <row r="410" spans="1:6" ht="14.25" customHeight="1" x14ac:dyDescent="0.3">
      <c r="A410" s="200" t="s">
        <v>4100</v>
      </c>
      <c r="B410" s="118" t="str">
        <f>VLOOKUP(A410,'ITEM DATA (active only)'!A:L,12,0)</f>
        <v>Music Notes - Rectangle</v>
      </c>
      <c r="C410" s="119" t="str">
        <f>VLOOKUP(A410,'ITEM DATA (active only)'!A:J,10,0)</f>
        <v>4 ft x 6 ft</v>
      </c>
      <c r="D410" s="116"/>
      <c r="E410" s="96">
        <f>VLOOKUP(A410,'EC25 Pricing'!A:D,4,0)</f>
        <v>611.95000000000005</v>
      </c>
      <c r="F410" s="4"/>
    </row>
    <row r="411" spans="1:6" ht="14.25" customHeight="1" x14ac:dyDescent="0.3">
      <c r="A411" s="200" t="s">
        <v>3855</v>
      </c>
      <c r="B411" s="118" t="str">
        <f>VLOOKUP(A411,'ITEM DATA (active only)'!A:L,12,0)</f>
        <v>Music Notes - Rectangle</v>
      </c>
      <c r="C411" s="119" t="str">
        <f>VLOOKUP(A411,'ITEM DATA (active only)'!A:J,10,0)</f>
        <v>6 ft x 9 ft</v>
      </c>
      <c r="D411" s="116"/>
      <c r="E411" s="96">
        <f>VLOOKUP(A411,'EC25 Pricing'!A:D,4,0)</f>
        <v>1207.3499999999999</v>
      </c>
      <c r="F411" s="4"/>
    </row>
    <row r="412" spans="1:6" ht="14.25" customHeight="1" x14ac:dyDescent="0.3">
      <c r="A412" s="200" t="s">
        <v>3922</v>
      </c>
      <c r="B412" s="118" t="str">
        <f>VLOOKUP(A412,'ITEM DATA (active only)'!A:L,12,0)</f>
        <v>Music Notes - Rectangle</v>
      </c>
      <c r="C412" s="119" t="str">
        <f>VLOOKUP(A412,'ITEM DATA (active only)'!A:J,10,0)</f>
        <v>8 ft x 12 ft</v>
      </c>
      <c r="D412" s="116"/>
      <c r="E412" s="96">
        <f>VLOOKUP(A412,'EC25 Pricing'!A:D,4,0)</f>
        <v>1730.42</v>
      </c>
      <c r="F412" s="4"/>
    </row>
    <row r="413" spans="1:6" ht="14.25" customHeight="1" x14ac:dyDescent="0.3">
      <c r="A413" s="200" t="s">
        <v>4157</v>
      </c>
      <c r="B413" s="118" t="str">
        <f>VLOOKUP(A413,'ITEM DATA (active only)'!A:L,12,0)</f>
        <v>Music Notes - Rectangle</v>
      </c>
      <c r="C413" s="119" t="str">
        <f>VLOOKUP(A413,'ITEM DATA (active only)'!A:J,10,0)</f>
        <v>10 ft 6 in x 13 ft 2 in</v>
      </c>
      <c r="D413" s="116"/>
      <c r="E413" s="96">
        <f>VLOOKUP(A413,'EC25 Pricing'!A:D,4,0)</f>
        <v>2378.6799999999998</v>
      </c>
      <c r="F413" s="4"/>
    </row>
    <row r="414" spans="1:6" ht="14.25" customHeight="1" x14ac:dyDescent="0.3">
      <c r="A414" s="200" t="s">
        <v>3984</v>
      </c>
      <c r="B414" s="118" t="str">
        <f>VLOOKUP(A414,'ITEM DATA (active only)'!A:L,12,0)</f>
        <v>Music Notes - Round</v>
      </c>
      <c r="C414" s="119" t="str">
        <f>VLOOKUP(A414,'ITEM DATA (active only)'!A:J,10,0)</f>
        <v>6 ft dia</v>
      </c>
      <c r="D414" s="116"/>
      <c r="E414" s="96">
        <f>VLOOKUP(A414,'EC25 Pricing'!A:D,4,0)</f>
        <v>751.06</v>
      </c>
      <c r="F414" s="4"/>
    </row>
    <row r="415" spans="1:6" ht="14.25" customHeight="1" x14ac:dyDescent="0.3">
      <c r="A415" s="200" t="s">
        <v>3878</v>
      </c>
      <c r="B415" s="118" t="str">
        <f>VLOOKUP(A415,'ITEM DATA (active only)'!A:L,12,0)</f>
        <v>Music Notes - Round</v>
      </c>
      <c r="C415" s="119" t="str">
        <f>VLOOKUP(A415,'ITEM DATA (active only)'!A:J,10,0)</f>
        <v>12 ft dia</v>
      </c>
      <c r="D415" s="116"/>
      <c r="E415" s="96">
        <f>VLOOKUP(A415,'EC25 Pricing'!A:D,4,0)</f>
        <v>2387.0300000000002</v>
      </c>
      <c r="F415" s="4"/>
    </row>
    <row r="416" spans="1:6" ht="14.25" customHeight="1" x14ac:dyDescent="0.3">
      <c r="A416" s="80"/>
      <c r="B416" s="118"/>
      <c r="C416" s="119"/>
      <c r="D416" s="116"/>
      <c r="E416" s="96"/>
      <c r="F416" s="4"/>
    </row>
    <row r="417" spans="1:6" ht="14.25" customHeight="1" x14ac:dyDescent="0.3">
      <c r="A417" s="80"/>
      <c r="B417" s="118"/>
      <c r="C417" s="119"/>
      <c r="D417" s="116"/>
      <c r="E417" s="96"/>
      <c r="F417" s="4"/>
    </row>
    <row r="418" spans="1:6" ht="14.25" customHeight="1" x14ac:dyDescent="0.3">
      <c r="A418" s="80"/>
      <c r="B418" s="118"/>
      <c r="C418" s="119"/>
      <c r="D418" s="116"/>
      <c r="E418" s="96"/>
      <c r="F418" s="4"/>
    </row>
    <row r="419" spans="1:6" ht="14.25" customHeight="1" x14ac:dyDescent="0.3">
      <c r="A419" s="80"/>
      <c r="B419" s="118"/>
      <c r="C419" s="119"/>
      <c r="D419" s="116"/>
      <c r="E419" s="96"/>
      <c r="F419" s="4"/>
    </row>
    <row r="420" spans="1:6" ht="14.25" customHeight="1" x14ac:dyDescent="0.3">
      <c r="A420" s="80"/>
      <c r="B420" s="118"/>
      <c r="C420" s="119"/>
      <c r="D420" s="116"/>
      <c r="E420" s="96"/>
      <c r="F420" s="4"/>
    </row>
    <row r="421" spans="1:6" ht="14.25" customHeight="1" x14ac:dyDescent="0.3">
      <c r="A421" s="80"/>
      <c r="B421" s="118"/>
      <c r="C421" s="119"/>
      <c r="D421" s="116"/>
      <c r="E421" s="96"/>
      <c r="F421" s="4"/>
    </row>
    <row r="422" spans="1:6" ht="14.25" customHeight="1" x14ac:dyDescent="0.3">
      <c r="A422" s="80"/>
      <c r="B422" s="118"/>
      <c r="C422" s="119"/>
      <c r="D422" s="116"/>
      <c r="E422" s="96"/>
      <c r="F422" s="4"/>
    </row>
    <row r="423" spans="1:6" ht="14.25" customHeight="1" x14ac:dyDescent="0.3">
      <c r="A423" s="109" t="s">
        <v>11954</v>
      </c>
      <c r="B423" s="4"/>
      <c r="C423" s="3"/>
      <c r="D423" s="96"/>
      <c r="E423" s="96"/>
      <c r="F423" s="4"/>
    </row>
    <row r="424" spans="1:6" ht="14.25" customHeight="1" x14ac:dyDescent="0.3">
      <c r="A424" s="90" t="s">
        <v>11925</v>
      </c>
      <c r="B424" s="91" t="s">
        <v>11926</v>
      </c>
      <c r="C424" s="91" t="s">
        <v>11927</v>
      </c>
      <c r="D424" s="108"/>
      <c r="E424" s="108" t="s">
        <v>11928</v>
      </c>
      <c r="F424" s="4"/>
    </row>
    <row r="425" spans="1:6" ht="14.25" customHeight="1" x14ac:dyDescent="0.3">
      <c r="A425" s="200" t="s">
        <v>4032</v>
      </c>
      <c r="B425" s="118" t="str">
        <f>VLOOKUP(A425,'ITEM DATA (active only)'!A:L,12,0)</f>
        <v>Color Wheel - Oval</v>
      </c>
      <c r="C425" s="119" t="str">
        <f>VLOOKUP(A425,'ITEM DATA (active only)'!A:J,10,0)</f>
        <v>6 ft x 9 ft</v>
      </c>
      <c r="D425" s="116"/>
      <c r="E425" s="96">
        <f>VLOOKUP(A425,'EC25 Pricing'!A:D,4,0)</f>
        <v>1207.3499999999999</v>
      </c>
      <c r="F425" s="4"/>
    </row>
    <row r="426" spans="1:6" ht="14.25" customHeight="1" x14ac:dyDescent="0.3">
      <c r="A426" s="200" t="s">
        <v>4000</v>
      </c>
      <c r="B426" s="118" t="str">
        <f>VLOOKUP(A426,'ITEM DATA (active only)'!A:L,12,0)</f>
        <v>Color Wheel - Oval</v>
      </c>
      <c r="C426" s="119" t="str">
        <f>VLOOKUP(A426,'ITEM DATA (active only)'!A:J,10,0)</f>
        <v>8 ft x 12 ft</v>
      </c>
      <c r="D426" s="116"/>
      <c r="E426" s="96">
        <f>VLOOKUP(A426,'EC25 Pricing'!A:D,4,0)</f>
        <v>1730.42</v>
      </c>
      <c r="F426" s="4"/>
    </row>
    <row r="427" spans="1:6" ht="14.25" customHeight="1" x14ac:dyDescent="0.3">
      <c r="A427" s="200" t="s">
        <v>4138</v>
      </c>
      <c r="B427" s="118" t="str">
        <f>VLOOKUP(A427,'ITEM DATA (active only)'!A:L,12,0)</f>
        <v>Color Wheel - Oval</v>
      </c>
      <c r="C427" s="119" t="str">
        <f>VLOOKUP(A427,'ITEM DATA (active only)'!A:J,10,0)</f>
        <v>10 ft 6 in x 13 ft 2 in</v>
      </c>
      <c r="D427" s="116"/>
      <c r="E427" s="96">
        <f>VLOOKUP(A427,'EC25 Pricing'!A:D,4,0)</f>
        <v>2378.6799999999998</v>
      </c>
      <c r="F427" s="4"/>
    </row>
    <row r="428" spans="1:6" ht="14.25" customHeight="1" x14ac:dyDescent="0.3">
      <c r="A428" s="200" t="s">
        <v>3868</v>
      </c>
      <c r="B428" s="118" t="str">
        <f>VLOOKUP(A428,'ITEM DATA (active only)'!A:L,12,0)</f>
        <v>Color Wheel - Round</v>
      </c>
      <c r="C428" s="119" t="str">
        <f>VLOOKUP(A428,'ITEM DATA (active only)'!A:J,10,0)</f>
        <v>6 ft dia</v>
      </c>
      <c r="D428" s="116"/>
      <c r="E428" s="96">
        <f>VLOOKUP(A428,'EC25 Pricing'!A:D,4,0)</f>
        <v>751.06</v>
      </c>
      <c r="F428" s="4"/>
    </row>
    <row r="429" spans="1:6" ht="14.25" customHeight="1" x14ac:dyDescent="0.3">
      <c r="A429" s="200" t="s">
        <v>4019</v>
      </c>
      <c r="B429" s="118" t="str">
        <f>VLOOKUP(A429,'ITEM DATA (active only)'!A:L,12,0)</f>
        <v>Color Wheel - Round</v>
      </c>
      <c r="C429" s="119" t="str">
        <f>VLOOKUP(A429,'ITEM DATA (active only)'!A:J,10,0)</f>
        <v>8 ft dia</v>
      </c>
      <c r="D429" s="116"/>
      <c r="E429" s="96">
        <f>VLOOKUP(A429,'EC25 Pricing'!A:D,4,0)</f>
        <v>1207.3499999999999</v>
      </c>
      <c r="F429" s="4"/>
    </row>
    <row r="430" spans="1:6" ht="14.25" customHeight="1" x14ac:dyDescent="0.35">
      <c r="A430" s="94"/>
      <c r="B430" s="118"/>
      <c r="C430" s="119"/>
      <c r="D430" s="116"/>
      <c r="E430" s="96"/>
      <c r="F430" s="4"/>
    </row>
    <row r="431" spans="1:6" ht="14.25" customHeight="1" x14ac:dyDescent="0.3">
      <c r="A431" s="80"/>
      <c r="B431" s="118"/>
      <c r="C431" s="119"/>
      <c r="D431" s="116"/>
      <c r="E431" s="96"/>
      <c r="F431" s="4"/>
    </row>
    <row r="432" spans="1:6" ht="14.25" customHeight="1" x14ac:dyDescent="0.3">
      <c r="A432" s="80"/>
      <c r="B432" s="118"/>
      <c r="C432" s="119"/>
      <c r="D432" s="116"/>
      <c r="E432" s="96"/>
      <c r="F432" s="4"/>
    </row>
    <row r="433" spans="1:6" ht="14.25" customHeight="1" x14ac:dyDescent="0.3">
      <c r="A433" s="80"/>
      <c r="B433" s="118"/>
      <c r="C433" s="119"/>
      <c r="D433" s="116"/>
      <c r="E433" s="96"/>
      <c r="F433" s="4"/>
    </row>
    <row r="434" spans="1:6" ht="14.25" customHeight="1" x14ac:dyDescent="0.3">
      <c r="A434" s="80"/>
      <c r="B434" s="118"/>
      <c r="C434" s="119"/>
      <c r="D434" s="116"/>
      <c r="E434" s="96"/>
      <c r="F434" s="4"/>
    </row>
    <row r="435" spans="1:6" ht="14.25" customHeight="1" x14ac:dyDescent="0.3">
      <c r="A435" s="80"/>
      <c r="B435" s="118"/>
      <c r="C435" s="119"/>
      <c r="D435" s="116"/>
      <c r="E435" s="96"/>
      <c r="F435" s="4"/>
    </row>
    <row r="436" spans="1:6" ht="14.25" customHeight="1" x14ac:dyDescent="0.3">
      <c r="A436" s="80"/>
      <c r="B436" s="118"/>
      <c r="C436" s="119"/>
      <c r="D436" s="116"/>
      <c r="E436" s="96"/>
      <c r="F436" s="4"/>
    </row>
    <row r="437" spans="1:6" ht="14.25" customHeight="1" x14ac:dyDescent="0.3">
      <c r="A437" s="80"/>
      <c r="B437" s="118"/>
      <c r="C437" s="119"/>
      <c r="D437" s="116"/>
      <c r="E437" s="96"/>
      <c r="F437" s="4"/>
    </row>
    <row r="438" spans="1:6" ht="14.25" customHeight="1" x14ac:dyDescent="0.3">
      <c r="A438" s="80"/>
      <c r="B438" s="118"/>
      <c r="C438" s="119"/>
      <c r="D438" s="116"/>
      <c r="E438" s="96"/>
      <c r="F438" s="4"/>
    </row>
    <row r="439" spans="1:6" ht="14.25" customHeight="1" x14ac:dyDescent="0.3">
      <c r="A439" s="109" t="s">
        <v>11955</v>
      </c>
      <c r="B439" s="4"/>
      <c r="C439" s="3"/>
      <c r="D439" s="96"/>
      <c r="E439" s="96"/>
      <c r="F439" s="4"/>
    </row>
    <row r="440" spans="1:6" ht="14.25" customHeight="1" x14ac:dyDescent="0.3">
      <c r="A440" s="90" t="s">
        <v>11925</v>
      </c>
      <c r="B440" s="91" t="s">
        <v>11926</v>
      </c>
      <c r="C440" s="91" t="s">
        <v>11927</v>
      </c>
      <c r="D440" s="108"/>
      <c r="E440" s="108" t="s">
        <v>11928</v>
      </c>
      <c r="F440" s="4"/>
    </row>
    <row r="441" spans="1:6" ht="14.25" customHeight="1" x14ac:dyDescent="0.3">
      <c r="A441" s="200" t="s">
        <v>3845</v>
      </c>
      <c r="B441" s="118" t="str">
        <f>VLOOKUP(A441,'ITEM DATA (active only)'!A:L,12,0)</f>
        <v>Geography World Map - Rectangle</v>
      </c>
      <c r="C441" s="119" t="str">
        <f>VLOOKUP(A441,'ITEM DATA (active only)'!A:J,10,0)</f>
        <v>6 ft x 9 ft</v>
      </c>
      <c r="D441" s="116"/>
      <c r="E441" s="96">
        <f>VLOOKUP(A441,'EC25 Pricing'!A:D,4,0)</f>
        <v>1207.3499999999999</v>
      </c>
      <c r="F441" s="4"/>
    </row>
    <row r="442" spans="1:6" ht="14.25" customHeight="1" x14ac:dyDescent="0.3">
      <c r="A442" s="200" t="s">
        <v>3998</v>
      </c>
      <c r="B442" s="118" t="str">
        <f>VLOOKUP(A442,'ITEM DATA (active only)'!A:L,12,0)</f>
        <v>Geography World Map - Rectangle</v>
      </c>
      <c r="C442" s="119" t="str">
        <f>VLOOKUP(A442,'ITEM DATA (active only)'!A:J,10,0)</f>
        <v>8 ft x 12 ft</v>
      </c>
      <c r="D442" s="116"/>
      <c r="E442" s="96">
        <f>VLOOKUP(A442,'EC25 Pricing'!A:D,4,0)</f>
        <v>1730.42</v>
      </c>
      <c r="F442" s="4"/>
    </row>
    <row r="443" spans="1:6" ht="14.25" customHeight="1" x14ac:dyDescent="0.3">
      <c r="A443" s="200" t="s">
        <v>4043</v>
      </c>
      <c r="B443" s="118" t="str">
        <f>VLOOKUP(A443,'ITEM DATA (active only)'!A:L,12,0)</f>
        <v>Geography World Map - Rectangle</v>
      </c>
      <c r="C443" s="119" t="str">
        <f>VLOOKUP(A443,'ITEM DATA (active only)'!A:J,10,0)</f>
        <v>10 ft 6 in x 13 ft 2 in</v>
      </c>
      <c r="D443" s="116"/>
      <c r="E443" s="96">
        <f>VLOOKUP(A443,'EC25 Pricing'!A:D,4,0)</f>
        <v>2378.6799999999998</v>
      </c>
      <c r="F443" s="4"/>
    </row>
    <row r="444" spans="1:6" ht="14.25" customHeight="1" x14ac:dyDescent="0.3">
      <c r="A444" s="80"/>
      <c r="B444" s="118"/>
      <c r="C444" s="119"/>
      <c r="D444" s="116"/>
      <c r="E444" s="96"/>
      <c r="F444" s="4"/>
    </row>
    <row r="445" spans="1:6" ht="14.25" customHeight="1" x14ac:dyDescent="0.35">
      <c r="A445" s="94" t="s">
        <v>11930</v>
      </c>
      <c r="B445" s="118"/>
      <c r="C445" s="119"/>
      <c r="D445" s="116"/>
      <c r="E445" s="96"/>
      <c r="F445" s="4"/>
    </row>
    <row r="446" spans="1:6" ht="14.25" customHeight="1" x14ac:dyDescent="0.3">
      <c r="A446" s="80"/>
      <c r="B446" s="118"/>
      <c r="C446" s="119"/>
      <c r="D446" s="116"/>
      <c r="E446" s="96"/>
      <c r="F446" s="4"/>
    </row>
    <row r="447" spans="1:6" ht="14.25" customHeight="1" x14ac:dyDescent="0.3">
      <c r="A447" s="80"/>
      <c r="B447" s="118"/>
      <c r="C447" s="119"/>
      <c r="D447" s="116"/>
      <c r="E447" s="96"/>
      <c r="F447" s="4"/>
    </row>
    <row r="448" spans="1:6" ht="14.25" customHeight="1" x14ac:dyDescent="0.3">
      <c r="A448" s="80"/>
      <c r="B448" s="118"/>
      <c r="C448" s="119"/>
      <c r="D448" s="116"/>
      <c r="E448" s="96"/>
      <c r="F448" s="4"/>
    </row>
    <row r="449" spans="1:6" ht="14.25" customHeight="1" x14ac:dyDescent="0.3">
      <c r="A449" s="80"/>
      <c r="B449" s="118"/>
      <c r="C449" s="119"/>
      <c r="D449" s="116"/>
      <c r="E449" s="96"/>
      <c r="F449" s="4"/>
    </row>
    <row r="450" spans="1:6" ht="14.25" customHeight="1" x14ac:dyDescent="0.3">
      <c r="A450" s="80"/>
      <c r="B450" s="118"/>
      <c r="C450" s="119"/>
      <c r="D450" s="116"/>
      <c r="E450" s="96"/>
      <c r="F450" s="4"/>
    </row>
    <row r="451" spans="1:6" ht="14.25" customHeight="1" x14ac:dyDescent="0.3">
      <c r="A451" s="109" t="s">
        <v>11956</v>
      </c>
      <c r="B451" s="4"/>
      <c r="C451" s="3"/>
      <c r="D451" s="96"/>
      <c r="E451" s="96"/>
      <c r="F451" s="4"/>
    </row>
    <row r="452" spans="1:6" ht="14.25" customHeight="1" x14ac:dyDescent="0.3">
      <c r="A452" s="90" t="s">
        <v>11925</v>
      </c>
      <c r="B452" s="91" t="s">
        <v>11926</v>
      </c>
      <c r="C452" s="91" t="s">
        <v>11927</v>
      </c>
      <c r="D452" s="108"/>
      <c r="E452" s="108" t="s">
        <v>11928</v>
      </c>
      <c r="F452" s="4"/>
    </row>
    <row r="453" spans="1:6" ht="14.25" customHeight="1" x14ac:dyDescent="0.3">
      <c r="A453" s="200" t="s">
        <v>4172</v>
      </c>
      <c r="B453" s="118" t="str">
        <f>VLOOKUP(A453,'ITEM DATA (active only)'!A:L,12,0)</f>
        <v>STEAM - Rectangle</v>
      </c>
      <c r="C453" s="119" t="str">
        <f>VLOOKUP(A453,'ITEM DATA (active only)'!A:J,10,0)</f>
        <v>4 ft x 6 ft</v>
      </c>
      <c r="D453" s="116"/>
      <c r="E453" s="96">
        <f>VLOOKUP(A453,'EC25 Pricing'!A:D,4,0)</f>
        <v>611.95000000000005</v>
      </c>
      <c r="F453" s="4"/>
    </row>
    <row r="454" spans="1:6" ht="14.25" customHeight="1" x14ac:dyDescent="0.3">
      <c r="A454" s="200" t="s">
        <v>3996</v>
      </c>
      <c r="B454" s="118" t="str">
        <f>VLOOKUP(A454,'ITEM DATA (active only)'!A:L,12,0)</f>
        <v>STEAM - Rectangle</v>
      </c>
      <c r="C454" s="119" t="str">
        <f>VLOOKUP(A454,'ITEM DATA (active only)'!A:J,10,0)</f>
        <v>6 ft x 9 ft</v>
      </c>
      <c r="D454" s="116"/>
      <c r="E454" s="96">
        <f>VLOOKUP(A454,'EC25 Pricing'!A:D,4,0)</f>
        <v>1207.3499999999999</v>
      </c>
      <c r="F454" s="4"/>
    </row>
    <row r="455" spans="1:6" ht="14.25" customHeight="1" x14ac:dyDescent="0.3">
      <c r="A455" s="200" t="s">
        <v>3889</v>
      </c>
      <c r="B455" s="118" t="str">
        <f>VLOOKUP(A455,'ITEM DATA (active only)'!A:L,12,0)</f>
        <v>STEAM - Rectangle</v>
      </c>
      <c r="C455" s="119" t="str">
        <f>VLOOKUP(A455,'ITEM DATA (active only)'!A:J,10,0)</f>
        <v>8 ft x 12 ft</v>
      </c>
      <c r="D455" s="116"/>
      <c r="E455" s="96">
        <f>VLOOKUP(A455,'EC25 Pricing'!A:D,4,0)</f>
        <v>1730.42</v>
      </c>
      <c r="F455" s="4"/>
    </row>
    <row r="456" spans="1:6" ht="14.25" customHeight="1" x14ac:dyDescent="0.3">
      <c r="A456" s="200" t="s">
        <v>3809</v>
      </c>
      <c r="B456" s="118" t="str">
        <f>VLOOKUP(A456,'ITEM DATA (active only)'!A:L,12,0)</f>
        <v>STEAM - Rectangle</v>
      </c>
      <c r="C456" s="119" t="str">
        <f>VLOOKUP(A456,'ITEM DATA (active only)'!A:J,10,0)</f>
        <v>10 ft 6 in x 13 ft 2 in</v>
      </c>
      <c r="D456" s="116"/>
      <c r="E456" s="96">
        <f>VLOOKUP(A456,'EC25 Pricing'!A:D,4,0)</f>
        <v>2378.6799999999998</v>
      </c>
      <c r="F456" s="4"/>
    </row>
    <row r="457" spans="1:6" ht="14.25" customHeight="1" x14ac:dyDescent="0.3">
      <c r="A457" s="200" t="s">
        <v>4014</v>
      </c>
      <c r="B457" s="118" t="str">
        <f>VLOOKUP(A457,'ITEM DATA (active only)'!A:L,12,0)</f>
        <v>STEAM - Oval</v>
      </c>
      <c r="C457" s="119" t="str">
        <f>VLOOKUP(A457,'ITEM DATA (active only)'!A:J,10,0)</f>
        <v>4 ft x 6 ft</v>
      </c>
      <c r="D457" s="116"/>
      <c r="E457" s="96">
        <f>VLOOKUP(A457,'EC25 Pricing'!A:D,4,0)</f>
        <v>611.95000000000005</v>
      </c>
      <c r="F457" s="4"/>
    </row>
    <row r="458" spans="1:6" ht="14.25" customHeight="1" x14ac:dyDescent="0.3">
      <c r="A458" s="200" t="s">
        <v>4039</v>
      </c>
      <c r="B458" s="118" t="str">
        <f>VLOOKUP(A458,'ITEM DATA (active only)'!A:L,12,0)</f>
        <v>STEAM - Oval</v>
      </c>
      <c r="C458" s="119" t="str">
        <f>VLOOKUP(A458,'ITEM DATA (active only)'!A:J,10,0)</f>
        <v>6 ft x 9 ft</v>
      </c>
      <c r="D458" s="116"/>
      <c r="E458" s="96">
        <f>VLOOKUP(A458,'EC25 Pricing'!A:D,4,0)</f>
        <v>1207.3499999999999</v>
      </c>
      <c r="F458" s="4"/>
    </row>
    <row r="459" spans="1:6" ht="14.25" customHeight="1" x14ac:dyDescent="0.3">
      <c r="A459" s="200" t="s">
        <v>3871</v>
      </c>
      <c r="B459" s="118" t="str">
        <f>VLOOKUP(A459,'ITEM DATA (active only)'!A:L,12,0)</f>
        <v>STEAM - Oval</v>
      </c>
      <c r="C459" s="119" t="str">
        <f>VLOOKUP(A459,'ITEM DATA (active only)'!A:J,10,0)</f>
        <v>8 ft x 12 ft</v>
      </c>
      <c r="D459" s="116"/>
      <c r="E459" s="96">
        <f>VLOOKUP(A459,'EC25 Pricing'!A:D,4,0)</f>
        <v>1730.42</v>
      </c>
      <c r="F459" s="4"/>
    </row>
    <row r="460" spans="1:6" ht="14.25" customHeight="1" x14ac:dyDescent="0.3">
      <c r="A460" s="200" t="s">
        <v>4146</v>
      </c>
      <c r="B460" s="118" t="str">
        <f>VLOOKUP(A460,'ITEM DATA (active only)'!A:L,12,0)</f>
        <v>STEAM - Oval</v>
      </c>
      <c r="C460" s="119" t="str">
        <f>VLOOKUP(A460,'ITEM DATA (active only)'!A:J,10,0)</f>
        <v>10 ft 6 in x 13 ft 2 in</v>
      </c>
      <c r="D460" s="116"/>
      <c r="E460" s="96">
        <f>VLOOKUP(A460,'EC25 Pricing'!A:D,4,0)</f>
        <v>2378.6799999999998</v>
      </c>
      <c r="F460" s="4"/>
    </row>
    <row r="461" spans="1:6" ht="14.25" customHeight="1" x14ac:dyDescent="0.3">
      <c r="A461" s="200" t="s">
        <v>3813</v>
      </c>
      <c r="B461" s="118" t="str">
        <f>VLOOKUP(A461,'ITEM DATA (active only)'!A:L,12,0)</f>
        <v>STEAM - Round</v>
      </c>
      <c r="C461" s="119" t="str">
        <f>VLOOKUP(A461,'ITEM DATA (active only)'!A:J,10,0)</f>
        <v>6 ft dia</v>
      </c>
      <c r="D461" s="116"/>
      <c r="E461" s="96">
        <f>VLOOKUP(A461,'EC25 Pricing'!A:D,4,0)</f>
        <v>751.06</v>
      </c>
      <c r="F461" s="4"/>
    </row>
    <row r="462" spans="1:6" ht="14.25" customHeight="1" x14ac:dyDescent="0.3">
      <c r="A462" s="200" t="s">
        <v>3848</v>
      </c>
      <c r="B462" s="118" t="str">
        <f>VLOOKUP(A462,'ITEM DATA (active only)'!A:L,12,0)</f>
        <v>STEAM - Round</v>
      </c>
      <c r="C462" s="119" t="str">
        <f>VLOOKUP(A462,'ITEM DATA (active only)'!A:J,10,0)</f>
        <v>8 ft dia</v>
      </c>
      <c r="D462" s="116"/>
      <c r="E462" s="96">
        <f>VLOOKUP(A462,'EC25 Pricing'!A:D,4,0)</f>
        <v>1207.3499999999999</v>
      </c>
      <c r="F462" s="4"/>
    </row>
    <row r="463" spans="1:6" ht="14.25" customHeight="1" x14ac:dyDescent="0.3">
      <c r="A463" s="80"/>
      <c r="B463" s="118"/>
      <c r="C463" s="119"/>
      <c r="D463" s="116"/>
      <c r="E463" s="96"/>
      <c r="F463" s="4"/>
    </row>
    <row r="464" spans="1:6" ht="14.25" customHeight="1" x14ac:dyDescent="0.3">
      <c r="A464" s="80"/>
      <c r="B464" s="118"/>
      <c r="C464" s="119"/>
      <c r="D464" s="116"/>
      <c r="E464" s="96"/>
      <c r="F464" s="4"/>
    </row>
    <row r="465" spans="1:6" ht="14.25" customHeight="1" x14ac:dyDescent="0.3">
      <c r="A465" s="80"/>
      <c r="B465" s="118"/>
      <c r="C465" s="119"/>
      <c r="D465" s="116"/>
      <c r="E465" s="96"/>
      <c r="F465" s="4"/>
    </row>
    <row r="466" spans="1:6" ht="14.25" customHeight="1" x14ac:dyDescent="0.3">
      <c r="A466" s="80"/>
      <c r="B466" s="118"/>
      <c r="C466" s="119"/>
      <c r="D466" s="116"/>
      <c r="E466" s="96"/>
      <c r="F466" s="4"/>
    </row>
    <row r="467" spans="1:6" ht="14.25" customHeight="1" x14ac:dyDescent="0.3">
      <c r="A467" s="80"/>
      <c r="B467" s="118"/>
      <c r="C467" s="119"/>
      <c r="D467" s="116"/>
      <c r="E467" s="96"/>
      <c r="F467" s="4"/>
    </row>
    <row r="468" spans="1:6" ht="14.25" customHeight="1" x14ac:dyDescent="0.3">
      <c r="A468" s="80"/>
      <c r="B468" s="118"/>
      <c r="C468" s="119"/>
      <c r="D468" s="116"/>
      <c r="E468" s="96"/>
      <c r="F468" s="4"/>
    </row>
    <row r="469" spans="1:6" ht="14.25" customHeight="1" x14ac:dyDescent="0.3">
      <c r="A469" s="80"/>
      <c r="B469" s="118"/>
      <c r="C469" s="119"/>
      <c r="D469" s="116"/>
      <c r="E469" s="96"/>
      <c r="F469" s="4"/>
    </row>
    <row r="470" spans="1:6" ht="14.25" customHeight="1" x14ac:dyDescent="0.3">
      <c r="A470" s="109" t="s">
        <v>11957</v>
      </c>
      <c r="B470" s="4"/>
      <c r="C470" s="3"/>
      <c r="D470" s="96"/>
      <c r="E470" s="96"/>
      <c r="F470" s="4"/>
    </row>
    <row r="471" spans="1:6" ht="14.25" customHeight="1" x14ac:dyDescent="0.3">
      <c r="A471" s="90" t="s">
        <v>11925</v>
      </c>
      <c r="B471" s="91" t="s">
        <v>11926</v>
      </c>
      <c r="C471" s="91" t="s">
        <v>11927</v>
      </c>
      <c r="D471" s="108"/>
      <c r="E471" s="108" t="s">
        <v>11928</v>
      </c>
      <c r="F471" s="4"/>
    </row>
    <row r="472" spans="1:6" ht="14.25" customHeight="1" x14ac:dyDescent="0.3">
      <c r="A472" s="200" t="s">
        <v>3957</v>
      </c>
      <c r="B472" s="118" t="str">
        <f>VLOOKUP(A472,'ITEM DATA (active only)'!A:L,12,0)</f>
        <v>Learn Your Colors Bilingual - Rectangle</v>
      </c>
      <c r="C472" s="119" t="str">
        <f>VLOOKUP(A472,'ITEM DATA (active only)'!A:J,10,0)</f>
        <v>4 ft x 6 ft</v>
      </c>
      <c r="D472" s="116"/>
      <c r="E472" s="96">
        <f>VLOOKUP(A472,'EC25 Pricing'!A:D,4,0)</f>
        <v>611.95000000000005</v>
      </c>
      <c r="F472" s="4"/>
    </row>
    <row r="473" spans="1:6" ht="14.25" customHeight="1" x14ac:dyDescent="0.3">
      <c r="A473" s="200" t="s">
        <v>3964</v>
      </c>
      <c r="B473" s="118" t="str">
        <f>VLOOKUP(A473,'ITEM DATA (active only)'!A:L,12,0)</f>
        <v>Learn Your Colors Bilingual - Rectangle</v>
      </c>
      <c r="C473" s="119" t="str">
        <f>VLOOKUP(A473,'ITEM DATA (active only)'!A:J,10,0)</f>
        <v>6 ft x 9 ft</v>
      </c>
      <c r="D473" s="116"/>
      <c r="E473" s="96">
        <f>VLOOKUP(A473,'EC25 Pricing'!A:D,4,0)</f>
        <v>1207.3499999999999</v>
      </c>
      <c r="F473" s="4"/>
    </row>
    <row r="474" spans="1:6" ht="14.25" customHeight="1" x14ac:dyDescent="0.3">
      <c r="A474" s="200" t="s">
        <v>3946</v>
      </c>
      <c r="B474" s="118" t="str">
        <f>VLOOKUP(A474,'ITEM DATA (active only)'!A:L,12,0)</f>
        <v>Learn Your Colors Bilingual - Rectangle</v>
      </c>
      <c r="C474" s="119" t="str">
        <f>VLOOKUP(A474,'ITEM DATA (active only)'!A:J,10,0)</f>
        <v>8 ft x 12 ft</v>
      </c>
      <c r="D474" s="116"/>
      <c r="E474" s="96">
        <f>VLOOKUP(A474,'EC25 Pricing'!A:D,4,0)</f>
        <v>1730.42</v>
      </c>
      <c r="F474" s="4"/>
    </row>
    <row r="475" spans="1:6" ht="14.25" customHeight="1" x14ac:dyDescent="0.3">
      <c r="A475" s="200" t="s">
        <v>4065</v>
      </c>
      <c r="B475" s="118" t="str">
        <f>VLOOKUP(A475,'ITEM DATA (active only)'!A:L,12,0)</f>
        <v>Learn Your Colors Bilingual - Rectangle</v>
      </c>
      <c r="C475" s="119" t="str">
        <f>VLOOKUP(A475,'ITEM DATA (active only)'!A:J,10,0)</f>
        <v>10 ft 6 in x 13 ft 2 in</v>
      </c>
      <c r="D475" s="116"/>
      <c r="E475" s="96">
        <f>VLOOKUP(A475,'EC25 Pricing'!A:D,4,0)</f>
        <v>2378.6799999999998</v>
      </c>
      <c r="F475" s="4"/>
    </row>
    <row r="476" spans="1:6" ht="14.25" customHeight="1" x14ac:dyDescent="0.3">
      <c r="A476" s="200" t="s">
        <v>4075</v>
      </c>
      <c r="B476" s="118" t="str">
        <f>VLOOKUP(A476,'ITEM DATA (active only)'!A:L,12,0)</f>
        <v>Learn Your Colors Bilingual - Oval</v>
      </c>
      <c r="C476" s="119" t="str">
        <f>VLOOKUP(A476,'ITEM DATA (active only)'!A:J,10,0)</f>
        <v>4 ft x 6 ft</v>
      </c>
      <c r="D476" s="116"/>
      <c r="E476" s="96">
        <f>VLOOKUP(A476,'EC25 Pricing'!A:D,4,0)</f>
        <v>611.95000000000005</v>
      </c>
      <c r="F476" s="4"/>
    </row>
    <row r="477" spans="1:6" ht="14.25" customHeight="1" x14ac:dyDescent="0.3">
      <c r="A477" s="200" t="s">
        <v>3831</v>
      </c>
      <c r="B477" s="118" t="str">
        <f>VLOOKUP(A477,'ITEM DATA (active only)'!A:L,12,0)</f>
        <v>Learn Your Colors Bilingual - Oval</v>
      </c>
      <c r="C477" s="119" t="str">
        <f>VLOOKUP(A477,'ITEM DATA (active only)'!A:J,10,0)</f>
        <v>6 ft x 9 ft</v>
      </c>
      <c r="D477" s="116"/>
      <c r="E477" s="96">
        <f>VLOOKUP(A477,'EC25 Pricing'!A:D,4,0)</f>
        <v>1207.3499999999999</v>
      </c>
      <c r="F477" s="4"/>
    </row>
    <row r="478" spans="1:6" ht="14.25" customHeight="1" x14ac:dyDescent="0.3">
      <c r="A478" s="200" t="s">
        <v>3955</v>
      </c>
      <c r="B478" s="118" t="str">
        <f>VLOOKUP(A478,'ITEM DATA (active only)'!A:L,12,0)</f>
        <v>Learn Your Colors Bilingual - Oval</v>
      </c>
      <c r="C478" s="119" t="str">
        <f>VLOOKUP(A478,'ITEM DATA (active only)'!A:J,10,0)</f>
        <v>8 ft x 12 ft</v>
      </c>
      <c r="D478" s="116"/>
      <c r="E478" s="96">
        <f>VLOOKUP(A478,'EC25 Pricing'!A:D,4,0)</f>
        <v>1730.42</v>
      </c>
      <c r="F478" s="4"/>
    </row>
    <row r="479" spans="1:6" ht="14.25" customHeight="1" x14ac:dyDescent="0.3">
      <c r="A479" s="200" t="s">
        <v>3819</v>
      </c>
      <c r="B479" s="118" t="str">
        <f>VLOOKUP(A479,'ITEM DATA (active only)'!A:L,12,0)</f>
        <v>Learn Your Colors Bilingual - Oval</v>
      </c>
      <c r="C479" s="119" t="str">
        <f>VLOOKUP(A479,'ITEM DATA (active only)'!A:J,10,0)</f>
        <v>10 ft 6 in x 13 ft 2 in</v>
      </c>
      <c r="D479" s="116"/>
      <c r="E479" s="96">
        <f>VLOOKUP(A479,'EC25 Pricing'!A:D,4,0)</f>
        <v>2378.6799999999998</v>
      </c>
      <c r="F479" s="4"/>
    </row>
    <row r="480" spans="1:6" ht="14.25" customHeight="1" x14ac:dyDescent="0.3">
      <c r="A480" s="200" t="s">
        <v>4154</v>
      </c>
      <c r="B480" s="118" t="str">
        <f>VLOOKUP(A480,'ITEM DATA (active only)'!A:L,12,0)</f>
        <v>Learn Your Colors Bilingual - Round</v>
      </c>
      <c r="C480" s="119" t="str">
        <f>VLOOKUP(A480,'ITEM DATA (active only)'!A:J,10,0)</f>
        <v>6 ft dia</v>
      </c>
      <c r="D480" s="116"/>
      <c r="E480" s="96">
        <f>VLOOKUP(A480,'EC25 Pricing'!A:D,4,0)</f>
        <v>751.06</v>
      </c>
      <c r="F480" s="4"/>
    </row>
    <row r="481" spans="1:6" ht="14.25" customHeight="1" x14ac:dyDescent="0.3">
      <c r="A481" s="200" t="s">
        <v>4164</v>
      </c>
      <c r="B481" s="118" t="str">
        <f>VLOOKUP(A481,'ITEM DATA (active only)'!A:L,12,0)</f>
        <v>Learn Your Colors Bilingual - Round</v>
      </c>
      <c r="C481" s="119" t="str">
        <f>VLOOKUP(A481,'ITEM DATA (active only)'!A:J,10,0)</f>
        <v>8 ft dia</v>
      </c>
      <c r="D481" s="116"/>
      <c r="E481" s="96">
        <f>VLOOKUP(A481,'EC25 Pricing'!A:D,4,0)</f>
        <v>1207.3499999999999</v>
      </c>
      <c r="F481" s="4"/>
    </row>
    <row r="482" spans="1:6" ht="14.25" customHeight="1" x14ac:dyDescent="0.3">
      <c r="A482" s="80"/>
      <c r="B482" s="118"/>
      <c r="C482" s="119"/>
      <c r="D482" s="116"/>
      <c r="E482" s="96"/>
      <c r="F482" s="4"/>
    </row>
    <row r="483" spans="1:6" ht="14.25" customHeight="1" x14ac:dyDescent="0.35">
      <c r="A483" s="94" t="s">
        <v>11930</v>
      </c>
      <c r="B483" s="118"/>
      <c r="C483" s="119"/>
      <c r="D483" s="116"/>
      <c r="E483" s="96"/>
      <c r="F483" s="4"/>
    </row>
    <row r="484" spans="1:6" ht="14.25" customHeight="1" x14ac:dyDescent="0.3">
      <c r="A484" s="80"/>
      <c r="B484" s="118"/>
      <c r="C484" s="119"/>
      <c r="D484" s="116"/>
      <c r="E484" s="96"/>
      <c r="F484" s="4"/>
    </row>
    <row r="485" spans="1:6" ht="14.25" customHeight="1" x14ac:dyDescent="0.3">
      <c r="A485" s="80"/>
      <c r="B485" s="118"/>
      <c r="C485" s="119"/>
      <c r="D485" s="116"/>
      <c r="E485" s="96"/>
      <c r="F485" s="4"/>
    </row>
    <row r="486" spans="1:6" ht="14.25" customHeight="1" x14ac:dyDescent="0.3">
      <c r="A486" s="80"/>
      <c r="B486" s="118"/>
      <c r="C486" s="119"/>
      <c r="D486" s="116"/>
      <c r="E486" s="96"/>
      <c r="F486" s="4"/>
    </row>
    <row r="487" spans="1:6" ht="14.25" customHeight="1" x14ac:dyDescent="0.3">
      <c r="A487" s="80"/>
      <c r="B487" s="118"/>
      <c r="C487" s="119"/>
      <c r="D487" s="116"/>
      <c r="E487" s="96"/>
      <c r="F487" s="4"/>
    </row>
    <row r="488" spans="1:6" ht="14.25" customHeight="1" x14ac:dyDescent="0.3">
      <c r="A488" s="80"/>
      <c r="B488" s="118"/>
      <c r="C488" s="119"/>
      <c r="D488" s="116"/>
      <c r="E488" s="96"/>
      <c r="F488" s="4"/>
    </row>
    <row r="489" spans="1:6" ht="14.25" customHeight="1" x14ac:dyDescent="0.3">
      <c r="A489" s="109" t="s">
        <v>11958</v>
      </c>
      <c r="B489" s="4"/>
      <c r="C489" s="3"/>
      <c r="D489" s="96"/>
      <c r="E489" s="96"/>
      <c r="F489" s="4"/>
    </row>
    <row r="490" spans="1:6" ht="14.25" customHeight="1" x14ac:dyDescent="0.3">
      <c r="A490" s="90" t="s">
        <v>11925</v>
      </c>
      <c r="B490" s="91" t="s">
        <v>11926</v>
      </c>
      <c r="C490" s="91" t="s">
        <v>11927</v>
      </c>
      <c r="D490" s="108"/>
      <c r="E490" s="108" t="s">
        <v>11928</v>
      </c>
      <c r="F490" s="4"/>
    </row>
    <row r="491" spans="1:6" ht="14.25" customHeight="1" x14ac:dyDescent="0.3">
      <c r="A491" s="200" t="s">
        <v>4060</v>
      </c>
      <c r="B491" s="118" t="str">
        <f>VLOOKUP(A491,'ITEM DATA (active only)'!A:L,12,0)</f>
        <v>Bilingual - Rectangle</v>
      </c>
      <c r="C491" s="119" t="str">
        <f>VLOOKUP(A491,'ITEM DATA (active only)'!A:J,10,0)</f>
        <v>6 ft x 9 ft</v>
      </c>
      <c r="D491" s="116"/>
      <c r="E491" s="96">
        <f>VLOOKUP(A491,'EC25 Pricing'!A:D,4,0)</f>
        <v>1207.3499999999999</v>
      </c>
      <c r="F491" s="4"/>
    </row>
    <row r="492" spans="1:6" ht="14.25" customHeight="1" x14ac:dyDescent="0.3">
      <c r="A492" s="200" t="s">
        <v>4096</v>
      </c>
      <c r="B492" s="118" t="str">
        <f>VLOOKUP(A492,'ITEM DATA (active only)'!A:L,12,0)</f>
        <v>Bilingual - Rectangle</v>
      </c>
      <c r="C492" s="119" t="str">
        <f>VLOOKUP(A492,'ITEM DATA (active only)'!A:J,10,0)</f>
        <v>8 ft x 12 ft</v>
      </c>
      <c r="D492" s="116"/>
      <c r="E492" s="96">
        <f>VLOOKUP(A492,'EC25 Pricing'!A:D,4,0)</f>
        <v>1730.42</v>
      </c>
      <c r="F492" s="4"/>
    </row>
    <row r="493" spans="1:6" ht="14.25" customHeight="1" x14ac:dyDescent="0.3">
      <c r="A493" s="200" t="s">
        <v>4016</v>
      </c>
      <c r="B493" s="118" t="str">
        <f>VLOOKUP(A493,'ITEM DATA (active only)'!A:L,12,0)</f>
        <v>Bilingual - Rectangle</v>
      </c>
      <c r="C493" s="119" t="str">
        <f>VLOOKUP(A493,'ITEM DATA (active only)'!A:J,10,0)</f>
        <v>10 ft 6 in x 13 ft 2 in</v>
      </c>
      <c r="D493" s="116"/>
      <c r="E493" s="96">
        <f>VLOOKUP(A493,'EC25 Pricing'!A:D,4,0)</f>
        <v>2378.6799999999998</v>
      </c>
      <c r="F493" s="4"/>
    </row>
    <row r="494" spans="1:6" ht="14.25" customHeight="1" x14ac:dyDescent="0.3">
      <c r="A494" s="200" t="s">
        <v>4254</v>
      </c>
      <c r="B494" s="118" t="str">
        <f>VLOOKUP(A494,'ITEM DATA (active only)'!A:L,12,0)</f>
        <v>Bilingual - Oval</v>
      </c>
      <c r="C494" s="119" t="str">
        <f>VLOOKUP(A494,'ITEM DATA (active only)'!A:J,10,0)</f>
        <v>6 ft x 9 ft</v>
      </c>
      <c r="D494" s="214"/>
      <c r="E494" s="96">
        <f>VLOOKUP(A494,'EC25 Pricing'!A:D,4,0)</f>
        <v>1207.3499999999999</v>
      </c>
      <c r="F494" s="4"/>
    </row>
    <row r="495" spans="1:6" ht="14.25" customHeight="1" x14ac:dyDescent="0.3">
      <c r="A495" s="200" t="s">
        <v>3910</v>
      </c>
      <c r="B495" s="118" t="str">
        <f>VLOOKUP(A495,'ITEM DATA (active only)'!A:L,12,0)</f>
        <v>Bilingual - Oval</v>
      </c>
      <c r="C495" s="119" t="str">
        <f>VLOOKUP(A495,'ITEM DATA (active only)'!A:J,10,0)</f>
        <v>8 ft x 12 ft</v>
      </c>
      <c r="D495" s="116"/>
      <c r="E495" s="96">
        <f>VLOOKUP(A495,'EC25 Pricing'!A:D,4,0)</f>
        <v>1730.42</v>
      </c>
      <c r="F495" s="4"/>
    </row>
    <row r="496" spans="1:6" ht="14.25" customHeight="1" x14ac:dyDescent="0.3">
      <c r="A496" s="200" t="s">
        <v>3791</v>
      </c>
      <c r="B496" s="118" t="str">
        <f>VLOOKUP(A496,'ITEM DATA (active only)'!A:L,12,0)</f>
        <v>Bilingual - Oval</v>
      </c>
      <c r="C496" s="119" t="str">
        <f>VLOOKUP(A496,'ITEM DATA (active only)'!A:J,10,0)</f>
        <v>10 ft 6 in x 13 ft 2 in</v>
      </c>
      <c r="D496" s="116"/>
      <c r="E496" s="96">
        <f>VLOOKUP(A496,'EC25 Pricing'!A:D,4,0)</f>
        <v>2378.6799999999998</v>
      </c>
      <c r="F496" s="4"/>
    </row>
    <row r="497" spans="1:6" ht="14.25" customHeight="1" x14ac:dyDescent="0.3">
      <c r="A497" s="80"/>
      <c r="B497" s="118"/>
      <c r="C497" s="119"/>
      <c r="D497" s="116"/>
      <c r="E497" s="96"/>
      <c r="F497" s="4"/>
    </row>
    <row r="498" spans="1:6" ht="14.25" customHeight="1" x14ac:dyDescent="0.3">
      <c r="A498" s="80"/>
      <c r="B498" s="118"/>
      <c r="C498" s="119"/>
      <c r="D498" s="116"/>
      <c r="E498" s="96"/>
      <c r="F498" s="4"/>
    </row>
    <row r="499" spans="1:6" ht="14.25" customHeight="1" x14ac:dyDescent="0.3">
      <c r="A499" s="80"/>
      <c r="B499" s="118"/>
      <c r="C499" s="119"/>
      <c r="D499" s="116"/>
      <c r="E499" s="96"/>
      <c r="F499" s="4"/>
    </row>
    <row r="500" spans="1:6" ht="14.25" customHeight="1" x14ac:dyDescent="0.3">
      <c r="A500" s="80"/>
      <c r="B500" s="118"/>
      <c r="C500" s="119"/>
      <c r="D500" s="116"/>
      <c r="E500" s="96"/>
      <c r="F500" s="4"/>
    </row>
    <row r="501" spans="1:6" ht="14.25" customHeight="1" x14ac:dyDescent="0.3">
      <c r="A501" s="80"/>
      <c r="B501" s="118"/>
      <c r="C501" s="119"/>
      <c r="D501" s="116"/>
      <c r="E501" s="96"/>
      <c r="F501" s="4"/>
    </row>
    <row r="502" spans="1:6" ht="14.25" customHeight="1" x14ac:dyDescent="0.3">
      <c r="A502" s="80"/>
      <c r="B502" s="118"/>
      <c r="C502" s="119"/>
      <c r="D502" s="116"/>
      <c r="E502" s="96"/>
      <c r="F502" s="4"/>
    </row>
    <row r="503" spans="1:6" ht="14.25" customHeight="1" x14ac:dyDescent="0.3">
      <c r="A503" s="80"/>
      <c r="B503" s="118"/>
      <c r="C503" s="119"/>
      <c r="D503" s="116"/>
      <c r="E503" s="96"/>
      <c r="F503" s="4"/>
    </row>
    <row r="504" spans="1:6" ht="14.25" customHeight="1" x14ac:dyDescent="0.3">
      <c r="A504" s="109" t="s">
        <v>11959</v>
      </c>
      <c r="B504" s="4"/>
      <c r="C504" s="3"/>
      <c r="D504" s="96"/>
      <c r="E504" s="96"/>
      <c r="F504" s="4"/>
    </row>
    <row r="505" spans="1:6" ht="14.25" customHeight="1" x14ac:dyDescent="0.3">
      <c r="A505" s="90" t="s">
        <v>11925</v>
      </c>
      <c r="B505" s="91" t="s">
        <v>11926</v>
      </c>
      <c r="C505" s="91" t="s">
        <v>11927</v>
      </c>
      <c r="D505" s="108"/>
      <c r="E505" s="108" t="s">
        <v>11928</v>
      </c>
      <c r="F505" s="4"/>
    </row>
    <row r="506" spans="1:6" ht="14.25" customHeight="1" x14ac:dyDescent="0.3">
      <c r="A506" s="200" t="s">
        <v>845</v>
      </c>
      <c r="B506" s="118" t="str">
        <f>VLOOKUP(A506,'ITEM DATA (active only)'!A:L,12,0)</f>
        <v>The World Is In Our Hands - Rectangle</v>
      </c>
      <c r="C506" s="119" t="str">
        <f>VLOOKUP(A506,'ITEM DATA (active only)'!A:J,10,0)</f>
        <v>6 ft x 9 ft</v>
      </c>
      <c r="D506" s="116"/>
      <c r="E506" s="96">
        <f>VLOOKUP(A506,'EC25 Pricing'!A:D,4,0)</f>
        <v>1207.3499999999999</v>
      </c>
      <c r="F506" s="4"/>
    </row>
    <row r="507" spans="1:6" ht="14.25" customHeight="1" x14ac:dyDescent="0.3">
      <c r="A507" s="200" t="s">
        <v>849</v>
      </c>
      <c r="B507" s="118" t="str">
        <f>VLOOKUP(A507,'ITEM DATA (active only)'!A:L,12,0)</f>
        <v>The World Is In Our Hands - Rectangle</v>
      </c>
      <c r="C507" s="119" t="str">
        <f>VLOOKUP(A507,'ITEM DATA (active only)'!A:J,10,0)</f>
        <v>8 ft x 12 ft</v>
      </c>
      <c r="D507" s="116"/>
      <c r="E507" s="96">
        <f>VLOOKUP(A507,'EC25 Pricing'!A:D,4,0)</f>
        <v>1730.42</v>
      </c>
      <c r="F507" s="4"/>
    </row>
    <row r="508" spans="1:6" ht="14.25" customHeight="1" x14ac:dyDescent="0.3">
      <c r="A508" s="200" t="s">
        <v>851</v>
      </c>
      <c r="B508" s="118" t="str">
        <f>VLOOKUP(A508,'ITEM DATA (active only)'!A:L,12,0)</f>
        <v>The World Is In Our Hands - Rectangle</v>
      </c>
      <c r="C508" s="119" t="str">
        <f>VLOOKUP(A508,'ITEM DATA (active only)'!A:J,10,0)</f>
        <v>10 ft 6 in x 13 ft 2in</v>
      </c>
      <c r="D508" s="116"/>
      <c r="E508" s="96">
        <f>VLOOKUP(A508,'EC25 Pricing'!A:D,4,0)</f>
        <v>2378.6799999999998</v>
      </c>
      <c r="F508" s="4"/>
    </row>
    <row r="509" spans="1:6" ht="14.25" customHeight="1" x14ac:dyDescent="0.3">
      <c r="A509" s="200" t="s">
        <v>853</v>
      </c>
      <c r="B509" s="118" t="str">
        <f>VLOOKUP(A509,'ITEM DATA (active only)'!A:L,12,0)</f>
        <v>The World Is In Our Hands - Oval</v>
      </c>
      <c r="C509" s="119" t="str">
        <f>VLOOKUP(A509,'ITEM DATA (active only)'!A:J,10,0)</f>
        <v>6 ft x 9 ft</v>
      </c>
      <c r="D509" s="116"/>
      <c r="E509" s="96">
        <f>VLOOKUP(A509,'EC25 Pricing'!A:D,4,0)</f>
        <v>1207.3499999999999</v>
      </c>
      <c r="F509" s="4"/>
    </row>
    <row r="510" spans="1:6" ht="14.25" customHeight="1" x14ac:dyDescent="0.3">
      <c r="A510" s="200" t="s">
        <v>857</v>
      </c>
      <c r="B510" s="118" t="str">
        <f>VLOOKUP(A510,'ITEM DATA (active only)'!A:L,12,0)</f>
        <v>The World Is In Our Hands - Oval</v>
      </c>
      <c r="C510" s="119" t="str">
        <f>VLOOKUP(A510,'ITEM DATA (active only)'!A:J,10,0)</f>
        <v>8 ft x 12 ft</v>
      </c>
      <c r="D510" s="116"/>
      <c r="E510" s="96">
        <f>VLOOKUP(A510,'EC25 Pricing'!A:D,4,0)</f>
        <v>1730.42</v>
      </c>
      <c r="F510" s="4"/>
    </row>
    <row r="511" spans="1:6" ht="14.25" customHeight="1" x14ac:dyDescent="0.3">
      <c r="A511" s="200" t="s">
        <v>859</v>
      </c>
      <c r="B511" s="118" t="str">
        <f>VLOOKUP(A511,'ITEM DATA (active only)'!A:L,12,0)</f>
        <v>The World Is In Our Hands - Oval</v>
      </c>
      <c r="C511" s="119" t="str">
        <f>VLOOKUP(A511,'ITEM DATA (active only)'!A:J,10,0)</f>
        <v>10 ft 6 in x 13 ft 2 in</v>
      </c>
      <c r="D511" s="116"/>
      <c r="E511" s="96">
        <f>VLOOKUP(A511,'EC25 Pricing'!A:D,4,0)</f>
        <v>2378.6799999999998</v>
      </c>
      <c r="F511" s="4"/>
    </row>
    <row r="512" spans="1:6" ht="14.25" customHeight="1" x14ac:dyDescent="0.3">
      <c r="A512" s="200" t="s">
        <v>861</v>
      </c>
      <c r="B512" s="118" t="str">
        <f>VLOOKUP(A512,'ITEM DATA (active only)'!A:L,12,0)</f>
        <v>The World Is In Our Hands - Round</v>
      </c>
      <c r="C512" s="119" t="str">
        <f>VLOOKUP(A512,'ITEM DATA (active only)'!A:J,10,0)</f>
        <v>6 ft diameter</v>
      </c>
      <c r="D512" s="116"/>
      <c r="E512" s="96">
        <f>VLOOKUP(A512,'EC25 Pricing'!A:D,4,0)</f>
        <v>751.06</v>
      </c>
      <c r="F512" s="4"/>
    </row>
    <row r="513" spans="1:6" ht="14.25" customHeight="1" x14ac:dyDescent="0.3">
      <c r="A513" s="200" t="s">
        <v>865</v>
      </c>
      <c r="B513" s="118" t="str">
        <f>VLOOKUP(A513,'ITEM DATA (active only)'!A:L,12,0)</f>
        <v>The World Is In Our Hands - Round</v>
      </c>
      <c r="C513" s="119" t="str">
        <f>VLOOKUP(A513,'ITEM DATA (active only)'!A:J,10,0)</f>
        <v>8 ft diameter</v>
      </c>
      <c r="D513" s="116"/>
      <c r="E513" s="96">
        <f>VLOOKUP(A513,'EC25 Pricing'!A:D,4,0)</f>
        <v>1207.3499999999999</v>
      </c>
      <c r="F513" s="4"/>
    </row>
    <row r="514" spans="1:6" ht="14.25" customHeight="1" x14ac:dyDescent="0.3">
      <c r="A514" s="80"/>
      <c r="B514" s="118"/>
      <c r="C514" s="119"/>
      <c r="D514" s="116"/>
      <c r="E514" s="96"/>
      <c r="F514" s="4"/>
    </row>
    <row r="515" spans="1:6" ht="14.25" customHeight="1" x14ac:dyDescent="0.3">
      <c r="A515" s="80"/>
      <c r="B515" s="118"/>
      <c r="C515" s="119"/>
      <c r="D515" s="116"/>
      <c r="E515" s="96"/>
      <c r="F515" s="4"/>
    </row>
    <row r="516" spans="1:6" ht="14.25" customHeight="1" x14ac:dyDescent="0.3">
      <c r="A516" s="80"/>
      <c r="B516" s="118"/>
      <c r="C516" s="119"/>
      <c r="D516" s="116"/>
      <c r="E516" s="96"/>
      <c r="F516" s="4"/>
    </row>
    <row r="517" spans="1:6" ht="14.25" customHeight="1" x14ac:dyDescent="0.3">
      <c r="A517" s="80"/>
      <c r="B517" s="118"/>
      <c r="C517" s="119"/>
      <c r="D517" s="116"/>
      <c r="E517" s="96"/>
      <c r="F517" s="4"/>
    </row>
    <row r="518" spans="1:6" ht="14.25" customHeight="1" x14ac:dyDescent="0.3">
      <c r="A518" s="80"/>
      <c r="B518" s="118"/>
      <c r="C518" s="119"/>
      <c r="D518" s="116"/>
      <c r="E518" s="96"/>
      <c r="F518" s="4"/>
    </row>
    <row r="519" spans="1:6" ht="14.25" customHeight="1" x14ac:dyDescent="0.3">
      <c r="A519" s="80"/>
      <c r="B519" s="118"/>
      <c r="C519" s="119"/>
      <c r="D519" s="116"/>
      <c r="E519" s="96"/>
      <c r="F519" s="4"/>
    </row>
    <row r="520" spans="1:6" ht="14.25" customHeight="1" x14ac:dyDescent="0.3">
      <c r="A520" s="80"/>
      <c r="B520" s="118"/>
      <c r="C520" s="119"/>
      <c r="D520" s="116"/>
      <c r="E520" s="96"/>
      <c r="F520" s="4"/>
    </row>
    <row r="521" spans="1:6" ht="14.25" customHeight="1" x14ac:dyDescent="0.3">
      <c r="A521" s="109" t="s">
        <v>11960</v>
      </c>
      <c r="B521" s="4"/>
      <c r="C521" s="3"/>
      <c r="D521" s="96"/>
      <c r="E521" s="96"/>
      <c r="F521" s="4"/>
    </row>
    <row r="522" spans="1:6" ht="14.25" customHeight="1" x14ac:dyDescent="0.3">
      <c r="A522" s="90" t="s">
        <v>11925</v>
      </c>
      <c r="B522" s="91" t="s">
        <v>11926</v>
      </c>
      <c r="C522" s="91" t="s">
        <v>11927</v>
      </c>
      <c r="D522" s="108"/>
      <c r="E522" s="108" t="s">
        <v>11928</v>
      </c>
      <c r="F522" s="4"/>
    </row>
    <row r="523" spans="1:6" ht="14.25" customHeight="1" x14ac:dyDescent="0.3">
      <c r="A523" s="200" t="s">
        <v>3884</v>
      </c>
      <c r="B523" s="118" t="str">
        <f>VLOOKUP(A523,'ITEM DATA (active only)'!A:L,12,0)</f>
        <v>Everyone Is Welcome - Rectangle</v>
      </c>
      <c r="C523" s="119" t="str">
        <f>VLOOKUP(A523,'ITEM DATA (active only)'!A:J,10,0)</f>
        <v>6 ft x 9 ft</v>
      </c>
      <c r="D523" s="116"/>
      <c r="E523" s="96">
        <f>VLOOKUP(A523,'EC25 Pricing'!A:D,4,0)</f>
        <v>1207.3499999999999</v>
      </c>
      <c r="F523" s="4"/>
    </row>
    <row r="524" spans="1:6" ht="14.25" customHeight="1" x14ac:dyDescent="0.3">
      <c r="A524" s="200" t="s">
        <v>4034</v>
      </c>
      <c r="B524" s="118" t="str">
        <f>VLOOKUP(A524,'ITEM DATA (active only)'!A:L,12,0)</f>
        <v>Everyone Is Welcome - Rectangle</v>
      </c>
      <c r="C524" s="119" t="str">
        <f>VLOOKUP(A524,'ITEM DATA (active only)'!A:J,10,0)</f>
        <v>8 ft x 12 ft</v>
      </c>
      <c r="D524" s="116"/>
      <c r="E524" s="96">
        <f>VLOOKUP(A524,'EC25 Pricing'!A:D,4,0)</f>
        <v>1730.42</v>
      </c>
      <c r="F524" s="4"/>
    </row>
    <row r="525" spans="1:6" ht="14.25" customHeight="1" x14ac:dyDescent="0.3">
      <c r="A525" s="200" t="s">
        <v>4166</v>
      </c>
      <c r="B525" s="118" t="str">
        <f>VLOOKUP(A525,'ITEM DATA (active only)'!A:L,12,0)</f>
        <v>Everyone Is Welcome - Rectangle</v>
      </c>
      <c r="C525" s="119" t="str">
        <f>VLOOKUP(A525,'ITEM DATA (active only)'!A:J,10,0)</f>
        <v>10 ft 6 in x 13 ft 2 in</v>
      </c>
      <c r="D525" s="116"/>
      <c r="E525" s="96">
        <f>VLOOKUP(A525,'EC25 Pricing'!A:D,4,0)</f>
        <v>2378.6799999999998</v>
      </c>
      <c r="F525" s="4"/>
    </row>
    <row r="526" spans="1:6" ht="14.25" customHeight="1" x14ac:dyDescent="0.3">
      <c r="A526" s="80"/>
      <c r="B526" s="118"/>
      <c r="C526" s="119"/>
      <c r="D526" s="116"/>
      <c r="E526" s="96"/>
      <c r="F526" s="4"/>
    </row>
    <row r="527" spans="1:6" ht="14.25" customHeight="1" x14ac:dyDescent="0.35">
      <c r="A527" s="94" t="s">
        <v>11930</v>
      </c>
      <c r="B527" s="118"/>
      <c r="C527" s="119"/>
      <c r="D527" s="116"/>
      <c r="E527" s="96"/>
      <c r="F527" s="4"/>
    </row>
    <row r="528" spans="1:6" ht="14.25" customHeight="1" x14ac:dyDescent="0.3">
      <c r="A528" s="80"/>
      <c r="B528" s="118"/>
      <c r="C528" s="119"/>
      <c r="D528" s="116"/>
      <c r="E528" s="96"/>
      <c r="F528" s="4"/>
    </row>
    <row r="529" spans="1:6" ht="14.25" customHeight="1" x14ac:dyDescent="0.3">
      <c r="A529" s="80"/>
      <c r="B529" s="118"/>
      <c r="C529" s="119"/>
      <c r="D529" s="116"/>
      <c r="E529" s="96"/>
      <c r="F529" s="4"/>
    </row>
    <row r="530" spans="1:6" ht="14.25" customHeight="1" x14ac:dyDescent="0.3">
      <c r="A530" s="80"/>
      <c r="B530" s="118"/>
      <c r="C530" s="119"/>
      <c r="D530" s="116"/>
      <c r="E530" s="96"/>
      <c r="F530" s="4"/>
    </row>
    <row r="531" spans="1:6" ht="14.25" customHeight="1" x14ac:dyDescent="0.3">
      <c r="A531" s="80"/>
      <c r="B531" s="118"/>
      <c r="C531" s="119"/>
      <c r="D531" s="116"/>
      <c r="E531" s="96"/>
      <c r="F531" s="4"/>
    </row>
    <row r="532" spans="1:6" ht="14.25" customHeight="1" x14ac:dyDescent="0.3">
      <c r="A532" s="80"/>
      <c r="B532" s="118"/>
      <c r="C532" s="119"/>
      <c r="D532" s="116"/>
      <c r="E532" s="96"/>
      <c r="F532" s="4"/>
    </row>
    <row r="533" spans="1:6" ht="14.25" customHeight="1" x14ac:dyDescent="0.3">
      <c r="A533" s="109" t="s">
        <v>11961</v>
      </c>
      <c r="B533" s="4"/>
      <c r="C533" s="3"/>
      <c r="D533" s="96"/>
      <c r="E533" s="96"/>
      <c r="F533" s="4"/>
    </row>
    <row r="534" spans="1:6" ht="14.25" customHeight="1" x14ac:dyDescent="0.3">
      <c r="A534" s="90" t="s">
        <v>11925</v>
      </c>
      <c r="B534" s="91" t="s">
        <v>11926</v>
      </c>
      <c r="C534" s="91" t="s">
        <v>11927</v>
      </c>
      <c r="D534" s="108"/>
      <c r="E534" s="108" t="s">
        <v>11928</v>
      </c>
      <c r="F534" s="4"/>
    </row>
    <row r="535" spans="1:6" ht="14.25" customHeight="1" x14ac:dyDescent="0.3">
      <c r="A535" s="200" t="s">
        <v>867</v>
      </c>
      <c r="B535" s="118" t="str">
        <f>VLOOKUP(A535,'ITEM DATA (active only)'!A:L,12,0)</f>
        <v xml:space="preserve">Celebrate Friendship - Rectangle </v>
      </c>
      <c r="C535" s="119" t="str">
        <f>VLOOKUP(A535,'ITEM DATA (active only)'!A:J,10,0)</f>
        <v>6 ft x 9 ft</v>
      </c>
      <c r="D535" s="116"/>
      <c r="E535" s="96">
        <f>VLOOKUP(A535,'EC25 Pricing'!A:D,4,0)</f>
        <v>1207.3499999999999</v>
      </c>
      <c r="F535" s="4"/>
    </row>
    <row r="536" spans="1:6" ht="14.25" customHeight="1" x14ac:dyDescent="0.3">
      <c r="A536" s="200" t="s">
        <v>872</v>
      </c>
      <c r="B536" s="118" t="str">
        <f>VLOOKUP(A536,'ITEM DATA (active only)'!A:L,12,0)</f>
        <v>Celebrate Friendship - Rectangle</v>
      </c>
      <c r="C536" s="119" t="str">
        <f>VLOOKUP(A536,'ITEM DATA (active only)'!A:J,10,0)</f>
        <v>8 ft x 12 ft</v>
      </c>
      <c r="D536" s="116"/>
      <c r="E536" s="96">
        <f>VLOOKUP(A536,'EC25 Pricing'!A:D,4,0)</f>
        <v>1730.42</v>
      </c>
      <c r="F536" s="4"/>
    </row>
    <row r="537" spans="1:6" ht="14.25" customHeight="1" x14ac:dyDescent="0.3">
      <c r="A537" s="200" t="s">
        <v>870</v>
      </c>
      <c r="B537" s="118" t="str">
        <f>VLOOKUP(A537,'ITEM DATA (active only)'!A:L,12,0)</f>
        <v xml:space="preserve">Celebrate Friendship - Rectangle </v>
      </c>
      <c r="C537" s="119" t="str">
        <f>VLOOKUP(A537,'ITEM DATA (active only)'!A:J,10,0)</f>
        <v>10 ft 6 in x 13 ft 2in</v>
      </c>
      <c r="D537" s="116"/>
      <c r="E537" s="96">
        <f>VLOOKUP(A537,'EC25 Pricing'!A:D,4,0)</f>
        <v>2378.6799999999998</v>
      </c>
      <c r="F537" s="4"/>
    </row>
    <row r="538" spans="1:6" ht="14.25" customHeight="1" x14ac:dyDescent="0.3">
      <c r="A538" s="200" t="s">
        <v>4112</v>
      </c>
      <c r="B538" s="118" t="str">
        <f>VLOOKUP(A538,'ITEM DATA (active only)'!A:L,12,0)</f>
        <v>Celebrate Friendship - Round</v>
      </c>
      <c r="C538" s="119" t="str">
        <f>VLOOKUP(A538,'ITEM DATA (active only)'!A:J,10,0)</f>
        <v>6 ft dia</v>
      </c>
      <c r="D538" s="116"/>
      <c r="E538" s="96">
        <f>VLOOKUP(A538,'EC25 Pricing'!A:D,4,0)</f>
        <v>751.06</v>
      </c>
      <c r="F538" s="4"/>
    </row>
    <row r="539" spans="1:6" ht="14.25" customHeight="1" x14ac:dyDescent="0.3">
      <c r="A539" s="200" t="s">
        <v>3841</v>
      </c>
      <c r="B539" s="118" t="str">
        <f>VLOOKUP(A539,'ITEM DATA (active only)'!A:L,12,0)</f>
        <v>Celebrate Friendship - Round</v>
      </c>
      <c r="C539" s="119" t="str">
        <f>VLOOKUP(A539,'ITEM DATA (active only)'!A:J,10,0)</f>
        <v>8 ft dia</v>
      </c>
      <c r="D539" s="116"/>
      <c r="E539" s="96">
        <f>VLOOKUP(A539,'EC25 Pricing'!A:D,4,0)</f>
        <v>1207.3499999999999</v>
      </c>
      <c r="F539" s="4"/>
    </row>
    <row r="540" spans="1:6" ht="14.25" customHeight="1" x14ac:dyDescent="0.3">
      <c r="A540" s="80"/>
      <c r="B540" s="118"/>
      <c r="C540" s="119"/>
      <c r="D540" s="116"/>
      <c r="E540" s="96"/>
      <c r="F540" s="4"/>
    </row>
    <row r="541" spans="1:6" ht="14.25" customHeight="1" x14ac:dyDescent="0.3">
      <c r="A541" s="80"/>
      <c r="B541" s="118"/>
      <c r="C541" s="119"/>
      <c r="D541" s="116"/>
      <c r="E541" s="96"/>
      <c r="F541" s="4"/>
    </row>
    <row r="542" spans="1:6" ht="14.25" customHeight="1" x14ac:dyDescent="0.3">
      <c r="A542" s="80"/>
      <c r="B542" s="118"/>
      <c r="C542" s="119"/>
      <c r="D542" s="116"/>
      <c r="E542" s="96"/>
      <c r="F542" s="4"/>
    </row>
    <row r="543" spans="1:6" ht="14.25" customHeight="1" x14ac:dyDescent="0.3">
      <c r="A543" s="80"/>
      <c r="B543" s="118"/>
      <c r="C543" s="119"/>
      <c r="D543" s="116"/>
      <c r="E543" s="96"/>
      <c r="F543" s="4"/>
    </row>
    <row r="544" spans="1:6" ht="14.25" customHeight="1" x14ac:dyDescent="0.3">
      <c r="A544" s="80"/>
      <c r="B544" s="118"/>
      <c r="C544" s="119"/>
      <c r="D544" s="116"/>
      <c r="E544" s="96"/>
      <c r="F544" s="4"/>
    </row>
    <row r="545" spans="1:6" ht="14.25" customHeight="1" x14ac:dyDescent="0.3">
      <c r="A545" s="80"/>
      <c r="B545" s="118"/>
      <c r="C545" s="119"/>
      <c r="D545" s="116"/>
      <c r="E545" s="96"/>
      <c r="F545" s="4"/>
    </row>
    <row r="546" spans="1:6" ht="14.25" customHeight="1" x14ac:dyDescent="0.3">
      <c r="A546" s="80"/>
      <c r="B546" s="118"/>
      <c r="C546" s="119"/>
      <c r="D546" s="116"/>
      <c r="E546" s="96"/>
      <c r="F546" s="4"/>
    </row>
    <row r="547" spans="1:6" ht="14.25" customHeight="1" x14ac:dyDescent="0.3">
      <c r="A547" s="109" t="s">
        <v>11962</v>
      </c>
      <c r="B547" s="4"/>
      <c r="C547" s="3"/>
      <c r="D547" s="96"/>
      <c r="E547" s="96"/>
      <c r="F547" s="4"/>
    </row>
    <row r="548" spans="1:6" ht="14.25" customHeight="1" x14ac:dyDescent="0.3">
      <c r="A548" s="90" t="s">
        <v>11925</v>
      </c>
      <c r="B548" s="91" t="s">
        <v>11926</v>
      </c>
      <c r="C548" s="91" t="s">
        <v>11927</v>
      </c>
      <c r="D548" s="108"/>
      <c r="E548" s="108" t="s">
        <v>11928</v>
      </c>
      <c r="F548" s="4"/>
    </row>
    <row r="549" spans="1:6" ht="14.25" customHeight="1" x14ac:dyDescent="0.3">
      <c r="A549" s="200" t="s">
        <v>875</v>
      </c>
      <c r="B549" s="118" t="str">
        <f>VLOOKUP(A549,'ITEM DATA (active only)'!A:L,12,0)</f>
        <v>Welcome Friends - Rectangle</v>
      </c>
      <c r="C549" s="119" t="str">
        <f>VLOOKUP(A549,'ITEM DATA (active only)'!A:J,10,0)</f>
        <v>6 ft x 9 ft</v>
      </c>
      <c r="D549" s="116"/>
      <c r="E549" s="96">
        <f>VLOOKUP(A549,'EC25 Pricing'!A:D,4,0)</f>
        <v>1207.3499999999999</v>
      </c>
      <c r="F549" s="4"/>
    </row>
    <row r="550" spans="1:6" ht="14.25" customHeight="1" x14ac:dyDescent="0.3">
      <c r="A550" s="200" t="s">
        <v>878</v>
      </c>
      <c r="B550" s="118" t="str">
        <f>VLOOKUP(A550,'ITEM DATA (active only)'!A:L,12,0)</f>
        <v>Welcome Friends - Rectangle</v>
      </c>
      <c r="C550" s="119" t="str">
        <f>VLOOKUP(A550,'ITEM DATA (active only)'!A:J,10,0)</f>
        <v>8 ft x 12 ft</v>
      </c>
      <c r="D550" s="116"/>
      <c r="E550" s="96">
        <f>VLOOKUP(A550,'EC25 Pricing'!A:D,4,0)</f>
        <v>1730.42</v>
      </c>
      <c r="F550" s="4"/>
    </row>
    <row r="551" spans="1:6" ht="14.25" customHeight="1" x14ac:dyDescent="0.3">
      <c r="A551" s="200" t="s">
        <v>880</v>
      </c>
      <c r="B551" s="118" t="str">
        <f>VLOOKUP(A551,'ITEM DATA (active only)'!A:L,12,0)</f>
        <v>Welcome Friends - Rectangle</v>
      </c>
      <c r="C551" s="119" t="str">
        <f>VLOOKUP(A551,'ITEM DATA (active only)'!A:J,10,0)</f>
        <v>10 ft 6 in x 13 ft 2 in</v>
      </c>
      <c r="D551" s="116"/>
      <c r="E551" s="96">
        <f>VLOOKUP(A551,'EC25 Pricing'!A:D,4,0)</f>
        <v>2378.6799999999998</v>
      </c>
      <c r="F551" s="4"/>
    </row>
    <row r="552" spans="1:6" ht="14.25" customHeight="1" x14ac:dyDescent="0.3">
      <c r="A552" s="200" t="s">
        <v>700</v>
      </c>
      <c r="B552" s="118" t="str">
        <f>VLOOKUP(A552,'ITEM DATA (active only)'!A:L,12,0)</f>
        <v>Welcome Friends - Round</v>
      </c>
      <c r="C552" s="119" t="str">
        <f>VLOOKUP(A552,'ITEM DATA (active only)'!A:J,10,0)</f>
        <v>6 ft diameter</v>
      </c>
      <c r="D552" s="116"/>
      <c r="E552" s="96">
        <f>VLOOKUP(A552,'EC25 Pricing'!A:D,4,0)</f>
        <v>751.06</v>
      </c>
      <c r="F552" s="4"/>
    </row>
    <row r="553" spans="1:6" ht="14.25" customHeight="1" x14ac:dyDescent="0.3">
      <c r="A553" s="200" t="s">
        <v>882</v>
      </c>
      <c r="B553" s="118" t="str">
        <f>VLOOKUP(A553,'ITEM DATA (active only)'!A:L,12,0)</f>
        <v>Welcome Friends - Round</v>
      </c>
      <c r="C553" s="119" t="str">
        <f>VLOOKUP(A553,'ITEM DATA (active only)'!A:J,10,0)</f>
        <v>8 ft diameter</v>
      </c>
      <c r="D553" s="116"/>
      <c r="E553" s="96">
        <f>VLOOKUP(A553,'EC25 Pricing'!A:D,4,0)</f>
        <v>1207.3499999999999</v>
      </c>
      <c r="F553" s="4"/>
    </row>
    <row r="554" spans="1:6" ht="14.25" customHeight="1" x14ac:dyDescent="0.3">
      <c r="A554" s="80"/>
      <c r="B554" s="118"/>
      <c r="C554" s="119"/>
      <c r="D554" s="116"/>
      <c r="E554" s="96"/>
      <c r="F554" s="4"/>
    </row>
    <row r="555" spans="1:6" ht="14.25" customHeight="1" x14ac:dyDescent="0.3">
      <c r="A555" s="80"/>
      <c r="B555" s="118"/>
      <c r="C555" s="119"/>
      <c r="D555" s="116"/>
      <c r="E555" s="96"/>
      <c r="F555" s="4"/>
    </row>
    <row r="556" spans="1:6" ht="14.25" customHeight="1" x14ac:dyDescent="0.3">
      <c r="A556" s="80"/>
      <c r="B556" s="118"/>
      <c r="C556" s="119"/>
      <c r="D556" s="116"/>
      <c r="E556" s="96"/>
      <c r="F556" s="4"/>
    </row>
    <row r="557" spans="1:6" ht="14.25" customHeight="1" x14ac:dyDescent="0.3">
      <c r="A557" s="80"/>
      <c r="B557" s="118"/>
      <c r="C557" s="119"/>
      <c r="D557" s="116"/>
      <c r="E557" s="96"/>
      <c r="F557" s="4"/>
    </row>
    <row r="558" spans="1:6" ht="14.25" customHeight="1" x14ac:dyDescent="0.3">
      <c r="A558" s="80"/>
      <c r="B558" s="118"/>
      <c r="C558" s="119"/>
      <c r="D558" s="116"/>
      <c r="E558" s="96"/>
      <c r="F558" s="4"/>
    </row>
    <row r="559" spans="1:6" ht="14.25" customHeight="1" x14ac:dyDescent="0.3">
      <c r="A559" s="80"/>
      <c r="B559" s="118"/>
      <c r="C559" s="119"/>
      <c r="D559" s="116"/>
      <c r="E559" s="96"/>
      <c r="F559" s="4"/>
    </row>
    <row r="560" spans="1:6" ht="14.25" customHeight="1" x14ac:dyDescent="0.3">
      <c r="A560" s="80"/>
      <c r="B560" s="118"/>
      <c r="C560" s="119"/>
      <c r="D560" s="116"/>
      <c r="E560" s="96"/>
      <c r="F560" s="4"/>
    </row>
    <row r="561" spans="1:6" ht="14.25" customHeight="1" x14ac:dyDescent="0.3">
      <c r="A561" s="109" t="s">
        <v>11963</v>
      </c>
      <c r="B561" s="4"/>
      <c r="C561" s="3"/>
      <c r="D561" s="96"/>
      <c r="E561" s="96"/>
      <c r="F561" s="4"/>
    </row>
    <row r="562" spans="1:6" ht="14.25" customHeight="1" x14ac:dyDescent="0.3">
      <c r="A562" s="90" t="s">
        <v>11925</v>
      </c>
      <c r="B562" s="91" t="s">
        <v>11926</v>
      </c>
      <c r="C562" s="91" t="s">
        <v>11927</v>
      </c>
      <c r="D562" s="108"/>
      <c r="E562" s="108" t="s">
        <v>11928</v>
      </c>
      <c r="F562" s="4"/>
    </row>
    <row r="563" spans="1:6" ht="14.25" customHeight="1" x14ac:dyDescent="0.3">
      <c r="A563" s="200" t="s">
        <v>920</v>
      </c>
      <c r="B563" s="118" t="str">
        <f>VLOOKUP(A563,'ITEM DATA (active only)'!A:L,12,0)</f>
        <v>Handprint Tree Seating - Rectangle</v>
      </c>
      <c r="C563" s="119" t="str">
        <f>VLOOKUP(A563,'ITEM DATA (active only)'!A:J,10,0)</f>
        <v>6 ft x 9 ft</v>
      </c>
      <c r="D563" s="116"/>
      <c r="E563" s="96">
        <f>VLOOKUP(A563,'EC25 Pricing'!A:D,4,0)</f>
        <v>1207.3499999999999</v>
      </c>
      <c r="F563" s="4"/>
    </row>
    <row r="564" spans="1:6" ht="14.25" customHeight="1" x14ac:dyDescent="0.3">
      <c r="A564" s="200" t="s">
        <v>917</v>
      </c>
      <c r="B564" s="118" t="str">
        <f>VLOOKUP(A564,'ITEM DATA (active only)'!A:L,12,0)</f>
        <v xml:space="preserve">Handprint Tree Seating - Rectangle </v>
      </c>
      <c r="C564" s="119" t="str">
        <f>VLOOKUP(A564,'ITEM DATA (active only)'!A:J,10,0)</f>
        <v>8 ft x 12 ft</v>
      </c>
      <c r="D564" s="116"/>
      <c r="E564" s="96">
        <f>VLOOKUP(A564,'EC25 Pricing'!A:D,4,0)</f>
        <v>1730.42</v>
      </c>
      <c r="F564" s="4"/>
    </row>
    <row r="565" spans="1:6" ht="14.25" customHeight="1" x14ac:dyDescent="0.3">
      <c r="A565" s="200" t="s">
        <v>914</v>
      </c>
      <c r="B565" s="118" t="str">
        <f>VLOOKUP(A565,'ITEM DATA (active only)'!A:L,12,0)</f>
        <v>Handprint Tree Seating - Rectangle</v>
      </c>
      <c r="C565" s="119" t="str">
        <f>VLOOKUP(A565,'ITEM DATA (active only)'!A:J,10,0)</f>
        <v>10 ft 6 in x 13 ft 2in</v>
      </c>
      <c r="D565" s="116"/>
      <c r="E565" s="96">
        <f>VLOOKUP(A565,'EC25 Pricing'!A:D,4,0)</f>
        <v>2378.6799999999998</v>
      </c>
      <c r="F565" s="4"/>
    </row>
    <row r="566" spans="1:6" ht="14.25" customHeight="1" x14ac:dyDescent="0.3">
      <c r="A566" s="80"/>
      <c r="B566" s="118"/>
      <c r="C566" s="119"/>
      <c r="D566" s="116"/>
      <c r="E566" s="96"/>
      <c r="F566" s="4"/>
    </row>
    <row r="567" spans="1:6" ht="14.25" customHeight="1" x14ac:dyDescent="0.35">
      <c r="A567" s="94" t="s">
        <v>11930</v>
      </c>
      <c r="B567" s="118"/>
      <c r="C567" s="119"/>
      <c r="D567" s="116"/>
      <c r="E567" s="96"/>
      <c r="F567" s="4"/>
    </row>
    <row r="568" spans="1:6" ht="14.25" customHeight="1" x14ac:dyDescent="0.3">
      <c r="A568" s="80"/>
      <c r="B568" s="118"/>
      <c r="C568" s="119"/>
      <c r="D568" s="116"/>
      <c r="E568" s="96"/>
      <c r="F568" s="4"/>
    </row>
    <row r="569" spans="1:6" ht="14.25" customHeight="1" x14ac:dyDescent="0.3">
      <c r="A569" s="80"/>
      <c r="B569" s="118"/>
      <c r="C569" s="119"/>
      <c r="D569" s="116"/>
      <c r="E569" s="96"/>
      <c r="F569" s="4"/>
    </row>
    <row r="570" spans="1:6" ht="14.25" customHeight="1" x14ac:dyDescent="0.3">
      <c r="A570" s="80"/>
      <c r="B570" s="118"/>
      <c r="C570" s="119"/>
      <c r="D570" s="116"/>
      <c r="E570" s="96"/>
      <c r="F570" s="4"/>
    </row>
    <row r="571" spans="1:6" ht="14.25" customHeight="1" x14ac:dyDescent="0.3">
      <c r="A571" s="80"/>
      <c r="B571" s="118"/>
      <c r="C571" s="119"/>
      <c r="D571" s="116"/>
      <c r="E571" s="96"/>
      <c r="F571" s="4"/>
    </row>
    <row r="572" spans="1:6" ht="14.25" customHeight="1" x14ac:dyDescent="0.3">
      <c r="A572" s="80"/>
      <c r="B572" s="118"/>
      <c r="C572" s="119"/>
      <c r="D572" s="116"/>
      <c r="E572" s="96"/>
      <c r="F572" s="4"/>
    </row>
    <row r="573" spans="1:6" ht="14.25" customHeight="1" x14ac:dyDescent="0.3">
      <c r="A573" s="109" t="s">
        <v>11964</v>
      </c>
      <c r="B573" s="4"/>
      <c r="C573" s="3"/>
      <c r="D573" s="96"/>
      <c r="E573" s="96"/>
      <c r="F573" s="4"/>
    </row>
    <row r="574" spans="1:6" ht="14.25" customHeight="1" x14ac:dyDescent="0.3">
      <c r="A574" s="90" t="s">
        <v>11925</v>
      </c>
      <c r="B574" s="91" t="s">
        <v>11926</v>
      </c>
      <c r="C574" s="91" t="s">
        <v>11927</v>
      </c>
      <c r="D574" s="108"/>
      <c r="E574" s="108" t="s">
        <v>11928</v>
      </c>
      <c r="F574" s="4"/>
    </row>
    <row r="575" spans="1:6" ht="14.25" customHeight="1" x14ac:dyDescent="0.3">
      <c r="A575" s="200" t="s">
        <v>3843</v>
      </c>
      <c r="B575" s="118" t="str">
        <f>VLOOKUP(A575,'ITEM DATA (active only)'!A:L,12,0)</f>
        <v>Together Tree - Rectangle</v>
      </c>
      <c r="C575" s="119" t="str">
        <f>VLOOKUP(A575,'ITEM DATA (active only)'!A:J,10,0)</f>
        <v>4 ft x 6 ft</v>
      </c>
      <c r="D575" s="116"/>
      <c r="E575" s="96">
        <f>VLOOKUP(A575,'EC25 Pricing'!A:D,4,0)</f>
        <v>611.95000000000005</v>
      </c>
      <c r="F575" s="4"/>
    </row>
    <row r="576" spans="1:6" ht="14.25" customHeight="1" x14ac:dyDescent="0.3">
      <c r="A576" s="200" t="s">
        <v>4041</v>
      </c>
      <c r="B576" s="118" t="str">
        <f>VLOOKUP(A576,'ITEM DATA (active only)'!A:L,12,0)</f>
        <v>Together Tree - Rectangle</v>
      </c>
      <c r="C576" s="119" t="str">
        <f>VLOOKUP(A576,'ITEM DATA (active only)'!A:J,10,0)</f>
        <v>6 ft x 9 ft</v>
      </c>
      <c r="D576" s="116"/>
      <c r="E576" s="96">
        <f>VLOOKUP(A576,'EC25 Pricing'!A:D,4,0)</f>
        <v>1207.3499999999999</v>
      </c>
      <c r="F576" s="4"/>
    </row>
    <row r="577" spans="1:6" ht="14.25" customHeight="1" x14ac:dyDescent="0.3">
      <c r="A577" s="200" t="s">
        <v>4114</v>
      </c>
      <c r="B577" s="118" t="str">
        <f>VLOOKUP(A577,'ITEM DATA (active only)'!A:L,12,0)</f>
        <v>Together Tree - Rectangle</v>
      </c>
      <c r="C577" s="119" t="str">
        <f>VLOOKUP(A577,'ITEM DATA (active only)'!A:J,10,0)</f>
        <v>8 ft x 12 ft</v>
      </c>
      <c r="D577" s="116"/>
      <c r="E577" s="96">
        <f>VLOOKUP(A577,'EC25 Pricing'!A:D,4,0)</f>
        <v>1730.42</v>
      </c>
      <c r="F577" s="4"/>
    </row>
    <row r="578" spans="1:6" ht="14.25" customHeight="1" x14ac:dyDescent="0.3">
      <c r="A578" s="200" t="s">
        <v>3828</v>
      </c>
      <c r="B578" s="118" t="str">
        <f>VLOOKUP(A578,'ITEM DATA (active only)'!A:L,12,0)</f>
        <v>Together Tree - Rectangle</v>
      </c>
      <c r="C578" s="119" t="str">
        <f>VLOOKUP(A578,'ITEM DATA (active only)'!A:J,10,0)</f>
        <v>10 ft 6 in x 13 ft 2 in</v>
      </c>
      <c r="D578" s="116"/>
      <c r="E578" s="96">
        <f>VLOOKUP(A578,'EC25 Pricing'!A:D,4,0)</f>
        <v>2378.6799999999998</v>
      </c>
      <c r="F578" s="4"/>
    </row>
    <row r="579" spans="1:6" ht="14.25" customHeight="1" x14ac:dyDescent="0.3">
      <c r="A579" s="200" t="s">
        <v>4073</v>
      </c>
      <c r="B579" s="118" t="str">
        <f>VLOOKUP(A579,'ITEM DATA (active only)'!A:L,12,0)</f>
        <v>Together Tree - Round</v>
      </c>
      <c r="C579" s="119" t="str">
        <f>VLOOKUP(A579,'ITEM DATA (active only)'!A:J,10,0)</f>
        <v>6 ft dia</v>
      </c>
      <c r="D579" s="116"/>
      <c r="E579" s="96">
        <f>VLOOKUP(A579,'EC25 Pricing'!A:D,4,0)</f>
        <v>751.06</v>
      </c>
      <c r="F579" s="4"/>
    </row>
    <row r="580" spans="1:6" ht="14.25" customHeight="1" x14ac:dyDescent="0.3">
      <c r="A580" s="200" t="s">
        <v>3976</v>
      </c>
      <c r="B580" s="118" t="str">
        <f>VLOOKUP(A580,'ITEM DATA (active only)'!A:L,12,0)</f>
        <v>Together Tree - Round</v>
      </c>
      <c r="C580" s="119" t="str">
        <f>VLOOKUP(A580,'ITEM DATA (active only)'!A:J,10,0)</f>
        <v>8 ft dia</v>
      </c>
      <c r="D580" s="116"/>
      <c r="E580" s="96">
        <f>VLOOKUP(A580,'EC25 Pricing'!A:D,4,0)</f>
        <v>1207.3499999999999</v>
      </c>
      <c r="F580" s="4"/>
    </row>
    <row r="581" spans="1:6" ht="14.25" customHeight="1" x14ac:dyDescent="0.3">
      <c r="A581" s="80"/>
      <c r="B581" s="118"/>
      <c r="C581" s="119"/>
      <c r="D581" s="116"/>
      <c r="E581" s="96"/>
      <c r="F581" s="4"/>
    </row>
    <row r="582" spans="1:6" ht="14.25" customHeight="1" x14ac:dyDescent="0.3">
      <c r="A582" s="80"/>
      <c r="B582" s="118"/>
      <c r="C582" s="119"/>
      <c r="D582" s="116"/>
      <c r="E582" s="96"/>
      <c r="F582" s="4"/>
    </row>
    <row r="583" spans="1:6" ht="14.25" customHeight="1" x14ac:dyDescent="0.3">
      <c r="A583" s="80"/>
      <c r="B583" s="118"/>
      <c r="C583" s="119"/>
      <c r="D583" s="116"/>
      <c r="E583" s="96"/>
      <c r="F583" s="4"/>
    </row>
    <row r="584" spans="1:6" ht="14.25" customHeight="1" x14ac:dyDescent="0.3">
      <c r="A584" s="80"/>
      <c r="B584" s="118"/>
      <c r="C584" s="119"/>
      <c r="D584" s="116"/>
      <c r="E584" s="96"/>
      <c r="F584" s="4"/>
    </row>
    <row r="585" spans="1:6" ht="14.25" customHeight="1" x14ac:dyDescent="0.3">
      <c r="A585" s="80"/>
      <c r="B585" s="118"/>
      <c r="C585" s="119"/>
      <c r="D585" s="116"/>
      <c r="E585" s="96"/>
      <c r="F585" s="4"/>
    </row>
    <row r="586" spans="1:6" ht="14.25" customHeight="1" x14ac:dyDescent="0.3">
      <c r="A586" s="80"/>
      <c r="B586" s="118"/>
      <c r="C586" s="119"/>
      <c r="D586" s="116"/>
      <c r="E586" s="96"/>
      <c r="F586" s="4"/>
    </row>
    <row r="587" spans="1:6" ht="14.25" customHeight="1" x14ac:dyDescent="0.3">
      <c r="A587" s="80"/>
      <c r="B587" s="118"/>
      <c r="C587" s="119"/>
      <c r="D587" s="116"/>
      <c r="E587" s="96"/>
      <c r="F587" s="4"/>
    </row>
    <row r="588" spans="1:6" ht="14.25" customHeight="1" x14ac:dyDescent="0.3">
      <c r="A588" s="109" t="s">
        <v>11965</v>
      </c>
      <c r="B588" s="4"/>
      <c r="C588" s="3"/>
      <c r="D588" s="96"/>
      <c r="E588" s="96"/>
      <c r="F588" s="4"/>
    </row>
    <row r="589" spans="1:6" ht="14.25" customHeight="1" x14ac:dyDescent="0.3">
      <c r="A589" s="90" t="s">
        <v>11925</v>
      </c>
      <c r="B589" s="91" t="s">
        <v>11926</v>
      </c>
      <c r="C589" s="91" t="s">
        <v>11927</v>
      </c>
      <c r="D589" s="108"/>
      <c r="E589" s="108" t="s">
        <v>11928</v>
      </c>
      <c r="F589" s="4"/>
    </row>
    <row r="590" spans="1:6" ht="14.25" customHeight="1" x14ac:dyDescent="0.3">
      <c r="A590" s="200" t="s">
        <v>3894</v>
      </c>
      <c r="B590" s="118" t="str">
        <f>VLOOKUP(A590,'ITEM DATA (active only)'!A:L,12,0)</f>
        <v>Geo Squares - Rectangle</v>
      </c>
      <c r="C590" s="119" t="str">
        <f>VLOOKUP(A590,'ITEM DATA (active only)'!A:J,10,0)</f>
        <v>6 ft x 9 ft</v>
      </c>
      <c r="D590" s="116"/>
      <c r="E590" s="96">
        <f>VLOOKUP(A590,'EC25 Pricing'!A:D,4,0)</f>
        <v>1207.3499999999999</v>
      </c>
      <c r="F590" s="4"/>
    </row>
    <row r="591" spans="1:6" ht="14.25" customHeight="1" x14ac:dyDescent="0.3">
      <c r="A591" s="200" t="s">
        <v>4180</v>
      </c>
      <c r="B591" s="118" t="str">
        <f>VLOOKUP(A591,'ITEM DATA (active only)'!A:L,12,0)</f>
        <v>Geo Squares - Rectangle</v>
      </c>
      <c r="C591" s="119" t="str">
        <f>VLOOKUP(A591,'ITEM DATA (active only)'!A:J,10,0)</f>
        <v>8 ft x 12 ft</v>
      </c>
      <c r="D591" s="116"/>
      <c r="E591" s="96">
        <f>VLOOKUP(A591,'EC25 Pricing'!A:D,4,0)</f>
        <v>1730.42</v>
      </c>
      <c r="F591" s="4"/>
    </row>
    <row r="592" spans="1:6" ht="14.25" customHeight="1" x14ac:dyDescent="0.3">
      <c r="A592" s="200" t="s">
        <v>4148</v>
      </c>
      <c r="B592" s="118" t="str">
        <f>VLOOKUP(A592,'ITEM DATA (active only)'!A:L,12,0)</f>
        <v>Geo Squares - Rectangle</v>
      </c>
      <c r="C592" s="119" t="str">
        <f>VLOOKUP(A592,'ITEM DATA (active only)'!A:J,10,0)</f>
        <v>10 ft 6 in x 13 ft 2 in</v>
      </c>
      <c r="D592" s="116"/>
      <c r="E592" s="96">
        <f>VLOOKUP(A592,'EC25 Pricing'!A:D,4,0)</f>
        <v>2378.6799999999998</v>
      </c>
      <c r="F592" s="4"/>
    </row>
    <row r="593" spans="1:6" ht="14.25" customHeight="1" x14ac:dyDescent="0.3">
      <c r="A593" s="80"/>
      <c r="B593" s="118"/>
      <c r="C593" s="119"/>
      <c r="D593" s="116"/>
      <c r="E593" s="96"/>
      <c r="F593" s="4"/>
    </row>
    <row r="594" spans="1:6" ht="14.25" customHeight="1" x14ac:dyDescent="0.3">
      <c r="A594" s="80"/>
      <c r="B594" s="118"/>
      <c r="C594" s="119"/>
      <c r="D594" s="116"/>
      <c r="E594" s="96"/>
      <c r="F594" s="4"/>
    </row>
    <row r="595" spans="1:6" ht="14.25" customHeight="1" x14ac:dyDescent="0.3">
      <c r="A595" s="80"/>
      <c r="B595" s="118"/>
      <c r="C595" s="119"/>
      <c r="D595" s="116"/>
      <c r="E595" s="96"/>
      <c r="F595" s="4"/>
    </row>
    <row r="596" spans="1:6" ht="14.25" customHeight="1" x14ac:dyDescent="0.3">
      <c r="A596" s="80"/>
      <c r="B596" s="118"/>
      <c r="C596" s="119"/>
      <c r="D596" s="116"/>
      <c r="E596" s="96"/>
      <c r="F596" s="4"/>
    </row>
    <row r="597" spans="1:6" ht="14.25" customHeight="1" x14ac:dyDescent="0.3">
      <c r="A597" s="80"/>
      <c r="B597" s="118"/>
      <c r="C597" s="119"/>
      <c r="D597" s="116"/>
      <c r="E597" s="96"/>
      <c r="F597" s="4"/>
    </row>
    <row r="598" spans="1:6" ht="14.25" customHeight="1" x14ac:dyDescent="0.3">
      <c r="A598" s="80"/>
      <c r="B598" s="118"/>
      <c r="C598" s="119"/>
      <c r="D598" s="116"/>
      <c r="E598" s="96"/>
      <c r="F598" s="4"/>
    </row>
    <row r="599" spans="1:6" ht="14.25" customHeight="1" x14ac:dyDescent="0.3">
      <c r="A599" s="80"/>
      <c r="B599" s="118"/>
      <c r="C599" s="119"/>
      <c r="D599" s="116"/>
      <c r="E599" s="96"/>
      <c r="F599" s="4"/>
    </row>
    <row r="600" spans="1:6" ht="14.25" customHeight="1" x14ac:dyDescent="0.3">
      <c r="A600" s="109" t="s">
        <v>11966</v>
      </c>
      <c r="B600" s="4"/>
      <c r="C600" s="3"/>
      <c r="D600" s="96"/>
      <c r="E600" s="96"/>
      <c r="F600" s="4"/>
    </row>
    <row r="601" spans="1:6" ht="14.25" customHeight="1" x14ac:dyDescent="0.3">
      <c r="A601" s="90" t="s">
        <v>11925</v>
      </c>
      <c r="B601" s="91" t="s">
        <v>11926</v>
      </c>
      <c r="C601" s="91" t="s">
        <v>11927</v>
      </c>
      <c r="D601" s="108"/>
      <c r="E601" s="108" t="s">
        <v>11928</v>
      </c>
      <c r="F601" s="4"/>
    </row>
    <row r="602" spans="1:6" ht="14.25" customHeight="1" x14ac:dyDescent="0.3">
      <c r="A602" s="200" t="s">
        <v>4046</v>
      </c>
      <c r="B602" s="118" t="str">
        <f>VLOOKUP(A602,'ITEM DATA (active only)'!A:L,12,0)</f>
        <v>Waves - Rectangle</v>
      </c>
      <c r="C602" s="119" t="str">
        <f>VLOOKUP(A602,'ITEM DATA (active only)'!A:J,10,0)</f>
        <v>6 ft x 9 ft</v>
      </c>
      <c r="D602" s="116"/>
      <c r="E602" s="96">
        <f>VLOOKUP(A602,'EC25 Pricing'!A:D,4,0)</f>
        <v>1207.3499999999999</v>
      </c>
      <c r="F602" s="4"/>
    </row>
    <row r="603" spans="1:6" ht="14.25" customHeight="1" x14ac:dyDescent="0.3">
      <c r="A603" s="200" t="s">
        <v>4051</v>
      </c>
      <c r="B603" s="118" t="str">
        <f>VLOOKUP(A603,'ITEM DATA (active only)'!A:L,12,0)</f>
        <v>Waves - Rectangle</v>
      </c>
      <c r="C603" s="119" t="str">
        <f>VLOOKUP(A603,'ITEM DATA (active only)'!A:J,10,0)</f>
        <v>8 ft x 12 ft</v>
      </c>
      <c r="D603" s="116"/>
      <c r="E603" s="96">
        <f>VLOOKUP(A603,'EC25 Pricing'!A:D,4,0)</f>
        <v>1730.42</v>
      </c>
      <c r="F603" s="4"/>
    </row>
    <row r="604" spans="1:6" ht="14.25" customHeight="1" x14ac:dyDescent="0.3">
      <c r="A604" s="200" t="s">
        <v>3952</v>
      </c>
      <c r="B604" s="118" t="str">
        <f>VLOOKUP(A604,'ITEM DATA (active only)'!A:L,12,0)</f>
        <v>Waves - Rectangle</v>
      </c>
      <c r="C604" s="119" t="str">
        <f>VLOOKUP(A604,'ITEM DATA (active only)'!A:J,10,0)</f>
        <v>10 ft 6 in x 13 ft 2 in</v>
      </c>
      <c r="D604" s="116"/>
      <c r="E604" s="96">
        <f>VLOOKUP(A604,'EC25 Pricing'!A:D,4,0)</f>
        <v>2378.6799999999998</v>
      </c>
      <c r="F604" s="4"/>
    </row>
    <row r="605" spans="1:6" ht="14.25" customHeight="1" x14ac:dyDescent="0.3">
      <c r="A605" s="80"/>
      <c r="B605" s="118"/>
      <c r="C605" s="119"/>
      <c r="D605" s="116"/>
      <c r="E605" s="96"/>
      <c r="F605" s="4"/>
    </row>
    <row r="606" spans="1:6" ht="14.25" customHeight="1" x14ac:dyDescent="0.35">
      <c r="A606" s="94" t="s">
        <v>11930</v>
      </c>
      <c r="B606" s="118"/>
      <c r="C606" s="119"/>
      <c r="D606" s="116"/>
      <c r="E606" s="96"/>
      <c r="F606" s="4"/>
    </row>
    <row r="607" spans="1:6" ht="14.25" customHeight="1" x14ac:dyDescent="0.3">
      <c r="A607" s="80"/>
      <c r="B607" s="118"/>
      <c r="C607" s="119"/>
      <c r="D607" s="116"/>
      <c r="E607" s="96"/>
      <c r="F607" s="4"/>
    </row>
    <row r="608" spans="1:6" ht="14.25" customHeight="1" x14ac:dyDescent="0.3">
      <c r="A608" s="80"/>
      <c r="B608" s="118"/>
      <c r="C608" s="119"/>
      <c r="D608" s="116"/>
      <c r="E608" s="96"/>
      <c r="F608" s="4"/>
    </row>
    <row r="609" spans="1:6" ht="14.25" customHeight="1" x14ac:dyDescent="0.3">
      <c r="A609" s="80"/>
      <c r="B609" s="118"/>
      <c r="C609" s="119"/>
      <c r="D609" s="116"/>
      <c r="E609" s="96"/>
      <c r="F609" s="4"/>
    </row>
    <row r="610" spans="1:6" ht="14.25" customHeight="1" x14ac:dyDescent="0.3">
      <c r="A610" s="80"/>
      <c r="B610" s="118"/>
      <c r="C610" s="119"/>
      <c r="D610" s="116"/>
      <c r="E610" s="96"/>
      <c r="F610" s="4"/>
    </row>
    <row r="611" spans="1:6" ht="14.25" customHeight="1" x14ac:dyDescent="0.3">
      <c r="A611" s="80"/>
      <c r="B611" s="118"/>
      <c r="C611" s="119"/>
      <c r="D611" s="116"/>
      <c r="E611" s="96"/>
      <c r="F611" s="4"/>
    </row>
    <row r="612" spans="1:6" ht="14.25" customHeight="1" x14ac:dyDescent="0.3">
      <c r="A612" s="80"/>
      <c r="B612" s="118"/>
      <c r="C612" s="119"/>
      <c r="D612" s="116"/>
      <c r="E612" s="96"/>
      <c r="F612" s="4"/>
    </row>
    <row r="613" spans="1:6" ht="14.25" customHeight="1" x14ac:dyDescent="0.3">
      <c r="A613" s="80"/>
      <c r="B613" s="118"/>
      <c r="C613" s="119"/>
      <c r="D613" s="116"/>
      <c r="E613" s="96"/>
      <c r="F613" s="4"/>
    </row>
    <row r="614" spans="1:6" ht="14.25" customHeight="1" x14ac:dyDescent="0.3">
      <c r="A614" s="80"/>
      <c r="B614" s="118"/>
      <c r="C614" s="119"/>
      <c r="D614" s="116"/>
      <c r="E614" s="96"/>
      <c r="F614" s="4"/>
    </row>
    <row r="615" spans="1:6" ht="14.25" customHeight="1" x14ac:dyDescent="0.3">
      <c r="A615" s="80"/>
      <c r="B615" s="4"/>
      <c r="C615" s="3"/>
      <c r="D615" s="96"/>
      <c r="E615" s="96"/>
      <c r="F615" s="4"/>
    </row>
    <row r="616" spans="1:6" ht="14.25" customHeight="1" x14ac:dyDescent="0.3">
      <c r="A616" s="90" t="s">
        <v>11925</v>
      </c>
      <c r="B616" s="91" t="s">
        <v>11926</v>
      </c>
      <c r="C616" s="91" t="s">
        <v>11927</v>
      </c>
      <c r="D616" s="108"/>
      <c r="E616" s="108" t="s">
        <v>11928</v>
      </c>
      <c r="F616" s="4"/>
    </row>
    <row r="617" spans="1:6" ht="14.25" customHeight="1" x14ac:dyDescent="0.3">
      <c r="A617" s="200" t="s">
        <v>696</v>
      </c>
      <c r="B617" s="118" t="str">
        <f>VLOOKUP(A617,'ITEM DATA (active only)'!A:L,12,0)</f>
        <v>Simple Border Carpet - Rectangle</v>
      </c>
      <c r="C617" s="119" t="str">
        <f>VLOOKUP(A617,'ITEM DATA (active only)'!A:J,10,0)</f>
        <v>6 ft x 9 ft</v>
      </c>
      <c r="D617" s="116"/>
      <c r="E617" s="96">
        <f>VLOOKUP(A617,'EC25 Pricing'!A:D,4,0)</f>
        <v>1207.3499999999999</v>
      </c>
      <c r="F617" s="4"/>
    </row>
    <row r="618" spans="1:6" ht="14.25" customHeight="1" x14ac:dyDescent="0.3">
      <c r="A618" s="200" t="s">
        <v>904</v>
      </c>
      <c r="B618" s="118" t="str">
        <f>VLOOKUP(A618,'ITEM DATA (active only)'!A:L,12,0)</f>
        <v>Simple Border Carpet - Rectangle</v>
      </c>
      <c r="C618" s="119" t="str">
        <f>VLOOKUP(A618,'ITEM DATA (active only)'!A:J,10,0)</f>
        <v>8 ft x 12 ft</v>
      </c>
      <c r="D618" s="116"/>
      <c r="E618" s="96">
        <f>VLOOKUP(A618,'EC25 Pricing'!A:D,4,0)</f>
        <v>1730.42</v>
      </c>
      <c r="F618" s="4"/>
    </row>
    <row r="619" spans="1:6" ht="14.25" customHeight="1" x14ac:dyDescent="0.3">
      <c r="A619" s="200" t="s">
        <v>906</v>
      </c>
      <c r="B619" s="118" t="str">
        <f>VLOOKUP(A619,'ITEM DATA (active only)'!A:L,12,0)</f>
        <v>Simple Border Carpet - Rectangle</v>
      </c>
      <c r="C619" s="119" t="str">
        <f>VLOOKUP(A619,'ITEM DATA (active only)'!A:J,10,0)</f>
        <v>10 ft 6 in x 13 ft 2in</v>
      </c>
      <c r="D619" s="116"/>
      <c r="E619" s="96">
        <f>VLOOKUP(A619,'EC25 Pricing'!A:D,4,0)</f>
        <v>2378.6799999999998</v>
      </c>
      <c r="F619" s="4"/>
    </row>
    <row r="620" spans="1:6" ht="14.25" customHeight="1" x14ac:dyDescent="0.3">
      <c r="A620" s="200" t="s">
        <v>908</v>
      </c>
      <c r="B620" s="118" t="str">
        <f>VLOOKUP(A620,'ITEM DATA (active only)'!A:L,12,0)</f>
        <v>Simple Border Carpet - Round</v>
      </c>
      <c r="C620" s="119" t="str">
        <f>VLOOKUP(A620,'ITEM DATA (active only)'!A:J,10,0)</f>
        <v>6 ft diameter</v>
      </c>
      <c r="D620" s="116"/>
      <c r="E620" s="96">
        <f>VLOOKUP(A620,'EC25 Pricing'!A:D,4,0)</f>
        <v>751.06</v>
      </c>
      <c r="F620" s="4"/>
    </row>
    <row r="621" spans="1:6" ht="14.25" customHeight="1" x14ac:dyDescent="0.3">
      <c r="A621" s="200" t="s">
        <v>912</v>
      </c>
      <c r="B621" s="118" t="str">
        <f>VLOOKUP(A621,'ITEM DATA (active only)'!A:L,12,0)</f>
        <v>Simple Border Carpet - Round</v>
      </c>
      <c r="C621" s="119" t="str">
        <f>VLOOKUP(A621,'ITEM DATA (active only)'!A:J,10,0)</f>
        <v>8 ft diameter</v>
      </c>
      <c r="D621" s="116"/>
      <c r="E621" s="96">
        <f>VLOOKUP(A621,'EC25 Pricing'!A:D,4,0)</f>
        <v>1207.3499999999999</v>
      </c>
      <c r="F621" s="4"/>
    </row>
    <row r="622" spans="1:6" ht="14.25" customHeight="1" x14ac:dyDescent="0.3">
      <c r="A622" s="200" t="s">
        <v>4062</v>
      </c>
      <c r="B622" s="118" t="str">
        <f>VLOOKUP(A622,'ITEM DATA (active only)'!A:L,12,0)</f>
        <v>Simple Border - Round</v>
      </c>
      <c r="C622" s="119" t="str">
        <f>VLOOKUP(A622,'ITEM DATA (active only)'!A:J,10,0)</f>
        <v>12 ft dia</v>
      </c>
      <c r="D622" s="116"/>
      <c r="E622" s="96">
        <f>VLOOKUP(A622,'EC25 Pricing'!A:D,4,0)</f>
        <v>2387.0300000000002</v>
      </c>
      <c r="F622" s="4"/>
    </row>
    <row r="623" spans="1:6" ht="14.25" customHeight="1" x14ac:dyDescent="0.3">
      <c r="A623" s="80"/>
      <c r="B623" s="118"/>
      <c r="C623" s="119"/>
      <c r="D623" s="116"/>
      <c r="E623" s="96"/>
      <c r="F623" s="4"/>
    </row>
    <row r="624" spans="1:6" ht="14.25" customHeight="1" x14ac:dyDescent="0.3">
      <c r="A624" s="80"/>
      <c r="B624" s="118"/>
      <c r="C624" s="119"/>
      <c r="D624" s="116"/>
      <c r="E624" s="96"/>
      <c r="F624" s="4"/>
    </row>
    <row r="625" spans="1:6" ht="14.25" customHeight="1" x14ac:dyDescent="0.3">
      <c r="A625" s="80"/>
      <c r="B625" s="118"/>
      <c r="C625" s="119"/>
      <c r="D625" s="116"/>
      <c r="E625" s="96"/>
      <c r="F625" s="4"/>
    </row>
    <row r="626" spans="1:6" ht="14.25" customHeight="1" x14ac:dyDescent="0.3">
      <c r="A626" s="80"/>
      <c r="B626" s="118"/>
      <c r="C626" s="119"/>
      <c r="D626" s="116"/>
      <c r="E626" s="96"/>
      <c r="F626" s="4"/>
    </row>
    <row r="627" spans="1:6" ht="14.25" customHeight="1" x14ac:dyDescent="0.3">
      <c r="A627" s="80"/>
      <c r="B627" s="118"/>
      <c r="C627" s="119"/>
      <c r="D627" s="116"/>
      <c r="E627" s="96"/>
      <c r="F627" s="4"/>
    </row>
    <row r="628" spans="1:6" ht="14.25" customHeight="1" x14ac:dyDescent="0.3">
      <c r="A628" s="80"/>
      <c r="B628" s="118"/>
      <c r="C628" s="119"/>
      <c r="D628" s="116"/>
      <c r="E628" s="96"/>
      <c r="F628" s="4"/>
    </row>
    <row r="629" spans="1:6" ht="14.25" customHeight="1" x14ac:dyDescent="0.3">
      <c r="A629" s="80"/>
      <c r="B629" s="118"/>
      <c r="C629" s="119"/>
      <c r="D629" s="116"/>
      <c r="E629" s="96"/>
      <c r="F629" s="4"/>
    </row>
    <row r="630" spans="1:6" ht="14.25" customHeight="1" x14ac:dyDescent="0.3">
      <c r="A630" s="80"/>
      <c r="B630" s="118"/>
      <c r="C630" s="119"/>
      <c r="D630" s="116"/>
      <c r="E630" s="96"/>
      <c r="F630" s="4"/>
    </row>
    <row r="631" spans="1:6" ht="14.25" customHeight="1" x14ac:dyDescent="0.3">
      <c r="A631" s="109" t="s">
        <v>11967</v>
      </c>
      <c r="B631" s="4"/>
      <c r="C631" s="3"/>
      <c r="D631" s="96"/>
      <c r="E631" s="96"/>
      <c r="F631" s="4"/>
    </row>
    <row r="632" spans="1:6" ht="14.25" customHeight="1" x14ac:dyDescent="0.3">
      <c r="A632" s="90" t="s">
        <v>11925</v>
      </c>
      <c r="B632" s="91" t="s">
        <v>11926</v>
      </c>
      <c r="C632" s="91" t="s">
        <v>11927</v>
      </c>
      <c r="D632" s="108"/>
      <c r="E632" s="108" t="s">
        <v>11928</v>
      </c>
      <c r="F632" s="4"/>
    </row>
    <row r="633" spans="1:6" ht="14.25" customHeight="1" x14ac:dyDescent="0.3">
      <c r="A633" s="200" t="s">
        <v>3900</v>
      </c>
      <c r="B633" s="118" t="str">
        <f>VLOOKUP(A633,'ITEM DATA (active only)'!A:L,12,0)</f>
        <v>Peaceful Plaid - Rectangle</v>
      </c>
      <c r="C633" s="119" t="str">
        <f>VLOOKUP(A633,'ITEM DATA (active only)'!A:J,10,0)</f>
        <v>4 ft x 6 ft</v>
      </c>
      <c r="D633" s="116"/>
      <c r="E633" s="96">
        <f>VLOOKUP(A633,'EC25 Pricing'!A:D,4,0)</f>
        <v>611.95000000000005</v>
      </c>
      <c r="F633" s="4"/>
    </row>
    <row r="634" spans="1:6" ht="14.25" customHeight="1" x14ac:dyDescent="0.3">
      <c r="A634" s="200" t="s">
        <v>3860</v>
      </c>
      <c r="B634" s="118" t="str">
        <f>VLOOKUP(A634,'ITEM DATA (active only)'!A:L,12,0)</f>
        <v>Peaceful Plaid - Rectangle</v>
      </c>
      <c r="C634" s="119" t="str">
        <f>VLOOKUP(A634,'ITEM DATA (active only)'!A:J,10,0)</f>
        <v>6 ft x 9 ft</v>
      </c>
      <c r="D634" s="116"/>
      <c r="E634" s="96">
        <f>VLOOKUP(A634,'EC25 Pricing'!A:D,4,0)</f>
        <v>1207.3499999999999</v>
      </c>
      <c r="F634" s="4"/>
    </row>
    <row r="635" spans="1:6" ht="14.25" customHeight="1" x14ac:dyDescent="0.3">
      <c r="A635" s="200" t="s">
        <v>3979</v>
      </c>
      <c r="B635" s="118" t="str">
        <f>VLOOKUP(A635,'ITEM DATA (active only)'!A:L,12,0)</f>
        <v>Peaceful Plaid - Rectangle</v>
      </c>
      <c r="C635" s="119" t="str">
        <f>VLOOKUP(A635,'ITEM DATA (active only)'!A:J,10,0)</f>
        <v>8 ft x 12 ft</v>
      </c>
      <c r="D635" s="116"/>
      <c r="E635" s="96">
        <f>VLOOKUP(A635,'EC25 Pricing'!A:D,4,0)</f>
        <v>1730.42</v>
      </c>
      <c r="F635" s="4"/>
    </row>
    <row r="636" spans="1:6" ht="14.25" customHeight="1" x14ac:dyDescent="0.35">
      <c r="A636" s="94"/>
      <c r="B636" s="118"/>
      <c r="C636" s="119"/>
      <c r="D636" s="116"/>
      <c r="E636" s="96"/>
      <c r="F636" s="4"/>
    </row>
    <row r="637" spans="1:6" ht="14.25" customHeight="1" x14ac:dyDescent="0.3">
      <c r="A637" s="80"/>
      <c r="B637" s="118"/>
      <c r="C637" s="119"/>
      <c r="D637" s="116"/>
      <c r="E637" s="96"/>
      <c r="F637" s="4"/>
    </row>
    <row r="638" spans="1:6" ht="14.25" customHeight="1" x14ac:dyDescent="0.3">
      <c r="A638" s="80"/>
      <c r="B638" s="118"/>
      <c r="C638" s="119"/>
      <c r="D638" s="116"/>
      <c r="E638" s="96"/>
      <c r="F638" s="4"/>
    </row>
    <row r="639" spans="1:6" ht="14.25" customHeight="1" x14ac:dyDescent="0.3">
      <c r="A639" s="80"/>
      <c r="B639" s="118"/>
      <c r="C639" s="119"/>
      <c r="D639" s="116"/>
      <c r="E639" s="96"/>
      <c r="F639" s="4"/>
    </row>
    <row r="640" spans="1:6" ht="14.25" customHeight="1" x14ac:dyDescent="0.3">
      <c r="A640" s="80"/>
      <c r="B640" s="118"/>
      <c r="C640" s="119"/>
      <c r="D640" s="116"/>
      <c r="E640" s="96"/>
      <c r="F640" s="4"/>
    </row>
    <row r="641" spans="1:6" ht="14.25" customHeight="1" x14ac:dyDescent="0.3">
      <c r="A641" s="80"/>
      <c r="B641" s="118"/>
      <c r="C641" s="119"/>
      <c r="D641" s="116"/>
      <c r="E641" s="96"/>
      <c r="F641" s="4"/>
    </row>
    <row r="642" spans="1:6" ht="14.25" customHeight="1" x14ac:dyDescent="0.3">
      <c r="A642" s="80"/>
      <c r="B642" s="118"/>
      <c r="C642" s="119"/>
      <c r="D642" s="116"/>
      <c r="E642" s="96"/>
      <c r="F642" s="4"/>
    </row>
    <row r="643" spans="1:6" ht="14.25" customHeight="1" x14ac:dyDescent="0.3">
      <c r="A643" s="80"/>
      <c r="B643" s="118"/>
      <c r="C643" s="119"/>
      <c r="D643" s="116"/>
      <c r="E643" s="96"/>
      <c r="F643" s="4"/>
    </row>
    <row r="644" spans="1:6" ht="14.25" customHeight="1" x14ac:dyDescent="0.3">
      <c r="A644" s="80"/>
      <c r="B644" s="118"/>
      <c r="C644" s="119"/>
      <c r="D644" s="116"/>
      <c r="E644" s="96"/>
      <c r="F644" s="4"/>
    </row>
    <row r="645" spans="1:6" ht="14.25" customHeight="1" x14ac:dyDescent="0.3">
      <c r="A645" s="109" t="s">
        <v>11968</v>
      </c>
      <c r="B645" s="4"/>
      <c r="C645" s="3"/>
      <c r="D645" s="96"/>
      <c r="E645" s="96"/>
      <c r="F645" s="4"/>
    </row>
    <row r="646" spans="1:6" ht="14.25" customHeight="1" x14ac:dyDescent="0.3">
      <c r="A646" s="90" t="s">
        <v>11925</v>
      </c>
      <c r="B646" s="91" t="s">
        <v>11926</v>
      </c>
      <c r="C646" s="91" t="s">
        <v>11927</v>
      </c>
      <c r="D646" s="108"/>
      <c r="E646" s="108" t="s">
        <v>11928</v>
      </c>
      <c r="F646" s="4"/>
    </row>
    <row r="647" spans="1:6" ht="14.25" customHeight="1" x14ac:dyDescent="0.3">
      <c r="A647" s="200" t="s">
        <v>922</v>
      </c>
      <c r="B647" s="118" t="str">
        <f>VLOOKUP(A647,'ITEM DATA (active only)'!A:L,12,0)</f>
        <v>Positive Signs - Rectangle</v>
      </c>
      <c r="C647" s="119" t="str">
        <f>VLOOKUP(A647,'ITEM DATA (active only)'!A:J,10,0)</f>
        <v>4 ft x 6 ft</v>
      </c>
      <c r="D647" s="116"/>
      <c r="E647" s="96">
        <f>VLOOKUP(A647,'EC25 Pricing'!A:D,4,0)</f>
        <v>611.95000000000005</v>
      </c>
      <c r="F647" s="4"/>
    </row>
    <row r="648" spans="1:6" ht="14.25" customHeight="1" x14ac:dyDescent="0.3">
      <c r="A648" s="200" t="s">
        <v>683</v>
      </c>
      <c r="B648" s="118" t="str">
        <f>VLOOKUP(A648,'ITEM DATA (active only)'!A:L,12,0)</f>
        <v>Positive Signs - Rectangle</v>
      </c>
      <c r="C648" s="119" t="str">
        <f>VLOOKUP(A648,'ITEM DATA (active only)'!A:J,10,0)</f>
        <v>6 ft x 9 ft</v>
      </c>
      <c r="D648" s="116"/>
      <c r="E648" s="96">
        <f>VLOOKUP(A648,'EC25 Pricing'!A:D,4,0)</f>
        <v>1207.3499999999999</v>
      </c>
      <c r="F648" s="4"/>
    </row>
    <row r="649" spans="1:6" ht="14.25" customHeight="1" x14ac:dyDescent="0.3">
      <c r="A649" s="200" t="s">
        <v>924</v>
      </c>
      <c r="B649" s="118" t="str">
        <f>VLOOKUP(A649,'ITEM DATA (active only)'!A:L,12,0)</f>
        <v>Positive Signs - Rectangle</v>
      </c>
      <c r="C649" s="119" t="str">
        <f>VLOOKUP(A649,'ITEM DATA (active only)'!A:J,10,0)</f>
        <v>8 ft x 12 ft</v>
      </c>
      <c r="D649" s="116"/>
      <c r="E649" s="96">
        <f>VLOOKUP(A649,'EC25 Pricing'!A:D,4,0)</f>
        <v>1730.42</v>
      </c>
      <c r="F649" s="4"/>
    </row>
    <row r="650" spans="1:6" ht="14.25" customHeight="1" x14ac:dyDescent="0.3">
      <c r="A650" s="200" t="s">
        <v>926</v>
      </c>
      <c r="B650" s="118" t="str">
        <f>VLOOKUP(A650,'ITEM DATA (active only)'!A:L,12,0)</f>
        <v>Positive Signs - Rectangle</v>
      </c>
      <c r="C650" s="119" t="str">
        <f>VLOOKUP(A650,'ITEM DATA (active only)'!A:J,10,0)</f>
        <v>10 ft 6 in x 13 ft 2in</v>
      </c>
      <c r="D650" s="116"/>
      <c r="E650" s="96">
        <f>VLOOKUP(A650,'EC25 Pricing'!A:D,4,0)</f>
        <v>2378.6799999999998</v>
      </c>
      <c r="F650" s="4"/>
    </row>
    <row r="651" spans="1:6" ht="14.25" customHeight="1" x14ac:dyDescent="0.3">
      <c r="A651" s="80"/>
      <c r="B651" s="118"/>
      <c r="C651" s="119"/>
      <c r="D651" s="116"/>
      <c r="E651" s="96"/>
      <c r="F651" s="4"/>
    </row>
    <row r="652" spans="1:6" ht="14.25" customHeight="1" x14ac:dyDescent="0.35">
      <c r="A652" s="94" t="s">
        <v>11930</v>
      </c>
      <c r="B652" s="118"/>
      <c r="C652" s="119"/>
      <c r="D652" s="116"/>
      <c r="E652" s="96"/>
      <c r="F652" s="4"/>
    </row>
    <row r="653" spans="1:6" ht="14.25" customHeight="1" x14ac:dyDescent="0.3">
      <c r="A653" s="80"/>
      <c r="B653" s="118"/>
      <c r="C653" s="119"/>
      <c r="D653" s="116"/>
      <c r="E653" s="96"/>
      <c r="F653" s="4"/>
    </row>
    <row r="654" spans="1:6" ht="14.25" customHeight="1" x14ac:dyDescent="0.3">
      <c r="A654" s="80"/>
      <c r="B654" s="118"/>
      <c r="C654" s="119"/>
      <c r="D654" s="116"/>
      <c r="E654" s="96"/>
      <c r="F654" s="4"/>
    </row>
    <row r="655" spans="1:6" ht="14.25" customHeight="1" x14ac:dyDescent="0.3">
      <c r="A655" s="80"/>
      <c r="B655" s="118"/>
      <c r="C655" s="119"/>
      <c r="D655" s="116"/>
      <c r="E655" s="96"/>
      <c r="F655" s="4"/>
    </row>
    <row r="656" spans="1:6" ht="14.25" customHeight="1" x14ac:dyDescent="0.3">
      <c r="A656" s="80"/>
      <c r="B656" s="118"/>
      <c r="C656" s="119"/>
      <c r="D656" s="116"/>
      <c r="E656" s="96"/>
      <c r="F656" s="4"/>
    </row>
    <row r="657" spans="1:6" ht="14.25" customHeight="1" x14ac:dyDescent="0.3">
      <c r="A657" s="80"/>
      <c r="B657" s="118"/>
      <c r="C657" s="119"/>
      <c r="D657" s="116"/>
      <c r="E657" s="96"/>
      <c r="F657" s="4"/>
    </row>
    <row r="658" spans="1:6" ht="14.25" customHeight="1" x14ac:dyDescent="0.3">
      <c r="A658" s="109" t="s">
        <v>11969</v>
      </c>
      <c r="B658" s="4"/>
      <c r="C658" s="3"/>
      <c r="D658" s="96"/>
      <c r="E658" s="96"/>
      <c r="F658" s="4"/>
    </row>
    <row r="659" spans="1:6" ht="14.25" customHeight="1" x14ac:dyDescent="0.3">
      <c r="A659" s="90" t="s">
        <v>11925</v>
      </c>
      <c r="B659" s="91" t="s">
        <v>11926</v>
      </c>
      <c r="C659" s="91" t="s">
        <v>11927</v>
      </c>
      <c r="D659" s="108"/>
      <c r="E659" s="108" t="s">
        <v>11928</v>
      </c>
      <c r="F659" s="4"/>
    </row>
    <row r="660" spans="1:6" ht="14.25" customHeight="1" x14ac:dyDescent="0.3">
      <c r="A660" s="200" t="s">
        <v>4110</v>
      </c>
      <c r="B660" s="118" t="str">
        <f>VLOOKUP(A660,'ITEM DATA (active only)'!A:L,12,0)</f>
        <v>Cobblestone Stripe - Rectangle</v>
      </c>
      <c r="C660" s="119" t="str">
        <f>VLOOKUP(A660,'ITEM DATA (active only)'!A:J,10,0)</f>
        <v>4 ft x 6 ft</v>
      </c>
      <c r="D660" s="116"/>
      <c r="E660" s="96">
        <f>VLOOKUP(A660,'EC25 Pricing'!A:D,4,0)</f>
        <v>611.95000000000005</v>
      </c>
      <c r="F660" s="4"/>
    </row>
    <row r="661" spans="1:6" ht="14.25" customHeight="1" x14ac:dyDescent="0.3">
      <c r="A661" s="200" t="s">
        <v>3949</v>
      </c>
      <c r="B661" s="118" t="str">
        <f>VLOOKUP(A661,'ITEM DATA (active only)'!A:L,12,0)</f>
        <v>Cobblestone Stripe - Rectangle</v>
      </c>
      <c r="C661" s="119" t="str">
        <f>VLOOKUP(A661,'ITEM DATA (active only)'!A:J,10,0)</f>
        <v>6 ft x 9 ft</v>
      </c>
      <c r="D661" s="116"/>
      <c r="E661" s="96">
        <f>VLOOKUP(A661,'EC25 Pricing'!A:D,4,0)</f>
        <v>1207.3499999999999</v>
      </c>
      <c r="F661" s="4"/>
    </row>
    <row r="662" spans="1:6" ht="14.25" customHeight="1" x14ac:dyDescent="0.3">
      <c r="A662" s="200" t="s">
        <v>3988</v>
      </c>
      <c r="B662" s="118" t="str">
        <f>VLOOKUP(A662,'ITEM DATA (active only)'!A:L,12,0)</f>
        <v>Cobblestone Stripe - Rectangle</v>
      </c>
      <c r="C662" s="119" t="str">
        <f>VLOOKUP(A662,'ITEM DATA (active only)'!A:J,10,0)</f>
        <v>8 ft x 12 ft</v>
      </c>
      <c r="D662" s="116"/>
      <c r="E662" s="96">
        <f>VLOOKUP(A662,'EC25 Pricing'!A:D,4,0)</f>
        <v>1730.42</v>
      </c>
      <c r="F662" s="4"/>
    </row>
    <row r="663" spans="1:6" ht="14.25" customHeight="1" x14ac:dyDescent="0.3">
      <c r="A663" s="200" t="s">
        <v>4048</v>
      </c>
      <c r="B663" s="118" t="str">
        <f>VLOOKUP(A663,'ITEM DATA (active only)'!A:L,12,0)</f>
        <v>Cobblestone Stripe - Rectangle</v>
      </c>
      <c r="C663" s="119" t="str">
        <f>VLOOKUP(A663,'ITEM DATA (active only)'!A:J,10,0)</f>
        <v>6 ft x 13 ft 2 in</v>
      </c>
      <c r="D663" s="116"/>
      <c r="E663" s="96">
        <f>VLOOKUP(A663,'EC25 Pricing'!A:D,4,0)</f>
        <v>2378.6799999999998</v>
      </c>
      <c r="F663" s="4"/>
    </row>
    <row r="664" spans="1:6" ht="14.25" customHeight="1" x14ac:dyDescent="0.3">
      <c r="A664" s="10"/>
      <c r="B664" s="118"/>
      <c r="C664" s="119"/>
      <c r="D664" s="116"/>
      <c r="E664" s="96"/>
      <c r="F664" s="4"/>
    </row>
    <row r="665" spans="1:6" ht="14.25" customHeight="1" x14ac:dyDescent="0.3">
      <c r="A665" s="80"/>
      <c r="B665" s="118"/>
      <c r="C665" s="119"/>
      <c r="D665" s="116"/>
      <c r="E665" s="96"/>
      <c r="F665" s="4"/>
    </row>
    <row r="666" spans="1:6" ht="14.25" customHeight="1" x14ac:dyDescent="0.3">
      <c r="A666" s="80"/>
      <c r="B666" s="118"/>
      <c r="C666" s="119"/>
      <c r="D666" s="116"/>
      <c r="E666" s="96"/>
      <c r="F666" s="4"/>
    </row>
    <row r="667" spans="1:6" ht="14.25" customHeight="1" x14ac:dyDescent="0.3">
      <c r="A667" s="80"/>
      <c r="B667" s="118"/>
      <c r="C667" s="119"/>
      <c r="D667" s="116"/>
      <c r="E667" s="96"/>
      <c r="F667" s="4"/>
    </row>
    <row r="668" spans="1:6" ht="14.25" customHeight="1" x14ac:dyDescent="0.3">
      <c r="A668" s="80"/>
      <c r="B668" s="118"/>
      <c r="C668" s="119"/>
      <c r="D668" s="116"/>
      <c r="E668" s="96"/>
      <c r="F668" s="4"/>
    </row>
    <row r="669" spans="1:6" ht="14.25" customHeight="1" x14ac:dyDescent="0.3">
      <c r="A669" s="80"/>
      <c r="B669" s="118"/>
      <c r="C669" s="119"/>
      <c r="D669" s="116"/>
      <c r="E669" s="96"/>
      <c r="F669" s="4"/>
    </row>
    <row r="670" spans="1:6" ht="14.25" customHeight="1" x14ac:dyDescent="0.3">
      <c r="A670" s="80"/>
      <c r="B670" s="118"/>
      <c r="C670" s="119"/>
      <c r="D670" s="116"/>
      <c r="E670" s="96"/>
      <c r="F670" s="4"/>
    </row>
    <row r="671" spans="1:6" ht="14.25" customHeight="1" x14ac:dyDescent="0.3">
      <c r="A671" s="109" t="s">
        <v>11970</v>
      </c>
      <c r="B671" s="4"/>
      <c r="C671" s="3"/>
      <c r="D671" s="96"/>
      <c r="E671" s="96"/>
      <c r="F671" s="4"/>
    </row>
    <row r="672" spans="1:6" ht="14.25" customHeight="1" x14ac:dyDescent="0.3">
      <c r="A672" s="90" t="s">
        <v>11925</v>
      </c>
      <c r="B672" s="91" t="s">
        <v>11926</v>
      </c>
      <c r="C672" s="91" t="s">
        <v>11927</v>
      </c>
      <c r="D672" s="108"/>
      <c r="E672" s="108" t="s">
        <v>11928</v>
      </c>
      <c r="F672" s="4"/>
    </row>
    <row r="673" spans="1:6" ht="14.25" customHeight="1" x14ac:dyDescent="0.3">
      <c r="A673" s="200" t="s">
        <v>938</v>
      </c>
      <c r="B673" s="118" t="str">
        <f>VLOOKUP(A673,'ITEM DATA (active only)'!A:L,12,0)</f>
        <v>Star Bright Border - Rectangle</v>
      </c>
      <c r="C673" s="119" t="str">
        <f>VLOOKUP(A673,'ITEM DATA (active only)'!A:J,10,0)</f>
        <v>4 ft x 6 ft</v>
      </c>
      <c r="D673" s="116"/>
      <c r="E673" s="96">
        <f>VLOOKUP(A673,'EC25 Pricing'!A:D,4,0)</f>
        <v>611.95000000000005</v>
      </c>
      <c r="F673" s="4"/>
    </row>
    <row r="674" spans="1:6" ht="14.25" customHeight="1" x14ac:dyDescent="0.3">
      <c r="A674" s="200" t="s">
        <v>930</v>
      </c>
      <c r="B674" s="118" t="str">
        <f>VLOOKUP(A674,'ITEM DATA (active only)'!A:L,12,0)</f>
        <v xml:space="preserve">Star Bright Border - Rectangle </v>
      </c>
      <c r="C674" s="119" t="str">
        <f>VLOOKUP(A674,'ITEM DATA (active only)'!A:J,10,0)</f>
        <v>6 ft x 9 ft</v>
      </c>
      <c r="D674" s="116"/>
      <c r="E674" s="96">
        <f>VLOOKUP(A674,'EC25 Pricing'!A:D,4,0)</f>
        <v>1207.3499999999999</v>
      </c>
      <c r="F674" s="4"/>
    </row>
    <row r="675" spans="1:6" ht="14.25" customHeight="1" x14ac:dyDescent="0.3">
      <c r="A675" s="200" t="s">
        <v>933</v>
      </c>
      <c r="B675" s="118" t="str">
        <f>VLOOKUP(A675,'ITEM DATA (active only)'!A:L,12,0)</f>
        <v>Star Bright Border - Rectangle</v>
      </c>
      <c r="C675" s="119" t="str">
        <f>VLOOKUP(A675,'ITEM DATA (active only)'!A:J,10,0)</f>
        <v>8 ft x 12 ft</v>
      </c>
      <c r="D675" s="116"/>
      <c r="E675" s="96">
        <f>VLOOKUP(A675,'EC25 Pricing'!A:D,4,0)</f>
        <v>1730.42</v>
      </c>
      <c r="F675" s="4"/>
    </row>
    <row r="676" spans="1:6" ht="14.25" customHeight="1" x14ac:dyDescent="0.3">
      <c r="A676" s="200" t="s">
        <v>936</v>
      </c>
      <c r="B676" s="118" t="str">
        <f>VLOOKUP(A676,'ITEM DATA (active only)'!A:L,12,0)</f>
        <v>Star Bright Border - Rectangle</v>
      </c>
      <c r="C676" s="119" t="str">
        <f>VLOOKUP(A676,'ITEM DATA (active only)'!A:J,10,0)</f>
        <v>10 ft 6 in x 13 ft 2in</v>
      </c>
      <c r="D676" s="116"/>
      <c r="E676" s="96">
        <f>VLOOKUP(A676,'EC25 Pricing'!A:D,4,0)</f>
        <v>2378.6799999999998</v>
      </c>
      <c r="F676" s="4"/>
    </row>
    <row r="677" spans="1:6" ht="14.25" customHeight="1" x14ac:dyDescent="0.3">
      <c r="A677" s="200" t="s">
        <v>943</v>
      </c>
      <c r="B677" s="118" t="str">
        <f>VLOOKUP(A677,'ITEM DATA (active only)'!A:L,12,0)</f>
        <v>Star Bright Border - Round</v>
      </c>
      <c r="C677" s="119" t="str">
        <f>VLOOKUP(A677,'ITEM DATA (active only)'!A:J,10,0)</f>
        <v>6 ft diameter</v>
      </c>
      <c r="D677" s="116"/>
      <c r="E677" s="96">
        <f>VLOOKUP(A677,'EC25 Pricing'!A:D,4,0)</f>
        <v>751.06</v>
      </c>
      <c r="F677" s="4"/>
    </row>
    <row r="678" spans="1:6" ht="14.25" customHeight="1" x14ac:dyDescent="0.3">
      <c r="A678" s="200" t="s">
        <v>940</v>
      </c>
      <c r="B678" s="118" t="str">
        <f>VLOOKUP(A678,'ITEM DATA (active only)'!A:L,12,0)</f>
        <v xml:space="preserve">Star Bright Border - Round </v>
      </c>
      <c r="C678" s="119" t="str">
        <f>VLOOKUP(A678,'ITEM DATA (active only)'!A:J,10,0)</f>
        <v>8 ft diameter</v>
      </c>
      <c r="D678" s="116"/>
      <c r="E678" s="96">
        <f>VLOOKUP(A678,'EC25 Pricing'!A:D,4,0)</f>
        <v>1207.3499999999999</v>
      </c>
      <c r="F678" s="4"/>
    </row>
    <row r="679" spans="1:6" ht="14.25" customHeight="1" x14ac:dyDescent="0.3">
      <c r="A679" s="200" t="s">
        <v>946</v>
      </c>
      <c r="B679" s="118" t="str">
        <f>VLOOKUP(A679,'ITEM DATA (active only)'!A:L,12,0)</f>
        <v xml:space="preserve">Star Bright Border - Round </v>
      </c>
      <c r="C679" s="119" t="str">
        <f>VLOOKUP(A679,'ITEM DATA (active only)'!A:J,10,0)</f>
        <v>12 ft diameter</v>
      </c>
      <c r="D679" s="116"/>
      <c r="E679" s="96">
        <f>VLOOKUP(A679,'EC25 Pricing'!A:D,4,0)</f>
        <v>2387.0300000000002</v>
      </c>
      <c r="F679" s="4"/>
    </row>
    <row r="680" spans="1:6" ht="14.25" customHeight="1" x14ac:dyDescent="0.3">
      <c r="A680" s="80"/>
      <c r="B680" s="118"/>
      <c r="C680" s="119"/>
      <c r="D680" s="116"/>
      <c r="E680" s="96"/>
      <c r="F680" s="4"/>
    </row>
    <row r="681" spans="1:6" ht="14.25" customHeight="1" x14ac:dyDescent="0.35">
      <c r="A681" s="94"/>
      <c r="B681" s="118"/>
      <c r="C681" s="119"/>
      <c r="D681" s="116"/>
      <c r="E681" s="96"/>
      <c r="F681" s="4"/>
    </row>
    <row r="682" spans="1:6" ht="14.25" customHeight="1" x14ac:dyDescent="0.3">
      <c r="A682" s="80"/>
      <c r="B682" s="118"/>
      <c r="C682" s="119"/>
      <c r="D682" s="116"/>
      <c r="E682" s="96"/>
      <c r="F682" s="4"/>
    </row>
    <row r="683" spans="1:6" ht="14.25" customHeight="1" x14ac:dyDescent="0.3">
      <c r="A683" s="80"/>
      <c r="B683" s="118"/>
      <c r="C683" s="119"/>
      <c r="D683" s="116"/>
      <c r="E683" s="96"/>
      <c r="F683" s="4"/>
    </row>
    <row r="684" spans="1:6" ht="14.25" customHeight="1" x14ac:dyDescent="0.3">
      <c r="A684" s="80"/>
      <c r="B684" s="118"/>
      <c r="C684" s="119"/>
      <c r="D684" s="116"/>
      <c r="E684" s="96"/>
      <c r="F684" s="4"/>
    </row>
    <row r="685" spans="1:6" ht="14.25" customHeight="1" x14ac:dyDescent="0.3">
      <c r="A685" s="80"/>
      <c r="B685" s="118"/>
      <c r="C685" s="119"/>
      <c r="D685" s="116"/>
      <c r="E685" s="96"/>
      <c r="F685" s="4"/>
    </row>
    <row r="686" spans="1:6" ht="14.25" customHeight="1" x14ac:dyDescent="0.3">
      <c r="A686" s="80"/>
      <c r="B686" s="118"/>
      <c r="C686" s="119"/>
      <c r="D686" s="116"/>
      <c r="E686" s="96"/>
      <c r="F686" s="4"/>
    </row>
    <row r="687" spans="1:6" ht="14.25" customHeight="1" x14ac:dyDescent="0.3">
      <c r="A687" s="109" t="s">
        <v>11971</v>
      </c>
      <c r="B687" s="4"/>
      <c r="C687" s="3"/>
      <c r="D687" s="96"/>
      <c r="E687" s="96"/>
      <c r="F687" s="4"/>
    </row>
    <row r="688" spans="1:6" ht="14.25" customHeight="1" x14ac:dyDescent="0.3">
      <c r="A688" s="90" t="s">
        <v>11925</v>
      </c>
      <c r="B688" s="91" t="s">
        <v>11926</v>
      </c>
      <c r="C688" s="91" t="s">
        <v>11927</v>
      </c>
      <c r="D688" s="108"/>
      <c r="E688" s="108" t="s">
        <v>11928</v>
      </c>
      <c r="F688" s="4"/>
    </row>
    <row r="689" spans="1:6" ht="14.25" customHeight="1" x14ac:dyDescent="0.3">
      <c r="A689" s="200" t="s">
        <v>3914</v>
      </c>
      <c r="B689" s="118" t="str">
        <f>VLOOKUP(A689,'ITEM DATA (active only)'!A:L,12,0)</f>
        <v>Animal Friends Border - Rectangle</v>
      </c>
      <c r="C689" s="119" t="str">
        <f>VLOOKUP(A689,'ITEM DATA (active only)'!A:J,10,0)</f>
        <v>4 ft x 6 ft</v>
      </c>
      <c r="D689" s="116"/>
      <c r="E689" s="96">
        <f>VLOOKUP(A689,'EC25 Pricing'!A:D,4,0)</f>
        <v>611.95000000000005</v>
      </c>
      <c r="F689" s="4"/>
    </row>
    <row r="690" spans="1:6" ht="14.25" customHeight="1" x14ac:dyDescent="0.3">
      <c r="A690" s="200" t="s">
        <v>3761</v>
      </c>
      <c r="B690" s="118" t="str">
        <f>VLOOKUP(A690,'ITEM DATA (active only)'!A:L,12,0)</f>
        <v>Animal Friends Border - Rectangle</v>
      </c>
      <c r="C690" s="119" t="str">
        <f>VLOOKUP(A690,'ITEM DATA (active only)'!A:J,10,0)</f>
        <v>6 ft x 9 ft</v>
      </c>
      <c r="D690" s="116"/>
      <c r="E690" s="96">
        <f>VLOOKUP(A690,'EC25 Pricing'!A:D,4,0)</f>
        <v>1207.3499999999999</v>
      </c>
      <c r="F690" s="4"/>
    </row>
    <row r="691" spans="1:6" ht="14.25" customHeight="1" x14ac:dyDescent="0.3">
      <c r="A691" s="200" t="s">
        <v>3887</v>
      </c>
      <c r="B691" s="118" t="str">
        <f>VLOOKUP(A691,'ITEM DATA (active only)'!A:L,12,0)</f>
        <v>Animal Friends Border - Rectangle</v>
      </c>
      <c r="C691" s="119" t="str">
        <f>VLOOKUP(A691,'ITEM DATA (active only)'!A:J,10,0)</f>
        <v>8 ft x 12 ft</v>
      </c>
      <c r="D691" s="116"/>
      <c r="E691" s="96">
        <f>VLOOKUP(A691,'EC25 Pricing'!A:D,4,0)</f>
        <v>1730.42</v>
      </c>
      <c r="F691" s="4"/>
    </row>
    <row r="692" spans="1:6" ht="14.25" customHeight="1" x14ac:dyDescent="0.3">
      <c r="A692" s="200" t="s">
        <v>3930</v>
      </c>
      <c r="B692" s="118" t="str">
        <f>VLOOKUP(A692,'ITEM DATA (active only)'!A:L,12,0)</f>
        <v>Animal Friends Border - Rectangle</v>
      </c>
      <c r="C692" s="119" t="str">
        <f>VLOOKUP(A692,'ITEM DATA (active only)'!A:J,10,0)</f>
        <v>10 ft 6 in x 13 ft 2 in</v>
      </c>
      <c r="D692" s="116"/>
      <c r="E692" s="96">
        <f>VLOOKUP(A692,'EC25 Pricing'!A:D,4,0)</f>
        <v>2378.6799999999998</v>
      </c>
      <c r="F692" s="4"/>
    </row>
    <row r="693" spans="1:6" ht="14.25" customHeight="1" x14ac:dyDescent="0.3">
      <c r="A693" s="200" t="s">
        <v>3858</v>
      </c>
      <c r="B693" s="118" t="str">
        <f>VLOOKUP(A693,'ITEM DATA (active only)'!A:L,12,0)</f>
        <v>Animal Friends Border - Oval</v>
      </c>
      <c r="C693" s="119" t="str">
        <f>VLOOKUP(A693,'ITEM DATA (active only)'!A:J,10,0)</f>
        <v>6 ft x 9 ft</v>
      </c>
      <c r="D693" s="116"/>
      <c r="E693" s="96">
        <f>VLOOKUP(A693,'EC25 Pricing'!A:D,4,0)</f>
        <v>1207.3499999999999</v>
      </c>
      <c r="F693" s="4"/>
    </row>
    <row r="694" spans="1:6" ht="14.25" customHeight="1" x14ac:dyDescent="0.3">
      <c r="A694" s="200" t="s">
        <v>3972</v>
      </c>
      <c r="B694" s="118" t="str">
        <f>VLOOKUP(A694,'ITEM DATA (active only)'!A:L,12,0)</f>
        <v>Animal Friends Border - Oval</v>
      </c>
      <c r="C694" s="119" t="str">
        <f>VLOOKUP(A694,'ITEM DATA (active only)'!A:J,10,0)</f>
        <v>8 ft x 12 ft</v>
      </c>
      <c r="D694" s="116"/>
      <c r="E694" s="96">
        <f>VLOOKUP(A694,'EC25 Pricing'!A:D,4,0)</f>
        <v>1730.42</v>
      </c>
      <c r="F694" s="4"/>
    </row>
    <row r="695" spans="1:6" ht="14.25" customHeight="1" x14ac:dyDescent="0.3">
      <c r="A695" s="200" t="s">
        <v>3788</v>
      </c>
      <c r="B695" s="118" t="str">
        <f>VLOOKUP(A695,'ITEM DATA (active only)'!A:L,12,0)</f>
        <v>Animal Friends Border - Oval</v>
      </c>
      <c r="C695" s="119" t="str">
        <f>VLOOKUP(A695,'ITEM DATA (active only)'!A:J,10,0)</f>
        <v>10 ft 6 in x 13 ft 2 in</v>
      </c>
      <c r="D695" s="116"/>
      <c r="E695" s="96">
        <f>VLOOKUP(A695,'EC25 Pricing'!A:D,4,0)</f>
        <v>2378.6799999999998</v>
      </c>
      <c r="F695" s="4"/>
    </row>
    <row r="696" spans="1:6" ht="14.25" customHeight="1" x14ac:dyDescent="0.3">
      <c r="A696" s="200" t="s">
        <v>4086</v>
      </c>
      <c r="B696" s="118" t="str">
        <f>VLOOKUP(A696,'ITEM DATA (active only)'!A:L,12,0)</f>
        <v>Animal Friends Border - Round</v>
      </c>
      <c r="C696" s="119" t="str">
        <f>VLOOKUP(A696,'ITEM DATA (active only)'!A:J,10,0)</f>
        <v>6 ft dia</v>
      </c>
      <c r="D696" s="214"/>
      <c r="E696" s="96">
        <f>VLOOKUP(A696,'EC25 Pricing'!A:D,4,0)</f>
        <v>751.06</v>
      </c>
      <c r="F696" s="4"/>
    </row>
    <row r="697" spans="1:6" ht="14.25" customHeight="1" x14ac:dyDescent="0.3">
      <c r="A697" s="200" t="s">
        <v>4091</v>
      </c>
      <c r="B697" s="118" t="str">
        <f>VLOOKUP(A697,'ITEM DATA (active only)'!A:L,12,0)</f>
        <v>Animal Friends Border - Round</v>
      </c>
      <c r="C697" s="119" t="str">
        <f>VLOOKUP(A697,'ITEM DATA (active only)'!A:J,10,0)</f>
        <v>8 ft dia</v>
      </c>
      <c r="D697" s="214"/>
      <c r="E697" s="96">
        <f>VLOOKUP(A697,'EC25 Pricing'!A:D,4,0)</f>
        <v>1207.3499999999999</v>
      </c>
      <c r="F697" s="4"/>
    </row>
    <row r="698" spans="1:6" ht="14.25" customHeight="1" x14ac:dyDescent="0.3">
      <c r="A698" s="200" t="s">
        <v>4129</v>
      </c>
      <c r="B698" s="118" t="str">
        <f>VLOOKUP(A698,'ITEM DATA (active only)'!A:L,12,0)</f>
        <v>Animal Friends Border - Round</v>
      </c>
      <c r="C698" s="119" t="str">
        <f>VLOOKUP(A698,'ITEM DATA (active only)'!A:J,10,0)</f>
        <v>12 ft dia</v>
      </c>
      <c r="D698" s="214"/>
      <c r="E698" s="96">
        <f>VLOOKUP(A698,'EC25 Pricing'!A:D,4,0)</f>
        <v>2378.6799999999998</v>
      </c>
      <c r="F698" s="4"/>
    </row>
    <row r="699" spans="1:6" ht="14.25" customHeight="1" x14ac:dyDescent="0.3">
      <c r="A699" s="80"/>
      <c r="B699" s="118"/>
      <c r="C699" s="119"/>
      <c r="D699" s="214"/>
      <c r="E699" s="96"/>
      <c r="F699" s="4"/>
    </row>
    <row r="700" spans="1:6" ht="14.25" customHeight="1" x14ac:dyDescent="0.35">
      <c r="A700" s="94" t="s">
        <v>11930</v>
      </c>
      <c r="B700" s="118"/>
      <c r="C700" s="119"/>
      <c r="D700" s="214"/>
      <c r="E700" s="96"/>
      <c r="F700" s="4"/>
    </row>
    <row r="701" spans="1:6" ht="14.25" customHeight="1" x14ac:dyDescent="0.3">
      <c r="A701" s="80"/>
      <c r="B701" s="118"/>
      <c r="C701" s="119"/>
      <c r="D701" s="214"/>
      <c r="E701" s="96"/>
      <c r="F701" s="4"/>
    </row>
    <row r="702" spans="1:6" ht="14.25" customHeight="1" x14ac:dyDescent="0.3">
      <c r="A702" s="80"/>
      <c r="B702" s="118"/>
      <c r="C702" s="119"/>
      <c r="D702" s="214"/>
      <c r="E702" s="96"/>
      <c r="F702" s="4"/>
    </row>
    <row r="703" spans="1:6" ht="14.25" customHeight="1" x14ac:dyDescent="0.3">
      <c r="A703" s="80"/>
      <c r="B703" s="118"/>
      <c r="C703" s="119"/>
      <c r="D703" s="214"/>
      <c r="E703" s="96"/>
      <c r="F703" s="4"/>
    </row>
    <row r="704" spans="1:6" ht="14.25" customHeight="1" x14ac:dyDescent="0.3">
      <c r="A704" s="80"/>
      <c r="B704" s="118"/>
      <c r="C704" s="119"/>
      <c r="D704" s="214"/>
      <c r="E704" s="96"/>
      <c r="F704" s="4"/>
    </row>
    <row r="705" spans="1:6" ht="14.25" customHeight="1" x14ac:dyDescent="0.3">
      <c r="A705" s="80"/>
      <c r="B705" s="118"/>
      <c r="C705" s="119"/>
      <c r="D705" s="214"/>
      <c r="E705" s="96"/>
      <c r="F705" s="4"/>
    </row>
    <row r="706" spans="1:6" ht="14.25" customHeight="1" x14ac:dyDescent="0.3">
      <c r="A706" s="109" t="s">
        <v>11972</v>
      </c>
      <c r="B706" s="4"/>
      <c r="C706" s="3"/>
      <c r="D706" s="96"/>
      <c r="E706" s="96"/>
      <c r="F706" s="4"/>
    </row>
    <row r="707" spans="1:6" ht="14.25" customHeight="1" x14ac:dyDescent="0.3">
      <c r="A707" s="90" t="s">
        <v>11925</v>
      </c>
      <c r="B707" s="91" t="s">
        <v>11926</v>
      </c>
      <c r="C707" s="91" t="s">
        <v>11927</v>
      </c>
      <c r="D707" s="108"/>
      <c r="E707" s="108" t="s">
        <v>11928</v>
      </c>
      <c r="F707" s="4"/>
    </row>
    <row r="708" spans="1:6" ht="14.25" customHeight="1" x14ac:dyDescent="0.3">
      <c r="A708" s="200" t="s">
        <v>3990</v>
      </c>
      <c r="B708" s="118" t="str">
        <f>VLOOKUP(A708,'ITEM DATA (active only)'!A:L,12,0)</f>
        <v>Counting Elephants - Rectangle</v>
      </c>
      <c r="C708" s="119" t="str">
        <f>VLOOKUP(A708,'ITEM DATA (active only)'!A:J,10,0)</f>
        <v>4 ft x 6 ft</v>
      </c>
      <c r="D708" s="214"/>
      <c r="E708" s="96">
        <f>VLOOKUP(A708,'EC25 Pricing'!A:D,4,0)</f>
        <v>611.95000000000005</v>
      </c>
      <c r="F708" s="4"/>
    </row>
    <row r="709" spans="1:6" ht="14.25" customHeight="1" x14ac:dyDescent="0.3">
      <c r="A709" s="200" t="s">
        <v>3850</v>
      </c>
      <c r="B709" s="118" t="str">
        <f>VLOOKUP(A709,'ITEM DATA (active only)'!A:L,12,0)</f>
        <v>Counting Elephants - Rectangle</v>
      </c>
      <c r="C709" s="119" t="str">
        <f>VLOOKUP(A709,'ITEM DATA (active only)'!A:J,10,0)</f>
        <v>6 ft x 9 ft</v>
      </c>
      <c r="D709" s="214"/>
      <c r="E709" s="96">
        <f>VLOOKUP(A709,'EC25 Pricing'!A:D,4,0)</f>
        <v>1207.3499999999999</v>
      </c>
      <c r="F709" s="4"/>
    </row>
    <row r="710" spans="1:6" ht="14.25" customHeight="1" x14ac:dyDescent="0.3">
      <c r="A710" s="200" t="s">
        <v>3902</v>
      </c>
      <c r="B710" s="118" t="str">
        <f>VLOOKUP(A710,'ITEM DATA (active only)'!A:L,12,0)</f>
        <v>Counting Elephants - Rectangle</v>
      </c>
      <c r="C710" s="119" t="str">
        <f>VLOOKUP(A710,'ITEM DATA (active only)'!A:J,10,0)</f>
        <v>8 ft x 12 ft</v>
      </c>
      <c r="D710" s="214"/>
      <c r="E710" s="96">
        <f>VLOOKUP(A710,'EC25 Pricing'!A:D,4,0)</f>
        <v>1730.42</v>
      </c>
      <c r="F710" s="4"/>
    </row>
    <row r="711" spans="1:6" ht="14.25" customHeight="1" x14ac:dyDescent="0.3">
      <c r="A711" s="200" t="s">
        <v>3961</v>
      </c>
      <c r="B711" s="118" t="str">
        <f>VLOOKUP(A711,'ITEM DATA (active only)'!A:L,12,0)</f>
        <v>Counting Elephants - Oval</v>
      </c>
      <c r="C711" s="119" t="str">
        <f>VLOOKUP(A711,'ITEM DATA (active only)'!A:J,10,0)</f>
        <v>4 ft x 6 ft</v>
      </c>
      <c r="D711" s="214"/>
      <c r="E711" s="96">
        <f>VLOOKUP(A711,'EC25 Pricing'!A:D,4,0)</f>
        <v>611.95000000000005</v>
      </c>
      <c r="F711" s="4"/>
    </row>
    <row r="712" spans="1:6" ht="14.25" customHeight="1" x14ac:dyDescent="0.3">
      <c r="A712" s="200" t="s">
        <v>4098</v>
      </c>
      <c r="B712" s="118" t="str">
        <f>VLOOKUP(A712,'ITEM DATA (active only)'!A:L,12,0)</f>
        <v>Counting Elephants - Oval</v>
      </c>
      <c r="C712" s="119" t="str">
        <f>VLOOKUP(A712,'ITEM DATA (active only)'!A:J,10,0)</f>
        <v>6 ft x 9 ft</v>
      </c>
      <c r="D712" s="214"/>
      <c r="E712" s="96">
        <f>VLOOKUP(A712,'EC25 Pricing'!A:D,4,0)</f>
        <v>1207.3499999999999</v>
      </c>
      <c r="F712" s="4"/>
    </row>
    <row r="713" spans="1:6" ht="14.25" customHeight="1" x14ac:dyDescent="0.3">
      <c r="A713" s="200" t="s">
        <v>4069</v>
      </c>
      <c r="B713" s="118" t="str">
        <f>VLOOKUP(A713,'ITEM DATA (active only)'!A:L,12,0)</f>
        <v>Counting Elephants - Oval</v>
      </c>
      <c r="C713" s="119" t="str">
        <f>VLOOKUP(A713,'ITEM DATA (active only)'!A:J,10,0)</f>
        <v>8 ft x 12 ft</v>
      </c>
      <c r="D713" s="214"/>
      <c r="E713" s="96">
        <f>VLOOKUP(A713,'EC25 Pricing'!A:D,4,0)</f>
        <v>1730.42</v>
      </c>
      <c r="F713" s="4"/>
    </row>
    <row r="714" spans="1:6" ht="14.25" customHeight="1" x14ac:dyDescent="0.3">
      <c r="A714" s="80"/>
      <c r="B714" s="118"/>
      <c r="C714" s="119"/>
      <c r="D714" s="214"/>
      <c r="E714" s="96"/>
      <c r="F714" s="4"/>
    </row>
    <row r="715" spans="1:6" ht="14.25" customHeight="1" x14ac:dyDescent="0.3">
      <c r="A715" s="80"/>
      <c r="B715" s="118"/>
      <c r="C715" s="119"/>
      <c r="D715" s="214"/>
      <c r="E715" s="96"/>
      <c r="F715" s="4"/>
    </row>
    <row r="716" spans="1:6" ht="14.25" customHeight="1" x14ac:dyDescent="0.3">
      <c r="A716" s="80"/>
      <c r="B716" s="118"/>
      <c r="C716" s="119"/>
      <c r="D716" s="214"/>
      <c r="E716" s="96"/>
      <c r="F716" s="4"/>
    </row>
    <row r="717" spans="1:6" ht="14.25" customHeight="1" x14ac:dyDescent="0.3">
      <c r="A717" s="80"/>
      <c r="B717" s="118"/>
      <c r="C717" s="119"/>
      <c r="D717" s="214"/>
      <c r="E717" s="96"/>
      <c r="F717" s="4"/>
    </row>
    <row r="718" spans="1:6" ht="14.25" customHeight="1" x14ac:dyDescent="0.3">
      <c r="A718" s="80"/>
      <c r="B718" s="118"/>
      <c r="C718" s="119"/>
      <c r="D718" s="214"/>
      <c r="E718" s="96"/>
      <c r="F718" s="4"/>
    </row>
    <row r="719" spans="1:6" ht="14.25" customHeight="1" x14ac:dyDescent="0.3">
      <c r="A719" s="80"/>
      <c r="B719" s="118"/>
      <c r="C719" s="119"/>
      <c r="D719" s="214"/>
      <c r="E719" s="96"/>
      <c r="F719" s="4"/>
    </row>
    <row r="720" spans="1:6" ht="14.25" customHeight="1" x14ac:dyDescent="0.3">
      <c r="A720" s="80"/>
      <c r="B720" s="118"/>
      <c r="C720" s="119"/>
      <c r="D720" s="214"/>
      <c r="E720" s="96"/>
      <c r="F720" s="4"/>
    </row>
    <row r="721" spans="1:6" ht="14.25" customHeight="1" x14ac:dyDescent="0.3">
      <c r="A721" s="109" t="s">
        <v>11973</v>
      </c>
      <c r="B721" s="4"/>
      <c r="C721" s="3"/>
      <c r="D721" s="96"/>
      <c r="E721" s="96"/>
      <c r="F721" s="4"/>
    </row>
    <row r="722" spans="1:6" ht="14.25" customHeight="1" x14ac:dyDescent="0.3">
      <c r="A722" s="90" t="s">
        <v>11925</v>
      </c>
      <c r="B722" s="91" t="s">
        <v>11926</v>
      </c>
      <c r="C722" s="91" t="s">
        <v>11927</v>
      </c>
      <c r="D722" s="108"/>
      <c r="E722" s="108" t="s">
        <v>11928</v>
      </c>
      <c r="F722" s="4"/>
    </row>
    <row r="723" spans="1:6" ht="14.25" customHeight="1" x14ac:dyDescent="0.3">
      <c r="A723" s="200" t="s">
        <v>3853</v>
      </c>
      <c r="B723" s="118" t="str">
        <f>VLOOKUP(A723,'ITEM DATA (active only)'!A:L,12,0)</f>
        <v>Nursery Brave Lion - Rectangle</v>
      </c>
      <c r="C723" s="119" t="str">
        <f>VLOOKUP(A723,'ITEM DATA (active only)'!A:J,10,0)</f>
        <v>3 ft x 5 ft</v>
      </c>
      <c r="D723" s="214"/>
      <c r="E723" s="96">
        <f>VLOOKUP(A723,'EC25 Pricing'!A:D,4,0)</f>
        <v>222.43</v>
      </c>
      <c r="F723" s="4"/>
    </row>
    <row r="724" spans="1:6" ht="14.25" customHeight="1" x14ac:dyDescent="0.3">
      <c r="A724" s="200" t="s">
        <v>3806</v>
      </c>
      <c r="B724" s="118" t="str">
        <f>VLOOKUP(A724,'ITEM DATA (active only)'!A:L,12,0)</f>
        <v>Nursery Brave Lion - Rectangle</v>
      </c>
      <c r="C724" s="119" t="str">
        <f>VLOOKUP(A724,'ITEM DATA (active only)'!A:J,10,0)</f>
        <v>5 ft x 8 ft</v>
      </c>
      <c r="D724" s="214"/>
      <c r="E724" s="96">
        <f>VLOOKUP(A724,'EC25 Pricing'!A:D,4,0)</f>
        <v>662.03</v>
      </c>
      <c r="F724" s="4"/>
    </row>
    <row r="725" spans="1:6" ht="14.25" customHeight="1" x14ac:dyDescent="0.3">
      <c r="A725" s="200" t="s">
        <v>3772</v>
      </c>
      <c r="B725" s="118" t="str">
        <f>VLOOKUP(A725,'ITEM DATA (active only)'!A:L,12,0)</f>
        <v>Nursery Courageous Giraffe - Rectangle</v>
      </c>
      <c r="C725" s="119" t="str">
        <f>VLOOKUP(A725,'ITEM DATA (active only)'!A:J,10,0)</f>
        <v>3 ft x 5 ft</v>
      </c>
      <c r="D725" s="214"/>
      <c r="E725" s="96">
        <f>VLOOKUP(A725,'EC25 Pricing'!A:D,4,0)</f>
        <v>222.43</v>
      </c>
      <c r="F725" s="4"/>
    </row>
    <row r="726" spans="1:6" ht="14.25" customHeight="1" x14ac:dyDescent="0.3">
      <c r="A726" s="200" t="s">
        <v>3994</v>
      </c>
      <c r="B726" s="118" t="str">
        <f>VLOOKUP(A726,'ITEM DATA (active only)'!A:L,12,0)</f>
        <v>Nursery Courageous Giraffe - Rectangle</v>
      </c>
      <c r="C726" s="119" t="str">
        <f>VLOOKUP(A726,'ITEM DATA (active only)'!A:J,10,0)</f>
        <v>5 ft x 8 ft</v>
      </c>
      <c r="D726" s="214"/>
      <c r="E726" s="96">
        <f>VLOOKUP(A726,'EC25 Pricing'!A:D,4,0)</f>
        <v>662.03</v>
      </c>
      <c r="F726" s="4"/>
    </row>
    <row r="727" spans="1:6" ht="14.25" customHeight="1" x14ac:dyDescent="0.3">
      <c r="A727" s="200" t="s">
        <v>4084</v>
      </c>
      <c r="B727" s="118" t="str">
        <f>VLOOKUP(A727,'ITEM DATA (active only)'!A:L,12,0)</f>
        <v>Nursery Dream Big Elephant - Rectangle</v>
      </c>
      <c r="C727" s="119" t="str">
        <f>VLOOKUP(A727,'ITEM DATA (active only)'!A:J,10,0)</f>
        <v>3 ft x 5 ft</v>
      </c>
      <c r="D727" s="214"/>
      <c r="E727" s="96">
        <f>VLOOKUP(A727,'EC25 Pricing'!A:D,4,0)</f>
        <v>222.43</v>
      </c>
      <c r="F727" s="4"/>
    </row>
    <row r="728" spans="1:6" ht="14.25" customHeight="1" x14ac:dyDescent="0.3">
      <c r="A728" s="200" t="s">
        <v>3865</v>
      </c>
      <c r="B728" s="118" t="str">
        <f>VLOOKUP(A728,'ITEM DATA (active only)'!A:L,12,0)</f>
        <v>Nursery Dream Big Elephant - Rectangle</v>
      </c>
      <c r="C728" s="119" t="str">
        <f>VLOOKUP(A728,'ITEM DATA (active only)'!A:J,10,0)</f>
        <v>5 ft x 8 ft</v>
      </c>
      <c r="D728" s="214"/>
      <c r="E728" s="96">
        <f>VLOOKUP(A728,'EC25 Pricing'!A:D,4,0)</f>
        <v>662.03</v>
      </c>
      <c r="F728" s="4"/>
    </row>
    <row r="729" spans="1:6" ht="14.25" customHeight="1" x14ac:dyDescent="0.3">
      <c r="A729" s="200" t="s">
        <v>1009</v>
      </c>
      <c r="B729" s="118" t="str">
        <f>VLOOKUP(A729,'ITEM DATA (active only)'!A:L,12,0)</f>
        <v>Nursery Be Kind Sloth - Rectangle</v>
      </c>
      <c r="C729" s="119" t="str">
        <f>VLOOKUP(A729,'ITEM DATA (active only)'!A:J,10,0)</f>
        <v>5 ft x 8 ft</v>
      </c>
      <c r="D729" s="214"/>
      <c r="E729" s="96">
        <f>VLOOKUP(A729,'EC25 Pricing'!A:D,4,0)</f>
        <v>662.03</v>
      </c>
      <c r="F729" s="4"/>
    </row>
    <row r="730" spans="1:6" ht="14.25" customHeight="1" x14ac:dyDescent="0.3">
      <c r="A730" s="80"/>
      <c r="B730" s="118"/>
      <c r="C730" s="119"/>
      <c r="D730" s="214"/>
      <c r="E730" s="96"/>
      <c r="F730" s="4"/>
    </row>
    <row r="731" spans="1:6" ht="14.25" customHeight="1" x14ac:dyDescent="0.3">
      <c r="A731" s="10"/>
      <c r="B731" s="118"/>
      <c r="C731" s="119"/>
      <c r="D731" s="116"/>
      <c r="E731" s="96"/>
      <c r="F731" s="4"/>
    </row>
    <row r="732" spans="1:6" ht="14.25" customHeight="1" x14ac:dyDescent="0.3">
      <c r="A732" s="80"/>
      <c r="B732" s="118"/>
      <c r="C732" s="119"/>
      <c r="D732" s="116"/>
      <c r="E732" s="96"/>
      <c r="F732" s="4"/>
    </row>
    <row r="733" spans="1:6" ht="14.25" customHeight="1" x14ac:dyDescent="0.3">
      <c r="A733" s="80"/>
      <c r="B733" s="118"/>
      <c r="C733" s="119"/>
      <c r="D733" s="116"/>
      <c r="E733" s="96"/>
      <c r="F733" s="4"/>
    </row>
    <row r="734" spans="1:6" ht="14.25" customHeight="1" x14ac:dyDescent="0.3">
      <c r="A734" s="80"/>
      <c r="B734" s="118"/>
      <c r="C734" s="119"/>
      <c r="D734" s="116"/>
      <c r="E734" s="96"/>
      <c r="F734" s="4"/>
    </row>
    <row r="735" spans="1:6" ht="14.25" customHeight="1" x14ac:dyDescent="0.3">
      <c r="A735" s="80"/>
      <c r="B735" s="118"/>
      <c r="C735" s="119"/>
      <c r="D735" s="116"/>
      <c r="E735" s="96"/>
      <c r="F735" s="4"/>
    </row>
    <row r="736" spans="1:6" ht="14.25" customHeight="1" x14ac:dyDescent="0.3">
      <c r="A736" s="80"/>
      <c r="B736" s="118"/>
      <c r="C736" s="119"/>
      <c r="D736" s="116"/>
      <c r="E736" s="96"/>
      <c r="F736" s="4"/>
    </row>
    <row r="737" spans="1:6" ht="14.25" customHeight="1" x14ac:dyDescent="0.3">
      <c r="A737" s="80"/>
      <c r="B737" s="118"/>
      <c r="C737" s="119"/>
      <c r="D737" s="116"/>
      <c r="E737" s="96"/>
      <c r="F737" s="4"/>
    </row>
    <row r="738" spans="1:6" ht="14.25" customHeight="1" x14ac:dyDescent="0.3">
      <c r="A738" s="80"/>
      <c r="B738" s="118"/>
      <c r="C738" s="119"/>
      <c r="D738" s="116"/>
      <c r="E738" s="96"/>
      <c r="F738" s="4"/>
    </row>
    <row r="739" spans="1:6" ht="14.25" customHeight="1" x14ac:dyDescent="0.3">
      <c r="A739" s="80"/>
      <c r="B739" s="118"/>
      <c r="C739" s="119"/>
      <c r="D739" s="116"/>
      <c r="E739" s="96"/>
      <c r="F739" s="4"/>
    </row>
    <row r="740" spans="1:6" ht="14.25" customHeight="1" x14ac:dyDescent="0.3">
      <c r="A740" s="109" t="s">
        <v>11974</v>
      </c>
      <c r="B740" s="4"/>
      <c r="C740" s="3"/>
      <c r="D740" s="96"/>
      <c r="E740" s="96"/>
      <c r="F740" s="4"/>
    </row>
    <row r="741" spans="1:6" ht="14.25" customHeight="1" x14ac:dyDescent="0.3">
      <c r="A741" s="90" t="s">
        <v>11925</v>
      </c>
      <c r="B741" s="91" t="s">
        <v>11926</v>
      </c>
      <c r="C741" s="91" t="s">
        <v>11927</v>
      </c>
      <c r="D741" s="108"/>
      <c r="E741" s="108" t="s">
        <v>11928</v>
      </c>
      <c r="F741" s="4"/>
    </row>
    <row r="742" spans="1:6" ht="14.25" customHeight="1" x14ac:dyDescent="0.3">
      <c r="A742" s="200" t="s">
        <v>657</v>
      </c>
      <c r="B742" s="118" t="str">
        <f>VLOOKUP(A742,'ITEM DATA (active only)'!A:L,12,0)</f>
        <v>Doodle Dots - Rectangle</v>
      </c>
      <c r="C742" s="119" t="str">
        <f>VLOOKUP(A742,'ITEM DATA (active only)'!A:J,10,0)</f>
        <v>4 ft x 6 ft</v>
      </c>
      <c r="D742" s="116"/>
      <c r="E742" s="96">
        <f>VLOOKUP(A742,'EC25 Pricing'!A:D,4,0)</f>
        <v>611.95000000000005</v>
      </c>
      <c r="F742" s="4"/>
    </row>
    <row r="743" spans="1:6" ht="14.25" customHeight="1" x14ac:dyDescent="0.3">
      <c r="A743" s="200" t="s">
        <v>659</v>
      </c>
      <c r="B743" s="118" t="str">
        <f>VLOOKUP(A743,'ITEM DATA (active only)'!A:L,12,0)</f>
        <v>Doodle Dots - Rectangle</v>
      </c>
      <c r="C743" s="119" t="str">
        <f>VLOOKUP(A743,'ITEM DATA (active only)'!A:J,10,0)</f>
        <v>6 ft x 9 ft</v>
      </c>
      <c r="D743" s="116"/>
      <c r="E743" s="96">
        <f>VLOOKUP(A743,'EC25 Pricing'!A:D,4,0)</f>
        <v>1207.3499999999999</v>
      </c>
      <c r="F743" s="4"/>
    </row>
    <row r="744" spans="1:6" ht="14.25" customHeight="1" x14ac:dyDescent="0.3">
      <c r="A744" s="200" t="s">
        <v>928</v>
      </c>
      <c r="B744" s="118" t="str">
        <f>VLOOKUP(A744,'ITEM DATA (active only)'!A:L,12,0)</f>
        <v>Doodle Dots - Rectangle</v>
      </c>
      <c r="C744" s="119" t="str">
        <f>VLOOKUP(A744,'ITEM DATA (active only)'!A:J,10,0)</f>
        <v>8 ft x 12 ft</v>
      </c>
      <c r="D744" s="116"/>
      <c r="E744" s="96">
        <f>VLOOKUP(A744,'EC25 Pricing'!A:D,4,0)</f>
        <v>1730.42</v>
      </c>
      <c r="F744" s="4"/>
    </row>
    <row r="745" spans="1:6" ht="14.25" customHeight="1" x14ac:dyDescent="0.3">
      <c r="A745" s="200" t="s">
        <v>653</v>
      </c>
      <c r="B745" s="118" t="str">
        <f>VLOOKUP(A745,'ITEM DATA (active only)'!A:L,12,0)</f>
        <v>Doodle Dots - Rectangle</v>
      </c>
      <c r="C745" s="119" t="str">
        <f>VLOOKUP(A745,'ITEM DATA (active only)'!A:J,10,0)</f>
        <v>10 ft 6 in x 13 ft 2in</v>
      </c>
      <c r="D745" s="116"/>
      <c r="E745" s="96">
        <f>VLOOKUP(A745,'EC25 Pricing'!A:D,4,0)</f>
        <v>2378.6799999999998</v>
      </c>
      <c r="F745" s="4"/>
    </row>
    <row r="746" spans="1:6" ht="14.25" customHeight="1" x14ac:dyDescent="0.3">
      <c r="A746" s="10"/>
      <c r="B746" s="118"/>
      <c r="C746" s="119"/>
      <c r="D746" s="116"/>
      <c r="E746" s="96"/>
      <c r="F746" s="4"/>
    </row>
    <row r="747" spans="1:6" ht="14.25" customHeight="1" x14ac:dyDescent="0.35">
      <c r="A747" s="94" t="s">
        <v>11930</v>
      </c>
      <c r="B747" s="118"/>
      <c r="C747" s="119"/>
      <c r="D747" s="116"/>
      <c r="E747" s="96"/>
      <c r="F747" s="4"/>
    </row>
    <row r="748" spans="1:6" ht="14.25" customHeight="1" x14ac:dyDescent="0.3">
      <c r="A748" s="80"/>
      <c r="B748" s="118"/>
      <c r="C748" s="119"/>
      <c r="D748" s="116"/>
      <c r="E748" s="96"/>
      <c r="F748" s="4"/>
    </row>
    <row r="749" spans="1:6" ht="14.25" customHeight="1" x14ac:dyDescent="0.3">
      <c r="A749" s="80"/>
      <c r="B749" s="118"/>
      <c r="C749" s="119"/>
      <c r="D749" s="116"/>
      <c r="E749" s="96"/>
      <c r="F749" s="4"/>
    </row>
    <row r="750" spans="1:6" ht="14.25" customHeight="1" x14ac:dyDescent="0.3">
      <c r="A750" s="80"/>
      <c r="B750" s="118"/>
      <c r="C750" s="119"/>
      <c r="D750" s="116"/>
      <c r="E750" s="96"/>
      <c r="F750" s="4"/>
    </row>
    <row r="751" spans="1:6" ht="14.25" customHeight="1" x14ac:dyDescent="0.3">
      <c r="A751" s="80"/>
      <c r="B751" s="118"/>
      <c r="C751" s="119"/>
      <c r="D751" s="116"/>
      <c r="E751" s="96"/>
      <c r="F751" s="4"/>
    </row>
    <row r="752" spans="1:6" ht="14.25" customHeight="1" x14ac:dyDescent="0.3">
      <c r="A752" s="80"/>
      <c r="B752" s="118"/>
      <c r="C752" s="119"/>
      <c r="D752" s="116"/>
      <c r="E752" s="96"/>
      <c r="F752" s="4"/>
    </row>
    <row r="753" spans="1:6" ht="14.25" customHeight="1" x14ac:dyDescent="0.3">
      <c r="A753" s="80"/>
      <c r="B753" s="118"/>
      <c r="C753" s="119"/>
      <c r="D753" s="116"/>
      <c r="E753" s="96"/>
      <c r="F753" s="4"/>
    </row>
    <row r="754" spans="1:6" ht="13.5" customHeight="1" x14ac:dyDescent="0.3">
      <c r="A754" s="109" t="s">
        <v>11975</v>
      </c>
      <c r="B754" s="4"/>
      <c r="C754" s="3"/>
      <c r="D754" s="96"/>
      <c r="E754" s="96"/>
      <c r="F754" s="4"/>
    </row>
    <row r="755" spans="1:6" ht="14.25" customHeight="1" x14ac:dyDescent="0.3">
      <c r="A755" s="90" t="s">
        <v>11925</v>
      </c>
      <c r="B755" s="91" t="s">
        <v>11926</v>
      </c>
      <c r="C755" s="91" t="s">
        <v>11927</v>
      </c>
      <c r="D755" s="108"/>
      <c r="E755" s="108" t="s">
        <v>11928</v>
      </c>
      <c r="F755" s="4"/>
    </row>
    <row r="756" spans="1:6" ht="14.25" customHeight="1" x14ac:dyDescent="0.3">
      <c r="A756" s="200" t="s">
        <v>4174</v>
      </c>
      <c r="B756" s="118" t="str">
        <f>VLOOKUP(A756,'ITEM DATA (active only)'!A:L,12,0)</f>
        <v>Serene Woods - Rectangle</v>
      </c>
      <c r="C756" s="119" t="str">
        <f>VLOOKUP(A756,'ITEM DATA (active only)'!A:J,10,0)</f>
        <v>6 ft x 9 ft</v>
      </c>
      <c r="D756" s="116"/>
      <c r="E756" s="96">
        <f>VLOOKUP(A756,'EC25 Pricing'!A:D,4,0)</f>
        <v>1207.3499999999999</v>
      </c>
      <c r="F756" s="4"/>
    </row>
    <row r="757" spans="1:6" ht="14.25" customHeight="1" x14ac:dyDescent="0.3">
      <c r="A757" s="200" t="s">
        <v>3838</v>
      </c>
      <c r="B757" s="118" t="str">
        <f>VLOOKUP(A757,'ITEM DATA (active only)'!A:L,12,0)</f>
        <v>Serene Woods - Rectangle</v>
      </c>
      <c r="C757" s="119" t="str">
        <f>VLOOKUP(A757,'ITEM DATA (active only)'!A:J,10,0)</f>
        <v>8 ft x 12 ft</v>
      </c>
      <c r="D757" s="116"/>
      <c r="E757" s="96">
        <f>VLOOKUP(A757,'EC25 Pricing'!A:D,4,0)</f>
        <v>1730.42</v>
      </c>
      <c r="F757" s="4"/>
    </row>
    <row r="758" spans="1:6" ht="14.25" customHeight="1" x14ac:dyDescent="0.3">
      <c r="A758" s="200" t="s">
        <v>4089</v>
      </c>
      <c r="B758" s="118" t="str">
        <f>VLOOKUP(A758,'ITEM DATA (active only)'!A:L,12,0)</f>
        <v>Serene Woods - Rectangle</v>
      </c>
      <c r="C758" s="119" t="str">
        <f>VLOOKUP(A758,'ITEM DATA (active only)'!A:J,10,0)</f>
        <v>10 ft 6 in x 13 ft 2 in</v>
      </c>
      <c r="D758" s="116"/>
      <c r="E758" s="96">
        <f>VLOOKUP(A758,'EC25 Pricing'!A:D,4,0)</f>
        <v>2378.6799999999998</v>
      </c>
      <c r="F758" s="4"/>
    </row>
    <row r="759" spans="1:6" ht="14.25" customHeight="1" x14ac:dyDescent="0.3">
      <c r="A759" s="80"/>
      <c r="B759" s="118"/>
      <c r="C759" s="119"/>
      <c r="D759" s="116"/>
      <c r="E759" s="96"/>
      <c r="F759" s="4"/>
    </row>
    <row r="760" spans="1:6" ht="14.25" customHeight="1" x14ac:dyDescent="0.3">
      <c r="A760" s="80"/>
      <c r="B760" s="118"/>
      <c r="C760" s="119"/>
      <c r="D760" s="116"/>
      <c r="E760" s="96"/>
      <c r="F760" s="4"/>
    </row>
    <row r="761" spans="1:6" ht="14.25" customHeight="1" x14ac:dyDescent="0.3">
      <c r="A761" s="80"/>
      <c r="B761" s="118"/>
      <c r="C761" s="119"/>
      <c r="D761" s="116"/>
      <c r="E761" s="96"/>
      <c r="F761" s="4"/>
    </row>
    <row r="762" spans="1:6" ht="14.25" customHeight="1" x14ac:dyDescent="0.3">
      <c r="A762" s="80"/>
      <c r="B762" s="118"/>
      <c r="C762" s="119"/>
      <c r="D762" s="116"/>
      <c r="E762" s="96"/>
      <c r="F762" s="4"/>
    </row>
    <row r="763" spans="1:6" ht="14.25" customHeight="1" x14ac:dyDescent="0.3">
      <c r="A763" s="80"/>
      <c r="B763" s="118"/>
      <c r="C763" s="119"/>
      <c r="D763" s="116"/>
      <c r="E763" s="96"/>
      <c r="F763" s="4"/>
    </row>
    <row r="764" spans="1:6" ht="14.25" customHeight="1" x14ac:dyDescent="0.3">
      <c r="A764" s="80"/>
      <c r="B764" s="118"/>
      <c r="C764" s="119"/>
      <c r="D764" s="116"/>
      <c r="E764" s="96"/>
      <c r="F764" s="4"/>
    </row>
    <row r="765" spans="1:6" ht="14.25" customHeight="1" x14ac:dyDescent="0.3">
      <c r="A765" s="80"/>
      <c r="B765" s="118"/>
      <c r="C765" s="119"/>
      <c r="D765" s="116"/>
      <c r="E765" s="96"/>
      <c r="F765" s="4"/>
    </row>
    <row r="766" spans="1:6" ht="14.25" customHeight="1" x14ac:dyDescent="0.3">
      <c r="A766" s="109" t="s">
        <v>11976</v>
      </c>
      <c r="B766" s="4"/>
      <c r="C766" s="3"/>
      <c r="D766" s="96"/>
      <c r="E766" s="96"/>
      <c r="F766" s="4"/>
    </row>
    <row r="767" spans="1:6" ht="14.25" customHeight="1" x14ac:dyDescent="0.3">
      <c r="A767" s="90" t="s">
        <v>11925</v>
      </c>
      <c r="B767" s="91" t="s">
        <v>11926</v>
      </c>
      <c r="C767" s="91" t="s">
        <v>11927</v>
      </c>
      <c r="D767" s="108"/>
      <c r="E767" s="108" t="s">
        <v>11928</v>
      </c>
      <c r="F767" s="4"/>
    </row>
    <row r="768" spans="1:6" ht="14.25" customHeight="1" x14ac:dyDescent="0.3">
      <c r="A768" s="200" t="s">
        <v>884</v>
      </c>
      <c r="B768" s="118" t="str">
        <f>VLOOKUP(A768,'ITEM DATA (active only)'!A:L,12,0)</f>
        <v>Basketweave - Rectangle</v>
      </c>
      <c r="C768" s="119" t="str">
        <f>VLOOKUP(A768,'ITEM DATA (active only)'!A:J,10,0)</f>
        <v>4 ft x 6 ft</v>
      </c>
      <c r="D768" s="116"/>
      <c r="E768" s="96">
        <f>VLOOKUP(A768,'EC25 Pricing'!A:D,4,0)</f>
        <v>611.95000000000005</v>
      </c>
      <c r="F768" s="4"/>
    </row>
    <row r="769" spans="1:6" ht="14.25" customHeight="1" x14ac:dyDescent="0.3">
      <c r="A769" s="200" t="s">
        <v>886</v>
      </c>
      <c r="B769" s="118" t="str">
        <f>VLOOKUP(A769,'ITEM DATA (active only)'!A:L,12,0)</f>
        <v>Basketweave - Rectangle</v>
      </c>
      <c r="C769" s="119" t="str">
        <f>VLOOKUP(A769,'ITEM DATA (active only)'!A:J,10,0)</f>
        <v>6 ft x 9 ft</v>
      </c>
      <c r="D769" s="116"/>
      <c r="E769" s="96">
        <f>VLOOKUP(A769,'EC25 Pricing'!A:D,4,0)</f>
        <v>1207.3499999999999</v>
      </c>
      <c r="F769" s="4"/>
    </row>
    <row r="770" spans="1:6" ht="14.25" customHeight="1" x14ac:dyDescent="0.3">
      <c r="A770" s="200" t="s">
        <v>636</v>
      </c>
      <c r="B770" s="118" t="str">
        <f>VLOOKUP(A770,'ITEM DATA (active only)'!A:L,12,0)</f>
        <v>Basketweave - Rectangle</v>
      </c>
      <c r="C770" s="119" t="str">
        <f>VLOOKUP(A770,'ITEM DATA (active only)'!A:J,10,0)</f>
        <v>8 ft x 12 ft</v>
      </c>
      <c r="D770" s="116"/>
      <c r="E770" s="96">
        <f>VLOOKUP(A770,'EC25 Pricing'!A:D,4,0)</f>
        <v>1730.42</v>
      </c>
      <c r="F770" s="4"/>
    </row>
    <row r="771" spans="1:6" ht="14.25" customHeight="1" x14ac:dyDescent="0.3">
      <c r="A771" s="200" t="s">
        <v>888</v>
      </c>
      <c r="B771" s="118" t="str">
        <f>VLOOKUP(A771,'ITEM DATA (active only)'!A:L,12,0)</f>
        <v>Basketweave - Rectangle</v>
      </c>
      <c r="C771" s="119" t="str">
        <f>VLOOKUP(A771,'ITEM DATA (active only)'!A:J,10,0)</f>
        <v>10 ft 6 in x 13 ft 2in</v>
      </c>
      <c r="D771" s="116"/>
      <c r="E771" s="96">
        <f>VLOOKUP(A771,'EC25 Pricing'!A:D,4,0)</f>
        <v>2378.6799999999998</v>
      </c>
      <c r="F771" s="4"/>
    </row>
    <row r="772" spans="1:6" ht="14.25" customHeight="1" x14ac:dyDescent="0.3">
      <c r="A772" s="200" t="s">
        <v>890</v>
      </c>
      <c r="B772" s="118" t="str">
        <f>VLOOKUP(A772,'ITEM DATA (active only)'!A:L,12,0)</f>
        <v>Basketweave - Oval</v>
      </c>
      <c r="C772" s="119" t="str">
        <f>VLOOKUP(A772,'ITEM DATA (active only)'!A:J,10,0)</f>
        <v>6 ft x 9 ft</v>
      </c>
      <c r="D772" s="116"/>
      <c r="E772" s="96">
        <f>VLOOKUP(A772,'EC25 Pricing'!A:D,4,0)</f>
        <v>1207.3499999999999</v>
      </c>
      <c r="F772" s="4"/>
    </row>
    <row r="773" spans="1:6" ht="14.25" customHeight="1" x14ac:dyDescent="0.3">
      <c r="A773" s="200" t="s">
        <v>894</v>
      </c>
      <c r="B773" s="118" t="str">
        <f>VLOOKUP(A773,'ITEM DATA (active only)'!A:L,12,0)</f>
        <v>Basketweave - Oval</v>
      </c>
      <c r="C773" s="119" t="str">
        <f>VLOOKUP(A773,'ITEM DATA (active only)'!A:J,10,0)</f>
        <v>8 ft x 12 ft</v>
      </c>
      <c r="D773" s="116"/>
      <c r="E773" s="96">
        <f>VLOOKUP(A773,'EC25 Pricing'!A:D,4,0)</f>
        <v>1730.42</v>
      </c>
      <c r="F773" s="4"/>
    </row>
    <row r="774" spans="1:6" ht="14.25" customHeight="1" x14ac:dyDescent="0.3">
      <c r="A774" s="200" t="s">
        <v>896</v>
      </c>
      <c r="B774" s="118" t="str">
        <f>VLOOKUP(A774,'ITEM DATA (active only)'!A:L,12,0)</f>
        <v>Basketweave - Oval</v>
      </c>
      <c r="C774" s="119" t="str">
        <f>VLOOKUP(A774,'ITEM DATA (active only)'!A:J,10,0)</f>
        <v>10 ft 6 in x 13 ft 2in</v>
      </c>
      <c r="D774" s="116"/>
      <c r="E774" s="96">
        <f>VLOOKUP(A774,'EC25 Pricing'!A:D,4,0)</f>
        <v>2378.6799999999998</v>
      </c>
      <c r="F774" s="4"/>
    </row>
    <row r="775" spans="1:6" ht="14.25" customHeight="1" x14ac:dyDescent="0.3">
      <c r="A775" s="200" t="s">
        <v>898</v>
      </c>
      <c r="B775" s="118" t="str">
        <f>VLOOKUP(A775,'ITEM DATA (active only)'!A:L,12,0)</f>
        <v>Basketweave - Round</v>
      </c>
      <c r="C775" s="119" t="str">
        <f>VLOOKUP(A775,'ITEM DATA (active only)'!A:J,10,0)</f>
        <v>6 ft diameter</v>
      </c>
      <c r="D775" s="116"/>
      <c r="E775" s="96">
        <f>VLOOKUP(A775,'EC25 Pricing'!A:D,4,0)</f>
        <v>751.06</v>
      </c>
      <c r="F775" s="4"/>
    </row>
    <row r="776" spans="1:6" ht="14.25" customHeight="1" x14ac:dyDescent="0.3">
      <c r="A776" s="200" t="s">
        <v>902</v>
      </c>
      <c r="B776" s="118" t="str">
        <f>VLOOKUP(A776,'ITEM DATA (active only)'!A:L,12,0)</f>
        <v>Basketweave - Round</v>
      </c>
      <c r="C776" s="119" t="str">
        <f>VLOOKUP(A776,'ITEM DATA (active only)'!A:J,10,0)</f>
        <v>8 ft diameter</v>
      </c>
      <c r="D776" s="214"/>
      <c r="E776" s="96">
        <f>VLOOKUP(A776,'EC25 Pricing'!A:D,4,0)</f>
        <v>1207.3499999999999</v>
      </c>
      <c r="F776" s="4"/>
    </row>
    <row r="777" spans="1:6" ht="14.25" customHeight="1" x14ac:dyDescent="0.3">
      <c r="A777" s="80"/>
      <c r="B777" s="118"/>
      <c r="C777" s="119"/>
      <c r="D777" s="116"/>
      <c r="E777" s="96"/>
      <c r="F777" s="4"/>
    </row>
    <row r="778" spans="1:6" ht="14.25" customHeight="1" x14ac:dyDescent="0.35">
      <c r="A778" s="94" t="s">
        <v>11930</v>
      </c>
      <c r="B778" s="118"/>
      <c r="C778" s="119"/>
      <c r="D778" s="116"/>
      <c r="E778" s="96"/>
      <c r="F778" s="4"/>
    </row>
    <row r="779" spans="1:6" ht="14.25" customHeight="1" x14ac:dyDescent="0.3">
      <c r="A779" s="80"/>
      <c r="B779" s="118"/>
      <c r="C779" s="119"/>
      <c r="D779" s="116"/>
      <c r="E779" s="96"/>
      <c r="F779" s="4"/>
    </row>
    <row r="780" spans="1:6" ht="14.25" customHeight="1" x14ac:dyDescent="0.3">
      <c r="A780" s="80"/>
      <c r="B780" s="118"/>
      <c r="C780" s="119"/>
      <c r="D780" s="116"/>
      <c r="E780" s="96"/>
      <c r="F780" s="4"/>
    </row>
    <row r="781" spans="1:6" ht="14.25" customHeight="1" x14ac:dyDescent="0.3">
      <c r="A781" s="80"/>
      <c r="B781" s="118"/>
      <c r="C781" s="119"/>
      <c r="D781" s="116"/>
      <c r="E781" s="96"/>
      <c r="F781" s="4"/>
    </row>
    <row r="782" spans="1:6" ht="14.25" customHeight="1" x14ac:dyDescent="0.3">
      <c r="A782" s="80"/>
      <c r="B782" s="118"/>
      <c r="C782" s="119"/>
      <c r="D782" s="116"/>
      <c r="E782" s="96"/>
      <c r="F782" s="4"/>
    </row>
    <row r="783" spans="1:6" ht="14.25" customHeight="1" x14ac:dyDescent="0.3">
      <c r="A783" s="80"/>
      <c r="B783" s="118"/>
      <c r="C783" s="119"/>
      <c r="D783" s="116"/>
      <c r="E783" s="96"/>
      <c r="F783" s="4"/>
    </row>
    <row r="784" spans="1:6" ht="14.25" customHeight="1" x14ac:dyDescent="0.3">
      <c r="A784" s="80"/>
      <c r="B784" s="118"/>
      <c r="C784" s="119"/>
      <c r="D784" s="116"/>
      <c r="E784" s="96"/>
      <c r="F784" s="4"/>
    </row>
    <row r="785" spans="1:6" ht="14.25" customHeight="1" x14ac:dyDescent="0.3">
      <c r="A785" s="80"/>
      <c r="B785" s="118"/>
      <c r="C785" s="119"/>
      <c r="D785" s="116"/>
      <c r="E785" s="96"/>
      <c r="F785" s="4"/>
    </row>
    <row r="786" spans="1:6" ht="14.25" customHeight="1" x14ac:dyDescent="0.3">
      <c r="A786" s="80"/>
      <c r="B786" s="118"/>
      <c r="C786" s="119"/>
      <c r="D786" s="116"/>
      <c r="E786" s="96"/>
      <c r="F786" s="4"/>
    </row>
    <row r="787" spans="1:6" ht="14.25" customHeight="1" x14ac:dyDescent="0.3">
      <c r="A787" s="80"/>
      <c r="B787" s="118"/>
      <c r="C787" s="119"/>
      <c r="D787" s="116"/>
      <c r="E787" s="96"/>
      <c r="F787" s="4"/>
    </row>
    <row r="788" spans="1:6" ht="14.25" customHeight="1" x14ac:dyDescent="0.3">
      <c r="A788" s="80"/>
      <c r="B788" s="118"/>
      <c r="C788" s="119"/>
      <c r="D788" s="116"/>
      <c r="E788" s="96"/>
      <c r="F788" s="4"/>
    </row>
    <row r="789" spans="1:6" ht="14.25" customHeight="1" x14ac:dyDescent="0.3">
      <c r="A789" s="80"/>
      <c r="B789" s="118"/>
      <c r="C789" s="119"/>
      <c r="D789" s="116"/>
      <c r="E789" s="96"/>
      <c r="F789" s="4"/>
    </row>
    <row r="790" spans="1:6" ht="14.25" customHeight="1" x14ac:dyDescent="0.3">
      <c r="A790" s="80"/>
      <c r="B790" s="118"/>
      <c r="C790" s="119"/>
      <c r="D790" s="116"/>
      <c r="E790" s="96"/>
      <c r="F790" s="4"/>
    </row>
    <row r="791" spans="1:6" ht="14.25" customHeight="1" x14ac:dyDescent="0.3">
      <c r="A791" s="80"/>
      <c r="B791" s="118"/>
      <c r="C791" s="119"/>
      <c r="D791" s="116"/>
      <c r="E791" s="96"/>
      <c r="F791" s="4"/>
    </row>
    <row r="792" spans="1:6" ht="14.25" customHeight="1" x14ac:dyDescent="0.3">
      <c r="A792" s="80"/>
      <c r="B792" s="118"/>
      <c r="C792" s="119"/>
      <c r="D792" s="116"/>
      <c r="E792" s="96"/>
      <c r="F792" s="4"/>
    </row>
    <row r="793" spans="1:6" ht="14.25" customHeight="1" x14ac:dyDescent="0.3">
      <c r="A793" s="80"/>
      <c r="B793" s="118"/>
      <c r="C793" s="119"/>
      <c r="D793" s="116"/>
      <c r="E793" s="96"/>
      <c r="F793" s="4"/>
    </row>
    <row r="794" spans="1:6" ht="14.25" customHeight="1" x14ac:dyDescent="0.3">
      <c r="A794" s="80"/>
      <c r="B794" s="118"/>
      <c r="C794" s="119"/>
      <c r="D794" s="116"/>
      <c r="E794" s="96"/>
      <c r="F794" s="4"/>
    </row>
    <row r="795" spans="1:6" ht="14.25" customHeight="1" x14ac:dyDescent="0.3">
      <c r="A795" s="80"/>
      <c r="B795" s="118"/>
      <c r="C795" s="119"/>
      <c r="D795" s="116"/>
      <c r="E795" s="96"/>
      <c r="F795" s="4"/>
    </row>
    <row r="796" spans="1:6" ht="14.25" customHeight="1" x14ac:dyDescent="0.3">
      <c r="A796" s="80"/>
      <c r="B796" s="118"/>
      <c r="C796" s="119"/>
      <c r="D796" s="116"/>
      <c r="E796" s="96"/>
      <c r="F796" s="4"/>
    </row>
    <row r="797" spans="1:6" ht="14.25" customHeight="1" x14ac:dyDescent="0.3">
      <c r="A797" s="80"/>
      <c r="B797" s="118"/>
      <c r="C797" s="119"/>
      <c r="D797" s="116"/>
      <c r="E797" s="96"/>
      <c r="F797" s="4"/>
    </row>
    <row r="798" spans="1:6" ht="14.25" customHeight="1" x14ac:dyDescent="0.3">
      <c r="A798" s="109" t="s">
        <v>11977</v>
      </c>
      <c r="B798" s="4"/>
      <c r="C798" s="3"/>
      <c r="D798" s="96"/>
      <c r="E798" s="96"/>
      <c r="F798" s="4"/>
    </row>
    <row r="799" spans="1:6" ht="14.25" customHeight="1" x14ac:dyDescent="0.3">
      <c r="A799" s="90" t="s">
        <v>11925</v>
      </c>
      <c r="B799" s="91" t="s">
        <v>11926</v>
      </c>
      <c r="C799" s="91" t="s">
        <v>11927</v>
      </c>
      <c r="D799" s="108"/>
      <c r="E799" s="108" t="s">
        <v>11928</v>
      </c>
      <c r="F799" s="4"/>
    </row>
    <row r="800" spans="1:6" ht="14.25" customHeight="1" x14ac:dyDescent="0.3">
      <c r="A800" s="200" t="s">
        <v>4140</v>
      </c>
      <c r="B800" s="118" t="str">
        <f>VLOOKUP(A800,'ITEM DATA (active only)'!A:L,12,0)</f>
        <v>Spanish Alphabet Photofun - Rectangle</v>
      </c>
      <c r="C800" s="119" t="str">
        <f>VLOOKUP(A800,'ITEM DATA (active only)'!A:J,10,0)</f>
        <v>6 ft x 9 ft</v>
      </c>
      <c r="D800" s="116"/>
      <c r="E800" s="96">
        <f>VLOOKUP(A800,'EC25 Pricing'!A:D,4,0)</f>
        <v>1399.33</v>
      </c>
      <c r="F800" s="4"/>
    </row>
    <row r="801" spans="1:6" ht="14.25" customHeight="1" x14ac:dyDescent="0.3">
      <c r="A801" s="200" t="s">
        <v>3833</v>
      </c>
      <c r="B801" s="118" t="str">
        <f>VLOOKUP(A801,'ITEM DATA (active only)'!A:L,12,0)</f>
        <v>Spanish Alphabet Photofun - Rectangle</v>
      </c>
      <c r="C801" s="119" t="str">
        <f>VLOOKUP(A801,'ITEM DATA (active only)'!A:J,10,0)</f>
        <v>8 ft x 12 ft</v>
      </c>
      <c r="D801" s="116"/>
      <c r="E801" s="96">
        <f>VLOOKUP(A801,'EC25 Pricing'!A:D,4,0)</f>
        <v>1933.52</v>
      </c>
      <c r="F801" s="4"/>
    </row>
    <row r="802" spans="1:6" ht="14.25" customHeight="1" x14ac:dyDescent="0.3">
      <c r="A802" s="200" t="s">
        <v>3797</v>
      </c>
      <c r="B802" s="118" t="str">
        <f>VLOOKUP(A802,'ITEM DATA (active only)'!A:L,12,0)</f>
        <v>Spanish Alphabet Photofun - Rectangle</v>
      </c>
      <c r="C802" s="119" t="str">
        <f>VLOOKUP(A802,'ITEM DATA (active only)'!A:J,10,0)</f>
        <v>10 ft 6 in x 13 ft 2 in</v>
      </c>
      <c r="D802" s="116"/>
      <c r="E802" s="96">
        <f>VLOOKUP(A802,'EC25 Pricing'!A:D,4,0)</f>
        <v>2534.4899999999998</v>
      </c>
      <c r="F802" s="4"/>
    </row>
    <row r="803" spans="1:6" ht="14.25" customHeight="1" x14ac:dyDescent="0.3">
      <c r="A803" s="200" t="s">
        <v>3881</v>
      </c>
      <c r="B803" s="118" t="str">
        <f>VLOOKUP(A803,'ITEM DATA (active only)'!A:L,12,0)</f>
        <v>Alphabet Photofun - Rectangle</v>
      </c>
      <c r="C803" s="119" t="str">
        <f>VLOOKUP(A803,'ITEM DATA (active only)'!A:J,10,0)</f>
        <v>6 ft x 9 ft</v>
      </c>
      <c r="D803" s="116"/>
      <c r="E803" s="96">
        <f>VLOOKUP(A803,'EC25 Pricing'!A:D,4,0)</f>
        <v>1399.33</v>
      </c>
      <c r="F803" s="4"/>
    </row>
    <row r="804" spans="1:6" ht="14.25" customHeight="1" x14ac:dyDescent="0.3">
      <c r="A804" s="200" t="s">
        <v>4170</v>
      </c>
      <c r="B804" s="118" t="str">
        <f>VLOOKUP(A804,'ITEM DATA (active only)'!A:L,12,0)</f>
        <v>Alphabet Photofun - Rectangle</v>
      </c>
      <c r="C804" s="119" t="str">
        <f>VLOOKUP(A804,'ITEM DATA (active only)'!A:J,10,0)</f>
        <v>8 ft x 12 ft</v>
      </c>
      <c r="D804" s="116"/>
      <c r="E804" s="96">
        <f>VLOOKUP(A804,'EC25 Pricing'!A:D,4,0)</f>
        <v>1933.52</v>
      </c>
      <c r="F804" s="4"/>
    </row>
    <row r="805" spans="1:6" ht="14.25" customHeight="1" x14ac:dyDescent="0.3">
      <c r="A805" s="200" t="s">
        <v>3785</v>
      </c>
      <c r="B805" s="118" t="str">
        <f>VLOOKUP(A805,'ITEM DATA (active only)'!A:L,12,0)</f>
        <v>Alphabet Alphabet Photofun - Rectangle</v>
      </c>
      <c r="C805" s="119" t="str">
        <f>VLOOKUP(A805,'ITEM DATA (active only)'!A:J,10,0)</f>
        <v>10 ft 6 in x 13 ft 2 in</v>
      </c>
      <c r="D805" s="116"/>
      <c r="E805" s="96">
        <f>VLOOKUP(A805,'EC25 Pricing'!A:D,4,0)</f>
        <v>2534.4899999999998</v>
      </c>
      <c r="F805" s="4"/>
    </row>
    <row r="806" spans="1:6" ht="14.25" customHeight="1" x14ac:dyDescent="0.3">
      <c r="A806" s="200" t="s">
        <v>4122</v>
      </c>
      <c r="B806" s="118" t="str">
        <f>VLOOKUP(A806,'ITEM DATA (active only)'!A:L,12,0)</f>
        <v>All My Feelings Photofun - Rectangle - Seats 15</v>
      </c>
      <c r="C806" s="119" t="str">
        <f>VLOOKUP(A806,'ITEM DATA (active only)'!A:J,10,0)</f>
        <v>6 ft x 9 ft</v>
      </c>
      <c r="D806" s="116"/>
      <c r="E806" s="96">
        <f>VLOOKUP(A806,'EC25 Pricing'!A:D,4,0)</f>
        <v>1399.33</v>
      </c>
      <c r="F806" s="4"/>
    </row>
    <row r="807" spans="1:6" ht="14.25" customHeight="1" x14ac:dyDescent="0.3">
      <c r="A807" s="200" t="s">
        <v>3816</v>
      </c>
      <c r="B807" s="118" t="str">
        <f>VLOOKUP(A807,'ITEM DATA (active only)'!A:L,12,0)</f>
        <v>All My Feelings Photofun - Rectangle - Seats 20</v>
      </c>
      <c r="C807" s="119" t="str">
        <f>VLOOKUP(A807,'ITEM DATA (active only)'!A:J,10,0)</f>
        <v>8 ft x 12 ft</v>
      </c>
      <c r="D807" s="116"/>
      <c r="E807" s="96">
        <f>VLOOKUP(A807,'EC25 Pricing'!A:D,4,0)</f>
        <v>1933.52</v>
      </c>
      <c r="F807" s="4"/>
    </row>
    <row r="808" spans="1:6" ht="14.25" customHeight="1" x14ac:dyDescent="0.3">
      <c r="A808" s="200" t="s">
        <v>3907</v>
      </c>
      <c r="B808" s="118" t="str">
        <f>VLOOKUP(A808,'ITEM DATA (active only)'!A:L,12,0)</f>
        <v>All My Feelings Photofun - Rectangle - Seats 24</v>
      </c>
      <c r="C808" s="119" t="str">
        <f>VLOOKUP(A808,'ITEM DATA (active only)'!A:J,10,0)</f>
        <v>10 ft 6 in x 13 ft 2 in</v>
      </c>
      <c r="D808" s="116"/>
      <c r="E808" s="96">
        <f>VLOOKUP(A808,'EC25 Pricing'!A:D,4,0)</f>
        <v>2534.4899999999998</v>
      </c>
      <c r="F808" s="4"/>
    </row>
    <row r="809" spans="1:6" ht="14.25" customHeight="1" x14ac:dyDescent="0.3">
      <c r="A809" s="200" t="s">
        <v>4003</v>
      </c>
      <c r="B809" s="118" t="str">
        <f>VLOOKUP(A809,'ITEM DATA (active only)'!A:L,12,0)</f>
        <v>Seating Stumps Photofun - Rectangle - Seats 20</v>
      </c>
      <c r="C809" s="119" t="str">
        <f>VLOOKUP(A809,'ITEM DATA (active only)'!A:J,10,0)</f>
        <v>6 ft x 9 ft</v>
      </c>
      <c r="D809" s="116"/>
      <c r="E809" s="96">
        <f>VLOOKUP(A809,'EC25 Pricing'!A:D,4,0)</f>
        <v>1399.33</v>
      </c>
      <c r="F809" s="4"/>
    </row>
    <row r="810" spans="1:6" ht="14.25" customHeight="1" x14ac:dyDescent="0.3">
      <c r="A810" s="200" t="s">
        <v>4107</v>
      </c>
      <c r="B810" s="118" t="str">
        <f>VLOOKUP(A810,'ITEM DATA (active only)'!A:L,12,0)</f>
        <v>Seating Stumps Photofun - Rectangle - Seats 24</v>
      </c>
      <c r="C810" s="119" t="str">
        <f>VLOOKUP(A810,'ITEM DATA (active only)'!A:J,10,0)</f>
        <v>8 ft x 12 ft</v>
      </c>
      <c r="D810" s="116"/>
      <c r="E810" s="96">
        <f>VLOOKUP(A810,'EC25 Pricing'!A:D,4,0)</f>
        <v>1933.52</v>
      </c>
      <c r="F810" s="4"/>
    </row>
    <row r="811" spans="1:6" ht="14.25" customHeight="1" x14ac:dyDescent="0.3">
      <c r="A811" s="200" t="s">
        <v>4102</v>
      </c>
      <c r="B811" s="118" t="str">
        <f>VLOOKUP(A811,'ITEM DATA (active only)'!A:L,12,0)</f>
        <v>Seating Stumps Photofun - Rectangle - Seats 30</v>
      </c>
      <c r="C811" s="119" t="str">
        <f>VLOOKUP(A811,'ITEM DATA (active only)'!A:J,10,0)</f>
        <v>10 ft 6 in x 13 ft 2 in</v>
      </c>
      <c r="D811" s="116"/>
      <c r="E811" s="96">
        <f>VLOOKUP(A811,'EC25 Pricing'!A:D,4,0)</f>
        <v>2534.4899999999998</v>
      </c>
      <c r="F811" s="4"/>
    </row>
    <row r="812" spans="1:6" ht="14.25" customHeight="1" x14ac:dyDescent="0.3">
      <c r="A812" s="200" t="s">
        <v>3876</v>
      </c>
      <c r="B812" s="118" t="str">
        <f>VLOOKUP(A812,'ITEM DATA (active only)'!A:L,12,0)</f>
        <v>Rock Picture Photofun - Rectangle</v>
      </c>
      <c r="C812" s="119" t="str">
        <f>VLOOKUP(A812,'ITEM DATA (active only)'!A:J,10,0)</f>
        <v>4 ft x 6 ft</v>
      </c>
      <c r="D812" s="116"/>
      <c r="E812" s="96">
        <f>VLOOKUP(A812,'EC25 Pricing'!A:D,4,0)</f>
        <v>709.33</v>
      </c>
      <c r="F812" s="4"/>
    </row>
    <row r="813" spans="1:6" ht="14.25" customHeight="1" x14ac:dyDescent="0.3">
      <c r="A813" s="200" t="s">
        <v>4125</v>
      </c>
      <c r="B813" s="118" t="str">
        <f>VLOOKUP(A813,'ITEM DATA (active only)'!A:L,12,0)</f>
        <v>Rock Picture Photofun - Rectangle</v>
      </c>
      <c r="C813" s="119" t="str">
        <f>VLOOKUP(A813,'ITEM DATA (active only)'!A:J,10,0)</f>
        <v>6 ft x 9 ft</v>
      </c>
      <c r="D813" s="116"/>
      <c r="E813" s="96">
        <f>VLOOKUP(A813,'EC25 Pricing'!A:D,4,0)</f>
        <v>1399.33</v>
      </c>
      <c r="F813" s="4"/>
    </row>
    <row r="814" spans="1:6" ht="14.25" customHeight="1" x14ac:dyDescent="0.3">
      <c r="A814" s="200" t="s">
        <v>3800</v>
      </c>
      <c r="B814" s="118" t="str">
        <f>VLOOKUP(A814,'ITEM DATA (active only)'!A:L,12,0)</f>
        <v>Rock Picture Photofun - Rectangle</v>
      </c>
      <c r="C814" s="119" t="str">
        <f>VLOOKUP(A814,'ITEM DATA (active only)'!A:J,10,0)</f>
        <v>8 ft x 12 ft</v>
      </c>
      <c r="D814" s="116"/>
      <c r="E814" s="96">
        <f>VLOOKUP(A814,'EC25 Pricing'!A:D,4,0)</f>
        <v>1933.52</v>
      </c>
      <c r="F814" s="4"/>
    </row>
    <row r="815" spans="1:6" ht="14.25" customHeight="1" x14ac:dyDescent="0.3">
      <c r="A815" s="200" t="s">
        <v>3943</v>
      </c>
      <c r="B815" s="118" t="str">
        <f>VLOOKUP(A815,'ITEM DATA (active only)'!A:L,12,0)</f>
        <v>Butterfly Seating Photofun - Rectangle - Seats 20</v>
      </c>
      <c r="C815" s="119" t="str">
        <f>VLOOKUP(A815,'ITEM DATA (active only)'!A:J,10,0)</f>
        <v>6 ft x 9 ft</v>
      </c>
      <c r="D815" s="116"/>
      <c r="E815" s="96">
        <f>VLOOKUP(A815,'EC25 Pricing'!A:D,4,0)</f>
        <v>1399.33</v>
      </c>
      <c r="F815" s="4"/>
    </row>
    <row r="816" spans="1:6" ht="14.25" customHeight="1" x14ac:dyDescent="0.3">
      <c r="A816" s="200" t="s">
        <v>4036</v>
      </c>
      <c r="B816" s="118" t="str">
        <f>VLOOKUP(A816,'ITEM DATA (active only)'!A:L,12,0)</f>
        <v>Butterfly Seating Photofun - Rectangle - Seats 24</v>
      </c>
      <c r="C816" s="119" t="str">
        <f>VLOOKUP(A816,'ITEM DATA (active only)'!A:J,10,0)</f>
        <v>8 ft x 12 ft</v>
      </c>
      <c r="D816" s="116"/>
      <c r="E816" s="96">
        <f>VLOOKUP(A816,'EC25 Pricing'!A:D,4,0)</f>
        <v>1933.52</v>
      </c>
      <c r="F816" s="4"/>
    </row>
    <row r="817" spans="1:6" ht="14.25" customHeight="1" x14ac:dyDescent="0.3">
      <c r="A817" s="200" t="s">
        <v>3825</v>
      </c>
      <c r="B817" s="118" t="str">
        <f>VLOOKUP(A817,'ITEM DATA (active only)'!A:L,12,0)</f>
        <v>Butterfly Seating Photofun - Rectangle - Seats 30</v>
      </c>
      <c r="C817" s="119" t="str">
        <f>VLOOKUP(A817,'ITEM DATA (active only)'!A:J,10,0)</f>
        <v>10 ft 6 in x 13 ft 2 in</v>
      </c>
      <c r="D817" s="116"/>
      <c r="E817" s="96">
        <f>VLOOKUP(A817,'EC25 Pricing'!A:D,4,0)</f>
        <v>2534.4899999999998</v>
      </c>
      <c r="F817" s="4"/>
    </row>
    <row r="818" spans="1:6" ht="14.25" customHeight="1" x14ac:dyDescent="0.3">
      <c r="A818" s="200" t="s">
        <v>3935</v>
      </c>
      <c r="B818" s="118" t="str">
        <f>VLOOKUP(A818,'ITEM DATA (active only)'!A:L,12,0)</f>
        <v>Dandelions Seating Photofun - Rectangle - Seats 20</v>
      </c>
      <c r="C818" s="119" t="str">
        <f>VLOOKUP(A818,'ITEM DATA (active only)'!A:J,10,0)</f>
        <v>6 ft x 9 ft</v>
      </c>
      <c r="D818" s="116"/>
      <c r="E818" s="96">
        <f>VLOOKUP(A818,'EC25 Pricing'!A:D,4,0)</f>
        <v>1399.33</v>
      </c>
      <c r="F818" s="4"/>
    </row>
    <row r="819" spans="1:6" ht="14.25" customHeight="1" x14ac:dyDescent="0.3">
      <c r="A819" s="200" t="s">
        <v>3924</v>
      </c>
      <c r="B819" s="118" t="str">
        <f>VLOOKUP(A819,'ITEM DATA (active only)'!A:L,12,0)</f>
        <v>Dandelions Seating Photofun - Rectangle - Seats 24</v>
      </c>
      <c r="C819" s="119" t="str">
        <f>VLOOKUP(A819,'ITEM DATA (active only)'!A:J,10,0)</f>
        <v>8 ft x 12 ft</v>
      </c>
      <c r="D819" s="116"/>
      <c r="E819" s="96">
        <f>VLOOKUP(A819,'EC25 Pricing'!A:D,4,0)</f>
        <v>1933.52</v>
      </c>
      <c r="F819" s="4"/>
    </row>
    <row r="820" spans="1:6" ht="14.25" customHeight="1" x14ac:dyDescent="0.3">
      <c r="A820" s="200" t="s">
        <v>4029</v>
      </c>
      <c r="B820" s="118" t="str">
        <f>VLOOKUP(A820,'ITEM DATA (active only)'!A:L,12,0)</f>
        <v>Dandelions Seating Photofun - Rectangle - Seats 30</v>
      </c>
      <c r="C820" s="119" t="str">
        <f>VLOOKUP(A820,'ITEM DATA (active only)'!A:J,10,0)</f>
        <v>10 ft 6 in x 13 ft 2 in</v>
      </c>
      <c r="D820" s="116"/>
      <c r="E820" s="96">
        <f>VLOOKUP(A820,'EC25 Pricing'!A:D,4,0)</f>
        <v>2534.4899999999998</v>
      </c>
      <c r="F820" s="4"/>
    </row>
    <row r="821" spans="1:6" ht="14.25" customHeight="1" x14ac:dyDescent="0.3">
      <c r="A821" s="200" t="s">
        <v>960</v>
      </c>
      <c r="B821" s="118" t="str">
        <f>VLOOKUP(A821,'ITEM DATA (active only)'!A:L,12,0)</f>
        <v>Hardwood Floor - Rectangle</v>
      </c>
      <c r="C821" s="119" t="str">
        <f>VLOOKUP(A821,'ITEM DATA (active only)'!A:J,10,0)</f>
        <v>6 ft x 9 ft</v>
      </c>
      <c r="D821" s="116"/>
      <c r="E821" s="96">
        <f>VLOOKUP(A821,'EC25 Pricing'!A:D,4,0)</f>
        <v>1399.33</v>
      </c>
      <c r="F821" s="4"/>
    </row>
    <row r="822" spans="1:6" ht="14.25" customHeight="1" x14ac:dyDescent="0.3">
      <c r="A822" s="200" t="s">
        <v>962</v>
      </c>
      <c r="B822" s="118" t="str">
        <f>VLOOKUP(A822,'ITEM DATA (active only)'!A:L,12,0)</f>
        <v>Hardwood Floor - Rectangle</v>
      </c>
      <c r="C822" s="119" t="str">
        <f>VLOOKUP(A822,'ITEM DATA (active only)'!A:J,10,0)</f>
        <v>8 ft x 12 ft</v>
      </c>
      <c r="D822" s="116"/>
      <c r="E822" s="96">
        <f>VLOOKUP(A822,'EC25 Pricing'!A:D,4,0)</f>
        <v>1933.52</v>
      </c>
      <c r="F822" s="4"/>
    </row>
    <row r="823" spans="1:6" ht="14.25" customHeight="1" x14ac:dyDescent="0.3">
      <c r="A823" s="200" t="s">
        <v>956</v>
      </c>
      <c r="B823" s="118" t="str">
        <f>VLOOKUP(A823,'ITEM DATA (active only)'!A:L,12,0)</f>
        <v>Hardwood Floor - Rectangle</v>
      </c>
      <c r="C823" s="119" t="str">
        <f>VLOOKUP(A823,'ITEM DATA (active only)'!A:J,10,0)</f>
        <v>10 ft 6 in x 13 ft 2in</v>
      </c>
      <c r="D823" s="116"/>
      <c r="E823" s="96">
        <f>VLOOKUP(A823,'EC25 Pricing'!A:D,4,0)</f>
        <v>2534.4899999999998</v>
      </c>
      <c r="F823" s="4"/>
    </row>
    <row r="824" spans="1:6" ht="14.25" customHeight="1" x14ac:dyDescent="0.3">
      <c r="A824" s="200" t="s">
        <v>950</v>
      </c>
      <c r="B824" s="118" t="str">
        <f>VLOOKUP(A824,'ITEM DATA (active only)'!A:L,12,0)</f>
        <v>Farm Friends Seating Squares - Set of 10</v>
      </c>
      <c r="C824" s="119" t="str">
        <f>VLOOKUP(A824,'ITEM DATA (active only)'!A:J,10,0)</f>
        <v>16 x 16</v>
      </c>
      <c r="D824" s="116"/>
      <c r="E824" s="96">
        <f>VLOOKUP(A824,'EC25 Pricing'!A:D,4,0)</f>
        <v>361.55</v>
      </c>
      <c r="F824" s="4"/>
    </row>
    <row r="825" spans="1:6" ht="14.25" customHeight="1" x14ac:dyDescent="0.3">
      <c r="A825" s="200" t="s">
        <v>964</v>
      </c>
      <c r="B825" s="118" t="str">
        <f>VLOOKUP(A825,'ITEM DATA (active only)'!A:L,12,0)</f>
        <v>Seating Stump Rounds - Set of 24</v>
      </c>
      <c r="C825" s="119" t="str">
        <f>VLOOKUP(A825,'ITEM DATA (active only)'!A:J,10,0)</f>
        <v>16 x 16</v>
      </c>
      <c r="D825" s="116"/>
      <c r="E825" s="96">
        <f>VLOOKUP(A825,'EC25 Pricing'!A:D,4,0)</f>
        <v>812.27</v>
      </c>
      <c r="F825" s="4"/>
    </row>
    <row r="826" spans="1:6" ht="14.25" customHeight="1" x14ac:dyDescent="0.3">
      <c r="A826" s="200" t="s">
        <v>968</v>
      </c>
      <c r="B826" s="118" t="str">
        <f>VLOOKUP(A826,'ITEM DATA (active only)'!A:L,12,0)</f>
        <v>Alphabet Squares - Set of 26</v>
      </c>
      <c r="C826" s="119" t="str">
        <f>VLOOKUP(A826,'ITEM DATA (active only)'!A:J,10,0)</f>
        <v>16 x 16</v>
      </c>
      <c r="D826" s="116"/>
      <c r="E826" s="96">
        <f>VLOOKUP(A826,'EC25 Pricing'!A:D,4,0)</f>
        <v>812.27</v>
      </c>
      <c r="F826" s="4"/>
    </row>
    <row r="827" spans="1:6" ht="14.25" customHeight="1" x14ac:dyDescent="0.3">
      <c r="A827" s="80"/>
      <c r="B827" s="118"/>
      <c r="C827" s="119"/>
      <c r="D827" s="116"/>
      <c r="E827" s="96"/>
      <c r="F827" s="4"/>
    </row>
    <row r="828" spans="1:6" ht="14.25" customHeight="1" x14ac:dyDescent="0.35">
      <c r="A828" s="94" t="s">
        <v>11930</v>
      </c>
      <c r="B828" s="118"/>
      <c r="C828" s="119"/>
      <c r="D828" s="116"/>
      <c r="E828" s="96"/>
      <c r="F828" s="4"/>
    </row>
    <row r="829" spans="1:6" ht="14.25" customHeight="1" x14ac:dyDescent="0.3">
      <c r="A829" s="80"/>
      <c r="B829" s="118"/>
      <c r="C829" s="119"/>
      <c r="D829" s="116"/>
      <c r="E829" s="96"/>
      <c r="F829" s="4"/>
    </row>
    <row r="830" spans="1:6" ht="14.25" customHeight="1" x14ac:dyDescent="0.3">
      <c r="A830" s="80"/>
      <c r="B830" s="118"/>
      <c r="C830" s="119"/>
      <c r="D830" s="116"/>
      <c r="E830" s="96"/>
      <c r="F830" s="4"/>
    </row>
    <row r="831" spans="1:6" ht="14.25" customHeight="1" x14ac:dyDescent="0.3">
      <c r="A831" s="80"/>
      <c r="B831" s="118"/>
      <c r="C831" s="119"/>
      <c r="D831" s="116"/>
      <c r="E831" s="96"/>
      <c r="F831" s="4"/>
    </row>
    <row r="832" spans="1:6" ht="14.25" customHeight="1" x14ac:dyDescent="0.3">
      <c r="A832" s="80"/>
      <c r="B832" s="118"/>
      <c r="C832" s="119"/>
      <c r="D832" s="116"/>
      <c r="E832" s="96"/>
      <c r="F832" s="4"/>
    </row>
    <row r="833" spans="1:6" ht="14.25" customHeight="1" x14ac:dyDescent="0.3">
      <c r="A833" s="80"/>
      <c r="B833" s="118"/>
      <c r="C833" s="119"/>
      <c r="D833" s="116"/>
      <c r="E833" s="96"/>
      <c r="F833" s="4"/>
    </row>
    <row r="834" spans="1:6" ht="14.25" customHeight="1" x14ac:dyDescent="0.3">
      <c r="A834" s="80"/>
      <c r="B834" s="118"/>
      <c r="C834" s="119"/>
      <c r="D834" s="116"/>
      <c r="E834" s="96"/>
      <c r="F834" s="4"/>
    </row>
    <row r="835" spans="1:6" ht="14.25" customHeight="1" x14ac:dyDescent="0.3">
      <c r="A835" s="80"/>
      <c r="B835" s="118"/>
      <c r="C835" s="119"/>
      <c r="D835" s="116"/>
      <c r="E835" s="96"/>
      <c r="F835" s="4"/>
    </row>
    <row r="836" spans="1:6" ht="14.25" customHeight="1" x14ac:dyDescent="0.3">
      <c r="A836" s="80"/>
      <c r="B836" s="118"/>
      <c r="C836" s="119"/>
      <c r="D836" s="116"/>
      <c r="E836" s="96"/>
      <c r="F836" s="4"/>
    </row>
    <row r="837" spans="1:6" ht="14.25" customHeight="1" x14ac:dyDescent="0.3">
      <c r="A837" s="80"/>
      <c r="B837" s="118"/>
      <c r="C837" s="119"/>
      <c r="D837" s="116"/>
      <c r="E837" s="96"/>
      <c r="F837" s="4"/>
    </row>
    <row r="838" spans="1:6" ht="14.25" customHeight="1" x14ac:dyDescent="0.3">
      <c r="A838" s="80"/>
      <c r="B838" s="118"/>
      <c r="C838" s="119"/>
      <c r="D838" s="116"/>
      <c r="E838" s="96"/>
      <c r="F838" s="4"/>
    </row>
    <row r="839" spans="1:6" ht="14.25" customHeight="1" x14ac:dyDescent="0.3">
      <c r="A839" s="80"/>
      <c r="B839" s="118"/>
      <c r="C839" s="119"/>
      <c r="D839" s="116"/>
      <c r="E839" s="96"/>
      <c r="F839" s="4"/>
    </row>
    <row r="840" spans="1:6" ht="14.25" customHeight="1" x14ac:dyDescent="0.3">
      <c r="A840" s="80"/>
      <c r="B840" s="118"/>
      <c r="C840" s="119"/>
      <c r="D840" s="116"/>
      <c r="E840" s="96"/>
      <c r="F840" s="4"/>
    </row>
    <row r="841" spans="1:6" ht="14.25" customHeight="1" x14ac:dyDescent="0.3">
      <c r="A841" s="80"/>
      <c r="B841" s="118"/>
      <c r="C841" s="119"/>
      <c r="D841" s="116"/>
      <c r="E841" s="96"/>
      <c r="F841" s="4"/>
    </row>
    <row r="842" spans="1:6" ht="14.25" customHeight="1" x14ac:dyDescent="0.3">
      <c r="A842" s="80"/>
      <c r="B842" s="118"/>
      <c r="C842" s="119"/>
      <c r="D842" s="116"/>
      <c r="E842" s="96"/>
      <c r="F842" s="4"/>
    </row>
    <row r="843" spans="1:6" ht="14.25" customHeight="1" x14ac:dyDescent="0.3">
      <c r="A843" s="109" t="s">
        <v>11978</v>
      </c>
      <c r="B843" s="4"/>
      <c r="C843" s="3"/>
      <c r="D843" s="96"/>
      <c r="E843" s="96"/>
      <c r="F843" s="4"/>
    </row>
    <row r="844" spans="1:6" ht="14.25" customHeight="1" x14ac:dyDescent="0.3">
      <c r="A844" s="90" t="s">
        <v>11925</v>
      </c>
      <c r="B844" s="91" t="s">
        <v>11926</v>
      </c>
      <c r="C844" s="91" t="s">
        <v>11927</v>
      </c>
      <c r="D844" s="108"/>
      <c r="E844" s="108" t="s">
        <v>11928</v>
      </c>
      <c r="F844" s="4"/>
    </row>
    <row r="845" spans="1:6" ht="14.25" customHeight="1" x14ac:dyDescent="0.3">
      <c r="A845" s="200" t="s">
        <v>670</v>
      </c>
      <c r="B845" s="118" t="str">
        <f>VLOOKUP(A845,'ITEM DATA (active only)'!A:L,12,0)</f>
        <v>Duralast Collection - Rectangle</v>
      </c>
      <c r="C845" s="119" t="str">
        <f>VLOOKUP(A845,'ITEM DATA (active only)'!A:J,10,0)</f>
        <v>4 ft x 6 ft</v>
      </c>
      <c r="D845" s="116"/>
      <c r="E845" s="96">
        <f>VLOOKUP(A845,'EC25 Pricing'!A:D,4,0)</f>
        <v>428.32</v>
      </c>
      <c r="F845" s="4"/>
    </row>
    <row r="846" spans="1:6" ht="14.25" customHeight="1" x14ac:dyDescent="0.3">
      <c r="A846" s="200" t="s">
        <v>672</v>
      </c>
      <c r="B846" s="118" t="str">
        <f>VLOOKUP(A846,'ITEM DATA (active only)'!A:L,12,0)</f>
        <v>Duralast Collection - Rectangle</v>
      </c>
      <c r="C846" s="119" t="str">
        <f>VLOOKUP(A846,'ITEM DATA (active only)'!A:J,10,0)</f>
        <v>6 ft x 9 ft</v>
      </c>
      <c r="D846" s="116"/>
      <c r="E846" s="96">
        <f>VLOOKUP(A846,'EC25 Pricing'!A:D,4,0)</f>
        <v>620.29999999999995</v>
      </c>
      <c r="F846" s="4"/>
    </row>
    <row r="847" spans="1:6" ht="14.25" customHeight="1" x14ac:dyDescent="0.3">
      <c r="A847" s="200" t="s">
        <v>674</v>
      </c>
      <c r="B847" s="118" t="str">
        <f>VLOOKUP(A847,'ITEM DATA (active only)'!A:L,12,0)</f>
        <v>Duralast Collection - Rectangle</v>
      </c>
      <c r="C847" s="119" t="str">
        <f>VLOOKUP(A847,'ITEM DATA (active only)'!A:J,10,0)</f>
        <v>8 ft x 12 ft</v>
      </c>
      <c r="D847" s="116"/>
      <c r="E847" s="96">
        <f>VLOOKUP(A847,'EC25 Pricing'!A:D,4,0)</f>
        <v>1001.46</v>
      </c>
      <c r="F847" s="4"/>
    </row>
    <row r="848" spans="1:6" ht="14.25" customHeight="1" x14ac:dyDescent="0.3">
      <c r="A848" s="200" t="s">
        <v>665</v>
      </c>
      <c r="B848" s="118" t="str">
        <f>VLOOKUP(A848,'ITEM DATA (active only)'!A:L,12,0)</f>
        <v>Duralast Collection - Rectangle</v>
      </c>
      <c r="C848" s="119" t="str">
        <f>VLOOKUP(A848,'ITEM DATA (active only)'!A:J,10,0)</f>
        <v>12 ft x 15 ft</v>
      </c>
      <c r="D848" s="116"/>
      <c r="E848" s="96">
        <f>VLOOKUP(A848,'EC25 Pricing'!A:D,4,0)</f>
        <v>1991.95</v>
      </c>
      <c r="F848" s="4"/>
    </row>
    <row r="849" spans="1:6" ht="14.25" customHeight="1" x14ac:dyDescent="0.3">
      <c r="A849" s="200" t="s">
        <v>676</v>
      </c>
      <c r="B849" s="118" t="str">
        <f>VLOOKUP(A849,'ITEM DATA (active only)'!A:L,12,0)</f>
        <v>Duralast Collection - Square</v>
      </c>
      <c r="C849" s="119" t="str">
        <f>VLOOKUP(A849,'ITEM DATA (active only)'!A:J,10,0)</f>
        <v>12 ft x 12 ft</v>
      </c>
      <c r="D849" s="116"/>
      <c r="E849" s="96">
        <f>VLOOKUP(A849,'EC25 Pricing'!A:D,4,0)</f>
        <v>1616.34</v>
      </c>
      <c r="F849" s="4"/>
    </row>
    <row r="850" spans="1:6" ht="14.25" customHeight="1" x14ac:dyDescent="0.3">
      <c r="A850" s="200" t="s">
        <v>661</v>
      </c>
      <c r="B850" s="118" t="str">
        <f>VLOOKUP(A850,'ITEM DATA (active only)'!A:L,12,0)</f>
        <v>Duralast Collection - Oval</v>
      </c>
      <c r="C850" s="119" t="str">
        <f>VLOOKUP(A850,'ITEM DATA (active only)'!A:J,10,0)</f>
        <v>8 ft x 12 ft</v>
      </c>
      <c r="D850" s="116"/>
      <c r="E850" s="96">
        <f>VLOOKUP(A850,'EC25 Pricing'!A:D,4,0)</f>
        <v>1001.46</v>
      </c>
      <c r="F850" s="4"/>
    </row>
    <row r="851" spans="1:6" ht="14.25" customHeight="1" x14ac:dyDescent="0.3">
      <c r="A851" s="200" t="s">
        <v>3781</v>
      </c>
      <c r="B851" s="118" t="str">
        <f>VLOOKUP(A851,'ITEM DATA (active only)'!A:L,12,0)</f>
        <v>DuraLast Collection - Round</v>
      </c>
      <c r="C851" s="119" t="str">
        <f>VLOOKUP(A851,'ITEM DATA (active only)'!A:J,10,0)</f>
        <v>6 ft dia</v>
      </c>
      <c r="D851" s="116"/>
      <c r="E851" s="96">
        <f>VLOOKUP(A851,'EC25 Pricing'!A:D,4,0)</f>
        <v>600.82000000000005</v>
      </c>
      <c r="F851" s="4"/>
    </row>
    <row r="852" spans="1:6" ht="14.25" customHeight="1" x14ac:dyDescent="0.3">
      <c r="A852" s="200" t="s">
        <v>4024</v>
      </c>
      <c r="B852" s="118" t="str">
        <f>VLOOKUP(A852,'ITEM DATA (active only)'!A:L,12,0)</f>
        <v>Duralast Collection - Round</v>
      </c>
      <c r="C852" s="119" t="str">
        <f>VLOOKUP(A852,'ITEM DATA (active only)'!A:J,10,0)</f>
        <v>12 ft dia</v>
      </c>
      <c r="D852" s="116"/>
      <c r="E852" s="96">
        <f>VLOOKUP(A852,'EC25 Pricing'!A:D,4,0)</f>
        <v>2100.46</v>
      </c>
      <c r="F852" s="4"/>
    </row>
    <row r="853" spans="1:6" ht="14.25" customHeight="1" x14ac:dyDescent="0.3">
      <c r="A853" s="200" t="s">
        <v>3927</v>
      </c>
      <c r="B853" s="118" t="str">
        <f>VLOOKUP(A853,'ITEM DATA (active only)'!A:L,12,0)</f>
        <v>Duralast Carpet Squares - Set of 10</v>
      </c>
      <c r="C853" s="119" t="str">
        <f>VLOOKUP(A853,'ITEM DATA (active only)'!A:J,10,0)</f>
        <v>16 in x 16 in</v>
      </c>
      <c r="D853" s="116"/>
      <c r="E853" s="96">
        <f>VLOOKUP(A853,'EC25 Pricing'!A:D,4,0)</f>
        <v>280.86</v>
      </c>
      <c r="F853" s="4"/>
    </row>
    <row r="854" spans="1:6" ht="14.25" customHeight="1" x14ac:dyDescent="0.3">
      <c r="A854" s="200" t="s">
        <v>4184</v>
      </c>
      <c r="B854" s="118" t="str">
        <f>VLOOKUP(A854,'ITEM DATA (active only)'!A:L,12,0)</f>
        <v>Duralast Carpet Squares - Set of 4</v>
      </c>
      <c r="C854" s="119" t="str">
        <f>VLOOKUP(A854,'ITEM DATA (active only)'!A:J,10,0)</f>
        <v>24 in x 24 in</v>
      </c>
      <c r="D854" s="116"/>
      <c r="E854" s="96">
        <f>VLOOKUP(A854,'EC25 Pricing'!A:D,4,0)</f>
        <v>222.43</v>
      </c>
      <c r="F854" s="4"/>
    </row>
    <row r="855" spans="1:6" ht="14.25" customHeight="1" x14ac:dyDescent="0.3">
      <c r="A855" s="80"/>
      <c r="B855" s="118"/>
      <c r="C855" s="119"/>
      <c r="D855" s="116"/>
      <c r="E855" s="96"/>
      <c r="F855" s="4"/>
    </row>
    <row r="856" spans="1:6" ht="14.25" customHeight="1" x14ac:dyDescent="0.3">
      <c r="A856" s="80"/>
      <c r="B856" s="118"/>
      <c r="C856" s="119"/>
      <c r="D856" s="116"/>
      <c r="E856" s="96"/>
      <c r="F856" s="4"/>
    </row>
    <row r="857" spans="1:6" ht="14.25" customHeight="1" x14ac:dyDescent="0.3">
      <c r="A857" s="80"/>
      <c r="B857" s="118"/>
      <c r="C857" s="119"/>
      <c r="D857" s="116"/>
      <c r="E857" s="96"/>
      <c r="F857" s="4"/>
    </row>
    <row r="858" spans="1:6" ht="14.25" customHeight="1" x14ac:dyDescent="0.3">
      <c r="A858" s="80"/>
      <c r="B858" s="118"/>
      <c r="C858" s="119"/>
      <c r="D858" s="116"/>
      <c r="E858" s="96"/>
      <c r="F858" s="4"/>
    </row>
    <row r="859" spans="1:6" ht="14.25" customHeight="1" x14ac:dyDescent="0.3">
      <c r="A859" s="80"/>
      <c r="B859" s="118"/>
      <c r="C859" s="119"/>
      <c r="D859" s="116"/>
      <c r="E859" s="96"/>
      <c r="F859" s="4"/>
    </row>
    <row r="860" spans="1:6" ht="14.25" customHeight="1" x14ac:dyDescent="0.3">
      <c r="A860" s="80"/>
      <c r="B860" s="118"/>
      <c r="C860" s="119"/>
      <c r="D860" s="116"/>
      <c r="E860" s="96"/>
      <c r="F860" s="4"/>
    </row>
    <row r="861" spans="1:6" ht="14.25" customHeight="1" x14ac:dyDescent="0.3">
      <c r="A861" s="80"/>
      <c r="B861" s="118"/>
      <c r="C861" s="119"/>
      <c r="D861" s="116"/>
      <c r="E861" s="96"/>
      <c r="F861" s="4"/>
    </row>
    <row r="862" spans="1:6" ht="14.25" customHeight="1" x14ac:dyDescent="0.3">
      <c r="A862" s="80"/>
      <c r="B862" s="118"/>
      <c r="C862" s="119"/>
      <c r="D862" s="116"/>
      <c r="E862" s="96"/>
      <c r="F862" s="4"/>
    </row>
    <row r="863" spans="1:6" ht="14.25" customHeight="1" x14ac:dyDescent="0.3">
      <c r="A863" s="109" t="s">
        <v>11979</v>
      </c>
      <c r="B863" s="4"/>
      <c r="C863" s="3"/>
      <c r="D863" s="96"/>
      <c r="E863" s="96"/>
      <c r="F863" s="4"/>
    </row>
    <row r="864" spans="1:6" ht="14.25" customHeight="1" x14ac:dyDescent="0.3">
      <c r="A864" s="90" t="s">
        <v>11925</v>
      </c>
      <c r="B864" s="91" t="s">
        <v>11926</v>
      </c>
      <c r="C864" s="91" t="s">
        <v>11927</v>
      </c>
      <c r="D864" s="108"/>
      <c r="E864" s="108" t="s">
        <v>11928</v>
      </c>
      <c r="F864" s="4"/>
    </row>
    <row r="865" spans="1:6" ht="14.25" customHeight="1" x14ac:dyDescent="0.3">
      <c r="A865" s="200" t="s">
        <v>1013</v>
      </c>
      <c r="B865" s="118" t="str">
        <f>VLOOKUP(A865,'ITEM DATA (active only)'!A:L,12,0)</f>
        <v>Select Solid - Rectangle</v>
      </c>
      <c r="C865" s="119" t="str">
        <f>VLOOKUP(A865,'ITEM DATA (active only)'!A:J,10,0)</f>
        <v>4 ft x 6 ft</v>
      </c>
      <c r="D865" s="116"/>
      <c r="E865" s="96">
        <f>VLOOKUP(A865,'EC25 Pricing'!A:D,4,0)</f>
        <v>422.75</v>
      </c>
      <c r="F865" s="4"/>
    </row>
    <row r="866" spans="1:6" ht="14.25" customHeight="1" x14ac:dyDescent="0.3">
      <c r="A866" s="200" t="s">
        <v>1015</v>
      </c>
      <c r="B866" s="118" t="str">
        <f>VLOOKUP(A866,'ITEM DATA (active only)'!A:L,12,0)</f>
        <v>Select Solid - Rectangle</v>
      </c>
      <c r="C866" s="119" t="str">
        <f>VLOOKUP(A866,'ITEM DATA (active only)'!A:J,10,0)</f>
        <v>6 ft x 9 ft</v>
      </c>
      <c r="D866" s="116"/>
      <c r="E866" s="96">
        <f>VLOOKUP(A866,'EC25 Pricing'!A:D,4,0)</f>
        <v>881.83</v>
      </c>
      <c r="F866" s="4"/>
    </row>
    <row r="867" spans="1:6" ht="14.25" customHeight="1" x14ac:dyDescent="0.3">
      <c r="A867" s="200" t="s">
        <v>691</v>
      </c>
      <c r="B867" s="118" t="str">
        <f>VLOOKUP(A867,'ITEM DATA (active only)'!A:L,12,0)</f>
        <v>Select Solid - Rectangle</v>
      </c>
      <c r="C867" s="119" t="str">
        <f>VLOOKUP(A867,'ITEM DATA (active only)'!A:J,10,0)</f>
        <v>8 ft x 12 ft</v>
      </c>
      <c r="D867" s="116"/>
      <c r="E867" s="96">
        <f>VLOOKUP(A867,'EC25 Pricing'!A:D,4,0)</f>
        <v>1321.42</v>
      </c>
      <c r="F867" s="4"/>
    </row>
    <row r="868" spans="1:6" ht="14.25" customHeight="1" x14ac:dyDescent="0.3">
      <c r="A868" s="200" t="s">
        <v>1017</v>
      </c>
      <c r="B868" s="118" t="str">
        <f>VLOOKUP(A868,'ITEM DATA (active only)'!A:L,12,0)</f>
        <v>Select Solid - Oval</v>
      </c>
      <c r="C868" s="119" t="str">
        <f>VLOOKUP(A868,'ITEM DATA (active only)'!A:J,10,0)</f>
        <v>8 ft x 12 ft</v>
      </c>
      <c r="D868" s="116"/>
      <c r="E868" s="96">
        <f>VLOOKUP(A868,'EC25 Pricing'!A:D,4,0)</f>
        <v>1321.42</v>
      </c>
      <c r="F868" s="4"/>
    </row>
    <row r="869" spans="1:6" ht="14.25" customHeight="1" x14ac:dyDescent="0.3">
      <c r="A869" s="200" t="s">
        <v>4150</v>
      </c>
      <c r="B869" s="118" t="str">
        <f>VLOOKUP(A869,'ITEM DATA (active only)'!A:L,12,0)</f>
        <v>Select Solid - Round</v>
      </c>
      <c r="C869" s="119" t="str">
        <f>VLOOKUP(A869,'ITEM DATA (active only)'!A:J,10,0)</f>
        <v>6 ft dia</v>
      </c>
      <c r="D869" s="116"/>
      <c r="E869" s="96">
        <f>VLOOKUP(A869,'EC25 Pricing'!A:D,4,0)</f>
        <v>664.81</v>
      </c>
      <c r="F869" s="4"/>
    </row>
    <row r="870" spans="1:6" ht="14.25" customHeight="1" x14ac:dyDescent="0.3">
      <c r="A870" s="200" t="s">
        <v>4006</v>
      </c>
      <c r="B870" s="118" t="str">
        <f>VLOOKUP(A870,'ITEM DATA (active only)'!A:L,12,0)</f>
        <v>Select Solid - Round</v>
      </c>
      <c r="C870" s="119" t="str">
        <f>VLOOKUP(A870,'ITEM DATA (active only)'!A:J,10,0)</f>
        <v>12 ft dia</v>
      </c>
      <c r="D870" s="116"/>
      <c r="E870" s="96">
        <f>VLOOKUP(A870,'EC25 Pricing'!A:D,4,0)</f>
        <v>2373.12</v>
      </c>
      <c r="F870" s="4"/>
    </row>
    <row r="871" spans="1:6" ht="14.25" customHeight="1" x14ac:dyDescent="0.3">
      <c r="A871" s="80"/>
      <c r="B871" s="118"/>
      <c r="C871" s="119"/>
      <c r="D871" s="116"/>
      <c r="E871" s="96"/>
      <c r="F871" s="4"/>
    </row>
    <row r="872" spans="1:6" ht="14.25" customHeight="1" x14ac:dyDescent="0.35">
      <c r="A872" s="94" t="s">
        <v>11930</v>
      </c>
      <c r="B872" s="118"/>
      <c r="C872" s="119"/>
      <c r="D872" s="116"/>
      <c r="E872" s="96"/>
      <c r="F872" s="4"/>
    </row>
    <row r="873" spans="1:6" ht="14.25" customHeight="1" x14ac:dyDescent="0.3">
      <c r="A873" s="80"/>
      <c r="B873" s="118"/>
      <c r="C873" s="119"/>
      <c r="D873" s="116"/>
      <c r="E873" s="96"/>
      <c r="F873" s="4"/>
    </row>
    <row r="874" spans="1:6" ht="14.25" customHeight="1" x14ac:dyDescent="0.3">
      <c r="A874" s="80"/>
      <c r="B874" s="118"/>
      <c r="C874" s="119"/>
      <c r="D874" s="116"/>
      <c r="E874" s="96"/>
      <c r="F874" s="4"/>
    </row>
    <row r="875" spans="1:6" ht="14.25" customHeight="1" x14ac:dyDescent="0.3">
      <c r="A875" s="80"/>
      <c r="B875" s="118"/>
      <c r="C875" s="119"/>
      <c r="D875" s="116"/>
      <c r="E875" s="96"/>
      <c r="F875" s="4"/>
    </row>
    <row r="876" spans="1:6" ht="14.25" customHeight="1" x14ac:dyDescent="0.3">
      <c r="A876" s="80"/>
      <c r="B876" s="118"/>
      <c r="C876" s="119"/>
      <c r="D876" s="116"/>
      <c r="E876" s="96"/>
      <c r="F876" s="4"/>
    </row>
    <row r="877" spans="1:6" ht="14.25" customHeight="1" x14ac:dyDescent="0.3">
      <c r="A877" s="80"/>
      <c r="B877" s="118"/>
      <c r="C877" s="119"/>
      <c r="D877" s="116"/>
      <c r="E877" s="96"/>
      <c r="F877" s="4"/>
    </row>
    <row r="878" spans="1:6" ht="14.25" customHeight="1" x14ac:dyDescent="0.3">
      <c r="A878" s="80"/>
      <c r="B878" s="118"/>
      <c r="C878" s="119"/>
      <c r="D878" s="116"/>
      <c r="E878" s="96"/>
      <c r="F878" s="4"/>
    </row>
    <row r="879" spans="1:6" ht="14.25" customHeight="1" x14ac:dyDescent="0.3">
      <c r="A879" s="80"/>
      <c r="B879" s="118"/>
      <c r="C879" s="119"/>
      <c r="D879" s="116"/>
      <c r="E879" s="96"/>
      <c r="F879" s="4"/>
    </row>
    <row r="880" spans="1:6" ht="14.25" customHeight="1" x14ac:dyDescent="0.3">
      <c r="A880" s="109" t="s">
        <v>11980</v>
      </c>
      <c r="B880" s="4"/>
      <c r="C880" s="3"/>
      <c r="D880" s="96"/>
      <c r="E880" s="96"/>
      <c r="F880" s="4"/>
    </row>
    <row r="881" spans="1:6" ht="14.25" customHeight="1" x14ac:dyDescent="0.3">
      <c r="A881" s="90" t="s">
        <v>11925</v>
      </c>
      <c r="B881" s="91" t="s">
        <v>11926</v>
      </c>
      <c r="C881" s="91" t="s">
        <v>11927</v>
      </c>
      <c r="D881" s="108"/>
      <c r="E881" s="108" t="s">
        <v>11928</v>
      </c>
      <c r="F881" s="4"/>
    </row>
    <row r="882" spans="1:6" ht="14.25" customHeight="1" x14ac:dyDescent="0.3">
      <c r="A882" s="200" t="s">
        <v>630</v>
      </c>
      <c r="B882" s="118" t="str">
        <f>VLOOKUP(A882,'ITEM DATA (active only)'!A:L,12,0)</f>
        <v>ABC® Furnishings Essential Solid Carpet - Rectangle</v>
      </c>
      <c r="C882" s="119" t="str">
        <f>VLOOKUP(A882,'ITEM DATA (active only)'!A:J,10,0)</f>
        <v>4 ft x 6 ft</v>
      </c>
      <c r="D882" s="116"/>
      <c r="E882" s="96">
        <f>VLOOKUP(A882,'EC25 Pricing'!A:D,4,0)</f>
        <v>342.07</v>
      </c>
      <c r="F882" s="4"/>
    </row>
    <row r="883" spans="1:6" ht="14.25" customHeight="1" x14ac:dyDescent="0.3">
      <c r="A883" s="200" t="s">
        <v>1021</v>
      </c>
      <c r="B883" s="118" t="str">
        <f>VLOOKUP(A883,'ITEM DATA (active only)'!A:L,12,0)</f>
        <v>ABC® Furnishings Essential Solid Carpet - Rectangle</v>
      </c>
      <c r="C883" s="119" t="str">
        <f>VLOOKUP(A883,'ITEM DATA (active only)'!A:J,10,0)</f>
        <v>6 ft x 9 ft</v>
      </c>
      <c r="D883" s="116"/>
      <c r="E883" s="96">
        <f>VLOOKUP(A883,'EC25 Pricing'!A:D,4,0)</f>
        <v>617.51</v>
      </c>
      <c r="F883" s="4"/>
    </row>
    <row r="884" spans="1:6" ht="14.25" customHeight="1" x14ac:dyDescent="0.3">
      <c r="A884" s="200" t="s">
        <v>1024</v>
      </c>
      <c r="B884" s="118" t="str">
        <f>VLOOKUP(A884,'ITEM DATA (active only)'!A:L,12,0)</f>
        <v>ABC® Furnishings Essential Solid Carpet - Rectangle</v>
      </c>
      <c r="C884" s="119" t="str">
        <f>VLOOKUP(A884,'ITEM DATA (active only)'!A:J,10,0)</f>
        <v>8 ft x 12 ft</v>
      </c>
      <c r="D884" s="116"/>
      <c r="E884" s="96">
        <f>VLOOKUP(A884,'EC25 Pricing'!A:D,4,0)</f>
        <v>993.12</v>
      </c>
      <c r="F884" s="4"/>
    </row>
    <row r="885" spans="1:6" ht="14.25" customHeight="1" x14ac:dyDescent="0.3">
      <c r="A885" s="200" t="s">
        <v>1027</v>
      </c>
      <c r="B885" s="118" t="str">
        <f>VLOOKUP(A885,'ITEM DATA (active only)'!A:L,12,0)</f>
        <v>ABC® Furnishings Essential Solid Carpet - Oval</v>
      </c>
      <c r="C885" s="119" t="str">
        <f>VLOOKUP(A885,'ITEM DATA (active only)'!A:J,10,0)</f>
        <v>8 ft x 12 ft</v>
      </c>
      <c r="D885" s="116"/>
      <c r="E885" s="96">
        <f>VLOOKUP(A885,'EC25 Pricing'!A:D,4,0)</f>
        <v>993.12</v>
      </c>
      <c r="F885" s="4"/>
    </row>
    <row r="886" spans="1:6" ht="14.25" customHeight="1" x14ac:dyDescent="0.3">
      <c r="A886" s="200" t="s">
        <v>4197</v>
      </c>
      <c r="B886" s="118" t="str">
        <f>VLOOKUP(A886,'ITEM DATA (active only)'!A:L,12,0)</f>
        <v>ABC® Furnishings Essential Solid Carpet - Round 6ft dia</v>
      </c>
      <c r="C886" s="119" t="str">
        <f>VLOOKUP(A886,'ITEM DATA (active only)'!A:J,10,0)</f>
        <v>6 ft dia</v>
      </c>
      <c r="D886" s="116"/>
      <c r="E886" s="96">
        <f>VLOOKUP(A886,'EC25 Pricing'!A:D,4,0)</f>
        <v>534.04999999999995</v>
      </c>
      <c r="F886" s="4"/>
    </row>
    <row r="887" spans="1:6" ht="14.25" customHeight="1" x14ac:dyDescent="0.3">
      <c r="A887" s="200" t="s">
        <v>4203</v>
      </c>
      <c r="B887" s="118" t="str">
        <f>VLOOKUP(A887,'ITEM DATA (active only)'!A:L,12,0)</f>
        <v>ABC® Furnishings Essential Solid Carpet - Round 12ft dia</v>
      </c>
      <c r="C887" s="119" t="str">
        <f>VLOOKUP(A887,'ITEM DATA (active only)'!A:J,10,0)</f>
        <v>12 ft dia</v>
      </c>
      <c r="D887" s="116"/>
      <c r="E887" s="96">
        <f>VLOOKUP(A887,'EC25 Pricing'!A:D,4,0)</f>
        <v>1914.05</v>
      </c>
      <c r="F887" s="4"/>
    </row>
    <row r="888" spans="1:6" ht="14.25" customHeight="1" x14ac:dyDescent="0.3">
      <c r="A888" s="80"/>
      <c r="B888" s="118"/>
      <c r="C888" s="119"/>
      <c r="D888" s="116"/>
      <c r="E888" s="96"/>
      <c r="F888" s="4"/>
    </row>
    <row r="889" spans="1:6" ht="14.25" customHeight="1" x14ac:dyDescent="0.3">
      <c r="A889" s="80"/>
      <c r="B889" s="118"/>
      <c r="C889" s="119"/>
      <c r="D889" s="116"/>
      <c r="E889" s="96"/>
      <c r="F889" s="4"/>
    </row>
    <row r="890" spans="1:6" ht="14.25" customHeight="1" x14ac:dyDescent="0.3">
      <c r="A890" s="80"/>
      <c r="B890" s="118"/>
      <c r="C890" s="119"/>
      <c r="D890" s="116"/>
      <c r="E890" s="96"/>
      <c r="F890" s="4"/>
    </row>
    <row r="891" spans="1:6" ht="14.25" customHeight="1" x14ac:dyDescent="0.3">
      <c r="A891" s="80"/>
      <c r="B891" s="118"/>
      <c r="C891" s="119"/>
      <c r="D891" s="116"/>
      <c r="E891" s="96"/>
      <c r="F891" s="4"/>
    </row>
    <row r="892" spans="1:6" ht="14.25" customHeight="1" x14ac:dyDescent="0.3">
      <c r="A892" s="80"/>
      <c r="B892" s="118"/>
      <c r="C892" s="119"/>
      <c r="D892" s="116"/>
      <c r="E892" s="96"/>
      <c r="F892" s="4"/>
    </row>
    <row r="893" spans="1:6" ht="14.25" customHeight="1" x14ac:dyDescent="0.3">
      <c r="A893" s="80"/>
      <c r="B893" s="118"/>
      <c r="C893" s="119"/>
      <c r="D893" s="116"/>
      <c r="E893" s="96"/>
      <c r="F893" s="4"/>
    </row>
    <row r="902" spans="1:6" ht="14.25" customHeight="1" x14ac:dyDescent="0.3">
      <c r="A902" s="80"/>
      <c r="B902" s="118"/>
      <c r="C902" s="119"/>
      <c r="D902" s="116"/>
      <c r="E902" s="96"/>
      <c r="F902" s="4"/>
    </row>
    <row r="903" spans="1:6" ht="14.25" customHeight="1" x14ac:dyDescent="0.3">
      <c r="A903" s="80"/>
      <c r="B903" s="118"/>
      <c r="C903" s="119"/>
      <c r="D903" s="116"/>
      <c r="E903" s="96"/>
      <c r="F903" s="4"/>
    </row>
    <row r="904" spans="1:6" ht="14.25" customHeight="1" x14ac:dyDescent="0.3">
      <c r="A904" s="80"/>
      <c r="B904" s="118"/>
      <c r="C904" s="119"/>
      <c r="D904" s="116"/>
      <c r="E904" s="96"/>
      <c r="F904" s="4"/>
    </row>
    <row r="905" spans="1:6" ht="14.25" customHeight="1" x14ac:dyDescent="0.3">
      <c r="A905" s="80"/>
      <c r="B905" s="118"/>
      <c r="C905" s="119"/>
      <c r="D905" s="116"/>
      <c r="E905" s="96"/>
      <c r="F905" s="4"/>
    </row>
    <row r="906" spans="1:6" ht="14.25" customHeight="1" x14ac:dyDescent="0.3">
      <c r="A906" s="10"/>
      <c r="D906" s="10"/>
    </row>
    <row r="907" spans="1:6" ht="14.25" customHeight="1" x14ac:dyDescent="0.3">
      <c r="A907" s="10"/>
      <c r="D907" s="10"/>
    </row>
  </sheetData>
  <pageMargins left="0.25" right="0.25" top="0.75" bottom="0.25" header="0.3" footer="0.05"/>
  <pageSetup scale="77" fitToHeight="100" orientation="landscape" r:id="rId1"/>
  <headerFooter>
    <oddHeader>&amp;L&amp;G</oddHeader>
  </headerFooter>
  <rowBreaks count="21" manualBreakCount="21">
    <brk id="35" max="4" man="1"/>
    <brk id="73" max="4" man="1"/>
    <brk id="111" max="4" man="1"/>
    <brk id="154" max="4" man="1"/>
    <brk id="197" max="4" man="1"/>
    <brk id="236" max="4" man="1"/>
    <brk id="274" max="4" man="1"/>
    <brk id="313" max="4" man="1"/>
    <brk id="356" max="4" man="1"/>
    <brk id="398" max="4" man="1"/>
    <brk id="443" max="4" man="1"/>
    <brk id="481" max="4" man="1"/>
    <brk id="525" max="4" man="1"/>
    <brk id="565" max="4" man="1"/>
    <brk id="604" max="4" man="1"/>
    <brk id="650" max="4" man="1"/>
    <brk id="698" max="4" man="1"/>
    <brk id="745" max="4" man="1"/>
    <brk id="776" max="4" man="1"/>
    <brk id="826" max="4" man="1"/>
    <brk id="870" max="4" man="1"/>
  </rowBreaks>
  <drawing r:id="rId2"/>
  <legacyDrawingHF r:id="rId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96FB0A-2675-4E68-B616-675F6F57431A}">
  <sheetPr>
    <tabColor rgb="FFFFFFFF"/>
  </sheetPr>
  <dimension ref="A1:F305"/>
  <sheetViews>
    <sheetView view="pageLayout" zoomScaleNormal="100" zoomScaleSheetLayoutView="100" workbookViewId="0">
      <selection activeCell="D9" sqref="D9"/>
    </sheetView>
  </sheetViews>
  <sheetFormatPr defaultColWidth="4.81640625" defaultRowHeight="14.25" customHeight="1" x14ac:dyDescent="0.35"/>
  <cols>
    <col min="1" max="1" width="8.7265625" style="37" customWidth="1"/>
    <col min="2" max="2" width="70.81640625" bestFit="1" customWidth="1"/>
    <col min="3" max="3" width="23.54296875" style="27" customWidth="1"/>
    <col min="4" max="4" width="10.54296875" style="103" customWidth="1"/>
    <col min="5" max="5" width="10.7265625" customWidth="1"/>
  </cols>
  <sheetData>
    <row r="1" spans="1:4" ht="29.25" customHeight="1" x14ac:dyDescent="0.65">
      <c r="A1" s="131" t="s">
        <v>1329</v>
      </c>
      <c r="B1" s="5"/>
      <c r="C1" s="197"/>
      <c r="D1" s="102"/>
    </row>
    <row r="3" spans="1:4" ht="14.25" customHeight="1" x14ac:dyDescent="0.35">
      <c r="A3" s="36"/>
    </row>
    <row r="16" spans="1:4" ht="14.25" customHeight="1" x14ac:dyDescent="0.35">
      <c r="A16" s="180"/>
      <c r="B16" s="180"/>
    </row>
    <row r="17" spans="1:5" ht="14.25" customHeight="1" x14ac:dyDescent="0.35">
      <c r="A17" s="217" t="s">
        <v>11981</v>
      </c>
    </row>
    <row r="18" spans="1:5" ht="14.25" customHeight="1" x14ac:dyDescent="0.35">
      <c r="A18" s="218" t="s">
        <v>11982</v>
      </c>
    </row>
    <row r="19" spans="1:5" ht="14.25" customHeight="1" x14ac:dyDescent="0.35">
      <c r="A19" s="90" t="s">
        <v>11925</v>
      </c>
      <c r="B19" s="91" t="s">
        <v>11926</v>
      </c>
      <c r="C19" s="91" t="s">
        <v>11983</v>
      </c>
      <c r="D19" s="108"/>
      <c r="E19" s="108" t="s">
        <v>11928</v>
      </c>
    </row>
    <row r="20" spans="1:5" ht="14.25" customHeight="1" x14ac:dyDescent="0.35">
      <c r="A20" s="38" t="s">
        <v>1359</v>
      </c>
      <c r="B20" s="2" t="s">
        <v>11984</v>
      </c>
      <c r="C20" s="3" t="s">
        <v>1346</v>
      </c>
      <c r="D20" s="116"/>
      <c r="E20" s="96">
        <f>VLOOKUP(A20,'EC25 Pricing'!A:D,4,0)</f>
        <v>1730.42</v>
      </c>
    </row>
    <row r="21" spans="1:5" ht="14.25" customHeight="1" x14ac:dyDescent="0.35">
      <c r="A21" s="38" t="s">
        <v>1364</v>
      </c>
      <c r="B21" s="2" t="s">
        <v>11985</v>
      </c>
      <c r="C21" s="3" t="s">
        <v>1346</v>
      </c>
      <c r="D21" s="116"/>
      <c r="E21" s="96">
        <f>VLOOKUP(A21,'EC25 Pricing'!A:D,4,0)</f>
        <v>1966.91</v>
      </c>
    </row>
    <row r="22" spans="1:5" ht="14.25" customHeight="1" x14ac:dyDescent="0.35">
      <c r="A22" s="38" t="s">
        <v>1366</v>
      </c>
      <c r="B22" s="2" t="s">
        <v>11986</v>
      </c>
      <c r="C22" s="3" t="s">
        <v>1346</v>
      </c>
      <c r="D22" s="116"/>
      <c r="E22" s="96">
        <f>VLOOKUP(A22,'EC25 Pricing'!A:D,4,0)</f>
        <v>1966.91</v>
      </c>
    </row>
    <row r="23" spans="1:5" ht="14.25" customHeight="1" x14ac:dyDescent="0.35">
      <c r="A23" s="38" t="s">
        <v>1371</v>
      </c>
      <c r="B23" s="2" t="s">
        <v>11987</v>
      </c>
      <c r="C23" s="3" t="s">
        <v>1346</v>
      </c>
      <c r="D23" s="116"/>
      <c r="E23" s="96">
        <f>VLOOKUP(A23,'EC25 Pricing'!A:D,4,0)</f>
        <v>1966.91</v>
      </c>
    </row>
    <row r="24" spans="1:5" ht="14.25" customHeight="1" x14ac:dyDescent="0.35">
      <c r="A24" s="38" t="s">
        <v>1368</v>
      </c>
      <c r="B24" s="2" t="s">
        <v>11988</v>
      </c>
      <c r="C24" s="3" t="s">
        <v>1346</v>
      </c>
      <c r="D24" s="116"/>
      <c r="E24" s="96">
        <f>VLOOKUP(A24,'EC25 Pricing'!A:D,4,0)</f>
        <v>2448.2399999999998</v>
      </c>
    </row>
    <row r="26" spans="1:5" ht="14.25" customHeight="1" x14ac:dyDescent="0.35">
      <c r="A26" s="218" t="s">
        <v>11989</v>
      </c>
      <c r="B26" s="91"/>
      <c r="C26" s="91"/>
      <c r="D26" s="96"/>
      <c r="E26" s="4"/>
    </row>
    <row r="27" spans="1:5" ht="14.25" customHeight="1" x14ac:dyDescent="0.35">
      <c r="A27" s="90" t="s">
        <v>11925</v>
      </c>
      <c r="B27" s="91" t="s">
        <v>11926</v>
      </c>
      <c r="C27" s="91" t="s">
        <v>11983</v>
      </c>
      <c r="D27" s="108"/>
      <c r="E27" s="108" t="s">
        <v>11928</v>
      </c>
    </row>
    <row r="28" spans="1:5" ht="14.25" customHeight="1" x14ac:dyDescent="0.35">
      <c r="A28" s="38" t="s">
        <v>1373</v>
      </c>
      <c r="B28" s="152" t="s">
        <v>11990</v>
      </c>
      <c r="C28" s="3" t="s">
        <v>1379</v>
      </c>
      <c r="D28" s="116"/>
      <c r="E28" s="96">
        <f>VLOOKUP(A28,'EC25 Pricing'!A:D,4,0)</f>
        <v>1830.58</v>
      </c>
    </row>
    <row r="29" spans="1:5" ht="14.25" customHeight="1" x14ac:dyDescent="0.35">
      <c r="A29" s="38" t="s">
        <v>1380</v>
      </c>
      <c r="B29" s="152" t="s">
        <v>11991</v>
      </c>
      <c r="C29" s="3" t="s">
        <v>1379</v>
      </c>
      <c r="D29" s="116"/>
      <c r="E29" s="96">
        <f>VLOOKUP(A29,'EC25 Pricing'!A:D,4,0)</f>
        <v>2114.37</v>
      </c>
    </row>
    <row r="30" spans="1:5" ht="14.25" customHeight="1" x14ac:dyDescent="0.35">
      <c r="A30" s="38" t="s">
        <v>1383</v>
      </c>
      <c r="B30" s="152" t="s">
        <v>11992</v>
      </c>
      <c r="C30" s="3" t="s">
        <v>1379</v>
      </c>
      <c r="D30" s="116"/>
      <c r="E30" s="96">
        <f>VLOOKUP(A30,'EC25 Pricing'!A:D,4,0)</f>
        <v>2114.37</v>
      </c>
    </row>
    <row r="31" spans="1:5" ht="14.25" customHeight="1" x14ac:dyDescent="0.35">
      <c r="A31" s="38" t="s">
        <v>1386</v>
      </c>
      <c r="B31" s="152" t="s">
        <v>11993</v>
      </c>
      <c r="C31" s="3" t="s">
        <v>1379</v>
      </c>
      <c r="D31" s="116"/>
      <c r="E31" s="96">
        <f>VLOOKUP(A31,'EC25 Pricing'!A:D,4,0)</f>
        <v>2114.37</v>
      </c>
    </row>
    <row r="32" spans="1:5" ht="14.25" customHeight="1" x14ac:dyDescent="0.35">
      <c r="A32" s="38" t="s">
        <v>1389</v>
      </c>
      <c r="B32" s="152" t="s">
        <v>11994</v>
      </c>
      <c r="C32" s="3" t="s">
        <v>1379</v>
      </c>
      <c r="D32" s="116"/>
      <c r="E32" s="96">
        <f>VLOOKUP(A32,'EC25 Pricing'!A:D,4,0)</f>
        <v>2690.3</v>
      </c>
    </row>
    <row r="34" spans="1:5" ht="14.25" customHeight="1" x14ac:dyDescent="0.35">
      <c r="A34" s="94" t="s">
        <v>11995</v>
      </c>
    </row>
    <row r="35" spans="1:5" ht="14.5" customHeight="1" x14ac:dyDescent="0.35">
      <c r="A35" s="218" t="s">
        <v>11996</v>
      </c>
    </row>
    <row r="36" spans="1:5" ht="14.5" customHeight="1" x14ac:dyDescent="0.35">
      <c r="A36" s="90" t="s">
        <v>11925</v>
      </c>
      <c r="B36" s="91" t="s">
        <v>11926</v>
      </c>
      <c r="C36" s="91" t="s">
        <v>11983</v>
      </c>
      <c r="D36" s="108"/>
      <c r="E36" s="108" t="s">
        <v>11928</v>
      </c>
    </row>
    <row r="37" spans="1:5" ht="14.5" customHeight="1" x14ac:dyDescent="0.35">
      <c r="A37" s="38" t="s">
        <v>1392</v>
      </c>
      <c r="B37" s="152" t="s">
        <v>11997</v>
      </c>
      <c r="C37" s="3" t="s">
        <v>1379</v>
      </c>
      <c r="D37" s="116"/>
      <c r="E37" s="96">
        <v>2092.11</v>
      </c>
    </row>
    <row r="38" spans="1:5" ht="14.5" customHeight="1" x14ac:dyDescent="0.35">
      <c r="A38" s="38" t="s">
        <v>1397</v>
      </c>
      <c r="B38" s="152" t="s">
        <v>11998</v>
      </c>
      <c r="C38" s="3" t="s">
        <v>1379</v>
      </c>
      <c r="D38" s="116"/>
      <c r="E38" s="96">
        <v>2470.5</v>
      </c>
    </row>
    <row r="39" spans="1:5" ht="14.5" customHeight="1" x14ac:dyDescent="0.35">
      <c r="A39" s="38" t="s">
        <v>1402</v>
      </c>
      <c r="B39" s="152" t="s">
        <v>11999</v>
      </c>
      <c r="C39" s="3" t="s">
        <v>1379</v>
      </c>
      <c r="D39" s="116"/>
      <c r="E39" s="96">
        <v>2470.5</v>
      </c>
    </row>
    <row r="40" spans="1:5" ht="14.5" customHeight="1" x14ac:dyDescent="0.35">
      <c r="A40" s="38" t="s">
        <v>1405</v>
      </c>
      <c r="B40" s="152" t="s">
        <v>12000</v>
      </c>
      <c r="C40" s="3" t="s">
        <v>1379</v>
      </c>
      <c r="D40" s="116"/>
      <c r="E40" s="96">
        <v>2470.5</v>
      </c>
    </row>
    <row r="41" spans="1:5" ht="14.5" customHeight="1" x14ac:dyDescent="0.35">
      <c r="A41" s="38" t="s">
        <v>1408</v>
      </c>
      <c r="B41" s="152" t="s">
        <v>12001</v>
      </c>
      <c r="C41" s="3" t="s">
        <v>1379</v>
      </c>
      <c r="D41" s="116"/>
      <c r="E41" s="96">
        <v>3238.4</v>
      </c>
    </row>
    <row r="42" spans="1:5" ht="14.5" customHeight="1" x14ac:dyDescent="0.35"/>
    <row r="43" spans="1:5" ht="14.5" customHeight="1" x14ac:dyDescent="0.35">
      <c r="A43" s="218" t="s">
        <v>12002</v>
      </c>
    </row>
    <row r="44" spans="1:5" ht="14.5" customHeight="1" x14ac:dyDescent="0.35">
      <c r="A44" s="90" t="s">
        <v>11925</v>
      </c>
      <c r="B44" s="91" t="s">
        <v>11926</v>
      </c>
      <c r="C44" s="91" t="s">
        <v>11983</v>
      </c>
      <c r="D44" s="108"/>
      <c r="E44" s="108" t="s">
        <v>11928</v>
      </c>
    </row>
    <row r="45" spans="1:5" ht="14.5" customHeight="1" x14ac:dyDescent="0.35">
      <c r="A45" s="38" t="s">
        <v>1411</v>
      </c>
      <c r="B45" s="152" t="s">
        <v>12003</v>
      </c>
      <c r="C45" s="3" t="s">
        <v>1182</v>
      </c>
      <c r="D45" s="116"/>
      <c r="E45" s="96">
        <f>VLOOKUP(A45,'EC25 Pricing'!A:D,4,0)</f>
        <v>2108.8000000000002</v>
      </c>
    </row>
    <row r="46" spans="1:5" ht="14.5" customHeight="1" x14ac:dyDescent="0.35">
      <c r="A46" s="38" t="s">
        <v>1416</v>
      </c>
      <c r="B46" s="152" t="s">
        <v>12004</v>
      </c>
      <c r="C46" s="3" t="s">
        <v>1182</v>
      </c>
      <c r="D46" s="116"/>
      <c r="E46" s="96">
        <f>VLOOKUP(A46,'EC25 Pricing'!A:D,4,0)</f>
        <v>2581.79</v>
      </c>
    </row>
    <row r="47" spans="1:5" ht="14.5" customHeight="1" x14ac:dyDescent="0.35">
      <c r="A47" s="38" t="s">
        <v>1419</v>
      </c>
      <c r="B47" s="152" t="s">
        <v>12005</v>
      </c>
      <c r="C47" s="3" t="s">
        <v>1182</v>
      </c>
      <c r="D47" s="116"/>
      <c r="E47" s="96">
        <f>VLOOKUP(A47,'EC25 Pricing'!A:D,4,0)</f>
        <v>2581.79</v>
      </c>
    </row>
    <row r="48" spans="1:5" ht="14.5" customHeight="1" x14ac:dyDescent="0.35">
      <c r="A48" s="38" t="s">
        <v>1422</v>
      </c>
      <c r="B48" s="152" t="s">
        <v>12006</v>
      </c>
      <c r="C48" s="3" t="s">
        <v>1182</v>
      </c>
      <c r="D48" s="116"/>
      <c r="E48" s="96">
        <f>VLOOKUP(A48,'EC25 Pricing'!A:D,4,0)</f>
        <v>2581.79</v>
      </c>
    </row>
    <row r="49" spans="1:5" ht="14.5" customHeight="1" x14ac:dyDescent="0.35">
      <c r="A49" s="38" t="s">
        <v>1425</v>
      </c>
      <c r="B49" s="152" t="s">
        <v>12007</v>
      </c>
      <c r="C49" s="3" t="s">
        <v>1182</v>
      </c>
      <c r="D49" s="116"/>
      <c r="E49" s="96">
        <f>VLOOKUP(A49,'EC25 Pricing'!A:D,4,0)</f>
        <v>3541.67</v>
      </c>
    </row>
    <row r="50" spans="1:5" ht="14.5" customHeight="1" x14ac:dyDescent="0.35"/>
    <row r="51" spans="1:5" ht="14.5" customHeight="1" x14ac:dyDescent="0.35">
      <c r="A51" s="218" t="s">
        <v>12008</v>
      </c>
    </row>
    <row r="52" spans="1:5" ht="14.5" customHeight="1" x14ac:dyDescent="0.35">
      <c r="A52" s="90" t="s">
        <v>11925</v>
      </c>
      <c r="B52" s="91" t="s">
        <v>11926</v>
      </c>
      <c r="C52" s="91" t="s">
        <v>11983</v>
      </c>
      <c r="D52" s="108"/>
      <c r="E52" s="108" t="s">
        <v>11928</v>
      </c>
    </row>
    <row r="53" spans="1:5" ht="14.5" customHeight="1" x14ac:dyDescent="0.35">
      <c r="A53" s="38" t="s">
        <v>1559</v>
      </c>
      <c r="B53" s="152" t="s">
        <v>12009</v>
      </c>
      <c r="C53" s="3" t="s">
        <v>1189</v>
      </c>
      <c r="D53" s="116"/>
      <c r="E53" s="96">
        <f>VLOOKUP(A53,'EC25 Pricing'!A:D,4,0)</f>
        <v>2345.3000000000002</v>
      </c>
    </row>
    <row r="54" spans="1:5" ht="14.5" customHeight="1" x14ac:dyDescent="0.35">
      <c r="A54" s="63" t="s">
        <v>1563</v>
      </c>
      <c r="B54" s="152" t="s">
        <v>12010</v>
      </c>
      <c r="C54" s="3" t="s">
        <v>1189</v>
      </c>
      <c r="D54" s="116"/>
      <c r="E54" s="96">
        <f>VLOOKUP(A54,'EC25 Pricing'!A:D,4,0)</f>
        <v>2935.13</v>
      </c>
    </row>
    <row r="55" spans="1:5" ht="14.5" customHeight="1" x14ac:dyDescent="0.35">
      <c r="A55" s="38" t="s">
        <v>1566</v>
      </c>
      <c r="B55" s="152" t="s">
        <v>12011</v>
      </c>
      <c r="C55" s="3" t="s">
        <v>1189</v>
      </c>
      <c r="D55" s="116"/>
      <c r="E55" s="96">
        <f>VLOOKUP(A55,'EC25 Pricing'!A:D,4,0)</f>
        <v>2935.13</v>
      </c>
    </row>
    <row r="56" spans="1:5" ht="14.5" customHeight="1" x14ac:dyDescent="0.35">
      <c r="A56" s="38" t="s">
        <v>1572</v>
      </c>
      <c r="B56" s="152" t="s">
        <v>12012</v>
      </c>
      <c r="C56" s="3" t="s">
        <v>1189</v>
      </c>
      <c r="D56" s="116"/>
      <c r="E56" s="96">
        <f>VLOOKUP(A56,'EC25 Pricing'!A:D,4,0)</f>
        <v>2935.13</v>
      </c>
    </row>
    <row r="57" spans="1:5" ht="14.5" customHeight="1" x14ac:dyDescent="0.35">
      <c r="A57" s="38" t="s">
        <v>1569</v>
      </c>
      <c r="B57" s="152" t="s">
        <v>12013</v>
      </c>
      <c r="C57" s="3" t="s">
        <v>1189</v>
      </c>
      <c r="D57" s="116"/>
      <c r="E57" s="96">
        <f>VLOOKUP(A57,'EC25 Pricing'!A:D,4,0)</f>
        <v>4137.07</v>
      </c>
    </row>
    <row r="58" spans="1:5" ht="14.5" customHeight="1" x14ac:dyDescent="0.35"/>
    <row r="59" spans="1:5" ht="14.5" customHeight="1" x14ac:dyDescent="0.35">
      <c r="A59" s="217" t="s">
        <v>12014</v>
      </c>
    </row>
    <row r="60" spans="1:5" ht="14.25" customHeight="1" x14ac:dyDescent="0.35">
      <c r="A60" s="218" t="s">
        <v>12015</v>
      </c>
    </row>
    <row r="61" spans="1:5" ht="14.5" customHeight="1" x14ac:dyDescent="0.35">
      <c r="A61" s="90" t="s">
        <v>11925</v>
      </c>
      <c r="B61" s="91" t="s">
        <v>11926</v>
      </c>
      <c r="C61" s="91" t="s">
        <v>11983</v>
      </c>
      <c r="D61" s="108"/>
      <c r="E61" s="108" t="s">
        <v>11928</v>
      </c>
    </row>
    <row r="62" spans="1:5" s="4" customFormat="1" ht="14.25" customHeight="1" x14ac:dyDescent="0.3">
      <c r="A62" s="79" t="s">
        <v>1340</v>
      </c>
      <c r="B62" s="79" t="s">
        <v>12016</v>
      </c>
      <c r="C62" s="3" t="s">
        <v>1346</v>
      </c>
      <c r="D62" s="116"/>
      <c r="E62" s="96">
        <f>VLOOKUP(A62,'EC25 Pricing'!A:D,4,0)</f>
        <v>1730.42</v>
      </c>
    </row>
    <row r="63" spans="1:5" s="4" customFormat="1" ht="14.25" customHeight="1" x14ac:dyDescent="0.3">
      <c r="A63" s="79" t="s">
        <v>1347</v>
      </c>
      <c r="B63" s="79" t="s">
        <v>12017</v>
      </c>
      <c r="C63" s="3" t="s">
        <v>1346</v>
      </c>
      <c r="D63" s="116"/>
      <c r="E63" s="96">
        <f>VLOOKUP(A63,'EC25 Pricing'!A:D,4,0)</f>
        <v>1966.91</v>
      </c>
    </row>
    <row r="64" spans="1:5" s="4" customFormat="1" ht="14.25" customHeight="1" x14ac:dyDescent="0.3">
      <c r="A64" s="79" t="s">
        <v>1350</v>
      </c>
      <c r="B64" s="79" t="s">
        <v>12018</v>
      </c>
      <c r="C64" s="3" t="s">
        <v>1346</v>
      </c>
      <c r="D64" s="116"/>
      <c r="E64" s="96">
        <f>VLOOKUP(A64,'EC25 Pricing'!A:D,4,0)</f>
        <v>1966.91</v>
      </c>
    </row>
    <row r="65" spans="1:5" s="4" customFormat="1" ht="14.25" customHeight="1" x14ac:dyDescent="0.3">
      <c r="A65" s="79" t="s">
        <v>1353</v>
      </c>
      <c r="B65" s="79" t="s">
        <v>12019</v>
      </c>
      <c r="C65" s="3" t="s">
        <v>1346</v>
      </c>
      <c r="D65" s="116"/>
      <c r="E65" s="96">
        <f>VLOOKUP(A65,'EC25 Pricing'!A:D,4,0)</f>
        <v>1966.91</v>
      </c>
    </row>
    <row r="66" spans="1:5" s="4" customFormat="1" ht="14.25" customHeight="1" x14ac:dyDescent="0.3">
      <c r="A66" s="79" t="s">
        <v>1356</v>
      </c>
      <c r="B66" s="79" t="s">
        <v>12020</v>
      </c>
      <c r="C66" s="3" t="s">
        <v>1346</v>
      </c>
      <c r="D66" s="116"/>
      <c r="E66" s="96">
        <f>VLOOKUP(A66,'EC25 Pricing'!A:D,4,0)</f>
        <v>2448.2399999999998</v>
      </c>
    </row>
    <row r="67" spans="1:5" s="4" customFormat="1" ht="14.25" customHeight="1" x14ac:dyDescent="0.3">
      <c r="A67" s="219"/>
      <c r="C67" s="3"/>
      <c r="D67" s="96"/>
      <c r="E67" s="96"/>
    </row>
    <row r="68" spans="1:5" s="4" customFormat="1" ht="14.25" customHeight="1" x14ac:dyDescent="0.35">
      <c r="A68" s="94" t="s">
        <v>11995</v>
      </c>
      <c r="C68" s="3"/>
      <c r="D68" s="96"/>
      <c r="E68" s="96"/>
    </row>
    <row r="69" spans="1:5" s="4" customFormat="1" ht="14.25" customHeight="1" x14ac:dyDescent="0.3">
      <c r="A69" s="218" t="s">
        <v>12021</v>
      </c>
      <c r="B69" s="2"/>
      <c r="C69" s="3"/>
      <c r="D69" s="116"/>
      <c r="E69" s="96"/>
    </row>
    <row r="70" spans="1:5" ht="14.25" customHeight="1" x14ac:dyDescent="0.35">
      <c r="A70" s="90" t="s">
        <v>11925</v>
      </c>
      <c r="B70" s="91" t="s">
        <v>11926</v>
      </c>
      <c r="C70" s="91" t="s">
        <v>11983</v>
      </c>
      <c r="D70" s="108"/>
      <c r="E70" s="108" t="s">
        <v>11928</v>
      </c>
    </row>
    <row r="71" spans="1:5" s="4" customFormat="1" ht="14.25" customHeight="1" x14ac:dyDescent="0.3">
      <c r="A71" s="38" t="s">
        <v>1452</v>
      </c>
      <c r="B71" s="79" t="s">
        <v>12022</v>
      </c>
      <c r="C71" s="31" t="s">
        <v>1457</v>
      </c>
      <c r="D71" s="116"/>
      <c r="E71" s="96">
        <f>VLOOKUP(A71,'EC25 Pricing'!A:D,4,0)</f>
        <v>1830.58</v>
      </c>
    </row>
    <row r="72" spans="1:5" s="4" customFormat="1" ht="14.25" customHeight="1" x14ac:dyDescent="0.3">
      <c r="A72" s="63" t="s">
        <v>1458</v>
      </c>
      <c r="B72" s="79" t="s">
        <v>12023</v>
      </c>
      <c r="C72" s="31" t="s">
        <v>1457</v>
      </c>
      <c r="D72" s="116"/>
      <c r="E72" s="96">
        <f>VLOOKUP(A72,'EC25 Pricing'!A:D,4,0)</f>
        <v>2114.37</v>
      </c>
    </row>
    <row r="73" spans="1:5" s="4" customFormat="1" ht="14.25" customHeight="1" x14ac:dyDescent="0.3">
      <c r="A73" s="38" t="s">
        <v>1461</v>
      </c>
      <c r="B73" s="79" t="s">
        <v>12024</v>
      </c>
      <c r="C73" s="31" t="s">
        <v>1457</v>
      </c>
      <c r="D73" s="116"/>
      <c r="E73" s="96">
        <f>VLOOKUP(A73,'EC25 Pricing'!A:D,4,0)</f>
        <v>2114.37</v>
      </c>
    </row>
    <row r="74" spans="1:5" s="4" customFormat="1" ht="14.25" customHeight="1" x14ac:dyDescent="0.3">
      <c r="A74" s="63" t="s">
        <v>6221</v>
      </c>
      <c r="B74" s="79" t="s">
        <v>12025</v>
      </c>
      <c r="C74" s="31" t="s">
        <v>1457</v>
      </c>
      <c r="D74" s="116"/>
      <c r="E74" s="96">
        <f>VLOOKUP(A74,'EC25 Pricing'!A:D,4,0)</f>
        <v>2114.37</v>
      </c>
    </row>
    <row r="75" spans="1:5" s="4" customFormat="1" ht="14.25" customHeight="1" x14ac:dyDescent="0.3">
      <c r="A75" s="38" t="s">
        <v>1464</v>
      </c>
      <c r="B75" s="79" t="s">
        <v>12026</v>
      </c>
      <c r="C75" s="31" t="s">
        <v>1457</v>
      </c>
      <c r="D75" s="116"/>
      <c r="E75" s="96">
        <f>VLOOKUP(A75,'EC25 Pricing'!A:D,4,0)</f>
        <v>2690.3</v>
      </c>
    </row>
    <row r="76" spans="1:5" s="4" customFormat="1" ht="14.25" customHeight="1" x14ac:dyDescent="0.3">
      <c r="A76" s="38"/>
      <c r="B76" s="2"/>
      <c r="C76" s="3"/>
      <c r="D76" s="96"/>
      <c r="E76" s="96"/>
    </row>
    <row r="77" spans="1:5" s="4" customFormat="1" ht="14.25" customHeight="1" x14ac:dyDescent="0.3">
      <c r="A77" s="218" t="s">
        <v>12027</v>
      </c>
      <c r="B77" s="2"/>
      <c r="C77" s="3"/>
      <c r="D77" s="116"/>
      <c r="E77" s="96"/>
    </row>
    <row r="78" spans="1:5" s="4" customFormat="1" ht="14.25" customHeight="1" x14ac:dyDescent="0.3">
      <c r="A78" s="90" t="s">
        <v>11925</v>
      </c>
      <c r="B78" s="91" t="s">
        <v>11926</v>
      </c>
      <c r="C78" s="91" t="s">
        <v>11983</v>
      </c>
      <c r="D78" s="108"/>
      <c r="E78" s="108" t="s">
        <v>11928</v>
      </c>
    </row>
    <row r="79" spans="1:5" s="4" customFormat="1" ht="14.25" customHeight="1" x14ac:dyDescent="0.3">
      <c r="A79" s="38" t="s">
        <v>1477</v>
      </c>
      <c r="B79" s="79" t="s">
        <v>12028</v>
      </c>
      <c r="C79" s="31" t="s">
        <v>1483</v>
      </c>
      <c r="D79" s="116"/>
      <c r="E79" s="96">
        <f>VLOOKUP(A79,'EC25 Pricing'!A:D,4,0)</f>
        <v>2092.11</v>
      </c>
    </row>
    <row r="80" spans="1:5" s="4" customFormat="1" ht="14.25" customHeight="1" x14ac:dyDescent="0.3">
      <c r="A80" s="38" t="s">
        <v>1484</v>
      </c>
      <c r="B80" s="79" t="s">
        <v>12029</v>
      </c>
      <c r="C80" s="31" t="s">
        <v>1483</v>
      </c>
      <c r="D80" s="116"/>
      <c r="E80" s="96">
        <f>VLOOKUP(A80,'EC25 Pricing'!A:D,4,0)</f>
        <v>2470.5</v>
      </c>
    </row>
    <row r="81" spans="1:5" s="4" customFormat="1" ht="14.25" customHeight="1" x14ac:dyDescent="0.3">
      <c r="A81" s="38" t="s">
        <v>1487</v>
      </c>
      <c r="B81" s="79" t="s">
        <v>12030</v>
      </c>
      <c r="C81" s="31" t="s">
        <v>1483</v>
      </c>
      <c r="D81" s="116"/>
      <c r="E81" s="96">
        <f>VLOOKUP(A81,'EC25 Pricing'!A:D,4,0)</f>
        <v>2470.5</v>
      </c>
    </row>
    <row r="82" spans="1:5" s="4" customFormat="1" ht="14.25" customHeight="1" x14ac:dyDescent="0.3">
      <c r="A82" s="38" t="s">
        <v>1493</v>
      </c>
      <c r="B82" s="79" t="s">
        <v>12031</v>
      </c>
      <c r="C82" s="31" t="s">
        <v>1483</v>
      </c>
      <c r="D82" s="116"/>
      <c r="E82" s="96">
        <f>VLOOKUP(A82,'EC25 Pricing'!A:D,4,0)</f>
        <v>2470.5</v>
      </c>
    </row>
    <row r="83" spans="1:5" s="4" customFormat="1" ht="14.25" customHeight="1" x14ac:dyDescent="0.3">
      <c r="A83" s="38" t="s">
        <v>1490</v>
      </c>
      <c r="B83" s="79" t="s">
        <v>12032</v>
      </c>
      <c r="C83" s="31" t="s">
        <v>1483</v>
      </c>
      <c r="D83" s="116"/>
      <c r="E83" s="96">
        <f>VLOOKUP(A83,'EC25 Pricing'!A:D,4,0)</f>
        <v>3238.4</v>
      </c>
    </row>
    <row r="84" spans="1:5" s="4" customFormat="1" ht="14.25" customHeight="1" x14ac:dyDescent="0.3">
      <c r="A84" s="38"/>
      <c r="B84" s="2"/>
      <c r="C84" s="3"/>
      <c r="D84" s="96"/>
      <c r="E84" s="96"/>
    </row>
    <row r="85" spans="1:5" s="4" customFormat="1" ht="14.25" customHeight="1" x14ac:dyDescent="0.3">
      <c r="A85" s="218" t="s">
        <v>12033</v>
      </c>
      <c r="B85" s="2"/>
      <c r="C85" s="3"/>
      <c r="D85" s="96"/>
      <c r="E85" s="96"/>
    </row>
    <row r="86" spans="1:5" s="4" customFormat="1" ht="14.25" customHeight="1" x14ac:dyDescent="0.3">
      <c r="A86" s="90" t="s">
        <v>11925</v>
      </c>
      <c r="B86" s="91" t="s">
        <v>11926</v>
      </c>
      <c r="C86" s="91" t="s">
        <v>11983</v>
      </c>
      <c r="D86" s="108"/>
      <c r="E86" s="108" t="s">
        <v>11928</v>
      </c>
    </row>
    <row r="87" spans="1:5" s="4" customFormat="1" ht="14.25" customHeight="1" x14ac:dyDescent="0.3">
      <c r="A87" s="38" t="s">
        <v>1499</v>
      </c>
      <c r="B87" s="79" t="s">
        <v>12034</v>
      </c>
      <c r="C87" s="31" t="s">
        <v>1182</v>
      </c>
      <c r="D87" s="116"/>
      <c r="E87" s="96">
        <f>VLOOKUP(A87,'EC25 Pricing'!A:D,4,0)</f>
        <v>2108.8000000000002</v>
      </c>
    </row>
    <row r="88" spans="1:5" s="4" customFormat="1" ht="14.25" customHeight="1" x14ac:dyDescent="0.3">
      <c r="A88" s="38" t="s">
        <v>1503</v>
      </c>
      <c r="B88" s="79" t="s">
        <v>12035</v>
      </c>
      <c r="C88" s="31" t="s">
        <v>1182</v>
      </c>
      <c r="D88" s="116"/>
      <c r="E88" s="96">
        <f>VLOOKUP(A88,'EC25 Pricing'!A:D,4,0)</f>
        <v>2581.79</v>
      </c>
    </row>
    <row r="89" spans="1:5" s="4" customFormat="1" ht="14.25" customHeight="1" x14ac:dyDescent="0.3">
      <c r="A89" s="63" t="s">
        <v>11073</v>
      </c>
      <c r="B89" s="79" t="s">
        <v>12036</v>
      </c>
      <c r="C89" s="31" t="s">
        <v>1182</v>
      </c>
      <c r="D89" s="116"/>
      <c r="E89" s="96">
        <f>VLOOKUP(A89,'EC25 Pricing'!A:D,4,0)</f>
        <v>2581.79</v>
      </c>
    </row>
    <row r="90" spans="1:5" s="4" customFormat="1" ht="14.25" customHeight="1" x14ac:dyDescent="0.3">
      <c r="A90" s="63" t="s">
        <v>11071</v>
      </c>
      <c r="B90" s="79" t="s">
        <v>12037</v>
      </c>
      <c r="C90" s="31" t="s">
        <v>1182</v>
      </c>
      <c r="D90" s="116"/>
      <c r="E90" s="96">
        <f>VLOOKUP(A90,'EC25 Pricing'!A:D,4,0)</f>
        <v>2581.79</v>
      </c>
    </row>
    <row r="91" spans="1:5" s="4" customFormat="1" ht="14.25" customHeight="1" x14ac:dyDescent="0.3">
      <c r="A91" s="63" t="s">
        <v>6173</v>
      </c>
      <c r="B91" s="79" t="s">
        <v>12038</v>
      </c>
      <c r="C91" s="31" t="s">
        <v>1182</v>
      </c>
      <c r="D91" s="116"/>
      <c r="E91" s="96">
        <f>VLOOKUP(A91,'EC25 Pricing'!A:D,4,0)</f>
        <v>3541.67</v>
      </c>
    </row>
    <row r="92" spans="1:5" s="4" customFormat="1" ht="14.25" customHeight="1" x14ac:dyDescent="0.3">
      <c r="A92" s="38"/>
      <c r="B92" s="2"/>
      <c r="C92" s="3"/>
      <c r="D92" s="96"/>
      <c r="E92" s="96"/>
    </row>
    <row r="93" spans="1:5" s="4" customFormat="1" ht="14.25" customHeight="1" x14ac:dyDescent="0.3">
      <c r="A93" s="218" t="s">
        <v>12039</v>
      </c>
      <c r="B93" s="2"/>
      <c r="C93" s="3"/>
      <c r="D93" s="96"/>
      <c r="E93" s="96"/>
    </row>
    <row r="94" spans="1:5" s="4" customFormat="1" ht="14.25" customHeight="1" x14ac:dyDescent="0.3">
      <c r="A94" s="90" t="s">
        <v>11925</v>
      </c>
      <c r="B94" s="91" t="s">
        <v>11926</v>
      </c>
      <c r="C94" s="91" t="s">
        <v>11983</v>
      </c>
      <c r="D94" s="108"/>
      <c r="E94" s="108" t="s">
        <v>11928</v>
      </c>
    </row>
    <row r="95" spans="1:5" s="4" customFormat="1" ht="14.25" customHeight="1" x14ac:dyDescent="0.3">
      <c r="A95" s="38" t="s">
        <v>1543</v>
      </c>
      <c r="B95" s="79" t="s">
        <v>12040</v>
      </c>
      <c r="C95" s="31" t="s">
        <v>1189</v>
      </c>
      <c r="D95" s="116"/>
      <c r="E95" s="96">
        <f>VLOOKUP(A95,'EC25 Pricing'!A:D,4,0)</f>
        <v>2345.3000000000002</v>
      </c>
    </row>
    <row r="96" spans="1:5" s="4" customFormat="1" ht="14.25" customHeight="1" x14ac:dyDescent="0.3">
      <c r="A96" s="63" t="s">
        <v>1547</v>
      </c>
      <c r="B96" s="79" t="s">
        <v>12041</v>
      </c>
      <c r="C96" s="31" t="s">
        <v>1189</v>
      </c>
      <c r="D96" s="116"/>
      <c r="E96" s="96">
        <f>VLOOKUP(A96,'EC25 Pricing'!A:D,4,0)</f>
        <v>2935.13</v>
      </c>
    </row>
    <row r="97" spans="1:5" s="4" customFormat="1" ht="14.25" customHeight="1" x14ac:dyDescent="0.3">
      <c r="A97" s="38" t="s">
        <v>1550</v>
      </c>
      <c r="B97" s="79" t="s">
        <v>12042</v>
      </c>
      <c r="C97" s="31" t="s">
        <v>1189</v>
      </c>
      <c r="D97" s="116"/>
      <c r="E97" s="96">
        <f>VLOOKUP(A97,'EC25 Pricing'!A:D,4,0)</f>
        <v>2935.13</v>
      </c>
    </row>
    <row r="98" spans="1:5" s="4" customFormat="1" ht="14.25" customHeight="1" x14ac:dyDescent="0.3">
      <c r="A98" s="38" t="s">
        <v>1556</v>
      </c>
      <c r="B98" s="79" t="s">
        <v>12043</v>
      </c>
      <c r="C98" s="31" t="s">
        <v>1189</v>
      </c>
      <c r="D98" s="116"/>
      <c r="E98" s="96">
        <f>VLOOKUP(A98,'EC25 Pricing'!A:D,4,0)</f>
        <v>2935.13</v>
      </c>
    </row>
    <row r="99" spans="1:5" s="4" customFormat="1" ht="14.25" customHeight="1" x14ac:dyDescent="0.3">
      <c r="A99" s="38" t="s">
        <v>1553</v>
      </c>
      <c r="B99" s="79" t="s">
        <v>12044</v>
      </c>
      <c r="C99" s="31" t="s">
        <v>1189</v>
      </c>
      <c r="D99" s="116"/>
      <c r="E99" s="96">
        <f>VLOOKUP(A99,'EC25 Pricing'!A:D,4,0)</f>
        <v>4137.07</v>
      </c>
    </row>
    <row r="100" spans="1:5" s="4" customFormat="1" ht="14.25" customHeight="1" x14ac:dyDescent="0.3">
      <c r="A100" s="38"/>
      <c r="B100" s="2"/>
      <c r="C100" s="3"/>
      <c r="D100" s="96"/>
      <c r="E100" s="96"/>
    </row>
    <row r="101" spans="1:5" s="4" customFormat="1" ht="14.25" customHeight="1" x14ac:dyDescent="0.35">
      <c r="A101" s="94" t="s">
        <v>11995</v>
      </c>
      <c r="B101" s="2"/>
      <c r="C101" s="3"/>
      <c r="D101" s="96"/>
      <c r="E101" s="96"/>
    </row>
    <row r="102" spans="1:5" s="4" customFormat="1" ht="14.25" customHeight="1" x14ac:dyDescent="0.3">
      <c r="A102" s="218" t="s">
        <v>12045</v>
      </c>
      <c r="B102" s="2"/>
      <c r="C102" s="3"/>
      <c r="D102" s="96"/>
      <c r="E102" s="96"/>
    </row>
    <row r="103" spans="1:5" s="4" customFormat="1" ht="14.25" customHeight="1" x14ac:dyDescent="0.3">
      <c r="A103" s="90" t="s">
        <v>11925</v>
      </c>
      <c r="B103" s="91" t="s">
        <v>11926</v>
      </c>
      <c r="C103" s="91" t="s">
        <v>11983</v>
      </c>
      <c r="D103" s="108"/>
      <c r="E103" s="108" t="s">
        <v>11928</v>
      </c>
    </row>
    <row r="104" spans="1:5" s="4" customFormat="1" ht="14.25" customHeight="1" x14ac:dyDescent="0.3">
      <c r="A104" s="63" t="s">
        <v>1575</v>
      </c>
      <c r="B104" s="79" t="s">
        <v>12046</v>
      </c>
      <c r="C104" s="31" t="s">
        <v>1206</v>
      </c>
      <c r="D104" s="116"/>
      <c r="E104" s="96">
        <f>VLOOKUP(A104,'EC25 Pricing'!A:D,4,0)</f>
        <v>3394.21</v>
      </c>
    </row>
    <row r="105" spans="1:5" s="4" customFormat="1" ht="14.25" customHeight="1" x14ac:dyDescent="0.3">
      <c r="A105" s="63" t="s">
        <v>1579</v>
      </c>
      <c r="B105" s="79" t="s">
        <v>12047</v>
      </c>
      <c r="C105" s="31" t="s">
        <v>1206</v>
      </c>
      <c r="D105" s="116"/>
      <c r="E105" s="96">
        <f>VLOOKUP(A105,'EC25 Pricing'!A:D,4,0)</f>
        <v>4100.8999999999996</v>
      </c>
    </row>
    <row r="106" spans="1:5" s="4" customFormat="1" ht="14.25" customHeight="1" x14ac:dyDescent="0.3">
      <c r="A106" s="38" t="s">
        <v>1582</v>
      </c>
      <c r="B106" s="79" t="s">
        <v>12048</v>
      </c>
      <c r="C106" s="31" t="s">
        <v>1206</v>
      </c>
      <c r="D106" s="116"/>
      <c r="E106" s="96">
        <f>VLOOKUP(A106,'EC25 Pricing'!A:D,4,0)</f>
        <v>4100.8999999999996</v>
      </c>
    </row>
    <row r="107" spans="1:5" s="4" customFormat="1" ht="14.25" customHeight="1" x14ac:dyDescent="0.3">
      <c r="A107" s="38" t="s">
        <v>1588</v>
      </c>
      <c r="B107" s="79" t="s">
        <v>12049</v>
      </c>
      <c r="C107" s="31" t="s">
        <v>1206</v>
      </c>
      <c r="D107" s="116"/>
      <c r="E107" s="96">
        <f>VLOOKUP(A107,'EC25 Pricing'!A:D,4,0)</f>
        <v>4100.8999999999996</v>
      </c>
    </row>
    <row r="108" spans="1:5" s="4" customFormat="1" ht="14.25" customHeight="1" x14ac:dyDescent="0.3">
      <c r="A108" s="38" t="s">
        <v>1585</v>
      </c>
      <c r="B108" s="79" t="s">
        <v>12050</v>
      </c>
      <c r="C108" s="31" t="s">
        <v>1206</v>
      </c>
      <c r="D108" s="116"/>
      <c r="E108" s="96">
        <f>VLOOKUP(A108,'EC25 Pricing'!A:D,4,0)</f>
        <v>5544.89</v>
      </c>
    </row>
    <row r="109" spans="1:5" s="4" customFormat="1" ht="14.25" customHeight="1" x14ac:dyDescent="0.3">
      <c r="A109" s="38"/>
      <c r="B109" s="2"/>
      <c r="C109" s="3"/>
      <c r="D109" s="96"/>
      <c r="E109" s="96"/>
    </row>
    <row r="110" spans="1:5" s="4" customFormat="1" ht="14.25" customHeight="1" x14ac:dyDescent="0.35">
      <c r="A110" s="217" t="s">
        <v>12051</v>
      </c>
      <c r="B110"/>
      <c r="C110" s="27"/>
      <c r="D110" s="103"/>
      <c r="E110"/>
    </row>
    <row r="111" spans="1:5" s="4" customFormat="1" ht="14.25" customHeight="1" x14ac:dyDescent="0.3">
      <c r="A111" s="90" t="s">
        <v>11925</v>
      </c>
      <c r="B111" s="91" t="s">
        <v>11926</v>
      </c>
      <c r="C111" s="91" t="s">
        <v>11983</v>
      </c>
      <c r="D111" s="108"/>
      <c r="E111" s="108" t="s">
        <v>11928</v>
      </c>
    </row>
    <row r="112" spans="1:5" s="4" customFormat="1" ht="14.25" customHeight="1" x14ac:dyDescent="0.3">
      <c r="A112" s="79" t="s">
        <v>1682</v>
      </c>
      <c r="B112" s="4" t="s">
        <v>12052</v>
      </c>
      <c r="C112" s="3" t="s">
        <v>1687</v>
      </c>
      <c r="D112" s="116"/>
      <c r="E112" s="96">
        <f>VLOOKUP(A112,'EC25 Pricing'!A:D,4,0)</f>
        <v>2303.56</v>
      </c>
    </row>
    <row r="113" spans="1:5" s="4" customFormat="1" ht="14.25" customHeight="1" x14ac:dyDescent="0.3">
      <c r="A113" s="79" t="s">
        <v>1688</v>
      </c>
      <c r="B113" s="4" t="s">
        <v>12053</v>
      </c>
      <c r="C113" s="3" t="s">
        <v>1687</v>
      </c>
      <c r="D113" s="116"/>
      <c r="E113" s="96">
        <f>VLOOKUP(A113,'EC25 Pricing'!A:D,4,0)</f>
        <v>2620.7399999999998</v>
      </c>
    </row>
    <row r="114" spans="1:5" s="4" customFormat="1" ht="14.25" customHeight="1" x14ac:dyDescent="0.3">
      <c r="A114" s="79" t="s">
        <v>1695</v>
      </c>
      <c r="B114" s="4" t="s">
        <v>12054</v>
      </c>
      <c r="C114" s="3" t="s">
        <v>1687</v>
      </c>
      <c r="D114" s="116"/>
      <c r="E114" s="96">
        <f>VLOOKUP(A114,'EC25 Pricing'!A:D,4,0)</f>
        <v>2620.7399999999998</v>
      </c>
    </row>
    <row r="115" spans="1:5" s="4" customFormat="1" ht="14.25" customHeight="1" x14ac:dyDescent="0.3">
      <c r="A115" s="79" t="s">
        <v>1692</v>
      </c>
      <c r="B115" s="4" t="s">
        <v>12055</v>
      </c>
      <c r="C115" s="3" t="s">
        <v>1687</v>
      </c>
      <c r="D115" s="116"/>
      <c r="E115" s="96">
        <f>VLOOKUP(A115,'EC25 Pricing'!A:D,4,0)</f>
        <v>2620.7399999999998</v>
      </c>
    </row>
    <row r="116" spans="1:5" s="4" customFormat="1" ht="14.25" customHeight="1" x14ac:dyDescent="0.3">
      <c r="A116" s="79" t="s">
        <v>1701</v>
      </c>
      <c r="B116" s="4" t="s">
        <v>12056</v>
      </c>
      <c r="C116" s="3" t="s">
        <v>1687</v>
      </c>
      <c r="D116" s="116"/>
      <c r="E116" s="96">
        <f>VLOOKUP(A116,'EC25 Pricing'!A:D,4,0)</f>
        <v>2620.7399999999998</v>
      </c>
    </row>
    <row r="117" spans="1:5" s="4" customFormat="1" ht="14.25" customHeight="1" x14ac:dyDescent="0.3">
      <c r="A117" s="79" t="s">
        <v>1698</v>
      </c>
      <c r="B117" s="4" t="s">
        <v>12057</v>
      </c>
      <c r="C117" s="3" t="s">
        <v>1687</v>
      </c>
      <c r="D117" s="116"/>
      <c r="E117" s="96">
        <f>VLOOKUP(A117,'EC25 Pricing'!A:D,4,0)</f>
        <v>3143.8</v>
      </c>
    </row>
    <row r="118" spans="1:5" s="4" customFormat="1" ht="14.25" customHeight="1" x14ac:dyDescent="0.3">
      <c r="A118" s="38"/>
      <c r="B118" s="2"/>
      <c r="C118" s="3"/>
      <c r="D118" s="96"/>
      <c r="E118" s="96"/>
    </row>
    <row r="119" spans="1:5" s="4" customFormat="1" ht="14.25" customHeight="1" x14ac:dyDescent="0.35">
      <c r="A119" s="217" t="s">
        <v>12058</v>
      </c>
      <c r="B119"/>
      <c r="C119" s="27"/>
      <c r="D119" s="103"/>
      <c r="E119"/>
    </row>
    <row r="120" spans="1:5" s="4" customFormat="1" ht="14.25" customHeight="1" x14ac:dyDescent="0.3">
      <c r="A120" s="90" t="s">
        <v>11925</v>
      </c>
      <c r="B120" s="91" t="s">
        <v>11926</v>
      </c>
      <c r="C120" s="91" t="s">
        <v>11983</v>
      </c>
      <c r="D120" s="108"/>
      <c r="E120" s="108" t="s">
        <v>11928</v>
      </c>
    </row>
    <row r="121" spans="1:5" s="4" customFormat="1" ht="14.25" customHeight="1" x14ac:dyDescent="0.3">
      <c r="A121" s="38" t="s">
        <v>1443</v>
      </c>
      <c r="B121" s="2" t="s">
        <v>12059</v>
      </c>
      <c r="C121" s="31" t="s">
        <v>1182</v>
      </c>
      <c r="D121" s="116"/>
      <c r="E121" s="96">
        <f>VLOOKUP(A121,'EC25 Pricing'!A:D,4,0)</f>
        <v>2901.75</v>
      </c>
    </row>
    <row r="122" spans="1:5" s="4" customFormat="1" ht="14.25" customHeight="1" x14ac:dyDescent="0.3">
      <c r="A122" s="63" t="s">
        <v>1446</v>
      </c>
      <c r="B122" s="2" t="s">
        <v>12060</v>
      </c>
      <c r="C122" s="31" t="s">
        <v>1182</v>
      </c>
      <c r="D122" s="116"/>
      <c r="E122" s="96">
        <f>VLOOKUP(A122,'EC25 Pricing'!A:D,4,0)</f>
        <v>3355.25</v>
      </c>
    </row>
    <row r="123" spans="1:5" s="4" customFormat="1" ht="14.25" customHeight="1" x14ac:dyDescent="0.3">
      <c r="A123" s="79" t="s">
        <v>11077</v>
      </c>
      <c r="B123" s="2" t="s">
        <v>12061</v>
      </c>
      <c r="C123" s="31" t="s">
        <v>1182</v>
      </c>
      <c r="D123" s="116"/>
      <c r="E123" s="96">
        <f>VLOOKUP(A123,'EC25 Pricing'!A:D,4,0)</f>
        <v>3355.25</v>
      </c>
    </row>
    <row r="124" spans="1:5" ht="14.25" customHeight="1" x14ac:dyDescent="0.35">
      <c r="A124" s="38" t="s">
        <v>1449</v>
      </c>
      <c r="B124" s="2" t="s">
        <v>12062</v>
      </c>
      <c r="C124" s="31" t="s">
        <v>1182</v>
      </c>
      <c r="D124" s="116"/>
      <c r="E124" s="96">
        <f>VLOOKUP(A124,'EC25 Pricing'!A:D,4,0)</f>
        <v>3355.25</v>
      </c>
    </row>
    <row r="125" spans="1:5" s="4" customFormat="1" ht="14.25" customHeight="1" x14ac:dyDescent="0.3">
      <c r="A125" s="38"/>
      <c r="B125" s="2"/>
      <c r="C125" s="3"/>
      <c r="D125" s="96"/>
      <c r="E125" s="96"/>
    </row>
    <row r="126" spans="1:5" s="4" customFormat="1" ht="14.25" customHeight="1" x14ac:dyDescent="0.35">
      <c r="A126" s="217" t="s">
        <v>12063</v>
      </c>
      <c r="B126"/>
      <c r="C126" s="27"/>
      <c r="D126" s="103"/>
      <c r="E126"/>
    </row>
    <row r="127" spans="1:5" s="4" customFormat="1" ht="14.25" customHeight="1" x14ac:dyDescent="0.3">
      <c r="A127" s="90" t="s">
        <v>11925</v>
      </c>
      <c r="B127" s="91" t="s">
        <v>11926</v>
      </c>
      <c r="C127" s="91" t="s">
        <v>11983</v>
      </c>
      <c r="D127" s="108"/>
      <c r="E127" s="108" t="s">
        <v>11928</v>
      </c>
    </row>
    <row r="128" spans="1:5" s="4" customFormat="1" ht="14.25" customHeight="1" x14ac:dyDescent="0.3">
      <c r="A128" s="38" t="s">
        <v>1604</v>
      </c>
      <c r="B128" s="2" t="s">
        <v>1605</v>
      </c>
      <c r="C128" s="31" t="s">
        <v>1182</v>
      </c>
      <c r="D128" s="116"/>
      <c r="E128" s="96">
        <f>VLOOKUP(A128,'EC25 Pricing'!A:D,4,0)</f>
        <v>2957.39</v>
      </c>
    </row>
    <row r="129" spans="1:5" s="4" customFormat="1" ht="14.25" customHeight="1" x14ac:dyDescent="0.3">
      <c r="A129" s="38" t="s">
        <v>1607</v>
      </c>
      <c r="B129" s="2" t="s">
        <v>12064</v>
      </c>
      <c r="C129" s="31" t="s">
        <v>1182</v>
      </c>
      <c r="D129" s="116"/>
      <c r="E129" s="96">
        <f>VLOOKUP(A129,'EC25 Pricing'!A:D,4,0)</f>
        <v>3511.06</v>
      </c>
    </row>
    <row r="130" spans="1:5" s="4" customFormat="1" ht="14.25" customHeight="1" x14ac:dyDescent="0.3">
      <c r="A130" s="38" t="s">
        <v>1610</v>
      </c>
      <c r="B130" s="2" t="s">
        <v>12065</v>
      </c>
      <c r="C130" s="31" t="s">
        <v>1182</v>
      </c>
      <c r="D130" s="116"/>
      <c r="E130" s="96">
        <f>VLOOKUP(A130,'EC25 Pricing'!A:D,4,0)</f>
        <v>3511.06</v>
      </c>
    </row>
    <row r="131" spans="1:5" s="4" customFormat="1" ht="14.25" customHeight="1" x14ac:dyDescent="0.3">
      <c r="A131" s="38" t="s">
        <v>1613</v>
      </c>
      <c r="B131" s="2" t="s">
        <v>12066</v>
      </c>
      <c r="C131" s="31" t="s">
        <v>1182</v>
      </c>
      <c r="D131" s="116"/>
      <c r="E131" s="96">
        <f>VLOOKUP(A131,'EC25 Pricing'!A:D,4,0)</f>
        <v>3511.06</v>
      </c>
    </row>
    <row r="132" spans="1:5" s="4" customFormat="1" ht="14.25" customHeight="1" x14ac:dyDescent="0.3">
      <c r="A132" s="38" t="s">
        <v>1616</v>
      </c>
      <c r="B132" s="2" t="s">
        <v>12067</v>
      </c>
      <c r="C132" s="31" t="s">
        <v>1182</v>
      </c>
      <c r="D132" s="116"/>
      <c r="E132" s="96">
        <f>VLOOKUP(A132,'EC25 Pricing'!A:D,4,0)</f>
        <v>3511.06</v>
      </c>
    </row>
    <row r="133" spans="1:5" s="4" customFormat="1" ht="14.25" customHeight="1" x14ac:dyDescent="0.3">
      <c r="A133" s="38"/>
      <c r="B133" s="2"/>
      <c r="C133" s="3"/>
      <c r="D133" s="96"/>
      <c r="E133" s="96"/>
    </row>
    <row r="134" spans="1:5" s="4" customFormat="1" ht="14.25" customHeight="1" x14ac:dyDescent="0.35">
      <c r="A134" s="94" t="s">
        <v>11995</v>
      </c>
      <c r="B134" s="2"/>
      <c r="C134" s="3"/>
      <c r="D134" s="96"/>
      <c r="E134" s="96"/>
    </row>
    <row r="135" spans="1:5" s="4" customFormat="1" ht="14.25" customHeight="1" x14ac:dyDescent="0.35">
      <c r="A135" s="217" t="s">
        <v>12068</v>
      </c>
      <c r="B135"/>
      <c r="C135" s="27"/>
      <c r="D135" s="103"/>
      <c r="E135"/>
    </row>
    <row r="136" spans="1:5" s="4" customFormat="1" ht="14.25" customHeight="1" x14ac:dyDescent="0.3">
      <c r="A136" s="90" t="s">
        <v>11925</v>
      </c>
      <c r="B136" s="91" t="s">
        <v>11926</v>
      </c>
      <c r="C136" s="91" t="s">
        <v>11983</v>
      </c>
      <c r="D136" s="108"/>
      <c r="E136" s="108" t="s">
        <v>11928</v>
      </c>
    </row>
    <row r="137" spans="1:5" s="4" customFormat="1" ht="14.25" customHeight="1" x14ac:dyDescent="0.3">
      <c r="A137" s="63" t="s">
        <v>1506</v>
      </c>
      <c r="B137" s="2" t="s">
        <v>1507</v>
      </c>
      <c r="C137" s="31" t="s">
        <v>1182</v>
      </c>
      <c r="D137" s="116"/>
      <c r="E137" s="96">
        <f>VLOOKUP(A137,'EC25 Pricing'!A:D,4,0)</f>
        <v>2745.94</v>
      </c>
    </row>
    <row r="138" spans="1:5" s="4" customFormat="1" ht="14.25" customHeight="1" x14ac:dyDescent="0.3">
      <c r="A138" s="38" t="s">
        <v>1510</v>
      </c>
      <c r="B138" s="2" t="s">
        <v>12069</v>
      </c>
      <c r="C138" s="31" t="s">
        <v>1182</v>
      </c>
      <c r="D138" s="116"/>
      <c r="E138" s="96">
        <f>VLOOKUP(A138,'EC25 Pricing'!A:D,4,0)</f>
        <v>3666.87</v>
      </c>
    </row>
    <row r="139" spans="1:5" s="4" customFormat="1" ht="14.25" customHeight="1" x14ac:dyDescent="0.3">
      <c r="A139" s="38" t="s">
        <v>1513</v>
      </c>
      <c r="B139" s="2" t="s">
        <v>12070</v>
      </c>
      <c r="C139" s="31" t="s">
        <v>1182</v>
      </c>
      <c r="D139" s="116"/>
      <c r="E139" s="96">
        <f>VLOOKUP(A139,'EC25 Pricing'!A:D,4,0)</f>
        <v>3666.87</v>
      </c>
    </row>
    <row r="140" spans="1:5" s="4" customFormat="1" ht="14.25" customHeight="1" x14ac:dyDescent="0.3">
      <c r="A140" s="38" t="s">
        <v>1591</v>
      </c>
      <c r="B140" s="2" t="s">
        <v>1592</v>
      </c>
      <c r="C140" s="31" t="s">
        <v>1596</v>
      </c>
      <c r="D140" s="116"/>
      <c r="E140" s="96">
        <f>VLOOKUP(A140,'EC25 Pricing'!A:D,4,0)</f>
        <v>3430.38</v>
      </c>
    </row>
    <row r="141" spans="1:5" s="4" customFormat="1" ht="14.25" customHeight="1" x14ac:dyDescent="0.3">
      <c r="A141" s="38" t="s">
        <v>1597</v>
      </c>
      <c r="B141" s="2" t="s">
        <v>12071</v>
      </c>
      <c r="C141" s="31" t="s">
        <v>1596</v>
      </c>
      <c r="D141" s="116"/>
      <c r="E141" s="96">
        <f>VLOOKUP(A141,'EC25 Pricing'!A:D,4,0)</f>
        <v>4582.2299999999996</v>
      </c>
    </row>
    <row r="142" spans="1:5" s="4" customFormat="1" ht="14.25" customHeight="1" x14ac:dyDescent="0.3">
      <c r="A142" s="38" t="s">
        <v>1600</v>
      </c>
      <c r="B142" s="2" t="s">
        <v>12072</v>
      </c>
      <c r="C142" s="31" t="s">
        <v>1596</v>
      </c>
      <c r="D142" s="116"/>
      <c r="E142" s="96">
        <f>VLOOKUP(A142,'EC25 Pricing'!A:D,4,0)</f>
        <v>4582.2299999999996</v>
      </c>
    </row>
    <row r="143" spans="1:5" s="4" customFormat="1" ht="14.25" customHeight="1" x14ac:dyDescent="0.3">
      <c r="A143" s="38"/>
      <c r="B143" s="2"/>
      <c r="C143" s="3"/>
      <c r="D143" s="96"/>
      <c r="E143" s="96"/>
    </row>
    <row r="144" spans="1:5" s="4" customFormat="1" ht="14.25" customHeight="1" x14ac:dyDescent="0.35">
      <c r="A144" s="217" t="s">
        <v>12073</v>
      </c>
      <c r="B144"/>
      <c r="C144" s="27"/>
      <c r="D144" s="103"/>
      <c r="E144"/>
    </row>
    <row r="145" spans="1:5" s="4" customFormat="1" ht="14.25" customHeight="1" x14ac:dyDescent="0.3">
      <c r="A145" s="90" t="s">
        <v>11925</v>
      </c>
      <c r="B145" s="91" t="s">
        <v>11926</v>
      </c>
      <c r="C145" s="91" t="s">
        <v>11983</v>
      </c>
      <c r="D145" s="108"/>
      <c r="E145" s="108" t="s">
        <v>11928</v>
      </c>
    </row>
    <row r="146" spans="1:5" s="4" customFormat="1" ht="14.25" customHeight="1" x14ac:dyDescent="0.3">
      <c r="A146" s="38" t="s">
        <v>1517</v>
      </c>
      <c r="B146" s="2" t="s">
        <v>12074</v>
      </c>
      <c r="C146" s="3" t="s">
        <v>1182</v>
      </c>
      <c r="D146" s="116"/>
      <c r="E146" s="96">
        <f>VLOOKUP(A146,'EC25 Pricing'!A:D,4,0)</f>
        <v>2745.94</v>
      </c>
    </row>
    <row r="147" spans="1:5" s="4" customFormat="1" ht="14.25" customHeight="1" x14ac:dyDescent="0.3">
      <c r="A147" s="38" t="s">
        <v>1521</v>
      </c>
      <c r="B147" s="2" t="s">
        <v>12075</v>
      </c>
      <c r="C147" s="3" t="s">
        <v>1182</v>
      </c>
      <c r="D147" s="116"/>
      <c r="E147" s="96">
        <f>VLOOKUP(A147,'EC25 Pricing'!A:D,4,0)</f>
        <v>3666.87</v>
      </c>
    </row>
    <row r="148" spans="1:5" s="4" customFormat="1" ht="14.25" customHeight="1" x14ac:dyDescent="0.3">
      <c r="A148" s="38" t="s">
        <v>1524</v>
      </c>
      <c r="B148" s="2" t="s">
        <v>12076</v>
      </c>
      <c r="C148" s="3" t="s">
        <v>1182</v>
      </c>
      <c r="D148" s="116"/>
      <c r="E148" s="96">
        <f>VLOOKUP(A148,'EC25 Pricing'!A:D,4,0)</f>
        <v>3666.87</v>
      </c>
    </row>
    <row r="149" spans="1:5" s="4" customFormat="1" ht="14.25" customHeight="1" x14ac:dyDescent="0.3">
      <c r="A149" s="38"/>
      <c r="B149" s="2"/>
      <c r="C149" s="3"/>
      <c r="D149" s="96"/>
      <c r="E149" s="96"/>
    </row>
    <row r="150" spans="1:5" s="4" customFormat="1" ht="14.25" customHeight="1" x14ac:dyDescent="0.35">
      <c r="A150" s="217" t="s">
        <v>12077</v>
      </c>
      <c r="B150"/>
      <c r="C150" s="27"/>
      <c r="D150" s="103"/>
      <c r="E150"/>
    </row>
    <row r="151" spans="1:5" s="4" customFormat="1" ht="14.25" customHeight="1" x14ac:dyDescent="0.3">
      <c r="A151" s="90" t="s">
        <v>11925</v>
      </c>
      <c r="B151" s="91" t="s">
        <v>11926</v>
      </c>
      <c r="C151" s="91" t="s">
        <v>11983</v>
      </c>
      <c r="D151" s="108"/>
      <c r="E151" s="108" t="s">
        <v>11928</v>
      </c>
    </row>
    <row r="152" spans="1:5" s="4" customFormat="1" ht="14.25" customHeight="1" x14ac:dyDescent="0.3">
      <c r="A152" s="63" t="s">
        <v>1496</v>
      </c>
      <c r="B152" s="2" t="s">
        <v>12028</v>
      </c>
      <c r="C152" s="3" t="s">
        <v>1182</v>
      </c>
      <c r="D152" s="116"/>
      <c r="E152" s="96">
        <f>VLOOKUP(A152,'EC25 Pricing'!A:D,4,0)</f>
        <v>2462.15</v>
      </c>
    </row>
    <row r="153" spans="1:5" s="4" customFormat="1" ht="14.25" customHeight="1" x14ac:dyDescent="0.3">
      <c r="A153" s="38"/>
      <c r="B153" s="2"/>
      <c r="C153" s="3"/>
      <c r="D153" s="96"/>
      <c r="E153" s="96"/>
    </row>
    <row r="154" spans="1:5" s="4" customFormat="1" ht="14.25" customHeight="1" x14ac:dyDescent="0.35">
      <c r="A154" s="217" t="s">
        <v>12078</v>
      </c>
      <c r="B154"/>
      <c r="C154" s="27"/>
      <c r="D154" s="103"/>
      <c r="E154"/>
    </row>
    <row r="155" spans="1:5" s="4" customFormat="1" ht="14.25" customHeight="1" x14ac:dyDescent="0.3">
      <c r="A155" s="90" t="s">
        <v>11925</v>
      </c>
      <c r="B155" s="91" t="s">
        <v>11926</v>
      </c>
      <c r="C155" s="91" t="s">
        <v>11983</v>
      </c>
      <c r="D155" s="108"/>
      <c r="E155" s="108" t="s">
        <v>11928</v>
      </c>
    </row>
    <row r="156" spans="1:5" s="4" customFormat="1" ht="14.25" customHeight="1" x14ac:dyDescent="0.3">
      <c r="A156" s="38" t="s">
        <v>1527</v>
      </c>
      <c r="B156" s="2" t="s">
        <v>12079</v>
      </c>
      <c r="C156" s="3" t="s">
        <v>1533</v>
      </c>
      <c r="D156" s="116"/>
      <c r="E156" s="96">
        <f>VLOOKUP(A156,'EC25 Pricing'!A:D,4,0)</f>
        <v>3324.65</v>
      </c>
    </row>
    <row r="157" spans="1:5" s="4" customFormat="1" ht="14.25" customHeight="1" x14ac:dyDescent="0.3">
      <c r="A157" s="63" t="s">
        <v>1535</v>
      </c>
      <c r="B157" s="2" t="s">
        <v>12080</v>
      </c>
      <c r="C157" s="3" t="s">
        <v>1533</v>
      </c>
      <c r="D157" s="116"/>
      <c r="E157" s="96">
        <f>VLOOKUP(A157,'EC25 Pricing'!A:D,4,0)</f>
        <v>4351.3</v>
      </c>
    </row>
    <row r="158" spans="1:5" s="4" customFormat="1" ht="14.25" customHeight="1" x14ac:dyDescent="0.3">
      <c r="A158" s="63" t="s">
        <v>1539</v>
      </c>
      <c r="B158" s="2" t="s">
        <v>12081</v>
      </c>
      <c r="C158" s="3" t="s">
        <v>1533</v>
      </c>
      <c r="D158" s="116"/>
      <c r="E158" s="96">
        <f>VLOOKUP(A158,'EC25 Pricing'!A:D,4,0)</f>
        <v>4351.3</v>
      </c>
    </row>
    <row r="159" spans="1:5" s="4" customFormat="1" ht="14.25" customHeight="1" x14ac:dyDescent="0.3">
      <c r="A159" s="38"/>
      <c r="B159" s="2"/>
      <c r="C159" s="3"/>
      <c r="D159" s="96"/>
      <c r="E159" s="96"/>
    </row>
    <row r="160" spans="1:5" s="4" customFormat="1" ht="14.25" customHeight="1" x14ac:dyDescent="0.35">
      <c r="A160" s="217" t="s">
        <v>12082</v>
      </c>
      <c r="B160"/>
      <c r="C160" s="27"/>
      <c r="D160" s="103"/>
      <c r="E160"/>
    </row>
    <row r="161" spans="1:5" s="4" customFormat="1" ht="14.25" customHeight="1" x14ac:dyDescent="0.3">
      <c r="A161" s="90" t="s">
        <v>11925</v>
      </c>
      <c r="B161" s="91" t="s">
        <v>11926</v>
      </c>
      <c r="C161" s="91" t="s">
        <v>11983</v>
      </c>
      <c r="D161" s="108"/>
      <c r="E161" s="108" t="s">
        <v>11928</v>
      </c>
    </row>
    <row r="162" spans="1:5" s="4" customFormat="1" ht="14.25" customHeight="1" x14ac:dyDescent="0.3">
      <c r="A162" s="38" t="s">
        <v>1326</v>
      </c>
      <c r="B162" s="2" t="s">
        <v>12083</v>
      </c>
      <c r="C162" s="3" t="s">
        <v>1333</v>
      </c>
      <c r="D162" s="116"/>
      <c r="E162" s="96">
        <f>VLOOKUP(A162,'EC25 Pricing'!A:D,4,0)</f>
        <v>1168.4000000000001</v>
      </c>
    </row>
    <row r="163" spans="1:5" s="4" customFormat="1" ht="14.25" customHeight="1" x14ac:dyDescent="0.3">
      <c r="A163" s="63" t="s">
        <v>1334</v>
      </c>
      <c r="B163" s="2" t="s">
        <v>12084</v>
      </c>
      <c r="C163" s="3" t="s">
        <v>1333</v>
      </c>
      <c r="D163" s="116"/>
      <c r="E163" s="96">
        <f>VLOOKUP(A163,'EC25 Pricing'!A:D,4,0)</f>
        <v>1424.37</v>
      </c>
    </row>
    <row r="164" spans="1:5" s="4" customFormat="1" ht="14.25" customHeight="1" x14ac:dyDescent="0.3">
      <c r="A164" s="63" t="s">
        <v>1337</v>
      </c>
      <c r="B164" s="2" t="s">
        <v>12085</v>
      </c>
      <c r="C164" s="3" t="s">
        <v>1333</v>
      </c>
      <c r="D164" s="116"/>
      <c r="E164" s="96">
        <f>VLOOKUP(A164,'EC25 Pricing'!A:D,4,0)</f>
        <v>1424.37</v>
      </c>
    </row>
    <row r="165" spans="1:5" s="4" customFormat="1" ht="14.25" customHeight="1" x14ac:dyDescent="0.3">
      <c r="A165" s="38" t="s">
        <v>1428</v>
      </c>
      <c r="B165" s="2" t="s">
        <v>12086</v>
      </c>
      <c r="C165" s="3" t="s">
        <v>1434</v>
      </c>
      <c r="D165" s="116"/>
      <c r="E165" s="96">
        <f>VLOOKUP(A165,'EC25 Pricing'!A:D,4,0)</f>
        <v>2306.34</v>
      </c>
    </row>
    <row r="166" spans="1:5" s="4" customFormat="1" ht="14.25" customHeight="1" x14ac:dyDescent="0.3">
      <c r="A166" s="38" t="s">
        <v>1435</v>
      </c>
      <c r="B166" s="2" t="s">
        <v>12087</v>
      </c>
      <c r="C166" s="3" t="s">
        <v>1434</v>
      </c>
      <c r="D166" s="116"/>
      <c r="E166" s="96">
        <f>VLOOKUP(A166,'EC25 Pricing'!A:D,4,0)</f>
        <v>3065.9</v>
      </c>
    </row>
    <row r="167" spans="1:5" s="4" customFormat="1" ht="14.25" customHeight="1" x14ac:dyDescent="0.3">
      <c r="A167" s="38" t="s">
        <v>1439</v>
      </c>
      <c r="B167" s="2" t="s">
        <v>12088</v>
      </c>
      <c r="C167" s="3" t="s">
        <v>1434</v>
      </c>
      <c r="D167" s="116"/>
      <c r="E167" s="96">
        <f>VLOOKUP(A167,'EC25 Pricing'!A:D,4,0)</f>
        <v>3065.9</v>
      </c>
    </row>
    <row r="168" spans="1:5" s="4" customFormat="1" ht="14.25" customHeight="1" x14ac:dyDescent="0.3">
      <c r="A168" s="38" t="s">
        <v>1467</v>
      </c>
      <c r="B168" s="2" t="s">
        <v>12089</v>
      </c>
      <c r="C168" s="3" t="s">
        <v>1473</v>
      </c>
      <c r="D168" s="116"/>
      <c r="E168" s="96">
        <f>VLOOKUP(A168,'EC25 Pricing'!A:D,4,0)</f>
        <v>2715.34</v>
      </c>
    </row>
    <row r="169" spans="1:5" s="4" customFormat="1" ht="14.25" customHeight="1" x14ac:dyDescent="0.3">
      <c r="A169" s="63" t="s">
        <v>6999</v>
      </c>
      <c r="B169" s="2" t="s">
        <v>12090</v>
      </c>
      <c r="C169" s="3" t="s">
        <v>1473</v>
      </c>
      <c r="D169" s="116"/>
      <c r="E169" s="96">
        <f>VLOOKUP(A169,'EC25 Pricing'!A:D,4,0)</f>
        <v>3728.08</v>
      </c>
    </row>
    <row r="170" spans="1:5" s="4" customFormat="1" ht="14.25" customHeight="1" x14ac:dyDescent="0.3">
      <c r="A170" s="38" t="s">
        <v>1474</v>
      </c>
      <c r="B170" s="2" t="s">
        <v>12091</v>
      </c>
      <c r="C170" s="3" t="s">
        <v>1473</v>
      </c>
      <c r="D170" s="116"/>
      <c r="E170" s="96">
        <f>VLOOKUP(A170,'EC25 Pricing'!A:D,4,0)</f>
        <v>3728.08</v>
      </c>
    </row>
    <row r="171" spans="1:5" s="4" customFormat="1" ht="14.25" customHeight="1" x14ac:dyDescent="0.3">
      <c r="A171" s="38"/>
      <c r="B171" s="2"/>
      <c r="C171" s="3"/>
      <c r="D171" s="96"/>
      <c r="E171" s="96"/>
    </row>
    <row r="172" spans="1:5" s="4" customFormat="1" ht="14.25" customHeight="1" x14ac:dyDescent="0.35">
      <c r="A172" s="94" t="s">
        <v>11995</v>
      </c>
      <c r="B172" s="2"/>
      <c r="C172" s="3"/>
      <c r="D172" s="96"/>
      <c r="E172" s="96"/>
    </row>
    <row r="173" spans="1:5" s="4" customFormat="1" ht="14.25" customHeight="1" x14ac:dyDescent="0.35">
      <c r="A173" s="217" t="s">
        <v>12092</v>
      </c>
      <c r="B173"/>
      <c r="C173" s="27"/>
      <c r="D173" s="103"/>
      <c r="E173"/>
    </row>
    <row r="174" spans="1:5" s="4" customFormat="1" ht="14.25" customHeight="1" x14ac:dyDescent="0.3">
      <c r="A174" s="90" t="s">
        <v>11925</v>
      </c>
      <c r="B174" s="91" t="s">
        <v>11926</v>
      </c>
      <c r="C174" s="91" t="s">
        <v>11983</v>
      </c>
      <c r="D174" s="108"/>
      <c r="E174" s="108" t="s">
        <v>11928</v>
      </c>
    </row>
    <row r="175" spans="1:5" s="4" customFormat="1" ht="14.25" customHeight="1" x14ac:dyDescent="0.3">
      <c r="A175" s="130" t="s">
        <v>1740</v>
      </c>
      <c r="B175" s="129" t="s">
        <v>12093</v>
      </c>
      <c r="C175" s="33" t="s">
        <v>1189</v>
      </c>
      <c r="D175" s="116"/>
      <c r="E175" s="96">
        <f>VLOOKUP(A175,'EC25 Pricing'!A:D,4,0)</f>
        <v>2787.67</v>
      </c>
    </row>
    <row r="176" spans="1:5" s="4" customFormat="1" ht="14.25" customHeight="1" x14ac:dyDescent="0.3">
      <c r="A176" s="130" t="s">
        <v>1745</v>
      </c>
      <c r="B176" s="129" t="s">
        <v>12094</v>
      </c>
      <c r="C176" s="33" t="s">
        <v>1189</v>
      </c>
      <c r="D176" s="116"/>
      <c r="E176" s="96">
        <f>VLOOKUP(A176,'EC25 Pricing'!A:D,4,0)</f>
        <v>3330.21</v>
      </c>
    </row>
    <row r="177" spans="1:5" s="4" customFormat="1" ht="14.25" customHeight="1" x14ac:dyDescent="0.3">
      <c r="A177" s="130" t="s">
        <v>1749</v>
      </c>
      <c r="B177" s="129" t="s">
        <v>12095</v>
      </c>
      <c r="C177" s="33" t="s">
        <v>1189</v>
      </c>
      <c r="D177" s="116"/>
      <c r="E177" s="96">
        <f>VLOOKUP(A177,'EC25 Pricing'!A:D,4,0)</f>
        <v>3330.21</v>
      </c>
    </row>
    <row r="178" spans="1:5" s="4" customFormat="1" ht="14.25" customHeight="1" x14ac:dyDescent="0.3">
      <c r="A178" s="38"/>
      <c r="B178" s="2"/>
      <c r="C178" s="3"/>
      <c r="D178" s="96"/>
      <c r="E178" s="96"/>
    </row>
    <row r="179" spans="1:5" s="4" customFormat="1" ht="14.25" customHeight="1" x14ac:dyDescent="0.35">
      <c r="A179" s="217" t="s">
        <v>12096</v>
      </c>
      <c r="B179"/>
      <c r="C179" s="27"/>
      <c r="D179" s="103"/>
      <c r="E179"/>
    </row>
    <row r="180" spans="1:5" s="4" customFormat="1" ht="14.25" customHeight="1" x14ac:dyDescent="0.3">
      <c r="A180" s="90" t="s">
        <v>11925</v>
      </c>
      <c r="B180" s="91" t="s">
        <v>11926</v>
      </c>
      <c r="C180" s="91" t="s">
        <v>11983</v>
      </c>
      <c r="D180" s="108"/>
      <c r="E180" s="108" t="s">
        <v>11928</v>
      </c>
    </row>
    <row r="181" spans="1:5" s="4" customFormat="1" ht="14.25" customHeight="1" x14ac:dyDescent="0.3">
      <c r="A181" s="79" t="s">
        <v>1753</v>
      </c>
      <c r="B181" s="129" t="s">
        <v>12097</v>
      </c>
      <c r="C181" s="33" t="s">
        <v>1189</v>
      </c>
      <c r="D181" s="116"/>
      <c r="E181" s="96">
        <f>VLOOKUP(A181,'EC25 Pricing'!A:D,4,0)</f>
        <v>2729.25</v>
      </c>
    </row>
    <row r="182" spans="1:5" s="4" customFormat="1" ht="14.25" customHeight="1" x14ac:dyDescent="0.3">
      <c r="A182" s="79" t="s">
        <v>1757</v>
      </c>
      <c r="B182" s="129" t="s">
        <v>12098</v>
      </c>
      <c r="C182" s="33" t="s">
        <v>1189</v>
      </c>
      <c r="D182" s="116"/>
      <c r="E182" s="96">
        <f>VLOOKUP(A182,'EC25 Pricing'!A:D,4,0)</f>
        <v>3082.59</v>
      </c>
    </row>
    <row r="183" spans="1:5" s="4" customFormat="1" ht="14.25" customHeight="1" x14ac:dyDescent="0.3">
      <c r="A183" s="79" t="s">
        <v>1761</v>
      </c>
      <c r="B183" s="129" t="s">
        <v>12099</v>
      </c>
      <c r="C183" s="33" t="s">
        <v>1189</v>
      </c>
      <c r="D183" s="116"/>
      <c r="E183" s="96">
        <f>VLOOKUP(A183,'EC25 Pricing'!A:D,4,0)</f>
        <v>3082.59</v>
      </c>
    </row>
    <row r="184" spans="1:5" s="4" customFormat="1" ht="14.25" customHeight="1" x14ac:dyDescent="0.3">
      <c r="A184" s="79" t="s">
        <v>1765</v>
      </c>
      <c r="B184" s="129" t="s">
        <v>12100</v>
      </c>
      <c r="C184" s="33" t="s">
        <v>1189</v>
      </c>
      <c r="D184" s="116"/>
      <c r="E184" s="96">
        <f>VLOOKUP(A184,'EC25 Pricing'!A:D,4,0)</f>
        <v>3082.59</v>
      </c>
    </row>
    <row r="185" spans="1:5" s="4" customFormat="1" ht="14.25" customHeight="1" x14ac:dyDescent="0.3">
      <c r="A185" s="79" t="s">
        <v>1769</v>
      </c>
      <c r="B185" s="129" t="s">
        <v>12101</v>
      </c>
      <c r="C185" s="33" t="s">
        <v>1189</v>
      </c>
      <c r="D185" s="116"/>
      <c r="E185" s="96">
        <f>VLOOKUP(A185,'EC25 Pricing'!A:D,4,0)</f>
        <v>3805.98</v>
      </c>
    </row>
    <row r="186" spans="1:5" s="4" customFormat="1" ht="14.25" customHeight="1" x14ac:dyDescent="0.3">
      <c r="A186" s="38"/>
      <c r="B186" s="2"/>
      <c r="C186" s="3"/>
      <c r="D186" s="96"/>
      <c r="E186" s="96"/>
    </row>
    <row r="187" spans="1:5" s="4" customFormat="1" ht="14.25" customHeight="1" x14ac:dyDescent="0.35">
      <c r="A187" s="217" t="s">
        <v>12102</v>
      </c>
      <c r="B187"/>
      <c r="C187" s="27"/>
      <c r="D187" s="103"/>
      <c r="E187"/>
    </row>
    <row r="188" spans="1:5" s="4" customFormat="1" ht="14.25" customHeight="1" x14ac:dyDescent="0.3">
      <c r="A188" s="90" t="s">
        <v>11925</v>
      </c>
      <c r="B188" s="91" t="s">
        <v>11926</v>
      </c>
      <c r="C188" s="91" t="s">
        <v>11983</v>
      </c>
      <c r="D188" s="108"/>
      <c r="E188" s="108" t="s">
        <v>11928</v>
      </c>
    </row>
    <row r="189" spans="1:5" s="4" customFormat="1" ht="14.25" customHeight="1" x14ac:dyDescent="0.3">
      <c r="A189" s="38" t="s">
        <v>1704</v>
      </c>
      <c r="B189" s="2" t="s">
        <v>12103</v>
      </c>
      <c r="C189" s="3" t="s">
        <v>1189</v>
      </c>
      <c r="D189" s="116"/>
      <c r="E189" s="96">
        <f>VLOOKUP(A189,'EC25 Pricing'!A:D,4,0)</f>
        <v>2937.92</v>
      </c>
    </row>
    <row r="190" spans="1:5" s="4" customFormat="1" ht="14.25" customHeight="1" x14ac:dyDescent="0.3">
      <c r="A190" s="38" t="s">
        <v>1711</v>
      </c>
      <c r="B190" s="2" t="s">
        <v>12104</v>
      </c>
      <c r="C190" s="3" t="s">
        <v>1189</v>
      </c>
      <c r="D190" s="116"/>
      <c r="E190" s="96">
        <f>VLOOKUP(A190,'EC25 Pricing'!A:D,4,0)</f>
        <v>3705.82</v>
      </c>
    </row>
    <row r="191" spans="1:5" s="4" customFormat="1" ht="14.25" customHeight="1" x14ac:dyDescent="0.3">
      <c r="A191" s="38" t="s">
        <v>1708</v>
      </c>
      <c r="B191" s="2" t="s">
        <v>12105</v>
      </c>
      <c r="C191" s="3" t="s">
        <v>1189</v>
      </c>
      <c r="D191" s="116"/>
      <c r="E191" s="96">
        <f>VLOOKUP(A191,'EC25 Pricing'!A:D,4,0)</f>
        <v>3705.82</v>
      </c>
    </row>
    <row r="192" spans="1:5" s="4" customFormat="1" ht="14.25" customHeight="1" x14ac:dyDescent="0.3">
      <c r="A192" s="38"/>
      <c r="B192" s="2"/>
      <c r="C192" s="3"/>
      <c r="D192" s="96"/>
      <c r="E192" s="96"/>
    </row>
    <row r="193" spans="1:5" s="4" customFormat="1" ht="14.25" customHeight="1" x14ac:dyDescent="0.35">
      <c r="A193" s="217" t="s">
        <v>12106</v>
      </c>
      <c r="B193"/>
      <c r="C193" s="27"/>
      <c r="D193" s="103"/>
      <c r="E193"/>
    </row>
    <row r="194" spans="1:5" s="4" customFormat="1" ht="14.25" customHeight="1" x14ac:dyDescent="0.3">
      <c r="A194" s="90" t="s">
        <v>11925</v>
      </c>
      <c r="B194" s="91" t="s">
        <v>11926</v>
      </c>
      <c r="C194" s="91" t="s">
        <v>11983</v>
      </c>
      <c r="D194" s="108"/>
      <c r="E194" s="108" t="s">
        <v>11928</v>
      </c>
    </row>
    <row r="195" spans="1:5" s="4" customFormat="1" ht="14.25" customHeight="1" x14ac:dyDescent="0.3">
      <c r="A195" s="130" t="s">
        <v>1729</v>
      </c>
      <c r="B195" s="129" t="s">
        <v>12016</v>
      </c>
      <c r="C195" s="33" t="s">
        <v>1189</v>
      </c>
      <c r="D195" s="116"/>
      <c r="E195" s="96">
        <f>VLOOKUP(A195,'EC25 Pricing'!A:D,4,0)</f>
        <v>2787.67</v>
      </c>
    </row>
    <row r="196" spans="1:5" s="4" customFormat="1" ht="14.25" customHeight="1" x14ac:dyDescent="0.3">
      <c r="A196" s="130" t="s">
        <v>1734</v>
      </c>
      <c r="B196" s="129" t="s">
        <v>12107</v>
      </c>
      <c r="C196" s="33" t="s">
        <v>1189</v>
      </c>
      <c r="D196" s="116"/>
      <c r="E196" s="96">
        <f>VLOOKUP(A196,'EC25 Pricing'!A:D,4,0)</f>
        <v>3330.21</v>
      </c>
    </row>
    <row r="197" spans="1:5" s="4" customFormat="1" ht="14.25" customHeight="1" x14ac:dyDescent="0.3">
      <c r="A197" s="130" t="s">
        <v>1737</v>
      </c>
      <c r="B197" s="129" t="s">
        <v>12108</v>
      </c>
      <c r="C197" s="33" t="s">
        <v>1189</v>
      </c>
      <c r="D197" s="116"/>
      <c r="E197" s="96">
        <f>VLOOKUP(A197,'EC25 Pricing'!A:D,4,0)</f>
        <v>3330.21</v>
      </c>
    </row>
    <row r="198" spans="1:5" s="4" customFormat="1" ht="14.25" customHeight="1" x14ac:dyDescent="0.3">
      <c r="A198" s="38"/>
      <c r="B198" s="2"/>
      <c r="C198" s="3"/>
      <c r="D198" s="96"/>
      <c r="E198" s="96"/>
    </row>
    <row r="199" spans="1:5" s="4" customFormat="1" ht="14.25" customHeight="1" x14ac:dyDescent="0.35">
      <c r="A199" s="217" t="s">
        <v>12109</v>
      </c>
      <c r="B199"/>
      <c r="C199" s="27"/>
      <c r="D199" s="103"/>
      <c r="E199"/>
    </row>
    <row r="200" spans="1:5" s="4" customFormat="1" ht="14.25" customHeight="1" x14ac:dyDescent="0.3">
      <c r="A200" s="90" t="s">
        <v>11925</v>
      </c>
      <c r="B200" s="91" t="s">
        <v>11926</v>
      </c>
      <c r="C200" s="91" t="s">
        <v>11983</v>
      </c>
      <c r="D200" s="108"/>
      <c r="E200" s="108" t="s">
        <v>11928</v>
      </c>
    </row>
    <row r="201" spans="1:5" s="4" customFormat="1" ht="14.25" customHeight="1" x14ac:dyDescent="0.3">
      <c r="A201" s="63" t="s">
        <v>1636</v>
      </c>
      <c r="B201" s="2" t="s">
        <v>12110</v>
      </c>
      <c r="C201" s="31" t="s">
        <v>1189</v>
      </c>
      <c r="D201" s="116"/>
      <c r="E201" s="96">
        <f>VLOOKUP(A201,'EC25 Pricing'!A:D,4,0)</f>
        <v>2729.25</v>
      </c>
    </row>
    <row r="202" spans="1:5" s="4" customFormat="1" ht="14.25" customHeight="1" x14ac:dyDescent="0.3">
      <c r="A202" s="63" t="s">
        <v>1639</v>
      </c>
      <c r="B202" s="2" t="s">
        <v>12111</v>
      </c>
      <c r="C202" s="31" t="s">
        <v>1189</v>
      </c>
      <c r="D202" s="116"/>
      <c r="E202" s="96">
        <f>VLOOKUP(A202,'EC25 Pricing'!A:D,4,0)</f>
        <v>3082.59</v>
      </c>
    </row>
    <row r="203" spans="1:5" s="4" customFormat="1" ht="14.25" customHeight="1" x14ac:dyDescent="0.3">
      <c r="A203" s="38" t="s">
        <v>1642</v>
      </c>
      <c r="B203" s="2" t="s">
        <v>12112</v>
      </c>
      <c r="C203" s="31" t="s">
        <v>1189</v>
      </c>
      <c r="D203" s="116"/>
      <c r="E203" s="96">
        <f>VLOOKUP(A203,'EC25 Pricing'!A:D,4,0)</f>
        <v>3082.59</v>
      </c>
    </row>
    <row r="204" spans="1:5" s="4" customFormat="1" ht="14.25" customHeight="1" x14ac:dyDescent="0.3">
      <c r="A204" s="63" t="s">
        <v>1648</v>
      </c>
      <c r="B204" s="2" t="s">
        <v>12113</v>
      </c>
      <c r="C204" s="31" t="s">
        <v>1189</v>
      </c>
      <c r="D204" s="116"/>
      <c r="E204" s="96">
        <f>VLOOKUP(A204,'EC25 Pricing'!A:D,4,0)</f>
        <v>3082.59</v>
      </c>
    </row>
    <row r="205" spans="1:5" s="4" customFormat="1" ht="14.25" customHeight="1" x14ac:dyDescent="0.3">
      <c r="A205" s="38" t="s">
        <v>1645</v>
      </c>
      <c r="B205" s="2" t="s">
        <v>12114</v>
      </c>
      <c r="C205" s="31" t="s">
        <v>1189</v>
      </c>
      <c r="D205" s="116"/>
      <c r="E205" s="96">
        <f>VLOOKUP(A205,'EC25 Pricing'!A:D,4,0)</f>
        <v>3805.98</v>
      </c>
    </row>
    <row r="206" spans="1:5" s="4" customFormat="1" ht="14.25" customHeight="1" x14ac:dyDescent="0.3">
      <c r="A206" s="38"/>
      <c r="B206" s="2"/>
      <c r="C206" s="3"/>
      <c r="D206" s="96"/>
      <c r="E206" s="96"/>
    </row>
    <row r="207" spans="1:5" s="4" customFormat="1" ht="14.25" customHeight="1" x14ac:dyDescent="0.35">
      <c r="A207" s="94" t="s">
        <v>11995</v>
      </c>
      <c r="D207" s="105"/>
    </row>
    <row r="208" spans="1:5" s="4" customFormat="1" ht="14.25" customHeight="1" x14ac:dyDescent="0.35">
      <c r="A208" s="217" t="s">
        <v>12115</v>
      </c>
      <c r="B208"/>
      <c r="C208" s="27"/>
      <c r="D208" s="103"/>
      <c r="E208"/>
    </row>
    <row r="209" spans="1:6" s="4" customFormat="1" ht="14.25" customHeight="1" x14ac:dyDescent="0.3">
      <c r="A209" s="90" t="s">
        <v>11925</v>
      </c>
      <c r="B209" s="91" t="s">
        <v>11926</v>
      </c>
      <c r="C209" s="91" t="s">
        <v>11983</v>
      </c>
      <c r="D209" s="108"/>
      <c r="E209" s="108" t="s">
        <v>11928</v>
      </c>
    </row>
    <row r="210" spans="1:6" s="4" customFormat="1" ht="14.25" customHeight="1" x14ac:dyDescent="0.3">
      <c r="A210" s="38" t="s">
        <v>1619</v>
      </c>
      <c r="B210" s="2" t="s">
        <v>12116</v>
      </c>
      <c r="C210" s="3" t="s">
        <v>1206</v>
      </c>
      <c r="D210" s="116"/>
      <c r="E210" s="96">
        <f>VLOOKUP(A210,'EC25 Pricing'!A:D,4,0)</f>
        <v>3675.21</v>
      </c>
    </row>
    <row r="211" spans="1:6" s="4" customFormat="1" ht="14.25" customHeight="1" x14ac:dyDescent="0.3">
      <c r="A211" s="63" t="s">
        <v>1624</v>
      </c>
      <c r="B211" s="2" t="s">
        <v>12117</v>
      </c>
      <c r="C211" s="3" t="s">
        <v>1206</v>
      </c>
      <c r="D211" s="116"/>
      <c r="E211" s="96">
        <f>VLOOKUP(A211,'EC25 Pricing'!A:D,4,0)</f>
        <v>4148.2</v>
      </c>
    </row>
    <row r="212" spans="1:6" s="4" customFormat="1" ht="14.25" customHeight="1" x14ac:dyDescent="0.3">
      <c r="A212" s="38" t="s">
        <v>1628</v>
      </c>
      <c r="B212" s="2" t="s">
        <v>12118</v>
      </c>
      <c r="C212" s="3" t="s">
        <v>1206</v>
      </c>
      <c r="D212" s="116"/>
      <c r="E212" s="96">
        <f>VLOOKUP(A212,'EC25 Pricing'!A:D,4,0)</f>
        <v>4148.2</v>
      </c>
    </row>
    <row r="213" spans="1:6" s="4" customFormat="1" ht="14.25" customHeight="1" x14ac:dyDescent="0.3">
      <c r="A213" s="63" t="s">
        <v>7351</v>
      </c>
      <c r="B213" s="2" t="s">
        <v>12119</v>
      </c>
      <c r="C213" s="3" t="s">
        <v>1206</v>
      </c>
      <c r="D213" s="116"/>
      <c r="E213" s="96">
        <f>VLOOKUP(A213,'EC25 Pricing'!A:D,4,0)</f>
        <v>4148.2</v>
      </c>
    </row>
    <row r="214" spans="1:6" s="4" customFormat="1" ht="14.25" customHeight="1" x14ac:dyDescent="0.3">
      <c r="A214" s="38" t="s">
        <v>1632</v>
      </c>
      <c r="B214" s="2" t="s">
        <v>12120</v>
      </c>
      <c r="C214" s="3" t="s">
        <v>1206</v>
      </c>
      <c r="D214" s="116"/>
      <c r="E214" s="96">
        <f>VLOOKUP(A214,'EC25 Pricing'!A:D,4,0)</f>
        <v>5108.08</v>
      </c>
    </row>
    <row r="215" spans="1:6" s="4" customFormat="1" ht="14.25" customHeight="1" x14ac:dyDescent="0.3">
      <c r="A215" s="38"/>
      <c r="B215" s="2"/>
      <c r="C215" s="3"/>
      <c r="D215" s="96"/>
      <c r="E215" s="96"/>
    </row>
    <row r="216" spans="1:6" s="4" customFormat="1" ht="14.25" customHeight="1" x14ac:dyDescent="0.3">
      <c r="A216" s="220" t="s">
        <v>1717</v>
      </c>
      <c r="B216" s="129"/>
      <c r="C216" s="33"/>
      <c r="D216" s="96"/>
      <c r="E216" s="96"/>
    </row>
    <row r="217" spans="1:6" s="4" customFormat="1" ht="14.25" customHeight="1" x14ac:dyDescent="0.3">
      <c r="A217" s="90" t="s">
        <v>11925</v>
      </c>
      <c r="B217" s="91" t="s">
        <v>11926</v>
      </c>
      <c r="C217" s="91" t="s">
        <v>11983</v>
      </c>
      <c r="D217" s="108"/>
      <c r="E217" s="108" t="s">
        <v>11928</v>
      </c>
    </row>
    <row r="218" spans="1:6" s="4" customFormat="1" ht="14.25" customHeight="1" x14ac:dyDescent="0.3">
      <c r="A218" s="78" t="s">
        <v>1714</v>
      </c>
      <c r="B218" s="77" t="s">
        <v>1715</v>
      </c>
      <c r="C218" s="33" t="s">
        <v>1720</v>
      </c>
      <c r="D218" s="116"/>
      <c r="E218" s="96">
        <f>VLOOKUP(A218,'EC25 Pricing'!A:D,4,0)</f>
        <v>3380.3</v>
      </c>
    </row>
    <row r="219" spans="1:6" s="4" customFormat="1" ht="14.25" customHeight="1" x14ac:dyDescent="0.3">
      <c r="A219" s="130" t="s">
        <v>1722</v>
      </c>
      <c r="B219" s="129" t="s">
        <v>1723</v>
      </c>
      <c r="C219" s="33" t="s">
        <v>1727</v>
      </c>
      <c r="D219" s="116"/>
      <c r="E219" s="96">
        <f>VLOOKUP(A219,'EC25 Pricing'!A:D,4,0)</f>
        <v>2540.0500000000002</v>
      </c>
    </row>
    <row r="220" spans="1:6" s="4" customFormat="1" ht="14.25" customHeight="1" x14ac:dyDescent="0.3">
      <c r="A220" s="79" t="s">
        <v>605</v>
      </c>
      <c r="B220" s="4" t="s">
        <v>606</v>
      </c>
      <c r="C220" s="33" t="s">
        <v>610</v>
      </c>
      <c r="D220" s="116"/>
      <c r="E220" s="96">
        <f>VLOOKUP(A220,'EC25 Pricing'!A:D,4,0)</f>
        <v>876.26</v>
      </c>
    </row>
    <row r="221" spans="1:6" s="4" customFormat="1" ht="14.25" customHeight="1" x14ac:dyDescent="0.3">
      <c r="D221" s="106"/>
    </row>
    <row r="222" spans="1:6" s="4" customFormat="1" ht="14.25" customHeight="1" x14ac:dyDescent="0.3">
      <c r="A222" s="128" t="s">
        <v>12121</v>
      </c>
      <c r="B222" s="2"/>
      <c r="C222" s="31"/>
      <c r="D222" s="96"/>
      <c r="F222" s="2"/>
    </row>
    <row r="223" spans="1:6" s="4" customFormat="1" ht="14.25" customHeight="1" x14ac:dyDescent="0.3">
      <c r="A223" s="221" t="s">
        <v>12122</v>
      </c>
      <c r="B223" s="2"/>
      <c r="C223" s="31"/>
      <c r="D223" s="96"/>
      <c r="F223" s="2"/>
    </row>
    <row r="224" spans="1:6" s="4" customFormat="1" ht="14.25" customHeight="1" x14ac:dyDescent="0.3">
      <c r="A224" s="90" t="s">
        <v>11925</v>
      </c>
      <c r="B224" s="91" t="s">
        <v>11926</v>
      </c>
      <c r="C224" s="91" t="s">
        <v>11983</v>
      </c>
      <c r="D224" s="108"/>
      <c r="E224" s="108" t="s">
        <v>11928</v>
      </c>
      <c r="F224" s="2"/>
    </row>
    <row r="225" spans="1:6" s="4" customFormat="1" ht="14.25" customHeight="1" x14ac:dyDescent="0.3">
      <c r="A225" s="55" t="s">
        <v>1651</v>
      </c>
      <c r="B225" s="2" t="s">
        <v>12123</v>
      </c>
      <c r="C225" s="31" t="s">
        <v>1653</v>
      </c>
      <c r="D225" s="116"/>
      <c r="E225" s="96">
        <f>VLOOKUP(A225,'EC25 Pricing'!A:D,4,0)</f>
        <v>2476.06</v>
      </c>
      <c r="F225" s="2"/>
    </row>
    <row r="226" spans="1:6" s="4" customFormat="1" ht="14.25" customHeight="1" x14ac:dyDescent="0.3">
      <c r="A226" s="55" t="s">
        <v>1664</v>
      </c>
      <c r="B226" s="2" t="s">
        <v>12124</v>
      </c>
      <c r="C226" s="31" t="s">
        <v>1653</v>
      </c>
      <c r="D226" s="116"/>
      <c r="E226" s="96">
        <f>VLOOKUP(A226,'EC25 Pricing'!A:D,4,0)</f>
        <v>2573.44</v>
      </c>
    </row>
    <row r="227" spans="1:6" s="4" customFormat="1" ht="14.25" customHeight="1" x14ac:dyDescent="0.3">
      <c r="A227" s="55" t="s">
        <v>2587</v>
      </c>
      <c r="B227" s="2" t="s">
        <v>12125</v>
      </c>
      <c r="C227" s="31" t="s">
        <v>1653</v>
      </c>
      <c r="D227" s="116"/>
      <c r="E227" s="96">
        <f>VLOOKUP(A227,'EC25 Pricing'!A:D,4,0)</f>
        <v>2573.44</v>
      </c>
    </row>
    <row r="228" spans="1:6" s="4" customFormat="1" ht="14.25" customHeight="1" x14ac:dyDescent="0.3">
      <c r="A228" s="55" t="s">
        <v>1661</v>
      </c>
      <c r="B228" s="2" t="s">
        <v>12126</v>
      </c>
      <c r="C228" s="31" t="s">
        <v>1653</v>
      </c>
      <c r="D228" s="116"/>
      <c r="E228" s="96">
        <f>VLOOKUP(A228,'EC25 Pricing'!A:D,4,0)</f>
        <v>2573.44</v>
      </c>
      <c r="F228" s="2"/>
    </row>
    <row r="229" spans="1:6" s="4" customFormat="1" ht="14.25" customHeight="1" x14ac:dyDescent="0.3">
      <c r="A229" s="55" t="s">
        <v>1658</v>
      </c>
      <c r="B229" s="2" t="s">
        <v>12127</v>
      </c>
      <c r="C229" s="31" t="s">
        <v>1653</v>
      </c>
      <c r="D229" s="116"/>
      <c r="E229" s="96">
        <f>VLOOKUP(A229,'EC25 Pricing'!A:D,4,0)</f>
        <v>2748.72</v>
      </c>
      <c r="F229" s="2"/>
    </row>
    <row r="230" spans="1:6" s="4" customFormat="1" ht="14.25" customHeight="1" x14ac:dyDescent="0.3">
      <c r="A230" s="221" t="s">
        <v>12128</v>
      </c>
      <c r="B230" s="2"/>
      <c r="C230" s="31"/>
      <c r="D230" s="116"/>
      <c r="E230" s="96"/>
      <c r="F230" s="2"/>
    </row>
    <row r="231" spans="1:6" s="4" customFormat="1" ht="14.25" customHeight="1" x14ac:dyDescent="0.3">
      <c r="A231" s="90" t="s">
        <v>11925</v>
      </c>
      <c r="B231" s="91" t="s">
        <v>11926</v>
      </c>
      <c r="C231" s="91" t="s">
        <v>11983</v>
      </c>
      <c r="D231" s="108"/>
      <c r="E231" s="108" t="s">
        <v>11928</v>
      </c>
      <c r="F231" s="2"/>
    </row>
    <row r="232" spans="1:6" s="4" customFormat="1" ht="14.25" customHeight="1" x14ac:dyDescent="0.3">
      <c r="A232" s="55" t="s">
        <v>1667</v>
      </c>
      <c r="B232" s="2" t="s">
        <v>12129</v>
      </c>
      <c r="C232" s="31" t="s">
        <v>1653</v>
      </c>
      <c r="D232" s="116"/>
      <c r="E232" s="96">
        <f>VLOOKUP(A232,'EC25 Pricing'!A:D,4,0)</f>
        <v>2476.06</v>
      </c>
      <c r="F232" s="2"/>
    </row>
    <row r="233" spans="1:6" s="4" customFormat="1" ht="14.25" customHeight="1" x14ac:dyDescent="0.3">
      <c r="A233" s="55" t="s">
        <v>1679</v>
      </c>
      <c r="B233" s="2" t="s">
        <v>12130</v>
      </c>
      <c r="C233" s="31" t="s">
        <v>1653</v>
      </c>
      <c r="D233" s="116"/>
      <c r="E233" s="96">
        <f>VLOOKUP(A233,'EC25 Pricing'!A:D,4,0)</f>
        <v>2573.44</v>
      </c>
    </row>
    <row r="234" spans="1:6" s="4" customFormat="1" ht="14.25" customHeight="1" x14ac:dyDescent="0.3">
      <c r="A234" s="55" t="s">
        <v>1670</v>
      </c>
      <c r="B234" s="2" t="s">
        <v>12131</v>
      </c>
      <c r="C234" s="31" t="s">
        <v>1653</v>
      </c>
      <c r="D234" s="116"/>
      <c r="E234" s="96">
        <f>VLOOKUP(A234,'EC25 Pricing'!A:D,4,0)</f>
        <v>2573.44</v>
      </c>
      <c r="F234" s="2"/>
    </row>
    <row r="235" spans="1:6" s="4" customFormat="1" ht="14.25" customHeight="1" x14ac:dyDescent="0.3">
      <c r="A235" s="55" t="s">
        <v>1676</v>
      </c>
      <c r="B235" s="2" t="s">
        <v>12132</v>
      </c>
      <c r="C235" s="31" t="s">
        <v>1653</v>
      </c>
      <c r="D235" s="116"/>
      <c r="E235" s="96">
        <f>VLOOKUP(A235,'EC25 Pricing'!A:D,4,0)</f>
        <v>2573.44</v>
      </c>
      <c r="F235" s="2"/>
    </row>
    <row r="236" spans="1:6" s="4" customFormat="1" ht="14.25" customHeight="1" x14ac:dyDescent="0.3">
      <c r="A236" s="55" t="s">
        <v>1673</v>
      </c>
      <c r="B236" s="2" t="s">
        <v>12133</v>
      </c>
      <c r="C236" s="31" t="s">
        <v>1653</v>
      </c>
      <c r="D236" s="116"/>
      <c r="E236" s="96">
        <f>VLOOKUP(A236,'EC25 Pricing'!A:D,4,0)</f>
        <v>2748.72</v>
      </c>
      <c r="F236" s="2"/>
    </row>
    <row r="237" spans="1:6" s="4" customFormat="1" ht="14.25" customHeight="1" x14ac:dyDescent="0.3">
      <c r="D237" s="104"/>
    </row>
    <row r="238" spans="1:6" s="4" customFormat="1" ht="14.25" customHeight="1" x14ac:dyDescent="0.3">
      <c r="D238" s="104"/>
    </row>
    <row r="239" spans="1:6" s="4" customFormat="1" ht="14.25" customHeight="1" x14ac:dyDescent="0.3">
      <c r="D239" s="104"/>
    </row>
    <row r="240" spans="1:6" s="4" customFormat="1" ht="14.25" customHeight="1" x14ac:dyDescent="0.3">
      <c r="D240" s="104"/>
    </row>
    <row r="241" spans="4:4" s="4" customFormat="1" ht="14.25" customHeight="1" x14ac:dyDescent="0.3">
      <c r="D241" s="104"/>
    </row>
    <row r="242" spans="4:4" s="4" customFormat="1" ht="14.25" customHeight="1" x14ac:dyDescent="0.3">
      <c r="D242" s="104"/>
    </row>
    <row r="243" spans="4:4" s="4" customFormat="1" ht="14.25" customHeight="1" x14ac:dyDescent="0.3">
      <c r="D243" s="104"/>
    </row>
    <row r="244" spans="4:4" s="4" customFormat="1" ht="14.25" customHeight="1" x14ac:dyDescent="0.3">
      <c r="D244" s="104"/>
    </row>
    <row r="245" spans="4:4" s="4" customFormat="1" ht="14.25" customHeight="1" x14ac:dyDescent="0.3">
      <c r="D245" s="104"/>
    </row>
    <row r="246" spans="4:4" s="4" customFormat="1" ht="14.25" customHeight="1" x14ac:dyDescent="0.3">
      <c r="D246" s="104"/>
    </row>
    <row r="247" spans="4:4" s="4" customFormat="1" ht="14.25" customHeight="1" x14ac:dyDescent="0.3">
      <c r="D247" s="104"/>
    </row>
    <row r="248" spans="4:4" s="4" customFormat="1" ht="14.25" customHeight="1" x14ac:dyDescent="0.3">
      <c r="D248" s="104"/>
    </row>
    <row r="249" spans="4:4" s="4" customFormat="1" ht="14.25" customHeight="1" x14ac:dyDescent="0.3">
      <c r="D249" s="104"/>
    </row>
    <row r="250" spans="4:4" s="4" customFormat="1" ht="14.25" customHeight="1" x14ac:dyDescent="0.3">
      <c r="D250" s="104"/>
    </row>
    <row r="251" spans="4:4" s="4" customFormat="1" ht="14.25" customHeight="1" x14ac:dyDescent="0.3">
      <c r="D251" s="104"/>
    </row>
    <row r="252" spans="4:4" s="4" customFormat="1" ht="14.25" customHeight="1" x14ac:dyDescent="0.3">
      <c r="D252" s="104"/>
    </row>
    <row r="253" spans="4:4" s="4" customFormat="1" ht="14.25" customHeight="1" x14ac:dyDescent="0.3">
      <c r="D253" s="104"/>
    </row>
    <row r="254" spans="4:4" s="4" customFormat="1" ht="14.25" customHeight="1" x14ac:dyDescent="0.3">
      <c r="D254" s="104"/>
    </row>
    <row r="255" spans="4:4" s="4" customFormat="1" ht="14.25" customHeight="1" x14ac:dyDescent="0.3">
      <c r="D255" s="104"/>
    </row>
    <row r="256" spans="4:4" s="4" customFormat="1" ht="14.25" customHeight="1" x14ac:dyDescent="0.3">
      <c r="D256" s="104"/>
    </row>
    <row r="257" spans="1:4" s="4" customFormat="1" ht="14.25" customHeight="1" x14ac:dyDescent="0.3">
      <c r="D257" s="104"/>
    </row>
    <row r="258" spans="1:4" s="4" customFormat="1" ht="14.25" customHeight="1" x14ac:dyDescent="0.3">
      <c r="D258" s="104"/>
    </row>
    <row r="259" spans="1:4" s="4" customFormat="1" ht="14.25" customHeight="1" x14ac:dyDescent="0.3">
      <c r="D259" s="104"/>
    </row>
    <row r="260" spans="1:4" s="4" customFormat="1" ht="14.25" customHeight="1" x14ac:dyDescent="0.3">
      <c r="D260" s="104"/>
    </row>
    <row r="261" spans="1:4" s="4" customFormat="1" ht="14.25" customHeight="1" x14ac:dyDescent="0.3">
      <c r="D261" s="104"/>
    </row>
    <row r="262" spans="1:4" s="4" customFormat="1" ht="14.25" customHeight="1" x14ac:dyDescent="0.3">
      <c r="D262" s="106"/>
    </row>
    <row r="263" spans="1:4" s="4" customFormat="1" ht="14.25" customHeight="1" x14ac:dyDescent="0.3">
      <c r="D263" s="106"/>
    </row>
    <row r="264" spans="1:4" s="4" customFormat="1" ht="14.25" customHeight="1" x14ac:dyDescent="0.35">
      <c r="A264" s="37"/>
      <c r="B264"/>
      <c r="C264" s="27"/>
      <c r="D264" s="103"/>
    </row>
    <row r="265" spans="1:4" s="4" customFormat="1" ht="14.25" customHeight="1" x14ac:dyDescent="0.35">
      <c r="A265" s="37"/>
      <c r="B265"/>
      <c r="C265" s="27"/>
      <c r="D265" s="103"/>
    </row>
    <row r="266" spans="1:4" s="4" customFormat="1" ht="14.25" customHeight="1" x14ac:dyDescent="0.35">
      <c r="A266" s="37"/>
      <c r="B266"/>
      <c r="C266" s="27"/>
      <c r="D266" s="103"/>
    </row>
    <row r="267" spans="1:4" s="4" customFormat="1" ht="14.25" customHeight="1" x14ac:dyDescent="0.35">
      <c r="A267" s="37"/>
      <c r="B267"/>
      <c r="C267" s="27"/>
      <c r="D267" s="103"/>
    </row>
    <row r="268" spans="1:4" s="4" customFormat="1" ht="14.25" customHeight="1" x14ac:dyDescent="0.35">
      <c r="A268" s="37"/>
      <c r="B268"/>
      <c r="C268" s="27"/>
      <c r="D268" s="103"/>
    </row>
    <row r="269" spans="1:4" s="4" customFormat="1" ht="14.25" customHeight="1" x14ac:dyDescent="0.35">
      <c r="A269" s="37"/>
      <c r="B269"/>
      <c r="C269" s="27"/>
      <c r="D269" s="103"/>
    </row>
    <row r="270" spans="1:4" s="4" customFormat="1" ht="14.25" customHeight="1" x14ac:dyDescent="0.35">
      <c r="A270" s="37"/>
      <c r="B270"/>
      <c r="C270" s="27"/>
      <c r="D270" s="103"/>
    </row>
    <row r="271" spans="1:4" s="4" customFormat="1" ht="14.25" customHeight="1" x14ac:dyDescent="0.35">
      <c r="A271" s="37"/>
      <c r="B271"/>
      <c r="C271" s="27"/>
      <c r="D271" s="103"/>
    </row>
    <row r="272" spans="1:4" s="4" customFormat="1" ht="14.25" customHeight="1" x14ac:dyDescent="0.35">
      <c r="A272" s="37"/>
      <c r="B272"/>
      <c r="C272" s="27"/>
      <c r="D272" s="103"/>
    </row>
    <row r="273" spans="1:4" s="4" customFormat="1" ht="14.25" customHeight="1" x14ac:dyDescent="0.35">
      <c r="A273" s="37"/>
      <c r="B273"/>
      <c r="C273" s="27"/>
      <c r="D273" s="103"/>
    </row>
    <row r="274" spans="1:4" s="4" customFormat="1" ht="14.25" customHeight="1" x14ac:dyDescent="0.35">
      <c r="A274" s="37"/>
      <c r="B274"/>
      <c r="C274" s="27"/>
      <c r="D274" s="103"/>
    </row>
    <row r="275" spans="1:4" s="4" customFormat="1" ht="14.25" customHeight="1" x14ac:dyDescent="0.35">
      <c r="A275" s="37"/>
      <c r="B275"/>
      <c r="C275" s="27"/>
      <c r="D275" s="103"/>
    </row>
    <row r="276" spans="1:4" s="4" customFormat="1" ht="14.25" customHeight="1" x14ac:dyDescent="0.35">
      <c r="A276" s="37"/>
      <c r="B276"/>
      <c r="C276" s="27"/>
      <c r="D276" s="103"/>
    </row>
    <row r="277" spans="1:4" s="4" customFormat="1" ht="14.25" customHeight="1" x14ac:dyDescent="0.35">
      <c r="A277" s="37"/>
      <c r="B277"/>
      <c r="C277" s="27"/>
      <c r="D277" s="103"/>
    </row>
    <row r="278" spans="1:4" s="4" customFormat="1" ht="14.25" customHeight="1" x14ac:dyDescent="0.35">
      <c r="A278" s="37"/>
      <c r="B278"/>
      <c r="C278" s="27"/>
      <c r="D278" s="103"/>
    </row>
    <row r="279" spans="1:4" s="4" customFormat="1" ht="14.25" customHeight="1" x14ac:dyDescent="0.35">
      <c r="A279" s="37"/>
      <c r="B279"/>
      <c r="C279" s="27"/>
      <c r="D279" s="103"/>
    </row>
    <row r="280" spans="1:4" s="4" customFormat="1" ht="14.25" customHeight="1" x14ac:dyDescent="0.35">
      <c r="A280" s="37"/>
      <c r="B280"/>
      <c r="C280" s="27"/>
      <c r="D280" s="103"/>
    </row>
    <row r="281" spans="1:4" s="4" customFormat="1" ht="14.25" customHeight="1" x14ac:dyDescent="0.35">
      <c r="A281" s="37"/>
      <c r="B281"/>
      <c r="C281" s="27"/>
      <c r="D281" s="103"/>
    </row>
    <row r="282" spans="1:4" s="4" customFormat="1" ht="14.25" customHeight="1" x14ac:dyDescent="0.35">
      <c r="A282" s="37"/>
      <c r="B282"/>
      <c r="C282" s="27"/>
      <c r="D282" s="103"/>
    </row>
    <row r="283" spans="1:4" s="4" customFormat="1" ht="14.25" customHeight="1" x14ac:dyDescent="0.35">
      <c r="A283" s="37"/>
      <c r="B283"/>
      <c r="C283" s="27"/>
      <c r="D283" s="103"/>
    </row>
    <row r="284" spans="1:4" s="4" customFormat="1" ht="14.25" customHeight="1" x14ac:dyDescent="0.35">
      <c r="A284" s="37"/>
      <c r="B284"/>
      <c r="C284" s="27"/>
      <c r="D284" s="103"/>
    </row>
    <row r="285" spans="1:4" s="4" customFormat="1" ht="14.25" customHeight="1" x14ac:dyDescent="0.35">
      <c r="A285" s="37"/>
      <c r="B285"/>
      <c r="C285" s="27"/>
      <c r="D285" s="103"/>
    </row>
    <row r="286" spans="1:4" s="4" customFormat="1" ht="14.25" customHeight="1" x14ac:dyDescent="0.35">
      <c r="A286" s="37"/>
      <c r="B286"/>
      <c r="C286" s="27"/>
      <c r="D286" s="103"/>
    </row>
    <row r="287" spans="1:4" s="4" customFormat="1" ht="14.25" customHeight="1" x14ac:dyDescent="0.35">
      <c r="A287" s="37"/>
      <c r="B287"/>
      <c r="C287" s="27"/>
      <c r="D287" s="103"/>
    </row>
    <row r="288" spans="1:4" s="4" customFormat="1" ht="14.25" customHeight="1" x14ac:dyDescent="0.35">
      <c r="A288" s="37"/>
      <c r="B288"/>
      <c r="C288" s="27"/>
      <c r="D288" s="103"/>
    </row>
    <row r="289" spans="1:4" s="4" customFormat="1" ht="14.25" customHeight="1" x14ac:dyDescent="0.35">
      <c r="A289" s="37"/>
      <c r="B289"/>
      <c r="C289" s="27"/>
      <c r="D289" s="103"/>
    </row>
    <row r="290" spans="1:4" s="4" customFormat="1" ht="14.25" customHeight="1" x14ac:dyDescent="0.35">
      <c r="A290" s="37"/>
      <c r="B290"/>
      <c r="C290" s="27"/>
      <c r="D290" s="103"/>
    </row>
    <row r="291" spans="1:4" s="4" customFormat="1" ht="14.25" customHeight="1" x14ac:dyDescent="0.35">
      <c r="A291" s="37"/>
      <c r="B291"/>
      <c r="C291" s="27"/>
      <c r="D291" s="103"/>
    </row>
    <row r="292" spans="1:4" s="4" customFormat="1" ht="14.25" customHeight="1" x14ac:dyDescent="0.35">
      <c r="A292" s="37"/>
      <c r="B292"/>
      <c r="C292" s="27"/>
      <c r="D292" s="103"/>
    </row>
    <row r="293" spans="1:4" s="4" customFormat="1" ht="14.25" customHeight="1" x14ac:dyDescent="0.35">
      <c r="A293" s="37"/>
      <c r="B293"/>
      <c r="C293" s="27"/>
      <c r="D293" s="103"/>
    </row>
    <row r="294" spans="1:4" s="4" customFormat="1" ht="14.25" customHeight="1" x14ac:dyDescent="0.35">
      <c r="A294" s="37"/>
      <c r="B294"/>
      <c r="C294" s="27"/>
      <c r="D294" s="103"/>
    </row>
    <row r="295" spans="1:4" s="4" customFormat="1" ht="14.25" customHeight="1" x14ac:dyDescent="0.35">
      <c r="A295" s="37"/>
      <c r="B295"/>
      <c r="C295" s="27"/>
      <c r="D295" s="103"/>
    </row>
    <row r="296" spans="1:4" s="4" customFormat="1" ht="14.25" customHeight="1" x14ac:dyDescent="0.35">
      <c r="A296" s="37"/>
      <c r="B296"/>
      <c r="C296" s="27"/>
      <c r="D296" s="103"/>
    </row>
    <row r="297" spans="1:4" s="4" customFormat="1" ht="14.25" customHeight="1" x14ac:dyDescent="0.35">
      <c r="A297" s="37"/>
      <c r="B297"/>
      <c r="C297" s="27"/>
      <c r="D297" s="103"/>
    </row>
    <row r="298" spans="1:4" s="4" customFormat="1" ht="14.25" customHeight="1" x14ac:dyDescent="0.35">
      <c r="A298" s="37"/>
      <c r="B298"/>
      <c r="C298" s="27"/>
      <c r="D298" s="103"/>
    </row>
    <row r="299" spans="1:4" s="4" customFormat="1" ht="14.25" customHeight="1" x14ac:dyDescent="0.35">
      <c r="A299" s="37"/>
      <c r="B299"/>
      <c r="C299" s="27"/>
      <c r="D299" s="103"/>
    </row>
    <row r="300" spans="1:4" s="4" customFormat="1" ht="14.25" customHeight="1" x14ac:dyDescent="0.35">
      <c r="A300" s="37"/>
      <c r="B300"/>
      <c r="C300" s="27"/>
      <c r="D300" s="103"/>
    </row>
    <row r="301" spans="1:4" s="4" customFormat="1" ht="14.25" customHeight="1" x14ac:dyDescent="0.35">
      <c r="A301" s="37"/>
      <c r="B301"/>
      <c r="C301" s="27"/>
      <c r="D301" s="103"/>
    </row>
    <row r="302" spans="1:4" s="4" customFormat="1" ht="14.25" customHeight="1" x14ac:dyDescent="0.35">
      <c r="A302" s="37"/>
      <c r="B302"/>
      <c r="C302" s="27"/>
      <c r="D302" s="103"/>
    </row>
    <row r="303" spans="1:4" s="4" customFormat="1" ht="14.25" customHeight="1" x14ac:dyDescent="0.35">
      <c r="A303" s="37"/>
      <c r="B303"/>
      <c r="C303" s="27"/>
      <c r="D303" s="103"/>
    </row>
    <row r="304" spans="1:4" s="4" customFormat="1" ht="14.25" customHeight="1" x14ac:dyDescent="0.35">
      <c r="A304" s="37"/>
      <c r="B304"/>
      <c r="C304" s="27"/>
      <c r="D304" s="103"/>
    </row>
    <row r="305" spans="1:4" s="4" customFormat="1" ht="14.25" customHeight="1" x14ac:dyDescent="0.35">
      <c r="A305" s="37"/>
      <c r="B305"/>
      <c r="C305" s="27"/>
      <c r="D305" s="103"/>
    </row>
  </sheetData>
  <pageMargins left="0.25" right="0.25" top="0.75" bottom="0.75" header="0.3" footer="0.3"/>
  <pageSetup scale="96" fitToHeight="999" orientation="landscape" r:id="rId1"/>
  <headerFooter>
    <oddHeader>&amp;L&amp;G</oddHeader>
  </headerFooter>
  <rowBreaks count="6" manualBreakCount="6">
    <brk id="32" max="16383" man="1"/>
    <brk id="66" max="16383" man="1"/>
    <brk id="99" max="16383" man="1"/>
    <brk id="132" max="16383" man="1"/>
    <brk id="170" max="4" man="1"/>
    <brk id="205" max="16383" man="1"/>
  </rowBreaks>
  <drawing r:id="rId2"/>
  <legacyDrawingHF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0"/>
  </sheetPr>
  <dimension ref="A1:H149"/>
  <sheetViews>
    <sheetView view="pageLayout" zoomScaleNormal="90" workbookViewId="0">
      <selection activeCell="D9" sqref="D9"/>
    </sheetView>
  </sheetViews>
  <sheetFormatPr defaultRowHeight="14.25" customHeight="1" x14ac:dyDescent="0.35"/>
  <cols>
    <col min="1" max="1" width="10.26953125" style="37" customWidth="1"/>
    <col min="2" max="2" width="53" customWidth="1"/>
    <col min="3" max="3" width="23" style="27" customWidth="1"/>
    <col min="4" max="4" width="11.7265625" customWidth="1"/>
    <col min="5" max="5" width="9.81640625" bestFit="1" customWidth="1"/>
  </cols>
  <sheetData>
    <row r="1" spans="1:4" s="89" customFormat="1" ht="20.25" customHeight="1" x14ac:dyDescent="0.5">
      <c r="A1" s="131" t="s">
        <v>2318</v>
      </c>
      <c r="B1" s="95"/>
      <c r="C1" s="197"/>
      <c r="D1" s="95"/>
    </row>
    <row r="2" spans="1:4" ht="14.25" customHeight="1" x14ac:dyDescent="0.35">
      <c r="A2" s="36"/>
    </row>
    <row r="5" spans="1:4" ht="14.25" customHeight="1" x14ac:dyDescent="0.35">
      <c r="B5" s="4"/>
    </row>
    <row r="7" spans="1:4" ht="14.25" customHeight="1" x14ac:dyDescent="0.35">
      <c r="B7" s="4"/>
    </row>
    <row r="8" spans="1:4" ht="14.25" customHeight="1" x14ac:dyDescent="0.35">
      <c r="B8" s="4"/>
    </row>
    <row r="9" spans="1:4" ht="14.25" customHeight="1" x14ac:dyDescent="0.35">
      <c r="B9" s="4"/>
    </row>
    <row r="10" spans="1:4" ht="14.25" customHeight="1" x14ac:dyDescent="0.35">
      <c r="B10" s="4"/>
    </row>
    <row r="11" spans="1:4" ht="14.25" customHeight="1" x14ac:dyDescent="0.35">
      <c r="B11" s="2"/>
    </row>
    <row r="12" spans="1:4" ht="14.25" customHeight="1" x14ac:dyDescent="0.35">
      <c r="B12" s="2"/>
    </row>
    <row r="15" spans="1:4" s="10" customFormat="1" ht="14.25" customHeight="1" x14ac:dyDescent="0.3"/>
    <row r="16" spans="1:4" s="4" customFormat="1" ht="14.25" customHeight="1" x14ac:dyDescent="0.3"/>
    <row r="17" spans="1:5" s="4" customFormat="1" ht="14.25" customHeight="1" x14ac:dyDescent="0.35">
      <c r="B17"/>
    </row>
    <row r="18" spans="1:5" s="4" customFormat="1" ht="14.25" customHeight="1" x14ac:dyDescent="0.3">
      <c r="A18" s="90" t="s">
        <v>11925</v>
      </c>
      <c r="B18" s="91" t="s">
        <v>11926</v>
      </c>
      <c r="C18" s="91" t="s">
        <v>11983</v>
      </c>
      <c r="D18" s="91"/>
      <c r="E18" s="108" t="s">
        <v>11928</v>
      </c>
    </row>
    <row r="19" spans="1:5" s="4" customFormat="1" ht="14.25" customHeight="1" x14ac:dyDescent="0.35">
      <c r="A19" s="99" t="s">
        <v>2319</v>
      </c>
      <c r="B19" s="93"/>
      <c r="C19" s="93"/>
      <c r="D19" s="93"/>
    </row>
    <row r="20" spans="1:5" s="4" customFormat="1" ht="14.25" customHeight="1" x14ac:dyDescent="0.3">
      <c r="A20" s="4" t="s">
        <v>2315</v>
      </c>
      <c r="B20" s="4" t="s">
        <v>2316</v>
      </c>
      <c r="C20" s="3" t="s">
        <v>2317</v>
      </c>
      <c r="D20" s="116"/>
      <c r="E20" s="96">
        <f>VLOOKUP(A20,'EC25 Pricing'!A:D,4,0)</f>
        <v>1279.69</v>
      </c>
    </row>
    <row r="21" spans="1:5" s="4" customFormat="1" ht="14.25" customHeight="1" x14ac:dyDescent="0.3">
      <c r="A21" s="4" t="s">
        <v>2323</v>
      </c>
      <c r="B21" s="4" t="s">
        <v>2324</v>
      </c>
      <c r="C21" s="3" t="s">
        <v>2325</v>
      </c>
      <c r="D21" s="116"/>
      <c r="E21" s="96">
        <f>VLOOKUP(A21,'EC25 Pricing'!A:D,4,0)</f>
        <v>1566.26</v>
      </c>
    </row>
    <row r="22" spans="1:5" s="4" customFormat="1" ht="14.25" customHeight="1" x14ac:dyDescent="0.3">
      <c r="A22" s="4" t="s">
        <v>2335</v>
      </c>
      <c r="B22" s="4" t="s">
        <v>2336</v>
      </c>
      <c r="C22" s="3" t="s">
        <v>2337</v>
      </c>
      <c r="D22" s="116"/>
      <c r="E22" s="96">
        <f>VLOOKUP(A22,'EC25 Pricing'!A:D,4,0)</f>
        <v>1936.3</v>
      </c>
    </row>
    <row r="23" spans="1:5" s="4" customFormat="1" ht="14.25" customHeight="1" x14ac:dyDescent="0.3">
      <c r="A23" s="4" t="s">
        <v>2329</v>
      </c>
      <c r="B23" s="4" t="s">
        <v>2330</v>
      </c>
      <c r="C23" s="3" t="s">
        <v>2331</v>
      </c>
      <c r="D23" s="116"/>
      <c r="E23" s="96">
        <f>VLOOKUP(A23,'EC25 Pricing'!A:D,4,0)</f>
        <v>2028.12</v>
      </c>
    </row>
    <row r="24" spans="1:5" s="4" customFormat="1" ht="14.25" customHeight="1" x14ac:dyDescent="0.3">
      <c r="A24" s="100" t="s">
        <v>2348</v>
      </c>
      <c r="C24" s="3"/>
      <c r="D24" s="98"/>
      <c r="E24" s="96"/>
    </row>
    <row r="25" spans="1:5" s="4" customFormat="1" ht="14.25" customHeight="1" x14ac:dyDescent="0.3">
      <c r="A25" s="4" t="s">
        <v>2345</v>
      </c>
      <c r="B25" s="4" t="s">
        <v>2346</v>
      </c>
      <c r="C25" s="3" t="s">
        <v>2351</v>
      </c>
      <c r="D25" s="116"/>
      <c r="E25" s="96">
        <f>VLOOKUP(A25,'EC25 Pricing'!A:D,4,0)</f>
        <v>1836.14</v>
      </c>
    </row>
    <row r="26" spans="1:5" s="4" customFormat="1" ht="14.25" customHeight="1" x14ac:dyDescent="0.3">
      <c r="A26" s="100" t="s">
        <v>12134</v>
      </c>
      <c r="C26" s="3"/>
      <c r="D26" s="116"/>
      <c r="E26" s="96"/>
    </row>
    <row r="27" spans="1:5" s="4" customFormat="1" ht="14.25" customHeight="1" x14ac:dyDescent="0.3">
      <c r="A27" s="79" t="s">
        <v>2341</v>
      </c>
      <c r="B27" s="4" t="s">
        <v>12135</v>
      </c>
      <c r="C27" s="3" t="s">
        <v>1189</v>
      </c>
      <c r="D27" s="116"/>
      <c r="E27" s="96">
        <f>VLOOKUP(A27,'EC25 Pricing'!A:D,4,0)</f>
        <v>2225.66</v>
      </c>
    </row>
    <row r="28" spans="1:5" s="4" customFormat="1" ht="14.25" customHeight="1" x14ac:dyDescent="0.3">
      <c r="A28" s="100" t="s">
        <v>12136</v>
      </c>
      <c r="C28" s="3"/>
      <c r="D28" s="116"/>
      <c r="E28" s="96"/>
    </row>
    <row r="29" spans="1:5" s="4" customFormat="1" ht="14.25" customHeight="1" x14ac:dyDescent="0.3">
      <c r="A29" s="4" t="s">
        <v>2396</v>
      </c>
      <c r="B29" s="4" t="s">
        <v>12137</v>
      </c>
      <c r="C29" s="3" t="s">
        <v>2357</v>
      </c>
      <c r="D29" s="116"/>
      <c r="E29" s="96">
        <f>VLOOKUP(A29,'EC25 Pricing'!A:D,4,0)</f>
        <v>2217.31</v>
      </c>
    </row>
    <row r="30" spans="1:5" s="4" customFormat="1" ht="14.25" customHeight="1" x14ac:dyDescent="0.3">
      <c r="A30" s="100" t="s">
        <v>2385</v>
      </c>
      <c r="C30" s="3"/>
      <c r="D30" s="116"/>
      <c r="E30" s="96"/>
    </row>
    <row r="31" spans="1:5" s="4" customFormat="1" ht="14.25" customHeight="1" x14ac:dyDescent="0.3">
      <c r="A31" s="4" t="s">
        <v>2384</v>
      </c>
      <c r="B31" s="4" t="s">
        <v>12138</v>
      </c>
      <c r="C31" s="3" t="s">
        <v>12139</v>
      </c>
      <c r="D31" s="116"/>
      <c r="E31" s="96">
        <f>VLOOKUP(A31,'EC25 Pricing'!A:D,4,0)</f>
        <v>4153.76</v>
      </c>
    </row>
    <row r="32" spans="1:5" s="4" customFormat="1" ht="14.25" customHeight="1" x14ac:dyDescent="0.3">
      <c r="A32" s="100" t="s">
        <v>12140</v>
      </c>
      <c r="D32" s="98"/>
      <c r="E32" s="96"/>
    </row>
    <row r="33" spans="1:5" s="4" customFormat="1" ht="14.25" customHeight="1" x14ac:dyDescent="0.3">
      <c r="A33" s="80" t="s">
        <v>2352</v>
      </c>
      <c r="B33" s="153" t="s">
        <v>12141</v>
      </c>
      <c r="C33" s="3" t="s">
        <v>2357</v>
      </c>
      <c r="D33" s="116"/>
      <c r="E33" s="96">
        <f>VLOOKUP(A33,'EC25 Pricing'!A:D,4,0)</f>
        <v>2782.11</v>
      </c>
    </row>
    <row r="34" spans="1:5" s="4" customFormat="1" ht="14.25" customHeight="1" x14ac:dyDescent="0.3">
      <c r="A34" s="80"/>
      <c r="B34" s="153"/>
      <c r="C34" s="3"/>
      <c r="D34" s="116"/>
      <c r="E34" s="96"/>
    </row>
    <row r="35" spans="1:5" s="4" customFormat="1" ht="14.25" customHeight="1" x14ac:dyDescent="0.35">
      <c r="A35" s="94" t="s">
        <v>12142</v>
      </c>
      <c r="B35" s="153"/>
      <c r="C35" s="3"/>
      <c r="D35" s="116"/>
      <c r="E35" s="96"/>
    </row>
    <row r="36" spans="1:5" s="4" customFormat="1" ht="14.25" customHeight="1" x14ac:dyDescent="0.3">
      <c r="A36" s="90" t="s">
        <v>11925</v>
      </c>
      <c r="B36" s="91" t="s">
        <v>11926</v>
      </c>
      <c r="C36" s="91" t="s">
        <v>11983</v>
      </c>
      <c r="D36" s="91"/>
      <c r="E36" s="108" t="s">
        <v>11928</v>
      </c>
    </row>
    <row r="37" spans="1:5" s="4" customFormat="1" ht="14.25" customHeight="1" x14ac:dyDescent="0.3">
      <c r="A37" s="100" t="s">
        <v>12143</v>
      </c>
      <c r="B37" s="153"/>
      <c r="C37" s="3"/>
      <c r="D37" s="116"/>
      <c r="E37" s="96"/>
    </row>
    <row r="38" spans="1:5" s="4" customFormat="1" ht="14.25" customHeight="1" x14ac:dyDescent="0.3">
      <c r="A38" s="80" t="s">
        <v>2359</v>
      </c>
      <c r="B38" s="154" t="s">
        <v>12144</v>
      </c>
      <c r="C38" s="3" t="s">
        <v>2357</v>
      </c>
      <c r="D38" s="116"/>
      <c r="E38" s="96">
        <f>VLOOKUP(A38,'EC25 Pricing'!A:D,4,0)</f>
        <v>3505.5</v>
      </c>
    </row>
    <row r="39" spans="1:5" s="4" customFormat="1" ht="14.25" customHeight="1" x14ac:dyDescent="0.3">
      <c r="A39" s="100" t="s">
        <v>12145</v>
      </c>
      <c r="B39" s="154"/>
      <c r="C39" s="3"/>
      <c r="D39" s="116"/>
      <c r="E39" s="96"/>
    </row>
    <row r="40" spans="1:5" s="4" customFormat="1" ht="14.25" customHeight="1" x14ac:dyDescent="0.3">
      <c r="A40" s="4" t="s">
        <v>2363</v>
      </c>
      <c r="B40" s="4" t="s">
        <v>12146</v>
      </c>
      <c r="C40" s="3" t="s">
        <v>2354</v>
      </c>
      <c r="D40" s="116"/>
      <c r="E40" s="96">
        <f>VLOOKUP(A40,'EC25 Pricing'!A:D,4,0)</f>
        <v>3060.34</v>
      </c>
    </row>
    <row r="41" spans="1:5" s="4" customFormat="1" ht="14.25" customHeight="1" x14ac:dyDescent="0.3">
      <c r="A41" s="79" t="s">
        <v>9069</v>
      </c>
      <c r="B41" s="4" t="s">
        <v>12147</v>
      </c>
      <c r="C41" s="3" t="s">
        <v>2354</v>
      </c>
      <c r="D41" s="116"/>
      <c r="E41" s="96">
        <f>VLOOKUP(A41,'EC25 Pricing'!A:D,4,0)</f>
        <v>3296.83</v>
      </c>
    </row>
    <row r="42" spans="1:5" s="4" customFormat="1" ht="14.25" customHeight="1" x14ac:dyDescent="0.3">
      <c r="A42" s="100" t="s">
        <v>12148</v>
      </c>
      <c r="C42" s="3"/>
      <c r="D42" s="116"/>
      <c r="E42" s="96"/>
    </row>
    <row r="43" spans="1:5" s="4" customFormat="1" ht="14.25" customHeight="1" x14ac:dyDescent="0.3">
      <c r="A43" s="4" t="s">
        <v>2367</v>
      </c>
      <c r="B43" s="4" t="s">
        <v>12149</v>
      </c>
      <c r="C43" s="3" t="s">
        <v>12150</v>
      </c>
      <c r="D43" s="116"/>
      <c r="E43" s="96">
        <f>VLOOKUP(A43,'EC25 Pricing'!A:D,4,0)</f>
        <v>1151.71</v>
      </c>
    </row>
    <row r="44" spans="1:5" s="4" customFormat="1" ht="14.25" customHeight="1" x14ac:dyDescent="0.3">
      <c r="A44" s="4" t="s">
        <v>2373</v>
      </c>
      <c r="B44" s="4" t="s">
        <v>12151</v>
      </c>
      <c r="C44" s="3" t="s">
        <v>12150</v>
      </c>
      <c r="D44" s="116"/>
      <c r="E44" s="96">
        <f>VLOOKUP(A44,'EC25 Pricing'!A:D,4,0)</f>
        <v>4874.37</v>
      </c>
    </row>
    <row r="45" spans="1:5" s="4" customFormat="1" ht="14.25" customHeight="1" x14ac:dyDescent="0.35">
      <c r="A45" s="100" t="s">
        <v>2455</v>
      </c>
      <c r="B45"/>
      <c r="C45"/>
      <c r="D45" s="97"/>
      <c r="E45" s="96"/>
    </row>
    <row r="46" spans="1:5" s="4" customFormat="1" ht="14.25" customHeight="1" x14ac:dyDescent="0.3">
      <c r="A46" s="4" t="s">
        <v>2454</v>
      </c>
      <c r="B46" s="4" t="s">
        <v>12152</v>
      </c>
      <c r="C46" s="3" t="s">
        <v>2460</v>
      </c>
      <c r="D46" s="116"/>
      <c r="E46" s="96">
        <f>VLOOKUP(A46,'EC25 Pricing'!A:D,4,0)</f>
        <v>2317.4699999999998</v>
      </c>
    </row>
    <row r="47" spans="1:5" s="4" customFormat="1" ht="14.25" customHeight="1" x14ac:dyDescent="0.3">
      <c r="A47" s="100" t="s">
        <v>12153</v>
      </c>
      <c r="C47" s="3"/>
      <c r="D47" s="116"/>
      <c r="E47" s="96"/>
    </row>
    <row r="48" spans="1:5" s="4" customFormat="1" ht="14.25" customHeight="1" x14ac:dyDescent="0.3">
      <c r="A48" s="4" t="s">
        <v>2390</v>
      </c>
      <c r="B48" s="4" t="s">
        <v>2391</v>
      </c>
      <c r="C48" s="3" t="s">
        <v>12154</v>
      </c>
      <c r="D48" s="116"/>
      <c r="E48" s="96">
        <f>VLOOKUP(A48,'EC25 Pricing'!A:D,4,0)</f>
        <v>3469.33</v>
      </c>
    </row>
    <row r="49" spans="1:5" s="4" customFormat="1" ht="14.25" customHeight="1" x14ac:dyDescent="0.3">
      <c r="C49" s="3"/>
      <c r="D49" s="116"/>
      <c r="E49" s="96"/>
    </row>
    <row r="50" spans="1:5" s="4" customFormat="1" ht="14.25" customHeight="1" x14ac:dyDescent="0.3">
      <c r="A50" s="10"/>
      <c r="C50" s="3"/>
      <c r="D50" s="116"/>
      <c r="E50" s="96"/>
    </row>
    <row r="51" spans="1:5" s="4" customFormat="1" ht="14.25" customHeight="1" x14ac:dyDescent="0.3">
      <c r="C51" s="3"/>
      <c r="D51" s="116"/>
      <c r="E51" s="96"/>
    </row>
    <row r="52" spans="1:5" s="4" customFormat="1" ht="14.25" customHeight="1" x14ac:dyDescent="0.3">
      <c r="A52" s="10"/>
      <c r="C52" s="3"/>
      <c r="D52" s="116"/>
      <c r="E52" s="96"/>
    </row>
    <row r="53" spans="1:5" s="4" customFormat="1" ht="14.25" customHeight="1" x14ac:dyDescent="0.3">
      <c r="A53" s="10"/>
      <c r="C53" s="3"/>
      <c r="D53" s="116"/>
      <c r="E53" s="96"/>
    </row>
    <row r="54" spans="1:5" s="4" customFormat="1" ht="14.25" customHeight="1" x14ac:dyDescent="0.3">
      <c r="A54" s="10"/>
      <c r="C54" s="3"/>
      <c r="D54" s="116"/>
      <c r="E54" s="96"/>
    </row>
    <row r="55" spans="1:5" s="4" customFormat="1" ht="14.25" customHeight="1" x14ac:dyDescent="0.3">
      <c r="A55" s="10"/>
      <c r="C55" s="3"/>
      <c r="D55" s="116"/>
      <c r="E55" s="96"/>
    </row>
    <row r="56" spans="1:5" s="4" customFormat="1" ht="14.25" customHeight="1" x14ac:dyDescent="0.3">
      <c r="A56" s="10"/>
      <c r="C56" s="3"/>
      <c r="D56" s="116"/>
      <c r="E56" s="96"/>
    </row>
    <row r="57" spans="1:5" s="4" customFormat="1" ht="14.25" customHeight="1" x14ac:dyDescent="0.3">
      <c r="A57" s="10"/>
      <c r="C57" s="3"/>
      <c r="D57" s="116"/>
      <c r="E57" s="96"/>
    </row>
    <row r="58" spans="1:5" s="4" customFormat="1" ht="14.25" customHeight="1" x14ac:dyDescent="0.3">
      <c r="A58" s="10"/>
      <c r="C58" s="3"/>
      <c r="D58" s="116"/>
      <c r="E58" s="96"/>
    </row>
    <row r="59" spans="1:5" s="4" customFormat="1" ht="14.25" customHeight="1" x14ac:dyDescent="0.3">
      <c r="A59" s="90" t="s">
        <v>11925</v>
      </c>
      <c r="B59" s="91" t="s">
        <v>11926</v>
      </c>
      <c r="C59" s="91" t="s">
        <v>11983</v>
      </c>
      <c r="D59" s="91"/>
      <c r="E59" s="108" t="s">
        <v>11928</v>
      </c>
    </row>
    <row r="60" spans="1:5" s="4" customFormat="1" ht="14.25" customHeight="1" x14ac:dyDescent="0.3">
      <c r="A60" s="100" t="s">
        <v>12155</v>
      </c>
      <c r="C60" s="3"/>
      <c r="D60" s="116"/>
      <c r="E60" s="96"/>
    </row>
    <row r="61" spans="1:5" s="4" customFormat="1" ht="14.25" customHeight="1" x14ac:dyDescent="0.3">
      <c r="A61" s="4" t="s">
        <v>2378</v>
      </c>
      <c r="B61" s="4" t="s">
        <v>12156</v>
      </c>
      <c r="C61" s="3" t="s">
        <v>2383</v>
      </c>
      <c r="D61" s="116"/>
      <c r="E61" s="96">
        <f>VLOOKUP(A61,'EC25 Pricing'!A:D,4,0)</f>
        <v>962.51</v>
      </c>
    </row>
    <row r="62" spans="1:5" s="4" customFormat="1" ht="14.25" customHeight="1" x14ac:dyDescent="0.3">
      <c r="C62" s="3"/>
      <c r="D62" s="98"/>
      <c r="E62" s="96"/>
    </row>
    <row r="63" spans="1:5" s="4" customFormat="1" ht="14.25" customHeight="1" x14ac:dyDescent="0.35">
      <c r="A63" s="94" t="s">
        <v>12142</v>
      </c>
      <c r="C63" s="3"/>
      <c r="D63" s="98"/>
      <c r="E63" s="96"/>
    </row>
    <row r="64" spans="1:5" s="4" customFormat="1" ht="14.25" customHeight="1" x14ac:dyDescent="0.3">
      <c r="C64" s="3"/>
      <c r="D64" s="98"/>
      <c r="E64" s="96"/>
    </row>
    <row r="65" spans="1:6" s="4" customFormat="1" ht="14.25" customHeight="1" x14ac:dyDescent="0.3">
      <c r="E65" s="96"/>
    </row>
    <row r="66" spans="1:6" s="4" customFormat="1" ht="14.25" customHeight="1" x14ac:dyDescent="0.3">
      <c r="E66" s="96"/>
    </row>
    <row r="67" spans="1:6" s="4" customFormat="1" ht="14.25" customHeight="1" x14ac:dyDescent="0.3">
      <c r="E67" s="96"/>
    </row>
    <row r="68" spans="1:6" s="4" customFormat="1" ht="14.25" customHeight="1" x14ac:dyDescent="0.3">
      <c r="E68" s="96"/>
    </row>
    <row r="69" spans="1:6" s="4" customFormat="1" ht="14.25" customHeight="1" x14ac:dyDescent="0.3">
      <c r="E69" s="96"/>
    </row>
    <row r="70" spans="1:6" ht="14.25" customHeight="1" x14ac:dyDescent="0.35">
      <c r="A70"/>
      <c r="C70"/>
      <c r="E70" s="96"/>
      <c r="F70" s="4"/>
    </row>
    <row r="71" spans="1:6" ht="14.25" customHeight="1" x14ac:dyDescent="0.35">
      <c r="A71"/>
      <c r="C71"/>
      <c r="E71" s="96"/>
      <c r="F71" s="4"/>
    </row>
    <row r="72" spans="1:6" ht="14.25" customHeight="1" x14ac:dyDescent="0.35">
      <c r="A72"/>
      <c r="C72"/>
      <c r="E72" s="96"/>
      <c r="F72" s="4"/>
    </row>
    <row r="73" spans="1:6" ht="14.25" customHeight="1" x14ac:dyDescent="0.35">
      <c r="A73" s="90" t="s">
        <v>11925</v>
      </c>
      <c r="B73" s="91" t="s">
        <v>11926</v>
      </c>
      <c r="C73" s="91" t="s">
        <v>11983</v>
      </c>
      <c r="D73" s="91"/>
      <c r="E73" s="108" t="s">
        <v>11928</v>
      </c>
      <c r="F73" s="4"/>
    </row>
    <row r="74" spans="1:6" ht="14.25" customHeight="1" x14ac:dyDescent="0.35">
      <c r="A74" s="100" t="s">
        <v>2401</v>
      </c>
      <c r="B74" s="4"/>
      <c r="C74" s="4"/>
      <c r="D74" s="97"/>
      <c r="E74" s="96"/>
      <c r="F74" s="4"/>
    </row>
    <row r="75" spans="1:6" s="4" customFormat="1" ht="14.25" customHeight="1" x14ac:dyDescent="0.3">
      <c r="A75" s="4" t="s">
        <v>2407</v>
      </c>
      <c r="B75" s="4" t="s">
        <v>12157</v>
      </c>
      <c r="C75" s="3" t="s">
        <v>2412</v>
      </c>
      <c r="D75" s="116"/>
      <c r="E75" s="96">
        <f>VLOOKUP(A75,'EC25 Pricing'!A:D,4,0)</f>
        <v>2289.65</v>
      </c>
    </row>
    <row r="76" spans="1:6" s="4" customFormat="1" ht="14.25" customHeight="1" x14ac:dyDescent="0.3">
      <c r="A76" s="4" t="s">
        <v>2400</v>
      </c>
      <c r="B76" s="4" t="s">
        <v>2401</v>
      </c>
      <c r="C76" s="3" t="s">
        <v>2406</v>
      </c>
      <c r="D76" s="116"/>
      <c r="E76" s="96">
        <f>VLOOKUP(A76,'EC25 Pricing'!A:D,4,0)</f>
        <v>2289.65</v>
      </c>
    </row>
    <row r="77" spans="1:6" s="4" customFormat="1" ht="14.25" customHeight="1" x14ac:dyDescent="0.3">
      <c r="C77" s="3"/>
      <c r="D77" s="116"/>
      <c r="E77" s="96"/>
    </row>
    <row r="78" spans="1:6" s="4" customFormat="1" ht="14.25" customHeight="1" x14ac:dyDescent="0.3">
      <c r="C78" s="3"/>
      <c r="D78" s="116"/>
      <c r="E78" s="96"/>
    </row>
    <row r="79" spans="1:6" s="4" customFormat="1" ht="14.25" customHeight="1" x14ac:dyDescent="0.3">
      <c r="C79" s="3"/>
      <c r="D79" s="116"/>
      <c r="E79" s="96"/>
    </row>
    <row r="80" spans="1:6" s="4" customFormat="1" ht="14.25" customHeight="1" x14ac:dyDescent="0.3">
      <c r="C80" s="3"/>
      <c r="D80" s="116"/>
      <c r="E80" s="96"/>
    </row>
    <row r="81" spans="1:8" s="4" customFormat="1" ht="14.25" customHeight="1" x14ac:dyDescent="0.3">
      <c r="C81" s="3"/>
      <c r="D81" s="116"/>
      <c r="E81" s="96"/>
    </row>
    <row r="82" spans="1:8" s="4" customFormat="1" ht="14.25" customHeight="1" x14ac:dyDescent="0.3">
      <c r="C82" s="3"/>
      <c r="D82" s="116"/>
      <c r="E82" s="96"/>
    </row>
    <row r="83" spans="1:8" s="4" customFormat="1" ht="14.25" customHeight="1" x14ac:dyDescent="0.3">
      <c r="C83" s="3"/>
      <c r="D83" s="116"/>
      <c r="E83" s="96"/>
    </row>
    <row r="84" spans="1:8" s="4" customFormat="1" ht="14.25" customHeight="1" x14ac:dyDescent="0.3">
      <c r="C84" s="3"/>
      <c r="D84" s="116"/>
      <c r="E84" s="96"/>
    </row>
    <row r="85" spans="1:8" s="4" customFormat="1" ht="14.25" customHeight="1" x14ac:dyDescent="0.3">
      <c r="A85" s="90" t="s">
        <v>11925</v>
      </c>
      <c r="B85" s="91" t="s">
        <v>11926</v>
      </c>
      <c r="C85" s="91" t="s">
        <v>11983</v>
      </c>
      <c r="D85" s="91"/>
      <c r="E85" s="108" t="s">
        <v>11928</v>
      </c>
    </row>
    <row r="86" spans="1:8" s="4" customFormat="1" ht="14.25" customHeight="1" x14ac:dyDescent="0.3">
      <c r="A86" s="100" t="s">
        <v>2414</v>
      </c>
      <c r="C86" s="3"/>
      <c r="D86" s="116"/>
      <c r="E86" s="96"/>
    </row>
    <row r="87" spans="1:8" s="4" customFormat="1" ht="14.25" customHeight="1" x14ac:dyDescent="0.3">
      <c r="A87" s="4" t="s">
        <v>2413</v>
      </c>
      <c r="B87" s="4" t="s">
        <v>2414</v>
      </c>
      <c r="C87" s="3" t="s">
        <v>2418</v>
      </c>
      <c r="D87" s="116"/>
      <c r="E87" s="96">
        <f>VLOOKUP(A87,'EC25 Pricing'!A:D,4,0)</f>
        <v>1563.48</v>
      </c>
    </row>
    <row r="88" spans="1:8" ht="14.25" customHeight="1" x14ac:dyDescent="0.35">
      <c r="A88" s="4" t="s">
        <v>2428</v>
      </c>
      <c r="B88" s="4" t="s">
        <v>12158</v>
      </c>
      <c r="C88" s="3" t="s">
        <v>2418</v>
      </c>
      <c r="D88" s="116"/>
      <c r="E88" s="96">
        <f>VLOOKUP(A88,'EC25 Pricing'!A:D,4,0)</f>
        <v>1799.97</v>
      </c>
      <c r="F88" s="4"/>
    </row>
    <row r="89" spans="1:8" s="4" customFormat="1" ht="14.25" customHeight="1" x14ac:dyDescent="0.3">
      <c r="A89" s="4" t="s">
        <v>2422</v>
      </c>
      <c r="B89" s="4" t="s">
        <v>12159</v>
      </c>
      <c r="C89" s="3" t="s">
        <v>2418</v>
      </c>
      <c r="D89" s="116"/>
      <c r="E89" s="96">
        <f>VLOOKUP(A89,'EC25 Pricing'!A:D,4,0)</f>
        <v>1799.97</v>
      </c>
    </row>
    <row r="90" spans="1:8" s="4" customFormat="1" ht="14.25" customHeight="1" x14ac:dyDescent="0.3">
      <c r="A90" s="4" t="s">
        <v>2419</v>
      </c>
      <c r="B90" s="4" t="s">
        <v>12160</v>
      </c>
      <c r="C90" s="3" t="s">
        <v>2418</v>
      </c>
      <c r="D90" s="116"/>
      <c r="E90" s="96">
        <f>VLOOKUP(A90,'EC25 Pricing'!A:D,4,0)</f>
        <v>1799.97</v>
      </c>
    </row>
    <row r="91" spans="1:8" s="4" customFormat="1" ht="14.25" customHeight="1" x14ac:dyDescent="0.35">
      <c r="A91" s="4" t="s">
        <v>2425</v>
      </c>
      <c r="B91" s="4" t="s">
        <v>12161</v>
      </c>
      <c r="C91" s="3" t="s">
        <v>2418</v>
      </c>
      <c r="D91" s="116"/>
      <c r="E91" s="96">
        <f>VLOOKUP(A91,'EC25 Pricing'!A:D,4,0)</f>
        <v>2281.3000000000002</v>
      </c>
      <c r="G91"/>
      <c r="H91"/>
    </row>
    <row r="92" spans="1:8" ht="14.25" customHeight="1" x14ac:dyDescent="0.35">
      <c r="A92" s="100" t="s">
        <v>2435</v>
      </c>
      <c r="B92" s="4"/>
      <c r="C92" s="3"/>
      <c r="D92" s="97"/>
      <c r="E92" s="96"/>
      <c r="F92" s="4"/>
    </row>
    <row r="93" spans="1:8" ht="14.25" customHeight="1" x14ac:dyDescent="0.35">
      <c r="A93" s="79" t="s">
        <v>2440</v>
      </c>
      <c r="B93" s="4" t="s">
        <v>12162</v>
      </c>
      <c r="C93" s="3" t="s">
        <v>2445</v>
      </c>
      <c r="D93" s="116"/>
      <c r="E93" s="96">
        <f>VLOOKUP(A93,'EC25 Pricing'!A:D,4,0)</f>
        <v>247.47</v>
      </c>
      <c r="F93" s="4"/>
    </row>
    <row r="94" spans="1:8" ht="14.25" customHeight="1" x14ac:dyDescent="0.35">
      <c r="A94" s="4" t="s">
        <v>2432</v>
      </c>
      <c r="B94" s="4" t="s">
        <v>12163</v>
      </c>
      <c r="C94" s="3" t="s">
        <v>2438</v>
      </c>
      <c r="D94" s="116"/>
      <c r="E94" s="96">
        <f>VLOOKUP(A94,'EC25 Pricing'!A:D,4,0)</f>
        <v>392.15</v>
      </c>
      <c r="F94" s="4"/>
    </row>
    <row r="95" spans="1:8" ht="14.25" customHeight="1" x14ac:dyDescent="0.35">
      <c r="A95" s="79" t="s">
        <v>2447</v>
      </c>
      <c r="B95" s="4" t="s">
        <v>12164</v>
      </c>
      <c r="C95" s="3" t="s">
        <v>2452</v>
      </c>
      <c r="D95" s="116"/>
      <c r="E95" s="96">
        <f>VLOOKUP(A95,'EC25 Pricing'!A:D,4,0)</f>
        <v>478.4</v>
      </c>
      <c r="F95" s="4"/>
    </row>
    <row r="96" spans="1:8" ht="13" customHeight="1" x14ac:dyDescent="0.35">
      <c r="A96" s="100" t="s">
        <v>12165</v>
      </c>
      <c r="C96"/>
      <c r="D96" s="97"/>
      <c r="E96" s="96"/>
    </row>
    <row r="97" spans="1:5" ht="14.25" customHeight="1" x14ac:dyDescent="0.35">
      <c r="A97" s="79" t="s">
        <v>8569</v>
      </c>
      <c r="B97" s="4" t="s">
        <v>12166</v>
      </c>
      <c r="C97" s="3" t="s">
        <v>12167</v>
      </c>
      <c r="D97" s="116"/>
      <c r="E97" s="96">
        <f>VLOOKUP(A97,'EC25 Pricing'!A:D,4,0)</f>
        <v>3892.23</v>
      </c>
    </row>
    <row r="98" spans="1:5" ht="14.25" customHeight="1" x14ac:dyDescent="0.35">
      <c r="D98" s="17"/>
    </row>
    <row r="99" spans="1:5" ht="14.25" customHeight="1" x14ac:dyDescent="0.35">
      <c r="D99" s="17"/>
    </row>
    <row r="100" spans="1:5" ht="14.25" customHeight="1" x14ac:dyDescent="0.35">
      <c r="D100" s="17"/>
    </row>
    <row r="101" spans="1:5" ht="14.25" customHeight="1" x14ac:dyDescent="0.35">
      <c r="D101" s="17"/>
    </row>
    <row r="102" spans="1:5" ht="14.25" customHeight="1" x14ac:dyDescent="0.35">
      <c r="D102" s="17"/>
    </row>
    <row r="103" spans="1:5" ht="14.25" customHeight="1" x14ac:dyDescent="0.35">
      <c r="D103" s="17"/>
    </row>
    <row r="104" spans="1:5" ht="14.25" customHeight="1" x14ac:dyDescent="0.35">
      <c r="D104" s="17"/>
    </row>
    <row r="105" spans="1:5" ht="14.25" customHeight="1" x14ac:dyDescent="0.35">
      <c r="D105" s="17"/>
    </row>
    <row r="106" spans="1:5" ht="14.25" customHeight="1" x14ac:dyDescent="0.35">
      <c r="D106" s="17"/>
    </row>
    <row r="107" spans="1:5" ht="14.25" customHeight="1" x14ac:dyDescent="0.35">
      <c r="D107" s="17"/>
    </row>
    <row r="108" spans="1:5" ht="14.25" customHeight="1" x14ac:dyDescent="0.35">
      <c r="D108" s="17"/>
    </row>
    <row r="109" spans="1:5" ht="14.25" customHeight="1" x14ac:dyDescent="0.35">
      <c r="D109" s="17"/>
    </row>
    <row r="110" spans="1:5" ht="14.25" customHeight="1" x14ac:dyDescent="0.35">
      <c r="D110" s="17"/>
    </row>
    <row r="111" spans="1:5" ht="14.25" customHeight="1" x14ac:dyDescent="0.35">
      <c r="D111" s="17"/>
    </row>
    <row r="112" spans="1:5" ht="14.25" customHeight="1" x14ac:dyDescent="0.35">
      <c r="A112" s="39"/>
      <c r="B112" s="8"/>
      <c r="C112" s="25"/>
      <c r="D112" s="17"/>
    </row>
    <row r="113" spans="1:4" ht="14.25" customHeight="1" x14ac:dyDescent="0.35">
      <c r="A113" s="39"/>
      <c r="B113" s="8"/>
      <c r="C113" s="25"/>
      <c r="D113" s="17"/>
    </row>
    <row r="115" spans="1:4" ht="14.25" customHeight="1" x14ac:dyDescent="0.35">
      <c r="B115" s="2"/>
      <c r="C115" s="3"/>
      <c r="D115" s="3"/>
    </row>
    <row r="116" spans="1:4" ht="14.25" customHeight="1" x14ac:dyDescent="0.35">
      <c r="B116" s="2"/>
      <c r="C116" s="3"/>
      <c r="D116" s="3"/>
    </row>
    <row r="117" spans="1:4" ht="14.25" customHeight="1" x14ac:dyDescent="0.35">
      <c r="A117"/>
      <c r="C117"/>
    </row>
    <row r="118" spans="1:4" ht="14.25" customHeight="1" x14ac:dyDescent="0.35">
      <c r="A118"/>
      <c r="C118"/>
    </row>
    <row r="119" spans="1:4" ht="14.25" customHeight="1" x14ac:dyDescent="0.65">
      <c r="A119" s="81"/>
      <c r="C119"/>
    </row>
    <row r="120" spans="1:4" ht="14.25" customHeight="1" x14ac:dyDescent="0.35">
      <c r="A120"/>
      <c r="C120"/>
    </row>
    <row r="121" spans="1:4" ht="14.25" customHeight="1" x14ac:dyDescent="0.35">
      <c r="A121"/>
      <c r="C121"/>
    </row>
    <row r="122" spans="1:4" ht="14.25" customHeight="1" x14ac:dyDescent="0.35">
      <c r="A122"/>
      <c r="C122"/>
    </row>
    <row r="123" spans="1:4" ht="14.25" customHeight="1" x14ac:dyDescent="0.35">
      <c r="A123"/>
      <c r="C123"/>
    </row>
    <row r="124" spans="1:4" ht="14.25" customHeight="1" x14ac:dyDescent="0.35">
      <c r="A124"/>
      <c r="C124"/>
    </row>
    <row r="125" spans="1:4" ht="14.25" customHeight="1" x14ac:dyDescent="0.35">
      <c r="A125"/>
      <c r="C125"/>
    </row>
    <row r="126" spans="1:4" ht="14.25" customHeight="1" x14ac:dyDescent="0.35">
      <c r="A126"/>
      <c r="C126"/>
    </row>
    <row r="127" spans="1:4" ht="14.25" customHeight="1" x14ac:dyDescent="0.35">
      <c r="A127"/>
      <c r="C127"/>
    </row>
    <row r="128" spans="1:4" ht="14.25" customHeight="1" x14ac:dyDescent="0.35">
      <c r="A128"/>
      <c r="C128"/>
    </row>
    <row r="129" spans="1:8" ht="14.25" customHeight="1" x14ac:dyDescent="0.35">
      <c r="A129"/>
      <c r="C129"/>
    </row>
    <row r="134" spans="1:8" ht="14.25" customHeight="1" x14ac:dyDescent="0.35">
      <c r="A134"/>
      <c r="C134"/>
    </row>
    <row r="136" spans="1:8" ht="14.25" customHeight="1" x14ac:dyDescent="0.35">
      <c r="A136" s="10"/>
      <c r="B136" s="10"/>
      <c r="C136" s="10"/>
      <c r="D136" s="10"/>
      <c r="E136" s="10"/>
      <c r="F136" s="10"/>
      <c r="G136" s="10"/>
      <c r="H136" s="10"/>
    </row>
    <row r="137" spans="1:8" s="10" customFormat="1" ht="14.25" customHeight="1" x14ac:dyDescent="0.3">
      <c r="A137" s="4"/>
      <c r="B137" s="4"/>
      <c r="C137" s="4"/>
      <c r="D137" s="4"/>
      <c r="E137" s="4"/>
      <c r="F137" s="4"/>
      <c r="G137" s="4"/>
      <c r="H137" s="4"/>
    </row>
    <row r="138" spans="1:8" s="4" customFormat="1" ht="14.25" customHeight="1" x14ac:dyDescent="0.3"/>
    <row r="139" spans="1:8" s="4" customFormat="1" ht="14.25" customHeight="1" x14ac:dyDescent="0.3">
      <c r="A139" s="3"/>
      <c r="B139" s="3"/>
      <c r="C139" s="3"/>
      <c r="D139" s="3"/>
      <c r="E139" s="3"/>
      <c r="F139" s="3"/>
      <c r="G139" s="3"/>
      <c r="H139" s="3"/>
    </row>
    <row r="140" spans="1:8" s="3" customFormat="1" ht="14.25" customHeight="1" x14ac:dyDescent="0.3">
      <c r="A140" s="4"/>
      <c r="B140" s="4"/>
      <c r="C140" s="4"/>
      <c r="D140" s="4"/>
      <c r="E140" s="4"/>
      <c r="F140" s="4"/>
      <c r="G140" s="4"/>
      <c r="H140" s="4"/>
    </row>
    <row r="141" spans="1:8" s="4" customFormat="1" ht="14.25" customHeight="1" x14ac:dyDescent="0.3"/>
    <row r="142" spans="1:8" s="4" customFormat="1" ht="14.25" customHeight="1" x14ac:dyDescent="0.3"/>
    <row r="143" spans="1:8" s="4" customFormat="1" ht="14.25" customHeight="1" x14ac:dyDescent="0.3"/>
    <row r="144" spans="1:8" s="4" customFormat="1" ht="14.25" customHeight="1" x14ac:dyDescent="0.3"/>
    <row r="145" spans="1:8" s="4" customFormat="1" ht="14.25" customHeight="1" x14ac:dyDescent="0.3"/>
    <row r="146" spans="1:8" s="4" customFormat="1" ht="14.25" customHeight="1" x14ac:dyDescent="0.3"/>
    <row r="147" spans="1:8" s="4" customFormat="1" ht="14.25" customHeight="1" x14ac:dyDescent="0.3"/>
    <row r="148" spans="1:8" s="4" customFormat="1" ht="14.25" customHeight="1" x14ac:dyDescent="0.3"/>
    <row r="149" spans="1:8" s="4" customFormat="1" ht="14.25" customHeight="1" x14ac:dyDescent="0.35">
      <c r="A149" s="37"/>
      <c r="B149"/>
      <c r="C149" s="27"/>
      <c r="D149"/>
      <c r="E149"/>
      <c r="F149"/>
      <c r="G149"/>
      <c r="H149"/>
    </row>
  </sheetData>
  <sortState xmlns:xlrd2="http://schemas.microsoft.com/office/spreadsheetml/2017/richdata2" ref="A19:D94">
    <sortCondition ref="B21:B94"/>
  </sortState>
  <pageMargins left="0.25" right="0.25" top="0.75" bottom="0.75" header="0.3" footer="0.3"/>
  <pageSetup fitToHeight="100" orientation="landscape" r:id="rId1"/>
  <headerFooter>
    <oddHeader>&amp;L&amp;G</oddHeader>
  </headerFooter>
  <rowBreaks count="2" manualBreakCount="2">
    <brk id="33" max="16383" man="1"/>
    <brk id="61" max="16383" man="1"/>
  </rowBreaks>
  <drawing r:id="rId2"/>
  <legacyDrawingHF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0"/>
  </sheetPr>
  <dimension ref="A1:E125"/>
  <sheetViews>
    <sheetView view="pageLayout" zoomScaleNormal="100" zoomScaleSheetLayoutView="100" workbookViewId="0">
      <selection activeCell="D9" sqref="D9"/>
    </sheetView>
  </sheetViews>
  <sheetFormatPr defaultColWidth="9.1796875" defaultRowHeight="14.25" customHeight="1" x14ac:dyDescent="0.35"/>
  <cols>
    <col min="1" max="1" width="10.26953125" style="37" customWidth="1"/>
    <col min="2" max="2" width="70.1796875" customWidth="1"/>
    <col min="3" max="3" width="23.1796875" style="27" customWidth="1"/>
    <col min="4" max="4" width="15.1796875" customWidth="1"/>
    <col min="5" max="5" width="11.1796875" customWidth="1"/>
  </cols>
  <sheetData>
    <row r="1" spans="1:5" ht="20.25" customHeight="1" x14ac:dyDescent="0.65">
      <c r="A1" s="101" t="s">
        <v>1142</v>
      </c>
      <c r="B1" s="5"/>
      <c r="C1" s="5"/>
      <c r="D1" s="5"/>
      <c r="E1" s="1"/>
    </row>
    <row r="2" spans="1:5" ht="14.25" customHeight="1" x14ac:dyDescent="0.5">
      <c r="B2" s="197"/>
    </row>
    <row r="3" spans="1:5" ht="14.25" customHeight="1" x14ac:dyDescent="0.35">
      <c r="A3" s="36"/>
    </row>
    <row r="6" spans="1:5" ht="14.25" customHeight="1" x14ac:dyDescent="0.35">
      <c r="B6" s="4"/>
    </row>
    <row r="8" spans="1:5" ht="14.25" customHeight="1" x14ac:dyDescent="0.35">
      <c r="B8" s="4"/>
    </row>
    <row r="9" spans="1:5" ht="14.25" customHeight="1" x14ac:dyDescent="0.35">
      <c r="B9" s="4"/>
    </row>
    <row r="10" spans="1:5" ht="14.25" customHeight="1" x14ac:dyDescent="0.35">
      <c r="B10" s="4"/>
    </row>
    <row r="11" spans="1:5" ht="14.25" customHeight="1" x14ac:dyDescent="0.35">
      <c r="B11" s="4"/>
    </row>
    <row r="12" spans="1:5" ht="14.25" customHeight="1" x14ac:dyDescent="0.35">
      <c r="B12" s="4"/>
    </row>
    <row r="13" spans="1:5" ht="14.25" customHeight="1" x14ac:dyDescent="0.35">
      <c r="B13" s="4"/>
    </row>
    <row r="14" spans="1:5" ht="14.25" customHeight="1" x14ac:dyDescent="0.35">
      <c r="B14" s="4"/>
    </row>
    <row r="15" spans="1:5" ht="14.25" customHeight="1" x14ac:dyDescent="0.35">
      <c r="A15" s="180"/>
      <c r="B15" s="180"/>
    </row>
    <row r="16" spans="1:5" ht="14.25" customHeight="1" x14ac:dyDescent="0.35">
      <c r="A16" s="91" t="s">
        <v>11925</v>
      </c>
      <c r="B16" s="91" t="s">
        <v>11926</v>
      </c>
      <c r="C16" s="91" t="s">
        <v>11983</v>
      </c>
      <c r="D16" s="91"/>
      <c r="E16" s="108" t="s">
        <v>11928</v>
      </c>
    </row>
    <row r="17" spans="1:5" s="41" customFormat="1" ht="14.25" customHeight="1" x14ac:dyDescent="0.3">
      <c r="A17" s="109" t="s">
        <v>1143</v>
      </c>
      <c r="B17" s="4"/>
      <c r="C17" s="76"/>
      <c r="D17" s="97"/>
      <c r="E17" s="4"/>
    </row>
    <row r="18" spans="1:5" s="41" customFormat="1" ht="14.25" customHeight="1" x14ac:dyDescent="0.3">
      <c r="A18" s="59" t="s">
        <v>1139</v>
      </c>
      <c r="B18" s="114" t="s">
        <v>1140</v>
      </c>
      <c r="C18" s="76" t="s">
        <v>1141</v>
      </c>
      <c r="D18" s="116"/>
      <c r="E18" s="96">
        <f>VLOOKUP(A18,'EC25 Pricing'!A:D,4,0)</f>
        <v>2317.4699999999998</v>
      </c>
    </row>
    <row r="19" spans="1:5" s="41" customFormat="1" ht="14.25" customHeight="1" x14ac:dyDescent="0.3">
      <c r="A19" s="59" t="s">
        <v>1146</v>
      </c>
      <c r="B19" s="4" t="s">
        <v>1147</v>
      </c>
      <c r="C19" s="76" t="s">
        <v>1141</v>
      </c>
      <c r="D19" s="116"/>
      <c r="E19" s="96">
        <f>VLOOKUP(A19,'EC25 Pricing'!A:D,4,0)</f>
        <v>2553.96</v>
      </c>
    </row>
    <row r="20" spans="1:5" s="42" customFormat="1" ht="14.25" customHeight="1" x14ac:dyDescent="0.3">
      <c r="A20" s="59" t="s">
        <v>1149</v>
      </c>
      <c r="B20" s="4" t="s">
        <v>1150</v>
      </c>
      <c r="C20" s="76" t="s">
        <v>1141</v>
      </c>
      <c r="D20" s="116"/>
      <c r="E20" s="96">
        <f>VLOOKUP(A20,'EC25 Pricing'!A:D,4,0)</f>
        <v>3636.26</v>
      </c>
    </row>
    <row r="21" spans="1:5" s="42" customFormat="1" ht="14.25" customHeight="1" x14ac:dyDescent="0.3">
      <c r="A21" s="99" t="s">
        <v>1153</v>
      </c>
      <c r="B21" s="4"/>
      <c r="C21" s="3"/>
      <c r="D21" s="97"/>
      <c r="E21" s="96"/>
    </row>
    <row r="22" spans="1:5" s="42" customFormat="1" ht="14.25" customHeight="1" x14ac:dyDescent="0.3">
      <c r="A22" s="40" t="s">
        <v>1152</v>
      </c>
      <c r="B22" s="4" t="s">
        <v>1153</v>
      </c>
      <c r="C22" s="3" t="s">
        <v>1158</v>
      </c>
      <c r="D22" s="116"/>
      <c r="E22" s="96">
        <f>VLOOKUP(A22,'EC25 Pricing'!A:D,4,0)</f>
        <v>3728.08</v>
      </c>
    </row>
    <row r="23" spans="1:5" s="42" customFormat="1" ht="14.25" customHeight="1" x14ac:dyDescent="0.3">
      <c r="A23" s="99" t="s">
        <v>1160</v>
      </c>
      <c r="B23" s="4"/>
      <c r="C23" s="3"/>
      <c r="D23" s="116"/>
      <c r="E23" s="96"/>
    </row>
    <row r="24" spans="1:5" s="42" customFormat="1" ht="14.25" customHeight="1" x14ac:dyDescent="0.3">
      <c r="A24" s="38" t="s">
        <v>1159</v>
      </c>
      <c r="B24" s="2" t="s">
        <v>1160</v>
      </c>
      <c r="C24" s="3" t="s">
        <v>1164</v>
      </c>
      <c r="D24" s="116"/>
      <c r="E24" s="96">
        <f>VLOOKUP(A24,'EC25 Pricing'!A:D,4,0)</f>
        <v>2267.39</v>
      </c>
    </row>
    <row r="25" spans="1:5" s="42" customFormat="1" ht="14.25" customHeight="1" x14ac:dyDescent="0.3">
      <c r="A25" s="100" t="s">
        <v>1168</v>
      </c>
      <c r="B25" s="4"/>
      <c r="C25" s="3"/>
      <c r="D25" s="97"/>
      <c r="E25" s="96"/>
    </row>
    <row r="26" spans="1:5" s="42" customFormat="1" ht="14.25" customHeight="1" x14ac:dyDescent="0.3">
      <c r="A26" s="40" t="s">
        <v>1173</v>
      </c>
      <c r="B26" s="2" t="s">
        <v>1192</v>
      </c>
      <c r="C26" s="3" t="s">
        <v>1167</v>
      </c>
      <c r="D26" s="116"/>
      <c r="E26" s="96">
        <f>VLOOKUP(A26,'EC25 Pricing'!A:D,4,0)</f>
        <v>1321.42</v>
      </c>
    </row>
    <row r="27" spans="1:5" s="42" customFormat="1" ht="14.25" customHeight="1" x14ac:dyDescent="0.3">
      <c r="A27" s="40" t="s">
        <v>1165</v>
      </c>
      <c r="B27" s="4" t="s">
        <v>12168</v>
      </c>
      <c r="C27" s="3" t="s">
        <v>1167</v>
      </c>
      <c r="D27" s="116"/>
      <c r="E27" s="96">
        <f>VLOOKUP(A27,'EC25 Pricing'!A:D,4,0)</f>
        <v>1321.42</v>
      </c>
    </row>
    <row r="28" spans="1:5" s="42" customFormat="1" ht="14.25" customHeight="1" x14ac:dyDescent="0.3">
      <c r="A28" s="40" t="s">
        <v>1177</v>
      </c>
      <c r="B28" s="2" t="s">
        <v>1196</v>
      </c>
      <c r="C28" s="3" t="s">
        <v>1179</v>
      </c>
      <c r="D28" s="116"/>
      <c r="E28" s="96">
        <f>VLOOKUP(A28,'EC25 Pricing'!A:D,4,0)</f>
        <v>1368.72</v>
      </c>
    </row>
    <row r="29" spans="1:5" ht="14.25" customHeight="1" x14ac:dyDescent="0.35">
      <c r="A29" s="40" t="s">
        <v>1184</v>
      </c>
      <c r="B29" s="2" t="s">
        <v>1202</v>
      </c>
      <c r="C29" s="3" t="s">
        <v>1186</v>
      </c>
      <c r="D29" s="116"/>
      <c r="E29" s="96">
        <f>VLOOKUP(A29,'EC25 Pricing'!A:D,4,0)</f>
        <v>1749.89</v>
      </c>
    </row>
    <row r="30" spans="1:5" ht="14.25" customHeight="1" x14ac:dyDescent="0.35">
      <c r="A30" s="115" t="s">
        <v>12169</v>
      </c>
      <c r="D30" s="97"/>
      <c r="E30" s="96"/>
    </row>
    <row r="31" spans="1:5" ht="14.25" customHeight="1" x14ac:dyDescent="0.35">
      <c r="A31" s="40" t="s">
        <v>1302</v>
      </c>
      <c r="B31" s="2" t="s">
        <v>12170</v>
      </c>
      <c r="C31" s="3" t="s">
        <v>12171</v>
      </c>
      <c r="D31" s="116"/>
      <c r="E31" s="96">
        <f>VLOOKUP(A31,'EC25 Pricing'!A:D,4,0)</f>
        <v>1260.21</v>
      </c>
    </row>
    <row r="32" spans="1:5" ht="14.25" customHeight="1" x14ac:dyDescent="0.35">
      <c r="A32" s="115" t="s">
        <v>1305</v>
      </c>
      <c r="B32" s="2"/>
      <c r="C32" s="3"/>
      <c r="D32" s="116"/>
      <c r="E32" s="96"/>
    </row>
    <row r="33" spans="1:5" ht="14.25" customHeight="1" x14ac:dyDescent="0.35">
      <c r="A33" s="40" t="s">
        <v>1309</v>
      </c>
      <c r="B33" s="2" t="s">
        <v>12172</v>
      </c>
      <c r="C33" s="3" t="s">
        <v>1310</v>
      </c>
      <c r="D33" s="116"/>
      <c r="E33" s="96">
        <f>VLOOKUP(A33,'EC25 Pricing'!A:D,4,0)</f>
        <v>1296.3800000000001</v>
      </c>
    </row>
    <row r="34" spans="1:5" ht="14.25" customHeight="1" x14ac:dyDescent="0.35">
      <c r="A34" s="40"/>
      <c r="B34" s="2"/>
      <c r="C34" s="3"/>
      <c r="D34" s="116"/>
      <c r="E34" s="96"/>
    </row>
    <row r="35" spans="1:5" ht="14.25" customHeight="1" x14ac:dyDescent="0.35">
      <c r="A35" s="94" t="s">
        <v>12173</v>
      </c>
      <c r="B35" s="2"/>
      <c r="C35" s="3"/>
      <c r="D35" s="116"/>
      <c r="E35" s="96"/>
    </row>
    <row r="36" spans="1:5" ht="14.25" customHeight="1" x14ac:dyDescent="0.35">
      <c r="A36" s="91" t="s">
        <v>11925</v>
      </c>
      <c r="B36" s="91" t="s">
        <v>11926</v>
      </c>
      <c r="C36" s="91" t="s">
        <v>11983</v>
      </c>
      <c r="D36" s="91"/>
      <c r="E36" s="108" t="s">
        <v>11928</v>
      </c>
    </row>
    <row r="37" spans="1:5" s="206" customFormat="1" ht="14.25" customHeight="1" x14ac:dyDescent="0.35">
      <c r="A37" s="222" t="s">
        <v>12174</v>
      </c>
      <c r="B37" s="77"/>
      <c r="C37" s="33"/>
      <c r="D37" s="205"/>
      <c r="E37" s="205"/>
    </row>
    <row r="38" spans="1:5" s="206" customFormat="1" ht="14.25" customHeight="1" x14ac:dyDescent="0.35">
      <c r="A38" s="129" t="s">
        <v>1191</v>
      </c>
      <c r="B38" s="129" t="s">
        <v>1192</v>
      </c>
      <c r="C38" s="33" t="s">
        <v>1182</v>
      </c>
      <c r="D38" s="116"/>
      <c r="E38" s="205">
        <f>VLOOKUP(A38,'EC25 Pricing'!A:D,4,0)</f>
        <v>1368.72</v>
      </c>
    </row>
    <row r="39" spans="1:5" s="206" customFormat="1" ht="14.25" customHeight="1" x14ac:dyDescent="0.35">
      <c r="A39" s="186" t="s">
        <v>10999</v>
      </c>
      <c r="B39" s="77" t="s">
        <v>12175</v>
      </c>
      <c r="C39" s="33" t="s">
        <v>12176</v>
      </c>
      <c r="D39" s="116"/>
      <c r="E39" s="205">
        <f>VLOOKUP(A39,'EC25 Pricing'!A:D,4,0)</f>
        <v>1354.81</v>
      </c>
    </row>
    <row r="40" spans="1:5" s="206" customFormat="1" ht="14.25" customHeight="1" x14ac:dyDescent="0.35">
      <c r="A40" s="129" t="s">
        <v>1195</v>
      </c>
      <c r="B40" s="129" t="s">
        <v>1196</v>
      </c>
      <c r="C40" s="33" t="s">
        <v>1179</v>
      </c>
      <c r="D40" s="116"/>
      <c r="E40" s="205">
        <f>VLOOKUP(A40,'EC25 Pricing'!A:D,4,0)</f>
        <v>1368.72</v>
      </c>
    </row>
    <row r="41" spans="1:5" s="206" customFormat="1" ht="14.25" customHeight="1" x14ac:dyDescent="0.35">
      <c r="A41" s="129" t="s">
        <v>1198</v>
      </c>
      <c r="B41" s="129" t="s">
        <v>1199</v>
      </c>
      <c r="C41" s="33" t="s">
        <v>1167</v>
      </c>
      <c r="D41" s="116"/>
      <c r="E41" s="205">
        <f>VLOOKUP(A41,'EC25 Pricing'!A:D,4,0)</f>
        <v>1321.42</v>
      </c>
    </row>
    <row r="42" spans="1:5" s="129" customFormat="1" ht="14.25" customHeight="1" x14ac:dyDescent="0.35">
      <c r="A42" s="129" t="s">
        <v>1201</v>
      </c>
      <c r="B42" s="129" t="s">
        <v>1202</v>
      </c>
      <c r="C42" s="33" t="s">
        <v>1203</v>
      </c>
      <c r="D42" s="116"/>
      <c r="E42" s="205">
        <f>VLOOKUP(A42,'EC25 Pricing'!A:D,4,0)</f>
        <v>2373.12</v>
      </c>
    </row>
    <row r="43" spans="1:5" s="4" customFormat="1" ht="14.25" customHeight="1" x14ac:dyDescent="0.3">
      <c r="A43" s="4" t="s">
        <v>1207</v>
      </c>
      <c r="B43" s="4" t="s">
        <v>1208</v>
      </c>
      <c r="C43" s="3" t="s">
        <v>1186</v>
      </c>
      <c r="D43" s="116"/>
      <c r="E43" s="96">
        <f>VLOOKUP(A43,'EC25 Pricing'!A:D,4,0)</f>
        <v>1749.89</v>
      </c>
    </row>
    <row r="44" spans="1:5" s="4" customFormat="1" ht="14.25" customHeight="1" x14ac:dyDescent="0.3">
      <c r="A44" s="100" t="s">
        <v>1213</v>
      </c>
      <c r="C44" s="3"/>
      <c r="D44" s="97"/>
    </row>
    <row r="45" spans="1:5" s="4" customFormat="1" ht="14.25" customHeight="1" x14ac:dyDescent="0.3">
      <c r="A45" s="4" t="s">
        <v>1210</v>
      </c>
      <c r="B45" s="4" t="s">
        <v>1211</v>
      </c>
      <c r="C45" s="3" t="s">
        <v>1216</v>
      </c>
      <c r="D45" s="116"/>
      <c r="E45" s="96">
        <f>VLOOKUP(A45,'EC25 Pricing'!A:D,4,0)</f>
        <v>1891.79</v>
      </c>
    </row>
    <row r="46" spans="1:5" ht="14.25" customHeight="1" x14ac:dyDescent="0.35">
      <c r="A46" s="4" t="s">
        <v>1217</v>
      </c>
      <c r="B46" s="4" t="s">
        <v>12177</v>
      </c>
      <c r="C46" s="3" t="s">
        <v>1216</v>
      </c>
      <c r="D46" s="116"/>
      <c r="E46" s="96">
        <f>VLOOKUP(A46,'EC25 Pricing'!A:D,4,0)</f>
        <v>2128.2800000000002</v>
      </c>
    </row>
    <row r="47" spans="1:5" ht="14.25" customHeight="1" x14ac:dyDescent="0.35">
      <c r="A47" s="4" t="s">
        <v>1220</v>
      </c>
      <c r="B47" s="4" t="s">
        <v>12178</v>
      </c>
      <c r="C47" s="3" t="s">
        <v>1216</v>
      </c>
      <c r="D47" s="116"/>
      <c r="E47" s="96">
        <f>VLOOKUP(A47,'EC25 Pricing'!A:D,4,0)</f>
        <v>4470.9399999999996</v>
      </c>
    </row>
    <row r="48" spans="1:5" ht="14.25" customHeight="1" x14ac:dyDescent="0.35">
      <c r="A48" s="79" t="s">
        <v>10029</v>
      </c>
      <c r="B48" s="4" t="s">
        <v>12179</v>
      </c>
      <c r="C48" s="3" t="s">
        <v>1228</v>
      </c>
      <c r="D48" s="116"/>
      <c r="E48" s="96">
        <f>VLOOKUP(A48,'EC25 Pricing'!A:D,4,0)</f>
        <v>2236.79</v>
      </c>
    </row>
    <row r="49" spans="1:5" ht="14.25" customHeight="1" x14ac:dyDescent="0.35">
      <c r="A49" s="79" t="s">
        <v>7267</v>
      </c>
      <c r="B49" s="4" t="s">
        <v>12180</v>
      </c>
      <c r="C49" s="3" t="s">
        <v>1228</v>
      </c>
      <c r="D49" s="116"/>
      <c r="E49" s="96">
        <f>VLOOKUP(A49,'EC25 Pricing'!A:D,4,0)</f>
        <v>2473.2800000000002</v>
      </c>
    </row>
    <row r="50" spans="1:5" ht="14.25" customHeight="1" x14ac:dyDescent="0.35">
      <c r="A50" s="4" t="s">
        <v>1223</v>
      </c>
      <c r="B50" s="4" t="s">
        <v>12181</v>
      </c>
      <c r="C50" s="3" t="s">
        <v>1228</v>
      </c>
      <c r="D50" s="116"/>
      <c r="E50" s="96">
        <f>VLOOKUP(A50,'EC25 Pricing'!A:D,4,0)</f>
        <v>4813.16</v>
      </c>
    </row>
    <row r="51" spans="1:5" ht="14.25" customHeight="1" x14ac:dyDescent="0.35">
      <c r="A51" s="79" t="s">
        <v>10027</v>
      </c>
      <c r="B51" s="4" t="s">
        <v>12182</v>
      </c>
      <c r="C51" s="3" t="s">
        <v>12183</v>
      </c>
      <c r="D51" s="116"/>
      <c r="E51" s="96">
        <f>VLOOKUP(A51,'EC25 Pricing'!A:D,4,0)</f>
        <v>344.85</v>
      </c>
    </row>
    <row r="52" spans="1:5" ht="14.25" customHeight="1" x14ac:dyDescent="0.35">
      <c r="A52" s="100" t="s">
        <v>1233</v>
      </c>
      <c r="C52"/>
      <c r="D52" s="97"/>
      <c r="E52" s="96"/>
    </row>
    <row r="53" spans="1:5" ht="14.25" customHeight="1" x14ac:dyDescent="0.35">
      <c r="A53" s="4" t="s">
        <v>1230</v>
      </c>
      <c r="B53" s="4" t="s">
        <v>1231</v>
      </c>
      <c r="C53" s="3" t="s">
        <v>1232</v>
      </c>
      <c r="D53" s="116"/>
      <c r="E53" s="96">
        <f>VLOOKUP(A53,'EC25 Pricing'!A:D,4,0)</f>
        <v>2654.13</v>
      </c>
    </row>
    <row r="54" spans="1:5" ht="14.25" customHeight="1" x14ac:dyDescent="0.35">
      <c r="A54" s="79" t="s">
        <v>1243</v>
      </c>
      <c r="B54" s="4" t="s">
        <v>1244</v>
      </c>
      <c r="C54" s="3" t="s">
        <v>1232</v>
      </c>
      <c r="D54" s="116"/>
      <c r="E54" s="96">
        <f>VLOOKUP(A54,'EC25 Pricing'!A:D,4,0)</f>
        <v>2937.92</v>
      </c>
    </row>
    <row r="55" spans="1:5" ht="14.25" customHeight="1" x14ac:dyDescent="0.35">
      <c r="A55" s="4" t="s">
        <v>1237</v>
      </c>
      <c r="B55" s="4" t="s">
        <v>1238</v>
      </c>
      <c r="C55" s="3" t="s">
        <v>1232</v>
      </c>
      <c r="D55" s="116"/>
      <c r="E55" s="96">
        <f>VLOOKUP(A55,'EC25 Pricing'!A:D,4,0)</f>
        <v>2937.92</v>
      </c>
    </row>
    <row r="56" spans="1:5" ht="14.25" customHeight="1" x14ac:dyDescent="0.35">
      <c r="A56" s="4" t="s">
        <v>1240</v>
      </c>
      <c r="B56" s="4" t="s">
        <v>1241</v>
      </c>
      <c r="C56" s="3" t="s">
        <v>1232</v>
      </c>
      <c r="D56" s="116"/>
      <c r="E56" s="96">
        <f>VLOOKUP(A56,'EC25 Pricing'!A:D,4,0)</f>
        <v>2937.92</v>
      </c>
    </row>
    <row r="57" spans="1:5" ht="14.25" customHeight="1" x14ac:dyDescent="0.35">
      <c r="A57" s="38" t="s">
        <v>1246</v>
      </c>
      <c r="B57" s="2" t="s">
        <v>1247</v>
      </c>
      <c r="C57" s="3" t="s">
        <v>1248</v>
      </c>
      <c r="D57" s="116"/>
      <c r="E57" s="96">
        <f>VLOOKUP(A57,'EC25 Pricing'!A:D,4,0)</f>
        <v>2323.04</v>
      </c>
    </row>
    <row r="58" spans="1:5" ht="14.25" customHeight="1" x14ac:dyDescent="0.35">
      <c r="A58" s="223" t="s">
        <v>1255</v>
      </c>
      <c r="B58" s="180"/>
      <c r="C58" s="207"/>
      <c r="D58" s="208"/>
      <c r="E58" s="209"/>
    </row>
    <row r="59" spans="1:5" s="168" customFormat="1" ht="14.25" customHeight="1" x14ac:dyDescent="0.3">
      <c r="A59" s="59" t="s">
        <v>7143</v>
      </c>
      <c r="B59" s="59" t="s">
        <v>12184</v>
      </c>
      <c r="C59" s="210" t="s">
        <v>1258</v>
      </c>
      <c r="D59" s="208"/>
      <c r="E59" s="209">
        <f>VLOOKUP(A59,'EC25 Pricing'!A:D,4,0)</f>
        <v>1268.56</v>
      </c>
    </row>
    <row r="60" spans="1:5" ht="14.25" customHeight="1" x14ac:dyDescent="0.35">
      <c r="A60" s="59" t="s">
        <v>1252</v>
      </c>
      <c r="B60" s="136" t="s">
        <v>1253</v>
      </c>
      <c r="C60" s="210" t="s">
        <v>1258</v>
      </c>
      <c r="D60" s="208"/>
      <c r="E60" s="209">
        <f>VLOOKUP(A60,'EC25 Pricing'!A:D,4,0)</f>
        <v>1452.19</v>
      </c>
    </row>
    <row r="61" spans="1:5" ht="14.25" customHeight="1" x14ac:dyDescent="0.35">
      <c r="A61" s="59" t="s">
        <v>1259</v>
      </c>
      <c r="B61" s="136" t="s">
        <v>12185</v>
      </c>
      <c r="C61" s="210" t="s">
        <v>1258</v>
      </c>
      <c r="D61" s="208"/>
      <c r="E61" s="209">
        <f>VLOOKUP(A61,'EC25 Pricing'!A:D,4,0)</f>
        <v>1852.84</v>
      </c>
    </row>
    <row r="62" spans="1:5" ht="14.25" customHeight="1" x14ac:dyDescent="0.35">
      <c r="A62" s="59" t="s">
        <v>1262</v>
      </c>
      <c r="B62" s="136" t="s">
        <v>12186</v>
      </c>
      <c r="C62" s="210" t="s">
        <v>1258</v>
      </c>
      <c r="D62" s="208"/>
      <c r="E62" s="209">
        <f>VLOOKUP(A62,'EC25 Pricing'!A:D,4,0)</f>
        <v>2089.33</v>
      </c>
    </row>
    <row r="63" spans="1:5" ht="14.25" customHeight="1" x14ac:dyDescent="0.35">
      <c r="A63" s="59" t="s">
        <v>1265</v>
      </c>
      <c r="B63" s="136" t="s">
        <v>12187</v>
      </c>
      <c r="C63" s="210" t="s">
        <v>1258</v>
      </c>
      <c r="D63" s="208"/>
      <c r="E63" s="209">
        <f>VLOOKUP(A63,'EC25 Pricing'!A:D,4,0)</f>
        <v>2089.33</v>
      </c>
    </row>
    <row r="64" spans="1:5" ht="14.25" customHeight="1" x14ac:dyDescent="0.35">
      <c r="A64" s="59" t="s">
        <v>1268</v>
      </c>
      <c r="B64" s="136" t="s">
        <v>12188</v>
      </c>
      <c r="C64" s="210" t="s">
        <v>1258</v>
      </c>
      <c r="D64" s="208"/>
      <c r="E64" s="209">
        <f>VLOOKUP(A64,'EC25 Pricing'!A:D,4,0)</f>
        <v>2570.66</v>
      </c>
    </row>
    <row r="65" spans="1:5" ht="14.25" customHeight="1" x14ac:dyDescent="0.35">
      <c r="A65" s="59" t="s">
        <v>1271</v>
      </c>
      <c r="B65" s="136" t="s">
        <v>12189</v>
      </c>
      <c r="C65" s="210" t="s">
        <v>1258</v>
      </c>
      <c r="D65" s="208"/>
      <c r="E65" s="209">
        <f>VLOOKUP(A65,'EC25 Pricing'!A:D,4,0)</f>
        <v>1811.1</v>
      </c>
    </row>
    <row r="66" spans="1:5" ht="14.25" customHeight="1" x14ac:dyDescent="0.35">
      <c r="A66" s="59" t="s">
        <v>1274</v>
      </c>
      <c r="B66" s="136" t="s">
        <v>12190</v>
      </c>
      <c r="C66" s="210" t="s">
        <v>1258</v>
      </c>
      <c r="D66" s="208"/>
      <c r="E66" s="209">
        <f>VLOOKUP(A66,'EC25 Pricing'!A:D,4,0)</f>
        <v>2089.33</v>
      </c>
    </row>
    <row r="67" spans="1:5" ht="14.25" customHeight="1" x14ac:dyDescent="0.35">
      <c r="A67" s="59" t="s">
        <v>1277</v>
      </c>
      <c r="B67" s="136" t="s">
        <v>12191</v>
      </c>
      <c r="C67" s="210" t="s">
        <v>1258</v>
      </c>
      <c r="D67" s="208"/>
      <c r="E67" s="209">
        <f>VLOOKUP(A67,'EC25 Pricing'!A:D,4,0)</f>
        <v>2089.33</v>
      </c>
    </row>
    <row r="68" spans="1:5" ht="14.25" customHeight="1" x14ac:dyDescent="0.35">
      <c r="A68" s="59" t="s">
        <v>7145</v>
      </c>
      <c r="B68" s="136" t="s">
        <v>12192</v>
      </c>
      <c r="C68" s="210" t="s">
        <v>1258</v>
      </c>
      <c r="D68" s="208"/>
      <c r="E68" s="209">
        <f>VLOOKUP(A68,'EC25 Pricing'!A:D,4,0)</f>
        <v>1872.31</v>
      </c>
    </row>
    <row r="69" spans="1:5" ht="14.25" customHeight="1" x14ac:dyDescent="0.35">
      <c r="A69" s="59" t="s">
        <v>7259</v>
      </c>
      <c r="B69" s="136" t="s">
        <v>12193</v>
      </c>
      <c r="C69" s="210" t="s">
        <v>1258</v>
      </c>
      <c r="D69" s="208"/>
      <c r="E69" s="209">
        <f>VLOOKUP(A69,'EC25 Pricing'!A:D,4,0)</f>
        <v>2334.17</v>
      </c>
    </row>
    <row r="70" spans="1:5" ht="14.25" customHeight="1" x14ac:dyDescent="0.35">
      <c r="A70" s="59"/>
      <c r="B70" s="136"/>
      <c r="C70" s="210"/>
      <c r="D70" s="208"/>
      <c r="E70" s="209"/>
    </row>
    <row r="71" spans="1:5" ht="14.25" customHeight="1" x14ac:dyDescent="0.35">
      <c r="A71" s="94" t="s">
        <v>12173</v>
      </c>
      <c r="B71" s="136"/>
      <c r="C71" s="210"/>
      <c r="D71" s="208"/>
      <c r="E71" s="209"/>
    </row>
    <row r="72" spans="1:5" ht="14.25" customHeight="1" x14ac:dyDescent="0.35">
      <c r="A72" s="91" t="s">
        <v>11925</v>
      </c>
      <c r="B72" s="91" t="s">
        <v>11926</v>
      </c>
      <c r="C72" s="91" t="s">
        <v>11983</v>
      </c>
      <c r="D72" s="91"/>
      <c r="E72" s="108" t="s">
        <v>11928</v>
      </c>
    </row>
    <row r="73" spans="1:5" ht="14.25" customHeight="1" x14ac:dyDescent="0.35">
      <c r="A73" s="59" t="s">
        <v>7261</v>
      </c>
      <c r="B73" s="136" t="s">
        <v>12194</v>
      </c>
      <c r="C73" s="210" t="s">
        <v>1258</v>
      </c>
      <c r="D73" s="208"/>
      <c r="E73" s="209">
        <f>VLOOKUP(A73,'EC25 Pricing'!A:D,4,0)</f>
        <v>2334.17</v>
      </c>
    </row>
    <row r="74" spans="1:5" ht="14.25" customHeight="1" x14ac:dyDescent="0.35">
      <c r="A74" s="59" t="s">
        <v>7147</v>
      </c>
      <c r="B74" s="136" t="s">
        <v>12195</v>
      </c>
      <c r="C74" s="210" t="s">
        <v>1258</v>
      </c>
      <c r="D74" s="208"/>
      <c r="E74" s="209">
        <f>VLOOKUP(A74,'EC25 Pricing'!A:D,4,0)</f>
        <v>1830.58</v>
      </c>
    </row>
    <row r="75" spans="1:5" ht="14.25" customHeight="1" x14ac:dyDescent="0.35">
      <c r="A75" s="59" t="s">
        <v>7263</v>
      </c>
      <c r="B75" s="136" t="s">
        <v>12196</v>
      </c>
      <c r="C75" s="210" t="s">
        <v>1258</v>
      </c>
      <c r="D75" s="208"/>
      <c r="E75" s="209">
        <f>VLOOKUP(A75,'EC25 Pricing'!A:D,4,0)</f>
        <v>1986.38</v>
      </c>
    </row>
    <row r="76" spans="1:5" ht="14.25" customHeight="1" x14ac:dyDescent="0.35">
      <c r="A76" s="59" t="s">
        <v>7265</v>
      </c>
      <c r="B76" s="136" t="s">
        <v>12197</v>
      </c>
      <c r="C76" s="210" t="s">
        <v>1258</v>
      </c>
      <c r="D76" s="208"/>
      <c r="E76" s="209">
        <f>VLOOKUP(A76,'EC25 Pricing'!A:D,4,0)</f>
        <v>1986.38</v>
      </c>
    </row>
    <row r="78" spans="1:5" ht="14.25" customHeight="1" x14ac:dyDescent="0.35">
      <c r="A78" s="100" t="s">
        <v>12198</v>
      </c>
      <c r="C78"/>
      <c r="D78" s="97"/>
    </row>
    <row r="79" spans="1:5" s="4" customFormat="1" ht="14.25" customHeight="1" x14ac:dyDescent="0.3">
      <c r="A79" s="40" t="s">
        <v>2692</v>
      </c>
      <c r="B79" s="2" t="s">
        <v>12199</v>
      </c>
      <c r="C79" s="76" t="s">
        <v>1182</v>
      </c>
      <c r="D79" s="116"/>
      <c r="E79" s="96">
        <f>VLOOKUP(A79,'EC25 Pricing'!A:D,4,0)</f>
        <v>2122.71</v>
      </c>
    </row>
    <row r="80" spans="1:5" s="4" customFormat="1" ht="14.25" customHeight="1" x14ac:dyDescent="0.3">
      <c r="A80" s="224" t="s">
        <v>2702</v>
      </c>
      <c r="B80" s="2" t="s">
        <v>12200</v>
      </c>
      <c r="C80" s="76" t="s">
        <v>2707</v>
      </c>
      <c r="D80" s="116"/>
      <c r="E80" s="96">
        <f>VLOOKUP(A80,'EC25 Pricing'!A:D,4,0)</f>
        <v>2122.71</v>
      </c>
    </row>
    <row r="81" spans="1:5" s="4" customFormat="1" ht="14.25" customHeight="1" x14ac:dyDescent="0.3">
      <c r="A81" s="40" t="s">
        <v>1314</v>
      </c>
      <c r="B81" s="2" t="s">
        <v>1315</v>
      </c>
      <c r="C81" s="76" t="s">
        <v>12201</v>
      </c>
      <c r="D81" s="116"/>
      <c r="E81" s="96">
        <f>VLOOKUP(A81,'EC25 Pricing'!A:D,4,0)</f>
        <v>266.95</v>
      </c>
    </row>
    <row r="82" spans="1:5" s="4" customFormat="1" ht="14.25" customHeight="1" x14ac:dyDescent="0.3">
      <c r="A82" s="115" t="s">
        <v>1321</v>
      </c>
      <c r="B82" s="2"/>
      <c r="C82" s="76"/>
      <c r="D82" s="97"/>
    </row>
    <row r="83" spans="1:5" ht="13.5" customHeight="1" x14ac:dyDescent="0.35">
      <c r="A83" s="59" t="s">
        <v>1320</v>
      </c>
      <c r="B83" s="14" t="s">
        <v>12202</v>
      </c>
      <c r="C83" s="35" t="s">
        <v>1325</v>
      </c>
      <c r="D83" s="116"/>
      <c r="E83" s="96">
        <f>VLOOKUP(A83,'EC25 Pricing'!A:D,4,0)</f>
        <v>1315.86</v>
      </c>
    </row>
    <row r="84" spans="1:5" ht="14.25" customHeight="1" x14ac:dyDescent="0.35">
      <c r="A84" s="99" t="s">
        <v>12203</v>
      </c>
      <c r="C84"/>
      <c r="D84" s="97"/>
      <c r="E84" s="96"/>
    </row>
    <row r="85" spans="1:5" ht="14.25" customHeight="1" x14ac:dyDescent="0.35">
      <c r="A85" s="38" t="s">
        <v>1281</v>
      </c>
      <c r="B85" s="2" t="s">
        <v>1282</v>
      </c>
      <c r="C85" s="3" t="s">
        <v>1283</v>
      </c>
      <c r="D85" s="116"/>
      <c r="E85" s="96">
        <f>VLOOKUP(A85,'EC25 Pricing'!A:D,4,0)</f>
        <v>3986.83</v>
      </c>
    </row>
    <row r="86" spans="1:5" ht="14.25" customHeight="1" x14ac:dyDescent="0.35">
      <c r="A86" s="38" t="s">
        <v>1288</v>
      </c>
      <c r="B86" s="2" t="s">
        <v>1289</v>
      </c>
      <c r="C86" s="3" t="s">
        <v>1283</v>
      </c>
      <c r="D86" s="116"/>
      <c r="E86" s="96">
        <f>VLOOKUP(A86,'EC25 Pricing'!A:D,4,0)</f>
        <v>3986.83</v>
      </c>
    </row>
    <row r="87" spans="1:5" ht="14.25" customHeight="1" x14ac:dyDescent="0.35">
      <c r="A87" s="99" t="s">
        <v>12204</v>
      </c>
      <c r="C87"/>
      <c r="D87" s="97"/>
      <c r="E87" s="96"/>
    </row>
    <row r="88" spans="1:5" ht="14.25" customHeight="1" x14ac:dyDescent="0.35">
      <c r="A88" s="38" t="s">
        <v>1291</v>
      </c>
      <c r="B88" s="2" t="s">
        <v>1292</v>
      </c>
      <c r="C88" s="3" t="s">
        <v>1293</v>
      </c>
      <c r="D88" s="116"/>
      <c r="E88" s="96">
        <f>VLOOKUP(A88,'EC25 Pricing'!A:D,4,0)</f>
        <v>6042.92</v>
      </c>
    </row>
    <row r="89" spans="1:5" ht="14.25" customHeight="1" x14ac:dyDescent="0.35">
      <c r="A89" s="99" t="s">
        <v>12205</v>
      </c>
      <c r="B89" s="2"/>
      <c r="C89" s="3"/>
      <c r="D89" s="116"/>
      <c r="E89" s="96"/>
    </row>
    <row r="90" spans="1:5" ht="14.25" customHeight="1" x14ac:dyDescent="0.35">
      <c r="A90" s="38" t="s">
        <v>1297</v>
      </c>
      <c r="B90" s="4" t="s">
        <v>12206</v>
      </c>
      <c r="C90" s="3" t="s">
        <v>1299</v>
      </c>
      <c r="D90" s="116"/>
      <c r="E90" s="96">
        <f>VLOOKUP(A90,'EC25 Pricing'!A:D,4,0)</f>
        <v>2821.06</v>
      </c>
    </row>
    <row r="91" spans="1:5" ht="14.25" customHeight="1" x14ac:dyDescent="0.35">
      <c r="A91" s="99" t="s">
        <v>12207</v>
      </c>
      <c r="B91" s="2"/>
      <c r="C91" s="3"/>
      <c r="D91" s="116"/>
      <c r="E91" s="96"/>
    </row>
    <row r="92" spans="1:5" ht="14.25" customHeight="1" x14ac:dyDescent="0.35">
      <c r="A92" s="63" t="s">
        <v>10621</v>
      </c>
      <c r="B92" s="4" t="s">
        <v>12208</v>
      </c>
      <c r="C92" s="3" t="s">
        <v>12209</v>
      </c>
      <c r="D92" s="116"/>
      <c r="E92" s="96">
        <f>VLOOKUP(A92,'EC25 Pricing'!A:D,4,0)</f>
        <v>3096.5</v>
      </c>
    </row>
    <row r="93" spans="1:5" ht="14.25" customHeight="1" x14ac:dyDescent="0.35">
      <c r="A93"/>
      <c r="C93"/>
    </row>
    <row r="94" spans="1:5" ht="14.25" customHeight="1" x14ac:dyDescent="0.35">
      <c r="A94" s="131"/>
      <c r="B94" s="2"/>
      <c r="C94" s="3"/>
      <c r="D94" s="31"/>
    </row>
    <row r="95" spans="1:5" ht="14.25" customHeight="1" x14ac:dyDescent="0.65">
      <c r="A95" s="5"/>
      <c r="B95" s="5"/>
      <c r="C95" s="5"/>
      <c r="D95" s="5"/>
    </row>
    <row r="96" spans="1:5" ht="14.25" customHeight="1" x14ac:dyDescent="0.35">
      <c r="B96" s="2"/>
      <c r="C96" s="3"/>
      <c r="D96" s="3"/>
    </row>
    <row r="97" spans="1:5" ht="14.25" customHeight="1" x14ac:dyDescent="0.35">
      <c r="A97" s="36"/>
      <c r="B97" s="2"/>
    </row>
    <row r="98" spans="1:5" ht="14.25" customHeight="1" x14ac:dyDescent="0.35">
      <c r="B98" s="2"/>
      <c r="E98" s="13"/>
    </row>
    <row r="99" spans="1:5" ht="14.25" customHeight="1" x14ac:dyDescent="0.35">
      <c r="E99" s="20"/>
    </row>
    <row r="100" spans="1:5" ht="14.25" customHeight="1" x14ac:dyDescent="0.35">
      <c r="A100" s="39"/>
      <c r="B100" s="10"/>
      <c r="C100" s="25"/>
      <c r="D100" s="17"/>
      <c r="E100" s="20"/>
    </row>
    <row r="101" spans="1:5" ht="14.25" customHeight="1" x14ac:dyDescent="0.35">
      <c r="A101" s="39"/>
      <c r="B101" s="19"/>
      <c r="C101" s="25"/>
      <c r="D101" s="17"/>
      <c r="E101" s="20"/>
    </row>
    <row r="102" spans="1:5" ht="14.25" customHeight="1" x14ac:dyDescent="0.35">
      <c r="D102" s="17"/>
    </row>
    <row r="103" spans="1:5" ht="14.25" customHeight="1" x14ac:dyDescent="0.35">
      <c r="D103" s="17"/>
    </row>
    <row r="104" spans="1:5" ht="14.25" customHeight="1" x14ac:dyDescent="0.35">
      <c r="D104" s="17"/>
      <c r="E104" s="20"/>
    </row>
    <row r="105" spans="1:5" ht="14.25" customHeight="1" x14ac:dyDescent="0.35">
      <c r="D105" s="17"/>
      <c r="E105" s="20"/>
    </row>
    <row r="106" spans="1:5" ht="14.25" customHeight="1" x14ac:dyDescent="0.35">
      <c r="D106" s="17"/>
    </row>
    <row r="107" spans="1:5" ht="14.25" customHeight="1" x14ac:dyDescent="0.35">
      <c r="D107" s="17"/>
    </row>
    <row r="108" spans="1:5" ht="14.25" customHeight="1" x14ac:dyDescent="0.35">
      <c r="D108" s="17"/>
    </row>
    <row r="109" spans="1:5" ht="14.25" customHeight="1" x14ac:dyDescent="0.35">
      <c r="D109" s="17"/>
    </row>
    <row r="110" spans="1:5" ht="14.25" customHeight="1" x14ac:dyDescent="0.35">
      <c r="D110" s="17"/>
    </row>
    <row r="111" spans="1:5" ht="14.25" customHeight="1" x14ac:dyDescent="0.35">
      <c r="D111" s="17"/>
    </row>
    <row r="112" spans="1:5" ht="14.25" customHeight="1" x14ac:dyDescent="0.35">
      <c r="A112" s="39"/>
      <c r="B112" s="8"/>
      <c r="C112" s="25"/>
      <c r="D112" s="17"/>
    </row>
    <row r="113" spans="1:5" ht="14.25" customHeight="1" x14ac:dyDescent="0.35">
      <c r="A113" s="39"/>
      <c r="B113" s="8"/>
      <c r="C113" s="25"/>
      <c r="D113" s="17"/>
      <c r="E113" s="13"/>
    </row>
    <row r="114" spans="1:5" ht="14.25" customHeight="1" x14ac:dyDescent="0.35">
      <c r="A114"/>
      <c r="C114"/>
      <c r="E114" s="4"/>
    </row>
    <row r="115" spans="1:5" ht="14.25" customHeight="1" x14ac:dyDescent="0.35">
      <c r="A115"/>
      <c r="C115"/>
      <c r="D115" s="13"/>
      <c r="E115" s="4"/>
    </row>
    <row r="116" spans="1:5" ht="14.25" customHeight="1" x14ac:dyDescent="0.35">
      <c r="A116"/>
      <c r="C116"/>
      <c r="E116" s="4"/>
    </row>
    <row r="117" spans="1:5" ht="14.25" customHeight="1" x14ac:dyDescent="0.65">
      <c r="A117" s="225"/>
      <c r="E117" s="4"/>
    </row>
    <row r="118" spans="1:5" ht="14.25" customHeight="1" x14ac:dyDescent="0.65">
      <c r="A118" s="225"/>
      <c r="E118" s="4"/>
    </row>
    <row r="119" spans="1:5" ht="14.25" customHeight="1" x14ac:dyDescent="0.65">
      <c r="A119" s="225"/>
    </row>
    <row r="120" spans="1:5" ht="14.25" customHeight="1" x14ac:dyDescent="0.65">
      <c r="A120" s="225"/>
    </row>
    <row r="121" spans="1:5" ht="14.25" customHeight="1" x14ac:dyDescent="0.65">
      <c r="A121" s="225"/>
    </row>
    <row r="122" spans="1:5" ht="14.25" customHeight="1" x14ac:dyDescent="0.65">
      <c r="A122" s="225"/>
    </row>
    <row r="123" spans="1:5" ht="14.25" customHeight="1" x14ac:dyDescent="0.65">
      <c r="A123" s="225"/>
    </row>
    <row r="124" spans="1:5" ht="14.25" customHeight="1" x14ac:dyDescent="0.35">
      <c r="A124" s="226"/>
      <c r="C124" s="83"/>
    </row>
    <row r="125" spans="1:5" ht="14.25" customHeight="1" x14ac:dyDescent="0.35">
      <c r="A125" s="226"/>
    </row>
  </sheetData>
  <pageMargins left="0.25" right="0.25" top="0.75" bottom="0.75" header="0.3" footer="0.3"/>
  <pageSetup scale="97" fitToHeight="100" orientation="landscape" r:id="rId1"/>
  <headerFooter>
    <oddHeader>&amp;L&amp;G</oddHeader>
  </headerFooter>
  <rowBreaks count="2" manualBreakCount="2">
    <brk id="33" max="16383" man="1"/>
    <brk id="69" max="16383" man="1"/>
  </rowBreaks>
  <drawing r:id="rId2"/>
  <legacyDrawingHF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0"/>
  </sheetPr>
  <dimension ref="A1:F100"/>
  <sheetViews>
    <sheetView view="pageLayout" zoomScaleNormal="100" zoomScaleSheetLayoutView="100" workbookViewId="0">
      <selection activeCell="D9" sqref="D9"/>
    </sheetView>
  </sheetViews>
  <sheetFormatPr defaultRowHeight="14.5" x14ac:dyDescent="0.35"/>
  <cols>
    <col min="1" max="1" width="10.26953125" style="37" customWidth="1"/>
    <col min="2" max="2" width="70.1796875" customWidth="1"/>
    <col min="3" max="3" width="23" style="27" customWidth="1"/>
    <col min="4" max="4" width="10.26953125" customWidth="1"/>
    <col min="5" max="5" width="10.1796875" bestFit="1" customWidth="1"/>
  </cols>
  <sheetData>
    <row r="1" spans="1:6" ht="28.5" x14ac:dyDescent="0.65">
      <c r="A1" s="131" t="s">
        <v>2031</v>
      </c>
      <c r="B1" s="5"/>
      <c r="C1" s="197"/>
      <c r="D1" s="5"/>
      <c r="E1" s="5"/>
      <c r="F1" s="5"/>
    </row>
    <row r="2" spans="1:6" ht="14.25" customHeight="1" x14ac:dyDescent="0.35"/>
    <row r="3" spans="1:6" ht="14.25" customHeight="1" x14ac:dyDescent="0.35">
      <c r="A3" s="45"/>
    </row>
    <row r="4" spans="1:6" ht="14.25" customHeight="1" x14ac:dyDescent="0.35"/>
    <row r="5" spans="1:6" ht="14.25" customHeight="1" x14ac:dyDescent="0.35"/>
    <row r="6" spans="1:6" ht="14.25" customHeight="1" x14ac:dyDescent="0.35"/>
    <row r="7" spans="1:6" ht="14.25" customHeight="1" x14ac:dyDescent="0.35"/>
    <row r="8" spans="1:6" ht="14.25" customHeight="1" x14ac:dyDescent="0.35"/>
    <row r="9" spans="1:6" ht="14.25" customHeight="1" x14ac:dyDescent="0.35"/>
    <row r="10" spans="1:6" ht="14.25" customHeight="1" x14ac:dyDescent="0.35"/>
    <row r="11" spans="1:6" ht="14.25" customHeight="1" x14ac:dyDescent="0.35">
      <c r="C11" s="28"/>
    </row>
    <row r="12" spans="1:6" ht="14.25" customHeight="1" x14ac:dyDescent="0.35">
      <c r="D12" s="25"/>
    </row>
    <row r="13" spans="1:6" ht="14.25" customHeight="1" x14ac:dyDescent="0.35"/>
    <row r="14" spans="1:6" ht="14.25" customHeight="1" x14ac:dyDescent="0.35"/>
    <row r="15" spans="1:6" ht="14.25" customHeight="1" x14ac:dyDescent="0.35">
      <c r="E15" s="13"/>
    </row>
    <row r="16" spans="1:6" ht="14.25" customHeight="1" x14ac:dyDescent="0.35"/>
    <row r="17" spans="1:5" ht="14.25" customHeight="1" x14ac:dyDescent="0.35">
      <c r="C17"/>
    </row>
    <row r="18" spans="1:5" ht="14.25" customHeight="1" x14ac:dyDescent="0.35">
      <c r="A18" s="90" t="s">
        <v>11925</v>
      </c>
      <c r="B18" s="91" t="s">
        <v>11926</v>
      </c>
      <c r="C18" s="91" t="s">
        <v>12210</v>
      </c>
      <c r="D18" s="91"/>
      <c r="E18" s="108" t="s">
        <v>11928</v>
      </c>
    </row>
    <row r="19" spans="1:5" ht="14.25" customHeight="1" x14ac:dyDescent="0.35">
      <c r="A19" s="100" t="s">
        <v>2032</v>
      </c>
      <c r="C19"/>
      <c r="E19" s="4"/>
    </row>
    <row r="20" spans="1:5" ht="14.25" customHeight="1" x14ac:dyDescent="0.35">
      <c r="A20" s="59" t="s">
        <v>2028</v>
      </c>
      <c r="B20" s="2" t="s">
        <v>2029</v>
      </c>
      <c r="C20" s="76" t="s">
        <v>2030</v>
      </c>
      <c r="D20" s="116"/>
      <c r="E20" s="96">
        <f>VLOOKUP(A20,'EC25 Pricing'!A:D,4,0)</f>
        <v>3477.67</v>
      </c>
    </row>
    <row r="21" spans="1:5" ht="14.25" customHeight="1" x14ac:dyDescent="0.35">
      <c r="A21" s="55" t="s">
        <v>2036</v>
      </c>
      <c r="B21" s="2" t="s">
        <v>12211</v>
      </c>
      <c r="C21" s="76" t="s">
        <v>2030</v>
      </c>
      <c r="D21" s="116"/>
      <c r="E21" s="96">
        <f>VLOOKUP(A21,'EC25 Pricing'!A:D,4,0)</f>
        <v>3947.88</v>
      </c>
    </row>
    <row r="22" spans="1:5" s="4" customFormat="1" ht="14.25" customHeight="1" x14ac:dyDescent="0.3">
      <c r="A22" s="59" t="s">
        <v>2039</v>
      </c>
      <c r="B22" s="2" t="s">
        <v>12212</v>
      </c>
      <c r="C22" s="76" t="s">
        <v>2030</v>
      </c>
      <c r="D22" s="116"/>
      <c r="E22" s="96">
        <f>VLOOKUP(A22,'EC25 Pricing'!A:D,4,0)</f>
        <v>3947.88</v>
      </c>
    </row>
    <row r="23" spans="1:5" s="4" customFormat="1" ht="14.25" customHeight="1" x14ac:dyDescent="0.3">
      <c r="A23" s="59" t="s">
        <v>2042</v>
      </c>
      <c r="B23" s="2" t="s">
        <v>12213</v>
      </c>
      <c r="C23" s="76" t="s">
        <v>2030</v>
      </c>
      <c r="D23" s="116"/>
      <c r="E23" s="96">
        <f>VLOOKUP(A23,'EC25 Pricing'!A:D,4,0)</f>
        <v>3947.88</v>
      </c>
    </row>
    <row r="24" spans="1:5" s="4" customFormat="1" ht="14.25" customHeight="1" x14ac:dyDescent="0.3">
      <c r="A24" s="100" t="s">
        <v>2047</v>
      </c>
      <c r="D24" s="97"/>
    </row>
    <row r="25" spans="1:5" s="4" customFormat="1" ht="14.25" customHeight="1" x14ac:dyDescent="0.3">
      <c r="A25" s="59" t="s">
        <v>2045</v>
      </c>
      <c r="B25" s="58" t="s">
        <v>12214</v>
      </c>
      <c r="C25" s="76" t="s">
        <v>12215</v>
      </c>
      <c r="D25" s="116"/>
      <c r="E25" s="96">
        <f>VLOOKUP(A25,'EC25 Pricing'!A:D,4,0)</f>
        <v>2793.24</v>
      </c>
    </row>
    <row r="26" spans="1:5" s="4" customFormat="1" ht="14.25" customHeight="1" x14ac:dyDescent="0.3">
      <c r="A26" s="59" t="s">
        <v>2052</v>
      </c>
      <c r="B26" s="58" t="s">
        <v>12216</v>
      </c>
      <c r="C26" s="76" t="s">
        <v>12217</v>
      </c>
      <c r="D26" s="116"/>
      <c r="E26" s="96">
        <f>VLOOKUP(A26,'EC25 Pricing'!A:D,4,0)</f>
        <v>2893.4</v>
      </c>
    </row>
    <row r="27" spans="1:5" s="4" customFormat="1" ht="14.25" customHeight="1" x14ac:dyDescent="0.3">
      <c r="A27" s="100" t="s">
        <v>12218</v>
      </c>
      <c r="B27" s="58"/>
      <c r="C27" s="76"/>
      <c r="D27" s="116"/>
      <c r="E27" s="96"/>
    </row>
    <row r="28" spans="1:5" s="4" customFormat="1" ht="14.25" customHeight="1" x14ac:dyDescent="0.3">
      <c r="A28" s="59" t="s">
        <v>2056</v>
      </c>
      <c r="B28" s="58" t="s">
        <v>12219</v>
      </c>
      <c r="C28" s="76" t="s">
        <v>12220</v>
      </c>
      <c r="D28" s="116"/>
      <c r="E28" s="96">
        <f>VLOOKUP(A28,'EC25 Pricing'!A:D,4,0)</f>
        <v>4020.21</v>
      </c>
    </row>
    <row r="29" spans="1:5" s="4" customFormat="1" ht="21" x14ac:dyDescent="0.3">
      <c r="A29" s="131"/>
      <c r="B29" s="2"/>
      <c r="C29" s="76"/>
      <c r="D29" s="31"/>
    </row>
    <row r="30" spans="1:5" ht="14.25" customHeight="1" x14ac:dyDescent="0.65">
      <c r="A30" s="135"/>
      <c r="B30" s="5"/>
      <c r="C30" s="5"/>
      <c r="D30" s="5"/>
    </row>
    <row r="31" spans="1:5" ht="14.25" customHeight="1" x14ac:dyDescent="0.35"/>
    <row r="32" spans="1:5" ht="14.25" customHeight="1" x14ac:dyDescent="0.35">
      <c r="A32" s="45"/>
    </row>
    <row r="33" spans="1:4" ht="14.25" customHeight="1" x14ac:dyDescent="0.35"/>
    <row r="34" spans="1:4" ht="14.25" customHeight="1" x14ac:dyDescent="0.35"/>
    <row r="35" spans="1:4" ht="14.25" customHeight="1" x14ac:dyDescent="0.35"/>
    <row r="36" spans="1:4" ht="14.25" customHeight="1" x14ac:dyDescent="0.35"/>
    <row r="37" spans="1:4" ht="14.25" customHeight="1" x14ac:dyDescent="0.35"/>
    <row r="38" spans="1:4" ht="14.25" customHeight="1" x14ac:dyDescent="0.35"/>
    <row r="39" spans="1:4" ht="14.25" customHeight="1" x14ac:dyDescent="0.35"/>
    <row r="40" spans="1:4" ht="14.25" customHeight="1" x14ac:dyDescent="0.35">
      <c r="C40" s="28"/>
    </row>
    <row r="41" spans="1:4" ht="14.25" customHeight="1" x14ac:dyDescent="0.35">
      <c r="D41" s="25"/>
    </row>
    <row r="42" spans="1:4" ht="14.25" customHeight="1" x14ac:dyDescent="0.35"/>
    <row r="43" spans="1:4" ht="14.25" customHeight="1" x14ac:dyDescent="0.35"/>
    <row r="44" spans="1:4" s="4" customFormat="1" ht="14.25" customHeight="1" x14ac:dyDescent="0.3">
      <c r="A44" s="40"/>
      <c r="C44" s="3"/>
    </row>
    <row r="45" spans="1:4" s="4" customFormat="1" ht="14.25" customHeight="1" x14ac:dyDescent="0.3">
      <c r="A45" s="40"/>
      <c r="C45" s="3"/>
    </row>
    <row r="46" spans="1:4" ht="14.25" customHeight="1" x14ac:dyDescent="0.35"/>
    <row r="47" spans="1:4" ht="14.25" customHeight="1" x14ac:dyDescent="0.35"/>
    <row r="48" spans="1:4" ht="14.25" customHeight="1" x14ac:dyDescent="0.35"/>
    <row r="49" spans="5:6" ht="14.25" customHeight="1" x14ac:dyDescent="0.35"/>
    <row r="50" spans="5:6" ht="14.25" customHeight="1" x14ac:dyDescent="0.35"/>
    <row r="51" spans="5:6" ht="14.25" customHeight="1" x14ac:dyDescent="0.35"/>
    <row r="52" spans="5:6" ht="14.25" customHeight="1" x14ac:dyDescent="0.35"/>
    <row r="53" spans="5:6" ht="14.25" customHeight="1" x14ac:dyDescent="0.35"/>
    <row r="54" spans="5:6" ht="14.25" customHeight="1" x14ac:dyDescent="0.35"/>
    <row r="55" spans="5:6" ht="14.25" customHeight="1" x14ac:dyDescent="0.35"/>
    <row r="56" spans="5:6" ht="14.25" customHeight="1" x14ac:dyDescent="0.35"/>
    <row r="57" spans="5:6" ht="14.25" customHeight="1" x14ac:dyDescent="0.35"/>
    <row r="58" spans="5:6" ht="14.25" customHeight="1" x14ac:dyDescent="0.35"/>
    <row r="59" spans="5:6" ht="13" customHeight="1" x14ac:dyDescent="0.35"/>
    <row r="60" spans="5:6" ht="14.25" customHeight="1" x14ac:dyDescent="0.35"/>
    <row r="61" spans="5:6" ht="14.25" customHeight="1" x14ac:dyDescent="0.35"/>
    <row r="62" spans="5:6" ht="14.25" customHeight="1" x14ac:dyDescent="0.35"/>
    <row r="63" spans="5:6" ht="14.25" customHeight="1" x14ac:dyDescent="0.35"/>
    <row r="64" spans="5:6" ht="14.25" customHeight="1" x14ac:dyDescent="0.35">
      <c r="E64" s="25"/>
      <c r="F64" s="134"/>
    </row>
    <row r="65" spans="5:6" ht="14.25" customHeight="1" x14ac:dyDescent="0.35">
      <c r="E65" s="25"/>
      <c r="F65" s="134"/>
    </row>
    <row r="66" spans="5:6" ht="14.25" customHeight="1" x14ac:dyDescent="0.35"/>
    <row r="67" spans="5:6" ht="14.25" customHeight="1" x14ac:dyDescent="0.35"/>
    <row r="68" spans="5:6" ht="14.25" customHeight="1" x14ac:dyDescent="0.35"/>
    <row r="69" spans="5:6" ht="14.25" customHeight="1" x14ac:dyDescent="0.35"/>
    <row r="70" spans="5:6" ht="14.25" customHeight="1" x14ac:dyDescent="0.35"/>
    <row r="71" spans="5:6" s="4" customFormat="1" ht="14.25" customHeight="1" x14ac:dyDescent="0.3"/>
    <row r="72" spans="5:6" s="4" customFormat="1" ht="14.25" customHeight="1" x14ac:dyDescent="0.3"/>
    <row r="73" spans="5:6" ht="14.25" customHeight="1" x14ac:dyDescent="0.35"/>
    <row r="74" spans="5:6" ht="14.25" customHeight="1" x14ac:dyDescent="0.35"/>
    <row r="75" spans="5:6" ht="14.25" customHeight="1" x14ac:dyDescent="0.35"/>
    <row r="76" spans="5:6" ht="14.25" customHeight="1" x14ac:dyDescent="0.35"/>
    <row r="77" spans="5:6" ht="14.25" customHeight="1" x14ac:dyDescent="0.35"/>
    <row r="78" spans="5:6" ht="14.25" customHeight="1" x14ac:dyDescent="0.35"/>
    <row r="79" spans="5:6" ht="14.25" customHeight="1" x14ac:dyDescent="0.35"/>
    <row r="80" spans="5:6" ht="14.25" customHeight="1" x14ac:dyDescent="0.35"/>
    <row r="81" ht="14.25" customHeight="1" x14ac:dyDescent="0.35"/>
    <row r="82" ht="14.25" customHeight="1" x14ac:dyDescent="0.35"/>
    <row r="83" ht="14.25" customHeight="1" x14ac:dyDescent="0.35"/>
    <row r="84" ht="14.25" customHeight="1" x14ac:dyDescent="0.35"/>
    <row r="85" ht="14.25" customHeight="1" x14ac:dyDescent="0.35"/>
    <row r="86" ht="14.25" customHeight="1" x14ac:dyDescent="0.35"/>
    <row r="87" ht="14.25" customHeight="1" x14ac:dyDescent="0.35"/>
    <row r="88" ht="14.25" customHeight="1" x14ac:dyDescent="0.35"/>
    <row r="89" ht="14.25" customHeight="1" x14ac:dyDescent="0.35"/>
    <row r="90" ht="14.25" customHeight="1" x14ac:dyDescent="0.35"/>
    <row r="91" ht="14.25" customHeight="1" x14ac:dyDescent="0.35"/>
    <row r="92" ht="14.25" customHeight="1" x14ac:dyDescent="0.35"/>
    <row r="93" ht="14.25" customHeight="1" x14ac:dyDescent="0.35"/>
    <row r="94" ht="14.25" customHeight="1" x14ac:dyDescent="0.35"/>
    <row r="95" ht="14.25" customHeight="1" x14ac:dyDescent="0.35"/>
    <row r="96" ht="14.25" customHeight="1" x14ac:dyDescent="0.35"/>
    <row r="97" ht="14.25" customHeight="1" x14ac:dyDescent="0.35"/>
    <row r="98" ht="14.25" customHeight="1" x14ac:dyDescent="0.35"/>
    <row r="99" ht="14.25" customHeight="1" x14ac:dyDescent="0.35"/>
    <row r="100" ht="14.25" customHeight="1" x14ac:dyDescent="0.35"/>
  </sheetData>
  <pageMargins left="0.25" right="0.25" top="0.75" bottom="0.75" header="0.3" footer="0.3"/>
  <pageSetup orientation="landscape" r:id="rId1"/>
  <headerFooter>
    <oddHeader>&amp;L&amp;G</oddHeader>
  </headerFooter>
  <drawing r:id="rId2"/>
  <legacyDrawingHF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FFFF"/>
  </sheetPr>
  <dimension ref="A1:G134"/>
  <sheetViews>
    <sheetView view="pageLayout" zoomScaleNormal="100" workbookViewId="0">
      <selection activeCell="D9" sqref="D9"/>
    </sheetView>
  </sheetViews>
  <sheetFormatPr defaultRowHeight="14.25" customHeight="1" x14ac:dyDescent="0.35"/>
  <cols>
    <col min="1" max="1" width="10.26953125" style="37" customWidth="1"/>
    <col min="2" max="2" width="70.1796875" customWidth="1"/>
    <col min="3" max="3" width="23" style="27" customWidth="1"/>
    <col min="4" max="4" width="10.26953125" customWidth="1"/>
  </cols>
  <sheetData>
    <row r="1" spans="1:6" ht="24.75" customHeight="1" x14ac:dyDescent="0.65">
      <c r="A1" s="131" t="s">
        <v>2625</v>
      </c>
      <c r="B1" s="5"/>
      <c r="C1" s="197"/>
      <c r="D1" s="5"/>
      <c r="E1" s="5"/>
      <c r="F1" s="5"/>
    </row>
    <row r="3" spans="1:6" ht="14.25" customHeight="1" x14ac:dyDescent="0.35">
      <c r="A3" s="36"/>
    </row>
    <row r="16" spans="1:6" s="10" customFormat="1" ht="14.25" customHeight="1" x14ac:dyDescent="0.35">
      <c r="A16" s="90" t="s">
        <v>11925</v>
      </c>
      <c r="B16" s="91" t="s">
        <v>11926</v>
      </c>
      <c r="C16" s="91" t="s">
        <v>11983</v>
      </c>
      <c r="D16" s="93"/>
      <c r="E16" s="108" t="s">
        <v>11928</v>
      </c>
    </row>
    <row r="17" spans="1:5" s="10" customFormat="1" ht="14.25" customHeight="1" x14ac:dyDescent="0.35">
      <c r="A17" s="99" t="s">
        <v>2626</v>
      </c>
      <c r="B17" s="21"/>
      <c r="C17" s="13"/>
      <c r="D17"/>
      <c r="E17" s="4"/>
    </row>
    <row r="18" spans="1:5" s="4" customFormat="1" ht="14.25" customHeight="1" x14ac:dyDescent="0.3">
      <c r="A18" s="38" t="s">
        <v>2628</v>
      </c>
      <c r="B18" s="2" t="s">
        <v>12221</v>
      </c>
      <c r="C18" s="32" t="s">
        <v>1179</v>
      </c>
      <c r="D18" s="116"/>
      <c r="E18" s="96">
        <f>VLOOKUP(A18,'EC25 Pricing'!A:D,4,0)</f>
        <v>1855.62</v>
      </c>
    </row>
    <row r="19" spans="1:5" s="4" customFormat="1" ht="14.25" customHeight="1" x14ac:dyDescent="0.3">
      <c r="A19" s="38" t="s">
        <v>2632</v>
      </c>
      <c r="B19" s="2" t="s">
        <v>12222</v>
      </c>
      <c r="C19" s="32" t="s">
        <v>1186</v>
      </c>
      <c r="D19" s="116"/>
      <c r="E19" s="96">
        <f>VLOOKUP(A19,'EC25 Pricing'!A:D,4,0)</f>
        <v>2412.0700000000002</v>
      </c>
    </row>
    <row r="20" spans="1:5" s="4" customFormat="1" ht="13.5" customHeight="1" x14ac:dyDescent="0.3">
      <c r="A20" s="38" t="s">
        <v>2623</v>
      </c>
      <c r="B20" s="2" t="s">
        <v>12223</v>
      </c>
      <c r="C20" s="32" t="s">
        <v>1186</v>
      </c>
      <c r="D20" s="116"/>
      <c r="E20" s="96">
        <f>VLOOKUP(A20,'EC25 Pricing'!A:D,4,0)</f>
        <v>2412.0700000000002</v>
      </c>
    </row>
    <row r="21" spans="1:5" s="4" customFormat="1" ht="13.5" customHeight="1" x14ac:dyDescent="0.3">
      <c r="A21" s="99" t="s">
        <v>12224</v>
      </c>
      <c r="B21" s="2"/>
      <c r="C21" s="32"/>
      <c r="D21" s="116"/>
      <c r="E21" s="96"/>
    </row>
    <row r="22" spans="1:5" s="4" customFormat="1" ht="14.25" customHeight="1" x14ac:dyDescent="0.3">
      <c r="A22" s="38" t="s">
        <v>2635</v>
      </c>
      <c r="B22" s="2" t="s">
        <v>12225</v>
      </c>
      <c r="C22" s="3" t="s">
        <v>2637</v>
      </c>
      <c r="D22" s="116"/>
      <c r="E22" s="96">
        <f>VLOOKUP(A22,'EC25 Pricing'!A:D,4,0)</f>
        <v>1758.24</v>
      </c>
    </row>
    <row r="23" spans="1:5" s="4" customFormat="1" ht="14.25" customHeight="1" x14ac:dyDescent="0.3">
      <c r="A23" s="38" t="s">
        <v>2642</v>
      </c>
      <c r="B23" s="2" t="s">
        <v>12226</v>
      </c>
      <c r="C23" s="3" t="s">
        <v>2644</v>
      </c>
      <c r="D23" s="116"/>
      <c r="E23" s="96">
        <f>VLOOKUP(A23,'EC25 Pricing'!A:D,4,0)</f>
        <v>2117.15</v>
      </c>
    </row>
    <row r="24" spans="1:5" s="4" customFormat="1" ht="14.25" customHeight="1" x14ac:dyDescent="0.3">
      <c r="A24" s="38" t="s">
        <v>2649</v>
      </c>
      <c r="B24" s="2" t="s">
        <v>12227</v>
      </c>
      <c r="C24" s="3" t="s">
        <v>2651</v>
      </c>
      <c r="D24" s="116"/>
      <c r="E24" s="96">
        <f>VLOOKUP(A24,'EC25 Pricing'!A:D,4,0)</f>
        <v>2604.0500000000002</v>
      </c>
    </row>
    <row r="25" spans="1:5" s="4" customFormat="1" ht="14.25" customHeight="1" x14ac:dyDescent="0.3">
      <c r="A25" s="99" t="s">
        <v>2659</v>
      </c>
      <c r="B25" s="2"/>
      <c r="C25" s="3"/>
      <c r="D25" s="97"/>
      <c r="E25" s="96"/>
    </row>
    <row r="26" spans="1:5" s="4" customFormat="1" ht="14.25" customHeight="1" x14ac:dyDescent="0.3">
      <c r="A26" s="38" t="s">
        <v>2656</v>
      </c>
      <c r="B26" s="2" t="s">
        <v>2657</v>
      </c>
      <c r="C26" s="3" t="s">
        <v>2658</v>
      </c>
      <c r="D26" s="116"/>
      <c r="E26" s="96">
        <f>VLOOKUP(A26,'EC25 Pricing'!A:D,4,0)</f>
        <v>1457.75</v>
      </c>
    </row>
    <row r="27" spans="1:5" s="4" customFormat="1" ht="14.25" customHeight="1" x14ac:dyDescent="0.3">
      <c r="A27" s="38" t="s">
        <v>2664</v>
      </c>
      <c r="B27" s="2" t="s">
        <v>2665</v>
      </c>
      <c r="C27" s="3" t="s">
        <v>2666</v>
      </c>
      <c r="D27" s="116"/>
      <c r="E27" s="96">
        <f>VLOOKUP(A27,'EC25 Pricing'!A:D,4,0)</f>
        <v>1813.88</v>
      </c>
    </row>
    <row r="28" spans="1:5" s="4" customFormat="1" ht="14.25" customHeight="1" x14ac:dyDescent="0.3">
      <c r="A28" s="38" t="s">
        <v>2671</v>
      </c>
      <c r="B28" s="2" t="s">
        <v>2672</v>
      </c>
      <c r="C28" s="3" t="s">
        <v>2673</v>
      </c>
      <c r="D28" s="116"/>
      <c r="E28" s="96">
        <f>VLOOKUP(A28,'EC25 Pricing'!A:D,4,0)</f>
        <v>1126.67</v>
      </c>
    </row>
    <row r="29" spans="1:5" s="4" customFormat="1" ht="14.25" customHeight="1" x14ac:dyDescent="0.3">
      <c r="A29" s="38" t="s">
        <v>2678</v>
      </c>
      <c r="B29" s="2" t="s">
        <v>2679</v>
      </c>
      <c r="C29" s="3" t="s">
        <v>2680</v>
      </c>
      <c r="D29" s="116"/>
      <c r="E29" s="96">
        <f>VLOOKUP(A29,'EC25 Pricing'!A:D,4,0)</f>
        <v>1477.23</v>
      </c>
    </row>
    <row r="30" spans="1:5" s="4" customFormat="1" ht="14.25" customHeight="1" x14ac:dyDescent="0.3">
      <c r="A30" s="38" t="s">
        <v>2685</v>
      </c>
      <c r="B30" s="2" t="s">
        <v>2686</v>
      </c>
      <c r="C30" s="3" t="s">
        <v>2687</v>
      </c>
      <c r="D30" s="116"/>
      <c r="E30" s="96">
        <f>VLOOKUP(A30,'EC25 Pricing'!A:D,4,0)</f>
        <v>1827.8</v>
      </c>
    </row>
    <row r="31" spans="1:5" s="4" customFormat="1" ht="14.25" customHeight="1" x14ac:dyDescent="0.3">
      <c r="A31" s="100" t="s">
        <v>12228</v>
      </c>
      <c r="C31" s="3"/>
      <c r="D31" s="97"/>
      <c r="E31" s="96"/>
    </row>
    <row r="32" spans="1:5" s="4" customFormat="1" ht="14.25" customHeight="1" x14ac:dyDescent="0.3">
      <c r="A32" s="40" t="s">
        <v>2696</v>
      </c>
      <c r="B32" s="2" t="s">
        <v>2697</v>
      </c>
      <c r="C32" s="3" t="s">
        <v>2698</v>
      </c>
      <c r="D32" s="116"/>
      <c r="E32" s="96">
        <f>VLOOKUP(A32,'EC25 Pricing'!A:D,4,0)</f>
        <v>1354.81</v>
      </c>
    </row>
    <row r="33" spans="1:5" s="4" customFormat="1" ht="14.25" customHeight="1" x14ac:dyDescent="0.3">
      <c r="A33" s="40" t="s">
        <v>2708</v>
      </c>
      <c r="B33" s="2" t="s">
        <v>2709</v>
      </c>
      <c r="C33" s="3" t="s">
        <v>2710</v>
      </c>
      <c r="D33" s="116"/>
      <c r="E33" s="96">
        <f>VLOOKUP(A33,'EC25 Pricing'!A:D,4,0)</f>
        <v>1724.85</v>
      </c>
    </row>
    <row r="34" spans="1:5" s="4" customFormat="1" ht="14.25" customHeight="1" x14ac:dyDescent="0.3">
      <c r="A34" s="40"/>
      <c r="B34" s="2"/>
      <c r="C34" s="3"/>
      <c r="D34" s="97"/>
      <c r="E34" s="96"/>
    </row>
    <row r="35" spans="1:5" s="4" customFormat="1" ht="14.25" customHeight="1" x14ac:dyDescent="0.3">
      <c r="A35" s="40"/>
      <c r="B35" s="2"/>
      <c r="C35" s="3"/>
      <c r="D35" s="97"/>
      <c r="E35" s="96"/>
    </row>
    <row r="36" spans="1:5" s="4" customFormat="1" ht="14.25" customHeight="1" x14ac:dyDescent="0.3">
      <c r="A36" s="40"/>
      <c r="B36" s="2"/>
      <c r="C36" s="3"/>
      <c r="D36" s="97"/>
      <c r="E36" s="96"/>
    </row>
    <row r="37" spans="1:5" s="43" customFormat="1" ht="14.25" customHeight="1" x14ac:dyDescent="0.35">
      <c r="A37" s="94" t="s">
        <v>12229</v>
      </c>
      <c r="B37" s="2"/>
      <c r="C37" s="3"/>
      <c r="D37" s="96"/>
    </row>
    <row r="38" spans="1:5" s="43" customFormat="1" ht="14.25" customHeight="1" x14ac:dyDescent="0.3">
      <c r="A38" s="38"/>
      <c r="B38" s="2"/>
      <c r="C38" s="3"/>
      <c r="D38" s="96"/>
    </row>
    <row r="39" spans="1:5" s="43" customFormat="1" ht="14.25" customHeight="1" x14ac:dyDescent="0.3">
      <c r="A39" s="90" t="s">
        <v>11925</v>
      </c>
      <c r="B39" s="91" t="s">
        <v>11926</v>
      </c>
      <c r="C39" s="91" t="s">
        <v>11983</v>
      </c>
      <c r="D39" s="108"/>
      <c r="E39" s="108" t="s">
        <v>11928</v>
      </c>
    </row>
    <row r="40" spans="1:5" s="43" customFormat="1" ht="14.25" customHeight="1" x14ac:dyDescent="0.3">
      <c r="A40" s="100" t="s">
        <v>12198</v>
      </c>
      <c r="B40" s="91"/>
      <c r="C40" s="91"/>
      <c r="D40" s="108"/>
      <c r="E40" s="108"/>
    </row>
    <row r="41" spans="1:5" s="4" customFormat="1" ht="14.25" customHeight="1" x14ac:dyDescent="0.3">
      <c r="A41" s="40" t="s">
        <v>2692</v>
      </c>
      <c r="B41" s="2" t="s">
        <v>12230</v>
      </c>
      <c r="C41" s="3" t="s">
        <v>1179</v>
      </c>
      <c r="D41" s="116"/>
      <c r="E41" s="96">
        <f>VLOOKUP(A41,'EC25 Pricing'!A:D,4,0)</f>
        <v>2122.71</v>
      </c>
    </row>
    <row r="42" spans="1:5" s="4" customFormat="1" ht="14.25" customHeight="1" x14ac:dyDescent="0.3">
      <c r="A42" s="40" t="s">
        <v>2702</v>
      </c>
      <c r="B42" s="2" t="s">
        <v>12231</v>
      </c>
      <c r="C42" s="3" t="s">
        <v>2704</v>
      </c>
      <c r="D42" s="116"/>
      <c r="E42" s="96">
        <f>VLOOKUP(A42,'EC25 Pricing'!A:D,4,0)</f>
        <v>2122.71</v>
      </c>
    </row>
    <row r="43" spans="1:5" s="4" customFormat="1" ht="14.25" customHeight="1" x14ac:dyDescent="0.3">
      <c r="A43" s="40" t="s">
        <v>1314</v>
      </c>
      <c r="B43" s="2" t="s">
        <v>1315</v>
      </c>
      <c r="C43" s="3" t="s">
        <v>1319</v>
      </c>
      <c r="D43" s="116"/>
      <c r="E43" s="96">
        <f>VLOOKUP(A43,'EC25 Pricing'!A:D,4,0)</f>
        <v>266.95</v>
      </c>
    </row>
    <row r="44" spans="1:5" s="4" customFormat="1" ht="14.25" customHeight="1" x14ac:dyDescent="0.3">
      <c r="A44" s="100" t="s">
        <v>2717</v>
      </c>
      <c r="B44" s="2"/>
      <c r="C44" s="32"/>
      <c r="D44" s="97"/>
    </row>
    <row r="45" spans="1:5" s="4" customFormat="1" ht="14.25" customHeight="1" x14ac:dyDescent="0.3">
      <c r="A45" s="38" t="s">
        <v>2714</v>
      </c>
      <c r="B45" s="2" t="s">
        <v>2715</v>
      </c>
      <c r="C45" s="32" t="s">
        <v>1171</v>
      </c>
      <c r="D45" s="116"/>
      <c r="E45" s="96">
        <f>VLOOKUP(A45,'EC25 Pricing'!A:D,4,0)</f>
        <v>1299.17</v>
      </c>
    </row>
    <row r="46" spans="1:5" s="4" customFormat="1" ht="14.25" customHeight="1" x14ac:dyDescent="0.3">
      <c r="A46" s="38" t="s">
        <v>2720</v>
      </c>
      <c r="B46" s="2" t="s">
        <v>2715</v>
      </c>
      <c r="C46" s="32" t="s">
        <v>1182</v>
      </c>
      <c r="D46" s="116"/>
      <c r="E46" s="96">
        <f>VLOOKUP(A46,'EC25 Pricing'!A:D,4,0)</f>
        <v>1482.8</v>
      </c>
    </row>
    <row r="47" spans="1:5" s="4" customFormat="1" ht="14.25" customHeight="1" x14ac:dyDescent="0.3">
      <c r="A47" s="38" t="s">
        <v>2723</v>
      </c>
      <c r="B47" s="2" t="s">
        <v>2724</v>
      </c>
      <c r="C47" s="32" t="s">
        <v>1189</v>
      </c>
      <c r="D47" s="116"/>
      <c r="E47" s="96">
        <f>VLOOKUP(A47,'EC25 Pricing'!A:D,4,0)</f>
        <v>1836.14</v>
      </c>
    </row>
    <row r="48" spans="1:5" s="4" customFormat="1" ht="14.25" customHeight="1" x14ac:dyDescent="0.3">
      <c r="A48" s="38" t="s">
        <v>2728</v>
      </c>
      <c r="B48" s="2" t="s">
        <v>2724</v>
      </c>
      <c r="C48" s="32" t="s">
        <v>1206</v>
      </c>
      <c r="D48" s="116"/>
      <c r="E48" s="96">
        <f>VLOOKUP(A48,'EC25 Pricing'!A:D,4,0)</f>
        <v>2114.37</v>
      </c>
    </row>
    <row r="49" spans="1:5" ht="14.25" customHeight="1" x14ac:dyDescent="0.35">
      <c r="A49" s="115" t="s">
        <v>2734</v>
      </c>
      <c r="D49" s="97"/>
      <c r="E49" s="96"/>
    </row>
    <row r="50" spans="1:5" s="4" customFormat="1" ht="14.25" customHeight="1" x14ac:dyDescent="0.3">
      <c r="A50" s="38" t="s">
        <v>2731</v>
      </c>
      <c r="B50" s="64" t="s">
        <v>12232</v>
      </c>
      <c r="C50" s="32" t="s">
        <v>2737</v>
      </c>
      <c r="D50" s="116"/>
      <c r="E50" s="96">
        <f>VLOOKUP(A50,'EC25 Pricing'!A:D,4,0)</f>
        <v>2086.5500000000002</v>
      </c>
    </row>
    <row r="51" spans="1:5" s="4" customFormat="1" ht="14.25" customHeight="1" x14ac:dyDescent="0.3">
      <c r="A51" s="38" t="s">
        <v>2744</v>
      </c>
      <c r="B51" s="64" t="s">
        <v>12233</v>
      </c>
      <c r="C51" s="32" t="s">
        <v>2748</v>
      </c>
      <c r="D51" s="116"/>
      <c r="E51" s="96">
        <f>VLOOKUP(A51,'EC25 Pricing'!A:D,4,0)</f>
        <v>2086.5500000000002</v>
      </c>
    </row>
    <row r="52" spans="1:5" s="4" customFormat="1" ht="14.25" customHeight="1" x14ac:dyDescent="0.3">
      <c r="A52" s="38" t="s">
        <v>5376</v>
      </c>
      <c r="B52" s="64" t="s">
        <v>12234</v>
      </c>
      <c r="C52" s="32" t="s">
        <v>12235</v>
      </c>
      <c r="D52" s="116"/>
      <c r="E52" s="96">
        <f>VLOOKUP(A52,'EC25 Pricing'!A:D,4,0)</f>
        <v>1279.69</v>
      </c>
    </row>
    <row r="53" spans="1:5" s="4" customFormat="1" ht="14.25" customHeight="1" x14ac:dyDescent="0.3">
      <c r="A53" s="38" t="s">
        <v>2738</v>
      </c>
      <c r="B53" s="64" t="s">
        <v>12236</v>
      </c>
      <c r="C53" s="32" t="s">
        <v>2740</v>
      </c>
      <c r="D53" s="116"/>
      <c r="E53" s="96">
        <f>VLOOKUP(A53,'EC25 Pricing'!A:D,4,0)</f>
        <v>1107.19</v>
      </c>
    </row>
    <row r="54" spans="1:5" s="4" customFormat="1" ht="14.25" customHeight="1" x14ac:dyDescent="0.3">
      <c r="A54" s="66"/>
      <c r="B54" s="14"/>
      <c r="C54" s="35"/>
      <c r="D54" s="104"/>
    </row>
    <row r="55" spans="1:5" s="4" customFormat="1" ht="14.25" customHeight="1" x14ac:dyDescent="0.3"/>
    <row r="56" spans="1:5" s="4" customFormat="1" ht="14.25" customHeight="1" x14ac:dyDescent="0.3">
      <c r="A56" s="66"/>
      <c r="B56" s="14"/>
      <c r="C56" s="35"/>
      <c r="D56" s="68"/>
    </row>
    <row r="57" spans="1:5" s="4" customFormat="1" ht="14.25" customHeight="1" x14ac:dyDescent="0.3">
      <c r="A57" s="66"/>
      <c r="B57" s="14"/>
      <c r="C57" s="35"/>
      <c r="D57" s="68"/>
    </row>
    <row r="58" spans="1:5" s="4" customFormat="1" ht="14.25" customHeight="1" x14ac:dyDescent="0.3">
      <c r="A58" s="66"/>
      <c r="B58" s="14"/>
      <c r="C58" s="35"/>
      <c r="D58" s="68"/>
    </row>
    <row r="59" spans="1:5" s="4" customFormat="1" ht="14.25" customHeight="1" x14ac:dyDescent="0.3">
      <c r="A59" s="66"/>
      <c r="B59" s="14"/>
      <c r="C59" s="35"/>
      <c r="D59" s="68"/>
    </row>
    <row r="60" spans="1:5" s="4" customFormat="1" ht="14.25" customHeight="1" x14ac:dyDescent="0.3">
      <c r="A60" s="66"/>
      <c r="B60" s="14"/>
      <c r="C60" s="35"/>
      <c r="D60" s="68"/>
    </row>
    <row r="61" spans="1:5" s="4" customFormat="1" ht="14.25" customHeight="1" x14ac:dyDescent="0.3">
      <c r="A61" s="66"/>
      <c r="B61" s="14"/>
      <c r="C61" s="35"/>
      <c r="D61" s="68"/>
    </row>
    <row r="62" spans="1:5" s="4" customFormat="1" ht="14.25" customHeight="1" x14ac:dyDescent="0.3">
      <c r="A62" s="66"/>
      <c r="B62" s="14"/>
      <c r="C62" s="35"/>
      <c r="D62" s="68"/>
    </row>
    <row r="63" spans="1:5" s="4" customFormat="1" ht="14.25" customHeight="1" x14ac:dyDescent="0.3">
      <c r="A63" s="66"/>
      <c r="B63" s="14"/>
      <c r="C63" s="35"/>
      <c r="D63" s="68"/>
    </row>
    <row r="64" spans="1:5" s="4" customFormat="1" ht="14.25" customHeight="1" x14ac:dyDescent="0.3">
      <c r="A64" s="66"/>
      <c r="B64" s="14"/>
      <c r="C64" s="35"/>
      <c r="D64" s="68"/>
    </row>
    <row r="65" spans="1:6" s="4" customFormat="1" ht="14.25" customHeight="1" x14ac:dyDescent="0.3">
      <c r="A65" s="66"/>
      <c r="B65" s="14"/>
      <c r="C65" s="35"/>
      <c r="D65" s="68"/>
    </row>
    <row r="66" spans="1:6" s="4" customFormat="1" ht="14.25" customHeight="1" x14ac:dyDescent="0.3">
      <c r="A66" s="66"/>
      <c r="B66" s="14"/>
      <c r="C66" s="35"/>
      <c r="D66" s="68"/>
    </row>
    <row r="67" spans="1:6" s="4" customFormat="1" ht="14.25" customHeight="1" x14ac:dyDescent="0.3">
      <c r="A67" s="66"/>
      <c r="B67" s="14"/>
      <c r="C67" s="35"/>
      <c r="D67" s="68"/>
    </row>
    <row r="68" spans="1:6" s="4" customFormat="1" ht="14.25" customHeight="1" x14ac:dyDescent="0.3">
      <c r="A68" s="66"/>
      <c r="B68" s="14"/>
      <c r="C68" s="35"/>
      <c r="D68" s="68"/>
    </row>
    <row r="69" spans="1:6" s="4" customFormat="1" ht="14.25" customHeight="1" x14ac:dyDescent="0.3">
      <c r="A69" s="66"/>
      <c r="B69" s="14"/>
      <c r="C69" s="35"/>
      <c r="D69" s="68"/>
    </row>
    <row r="70" spans="1:6" s="4" customFormat="1" ht="13" customHeight="1" x14ac:dyDescent="0.3">
      <c r="A70" s="66"/>
      <c r="B70" s="14"/>
      <c r="C70" s="35"/>
      <c r="D70" s="68"/>
    </row>
    <row r="71" spans="1:6" s="4" customFormat="1" ht="14.25" customHeight="1" x14ac:dyDescent="0.3">
      <c r="A71" s="65"/>
      <c r="B71" s="14"/>
      <c r="C71" s="35"/>
      <c r="D71" s="68"/>
    </row>
    <row r="72" spans="1:6" s="4" customFormat="1" ht="14.25" customHeight="1" x14ac:dyDescent="0.3">
      <c r="A72" s="65"/>
      <c r="B72" s="14"/>
      <c r="C72" s="35"/>
      <c r="D72" s="68"/>
    </row>
    <row r="73" spans="1:6" s="4" customFormat="1" ht="14.25" customHeight="1" x14ac:dyDescent="0.3">
      <c r="A73" s="65"/>
      <c r="B73" s="14"/>
      <c r="C73" s="35"/>
      <c r="D73" s="68"/>
    </row>
    <row r="74" spans="1:6" s="4" customFormat="1" ht="14.25" customHeight="1" x14ac:dyDescent="0.3">
      <c r="A74" s="65"/>
      <c r="B74" s="14"/>
      <c r="C74" s="35"/>
      <c r="D74" s="68"/>
    </row>
    <row r="75" spans="1:6" s="4" customFormat="1" ht="14.25" customHeight="1" x14ac:dyDescent="0.3"/>
    <row r="76" spans="1:6" ht="14.25" customHeight="1" x14ac:dyDescent="0.65">
      <c r="A76" s="5"/>
      <c r="B76" s="5"/>
      <c r="C76" s="5"/>
      <c r="D76" s="5"/>
      <c r="E76" s="5"/>
      <c r="F76" s="10"/>
    </row>
    <row r="77" spans="1:6" ht="14.25" customHeight="1" x14ac:dyDescent="0.35">
      <c r="F77" s="10"/>
    </row>
    <row r="78" spans="1:6" ht="14.25" customHeight="1" x14ac:dyDescent="0.35">
      <c r="A78" s="36"/>
      <c r="F78" s="10"/>
    </row>
    <row r="82" spans="5:7" ht="14.25" customHeight="1" x14ac:dyDescent="0.35">
      <c r="F82" s="13"/>
      <c r="G82" s="13"/>
    </row>
    <row r="83" spans="5:7" ht="14.25" customHeight="1" x14ac:dyDescent="0.35">
      <c r="F83" s="12"/>
      <c r="G83" s="12"/>
    </row>
    <row r="84" spans="5:7" ht="14.25" customHeight="1" x14ac:dyDescent="0.35">
      <c r="F84" s="12"/>
      <c r="G84" s="12"/>
    </row>
    <row r="85" spans="5:7" ht="14.25" customHeight="1" x14ac:dyDescent="0.35">
      <c r="F85" s="12"/>
      <c r="G85" s="12"/>
    </row>
    <row r="86" spans="5:7" ht="14.25" customHeight="1" x14ac:dyDescent="0.35">
      <c r="F86" s="12"/>
      <c r="G86" s="12"/>
    </row>
    <row r="91" spans="5:7" ht="14.25" customHeight="1" x14ac:dyDescent="0.35">
      <c r="E91" s="16"/>
    </row>
    <row r="92" spans="5:7" ht="14.25" customHeight="1" x14ac:dyDescent="0.35">
      <c r="E92" s="16"/>
      <c r="F92" s="13"/>
      <c r="G92" s="13"/>
    </row>
    <row r="93" spans="5:7" ht="14.25" customHeight="1" x14ac:dyDescent="0.35">
      <c r="E93" s="11"/>
      <c r="F93" s="12"/>
      <c r="G93" s="12"/>
    </row>
    <row r="94" spans="5:7" ht="14.25" customHeight="1" x14ac:dyDescent="0.35">
      <c r="E94" s="11"/>
      <c r="F94" s="12"/>
      <c r="G94" s="12"/>
    </row>
    <row r="95" spans="5:7" ht="14.25" customHeight="1" x14ac:dyDescent="0.35">
      <c r="E95" s="17"/>
      <c r="F95" s="12"/>
      <c r="G95" s="12"/>
    </row>
    <row r="96" spans="5:7" ht="14.25" customHeight="1" x14ac:dyDescent="0.35">
      <c r="E96" s="17"/>
      <c r="F96" s="12"/>
      <c r="G96" s="12"/>
    </row>
    <row r="97" spans="1:3" s="4" customFormat="1" ht="14.25" customHeight="1" x14ac:dyDescent="0.3"/>
    <row r="102" spans="1:3" ht="14.25" customHeight="1" x14ac:dyDescent="0.65">
      <c r="A102" s="225"/>
    </row>
    <row r="103" spans="1:3" ht="14.25" customHeight="1" x14ac:dyDescent="0.65">
      <c r="A103" s="225"/>
    </row>
    <row r="104" spans="1:3" ht="14.25" customHeight="1" x14ac:dyDescent="0.65">
      <c r="A104" s="225"/>
    </row>
    <row r="105" spans="1:3" ht="14.25" customHeight="1" x14ac:dyDescent="0.35">
      <c r="A105" s="82"/>
    </row>
    <row r="106" spans="1:3" ht="14.25" customHeight="1" x14ac:dyDescent="0.65">
      <c r="A106" s="225"/>
      <c r="B106" s="82"/>
    </row>
    <row r="107" spans="1:3" ht="14.25" customHeight="1" x14ac:dyDescent="0.65">
      <c r="A107" s="225"/>
    </row>
    <row r="108" spans="1:3" ht="14.25" customHeight="1" x14ac:dyDescent="0.65">
      <c r="A108" s="225"/>
    </row>
    <row r="109" spans="1:3" ht="14.25" customHeight="1" x14ac:dyDescent="0.65">
      <c r="A109" s="225"/>
    </row>
    <row r="110" spans="1:3" ht="14.25" customHeight="1" x14ac:dyDescent="0.65">
      <c r="A110" s="225"/>
    </row>
    <row r="111" spans="1:3" ht="14.25" customHeight="1" x14ac:dyDescent="0.35">
      <c r="A111" s="226"/>
    </row>
    <row r="112" spans="1:3" ht="14.25" customHeight="1" x14ac:dyDescent="0.35">
      <c r="A112" s="226"/>
      <c r="C112" s="83"/>
    </row>
    <row r="113" spans="1:4" ht="14.25" customHeight="1" x14ac:dyDescent="0.35">
      <c r="A113" s="226"/>
    </row>
    <row r="114" spans="1:4" ht="14.25" customHeight="1" x14ac:dyDescent="0.35">
      <c r="A114" s="226"/>
    </row>
    <row r="115" spans="1:4" ht="14.25" customHeight="1" x14ac:dyDescent="0.35">
      <c r="A115" s="226"/>
    </row>
    <row r="116" spans="1:4" ht="14.25" customHeight="1" x14ac:dyDescent="0.35">
      <c r="A116" s="226"/>
    </row>
    <row r="123" spans="1:4" ht="14.25" customHeight="1" x14ac:dyDescent="0.35">
      <c r="A123" s="38"/>
      <c r="B123" s="2"/>
      <c r="C123" s="3"/>
      <c r="D123" s="2"/>
    </row>
    <row r="124" spans="1:4" ht="14.25" customHeight="1" x14ac:dyDescent="0.35">
      <c r="A124" s="38"/>
      <c r="B124" s="2"/>
      <c r="C124" s="3"/>
      <c r="D124" s="2"/>
    </row>
    <row r="125" spans="1:4" ht="14.25" customHeight="1" x14ac:dyDescent="0.35">
      <c r="A125" s="38"/>
      <c r="B125" s="2"/>
      <c r="C125" s="3"/>
      <c r="D125" s="2"/>
    </row>
    <row r="126" spans="1:4" ht="14.25" customHeight="1" x14ac:dyDescent="0.35">
      <c r="A126" s="38"/>
      <c r="B126" s="2"/>
      <c r="C126" s="3"/>
      <c r="D126" s="2"/>
    </row>
    <row r="127" spans="1:4" ht="14.25" customHeight="1" x14ac:dyDescent="0.35">
      <c r="A127" s="38"/>
      <c r="B127" s="2"/>
      <c r="C127" s="3"/>
      <c r="D127" s="2"/>
    </row>
    <row r="128" spans="1:4" ht="14.25" customHeight="1" x14ac:dyDescent="0.35">
      <c r="A128" s="38"/>
      <c r="B128" s="2"/>
      <c r="C128" s="3"/>
      <c r="D128" s="2"/>
    </row>
    <row r="129" spans="5:5" s="10" customFormat="1" ht="14.25" customHeight="1" x14ac:dyDescent="0.3"/>
    <row r="130" spans="5:5" s="4" customFormat="1" ht="14.25" customHeight="1" x14ac:dyDescent="0.3"/>
    <row r="131" spans="5:5" s="4" customFormat="1" ht="14.25" customHeight="1" x14ac:dyDescent="0.3">
      <c r="E131" s="15"/>
    </row>
    <row r="132" spans="5:5" s="4" customFormat="1" ht="14.25" customHeight="1" x14ac:dyDescent="0.3">
      <c r="E132" s="15"/>
    </row>
    <row r="133" spans="5:5" s="4" customFormat="1" ht="14.25" customHeight="1" x14ac:dyDescent="0.3"/>
    <row r="134" spans="5:5" s="4" customFormat="1" ht="14.25" customHeight="1" x14ac:dyDescent="0.3"/>
  </sheetData>
  <sortState xmlns:xlrd2="http://schemas.microsoft.com/office/spreadsheetml/2017/richdata2" ref="A20:D53">
    <sortCondition ref="B20:B53"/>
  </sortState>
  <pageMargins left="0.25" right="0.25" top="0.75" bottom="0.75" header="0.3" footer="0.3"/>
  <pageSetup orientation="landscape" r:id="rId1"/>
  <headerFooter>
    <oddHeader>&amp;L&amp;G</oddHeader>
  </headerFooter>
  <drawing r:id="rId2"/>
  <legacyDrawingHF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0"/>
  </sheetPr>
  <dimension ref="A1:E140"/>
  <sheetViews>
    <sheetView view="pageLayout" zoomScaleNormal="100" zoomScaleSheetLayoutView="100" workbookViewId="0">
      <selection activeCell="D9" sqref="D9"/>
    </sheetView>
  </sheetViews>
  <sheetFormatPr defaultRowHeight="14.25" customHeight="1" x14ac:dyDescent="0.35"/>
  <cols>
    <col min="1" max="1" width="10.26953125" style="37" customWidth="1"/>
    <col min="2" max="2" width="70.1796875" customWidth="1"/>
    <col min="3" max="3" width="23" style="27" customWidth="1"/>
    <col min="4" max="4" width="10.26953125" customWidth="1"/>
  </cols>
  <sheetData>
    <row r="1" spans="1:5" ht="28.5" customHeight="1" x14ac:dyDescent="0.65">
      <c r="A1" s="131" t="s">
        <v>17</v>
      </c>
      <c r="B1" s="5"/>
      <c r="C1" s="197"/>
      <c r="D1" s="5"/>
    </row>
    <row r="3" spans="1:5" ht="14.25" customHeight="1" x14ac:dyDescent="0.35">
      <c r="A3" s="45"/>
    </row>
    <row r="13" spans="1:5" ht="14.25" customHeight="1" x14ac:dyDescent="0.35">
      <c r="A13" s="108" t="s">
        <v>11925</v>
      </c>
      <c r="B13" s="108" t="s">
        <v>11926</v>
      </c>
      <c r="C13" s="108" t="s">
        <v>11983</v>
      </c>
      <c r="D13" s="108"/>
      <c r="E13" s="108" t="s">
        <v>11928</v>
      </c>
    </row>
    <row r="14" spans="1:5" ht="14.25" customHeight="1" x14ac:dyDescent="0.35">
      <c r="A14" s="227" t="s">
        <v>2115</v>
      </c>
      <c r="B14" s="108"/>
      <c r="C14" s="108"/>
      <c r="D14" s="108"/>
      <c r="E14" s="4"/>
    </row>
    <row r="15" spans="1:5" ht="14.25" customHeight="1" x14ac:dyDescent="0.35">
      <c r="A15" s="69" t="s">
        <v>2112</v>
      </c>
      <c r="B15" s="2" t="s">
        <v>2113</v>
      </c>
      <c r="C15" s="3" t="s">
        <v>2118</v>
      </c>
      <c r="D15" s="116"/>
      <c r="E15" s="96">
        <f>VLOOKUP(A15,'EC25 Pricing'!A:D,4,0)</f>
        <v>859.57</v>
      </c>
    </row>
    <row r="16" spans="1:5" ht="14.25" customHeight="1" x14ac:dyDescent="0.35">
      <c r="A16" s="69" t="s">
        <v>2119</v>
      </c>
      <c r="B16" s="2" t="s">
        <v>2120</v>
      </c>
      <c r="C16" s="3" t="s">
        <v>2121</v>
      </c>
      <c r="D16" s="116"/>
      <c r="E16" s="96">
        <f>VLOOKUP(A16,'EC25 Pricing'!A:D,4,0)</f>
        <v>981.99</v>
      </c>
    </row>
    <row r="17" spans="1:5" ht="14.25" customHeight="1" x14ac:dyDescent="0.35">
      <c r="A17" s="70" t="s">
        <v>11920</v>
      </c>
      <c r="B17" s="2" t="s">
        <v>12237</v>
      </c>
      <c r="C17" s="3" t="s">
        <v>12238</v>
      </c>
      <c r="D17" s="214"/>
      <c r="E17" s="96">
        <f>VLOOKUP(A17,'EC25 Pricing'!A:D,4,0)</f>
        <v>981.99</v>
      </c>
    </row>
    <row r="18" spans="1:5" ht="14.25" customHeight="1" x14ac:dyDescent="0.35">
      <c r="A18" s="38" t="s">
        <v>2125</v>
      </c>
      <c r="B18" s="2" t="s">
        <v>2126</v>
      </c>
      <c r="C18" s="76" t="s">
        <v>2130</v>
      </c>
      <c r="D18" s="116"/>
      <c r="E18" s="96">
        <f>VLOOKUP(A18,'EC25 Pricing'!A:D,4,0)</f>
        <v>1577.39</v>
      </c>
    </row>
    <row r="19" spans="1:5" ht="14.25" customHeight="1" x14ac:dyDescent="0.35">
      <c r="A19" s="38" t="s">
        <v>2131</v>
      </c>
      <c r="B19" s="2" t="s">
        <v>2132</v>
      </c>
      <c r="C19" s="3" t="s">
        <v>2130</v>
      </c>
      <c r="D19" s="116"/>
      <c r="E19" s="96">
        <f>VLOOKUP(A19,'EC25 Pricing'!A:D,4,0)</f>
        <v>1076.5899999999999</v>
      </c>
    </row>
    <row r="20" spans="1:5" ht="14.25" customHeight="1" x14ac:dyDescent="0.35">
      <c r="A20" s="38" t="s">
        <v>2134</v>
      </c>
      <c r="B20" s="2" t="s">
        <v>2135</v>
      </c>
      <c r="C20" s="3" t="s">
        <v>2139</v>
      </c>
      <c r="D20" s="116"/>
      <c r="E20" s="96">
        <f>VLOOKUP(A20,'EC25 Pricing'!A:D,4,0)</f>
        <v>1638.6</v>
      </c>
    </row>
    <row r="21" spans="1:5" ht="14.25" customHeight="1" x14ac:dyDescent="0.35">
      <c r="A21" s="38" t="s">
        <v>2140</v>
      </c>
      <c r="B21" s="2" t="s">
        <v>2141</v>
      </c>
      <c r="C21" s="76" t="s">
        <v>2145</v>
      </c>
      <c r="D21" s="116"/>
      <c r="E21" s="96">
        <f>VLOOKUP(A21,'EC25 Pricing'!A:D,4,0)</f>
        <v>664.81</v>
      </c>
    </row>
    <row r="22" spans="1:5" s="4" customFormat="1" ht="14.25" customHeight="1" x14ac:dyDescent="0.3">
      <c r="A22" s="63" t="s">
        <v>2147</v>
      </c>
      <c r="B22" s="2" t="s">
        <v>2148</v>
      </c>
      <c r="C22" s="3" t="s">
        <v>2149</v>
      </c>
      <c r="D22" s="116"/>
      <c r="E22" s="96">
        <f>VLOOKUP(A22,'EC25 Pricing'!A:D,4,0)</f>
        <v>381.02</v>
      </c>
    </row>
    <row r="23" spans="1:5" s="4" customFormat="1" ht="14.25" customHeight="1" x14ac:dyDescent="0.35">
      <c r="A23" s="228" t="s">
        <v>2156</v>
      </c>
      <c r="B23"/>
      <c r="C23"/>
      <c r="D23" s="98"/>
      <c r="E23" s="96"/>
    </row>
    <row r="24" spans="1:5" s="4" customFormat="1" ht="14.25" customHeight="1" x14ac:dyDescent="0.3">
      <c r="A24" s="69" t="s">
        <v>2153</v>
      </c>
      <c r="B24" s="2" t="s">
        <v>2154</v>
      </c>
      <c r="C24" s="3" t="s">
        <v>12239</v>
      </c>
      <c r="D24" s="116"/>
      <c r="E24" s="96">
        <f>VLOOKUP(A24,'EC25 Pricing'!A:D,4,0)</f>
        <v>2918.44</v>
      </c>
    </row>
    <row r="25" spans="1:5" s="4" customFormat="1" ht="14.25" customHeight="1" x14ac:dyDescent="0.3">
      <c r="A25" s="38" t="s">
        <v>2160</v>
      </c>
      <c r="B25" s="2" t="s">
        <v>2161</v>
      </c>
      <c r="C25" s="3" t="s">
        <v>2162</v>
      </c>
      <c r="D25" s="116"/>
      <c r="E25" s="96">
        <f>VLOOKUP(A25,'EC25 Pricing'!A:D,4,0)</f>
        <v>3065.9</v>
      </c>
    </row>
    <row r="26" spans="1:5" s="4" customFormat="1" ht="14.25" customHeight="1" x14ac:dyDescent="0.3">
      <c r="A26" s="117" t="s">
        <v>2168</v>
      </c>
      <c r="D26" s="98"/>
      <c r="E26" s="96"/>
    </row>
    <row r="27" spans="1:5" s="4" customFormat="1" ht="14.25" customHeight="1" x14ac:dyDescent="0.3">
      <c r="A27" s="38" t="s">
        <v>2165</v>
      </c>
      <c r="B27" s="2" t="s">
        <v>2166</v>
      </c>
      <c r="C27" s="3" t="s">
        <v>2171</v>
      </c>
      <c r="D27" s="116"/>
      <c r="E27" s="96">
        <f>VLOOKUP(A27,'EC25 Pricing'!A:D,4,0)</f>
        <v>2559.5300000000002</v>
      </c>
    </row>
    <row r="28" spans="1:5" s="4" customFormat="1" ht="14.25" customHeight="1" x14ac:dyDescent="0.3">
      <c r="A28" s="100" t="s">
        <v>2175</v>
      </c>
      <c r="C28" s="3"/>
      <c r="D28" s="98"/>
      <c r="E28" s="96"/>
    </row>
    <row r="29" spans="1:5" s="4" customFormat="1" ht="14.25" customHeight="1" x14ac:dyDescent="0.3">
      <c r="A29" s="38" t="s">
        <v>2172</v>
      </c>
      <c r="B29" s="2" t="s">
        <v>2173</v>
      </c>
      <c r="C29" s="76" t="s">
        <v>2174</v>
      </c>
      <c r="D29" s="116"/>
      <c r="E29" s="96">
        <f>VLOOKUP(A29,'EC25 Pricing'!A:D,4,0)</f>
        <v>1886.22</v>
      </c>
    </row>
    <row r="30" spans="1:5" s="4" customFormat="1" ht="14.25" customHeight="1" x14ac:dyDescent="0.3">
      <c r="A30" s="69" t="s">
        <v>2179</v>
      </c>
      <c r="B30" s="2" t="s">
        <v>2180</v>
      </c>
      <c r="C30" s="76" t="s">
        <v>2183</v>
      </c>
      <c r="D30" s="116"/>
      <c r="E30" s="96">
        <f>VLOOKUP(A30,'EC25 Pricing'!A:D,4,0)</f>
        <v>1151.71</v>
      </c>
    </row>
    <row r="31" spans="1:5" s="4" customFormat="1" ht="14.25" customHeight="1" x14ac:dyDescent="0.3">
      <c r="A31" s="38" t="s">
        <v>2184</v>
      </c>
      <c r="B31" s="2" t="s">
        <v>12240</v>
      </c>
      <c r="C31" s="76" t="s">
        <v>1206</v>
      </c>
      <c r="D31" s="116"/>
      <c r="E31" s="96">
        <f>VLOOKUP(A31,'EC25 Pricing'!A:D,4,0)</f>
        <v>3216.14</v>
      </c>
    </row>
    <row r="32" spans="1:5" s="4" customFormat="1" ht="14.25" customHeight="1" x14ac:dyDescent="0.3">
      <c r="A32" s="38" t="s">
        <v>2193</v>
      </c>
      <c r="B32" s="2" t="s">
        <v>12241</v>
      </c>
      <c r="C32" s="76" t="s">
        <v>1206</v>
      </c>
      <c r="D32" s="116"/>
      <c r="E32" s="96">
        <f>VLOOKUP(A32,'EC25 Pricing'!A:D,4,0)</f>
        <v>3769.81</v>
      </c>
    </row>
    <row r="33" spans="1:5" s="4" customFormat="1" ht="14.25" customHeight="1" x14ac:dyDescent="0.3">
      <c r="A33" s="38" t="s">
        <v>2188</v>
      </c>
      <c r="B33" s="2" t="s">
        <v>12242</v>
      </c>
      <c r="C33" s="76" t="s">
        <v>1206</v>
      </c>
      <c r="D33" s="116"/>
      <c r="E33" s="96">
        <f>VLOOKUP(A33,'EC25 Pricing'!A:D,4,0)</f>
        <v>3769.81</v>
      </c>
    </row>
    <row r="34" spans="1:5" s="4" customFormat="1" ht="14.25" customHeight="1" x14ac:dyDescent="0.3">
      <c r="A34" s="38"/>
      <c r="B34" s="2"/>
      <c r="C34" s="76"/>
      <c r="D34" s="98"/>
      <c r="E34" s="96"/>
    </row>
    <row r="35" spans="1:5" s="4" customFormat="1" ht="14.25" customHeight="1" x14ac:dyDescent="0.35">
      <c r="A35" s="94" t="s">
        <v>12243</v>
      </c>
      <c r="B35" s="2"/>
      <c r="C35" s="3"/>
      <c r="D35" s="98"/>
    </row>
    <row r="36" spans="1:5" s="4" customFormat="1" ht="14.25" customHeight="1" x14ac:dyDescent="0.3">
      <c r="A36" s="63"/>
      <c r="B36" s="2"/>
      <c r="C36" s="3"/>
      <c r="D36" s="98"/>
    </row>
    <row r="37" spans="1:5" s="4" customFormat="1" ht="14.25" customHeight="1" x14ac:dyDescent="0.3">
      <c r="A37" s="63"/>
      <c r="B37" s="2"/>
      <c r="C37" s="3"/>
      <c r="D37" s="98"/>
    </row>
    <row r="38" spans="1:5" s="4" customFormat="1" ht="14.25" customHeight="1" x14ac:dyDescent="0.3">
      <c r="A38" s="63"/>
      <c r="B38" s="2"/>
      <c r="C38" s="3"/>
      <c r="D38" s="98"/>
    </row>
    <row r="39" spans="1:5" s="4" customFormat="1" ht="14.25" customHeight="1" x14ac:dyDescent="0.3">
      <c r="A39" s="63"/>
      <c r="B39" s="2"/>
      <c r="C39" s="3"/>
      <c r="D39" s="98"/>
    </row>
    <row r="40" spans="1:5" s="4" customFormat="1" ht="14.25" customHeight="1" x14ac:dyDescent="0.3">
      <c r="A40" s="63"/>
      <c r="B40" s="2"/>
      <c r="C40" s="3"/>
      <c r="D40" s="98"/>
    </row>
    <row r="41" spans="1:5" s="4" customFormat="1" ht="14.25" customHeight="1" x14ac:dyDescent="0.3">
      <c r="B41" s="2"/>
      <c r="C41" s="3"/>
      <c r="D41" s="68"/>
    </row>
    <row r="42" spans="1:5" s="4" customFormat="1" ht="14.25" customHeight="1" x14ac:dyDescent="0.3">
      <c r="A42" s="38"/>
      <c r="B42" s="2"/>
      <c r="C42" s="3"/>
      <c r="D42" s="68"/>
    </row>
    <row r="43" spans="1:5" s="4" customFormat="1" ht="14.25" customHeight="1" x14ac:dyDescent="0.65">
      <c r="A43" s="5"/>
      <c r="B43" s="5"/>
      <c r="C43" s="5"/>
      <c r="D43" s="5"/>
    </row>
    <row r="44" spans="1:5" s="4" customFormat="1" ht="14.25" customHeight="1" x14ac:dyDescent="0.3"/>
    <row r="45" spans="1:5" s="4" customFormat="1" ht="14.25" customHeight="1" x14ac:dyDescent="0.3"/>
    <row r="46" spans="1:5" s="4" customFormat="1" ht="14.25" customHeight="1" x14ac:dyDescent="0.3"/>
    <row r="47" spans="1:5" s="4" customFormat="1" ht="14.25" customHeight="1" x14ac:dyDescent="0.3"/>
    <row r="48" spans="1:5" s="4" customFormat="1" ht="14.25" customHeight="1" x14ac:dyDescent="0.3"/>
    <row r="49" spans="1:5" s="4" customFormat="1" ht="14.25" customHeight="1" x14ac:dyDescent="0.3"/>
    <row r="50" spans="1:5" s="4" customFormat="1" ht="14.25" customHeight="1" x14ac:dyDescent="0.3"/>
    <row r="51" spans="1:5" s="4" customFormat="1" ht="14.25" customHeight="1" x14ac:dyDescent="0.3"/>
    <row r="52" spans="1:5" s="4" customFormat="1" ht="14.25" customHeight="1" x14ac:dyDescent="0.3"/>
    <row r="53" spans="1:5" ht="14.25" customHeight="1" x14ac:dyDescent="0.35">
      <c r="A53" s="108" t="s">
        <v>11925</v>
      </c>
      <c r="B53" s="108" t="s">
        <v>11926</v>
      </c>
      <c r="C53" s="108" t="s">
        <v>11983</v>
      </c>
      <c r="D53" s="108"/>
      <c r="E53" s="108" t="s">
        <v>11928</v>
      </c>
    </row>
    <row r="54" spans="1:5" s="4" customFormat="1" ht="14.25" customHeight="1" x14ac:dyDescent="0.3">
      <c r="A54" s="128" t="s">
        <v>2200</v>
      </c>
      <c r="B54" s="2"/>
      <c r="C54" s="76"/>
      <c r="D54" s="98"/>
    </row>
    <row r="55" spans="1:5" s="4" customFormat="1" ht="14.25" customHeight="1" x14ac:dyDescent="0.3">
      <c r="A55" s="63" t="s">
        <v>2212</v>
      </c>
      <c r="B55" s="2" t="s">
        <v>2213</v>
      </c>
      <c r="C55" s="76" t="s">
        <v>2199</v>
      </c>
      <c r="D55" s="116"/>
      <c r="E55" s="96">
        <f>VLOOKUP(A55,'EC25 Pricing'!A:D,4,0)</f>
        <v>4679.6099999999997</v>
      </c>
    </row>
    <row r="56" spans="1:5" s="4" customFormat="1" ht="14.25" customHeight="1" x14ac:dyDescent="0.3">
      <c r="A56" s="63" t="s">
        <v>2215</v>
      </c>
      <c r="B56" s="2" t="s">
        <v>2216</v>
      </c>
      <c r="C56" s="76" t="s">
        <v>2199</v>
      </c>
      <c r="D56" s="116"/>
      <c r="E56" s="96">
        <f>VLOOKUP(A56,'EC25 Pricing'!A:D,4,0)</f>
        <v>4679.6099999999997</v>
      </c>
    </row>
    <row r="57" spans="1:5" s="4" customFormat="1" ht="14.25" customHeight="1" x14ac:dyDescent="0.3">
      <c r="A57" s="63" t="s">
        <v>2206</v>
      </c>
      <c r="B57" s="2" t="s">
        <v>2207</v>
      </c>
      <c r="C57" s="76" t="s">
        <v>2199</v>
      </c>
      <c r="D57" s="116"/>
      <c r="E57" s="96">
        <f>VLOOKUP(A57,'EC25 Pricing'!A:D,4,0)</f>
        <v>4679.6099999999997</v>
      </c>
    </row>
    <row r="58" spans="1:5" s="4" customFormat="1" ht="14.25" customHeight="1" x14ac:dyDescent="0.3">
      <c r="A58" s="63" t="s">
        <v>2209</v>
      </c>
      <c r="B58" s="2" t="s">
        <v>2210</v>
      </c>
      <c r="C58" s="76" t="s">
        <v>2199</v>
      </c>
      <c r="D58" s="116"/>
      <c r="E58" s="96">
        <f>VLOOKUP(A58,'EC25 Pricing'!A:D,4,0)</f>
        <v>4679.6099999999997</v>
      </c>
    </row>
    <row r="59" spans="1:5" s="4" customFormat="1" ht="14.25" customHeight="1" x14ac:dyDescent="0.3">
      <c r="A59" s="63" t="s">
        <v>2197</v>
      </c>
      <c r="B59" s="2" t="s">
        <v>2198</v>
      </c>
      <c r="C59" s="76" t="s">
        <v>2199</v>
      </c>
      <c r="D59" s="116"/>
      <c r="E59" s="96">
        <f>VLOOKUP(A59,'EC25 Pricing'!A:D,4,0)</f>
        <v>4679.6099999999997</v>
      </c>
    </row>
    <row r="60" spans="1:5" ht="14.25" customHeight="1" x14ac:dyDescent="0.35">
      <c r="A60" s="63" t="s">
        <v>2203</v>
      </c>
      <c r="B60" s="2" t="s">
        <v>2204</v>
      </c>
      <c r="C60" s="76" t="s">
        <v>2199</v>
      </c>
      <c r="D60" s="116"/>
      <c r="E60" s="96">
        <f>VLOOKUP(A60,'EC25 Pricing'!A:D,4,0)</f>
        <v>4679.6099999999997</v>
      </c>
    </row>
    <row r="61" spans="1:5" s="4" customFormat="1" ht="14.25" customHeight="1" x14ac:dyDescent="0.3">
      <c r="A61" s="128" t="s">
        <v>2221</v>
      </c>
      <c r="B61" s="2"/>
      <c r="C61" s="76"/>
      <c r="D61" s="98"/>
      <c r="E61" s="96"/>
    </row>
    <row r="62" spans="1:5" s="4" customFormat="1" ht="14.25" customHeight="1" x14ac:dyDescent="0.3">
      <c r="A62" s="63" t="s">
        <v>6409</v>
      </c>
      <c r="B62" s="2" t="s">
        <v>12244</v>
      </c>
      <c r="C62" s="76" t="s">
        <v>2224</v>
      </c>
      <c r="D62" s="116"/>
      <c r="E62" s="96">
        <f>VLOOKUP(A62,'EC25 Pricing'!A:D,4,0)</f>
        <v>723.24</v>
      </c>
    </row>
    <row r="63" spans="1:5" s="4" customFormat="1" ht="14.25" customHeight="1" x14ac:dyDescent="0.3">
      <c r="A63" s="63" t="s">
        <v>2228</v>
      </c>
      <c r="B63" s="2" t="s">
        <v>2229</v>
      </c>
      <c r="C63" s="76" t="s">
        <v>2224</v>
      </c>
      <c r="D63" s="116"/>
      <c r="E63" s="96">
        <f>VLOOKUP(A63,'EC25 Pricing'!A:D,4,0)</f>
        <v>723.24</v>
      </c>
    </row>
    <row r="64" spans="1:5" s="4" customFormat="1" ht="14.25" customHeight="1" x14ac:dyDescent="0.3">
      <c r="A64" s="63" t="s">
        <v>2218</v>
      </c>
      <c r="B64" s="2" t="s">
        <v>2219</v>
      </c>
      <c r="C64" s="76" t="s">
        <v>2224</v>
      </c>
      <c r="D64" s="116"/>
      <c r="E64" s="96">
        <f>VLOOKUP(A64,'EC25 Pricing'!A:D,4,0)</f>
        <v>723.24</v>
      </c>
    </row>
    <row r="65" spans="1:5" s="4" customFormat="1" ht="14.25" customHeight="1" x14ac:dyDescent="0.3">
      <c r="A65" s="63" t="s">
        <v>2225</v>
      </c>
      <c r="B65" s="2" t="s">
        <v>2226</v>
      </c>
      <c r="C65" s="76" t="s">
        <v>2224</v>
      </c>
      <c r="D65" s="116"/>
      <c r="E65" s="96">
        <f>VLOOKUP(A65,'EC25 Pricing'!A:D,4,0)</f>
        <v>723.24</v>
      </c>
    </row>
    <row r="66" spans="1:5" s="4" customFormat="1" ht="14.25" customHeight="1" x14ac:dyDescent="0.3">
      <c r="A66" s="63" t="s">
        <v>8245</v>
      </c>
      <c r="B66" s="2" t="s">
        <v>12245</v>
      </c>
      <c r="C66" s="76" t="s">
        <v>2224</v>
      </c>
      <c r="D66" s="116"/>
      <c r="E66" s="96">
        <f>VLOOKUP(A66,'EC25 Pricing'!A:D,4,0)</f>
        <v>723.24</v>
      </c>
    </row>
    <row r="67" spans="1:5" s="4" customFormat="1" ht="13" customHeight="1" x14ac:dyDescent="0.3">
      <c r="A67" s="128" t="s">
        <v>1134</v>
      </c>
      <c r="B67" s="2"/>
      <c r="C67" s="76"/>
      <c r="D67" s="98"/>
      <c r="E67" s="96"/>
    </row>
    <row r="68" spans="1:5" s="4" customFormat="1" ht="13" customHeight="1" x14ac:dyDescent="0.3">
      <c r="A68" s="63" t="s">
        <v>1133</v>
      </c>
      <c r="B68" s="2" t="s">
        <v>12246</v>
      </c>
      <c r="C68" s="76" t="s">
        <v>1138</v>
      </c>
      <c r="D68" s="116"/>
      <c r="E68" s="96">
        <f>VLOOKUP(A68,'EC25 Pricing'!A:D,4,0)</f>
        <v>870.7</v>
      </c>
    </row>
    <row r="69" spans="1:5" s="4" customFormat="1" ht="13" customHeight="1" x14ac:dyDescent="0.3">
      <c r="A69" s="38"/>
      <c r="B69" s="2"/>
      <c r="C69" s="76"/>
      <c r="D69" s="98"/>
    </row>
    <row r="70" spans="1:5" s="4" customFormat="1" ht="14.25" customHeight="1" x14ac:dyDescent="0.35">
      <c r="A70" s="94" t="s">
        <v>12243</v>
      </c>
      <c r="B70" s="13"/>
      <c r="C70" s="13"/>
      <c r="D70" s="13"/>
    </row>
    <row r="71" spans="1:5" s="4" customFormat="1" ht="14.25" customHeight="1" x14ac:dyDescent="0.3">
      <c r="A71" s="229"/>
      <c r="C71" s="3"/>
      <c r="D71" s="44"/>
    </row>
    <row r="72" spans="1:5" s="4" customFormat="1" ht="14.25" customHeight="1" x14ac:dyDescent="0.3">
      <c r="A72" s="39"/>
      <c r="C72" s="3"/>
      <c r="D72" s="25"/>
    </row>
    <row r="73" spans="1:5" s="4" customFormat="1" ht="14.25" customHeight="1" x14ac:dyDescent="0.3">
      <c r="A73" s="230"/>
      <c r="B73" s="13"/>
      <c r="C73" s="13"/>
      <c r="D73" s="13"/>
    </row>
    <row r="74" spans="1:5" s="4" customFormat="1" ht="14.25" customHeight="1" x14ac:dyDescent="0.3">
      <c r="A74" s="230"/>
      <c r="B74" s="13"/>
      <c r="C74" s="13"/>
      <c r="D74" s="13"/>
    </row>
    <row r="75" spans="1:5" ht="14.25" customHeight="1" x14ac:dyDescent="0.35">
      <c r="A75" s="230"/>
      <c r="B75" s="13"/>
      <c r="C75" s="13"/>
      <c r="D75" s="13"/>
    </row>
    <row r="76" spans="1:5" s="4" customFormat="1" ht="14.25" customHeight="1" x14ac:dyDescent="0.3">
      <c r="A76" s="230"/>
      <c r="B76" s="13"/>
      <c r="C76" s="13"/>
      <c r="D76" s="13"/>
    </row>
    <row r="77" spans="1:5" s="4" customFormat="1" ht="14.25" customHeight="1" x14ac:dyDescent="0.3">
      <c r="A77" s="230"/>
      <c r="B77" s="13"/>
      <c r="C77" s="13"/>
      <c r="D77" s="13"/>
    </row>
    <row r="78" spans="1:5" s="4" customFormat="1" ht="14.25" customHeight="1" x14ac:dyDescent="0.35">
      <c r="A78" s="229"/>
      <c r="C78"/>
      <c r="D78" s="44"/>
    </row>
    <row r="79" spans="1:5" ht="14.25" customHeight="1" x14ac:dyDescent="0.35">
      <c r="A79" s="39"/>
      <c r="B79" s="4"/>
      <c r="C79" s="3"/>
      <c r="D79" s="25"/>
    </row>
    <row r="80" spans="1:5" ht="14.25" customHeight="1" x14ac:dyDescent="0.35">
      <c r="A80" s="108" t="s">
        <v>11925</v>
      </c>
      <c r="B80" s="108" t="s">
        <v>11926</v>
      </c>
      <c r="C80" s="108" t="s">
        <v>11983</v>
      </c>
      <c r="D80" s="108"/>
      <c r="E80" s="108" t="s">
        <v>11928</v>
      </c>
    </row>
    <row r="81" spans="1:5" ht="14.25" customHeight="1" x14ac:dyDescent="0.35">
      <c r="A81" s="228" t="s">
        <v>2234</v>
      </c>
      <c r="B81" s="2"/>
      <c r="C81" s="3"/>
      <c r="D81" s="98"/>
      <c r="E81" s="4"/>
    </row>
    <row r="82" spans="1:5" ht="14.25" customHeight="1" x14ac:dyDescent="0.35">
      <c r="A82" s="63" t="s">
        <v>2231</v>
      </c>
      <c r="B82" s="2" t="s">
        <v>12247</v>
      </c>
      <c r="C82" s="3" t="s">
        <v>2237</v>
      </c>
      <c r="D82" s="116"/>
      <c r="E82" s="96">
        <f>VLOOKUP(A82,'EC25 Pricing'!A:D,4,0)</f>
        <v>2898.96</v>
      </c>
    </row>
    <row r="83" spans="1:5" ht="14.25" customHeight="1" x14ac:dyDescent="0.35">
      <c r="A83" s="69" t="s">
        <v>2238</v>
      </c>
      <c r="B83" s="2" t="s">
        <v>12248</v>
      </c>
      <c r="C83" s="3" t="s">
        <v>2243</v>
      </c>
      <c r="D83" s="116"/>
      <c r="E83" s="96">
        <f>VLOOKUP(A83,'EC25 Pricing'!A:D,4,0)</f>
        <v>2503.88</v>
      </c>
    </row>
    <row r="84" spans="1:5" ht="14.25" customHeight="1" x14ac:dyDescent="0.35">
      <c r="A84" s="69" t="s">
        <v>2244</v>
      </c>
      <c r="B84" s="2" t="s">
        <v>2245</v>
      </c>
      <c r="C84" s="3" t="s">
        <v>2249</v>
      </c>
      <c r="D84" s="116"/>
      <c r="E84" s="96">
        <f>VLOOKUP(A84,'EC25 Pricing'!A:D,4,0)</f>
        <v>545.16999999999996</v>
      </c>
    </row>
    <row r="86" spans="1:5" ht="14.25" customHeight="1" x14ac:dyDescent="0.35">
      <c r="A86" s="82"/>
      <c r="B86" s="10"/>
      <c r="C86" s="10"/>
      <c r="D86" s="10"/>
    </row>
    <row r="87" spans="1:5" ht="14.25" customHeight="1" x14ac:dyDescent="0.35">
      <c r="A87" s="4"/>
      <c r="B87" s="4"/>
      <c r="C87" s="4"/>
      <c r="D87" s="4"/>
    </row>
    <row r="88" spans="1:5" ht="14.25" customHeight="1" x14ac:dyDescent="0.35">
      <c r="A88" s="4"/>
      <c r="B88" s="4"/>
      <c r="C88" s="4"/>
      <c r="D88" s="4"/>
    </row>
    <row r="89" spans="1:5" ht="14.25" customHeight="1" x14ac:dyDescent="0.35">
      <c r="A89" s="4"/>
      <c r="B89" s="4"/>
      <c r="C89" s="82"/>
      <c r="D89" s="4"/>
    </row>
    <row r="90" spans="1:5" ht="14.25" customHeight="1" x14ac:dyDescent="0.35">
      <c r="A90" s="62"/>
      <c r="B90" s="21"/>
      <c r="C90" s="13"/>
    </row>
    <row r="91" spans="1:5" ht="14.25" customHeight="1" x14ac:dyDescent="0.35">
      <c r="A91"/>
      <c r="C91"/>
    </row>
    <row r="92" spans="1:5" s="10" customFormat="1" ht="14.25" customHeight="1" x14ac:dyDescent="0.35">
      <c r="A92"/>
      <c r="B92"/>
      <c r="C92"/>
      <c r="D92"/>
    </row>
    <row r="95" spans="1:5" ht="14.25" customHeight="1" x14ac:dyDescent="0.35">
      <c r="A95" s="108" t="s">
        <v>11925</v>
      </c>
      <c r="B95" s="108" t="s">
        <v>11926</v>
      </c>
      <c r="C95" s="108" t="s">
        <v>11983</v>
      </c>
      <c r="D95" s="108"/>
      <c r="E95" s="108" t="s">
        <v>11928</v>
      </c>
    </row>
    <row r="96" spans="1:5" ht="14.25" customHeight="1" x14ac:dyDescent="0.35">
      <c r="A96" s="100" t="s">
        <v>12249</v>
      </c>
      <c r="B96" s="4"/>
      <c r="C96" s="4"/>
      <c r="D96" s="98"/>
    </row>
    <row r="97" spans="1:5" ht="14.25" customHeight="1" x14ac:dyDescent="0.35">
      <c r="A97" s="69" t="s">
        <v>2250</v>
      </c>
      <c r="B97" s="2" t="s">
        <v>2251</v>
      </c>
      <c r="C97" s="3" t="s">
        <v>2252</v>
      </c>
      <c r="D97" s="116"/>
      <c r="E97" s="96">
        <f>VLOOKUP(A97,'EC25 Pricing'!A:D,4,0)</f>
        <v>3783.72</v>
      </c>
    </row>
    <row r="98" spans="1:5" s="4" customFormat="1" ht="14.25" customHeight="1" x14ac:dyDescent="0.3">
      <c r="A98" s="69" t="s">
        <v>2257</v>
      </c>
      <c r="B98" s="2" t="s">
        <v>12250</v>
      </c>
      <c r="C98" s="3" t="s">
        <v>2252</v>
      </c>
      <c r="D98" s="116"/>
      <c r="E98" s="96">
        <f>VLOOKUP(A98,'EC25 Pricing'!A:D,4,0)</f>
        <v>3956.22</v>
      </c>
    </row>
    <row r="99" spans="1:5" s="4" customFormat="1" ht="14.25" customHeight="1" x14ac:dyDescent="0.3">
      <c r="A99" s="100" t="s">
        <v>12251</v>
      </c>
      <c r="B99" s="2"/>
      <c r="C99" s="3"/>
      <c r="D99" s="116"/>
      <c r="E99" s="96"/>
    </row>
    <row r="100" spans="1:5" ht="14.25" customHeight="1" x14ac:dyDescent="0.35">
      <c r="A100" s="69" t="s">
        <v>2260</v>
      </c>
      <c r="B100" s="2" t="s">
        <v>2261</v>
      </c>
      <c r="C100" s="3" t="s">
        <v>2265</v>
      </c>
      <c r="D100" s="116"/>
      <c r="E100" s="96">
        <f>VLOOKUP(A100,'EC25 Pricing'!A:D,4,0)</f>
        <v>1488.36</v>
      </c>
    </row>
    <row r="101" spans="1:5" s="4" customFormat="1" ht="14.25" customHeight="1" x14ac:dyDescent="0.35">
      <c r="A101" s="37"/>
      <c r="B101"/>
      <c r="C101" s="27"/>
      <c r="D101"/>
      <c r="E101"/>
    </row>
    <row r="102" spans="1:5" s="4" customFormat="1" ht="14.25" customHeight="1" x14ac:dyDescent="0.35">
      <c r="A102" s="94" t="s">
        <v>12243</v>
      </c>
      <c r="B102"/>
      <c r="C102" s="27"/>
      <c r="D102"/>
      <c r="E102"/>
    </row>
    <row r="103" spans="1:5" s="4" customFormat="1" ht="14.25" customHeight="1" x14ac:dyDescent="0.3"/>
    <row r="104" spans="1:5" s="4" customFormat="1" ht="14.25" customHeight="1" x14ac:dyDescent="0.35">
      <c r="E104"/>
    </row>
    <row r="105" spans="1:5" s="4" customFormat="1" ht="14.25" customHeight="1" x14ac:dyDescent="0.35">
      <c r="B105"/>
    </row>
    <row r="106" spans="1:5" ht="14.25" customHeight="1" x14ac:dyDescent="0.35">
      <c r="A106" s="4"/>
      <c r="B106" s="4"/>
      <c r="C106" s="4"/>
      <c r="D106" s="4"/>
      <c r="E106" s="4"/>
    </row>
    <row r="107" spans="1:5" s="4" customFormat="1" ht="14.25" customHeight="1" x14ac:dyDescent="0.3"/>
    <row r="108" spans="1:5" s="4" customFormat="1" ht="14.25" customHeight="1" x14ac:dyDescent="0.3"/>
    <row r="109" spans="1:5" s="4" customFormat="1" ht="14.25" customHeight="1" x14ac:dyDescent="0.3"/>
    <row r="110" spans="1:5" s="4" customFormat="1" ht="14.25" customHeight="1" x14ac:dyDescent="0.3"/>
    <row r="111" spans="1:5" s="4" customFormat="1" ht="14.25" customHeight="1" x14ac:dyDescent="0.3"/>
    <row r="112" spans="1:5" s="4" customFormat="1" ht="14.25" customHeight="1" x14ac:dyDescent="0.35">
      <c r="A112" s="37"/>
      <c r="B112"/>
      <c r="C112" s="27"/>
      <c r="D112"/>
      <c r="E112"/>
    </row>
    <row r="113" spans="1:5" s="4" customFormat="1" ht="14.25" customHeight="1" x14ac:dyDescent="0.35">
      <c r="A113" s="37"/>
      <c r="B113"/>
      <c r="C113" s="27"/>
      <c r="D113"/>
      <c r="E113"/>
    </row>
    <row r="114" spans="1:5" ht="14.25" customHeight="1" x14ac:dyDescent="0.35">
      <c r="A114" s="108" t="s">
        <v>11925</v>
      </c>
      <c r="B114" s="108" t="s">
        <v>11926</v>
      </c>
      <c r="C114" s="108" t="s">
        <v>11983</v>
      </c>
      <c r="D114" s="108"/>
      <c r="E114" s="108" t="s">
        <v>11928</v>
      </c>
    </row>
    <row r="115" spans="1:5" ht="14.25" customHeight="1" x14ac:dyDescent="0.35">
      <c r="A115" s="100" t="s">
        <v>2269</v>
      </c>
      <c r="B115" s="4"/>
      <c r="C115" s="4"/>
      <c r="D115" s="98"/>
      <c r="E115" s="4"/>
    </row>
    <row r="116" spans="1:5" ht="14.25" customHeight="1" x14ac:dyDescent="0.35">
      <c r="A116" s="63" t="s">
        <v>2266</v>
      </c>
      <c r="B116" s="4" t="s">
        <v>12252</v>
      </c>
      <c r="C116" s="3" t="s">
        <v>2268</v>
      </c>
      <c r="D116" s="116"/>
      <c r="E116" s="96">
        <f>VLOOKUP(A116,'EC25 Pricing'!A:D,4,0)</f>
        <v>1210.1300000000001</v>
      </c>
    </row>
    <row r="117" spans="1:5" ht="14.25" customHeight="1" x14ac:dyDescent="0.35">
      <c r="A117" s="63" t="s">
        <v>2274</v>
      </c>
      <c r="B117" s="4" t="s">
        <v>12253</v>
      </c>
      <c r="C117" s="33" t="s">
        <v>2276</v>
      </c>
      <c r="D117" s="116"/>
      <c r="E117" s="96">
        <f>VLOOKUP(A117,'EC25 Pricing'!A:D,4,0)</f>
        <v>1263.22</v>
      </c>
    </row>
    <row r="118" spans="1:5" ht="14.25" customHeight="1" x14ac:dyDescent="0.35">
      <c r="A118" s="38" t="s">
        <v>2280</v>
      </c>
      <c r="B118" s="2" t="s">
        <v>2281</v>
      </c>
      <c r="C118" s="3" t="s">
        <v>2282</v>
      </c>
      <c r="D118" s="116"/>
      <c r="E118" s="96">
        <f>VLOOKUP(A118,'EC25 Pricing'!A:D,4,0)</f>
        <v>909.65</v>
      </c>
    </row>
    <row r="119" spans="1:5" ht="14.25" customHeight="1" x14ac:dyDescent="0.35">
      <c r="A119" s="38" t="s">
        <v>2286</v>
      </c>
      <c r="B119" s="2" t="s">
        <v>12254</v>
      </c>
      <c r="C119" s="3" t="s">
        <v>554</v>
      </c>
      <c r="D119" s="116"/>
      <c r="E119" s="96">
        <f>VLOOKUP(A119,'EC25 Pricing'!A:D,4,0)</f>
        <v>1482.8</v>
      </c>
    </row>
    <row r="120" spans="1:5" ht="14.25" customHeight="1" x14ac:dyDescent="0.35">
      <c r="A120" s="115" t="s">
        <v>514</v>
      </c>
    </row>
    <row r="121" spans="1:5" ht="14.25" customHeight="1" x14ac:dyDescent="0.35">
      <c r="A121" s="59" t="s">
        <v>513</v>
      </c>
      <c r="B121" s="2" t="s">
        <v>514</v>
      </c>
      <c r="C121" s="3" t="s">
        <v>519</v>
      </c>
      <c r="D121" s="116"/>
      <c r="E121" s="96">
        <f>VLOOKUP(A121,'EC25 Pricing'!A:D,4,0)</f>
        <v>1140.58</v>
      </c>
    </row>
    <row r="122" spans="1:5" ht="14.5" x14ac:dyDescent="0.35">
      <c r="A122" s="55" t="s">
        <v>2291</v>
      </c>
      <c r="B122" s="2" t="s">
        <v>2292</v>
      </c>
      <c r="C122" s="3" t="s">
        <v>519</v>
      </c>
      <c r="D122" s="116"/>
      <c r="E122" s="96">
        <f>VLOOKUP(A122,'EC25 Pricing'!A:D,4,0)</f>
        <v>1435.5</v>
      </c>
    </row>
    <row r="123" spans="1:5" ht="14.5" x14ac:dyDescent="0.35">
      <c r="A123" s="55" t="s">
        <v>520</v>
      </c>
      <c r="B123" s="2" t="s">
        <v>521</v>
      </c>
      <c r="C123" s="3" t="s">
        <v>519</v>
      </c>
      <c r="D123" s="116"/>
      <c r="E123" s="96">
        <f>VLOOKUP(A123,'EC25 Pricing'!A:D,4,0)</f>
        <v>1927.96</v>
      </c>
    </row>
    <row r="124" spans="1:5" ht="14.5" x14ac:dyDescent="0.35">
      <c r="A124" s="55" t="s">
        <v>2296</v>
      </c>
      <c r="B124" s="2" t="s">
        <v>2297</v>
      </c>
      <c r="C124" s="3" t="s">
        <v>2300</v>
      </c>
      <c r="D124" s="214"/>
      <c r="E124" s="96">
        <f>VLOOKUP(A124,'EC25 Pricing'!A:D,4,0)</f>
        <v>55</v>
      </c>
    </row>
    <row r="125" spans="1:5" ht="14.5" x14ac:dyDescent="0.35">
      <c r="A125" s="55" t="s">
        <v>10625</v>
      </c>
      <c r="B125" s="2" t="s">
        <v>12255</v>
      </c>
      <c r="C125" s="3" t="s">
        <v>12256</v>
      </c>
      <c r="D125" s="214"/>
      <c r="E125" s="96">
        <f>VLOOKUP(A125,'EC25 Pricing'!A:D,4,0)</f>
        <v>556.29999999999995</v>
      </c>
    </row>
    <row r="126" spans="1:5" s="4" customFormat="1" ht="14.25" customHeight="1" x14ac:dyDescent="0.3">
      <c r="A126" s="115" t="s">
        <v>2303</v>
      </c>
      <c r="B126" s="2"/>
      <c r="C126" s="3"/>
      <c r="D126" s="145"/>
      <c r="E126" s="15"/>
    </row>
    <row r="127" spans="1:5" ht="14.25" customHeight="1" x14ac:dyDescent="0.35">
      <c r="A127" s="59" t="s">
        <v>2301</v>
      </c>
      <c r="B127" s="2" t="s">
        <v>2302</v>
      </c>
      <c r="C127" s="3" t="s">
        <v>519</v>
      </c>
      <c r="D127" s="214"/>
      <c r="E127" s="96">
        <f>VLOOKUP(A127,'EC25 Pricing'!A:D,4,0)</f>
        <v>859.57</v>
      </c>
    </row>
    <row r="128" spans="1:5" ht="14.25" customHeight="1" x14ac:dyDescent="0.35">
      <c r="A128" s="59" t="s">
        <v>2305</v>
      </c>
      <c r="B128" s="2" t="s">
        <v>12257</v>
      </c>
      <c r="C128" s="3" t="s">
        <v>519</v>
      </c>
      <c r="D128" s="214"/>
      <c r="E128" s="96">
        <f>VLOOKUP(A128,'EC25 Pricing'!A:D,4,0)</f>
        <v>1168.4000000000001</v>
      </c>
    </row>
    <row r="129" spans="1:5" ht="14.5" x14ac:dyDescent="0.35">
      <c r="A129" s="55" t="s">
        <v>2296</v>
      </c>
      <c r="B129" s="2" t="s">
        <v>2297</v>
      </c>
      <c r="C129" s="3" t="s">
        <v>2300</v>
      </c>
      <c r="D129" s="214"/>
      <c r="E129" s="96">
        <f>VLOOKUP(A129,'EC25 Pricing'!A:D,4,0)</f>
        <v>55</v>
      </c>
    </row>
    <row r="130" spans="1:5" ht="14.5" x14ac:dyDescent="0.35">
      <c r="A130" s="55" t="s">
        <v>10625</v>
      </c>
      <c r="B130" s="2" t="s">
        <v>12255</v>
      </c>
      <c r="C130" s="3" t="s">
        <v>12256</v>
      </c>
      <c r="D130" s="214"/>
      <c r="E130" s="96">
        <f>VLOOKUP(A130,'EC25 Pricing'!A:D,4,0)</f>
        <v>556.29999999999995</v>
      </c>
    </row>
    <row r="131" spans="1:5" ht="14.25" customHeight="1" x14ac:dyDescent="0.35">
      <c r="A131" s="115" t="s">
        <v>2309</v>
      </c>
    </row>
    <row r="132" spans="1:5" ht="14.25" customHeight="1" x14ac:dyDescent="0.35">
      <c r="A132" s="59" t="s">
        <v>2308</v>
      </c>
      <c r="B132" s="2" t="s">
        <v>2309</v>
      </c>
      <c r="C132" s="3" t="s">
        <v>519</v>
      </c>
      <c r="D132" s="214"/>
      <c r="E132" s="96">
        <f>VLOOKUP(A132,'EC25 Pricing'!A:D,4,0)</f>
        <v>1947.43</v>
      </c>
    </row>
    <row r="133" spans="1:5" ht="14.25" customHeight="1" x14ac:dyDescent="0.35">
      <c r="A133" s="59" t="s">
        <v>2312</v>
      </c>
      <c r="B133" s="2" t="s">
        <v>12258</v>
      </c>
      <c r="C133" s="3" t="s">
        <v>519</v>
      </c>
      <c r="D133" s="214"/>
      <c r="E133" s="96">
        <f>VLOOKUP(A133,'EC25 Pricing'!A:D,4,0)</f>
        <v>2200.62</v>
      </c>
    </row>
    <row r="134" spans="1:5" ht="14.5" x14ac:dyDescent="0.35">
      <c r="A134" s="55" t="s">
        <v>2296</v>
      </c>
      <c r="B134" s="2" t="s">
        <v>2297</v>
      </c>
      <c r="C134" s="3" t="s">
        <v>2300</v>
      </c>
      <c r="D134" s="214"/>
      <c r="E134" s="96">
        <f>VLOOKUP(A134,'EC25 Pricing'!A:D,4,0)</f>
        <v>55</v>
      </c>
    </row>
    <row r="135" spans="1:5" ht="14.25" customHeight="1" x14ac:dyDescent="0.35">
      <c r="A135" s="63"/>
      <c r="B135" s="2"/>
      <c r="C135" s="3"/>
      <c r="D135" s="72"/>
    </row>
    <row r="136" spans="1:5" ht="14.25" customHeight="1" x14ac:dyDescent="0.35">
      <c r="B136" s="2"/>
    </row>
    <row r="140" spans="1:5" ht="14.25" customHeight="1" x14ac:dyDescent="0.35">
      <c r="A140" s="38"/>
      <c r="B140" s="2"/>
      <c r="C140" s="76"/>
      <c r="D140" s="31"/>
    </row>
  </sheetData>
  <sortState xmlns:xlrd2="http://schemas.microsoft.com/office/spreadsheetml/2017/richdata2" ref="A96:D100">
    <sortCondition ref="B96:B100"/>
  </sortState>
  <dataValidations count="1">
    <dataValidation type="textLength" showErrorMessage="1" errorTitle="Error" error="Provided value is expected to be from 0 to 30 symbols long" sqref="C81:C83 C55:C67" xr:uid="{00000000-0002-0000-0700-000000000000}">
      <formula1>0</formula1>
      <formula2>30</formula2>
    </dataValidation>
  </dataValidations>
  <pageMargins left="0.25" right="0.25" top="0.75" bottom="0.75" header="0.3" footer="0.3"/>
  <pageSetup scale="99" fitToHeight="100" orientation="landscape" r:id="rId1"/>
  <headerFooter>
    <oddHeader>&amp;L&amp;G</oddHeader>
  </headerFooter>
  <rowBreaks count="3" manualBreakCount="3">
    <brk id="33" max="16383" man="1"/>
    <brk id="68" max="16383" man="1"/>
    <brk id="100" max="16383" man="1"/>
  </rowBreaks>
  <drawing r:id="rId2"/>
  <legacyDrawingHF r:id="rId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0"/>
  </sheetPr>
  <dimension ref="A1:L163"/>
  <sheetViews>
    <sheetView view="pageLayout" zoomScale="90" zoomScaleNormal="100" zoomScalePageLayoutView="90" workbookViewId="0">
      <selection activeCell="D9" sqref="D9"/>
    </sheetView>
  </sheetViews>
  <sheetFormatPr defaultRowHeight="14.25" customHeight="1" x14ac:dyDescent="0.35"/>
  <cols>
    <col min="1" max="1" width="10.26953125" style="37" customWidth="1"/>
    <col min="2" max="2" width="70.1796875" customWidth="1"/>
    <col min="3" max="3" width="23" customWidth="1"/>
    <col min="4" max="4" width="10.26953125" customWidth="1"/>
    <col min="8" max="8" width="19.26953125" customWidth="1"/>
    <col min="11" max="11" width="12.26953125" customWidth="1"/>
  </cols>
  <sheetData>
    <row r="1" spans="1:4" ht="22.5" customHeight="1" x14ac:dyDescent="0.65">
      <c r="A1" s="131" t="s">
        <v>12259</v>
      </c>
      <c r="B1" s="5"/>
      <c r="C1" s="197"/>
      <c r="D1" s="5"/>
    </row>
    <row r="3" spans="1:4" ht="14.25" customHeight="1" x14ac:dyDescent="0.35">
      <c r="A3" s="36"/>
    </row>
    <row r="17" spans="1:5" ht="14.25" customHeight="1" x14ac:dyDescent="0.35">
      <c r="A17"/>
    </row>
    <row r="18" spans="1:5" ht="14.25" customHeight="1" x14ac:dyDescent="0.35">
      <c r="A18"/>
    </row>
    <row r="19" spans="1:5" s="4" customFormat="1" ht="14.25" customHeight="1" x14ac:dyDescent="0.3"/>
    <row r="20" spans="1:5" s="4" customFormat="1" ht="14.25" customHeight="1" x14ac:dyDescent="0.3"/>
    <row r="21" spans="1:5" s="4" customFormat="1" ht="14.25" customHeight="1" x14ac:dyDescent="0.3"/>
    <row r="22" spans="1:5" s="4" customFormat="1" ht="14.25" customHeight="1" x14ac:dyDescent="0.3"/>
    <row r="23" spans="1:5" s="4" customFormat="1" ht="14.25" customHeight="1" x14ac:dyDescent="0.3">
      <c r="A23" s="108" t="s">
        <v>11925</v>
      </c>
      <c r="B23" s="108" t="s">
        <v>11926</v>
      </c>
      <c r="C23" s="108" t="s">
        <v>11983</v>
      </c>
      <c r="D23" s="108"/>
      <c r="E23" s="108" t="s">
        <v>11928</v>
      </c>
    </row>
    <row r="24" spans="1:5" s="4" customFormat="1" ht="14.25" customHeight="1" x14ac:dyDescent="0.35">
      <c r="A24" s="99" t="s">
        <v>3268</v>
      </c>
      <c r="B24" s="21"/>
      <c r="C24" s="13"/>
      <c r="D24"/>
    </row>
    <row r="25" spans="1:5" s="4" customFormat="1" ht="14.25" customHeight="1" x14ac:dyDescent="0.3">
      <c r="A25" s="38" t="s">
        <v>3264</v>
      </c>
      <c r="B25" s="2" t="s">
        <v>3265</v>
      </c>
      <c r="C25" s="3" t="s">
        <v>3266</v>
      </c>
      <c r="D25" s="116"/>
      <c r="E25" s="96">
        <f>VLOOKUP(A25,'EC25 Pricing'!A:D,4,0)</f>
        <v>806.71</v>
      </c>
    </row>
    <row r="26" spans="1:5" s="4" customFormat="1" ht="14.25" customHeight="1" x14ac:dyDescent="0.3">
      <c r="A26" s="38" t="s">
        <v>3272</v>
      </c>
      <c r="B26" s="2" t="s">
        <v>3265</v>
      </c>
      <c r="C26" s="3" t="s">
        <v>3273</v>
      </c>
      <c r="D26" s="116"/>
      <c r="E26" s="96">
        <f>VLOOKUP(A26,'EC25 Pricing'!A:D,4,0)</f>
        <v>806.71</v>
      </c>
    </row>
    <row r="27" spans="1:5" s="4" customFormat="1" ht="14.25" customHeight="1" x14ac:dyDescent="0.3">
      <c r="A27" s="38" t="s">
        <v>3277</v>
      </c>
      <c r="B27" s="2" t="s">
        <v>3265</v>
      </c>
      <c r="C27" s="3" t="s">
        <v>3278</v>
      </c>
      <c r="D27" s="116"/>
      <c r="E27" s="96">
        <f>VLOOKUP(A27,'EC25 Pricing'!A:D,4,0)</f>
        <v>806.71</v>
      </c>
    </row>
    <row r="28" spans="1:5" s="4" customFormat="1" ht="14.25" customHeight="1" x14ac:dyDescent="0.3">
      <c r="A28" s="38" t="s">
        <v>3282</v>
      </c>
      <c r="B28" s="2" t="s">
        <v>3265</v>
      </c>
      <c r="C28" s="3" t="s">
        <v>3283</v>
      </c>
      <c r="D28" s="116"/>
      <c r="E28" s="96">
        <f>VLOOKUP(A28,'EC25 Pricing'!A:D,4,0)</f>
        <v>806.71</v>
      </c>
    </row>
    <row r="29" spans="1:5" s="4" customFormat="1" ht="14.25" customHeight="1" x14ac:dyDescent="0.3">
      <c r="A29" s="38" t="s">
        <v>3288</v>
      </c>
      <c r="B29" s="2" t="s">
        <v>3265</v>
      </c>
      <c r="C29" s="3" t="s">
        <v>3289</v>
      </c>
      <c r="D29" s="116"/>
      <c r="E29" s="96">
        <f>VLOOKUP(A29,'EC25 Pricing'!A:D,4,0)</f>
        <v>806.71</v>
      </c>
    </row>
    <row r="30" spans="1:5" s="4" customFormat="1" ht="14.25" customHeight="1" x14ac:dyDescent="0.3">
      <c r="A30" s="38" t="s">
        <v>3293</v>
      </c>
      <c r="B30" s="2" t="s">
        <v>3265</v>
      </c>
      <c r="C30" s="3" t="s">
        <v>3294</v>
      </c>
      <c r="D30" s="116"/>
      <c r="E30" s="96">
        <f>VLOOKUP(A30,'EC25 Pricing'!A:D,4,0)</f>
        <v>806.71</v>
      </c>
    </row>
    <row r="31" spans="1:5" s="4" customFormat="1" ht="14.25" customHeight="1" x14ac:dyDescent="0.3">
      <c r="A31" s="38" t="s">
        <v>3298</v>
      </c>
      <c r="B31" s="2" t="s">
        <v>3265</v>
      </c>
      <c r="C31" s="3" t="s">
        <v>3299</v>
      </c>
      <c r="D31" s="116"/>
      <c r="E31" s="96">
        <f>VLOOKUP(A31,'EC25 Pricing'!A:D,4,0)</f>
        <v>806.71</v>
      </c>
    </row>
    <row r="32" spans="1:5" s="4" customFormat="1" ht="14.25" customHeight="1" x14ac:dyDescent="0.3">
      <c r="A32" s="38" t="s">
        <v>3303</v>
      </c>
      <c r="B32" s="2" t="s">
        <v>3265</v>
      </c>
      <c r="C32" s="3" t="s">
        <v>3304</v>
      </c>
      <c r="D32" s="116"/>
      <c r="E32" s="96">
        <f>VLOOKUP(A32,'EC25 Pricing'!A:D,4,0)</f>
        <v>806.71</v>
      </c>
    </row>
    <row r="33" spans="1:5" s="4" customFormat="1" ht="14.25" customHeight="1" x14ac:dyDescent="0.3">
      <c r="A33" s="38" t="s">
        <v>3308</v>
      </c>
      <c r="B33" s="2" t="s">
        <v>3265</v>
      </c>
      <c r="C33" s="3" t="s">
        <v>3309</v>
      </c>
      <c r="D33" s="116"/>
      <c r="E33" s="96">
        <f>VLOOKUP(A33,'EC25 Pricing'!A:D,4,0)</f>
        <v>806.71</v>
      </c>
    </row>
    <row r="34" spans="1:5" s="4" customFormat="1" ht="14.25" customHeight="1" x14ac:dyDescent="0.3">
      <c r="A34" s="38" t="s">
        <v>3313</v>
      </c>
      <c r="B34" s="2" t="s">
        <v>3265</v>
      </c>
      <c r="C34" s="3" t="s">
        <v>3314</v>
      </c>
      <c r="D34" s="116"/>
      <c r="E34" s="96">
        <f>VLOOKUP(A34,'EC25 Pricing'!A:D,4,0)</f>
        <v>806.71</v>
      </c>
    </row>
    <row r="35" spans="1:5" s="4" customFormat="1" ht="14.25" customHeight="1" x14ac:dyDescent="0.3">
      <c r="A35" s="38"/>
      <c r="B35" s="2"/>
      <c r="C35" s="3"/>
      <c r="D35" s="98"/>
      <c r="E35" s="96"/>
    </row>
    <row r="36" spans="1:5" s="4" customFormat="1" ht="14.25" customHeight="1" x14ac:dyDescent="0.35">
      <c r="A36" s="94" t="s">
        <v>12260</v>
      </c>
      <c r="C36" s="3"/>
      <c r="D36" s="3"/>
    </row>
    <row r="37" spans="1:5" ht="14.25" customHeight="1" x14ac:dyDescent="0.35">
      <c r="A37" s="108" t="s">
        <v>11925</v>
      </c>
      <c r="B37" s="108" t="s">
        <v>11926</v>
      </c>
      <c r="C37" s="108" t="s">
        <v>11983</v>
      </c>
      <c r="D37" s="108"/>
      <c r="E37" s="108" t="s">
        <v>11928</v>
      </c>
    </row>
    <row r="38" spans="1:5" s="4" customFormat="1" ht="14.25" customHeight="1" x14ac:dyDescent="0.3">
      <c r="A38" s="99" t="s">
        <v>3321</v>
      </c>
      <c r="B38" s="2"/>
      <c r="C38" s="3"/>
      <c r="D38" s="98"/>
    </row>
    <row r="39" spans="1:5" s="4" customFormat="1" ht="14.25" customHeight="1" x14ac:dyDescent="0.3">
      <c r="A39" s="38" t="s">
        <v>3318</v>
      </c>
      <c r="B39" s="2" t="s">
        <v>3319</v>
      </c>
      <c r="C39" s="3" t="s">
        <v>3320</v>
      </c>
      <c r="D39" s="116"/>
      <c r="E39" s="96">
        <f>VLOOKUP(A39,'EC25 Pricing'!A:D,4,0)</f>
        <v>1176.75</v>
      </c>
    </row>
    <row r="40" spans="1:5" s="4" customFormat="1" ht="14.25" customHeight="1" x14ac:dyDescent="0.3">
      <c r="A40" s="38" t="s">
        <v>3326</v>
      </c>
      <c r="B40" s="2" t="s">
        <v>3319</v>
      </c>
      <c r="C40" s="3" t="s">
        <v>3327</v>
      </c>
      <c r="D40" s="116"/>
      <c r="E40" s="96">
        <f>VLOOKUP(A40,'EC25 Pricing'!A:D,4,0)</f>
        <v>1176.75</v>
      </c>
    </row>
    <row r="41" spans="1:5" s="4" customFormat="1" ht="14.25" customHeight="1" x14ac:dyDescent="0.3">
      <c r="A41" s="38" t="s">
        <v>3331</v>
      </c>
      <c r="B41" s="2" t="s">
        <v>3319</v>
      </c>
      <c r="C41" s="3" t="s">
        <v>3332</v>
      </c>
      <c r="D41" s="116"/>
      <c r="E41" s="96">
        <f>VLOOKUP(A41,'EC25 Pricing'!A:D,4,0)</f>
        <v>1176.75</v>
      </c>
    </row>
    <row r="42" spans="1:5" s="4" customFormat="1" ht="14.25" customHeight="1" x14ac:dyDescent="0.3">
      <c r="A42" s="38" t="s">
        <v>3336</v>
      </c>
      <c r="B42" s="2" t="s">
        <v>3319</v>
      </c>
      <c r="C42" s="3" t="s">
        <v>3337</v>
      </c>
      <c r="D42" s="116"/>
      <c r="E42" s="96">
        <f>VLOOKUP(A42,'EC25 Pricing'!A:D,4,0)</f>
        <v>1176.75</v>
      </c>
    </row>
    <row r="43" spans="1:5" s="4" customFormat="1" ht="14.25" customHeight="1" x14ac:dyDescent="0.3">
      <c r="A43" s="38" t="s">
        <v>3341</v>
      </c>
      <c r="B43" s="2" t="s">
        <v>3319</v>
      </c>
      <c r="C43" s="3" t="s">
        <v>3342</v>
      </c>
      <c r="D43" s="116"/>
      <c r="E43" s="96">
        <f>VLOOKUP(A43,'EC25 Pricing'!A:D,4,0)</f>
        <v>1176.75</v>
      </c>
    </row>
    <row r="44" spans="1:5" s="4" customFormat="1" ht="14.25" customHeight="1" x14ac:dyDescent="0.3">
      <c r="A44" s="38" t="s">
        <v>3346</v>
      </c>
      <c r="B44" s="2" t="s">
        <v>3319</v>
      </c>
      <c r="C44" s="3" t="s">
        <v>3347</v>
      </c>
      <c r="D44" s="116"/>
      <c r="E44" s="96">
        <f>VLOOKUP(A44,'EC25 Pricing'!A:D,4,0)</f>
        <v>1176.75</v>
      </c>
    </row>
    <row r="45" spans="1:5" s="4" customFormat="1" ht="14.25" customHeight="1" x14ac:dyDescent="0.3">
      <c r="A45" s="63" t="s">
        <v>5486</v>
      </c>
      <c r="B45" s="2" t="s">
        <v>3319</v>
      </c>
      <c r="C45" s="3" t="s">
        <v>2290</v>
      </c>
      <c r="D45" s="116"/>
      <c r="E45" s="96">
        <f>VLOOKUP(A45,'EC25 Pricing'!A:D,4,0)</f>
        <v>1176.75</v>
      </c>
    </row>
    <row r="46" spans="1:5" s="4" customFormat="1" ht="14.25" customHeight="1" x14ac:dyDescent="0.3">
      <c r="A46" s="99" t="s">
        <v>3354</v>
      </c>
      <c r="B46" s="21"/>
      <c r="C46" s="13"/>
      <c r="D46" s="98"/>
    </row>
    <row r="47" spans="1:5" s="4" customFormat="1" ht="14.25" customHeight="1" x14ac:dyDescent="0.3">
      <c r="A47" s="38" t="s">
        <v>3351</v>
      </c>
      <c r="B47" s="2" t="s">
        <v>3352</v>
      </c>
      <c r="C47" s="3" t="s">
        <v>3353</v>
      </c>
      <c r="D47" s="116"/>
      <c r="E47" s="96">
        <f>VLOOKUP(A47,'EC25 Pricing'!A:D,4,0)</f>
        <v>990.34</v>
      </c>
    </row>
    <row r="48" spans="1:5" s="4" customFormat="1" ht="14.25" customHeight="1" x14ac:dyDescent="0.3">
      <c r="A48" s="38" t="s">
        <v>3358</v>
      </c>
      <c r="B48" s="2" t="s">
        <v>3352</v>
      </c>
      <c r="C48" s="3" t="s">
        <v>3359</v>
      </c>
      <c r="D48" s="116"/>
      <c r="E48" s="96">
        <f>VLOOKUP(A48,'EC25 Pricing'!A:D,4,0)</f>
        <v>990.34</v>
      </c>
    </row>
    <row r="49" spans="1:5" s="4" customFormat="1" ht="14.25" customHeight="1" x14ac:dyDescent="0.3">
      <c r="A49" s="38" t="s">
        <v>3363</v>
      </c>
      <c r="B49" s="2" t="s">
        <v>3352</v>
      </c>
      <c r="C49" s="3" t="s">
        <v>3364</v>
      </c>
      <c r="D49" s="116"/>
      <c r="E49" s="96">
        <f>VLOOKUP(A49,'EC25 Pricing'!A:D,4,0)</f>
        <v>990.34</v>
      </c>
    </row>
    <row r="50" spans="1:5" s="4" customFormat="1" ht="14.25" customHeight="1" x14ac:dyDescent="0.3">
      <c r="A50" s="38" t="s">
        <v>3368</v>
      </c>
      <c r="B50" s="2" t="s">
        <v>3352</v>
      </c>
      <c r="C50" s="3" t="s">
        <v>3369</v>
      </c>
      <c r="D50" s="116"/>
      <c r="E50" s="96">
        <f>VLOOKUP(A50,'EC25 Pricing'!A:D,4,0)</f>
        <v>990.34</v>
      </c>
    </row>
    <row r="51" spans="1:5" s="4" customFormat="1" ht="14.25" customHeight="1" x14ac:dyDescent="0.3">
      <c r="A51" s="38" t="s">
        <v>3374</v>
      </c>
      <c r="B51" s="2" t="s">
        <v>3352</v>
      </c>
      <c r="C51" s="3" t="s">
        <v>3375</v>
      </c>
      <c r="D51" s="116"/>
      <c r="E51" s="96">
        <f>VLOOKUP(A51,'EC25 Pricing'!A:D,4,0)</f>
        <v>990.34</v>
      </c>
    </row>
    <row r="52" spans="1:5" s="4" customFormat="1" ht="14.25" customHeight="1" x14ac:dyDescent="0.3">
      <c r="A52" s="63" t="s">
        <v>6329</v>
      </c>
      <c r="B52" s="2" t="s">
        <v>3352</v>
      </c>
      <c r="C52" s="3" t="s">
        <v>12261</v>
      </c>
      <c r="D52" s="98"/>
      <c r="E52" s="96">
        <f>VLOOKUP(A52,'EC25 Pricing'!A:D,4,0)</f>
        <v>990.34</v>
      </c>
    </row>
    <row r="53" spans="1:5" s="4" customFormat="1" ht="14.25" customHeight="1" x14ac:dyDescent="0.3">
      <c r="A53" s="38" t="s">
        <v>3379</v>
      </c>
      <c r="B53" s="2" t="s">
        <v>3352</v>
      </c>
      <c r="C53" s="3" t="s">
        <v>3380</v>
      </c>
      <c r="D53" s="116"/>
      <c r="E53" s="96">
        <f>VLOOKUP(A53,'EC25 Pricing'!A:D,4,0)</f>
        <v>990.34</v>
      </c>
    </row>
    <row r="54" spans="1:5" s="4" customFormat="1" ht="14.25" customHeight="1" x14ac:dyDescent="0.3">
      <c r="A54" s="38" t="s">
        <v>3384</v>
      </c>
      <c r="B54" s="2" t="s">
        <v>3352</v>
      </c>
      <c r="C54" s="3" t="s">
        <v>3385</v>
      </c>
      <c r="D54" s="116"/>
      <c r="E54" s="96">
        <f>VLOOKUP(A54,'EC25 Pricing'!A:D,4,0)</f>
        <v>990.34</v>
      </c>
    </row>
    <row r="55" spans="1:5" s="4" customFormat="1" ht="14.25" customHeight="1" x14ac:dyDescent="0.3">
      <c r="A55" s="63" t="s">
        <v>6405</v>
      </c>
      <c r="B55" s="2" t="s">
        <v>3352</v>
      </c>
      <c r="C55" s="3" t="s">
        <v>12262</v>
      </c>
      <c r="D55" s="116"/>
      <c r="E55" s="96">
        <f>VLOOKUP(A55,'EC25 Pricing'!A:D,4,0)</f>
        <v>990.34</v>
      </c>
    </row>
    <row r="56" spans="1:5" s="4" customFormat="1" ht="14.25" customHeight="1" x14ac:dyDescent="0.3">
      <c r="A56" s="38" t="s">
        <v>3389</v>
      </c>
      <c r="B56" s="2" t="s">
        <v>3352</v>
      </c>
      <c r="C56" s="3" t="s">
        <v>3390</v>
      </c>
      <c r="D56" s="116"/>
      <c r="E56" s="96">
        <f>VLOOKUP(A56,'EC25 Pricing'!A:D,4,0)</f>
        <v>990.34</v>
      </c>
    </row>
    <row r="57" spans="1:5" s="4" customFormat="1" ht="14.25" customHeight="1" x14ac:dyDescent="0.3">
      <c r="A57" s="99" t="s">
        <v>3397</v>
      </c>
      <c r="B57" s="2"/>
      <c r="C57" s="3"/>
      <c r="D57" s="98"/>
      <c r="E57" s="96"/>
    </row>
    <row r="58" spans="1:5" s="4" customFormat="1" ht="14.25" customHeight="1" x14ac:dyDescent="0.3">
      <c r="A58" s="38" t="s">
        <v>3394</v>
      </c>
      <c r="B58" s="2" t="s">
        <v>3395</v>
      </c>
      <c r="C58" s="3" t="s">
        <v>3396</v>
      </c>
      <c r="D58" s="116"/>
      <c r="E58" s="96">
        <f>VLOOKUP(A58,'EC25 Pricing'!A:D,4,0)</f>
        <v>1257.43</v>
      </c>
    </row>
    <row r="59" spans="1:5" s="4" customFormat="1" ht="14.25" customHeight="1" x14ac:dyDescent="0.3">
      <c r="A59" s="38" t="s">
        <v>3402</v>
      </c>
      <c r="B59" s="2" t="s">
        <v>3395</v>
      </c>
      <c r="C59" s="3" t="s">
        <v>3403</v>
      </c>
      <c r="D59" s="116"/>
      <c r="E59" s="96">
        <f>VLOOKUP(A59,'EC25 Pricing'!A:D,4,0)</f>
        <v>1257.43</v>
      </c>
    </row>
    <row r="60" spans="1:5" s="4" customFormat="1" ht="14.25" customHeight="1" x14ac:dyDescent="0.3">
      <c r="A60" s="38" t="s">
        <v>3407</v>
      </c>
      <c r="B60" s="2" t="s">
        <v>3395</v>
      </c>
      <c r="C60" s="3" t="s">
        <v>3408</v>
      </c>
      <c r="D60" s="116"/>
      <c r="E60" s="96">
        <f>VLOOKUP(A60,'EC25 Pricing'!A:D,4,0)</f>
        <v>1257.43</v>
      </c>
    </row>
    <row r="61" spans="1:5" s="4" customFormat="1" ht="14.25" customHeight="1" x14ac:dyDescent="0.3">
      <c r="A61" s="38" t="s">
        <v>3412</v>
      </c>
      <c r="B61" s="2" t="s">
        <v>3395</v>
      </c>
      <c r="C61" s="3" t="s">
        <v>3413</v>
      </c>
      <c r="D61" s="116"/>
      <c r="E61" s="96">
        <f>VLOOKUP(A61,'EC25 Pricing'!A:D,4,0)</f>
        <v>1257.43</v>
      </c>
    </row>
    <row r="62" spans="1:5" s="4" customFormat="1" ht="14.25" customHeight="1" x14ac:dyDescent="0.3">
      <c r="A62" s="38" t="s">
        <v>3417</v>
      </c>
      <c r="B62" s="2" t="s">
        <v>3395</v>
      </c>
      <c r="C62" s="3" t="s">
        <v>3418</v>
      </c>
      <c r="D62" s="116"/>
      <c r="E62" s="96">
        <f>VLOOKUP(A62,'EC25 Pricing'!A:D,4,0)</f>
        <v>1257.43</v>
      </c>
    </row>
    <row r="63" spans="1:5" s="4" customFormat="1" ht="14.25" customHeight="1" x14ac:dyDescent="0.3">
      <c r="A63" s="38" t="s">
        <v>3422</v>
      </c>
      <c r="B63" s="2" t="s">
        <v>3395</v>
      </c>
      <c r="C63" s="3" t="s">
        <v>3423</v>
      </c>
      <c r="D63" s="116"/>
      <c r="E63" s="96">
        <f>VLOOKUP(A63,'EC25 Pricing'!A:D,4,0)</f>
        <v>1257.43</v>
      </c>
    </row>
    <row r="64" spans="1:5" s="4" customFormat="1" ht="14.25" customHeight="1" x14ac:dyDescent="0.3">
      <c r="A64" s="38" t="s">
        <v>3427</v>
      </c>
      <c r="B64" s="2" t="s">
        <v>3395</v>
      </c>
      <c r="C64" s="3" t="s">
        <v>3428</v>
      </c>
      <c r="D64" s="116"/>
      <c r="E64" s="96">
        <f>VLOOKUP(A64,'EC25 Pricing'!A:D,4,0)</f>
        <v>1257.43</v>
      </c>
    </row>
    <row r="65" spans="1:5" s="4" customFormat="1" ht="14.25" customHeight="1" x14ac:dyDescent="0.3">
      <c r="A65" s="99" t="s">
        <v>12263</v>
      </c>
      <c r="B65" s="2"/>
      <c r="C65" s="3"/>
      <c r="D65" s="98"/>
      <c r="E65" s="96"/>
    </row>
    <row r="66" spans="1:5" s="4" customFormat="1" ht="13" customHeight="1" x14ac:dyDescent="0.3">
      <c r="A66" s="38" t="s">
        <v>3432</v>
      </c>
      <c r="B66" s="2" t="s">
        <v>12264</v>
      </c>
      <c r="C66" s="3" t="s">
        <v>12265</v>
      </c>
      <c r="D66" s="116"/>
      <c r="E66" s="96">
        <f>VLOOKUP(A66,'EC25 Pricing'!A:D,4,0)</f>
        <v>904.09</v>
      </c>
    </row>
    <row r="67" spans="1:5" s="4" customFormat="1" ht="13" customHeight="1" x14ac:dyDescent="0.3">
      <c r="A67" s="63" t="s">
        <v>6403</v>
      </c>
      <c r="B67" s="2" t="s">
        <v>12264</v>
      </c>
      <c r="C67" s="3" t="s">
        <v>12266</v>
      </c>
      <c r="D67" s="116"/>
      <c r="E67" s="96">
        <f>VLOOKUP(A67,'EC25 Pricing'!A:D,4,0)</f>
        <v>904.09</v>
      </c>
    </row>
    <row r="68" spans="1:5" s="4" customFormat="1" ht="13" customHeight="1" x14ac:dyDescent="0.3">
      <c r="A68" s="63" t="s">
        <v>11085</v>
      </c>
      <c r="B68" s="2" t="s">
        <v>12264</v>
      </c>
      <c r="C68" s="3" t="s">
        <v>12267</v>
      </c>
      <c r="D68" s="116"/>
      <c r="E68" s="96">
        <f>VLOOKUP(A68,'EC25 Pricing'!A:D,4,0)</f>
        <v>904.09</v>
      </c>
    </row>
    <row r="69" spans="1:5" s="4" customFormat="1" ht="13" customHeight="1" x14ac:dyDescent="0.3">
      <c r="A69" s="63" t="s">
        <v>11083</v>
      </c>
      <c r="B69" s="2" t="s">
        <v>12264</v>
      </c>
      <c r="C69" s="3" t="s">
        <v>12268</v>
      </c>
      <c r="D69" s="116"/>
      <c r="E69" s="96">
        <f>VLOOKUP(A69,'EC25 Pricing'!A:D,4,0)</f>
        <v>904.09</v>
      </c>
    </row>
    <row r="70" spans="1:5" s="4" customFormat="1" ht="13" customHeight="1" x14ac:dyDescent="0.3">
      <c r="A70" s="63" t="s">
        <v>4838</v>
      </c>
      <c r="B70" s="2" t="s">
        <v>12264</v>
      </c>
      <c r="C70" s="3" t="s">
        <v>12269</v>
      </c>
      <c r="D70" s="116"/>
      <c r="E70" s="96">
        <f>VLOOKUP(A70,'EC25 Pricing'!A:D,4,0)</f>
        <v>904.09</v>
      </c>
    </row>
    <row r="71" spans="1:5" s="4" customFormat="1" ht="13" customHeight="1" x14ac:dyDescent="0.3">
      <c r="A71" s="63"/>
      <c r="B71" s="2"/>
      <c r="C71" s="3"/>
      <c r="D71" s="116"/>
      <c r="E71" s="96"/>
    </row>
    <row r="72" spans="1:5" s="4" customFormat="1" ht="13" customHeight="1" x14ac:dyDescent="0.35">
      <c r="A72" s="94" t="s">
        <v>12260</v>
      </c>
      <c r="C72" s="3"/>
      <c r="D72" s="3"/>
    </row>
    <row r="73" spans="1:5" s="4" customFormat="1" ht="13" customHeight="1" x14ac:dyDescent="0.3">
      <c r="A73" s="108" t="s">
        <v>11925</v>
      </c>
      <c r="B73" s="108" t="s">
        <v>11926</v>
      </c>
      <c r="C73" s="108" t="s">
        <v>11983</v>
      </c>
      <c r="D73" s="108"/>
      <c r="E73" s="108" t="s">
        <v>11928</v>
      </c>
    </row>
    <row r="74" spans="1:5" s="4" customFormat="1" ht="14.25" customHeight="1" x14ac:dyDescent="0.3">
      <c r="A74" s="38" t="s">
        <v>3439</v>
      </c>
      <c r="B74" s="2" t="s">
        <v>12264</v>
      </c>
      <c r="C74" s="3" t="s">
        <v>12270</v>
      </c>
      <c r="D74" s="116"/>
      <c r="E74" s="96">
        <f>VLOOKUP(A74,'EC25 Pricing'!A:D,4,0)</f>
        <v>904.09</v>
      </c>
    </row>
    <row r="75" spans="1:5" s="4" customFormat="1" ht="14.25" customHeight="1" x14ac:dyDescent="0.3">
      <c r="A75" s="38" t="s">
        <v>3444</v>
      </c>
      <c r="B75" s="2" t="s">
        <v>12264</v>
      </c>
      <c r="C75" s="3" t="s">
        <v>12271</v>
      </c>
      <c r="D75" s="116"/>
      <c r="E75" s="96">
        <f>VLOOKUP(A75,'EC25 Pricing'!A:D,4,0)</f>
        <v>904.09</v>
      </c>
    </row>
    <row r="76" spans="1:5" s="4" customFormat="1" ht="14.25" customHeight="1" x14ac:dyDescent="0.3">
      <c r="A76" s="38" t="s">
        <v>3449</v>
      </c>
      <c r="B76" s="2" t="s">
        <v>12264</v>
      </c>
      <c r="C76" s="3" t="s">
        <v>12272</v>
      </c>
      <c r="D76" s="116"/>
      <c r="E76" s="96">
        <f>VLOOKUP(A76,'EC25 Pricing'!A:D,4,0)</f>
        <v>904.09</v>
      </c>
    </row>
    <row r="77" spans="1:5" s="4" customFormat="1" ht="14.25" customHeight="1" x14ac:dyDescent="0.3">
      <c r="A77" s="38" t="s">
        <v>3454</v>
      </c>
      <c r="B77" s="2" t="s">
        <v>12264</v>
      </c>
      <c r="C77" s="3" t="s">
        <v>12273</v>
      </c>
      <c r="D77" s="116"/>
      <c r="E77" s="96">
        <f>VLOOKUP(A77,'EC25 Pricing'!A:D,4,0)</f>
        <v>904.09</v>
      </c>
    </row>
    <row r="78" spans="1:5" s="4" customFormat="1" ht="14.25" customHeight="1" x14ac:dyDescent="0.3">
      <c r="A78" s="99" t="s">
        <v>12274</v>
      </c>
      <c r="B78" s="2"/>
      <c r="C78" s="3"/>
      <c r="D78" s="98"/>
      <c r="E78" s="96"/>
    </row>
    <row r="79" spans="1:5" s="4" customFormat="1" ht="14.25" customHeight="1" x14ac:dyDescent="0.3">
      <c r="A79" s="38" t="s">
        <v>3459</v>
      </c>
      <c r="B79" s="2" t="s">
        <v>12275</v>
      </c>
      <c r="C79" s="3" t="s">
        <v>12276</v>
      </c>
      <c r="D79" s="116"/>
      <c r="E79" s="96">
        <f>VLOOKUP(A79,'EC25 Pricing'!A:D,4,0)</f>
        <v>1148.92</v>
      </c>
    </row>
    <row r="80" spans="1:5" s="4" customFormat="1" ht="14.25" customHeight="1" x14ac:dyDescent="0.3">
      <c r="A80" s="38" t="s">
        <v>3466</v>
      </c>
      <c r="B80" s="2" t="s">
        <v>12275</v>
      </c>
      <c r="C80" s="3" t="s">
        <v>12277</v>
      </c>
      <c r="D80" s="116"/>
      <c r="E80" s="96">
        <f>VLOOKUP(A80,'EC25 Pricing'!A:D,4,0)</f>
        <v>1148.92</v>
      </c>
    </row>
    <row r="81" spans="1:5" s="4" customFormat="1" ht="14.25" customHeight="1" x14ac:dyDescent="0.3">
      <c r="A81" s="38" t="s">
        <v>3471</v>
      </c>
      <c r="B81" s="2" t="s">
        <v>12275</v>
      </c>
      <c r="C81" s="3" t="s">
        <v>12278</v>
      </c>
      <c r="D81" s="116"/>
      <c r="E81" s="96">
        <f>VLOOKUP(A81,'EC25 Pricing'!A:D,4,0)</f>
        <v>1148.92</v>
      </c>
    </row>
    <row r="82" spans="1:5" s="4" customFormat="1" ht="14.25" customHeight="1" x14ac:dyDescent="0.3">
      <c r="A82" s="38" t="s">
        <v>3477</v>
      </c>
      <c r="B82" s="2" t="s">
        <v>12275</v>
      </c>
      <c r="C82" s="3" t="s">
        <v>12279</v>
      </c>
      <c r="D82" s="116"/>
      <c r="E82" s="96">
        <f>VLOOKUP(A82,'EC25 Pricing'!A:D,4,0)</f>
        <v>1148.92</v>
      </c>
    </row>
    <row r="83" spans="1:5" s="10" customFormat="1" ht="14.25" customHeight="1" x14ac:dyDescent="0.3">
      <c r="A83" s="38" t="s">
        <v>3482</v>
      </c>
      <c r="B83" s="2" t="s">
        <v>12275</v>
      </c>
      <c r="C83" s="3" t="s">
        <v>12280</v>
      </c>
      <c r="D83" s="116"/>
      <c r="E83" s="96">
        <f>VLOOKUP(A83,'EC25 Pricing'!A:D,4,0)</f>
        <v>1148.92</v>
      </c>
    </row>
    <row r="84" spans="1:5" s="4" customFormat="1" ht="14.25" customHeight="1" x14ac:dyDescent="0.3">
      <c r="A84" s="38" t="s">
        <v>3487</v>
      </c>
      <c r="B84" s="2" t="s">
        <v>12275</v>
      </c>
      <c r="C84" s="3" t="s">
        <v>12281</v>
      </c>
      <c r="D84" s="116"/>
      <c r="E84" s="96">
        <f>VLOOKUP(A84,'EC25 Pricing'!A:D,4,0)</f>
        <v>1148.92</v>
      </c>
    </row>
    <row r="85" spans="1:5" s="4" customFormat="1" ht="14.25" customHeight="1" x14ac:dyDescent="0.3">
      <c r="A85" s="38" t="s">
        <v>3492</v>
      </c>
      <c r="B85" s="2" t="s">
        <v>12275</v>
      </c>
      <c r="C85" s="3" t="s">
        <v>12282</v>
      </c>
      <c r="D85" s="116"/>
      <c r="E85" s="96">
        <f>VLOOKUP(A85,'EC25 Pricing'!A:D,4,0)</f>
        <v>1148.92</v>
      </c>
    </row>
    <row r="86" spans="1:5" s="4" customFormat="1" ht="14.25" customHeight="1" x14ac:dyDescent="0.3">
      <c r="A86" s="38" t="s">
        <v>3497</v>
      </c>
      <c r="B86" s="2" t="s">
        <v>12275</v>
      </c>
      <c r="C86" s="3" t="s">
        <v>12283</v>
      </c>
      <c r="D86" s="116"/>
      <c r="E86" s="96">
        <f>VLOOKUP(A86,'EC25 Pricing'!A:D,4,0)</f>
        <v>1148.92</v>
      </c>
    </row>
    <row r="87" spans="1:5" s="4" customFormat="1" ht="14.25" customHeight="1" x14ac:dyDescent="0.3">
      <c r="A87" s="38" t="s">
        <v>3502</v>
      </c>
      <c r="B87" s="2" t="s">
        <v>12275</v>
      </c>
      <c r="C87" s="3" t="s">
        <v>12284</v>
      </c>
      <c r="D87" s="116"/>
      <c r="E87" s="96">
        <f>VLOOKUP(A87,'EC25 Pricing'!A:D,4,0)</f>
        <v>1148.92</v>
      </c>
    </row>
    <row r="88" spans="1:5" s="4" customFormat="1" ht="14.25" customHeight="1" x14ac:dyDescent="0.3">
      <c r="A88" s="99" t="s">
        <v>12285</v>
      </c>
      <c r="B88" s="21"/>
      <c r="C88" s="13"/>
      <c r="D88" s="98"/>
      <c r="E88" s="96"/>
    </row>
    <row r="89" spans="1:5" s="4" customFormat="1" ht="14.25" customHeight="1" x14ac:dyDescent="0.3">
      <c r="A89" s="38" t="s">
        <v>3507</v>
      </c>
      <c r="B89" s="2" t="s">
        <v>12286</v>
      </c>
      <c r="C89" s="3" t="s">
        <v>12287</v>
      </c>
      <c r="D89" s="116"/>
      <c r="E89" s="96">
        <f>VLOOKUP(A89,'EC25 Pricing'!A:D,4,0)</f>
        <v>1224.05</v>
      </c>
    </row>
    <row r="90" spans="1:5" s="4" customFormat="1" ht="14.25" customHeight="1" x14ac:dyDescent="0.3">
      <c r="A90" s="38" t="s">
        <v>3514</v>
      </c>
      <c r="B90" s="2" t="s">
        <v>12286</v>
      </c>
      <c r="C90" s="3" t="s">
        <v>12288</v>
      </c>
      <c r="D90" s="116"/>
      <c r="E90" s="96">
        <f>VLOOKUP(A90,'EC25 Pricing'!A:D,4,0)</f>
        <v>1224.05</v>
      </c>
    </row>
    <row r="91" spans="1:5" s="4" customFormat="1" ht="14.25" customHeight="1" x14ac:dyDescent="0.3">
      <c r="A91" s="38" t="s">
        <v>3520</v>
      </c>
      <c r="B91" s="2" t="s">
        <v>12286</v>
      </c>
      <c r="C91" s="3" t="s">
        <v>12289</v>
      </c>
      <c r="D91" s="116"/>
      <c r="E91" s="96">
        <f>VLOOKUP(A91,'EC25 Pricing'!A:D,4,0)</f>
        <v>1224.05</v>
      </c>
    </row>
    <row r="92" spans="1:5" s="4" customFormat="1" ht="14.25" customHeight="1" x14ac:dyDescent="0.3">
      <c r="A92" s="38" t="s">
        <v>3525</v>
      </c>
      <c r="B92" s="2" t="s">
        <v>12286</v>
      </c>
      <c r="C92" s="3" t="s">
        <v>12290</v>
      </c>
      <c r="D92" s="116"/>
      <c r="E92" s="96">
        <f>VLOOKUP(A92,'EC25 Pricing'!A:D,4,0)</f>
        <v>1224.05</v>
      </c>
    </row>
    <row r="93" spans="1:5" s="4" customFormat="1" ht="14.25" customHeight="1" x14ac:dyDescent="0.3">
      <c r="A93" s="38" t="s">
        <v>3530</v>
      </c>
      <c r="B93" s="2" t="s">
        <v>12286</v>
      </c>
      <c r="C93" s="3" t="s">
        <v>12291</v>
      </c>
      <c r="D93" s="116"/>
      <c r="E93" s="96">
        <f>VLOOKUP(A93,'EC25 Pricing'!A:D,4,0)</f>
        <v>1224.05</v>
      </c>
    </row>
    <row r="94" spans="1:5" s="4" customFormat="1" ht="14.25" customHeight="1" x14ac:dyDescent="0.3">
      <c r="A94" s="38" t="s">
        <v>3535</v>
      </c>
      <c r="B94" s="2" t="s">
        <v>12286</v>
      </c>
      <c r="C94" s="3" t="s">
        <v>12292</v>
      </c>
      <c r="D94" s="116"/>
      <c r="E94" s="96">
        <f>VLOOKUP(A94,'EC25 Pricing'!A:D,4,0)</f>
        <v>1224.05</v>
      </c>
    </row>
    <row r="95" spans="1:5" s="4" customFormat="1" ht="14.25" customHeight="1" x14ac:dyDescent="0.3">
      <c r="A95" s="38" t="s">
        <v>3540</v>
      </c>
      <c r="B95" s="2" t="s">
        <v>12286</v>
      </c>
      <c r="C95" s="3" t="s">
        <v>12293</v>
      </c>
      <c r="D95" s="116"/>
      <c r="E95" s="96">
        <f>VLOOKUP(A95,'EC25 Pricing'!A:D,4,0)</f>
        <v>1224.05</v>
      </c>
    </row>
    <row r="96" spans="1:5" s="4" customFormat="1" ht="14.25" customHeight="1" x14ac:dyDescent="0.3">
      <c r="A96" s="38" t="s">
        <v>3545</v>
      </c>
      <c r="B96" s="2" t="s">
        <v>12286</v>
      </c>
      <c r="C96" s="3" t="s">
        <v>12294</v>
      </c>
      <c r="D96" s="116"/>
      <c r="E96" s="96">
        <f>VLOOKUP(A96,'EC25 Pricing'!A:D,4,0)</f>
        <v>1224.05</v>
      </c>
    </row>
    <row r="97" spans="1:5" s="4" customFormat="1" ht="14.25" customHeight="1" x14ac:dyDescent="0.3">
      <c r="A97" s="99" t="s">
        <v>12295</v>
      </c>
      <c r="B97" s="2"/>
      <c r="C97" s="3"/>
      <c r="D97" s="98"/>
      <c r="E97" s="96"/>
    </row>
    <row r="98" spans="1:5" s="4" customFormat="1" ht="14.25" customHeight="1" x14ac:dyDescent="0.3">
      <c r="A98" s="38" t="s">
        <v>3550</v>
      </c>
      <c r="B98" s="2" t="s">
        <v>12296</v>
      </c>
      <c r="C98" s="3" t="s">
        <v>12297</v>
      </c>
      <c r="D98" s="116"/>
      <c r="E98" s="96">
        <f>VLOOKUP(A98,'EC25 Pricing'!A:D,4,0)</f>
        <v>1811.1</v>
      </c>
    </row>
    <row r="99" spans="1:5" s="4" customFormat="1" ht="14.25" customHeight="1" x14ac:dyDescent="0.3">
      <c r="A99" s="38" t="s">
        <v>3558</v>
      </c>
      <c r="B99" s="2" t="s">
        <v>12296</v>
      </c>
      <c r="C99" s="3" t="s">
        <v>12298</v>
      </c>
      <c r="D99" s="116"/>
      <c r="E99" s="96">
        <f>VLOOKUP(A99,'EC25 Pricing'!A:D,4,0)</f>
        <v>1811.1</v>
      </c>
    </row>
    <row r="100" spans="1:5" s="4" customFormat="1" ht="14.25" customHeight="1" x14ac:dyDescent="0.3">
      <c r="A100" s="38" t="s">
        <v>3563</v>
      </c>
      <c r="B100" s="2" t="s">
        <v>12296</v>
      </c>
      <c r="C100" s="3" t="s">
        <v>12299</v>
      </c>
      <c r="D100" s="116"/>
      <c r="E100" s="96">
        <f>VLOOKUP(A100,'EC25 Pricing'!A:D,4,0)</f>
        <v>1811.1</v>
      </c>
    </row>
    <row r="101" spans="1:5" s="4" customFormat="1" ht="14.25" customHeight="1" x14ac:dyDescent="0.3">
      <c r="A101" s="38" t="s">
        <v>3568</v>
      </c>
      <c r="B101" s="2" t="s">
        <v>12296</v>
      </c>
      <c r="C101" s="3" t="s">
        <v>12300</v>
      </c>
      <c r="D101" s="116"/>
      <c r="E101" s="96">
        <f>VLOOKUP(A101,'EC25 Pricing'!A:D,4,0)</f>
        <v>1811.1</v>
      </c>
    </row>
    <row r="102" spans="1:5" s="4" customFormat="1" ht="14.25" customHeight="1" x14ac:dyDescent="0.3">
      <c r="A102" s="38" t="s">
        <v>3573</v>
      </c>
      <c r="B102" s="2" t="s">
        <v>12296</v>
      </c>
      <c r="C102" s="3" t="s">
        <v>12301</v>
      </c>
      <c r="D102" s="116"/>
      <c r="E102" s="96">
        <f>VLOOKUP(A102,'EC25 Pricing'!A:D,4,0)</f>
        <v>1811.1</v>
      </c>
    </row>
    <row r="103" spans="1:5" s="4" customFormat="1" ht="14.25" customHeight="1" x14ac:dyDescent="0.3">
      <c r="A103" s="38" t="s">
        <v>3578</v>
      </c>
      <c r="B103" s="2" t="s">
        <v>12296</v>
      </c>
      <c r="C103" s="3" t="s">
        <v>12302</v>
      </c>
      <c r="D103" s="116"/>
      <c r="E103" s="96">
        <f>VLOOKUP(A103,'EC25 Pricing'!A:D,4,0)</f>
        <v>1811.1</v>
      </c>
    </row>
    <row r="104" spans="1:5" s="4" customFormat="1" ht="14.25" customHeight="1" x14ac:dyDescent="0.3">
      <c r="A104" s="38" t="s">
        <v>3583</v>
      </c>
      <c r="B104" s="2" t="s">
        <v>12296</v>
      </c>
      <c r="C104" s="3" t="s">
        <v>12303</v>
      </c>
      <c r="D104" s="116"/>
      <c r="E104" s="96">
        <f>VLOOKUP(A104,'EC25 Pricing'!A:D,4,0)</f>
        <v>1811.1</v>
      </c>
    </row>
    <row r="105" spans="1:5" s="4" customFormat="1" ht="14.25" customHeight="1" x14ac:dyDescent="0.3">
      <c r="A105" s="38"/>
      <c r="B105" s="2"/>
      <c r="C105" s="3"/>
      <c r="D105" s="116"/>
      <c r="E105" s="96"/>
    </row>
    <row r="106" spans="1:5" s="4" customFormat="1" ht="14.25" customHeight="1" x14ac:dyDescent="0.35">
      <c r="A106" s="94" t="s">
        <v>12260</v>
      </c>
      <c r="C106" s="3"/>
      <c r="D106" s="3"/>
    </row>
    <row r="107" spans="1:5" s="4" customFormat="1" ht="14.25" customHeight="1" x14ac:dyDescent="0.3">
      <c r="A107" s="108" t="s">
        <v>11925</v>
      </c>
      <c r="B107" s="108" t="s">
        <v>11926</v>
      </c>
      <c r="C107" s="108" t="s">
        <v>11983</v>
      </c>
      <c r="D107" s="108"/>
      <c r="E107" s="108" t="s">
        <v>11928</v>
      </c>
    </row>
    <row r="108" spans="1:5" s="4" customFormat="1" ht="14.25" customHeight="1" x14ac:dyDescent="0.3">
      <c r="A108" s="99" t="s">
        <v>12304</v>
      </c>
      <c r="B108" s="2"/>
      <c r="C108" s="3"/>
      <c r="D108" s="98"/>
      <c r="E108" s="96"/>
    </row>
    <row r="109" spans="1:5" s="4" customFormat="1" ht="14.25" customHeight="1" x14ac:dyDescent="0.3">
      <c r="A109" s="38" t="s">
        <v>3588</v>
      </c>
      <c r="B109" s="2" t="s">
        <v>12305</v>
      </c>
      <c r="C109" s="3" t="s">
        <v>12306</v>
      </c>
      <c r="D109" s="116"/>
      <c r="E109" s="96">
        <f>VLOOKUP(A109,'EC25 Pricing'!A:D,4,0)</f>
        <v>1811.1</v>
      </c>
    </row>
    <row r="110" spans="1:5" s="4" customFormat="1" ht="14.25" customHeight="1" x14ac:dyDescent="0.3">
      <c r="A110" s="38" t="s">
        <v>3596</v>
      </c>
      <c r="B110" s="2" t="s">
        <v>12305</v>
      </c>
      <c r="C110" s="3" t="s">
        <v>12307</v>
      </c>
      <c r="D110" s="116"/>
      <c r="E110" s="96">
        <f>VLOOKUP(A110,'EC25 Pricing'!A:D,4,0)</f>
        <v>1811.1</v>
      </c>
    </row>
    <row r="111" spans="1:5" s="4" customFormat="1" ht="14.25" customHeight="1" x14ac:dyDescent="0.3">
      <c r="A111" s="38" t="s">
        <v>3601</v>
      </c>
      <c r="B111" s="2" t="s">
        <v>12305</v>
      </c>
      <c r="C111" s="3" t="s">
        <v>12308</v>
      </c>
      <c r="D111" s="116"/>
      <c r="E111" s="96">
        <f>VLOOKUP(A111,'EC25 Pricing'!A:D,4,0)</f>
        <v>1811.1</v>
      </c>
    </row>
    <row r="112" spans="1:5" s="4" customFormat="1" ht="14.25" customHeight="1" x14ac:dyDescent="0.3">
      <c r="A112" s="38" t="s">
        <v>3605</v>
      </c>
      <c r="B112" s="2" t="s">
        <v>12305</v>
      </c>
      <c r="C112" s="3" t="s">
        <v>12309</v>
      </c>
      <c r="D112" s="116"/>
      <c r="E112" s="96">
        <f>VLOOKUP(A112,'EC25 Pricing'!A:D,4,0)</f>
        <v>1811.1</v>
      </c>
    </row>
    <row r="113" spans="1:5" s="4" customFormat="1" ht="14.25" customHeight="1" x14ac:dyDescent="0.3">
      <c r="A113" s="38" t="s">
        <v>3609</v>
      </c>
      <c r="B113" s="2" t="s">
        <v>12305</v>
      </c>
      <c r="C113" s="3" t="s">
        <v>12310</v>
      </c>
      <c r="D113" s="116"/>
      <c r="E113" s="96">
        <f>VLOOKUP(A113,'EC25 Pricing'!A:D,4,0)</f>
        <v>1811.1</v>
      </c>
    </row>
    <row r="114" spans="1:5" s="4" customFormat="1" ht="14.25" customHeight="1" x14ac:dyDescent="0.3">
      <c r="A114" s="38" t="s">
        <v>3613</v>
      </c>
      <c r="B114" s="2" t="s">
        <v>12305</v>
      </c>
      <c r="C114" s="3" t="s">
        <v>12311</v>
      </c>
      <c r="D114" s="116"/>
      <c r="E114" s="96">
        <f>VLOOKUP(A114,'EC25 Pricing'!A:D,4,0)</f>
        <v>1811.1</v>
      </c>
    </row>
    <row r="115" spans="1:5" s="4" customFormat="1" ht="14.25" customHeight="1" x14ac:dyDescent="0.3">
      <c r="A115" s="38" t="s">
        <v>3617</v>
      </c>
      <c r="B115" s="2" t="s">
        <v>12305</v>
      </c>
      <c r="C115" s="3" t="s">
        <v>12312</v>
      </c>
      <c r="D115" s="116"/>
      <c r="E115" s="96">
        <f>VLOOKUP(A115,'EC25 Pricing'!A:D,4,0)</f>
        <v>1811.1</v>
      </c>
    </row>
    <row r="116" spans="1:5" s="4" customFormat="1" ht="14.25" customHeight="1" x14ac:dyDescent="0.3">
      <c r="A116" s="99" t="s">
        <v>12313</v>
      </c>
      <c r="B116" s="2"/>
      <c r="C116" s="3"/>
      <c r="D116" s="98"/>
      <c r="E116" s="96"/>
    </row>
    <row r="117" spans="1:5" s="4" customFormat="1" ht="14.25" customHeight="1" x14ac:dyDescent="0.3">
      <c r="A117" s="38" t="s">
        <v>3621</v>
      </c>
      <c r="B117" s="2" t="s">
        <v>12314</v>
      </c>
      <c r="C117" s="3" t="s">
        <v>12315</v>
      </c>
      <c r="D117" s="116"/>
      <c r="E117" s="96">
        <f>VLOOKUP(A117,'EC25 Pricing'!A:D,4,0)</f>
        <v>2281.3000000000002</v>
      </c>
    </row>
    <row r="118" spans="1:5" s="4" customFormat="1" ht="14.25" customHeight="1" x14ac:dyDescent="0.3">
      <c r="A118" s="38" t="s">
        <v>3629</v>
      </c>
      <c r="B118" s="2" t="s">
        <v>12314</v>
      </c>
      <c r="C118" s="3" t="s">
        <v>12316</v>
      </c>
      <c r="D118" s="116"/>
      <c r="E118" s="96">
        <f>VLOOKUP(A118,'EC25 Pricing'!A:D,4,0)</f>
        <v>2281.3000000000002</v>
      </c>
    </row>
    <row r="119" spans="1:5" s="4" customFormat="1" ht="14.25" customHeight="1" x14ac:dyDescent="0.3">
      <c r="A119" s="38" t="s">
        <v>3634</v>
      </c>
      <c r="B119" s="2" t="s">
        <v>12314</v>
      </c>
      <c r="C119" s="3" t="s">
        <v>12317</v>
      </c>
      <c r="D119" s="116"/>
      <c r="E119" s="96">
        <f>VLOOKUP(A119,'EC25 Pricing'!A:D,4,0)</f>
        <v>2281.3000000000002</v>
      </c>
    </row>
    <row r="120" spans="1:5" s="4" customFormat="1" ht="14.25" customHeight="1" x14ac:dyDescent="0.3">
      <c r="A120" s="38" t="s">
        <v>3640</v>
      </c>
      <c r="B120" s="2" t="s">
        <v>12314</v>
      </c>
      <c r="C120" s="3" t="s">
        <v>12318</v>
      </c>
      <c r="D120" s="116"/>
      <c r="E120" s="96">
        <f>VLOOKUP(A120,'EC25 Pricing'!A:D,4,0)</f>
        <v>2281.3000000000002</v>
      </c>
    </row>
    <row r="121" spans="1:5" s="4" customFormat="1" ht="14.25" customHeight="1" x14ac:dyDescent="0.3">
      <c r="A121" s="38" t="s">
        <v>3645</v>
      </c>
      <c r="B121" s="2" t="s">
        <v>12314</v>
      </c>
      <c r="C121" s="3" t="s">
        <v>12319</v>
      </c>
      <c r="D121" s="116"/>
      <c r="E121" s="96">
        <f>VLOOKUP(A121,'EC25 Pricing'!A:D,4,0)</f>
        <v>2281.3000000000002</v>
      </c>
    </row>
    <row r="122" spans="1:5" s="4" customFormat="1" ht="14.25" customHeight="1" x14ac:dyDescent="0.3">
      <c r="A122" s="38" t="s">
        <v>3650</v>
      </c>
      <c r="B122" s="2" t="s">
        <v>12314</v>
      </c>
      <c r="C122" s="3" t="s">
        <v>12320</v>
      </c>
      <c r="D122" s="116"/>
      <c r="E122" s="96">
        <f>VLOOKUP(A122,'EC25 Pricing'!A:D,4,0)</f>
        <v>2281.3000000000002</v>
      </c>
    </row>
    <row r="123" spans="1:5" s="4" customFormat="1" ht="14.25" customHeight="1" x14ac:dyDescent="0.3">
      <c r="A123" s="38" t="s">
        <v>3655</v>
      </c>
      <c r="B123" s="2" t="s">
        <v>12314</v>
      </c>
      <c r="C123" s="3" t="s">
        <v>12321</v>
      </c>
      <c r="D123" s="116"/>
      <c r="E123" s="96">
        <f>VLOOKUP(A123,'EC25 Pricing'!A:D,4,0)</f>
        <v>2281.3000000000002</v>
      </c>
    </row>
    <row r="124" spans="1:5" s="4" customFormat="1" ht="14.25" customHeight="1" x14ac:dyDescent="0.65">
      <c r="A124" s="71"/>
      <c r="B124" s="67"/>
      <c r="C124" s="73"/>
      <c r="D124" s="73"/>
    </row>
    <row r="125" spans="1:5" s="4" customFormat="1" ht="14.25" customHeight="1" x14ac:dyDescent="0.65">
      <c r="A125" s="71"/>
      <c r="B125" s="67"/>
      <c r="C125" s="73"/>
      <c r="D125" s="73"/>
    </row>
    <row r="126" spans="1:5" s="4" customFormat="1" ht="14.25" customHeight="1" x14ac:dyDescent="0.65">
      <c r="A126" s="71"/>
      <c r="B126" s="67"/>
      <c r="C126" s="73"/>
      <c r="D126" s="73"/>
    </row>
    <row r="127" spans="1:5" s="4" customFormat="1" ht="14.25" customHeight="1" x14ac:dyDescent="0.65">
      <c r="A127" s="71"/>
      <c r="B127" s="67"/>
      <c r="C127" s="73"/>
      <c r="D127" s="73"/>
    </row>
    <row r="128" spans="1:5" s="4" customFormat="1" ht="14.25" customHeight="1" x14ac:dyDescent="0.65">
      <c r="A128" s="71"/>
      <c r="B128" s="67"/>
      <c r="C128" s="73"/>
      <c r="D128" s="73"/>
    </row>
    <row r="129" spans="1:12" s="4" customFormat="1" ht="14.25" customHeight="1" x14ac:dyDescent="0.65">
      <c r="A129" s="71"/>
      <c r="B129" s="67"/>
      <c r="C129" s="73"/>
      <c r="D129" s="73"/>
    </row>
    <row r="130" spans="1:12" s="4" customFormat="1" ht="14.25" customHeight="1" x14ac:dyDescent="0.65">
      <c r="A130" s="71"/>
      <c r="B130" s="67"/>
      <c r="C130" s="73"/>
      <c r="D130" s="73"/>
    </row>
    <row r="131" spans="1:12" s="4" customFormat="1" ht="14.25" customHeight="1" x14ac:dyDescent="0.3">
      <c r="A131" s="10"/>
      <c r="B131" s="10"/>
      <c r="C131" s="10"/>
      <c r="D131" s="10"/>
    </row>
    <row r="132" spans="1:12" s="4" customFormat="1" ht="14.25" customHeight="1" x14ac:dyDescent="0.3">
      <c r="A132" s="10"/>
      <c r="B132" s="10"/>
      <c r="C132" s="10"/>
      <c r="D132" s="10"/>
    </row>
    <row r="133" spans="1:12" s="4" customFormat="1" ht="14.25" customHeight="1" x14ac:dyDescent="0.3">
      <c r="A133" s="108" t="s">
        <v>11925</v>
      </c>
      <c r="B133" s="108" t="s">
        <v>11926</v>
      </c>
      <c r="C133" s="108" t="s">
        <v>11983</v>
      </c>
      <c r="D133" s="108"/>
      <c r="E133" s="108" t="s">
        <v>11928</v>
      </c>
      <c r="G133" s="122"/>
      <c r="H133" s="123"/>
      <c r="I133" s="124"/>
      <c r="J133" s="124"/>
      <c r="K133" s="125"/>
      <c r="L133" s="88"/>
    </row>
    <row r="134" spans="1:12" s="4" customFormat="1" ht="14.25" customHeight="1" x14ac:dyDescent="0.3">
      <c r="A134" s="227" t="s">
        <v>3661</v>
      </c>
      <c r="B134" s="108"/>
      <c r="C134" s="108"/>
      <c r="D134" s="108"/>
      <c r="G134" s="122"/>
      <c r="H134" s="123"/>
      <c r="I134" s="124"/>
      <c r="J134" s="124"/>
      <c r="K134" s="125"/>
      <c r="L134" s="88"/>
    </row>
    <row r="135" spans="1:12" s="4" customFormat="1" ht="14.25" customHeight="1" x14ac:dyDescent="0.3">
      <c r="A135" s="40" t="s">
        <v>3660</v>
      </c>
      <c r="B135" s="4" t="s">
        <v>12322</v>
      </c>
      <c r="C135" s="3" t="s">
        <v>3665</v>
      </c>
      <c r="D135" s="116"/>
      <c r="E135" s="96">
        <f>VLOOKUP(A135,'EC25 Pricing'!A:D,4,0)</f>
        <v>1691.46</v>
      </c>
      <c r="G135" s="122"/>
      <c r="H135" s="123"/>
      <c r="I135" s="124"/>
      <c r="J135" s="124"/>
      <c r="K135" s="125"/>
      <c r="L135" s="88"/>
    </row>
    <row r="136" spans="1:12" s="4" customFormat="1" ht="14.25" customHeight="1" x14ac:dyDescent="0.3">
      <c r="A136" s="40" t="s">
        <v>3667</v>
      </c>
      <c r="B136" s="4" t="s">
        <v>12323</v>
      </c>
      <c r="C136" s="3" t="s">
        <v>3671</v>
      </c>
      <c r="D136" s="116"/>
      <c r="E136" s="96">
        <f>VLOOKUP(A136,'EC25 Pricing'!A:D,4,0)</f>
        <v>1691.46</v>
      </c>
      <c r="G136" s="122"/>
      <c r="H136" s="123"/>
      <c r="I136" s="124"/>
      <c r="J136" s="124"/>
      <c r="K136" s="125"/>
      <c r="L136" s="88"/>
    </row>
    <row r="137" spans="1:12" s="10" customFormat="1" ht="14.25" customHeight="1" x14ac:dyDescent="0.3">
      <c r="A137" s="40" t="s">
        <v>3673</v>
      </c>
      <c r="B137" s="4" t="s">
        <v>12324</v>
      </c>
      <c r="C137" s="3" t="s">
        <v>3677</v>
      </c>
      <c r="D137" s="116"/>
      <c r="E137" s="96">
        <f>VLOOKUP(A137,'EC25 Pricing'!A:D,4,0)</f>
        <v>1691.46</v>
      </c>
    </row>
    <row r="138" spans="1:12" s="4" customFormat="1" ht="14.25" customHeight="1" x14ac:dyDescent="0.3">
      <c r="A138" s="40" t="s">
        <v>3679</v>
      </c>
      <c r="B138" s="4" t="s">
        <v>12325</v>
      </c>
      <c r="C138" s="3" t="s">
        <v>3683</v>
      </c>
      <c r="D138" s="116"/>
      <c r="E138" s="96">
        <f>VLOOKUP(A138,'EC25 Pricing'!A:D,4,0)</f>
        <v>1691.46</v>
      </c>
    </row>
    <row r="139" spans="1:12" s="4" customFormat="1" ht="14.25" customHeight="1" x14ac:dyDescent="0.3">
      <c r="A139" s="40" t="s">
        <v>3685</v>
      </c>
      <c r="B139" s="4" t="s">
        <v>12326</v>
      </c>
      <c r="C139" s="3" t="s">
        <v>3689</v>
      </c>
      <c r="D139" s="116"/>
      <c r="E139" s="96">
        <f>VLOOKUP(A139,'EC25 Pricing'!A:D,4,0)</f>
        <v>1691.46</v>
      </c>
    </row>
    <row r="140" spans="1:12" s="4" customFormat="1" ht="14.25" customHeight="1" x14ac:dyDescent="0.3">
      <c r="A140" s="40" t="s">
        <v>3691</v>
      </c>
      <c r="B140" s="4" t="s">
        <v>12327</v>
      </c>
      <c r="C140" s="3" t="s">
        <v>3695</v>
      </c>
      <c r="D140" s="116"/>
      <c r="E140" s="96">
        <f>VLOOKUP(A140,'EC25 Pricing'!A:D,4,0)</f>
        <v>1691.46</v>
      </c>
    </row>
    <row r="141" spans="1:12" s="4" customFormat="1" ht="14.25" customHeight="1" x14ac:dyDescent="0.3">
      <c r="A141" s="40" t="s">
        <v>3697</v>
      </c>
      <c r="B141" s="4" t="s">
        <v>12328</v>
      </c>
      <c r="C141" s="3" t="s">
        <v>3701</v>
      </c>
      <c r="D141" s="116"/>
      <c r="E141" s="96">
        <f>VLOOKUP(A141,'EC25 Pricing'!A:D,4,0)</f>
        <v>1691.46</v>
      </c>
    </row>
    <row r="142" spans="1:12" s="4" customFormat="1" ht="14.25" customHeight="1" x14ac:dyDescent="0.3">
      <c r="A142" s="40"/>
      <c r="C142" s="3"/>
      <c r="D142" s="98"/>
      <c r="E142" s="96"/>
    </row>
    <row r="143" spans="1:12" s="4" customFormat="1" ht="14.25" customHeight="1" x14ac:dyDescent="0.35">
      <c r="A143" s="94" t="s">
        <v>12260</v>
      </c>
      <c r="C143" s="3"/>
      <c r="D143" s="3"/>
    </row>
    <row r="144" spans="1:12" s="4" customFormat="1" ht="14.25" customHeight="1" x14ac:dyDescent="0.35">
      <c r="A144" s="94"/>
      <c r="C144" s="3"/>
      <c r="D144" s="3"/>
    </row>
    <row r="145" spans="1:5" ht="14.25" customHeight="1" x14ac:dyDescent="0.35">
      <c r="A145" s="108" t="s">
        <v>11925</v>
      </c>
      <c r="B145" s="108" t="s">
        <v>11926</v>
      </c>
      <c r="C145" s="108" t="s">
        <v>11983</v>
      </c>
      <c r="D145" s="108"/>
      <c r="E145" s="108" t="s">
        <v>11928</v>
      </c>
    </row>
    <row r="146" spans="1:5" s="4" customFormat="1" ht="14.25" customHeight="1" x14ac:dyDescent="0.3">
      <c r="A146" s="115" t="s">
        <v>3704</v>
      </c>
      <c r="C146" s="3"/>
      <c r="D146" s="98"/>
    </row>
    <row r="147" spans="1:5" s="4" customFormat="1" ht="14.25" customHeight="1" x14ac:dyDescent="0.3">
      <c r="A147" s="38" t="s">
        <v>3703</v>
      </c>
      <c r="B147" s="2" t="s">
        <v>3704</v>
      </c>
      <c r="C147" s="3" t="s">
        <v>3705</v>
      </c>
      <c r="D147" s="116"/>
      <c r="E147" s="96">
        <f>VLOOKUP(A147,'EC25 Pricing'!A:D,4,0)</f>
        <v>1594.09</v>
      </c>
    </row>
    <row r="148" spans="1:5" s="4" customFormat="1" ht="14.25" customHeight="1" x14ac:dyDescent="0.3">
      <c r="A148" s="40" t="s">
        <v>3709</v>
      </c>
      <c r="B148" s="2" t="s">
        <v>3710</v>
      </c>
      <c r="C148" s="3" t="s">
        <v>3705</v>
      </c>
      <c r="D148" s="116"/>
      <c r="E148" s="96">
        <f>VLOOKUP(A148,'EC25 Pricing'!A:D,4,0)</f>
        <v>2770.98</v>
      </c>
    </row>
    <row r="149" spans="1:5" s="4" customFormat="1" ht="14.25" customHeight="1" x14ac:dyDescent="0.3">
      <c r="A149" s="115" t="s">
        <v>3717</v>
      </c>
      <c r="B149" s="2"/>
      <c r="C149" s="3"/>
      <c r="D149" s="98"/>
    </row>
    <row r="150" spans="1:5" s="4" customFormat="1" ht="14.25" customHeight="1" x14ac:dyDescent="0.3">
      <c r="A150" s="40" t="s">
        <v>3044</v>
      </c>
      <c r="B150" s="2" t="s">
        <v>3715</v>
      </c>
      <c r="C150" s="76" t="s">
        <v>3716</v>
      </c>
      <c r="D150" s="116"/>
      <c r="E150" s="96">
        <f>VLOOKUP(A150,'EC25 Pricing'!A:D,4,0)</f>
        <v>311.45999999999998</v>
      </c>
    </row>
    <row r="151" spans="1:5" s="4" customFormat="1" ht="14.25" customHeight="1" x14ac:dyDescent="0.3">
      <c r="A151" s="40" t="s">
        <v>3051</v>
      </c>
      <c r="B151" s="2" t="s">
        <v>3718</v>
      </c>
      <c r="C151" s="76" t="s">
        <v>3716</v>
      </c>
      <c r="D151" s="116"/>
      <c r="E151" s="96">
        <f>VLOOKUP(A151,'EC25 Pricing'!A:D,4,0)</f>
        <v>330.94</v>
      </c>
    </row>
    <row r="152" spans="1:5" s="4" customFormat="1" ht="14.25" customHeight="1" x14ac:dyDescent="0.3">
      <c r="A152" s="40" t="s">
        <v>3057</v>
      </c>
      <c r="B152" s="2" t="s">
        <v>3719</v>
      </c>
      <c r="C152" s="76" t="s">
        <v>3716</v>
      </c>
      <c r="D152" s="116"/>
      <c r="E152" s="96">
        <f>VLOOKUP(A152,'EC25 Pricing'!A:D,4,0)</f>
        <v>358.76</v>
      </c>
    </row>
    <row r="153" spans="1:5" s="4" customFormat="1" ht="14.25" customHeight="1" x14ac:dyDescent="0.3">
      <c r="A153" s="115" t="s">
        <v>12329</v>
      </c>
      <c r="B153" s="2"/>
      <c r="C153" s="3"/>
      <c r="D153" s="98"/>
      <c r="E153" s="96"/>
    </row>
    <row r="154" spans="1:5" s="4" customFormat="1" ht="14.25" customHeight="1" x14ac:dyDescent="0.3">
      <c r="A154" s="40" t="s">
        <v>3747</v>
      </c>
      <c r="B154" s="2" t="s">
        <v>3748</v>
      </c>
      <c r="C154" s="3" t="s">
        <v>3725</v>
      </c>
      <c r="D154" s="116"/>
      <c r="E154" s="96">
        <f>VLOOKUP(A154,'EC25 Pricing'!A:D,4,0)</f>
        <v>934.69</v>
      </c>
    </row>
    <row r="155" spans="1:5" s="4" customFormat="1" ht="14.25" customHeight="1" x14ac:dyDescent="0.3">
      <c r="A155" s="40" t="s">
        <v>3743</v>
      </c>
      <c r="B155" s="2" t="s">
        <v>3748</v>
      </c>
      <c r="C155" s="3" t="s">
        <v>3735</v>
      </c>
      <c r="D155" s="116"/>
      <c r="E155" s="96">
        <f>VLOOKUP(A155,'EC25 Pricing'!A:D,4,0)</f>
        <v>934.69</v>
      </c>
    </row>
    <row r="156" spans="1:5" s="4" customFormat="1" ht="14.25" customHeight="1" x14ac:dyDescent="0.3">
      <c r="A156" s="40" t="s">
        <v>3755</v>
      </c>
      <c r="B156" s="2" t="s">
        <v>3752</v>
      </c>
      <c r="C156" s="3" t="s">
        <v>3731</v>
      </c>
      <c r="D156" s="116"/>
      <c r="E156" s="96">
        <f>VLOOKUP(A156,'EC25 Pricing'!A:D,4,0)</f>
        <v>1065.46</v>
      </c>
    </row>
    <row r="157" spans="1:5" s="4" customFormat="1" ht="14.25" customHeight="1" x14ac:dyDescent="0.3">
      <c r="A157" s="40" t="s">
        <v>3751</v>
      </c>
      <c r="B157" s="2" t="s">
        <v>3752</v>
      </c>
      <c r="C157" s="3" t="s">
        <v>3741</v>
      </c>
      <c r="D157" s="116"/>
      <c r="E157" s="96">
        <f>VLOOKUP(A157,'EC25 Pricing'!A:D,4,0)</f>
        <v>1065.46</v>
      </c>
    </row>
    <row r="158" spans="1:5" s="4" customFormat="1" ht="14.25" customHeight="1" x14ac:dyDescent="0.3">
      <c r="A158" s="115" t="s">
        <v>3723</v>
      </c>
      <c r="B158" s="2"/>
      <c r="C158" s="76"/>
      <c r="D158" s="98"/>
    </row>
    <row r="159" spans="1:5" s="4" customFormat="1" ht="14.25" customHeight="1" x14ac:dyDescent="0.3">
      <c r="A159" s="40" t="s">
        <v>3720</v>
      </c>
      <c r="B159" s="2" t="s">
        <v>12330</v>
      </c>
      <c r="C159" s="3" t="s">
        <v>3725</v>
      </c>
      <c r="D159" s="116"/>
      <c r="E159" s="96">
        <f>VLOOKUP(A159,'EC25 Pricing'!A:D,4,0)</f>
        <v>1749.89</v>
      </c>
    </row>
    <row r="160" spans="1:5" s="4" customFormat="1" ht="14.25" customHeight="1" x14ac:dyDescent="0.3">
      <c r="A160" s="40" t="s">
        <v>3733</v>
      </c>
      <c r="B160" s="2" t="s">
        <v>12331</v>
      </c>
      <c r="C160" s="3" t="s">
        <v>3735</v>
      </c>
      <c r="D160" s="116"/>
      <c r="E160" s="96">
        <f>VLOOKUP(A160,'EC25 Pricing'!A:D,4,0)</f>
        <v>1808.32</v>
      </c>
    </row>
    <row r="161" spans="1:5" s="4" customFormat="1" ht="14.25" customHeight="1" x14ac:dyDescent="0.3">
      <c r="A161" s="40" t="s">
        <v>3727</v>
      </c>
      <c r="B161" s="2" t="s">
        <v>12332</v>
      </c>
      <c r="C161" s="3" t="s">
        <v>3731</v>
      </c>
      <c r="D161" s="116"/>
      <c r="E161" s="96">
        <f>VLOOKUP(A161,'EC25 Pricing'!A:D,4,0)</f>
        <v>1872.31</v>
      </c>
    </row>
    <row r="162" spans="1:5" s="4" customFormat="1" ht="14.25" customHeight="1" x14ac:dyDescent="0.3">
      <c r="A162" s="40" t="s">
        <v>3737</v>
      </c>
      <c r="B162" s="2" t="s">
        <v>12333</v>
      </c>
      <c r="C162" s="3" t="s">
        <v>3741</v>
      </c>
      <c r="D162" s="116"/>
      <c r="E162" s="96">
        <f>VLOOKUP(A162,'EC25 Pricing'!A:D,4,0)</f>
        <v>1930.74</v>
      </c>
    </row>
    <row r="163" spans="1:5" s="4" customFormat="1" ht="14.25" customHeight="1" x14ac:dyDescent="0.3">
      <c r="A163" s="40"/>
      <c r="B163" s="2"/>
      <c r="C163" s="3"/>
      <c r="D163" s="98"/>
      <c r="E163" s="96"/>
    </row>
  </sheetData>
  <phoneticPr fontId="92" type="noConversion"/>
  <conditionalFormatting sqref="G133:G136">
    <cfRule type="duplicateValues" dxfId="7" priority="1"/>
  </conditionalFormatting>
  <pageMargins left="0.25" right="0.25" top="0.75" bottom="0.75" header="0.3" footer="0.3"/>
  <pageSetup scale="95" fitToHeight="100" orientation="landscape" r:id="rId1"/>
  <headerFooter>
    <oddHeader>&amp;L&amp;G</oddHeader>
  </headerFooter>
  <rowBreaks count="4" manualBreakCount="4">
    <brk id="34" max="16383" man="1"/>
    <brk id="70" max="16383" man="1"/>
    <brk id="104" max="16383" man="1"/>
    <brk id="141" max="16383" man="1"/>
  </rowBreaks>
  <drawing r:id="rId2"/>
  <legacyDrawingHF r:id="rId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0"/>
  </sheetPr>
  <dimension ref="A1:E64"/>
  <sheetViews>
    <sheetView view="pageLayout" zoomScaleNormal="100" workbookViewId="0">
      <selection activeCell="D9" sqref="D9"/>
    </sheetView>
  </sheetViews>
  <sheetFormatPr defaultRowHeight="13.5" customHeight="1" x14ac:dyDescent="0.35"/>
  <cols>
    <col min="1" max="1" width="10.26953125" style="61" customWidth="1"/>
    <col min="2" max="2" width="64.1796875" style="26" customWidth="1"/>
    <col min="3" max="3" width="31" customWidth="1"/>
    <col min="4" max="4" width="10.26953125" customWidth="1"/>
    <col min="5" max="5" width="9.7265625" customWidth="1"/>
    <col min="6" max="6" width="10" customWidth="1"/>
  </cols>
  <sheetData>
    <row r="1" spans="1:4" ht="24" customHeight="1" x14ac:dyDescent="0.65">
      <c r="A1" s="137" t="s">
        <v>12334</v>
      </c>
      <c r="B1" s="74"/>
      <c r="C1" s="197"/>
      <c r="D1" s="5"/>
    </row>
    <row r="3" spans="1:4" ht="13.5" customHeight="1" x14ac:dyDescent="0.35">
      <c r="A3" s="45"/>
    </row>
    <row r="19" spans="1:5" ht="13.5" customHeight="1" x14ac:dyDescent="0.35">
      <c r="A19" s="99" t="s">
        <v>11925</v>
      </c>
      <c r="B19" s="117" t="s">
        <v>11926</v>
      </c>
      <c r="C19" s="91" t="s">
        <v>11983</v>
      </c>
      <c r="D19" s="91"/>
      <c r="E19" s="108" t="s">
        <v>11928</v>
      </c>
    </row>
    <row r="20" spans="1:5" ht="13.5" customHeight="1" x14ac:dyDescent="0.35">
      <c r="A20" s="99" t="s">
        <v>3238</v>
      </c>
      <c r="B20" s="117"/>
      <c r="C20" s="91"/>
      <c r="D20" s="91"/>
      <c r="E20" s="4"/>
    </row>
    <row r="21" spans="1:5" s="25" customFormat="1" ht="13.5" customHeight="1" x14ac:dyDescent="0.3">
      <c r="A21" s="38" t="s">
        <v>3234</v>
      </c>
      <c r="B21" s="2" t="s">
        <v>12335</v>
      </c>
      <c r="C21" s="3" t="s">
        <v>12336</v>
      </c>
      <c r="D21" s="116"/>
      <c r="E21" s="96">
        <f>VLOOKUP(A21,'EC25 Pricing'!A:D,4,0)</f>
        <v>1955.78</v>
      </c>
    </row>
    <row r="22" spans="1:5" s="25" customFormat="1" ht="13.5" customHeight="1" x14ac:dyDescent="0.3">
      <c r="A22" s="38" t="s">
        <v>3241</v>
      </c>
      <c r="B22" s="2" t="s">
        <v>12337</v>
      </c>
      <c r="C22" s="3" t="s">
        <v>12338</v>
      </c>
      <c r="D22" s="116"/>
      <c r="E22" s="96">
        <f>VLOOKUP(A22,'EC25 Pricing'!A:D,4,0)</f>
        <v>1955.78</v>
      </c>
    </row>
    <row r="23" spans="1:5" s="4" customFormat="1" ht="13.5" customHeight="1" x14ac:dyDescent="0.3">
      <c r="A23" s="38" t="s">
        <v>3245</v>
      </c>
      <c r="B23" s="2" t="s">
        <v>12339</v>
      </c>
      <c r="C23" s="3" t="s">
        <v>12340</v>
      </c>
      <c r="D23" s="116"/>
      <c r="E23" s="96">
        <f>VLOOKUP(A23,'EC25 Pricing'!A:D,4,0)</f>
        <v>1955.78</v>
      </c>
    </row>
    <row r="24" spans="1:5" s="4" customFormat="1" ht="13.5" customHeight="1" x14ac:dyDescent="0.3">
      <c r="A24" s="38" t="s">
        <v>3249</v>
      </c>
      <c r="B24" s="2" t="s">
        <v>12341</v>
      </c>
      <c r="C24" s="3" t="s">
        <v>12342</v>
      </c>
      <c r="D24" s="116"/>
      <c r="E24" s="96">
        <f>VLOOKUP(A24,'EC25 Pricing'!A:D,4,0)</f>
        <v>1955.78</v>
      </c>
    </row>
    <row r="25" spans="1:5" s="4" customFormat="1" ht="13.5" customHeight="1" x14ac:dyDescent="0.3">
      <c r="A25" s="38" t="s">
        <v>3253</v>
      </c>
      <c r="B25" s="2" t="s">
        <v>12343</v>
      </c>
      <c r="C25" s="3" t="s">
        <v>12344</v>
      </c>
      <c r="D25" s="116"/>
      <c r="E25" s="96">
        <f>VLOOKUP(A25,'EC25 Pricing'!A:D,4,0)</f>
        <v>1955.78</v>
      </c>
    </row>
    <row r="26" spans="1:5" s="4" customFormat="1" ht="13.5" customHeight="1" x14ac:dyDescent="0.3">
      <c r="A26" s="231" t="s">
        <v>3260</v>
      </c>
      <c r="B26" s="2"/>
      <c r="C26" s="3"/>
      <c r="D26" s="96"/>
      <c r="E26" s="96"/>
    </row>
    <row r="27" spans="1:5" s="4" customFormat="1" ht="13.5" customHeight="1" x14ac:dyDescent="0.3">
      <c r="A27" s="63" t="s">
        <v>3257</v>
      </c>
      <c r="B27" s="4" t="s">
        <v>3258</v>
      </c>
      <c r="C27" s="76" t="s">
        <v>3259</v>
      </c>
      <c r="D27" s="116"/>
      <c r="E27" s="96">
        <f>VLOOKUP(A27,'EC25 Pricing'!A:D,4,0)</f>
        <v>667.59</v>
      </c>
    </row>
    <row r="28" spans="1:5" ht="13.5" customHeight="1" x14ac:dyDescent="0.35">
      <c r="A28" s="56"/>
      <c r="B28" s="2"/>
      <c r="C28" s="25"/>
      <c r="D28" s="143"/>
    </row>
    <row r="29" spans="1:5" ht="13.5" customHeight="1" x14ac:dyDescent="0.35">
      <c r="A29" s="56"/>
      <c r="B29" s="2"/>
      <c r="D29" s="25"/>
    </row>
    <row r="31" spans="1:5" ht="13.5" customHeight="1" x14ac:dyDescent="0.35">
      <c r="E31" s="16"/>
    </row>
    <row r="32" spans="1:5" ht="13.5" customHeight="1" x14ac:dyDescent="0.35">
      <c r="E32" s="16"/>
    </row>
    <row r="33" spans="5:5" ht="13.5" customHeight="1" x14ac:dyDescent="0.35">
      <c r="E33" s="16"/>
    </row>
    <row r="34" spans="5:5" ht="13.5" customHeight="1" x14ac:dyDescent="0.35">
      <c r="E34" s="16"/>
    </row>
    <row r="64" ht="13" customHeight="1" x14ac:dyDescent="0.35"/>
  </sheetData>
  <dataValidations count="1">
    <dataValidation type="textLength" showErrorMessage="1" errorTitle="Error" error="Provided value is expected to be from 0 to 30 symbols long" sqref="C26" xr:uid="{A0A3F135-2FFC-4348-A82E-28E0C83AD992}">
      <formula1>0</formula1>
      <formula2>30</formula2>
    </dataValidation>
  </dataValidations>
  <pageMargins left="0.25" right="0.25" top="0.75" bottom="0.75" header="0.3" footer="0.3"/>
  <pageSetup orientation="landscape" r:id="rId1"/>
  <headerFooter>
    <oddHeader>&amp;L&amp;G</oddHead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theme="0"/>
  </sheetPr>
  <dimension ref="A1:F62"/>
  <sheetViews>
    <sheetView view="pageLayout" zoomScaleNormal="100" workbookViewId="0">
      <selection activeCell="D9" sqref="D9"/>
    </sheetView>
  </sheetViews>
  <sheetFormatPr defaultRowHeight="13.5" customHeight="1" x14ac:dyDescent="0.35"/>
  <cols>
    <col min="1" max="1" width="10.1796875" customWidth="1"/>
    <col min="2" max="2" width="49.26953125" customWidth="1"/>
    <col min="3" max="3" width="38.7265625" bestFit="1" customWidth="1"/>
    <col min="4" max="4" width="12.54296875" style="46" customWidth="1"/>
    <col min="5" max="5" width="9.7265625" customWidth="1"/>
    <col min="6" max="6" width="10" customWidth="1"/>
  </cols>
  <sheetData>
    <row r="1" spans="1:6" ht="22.5" customHeight="1" x14ac:dyDescent="0.65">
      <c r="A1" s="101" t="s">
        <v>2465</v>
      </c>
      <c r="B1" s="5"/>
      <c r="C1" s="197"/>
      <c r="D1" s="5"/>
      <c r="E1" s="5"/>
      <c r="F1" s="5"/>
    </row>
    <row r="2" spans="1:6" ht="13.5" customHeight="1" x14ac:dyDescent="0.35">
      <c r="A2" s="18"/>
    </row>
    <row r="3" spans="1:6" ht="13.5" customHeight="1" x14ac:dyDescent="0.35">
      <c r="D3" s="48"/>
    </row>
    <row r="4" spans="1:6" ht="13.5" customHeight="1" x14ac:dyDescent="0.35">
      <c r="D4" s="49"/>
      <c r="E4" s="13"/>
      <c r="F4" s="13"/>
    </row>
    <row r="5" spans="1:6" ht="13.5" customHeight="1" x14ac:dyDescent="0.35">
      <c r="D5" s="11"/>
    </row>
    <row r="6" spans="1:6" ht="13.5" customHeight="1" x14ac:dyDescent="0.35">
      <c r="D6" s="11"/>
    </row>
    <row r="10" spans="1:6" ht="13.5" customHeight="1" x14ac:dyDescent="0.35">
      <c r="E10" s="16"/>
    </row>
    <row r="11" spans="1:6" ht="13.5" customHeight="1" x14ac:dyDescent="0.35">
      <c r="E11" s="16"/>
      <c r="F11" s="13"/>
    </row>
    <row r="12" spans="1:6" ht="13.5" customHeight="1" x14ac:dyDescent="0.35">
      <c r="E12" s="16"/>
      <c r="F12" s="22"/>
    </row>
    <row r="13" spans="1:6" ht="13.5" customHeight="1" x14ac:dyDescent="0.35">
      <c r="E13" s="16"/>
      <c r="F13" s="22"/>
    </row>
    <row r="14" spans="1:6" ht="13.5" customHeight="1" x14ac:dyDescent="0.35">
      <c r="E14" s="16"/>
      <c r="F14" s="22"/>
    </row>
    <row r="15" spans="1:6" ht="13.5" customHeight="1" x14ac:dyDescent="0.35">
      <c r="A15" s="7"/>
      <c r="B15" s="4"/>
      <c r="C15" s="4"/>
      <c r="D15" s="50"/>
      <c r="E15" s="16"/>
      <c r="F15" s="22"/>
    </row>
    <row r="16" spans="1:6" ht="13.5" customHeight="1" x14ac:dyDescent="0.35">
      <c r="A16" s="7"/>
      <c r="B16" s="4"/>
      <c r="C16" s="4"/>
      <c r="D16" s="50"/>
      <c r="E16" s="16"/>
      <c r="F16" s="22"/>
    </row>
    <row r="17" spans="1:6" ht="13.5" customHeight="1" x14ac:dyDescent="0.35">
      <c r="A17" s="7"/>
      <c r="B17" s="4"/>
      <c r="C17" s="4"/>
      <c r="D17" s="50"/>
      <c r="E17" s="16"/>
      <c r="F17" s="22"/>
    </row>
    <row r="18" spans="1:6" ht="13.5" customHeight="1" x14ac:dyDescent="0.35">
      <c r="A18" s="6"/>
      <c r="B18" s="4"/>
      <c r="C18" s="4"/>
      <c r="D18" s="50"/>
      <c r="E18" s="16"/>
      <c r="F18" s="22"/>
    </row>
    <row r="19" spans="1:6" ht="13.5" customHeight="1" x14ac:dyDescent="0.35">
      <c r="A19" s="6"/>
      <c r="B19" s="4"/>
      <c r="C19" s="4"/>
      <c r="D19" s="50"/>
      <c r="E19" s="16"/>
      <c r="F19" s="22"/>
    </row>
    <row r="20" spans="1:6" ht="13.5" customHeight="1" x14ac:dyDescent="0.35">
      <c r="A20" s="6"/>
      <c r="B20" s="4"/>
      <c r="C20" s="4"/>
      <c r="D20" s="50"/>
      <c r="E20" s="16"/>
    </row>
    <row r="21" spans="1:6" ht="13.5" customHeight="1" x14ac:dyDescent="0.35">
      <c r="A21" s="6"/>
      <c r="B21" s="4"/>
      <c r="C21" s="4"/>
      <c r="D21" s="50"/>
      <c r="E21" s="16"/>
    </row>
    <row r="22" spans="1:6" s="10" customFormat="1" ht="13.5" customHeight="1" x14ac:dyDescent="0.3">
      <c r="A22" s="144" t="s">
        <v>11925</v>
      </c>
      <c r="B22" s="144" t="s">
        <v>11926</v>
      </c>
      <c r="C22" s="91" t="s">
        <v>11983</v>
      </c>
      <c r="D22" s="91"/>
      <c r="E22" s="108" t="s">
        <v>11928</v>
      </c>
    </row>
    <row r="23" spans="1:6" s="4" customFormat="1" ht="13.5" customHeight="1" x14ac:dyDescent="0.3">
      <c r="A23" s="117" t="s">
        <v>2466</v>
      </c>
      <c r="B23" s="117"/>
      <c r="C23" s="91"/>
      <c r="D23" s="91"/>
    </row>
    <row r="24" spans="1:6" s="10" customFormat="1" ht="13.5" customHeight="1" x14ac:dyDescent="0.3">
      <c r="A24" s="63" t="s">
        <v>2462</v>
      </c>
      <c r="B24" s="2" t="s">
        <v>12345</v>
      </c>
      <c r="C24" s="3" t="s">
        <v>12346</v>
      </c>
      <c r="D24" s="116"/>
      <c r="E24" s="96">
        <f>VLOOKUP(A24,'EC25 Pricing'!A:D,4,0)</f>
        <v>22152.19</v>
      </c>
    </row>
    <row r="25" spans="1:6" s="10" customFormat="1" ht="13.5" customHeight="1" x14ac:dyDescent="0.3">
      <c r="A25" s="63" t="s">
        <v>2469</v>
      </c>
      <c r="B25" s="2" t="s">
        <v>12347</v>
      </c>
      <c r="C25" s="3" t="s">
        <v>12346</v>
      </c>
      <c r="D25" s="116"/>
      <c r="E25" s="96">
        <f>VLOOKUP(A25,'EC25 Pricing'!A:D,4,0)</f>
        <v>22152.19</v>
      </c>
    </row>
    <row r="26" spans="1:6" s="10" customFormat="1" ht="13.5" customHeight="1" x14ac:dyDescent="0.3">
      <c r="A26" s="63" t="s">
        <v>7297</v>
      </c>
      <c r="B26" s="2" t="s">
        <v>12348</v>
      </c>
      <c r="C26" s="3" t="s">
        <v>12349</v>
      </c>
      <c r="D26" s="116"/>
      <c r="E26" s="96">
        <f>VLOOKUP(A26,'EC25 Pricing'!A:D,4,0)</f>
        <v>24681.26</v>
      </c>
    </row>
    <row r="27" spans="1:6" s="10" customFormat="1" ht="13.5" customHeight="1" x14ac:dyDescent="0.3">
      <c r="A27" s="63" t="s">
        <v>7299</v>
      </c>
      <c r="B27" s="2" t="s">
        <v>12350</v>
      </c>
      <c r="C27" s="3" t="s">
        <v>12349</v>
      </c>
      <c r="D27" s="116"/>
      <c r="E27" s="96">
        <f>VLOOKUP(A27,'EC25 Pricing'!A:D,4,0)</f>
        <v>24681.26</v>
      </c>
    </row>
    <row r="28" spans="1:6" s="4" customFormat="1" ht="13.5" customHeight="1" x14ac:dyDescent="0.3">
      <c r="A28" s="128" t="s">
        <v>12351</v>
      </c>
      <c r="B28" s="2"/>
      <c r="C28" s="3"/>
      <c r="D28" s="96"/>
      <c r="E28" s="96"/>
    </row>
    <row r="29" spans="1:6" s="4" customFormat="1" ht="13.5" customHeight="1" x14ac:dyDescent="0.3">
      <c r="A29" s="63" t="s">
        <v>2472</v>
      </c>
      <c r="B29" s="2" t="s">
        <v>12352</v>
      </c>
      <c r="C29" s="3" t="s">
        <v>12346</v>
      </c>
      <c r="D29" s="116"/>
      <c r="E29" s="96">
        <f>VLOOKUP(A29,'EC25 Pricing'!A:D,4,0)</f>
        <v>33926.71</v>
      </c>
    </row>
    <row r="30" spans="1:6" s="4" customFormat="1" ht="13.5" customHeight="1" x14ac:dyDescent="0.3">
      <c r="A30" s="63" t="s">
        <v>2477</v>
      </c>
      <c r="B30" s="2" t="s">
        <v>12353</v>
      </c>
      <c r="C30" s="3" t="s">
        <v>12346</v>
      </c>
      <c r="D30" s="116"/>
      <c r="E30" s="96">
        <f>VLOOKUP(A30,'EC25 Pricing'!A:D,4,0)</f>
        <v>33926.71</v>
      </c>
    </row>
    <row r="31" spans="1:6" s="4" customFormat="1" ht="13.5" customHeight="1" x14ac:dyDescent="0.3">
      <c r="A31" s="63" t="s">
        <v>2480</v>
      </c>
      <c r="B31" s="2" t="s">
        <v>12354</v>
      </c>
      <c r="C31" s="3" t="s">
        <v>12349</v>
      </c>
      <c r="D31" s="116"/>
      <c r="E31" s="96">
        <f>VLOOKUP(A31,'EC25 Pricing'!A:D,4,0)</f>
        <v>38116.79</v>
      </c>
    </row>
    <row r="32" spans="1:6" s="4" customFormat="1" ht="13.5" customHeight="1" x14ac:dyDescent="0.3">
      <c r="A32" s="63" t="s">
        <v>2485</v>
      </c>
      <c r="B32" s="2" t="s">
        <v>12355</v>
      </c>
      <c r="C32" s="3" t="s">
        <v>12349</v>
      </c>
      <c r="D32" s="116"/>
      <c r="E32" s="96">
        <f>VLOOKUP(A32,'EC25 Pricing'!A:D,4,0)</f>
        <v>38116.79</v>
      </c>
    </row>
    <row r="33" spans="1:5" s="4" customFormat="1" ht="13.5" customHeight="1" x14ac:dyDescent="0.3">
      <c r="A33" s="128" t="s">
        <v>2491</v>
      </c>
      <c r="B33" s="2"/>
      <c r="C33" s="3"/>
      <c r="D33" s="96"/>
      <c r="E33" s="96"/>
    </row>
    <row r="34" spans="1:5" s="4" customFormat="1" ht="13.5" customHeight="1" x14ac:dyDescent="0.3">
      <c r="A34" s="38" t="s">
        <v>2488</v>
      </c>
      <c r="B34" s="2" t="s">
        <v>2489</v>
      </c>
      <c r="C34" s="3" t="s">
        <v>2490</v>
      </c>
      <c r="D34" s="116"/>
      <c r="E34" s="96">
        <f>VLOOKUP(A34,'EC25 Pricing'!A:D,4,0)</f>
        <v>7628.8</v>
      </c>
    </row>
    <row r="35" spans="1:5" s="4" customFormat="1" ht="13.5" customHeight="1" x14ac:dyDescent="0.3">
      <c r="D35" s="106"/>
      <c r="E35" s="15"/>
    </row>
    <row r="36" spans="1:5" s="4" customFormat="1" ht="13.5" customHeight="1" x14ac:dyDescent="0.3">
      <c r="A36" s="128" t="s">
        <v>12356</v>
      </c>
      <c r="B36" s="2"/>
      <c r="C36" s="3"/>
      <c r="D36" s="96"/>
      <c r="E36" s="96"/>
    </row>
    <row r="37" spans="1:5" ht="13.5" customHeight="1" x14ac:dyDescent="0.35">
      <c r="A37" s="63" t="s">
        <v>2493</v>
      </c>
      <c r="B37" s="2" t="s">
        <v>12357</v>
      </c>
      <c r="C37" s="3" t="s">
        <v>2498</v>
      </c>
      <c r="D37" s="116"/>
      <c r="E37" s="96">
        <f>VLOOKUP(A37,'EC25 Pricing'!A:D,4,0)</f>
        <v>4309.57</v>
      </c>
    </row>
    <row r="38" spans="1:5" s="4" customFormat="1" ht="13.5" customHeight="1" x14ac:dyDescent="0.3"/>
    <row r="62" ht="13" customHeight="1" x14ac:dyDescent="0.35"/>
  </sheetData>
  <pageMargins left="0.25" right="0.25" top="0.75" bottom="0.75" header="0.3" footer="0.3"/>
  <pageSetup orientation="landscape" r:id="rId1"/>
  <headerFooter>
    <oddHeader>&amp;L&amp;G</oddHeader>
  </headerFooter>
  <drawing r:id="rId2"/>
  <legacyDrawingHF r:id="rId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>
    <tabColor theme="0"/>
  </sheetPr>
  <dimension ref="A1:E101"/>
  <sheetViews>
    <sheetView view="pageLayout" zoomScaleNormal="100" workbookViewId="0">
      <selection activeCell="D9" sqref="D9"/>
    </sheetView>
  </sheetViews>
  <sheetFormatPr defaultRowHeight="14.25" customHeight="1" x14ac:dyDescent="0.35"/>
  <cols>
    <col min="1" max="1" width="10.26953125" style="37" customWidth="1"/>
    <col min="2" max="2" width="73.81640625" customWidth="1"/>
    <col min="3" max="3" width="23" style="27" customWidth="1"/>
    <col min="4" max="4" width="10.26953125" style="46" customWidth="1"/>
  </cols>
  <sheetData>
    <row r="1" spans="1:4" s="67" customFormat="1" ht="20.25" customHeight="1" x14ac:dyDescent="0.65">
      <c r="A1" s="101" t="s">
        <v>1776</v>
      </c>
      <c r="B1" s="5"/>
      <c r="C1" s="197"/>
      <c r="D1" s="5"/>
    </row>
    <row r="2" spans="1:4" s="67" customFormat="1" ht="14.25" customHeight="1" x14ac:dyDescent="0.65">
      <c r="A2" s="101"/>
      <c r="B2" s="5"/>
      <c r="C2" s="5"/>
      <c r="D2" s="5"/>
    </row>
    <row r="4" spans="1:4" ht="14.25" customHeight="1" x14ac:dyDescent="0.35">
      <c r="A4" s="36"/>
      <c r="D4" s="47"/>
    </row>
    <row r="5" spans="1:4" ht="14.25" customHeight="1" x14ac:dyDescent="0.35">
      <c r="C5" s="25"/>
      <c r="D5" s="48"/>
    </row>
    <row r="6" spans="1:4" ht="14.25" customHeight="1" x14ac:dyDescent="0.35">
      <c r="C6" s="13"/>
      <c r="D6" s="49"/>
    </row>
    <row r="7" spans="1:4" ht="14.25" customHeight="1" x14ac:dyDescent="0.35">
      <c r="C7" s="25"/>
      <c r="D7" s="11"/>
    </row>
    <row r="8" spans="1:4" ht="14.25" customHeight="1" x14ac:dyDescent="0.35">
      <c r="C8" s="25"/>
      <c r="D8" s="11"/>
    </row>
    <row r="10" spans="1:4" s="10" customFormat="1" ht="14.25" customHeight="1" x14ac:dyDescent="0.3"/>
    <row r="11" spans="1:4" s="4" customFormat="1" ht="14.25" customHeight="1" x14ac:dyDescent="0.3"/>
    <row r="12" spans="1:4" s="4" customFormat="1" ht="14.25" customHeight="1" x14ac:dyDescent="0.3"/>
    <row r="13" spans="1:4" s="4" customFormat="1" ht="14.25" customHeight="1" x14ac:dyDescent="0.3"/>
    <row r="14" spans="1:4" s="4" customFormat="1" ht="14.25" customHeight="1" x14ac:dyDescent="0.3"/>
    <row r="15" spans="1:4" s="4" customFormat="1" ht="14.25" customHeight="1" x14ac:dyDescent="0.3"/>
    <row r="16" spans="1:4" s="4" customFormat="1" ht="14.25" customHeight="1" x14ac:dyDescent="0.35">
      <c r="A16" s="180"/>
      <c r="B16" s="180"/>
    </row>
    <row r="17" spans="1:5" s="4" customFormat="1" ht="14.25" customHeight="1" x14ac:dyDescent="0.3"/>
    <row r="18" spans="1:5" s="4" customFormat="1" ht="14.25" customHeight="1" x14ac:dyDescent="0.3">
      <c r="A18" s="99" t="s">
        <v>11925</v>
      </c>
      <c r="B18" s="117" t="s">
        <v>11926</v>
      </c>
      <c r="C18" s="91" t="s">
        <v>11983</v>
      </c>
      <c r="D18" s="91"/>
      <c r="E18" s="108" t="s">
        <v>11928</v>
      </c>
    </row>
    <row r="19" spans="1:5" s="4" customFormat="1" ht="14.25" customHeight="1" x14ac:dyDescent="0.3">
      <c r="A19" s="99" t="s">
        <v>1777</v>
      </c>
      <c r="B19" s="126"/>
      <c r="C19" s="127"/>
      <c r="D19" s="91"/>
    </row>
    <row r="20" spans="1:5" s="4" customFormat="1" ht="14.25" customHeight="1" x14ac:dyDescent="0.3">
      <c r="A20" s="59" t="s">
        <v>1773</v>
      </c>
      <c r="B20" s="2" t="s">
        <v>1774</v>
      </c>
      <c r="C20" s="3" t="s">
        <v>1775</v>
      </c>
      <c r="D20" s="116"/>
      <c r="E20" s="96">
        <f>VLOOKUP(A20,'EC25 Pricing'!A:D,4,0)</f>
        <v>1299.17</v>
      </c>
    </row>
    <row r="21" spans="1:5" s="4" customFormat="1" ht="14.25" customHeight="1" x14ac:dyDescent="0.3">
      <c r="A21" s="55" t="s">
        <v>1790</v>
      </c>
      <c r="B21" s="2" t="s">
        <v>1791</v>
      </c>
      <c r="C21" s="3" t="s">
        <v>1783</v>
      </c>
      <c r="D21" s="116"/>
      <c r="E21" s="96">
        <f>VLOOKUP(A21,'EC25 Pricing'!A:D,4,0)</f>
        <v>1148.92</v>
      </c>
    </row>
    <row r="22" spans="1:5" s="4" customFormat="1" ht="14.25" customHeight="1" x14ac:dyDescent="0.3">
      <c r="A22" s="55" t="s">
        <v>1781</v>
      </c>
      <c r="B22" s="2" t="s">
        <v>1782</v>
      </c>
      <c r="C22" s="3" t="s">
        <v>1783</v>
      </c>
      <c r="D22" s="116"/>
      <c r="E22" s="96">
        <f>VLOOKUP(A22,'EC25 Pricing'!A:D,4,0)</f>
        <v>1148.92</v>
      </c>
    </row>
    <row r="23" spans="1:5" s="4" customFormat="1" ht="14.25" customHeight="1" x14ac:dyDescent="0.3">
      <c r="A23" s="59" t="s">
        <v>1787</v>
      </c>
      <c r="B23" s="2" t="s">
        <v>1788</v>
      </c>
      <c r="C23" s="3" t="s">
        <v>1775</v>
      </c>
      <c r="D23" s="116"/>
      <c r="E23" s="96">
        <f>VLOOKUP(A23,'EC25 Pricing'!A:D,4,0)</f>
        <v>1410.46</v>
      </c>
    </row>
    <row r="24" spans="1:5" s="4" customFormat="1" ht="14.25" customHeight="1" x14ac:dyDescent="0.3">
      <c r="A24" s="59" t="s">
        <v>1793</v>
      </c>
      <c r="B24" s="2" t="s">
        <v>1794</v>
      </c>
      <c r="C24" s="3" t="s">
        <v>1795</v>
      </c>
      <c r="D24" s="116"/>
      <c r="E24" s="96">
        <f>VLOOKUP(A24,'EC25 Pricing'!A:D,4,0)</f>
        <v>1299.17</v>
      </c>
    </row>
    <row r="25" spans="1:5" s="4" customFormat="1" ht="13.5" customHeight="1" x14ac:dyDescent="0.3">
      <c r="A25" s="136" t="s">
        <v>1800</v>
      </c>
      <c r="B25" s="2" t="s">
        <v>1801</v>
      </c>
      <c r="C25" s="3" t="s">
        <v>1802</v>
      </c>
      <c r="D25" s="116"/>
      <c r="E25" s="96">
        <f>VLOOKUP(A25,'EC25 Pricing'!A:D,4,0)</f>
        <v>561.87</v>
      </c>
    </row>
    <row r="26" spans="1:5" s="4" customFormat="1" ht="14.25" customHeight="1" x14ac:dyDescent="0.3">
      <c r="A26" s="136" t="s">
        <v>1806</v>
      </c>
      <c r="B26" s="2" t="s">
        <v>1807</v>
      </c>
      <c r="C26" s="3" t="s">
        <v>1808</v>
      </c>
      <c r="D26" s="116"/>
      <c r="E26" s="96">
        <f>VLOOKUP(A26,'EC25 Pricing'!A:D,4,0)</f>
        <v>923.56</v>
      </c>
    </row>
    <row r="27" spans="1:5" s="4" customFormat="1" ht="14.25" customHeight="1" x14ac:dyDescent="0.3">
      <c r="A27" s="59" t="s">
        <v>1812</v>
      </c>
      <c r="B27" s="2" t="s">
        <v>12358</v>
      </c>
      <c r="C27" s="3" t="s">
        <v>1814</v>
      </c>
      <c r="D27" s="116"/>
      <c r="E27" s="96">
        <f>VLOOKUP(A27,'EC25 Pricing'!A:D,4,0)</f>
        <v>4406.95</v>
      </c>
    </row>
    <row r="28" spans="1:5" s="4" customFormat="1" ht="14.25" customHeight="1" x14ac:dyDescent="0.3">
      <c r="A28" s="59" t="s">
        <v>1816</v>
      </c>
      <c r="B28" s="2" t="s">
        <v>12359</v>
      </c>
      <c r="C28" s="3" t="s">
        <v>1814</v>
      </c>
      <c r="D28" s="116"/>
      <c r="E28" s="96">
        <f>VLOOKUP(A28,'EC25 Pricing'!A:D,4,0)</f>
        <v>4640.66</v>
      </c>
    </row>
    <row r="29" spans="1:5" s="4" customFormat="1" ht="14.25" customHeight="1" x14ac:dyDescent="0.3">
      <c r="A29" s="136" t="s">
        <v>1818</v>
      </c>
      <c r="B29" s="2" t="s">
        <v>12360</v>
      </c>
      <c r="C29" s="3" t="s">
        <v>1814</v>
      </c>
      <c r="D29" s="116"/>
      <c r="E29" s="96">
        <f>VLOOKUP(A29,'EC25 Pricing'!A:D,4,0)</f>
        <v>6485.3</v>
      </c>
    </row>
    <row r="30" spans="1:5" s="4" customFormat="1" ht="14.25" customHeight="1" x14ac:dyDescent="0.3">
      <c r="A30" s="99" t="s">
        <v>1824</v>
      </c>
      <c r="B30" s="2"/>
      <c r="C30" s="3"/>
      <c r="D30" s="96"/>
    </row>
    <row r="31" spans="1:5" s="4" customFormat="1" ht="14.25" customHeight="1" x14ac:dyDescent="0.3">
      <c r="A31" s="136" t="s">
        <v>1834</v>
      </c>
      <c r="B31" s="2" t="s">
        <v>12361</v>
      </c>
      <c r="C31" s="3" t="s">
        <v>1836</v>
      </c>
      <c r="D31" s="116"/>
      <c r="E31" s="96">
        <f>VLOOKUP(A31,'EC25 Pricing'!A:D,4,0)</f>
        <v>1577.39</v>
      </c>
    </row>
    <row r="32" spans="1:5" s="4" customFormat="1" ht="14.25" customHeight="1" x14ac:dyDescent="0.3">
      <c r="A32" s="136" t="s">
        <v>1828</v>
      </c>
      <c r="B32" s="2" t="s">
        <v>12362</v>
      </c>
      <c r="C32" s="3" t="s">
        <v>1830</v>
      </c>
      <c r="D32" s="116"/>
      <c r="E32" s="96">
        <f>VLOOKUP(A32,'EC25 Pricing'!A:D,4,0)</f>
        <v>1761.02</v>
      </c>
    </row>
    <row r="33" spans="1:5" s="4" customFormat="1" ht="14.25" customHeight="1" x14ac:dyDescent="0.3">
      <c r="A33" s="136" t="s">
        <v>1821</v>
      </c>
      <c r="B33" s="2" t="s">
        <v>12363</v>
      </c>
      <c r="C33" s="3" t="s">
        <v>1823</v>
      </c>
      <c r="D33" s="116"/>
      <c r="E33" s="96">
        <f>VLOOKUP(A33,'EC25 Pricing'!A:D,4,0)</f>
        <v>3160.5</v>
      </c>
    </row>
    <row r="34" spans="1:5" s="4" customFormat="1" ht="14.25" customHeight="1" x14ac:dyDescent="0.3">
      <c r="A34" s="136" t="s">
        <v>1840</v>
      </c>
      <c r="B34" s="2" t="s">
        <v>12364</v>
      </c>
      <c r="C34" s="3" t="s">
        <v>1814</v>
      </c>
      <c r="D34" s="116"/>
      <c r="E34" s="96">
        <f>VLOOKUP(A34,'EC25 Pricing'!A:D,4,0)</f>
        <v>5845.38</v>
      </c>
    </row>
    <row r="35" spans="1:5" s="4" customFormat="1" ht="14.25" customHeight="1" x14ac:dyDescent="0.3">
      <c r="A35" s="38"/>
      <c r="B35" s="2"/>
      <c r="C35" s="3"/>
      <c r="D35" s="96"/>
      <c r="E35" s="96"/>
    </row>
    <row r="36" spans="1:5" s="4" customFormat="1" ht="14.25" customHeight="1" x14ac:dyDescent="0.35">
      <c r="A36" s="94" t="s">
        <v>12365</v>
      </c>
      <c r="B36" s="2"/>
      <c r="C36" s="3"/>
      <c r="D36" s="96"/>
      <c r="E36" s="96"/>
    </row>
    <row r="37" spans="1:5" s="4" customFormat="1" ht="14.25" customHeight="1" x14ac:dyDescent="0.3">
      <c r="A37" s="38"/>
      <c r="B37" s="2"/>
      <c r="C37" s="3"/>
      <c r="D37" s="96"/>
      <c r="E37" s="96"/>
    </row>
    <row r="38" spans="1:5" s="4" customFormat="1" ht="14.25" customHeight="1" x14ac:dyDescent="0.3">
      <c r="C38" s="3"/>
      <c r="D38" s="3"/>
    </row>
    <row r="39" spans="1:5" s="10" customFormat="1" ht="14.25" customHeight="1" x14ac:dyDescent="0.3"/>
    <row r="40" spans="1:5" s="10" customFormat="1" ht="14.25" customHeight="1" x14ac:dyDescent="0.3"/>
    <row r="41" spans="1:5" s="10" customFormat="1" ht="14.25" customHeight="1" x14ac:dyDescent="0.3"/>
    <row r="42" spans="1:5" s="10" customFormat="1" ht="14.25" customHeight="1" x14ac:dyDescent="0.3"/>
    <row r="43" spans="1:5" s="10" customFormat="1" ht="14.25" customHeight="1" x14ac:dyDescent="0.3"/>
    <row r="44" spans="1:5" s="10" customFormat="1" ht="14.25" customHeight="1" x14ac:dyDescent="0.3"/>
    <row r="45" spans="1:5" s="10" customFormat="1" ht="14.25" customHeight="1" x14ac:dyDescent="0.3"/>
    <row r="46" spans="1:5" s="10" customFormat="1" ht="14.25" customHeight="1" x14ac:dyDescent="0.3"/>
    <row r="47" spans="1:5" s="10" customFormat="1" ht="14.25" customHeight="1" x14ac:dyDescent="0.3"/>
    <row r="48" spans="1:5" s="10" customFormat="1" ht="14.25" customHeight="1" x14ac:dyDescent="0.3"/>
    <row r="49" spans="1:5" s="10" customFormat="1" ht="14.25" customHeight="1" x14ac:dyDescent="0.3"/>
    <row r="50" spans="1:5" ht="14.25" customHeight="1" x14ac:dyDescent="0.35">
      <c r="A50" s="108" t="s">
        <v>11925</v>
      </c>
      <c r="B50" s="108" t="s">
        <v>11926</v>
      </c>
      <c r="C50" s="108" t="s">
        <v>11983</v>
      </c>
      <c r="D50" s="108"/>
      <c r="E50" s="108" t="s">
        <v>11928</v>
      </c>
    </row>
    <row r="51" spans="1:5" s="4" customFormat="1" ht="14.25" customHeight="1" x14ac:dyDescent="0.3">
      <c r="A51" s="99" t="s">
        <v>1846</v>
      </c>
      <c r="B51" s="2"/>
      <c r="C51" s="3"/>
      <c r="D51" s="31"/>
    </row>
    <row r="52" spans="1:5" s="4" customFormat="1" ht="14.25" customHeight="1" x14ac:dyDescent="0.3">
      <c r="A52" s="136" t="s">
        <v>1843</v>
      </c>
      <c r="B52" s="2" t="s">
        <v>1844</v>
      </c>
      <c r="C52" s="3" t="s">
        <v>1845</v>
      </c>
      <c r="D52" s="116"/>
      <c r="E52" s="96">
        <f>VLOOKUP(A52,'EC25 Pricing'!A:D,4,0)</f>
        <v>3160.5</v>
      </c>
    </row>
    <row r="53" spans="1:5" s="4" customFormat="1" ht="14.25" customHeight="1" x14ac:dyDescent="0.3">
      <c r="A53" s="136" t="s">
        <v>1850</v>
      </c>
      <c r="B53" s="2" t="s">
        <v>1851</v>
      </c>
      <c r="C53" s="3" t="s">
        <v>1852</v>
      </c>
      <c r="D53" s="116"/>
      <c r="E53" s="96">
        <f>VLOOKUP(A53,'EC25 Pricing'!A:D,4,0)</f>
        <v>3160.5</v>
      </c>
    </row>
    <row r="54" spans="1:5" ht="14.25" customHeight="1" x14ac:dyDescent="0.35">
      <c r="A54" s="136" t="s">
        <v>1856</v>
      </c>
      <c r="B54" s="2" t="s">
        <v>1857</v>
      </c>
      <c r="C54" s="3" t="s">
        <v>1858</v>
      </c>
      <c r="D54" s="116"/>
      <c r="E54" s="96">
        <f>VLOOKUP(A54,'EC25 Pricing'!A:D,4,0)</f>
        <v>3597.31</v>
      </c>
    </row>
    <row r="55" spans="1:5" ht="14.25" customHeight="1" x14ac:dyDescent="0.35">
      <c r="A55" s="136" t="s">
        <v>1862</v>
      </c>
      <c r="B55" s="2" t="s">
        <v>1863</v>
      </c>
      <c r="C55" s="3" t="s">
        <v>1864</v>
      </c>
      <c r="D55" s="116"/>
      <c r="E55" s="96">
        <f>VLOOKUP(A55,'EC25 Pricing'!A:D,4,0)</f>
        <v>1722.07</v>
      </c>
    </row>
    <row r="56" spans="1:5" ht="14.25" customHeight="1" x14ac:dyDescent="0.35">
      <c r="A56" s="38" t="s">
        <v>1868</v>
      </c>
      <c r="B56" s="2" t="s">
        <v>1869</v>
      </c>
      <c r="C56" s="3" t="s">
        <v>1873</v>
      </c>
      <c r="D56" s="116"/>
      <c r="E56" s="96">
        <f>VLOOKUP(A56,'EC25 Pricing'!A:D,4,0)</f>
        <v>3124.33</v>
      </c>
    </row>
    <row r="57" spans="1:5" s="4" customFormat="1" ht="14.25" customHeight="1" x14ac:dyDescent="0.3">
      <c r="A57" s="136" t="s">
        <v>1874</v>
      </c>
      <c r="B57" s="2" t="s">
        <v>1875</v>
      </c>
      <c r="C57" s="3" t="s">
        <v>1876</v>
      </c>
      <c r="D57" s="116"/>
      <c r="E57" s="96">
        <f>VLOOKUP(A57,'EC25 Pricing'!A:D,4,0)</f>
        <v>1861.18</v>
      </c>
    </row>
    <row r="58" spans="1:5" s="4" customFormat="1" ht="14.25" customHeight="1" x14ac:dyDescent="0.3">
      <c r="A58" s="38"/>
      <c r="B58" s="2"/>
      <c r="C58" s="3"/>
      <c r="D58" s="96"/>
    </row>
    <row r="59" spans="1:5" s="4" customFormat="1" ht="14.25" customHeight="1" x14ac:dyDescent="0.3">
      <c r="A59" s="99" t="s">
        <v>12366</v>
      </c>
      <c r="B59" s="126"/>
      <c r="C59" s="127"/>
      <c r="D59" s="91"/>
    </row>
    <row r="60" spans="1:5" s="4" customFormat="1" ht="14.25" customHeight="1" x14ac:dyDescent="0.3">
      <c r="A60" s="63" t="s">
        <v>2004</v>
      </c>
      <c r="B60" s="2" t="s">
        <v>2005</v>
      </c>
      <c r="C60" s="3" t="s">
        <v>2006</v>
      </c>
      <c r="D60" s="116"/>
      <c r="E60" s="96">
        <f>VLOOKUP(A60,'EC25 Pricing'!A:D,4,0)</f>
        <v>1855.62</v>
      </c>
    </row>
    <row r="61" spans="1:5" s="4" customFormat="1" ht="14.25" customHeight="1" x14ac:dyDescent="0.3">
      <c r="A61" s="38"/>
      <c r="B61" s="2"/>
      <c r="C61" s="3"/>
      <c r="D61" s="31"/>
    </row>
    <row r="62" spans="1:5" s="4" customFormat="1" ht="14.25" customHeight="1" x14ac:dyDescent="0.3">
      <c r="A62" s="38"/>
      <c r="B62" s="2"/>
      <c r="C62" s="3"/>
      <c r="D62" s="31"/>
    </row>
    <row r="63" spans="1:5" s="4" customFormat="1" ht="14.25" customHeight="1" x14ac:dyDescent="0.3">
      <c r="A63" s="38"/>
      <c r="B63" s="2"/>
      <c r="C63" s="3"/>
      <c r="D63" s="31"/>
    </row>
    <row r="64" spans="1:5" s="4" customFormat="1" ht="14.25" customHeight="1" x14ac:dyDescent="0.3">
      <c r="A64" s="38"/>
      <c r="B64" s="2"/>
      <c r="C64" s="3"/>
      <c r="D64" s="31"/>
    </row>
    <row r="65" spans="1:4" s="4" customFormat="1" ht="14.25" customHeight="1" x14ac:dyDescent="0.3">
      <c r="A65" s="38"/>
      <c r="B65" s="2"/>
      <c r="C65" s="3"/>
      <c r="D65" s="31"/>
    </row>
    <row r="66" spans="1:4" s="4" customFormat="1" ht="14.25" customHeight="1" x14ac:dyDescent="0.3">
      <c r="A66" s="38"/>
      <c r="B66" s="2"/>
      <c r="C66" s="3"/>
      <c r="D66" s="31"/>
    </row>
    <row r="67" spans="1:4" s="4" customFormat="1" ht="14.25" customHeight="1" x14ac:dyDescent="0.3">
      <c r="A67" s="38"/>
      <c r="B67" s="2"/>
      <c r="C67" s="3"/>
      <c r="D67" s="31"/>
    </row>
    <row r="68" spans="1:4" s="4" customFormat="1" ht="14.25" customHeight="1" x14ac:dyDescent="0.3">
      <c r="A68" s="38"/>
      <c r="B68" s="2"/>
      <c r="C68" s="3"/>
      <c r="D68" s="31"/>
    </row>
    <row r="69" spans="1:4" s="4" customFormat="1" ht="14.25" customHeight="1" x14ac:dyDescent="0.3">
      <c r="A69" s="38"/>
      <c r="B69" s="2"/>
      <c r="C69" s="3"/>
      <c r="D69" s="31"/>
    </row>
    <row r="70" spans="1:4" s="4" customFormat="1" ht="14.25" customHeight="1" x14ac:dyDescent="0.3">
      <c r="A70" s="38"/>
      <c r="B70" s="2"/>
      <c r="C70" s="3"/>
      <c r="D70" s="31"/>
    </row>
    <row r="71" spans="1:4" s="4" customFormat="1" ht="14.25" customHeight="1" x14ac:dyDescent="0.3">
      <c r="A71" s="38"/>
      <c r="B71" s="2"/>
      <c r="C71" s="3"/>
      <c r="D71" s="31"/>
    </row>
    <row r="72" spans="1:4" s="4" customFormat="1" ht="14.25" customHeight="1" x14ac:dyDescent="0.3">
      <c r="A72" s="38"/>
      <c r="B72" s="2"/>
      <c r="C72" s="3"/>
      <c r="D72" s="31"/>
    </row>
    <row r="73" spans="1:4" s="4" customFormat="1" ht="14.25" customHeight="1" x14ac:dyDescent="0.3">
      <c r="A73" s="38"/>
      <c r="B73" s="2"/>
      <c r="C73" s="3"/>
      <c r="D73" s="31"/>
    </row>
    <row r="74" spans="1:4" s="4" customFormat="1" ht="14.25" customHeight="1" x14ac:dyDescent="0.3">
      <c r="A74" s="38"/>
      <c r="B74" s="2"/>
      <c r="C74" s="3"/>
      <c r="D74" s="31"/>
    </row>
    <row r="75" spans="1:4" s="4" customFormat="1" ht="13" customHeight="1" x14ac:dyDescent="0.3">
      <c r="A75" s="38"/>
      <c r="B75" s="2"/>
      <c r="C75" s="3"/>
      <c r="D75" s="31"/>
    </row>
    <row r="76" spans="1:4" s="4" customFormat="1" ht="14.25" customHeight="1" x14ac:dyDescent="0.3">
      <c r="A76" s="38"/>
      <c r="B76" s="2"/>
      <c r="C76" s="3"/>
      <c r="D76" s="31"/>
    </row>
    <row r="77" spans="1:4" s="4" customFormat="1" ht="14.25" customHeight="1" x14ac:dyDescent="0.3">
      <c r="A77" s="38"/>
      <c r="B77" s="2"/>
      <c r="C77" s="3"/>
      <c r="D77" s="31"/>
    </row>
    <row r="78" spans="1:4" s="4" customFormat="1" ht="14.25" customHeight="1" x14ac:dyDescent="0.3">
      <c r="A78" s="38"/>
      <c r="B78" s="2"/>
      <c r="C78" s="3"/>
      <c r="D78" s="31"/>
    </row>
    <row r="79" spans="1:4" s="4" customFormat="1" ht="14.25" customHeight="1" x14ac:dyDescent="0.3">
      <c r="A79" s="131"/>
      <c r="B79" s="2"/>
      <c r="C79" s="3"/>
      <c r="D79" s="31"/>
    </row>
    <row r="80" spans="1:4" s="4" customFormat="1" ht="14.25" customHeight="1" x14ac:dyDescent="0.3">
      <c r="A80" s="38"/>
      <c r="B80" s="2"/>
      <c r="C80" s="3"/>
      <c r="D80" s="31"/>
    </row>
    <row r="81" spans="1:4" s="4" customFormat="1" ht="14.25" customHeight="1" x14ac:dyDescent="0.3">
      <c r="A81" s="38"/>
      <c r="B81" s="2"/>
      <c r="C81" s="3"/>
      <c r="D81" s="31"/>
    </row>
    <row r="96" spans="1:4" s="10" customFormat="1" ht="14.25" customHeight="1" x14ac:dyDescent="0.3">
      <c r="C96" s="25"/>
    </row>
    <row r="97" spans="3:3" s="4" customFormat="1" ht="14.25" customHeight="1" x14ac:dyDescent="0.3">
      <c r="C97" s="3"/>
    </row>
    <row r="98" spans="3:3" s="4" customFormat="1" ht="14.25" customHeight="1" x14ac:dyDescent="0.3">
      <c r="C98" s="3"/>
    </row>
    <row r="99" spans="3:3" s="4" customFormat="1" ht="14.25" customHeight="1" x14ac:dyDescent="0.3">
      <c r="C99" s="3"/>
    </row>
    <row r="100" spans="3:3" s="4" customFormat="1" ht="14.25" customHeight="1" x14ac:dyDescent="0.3">
      <c r="C100" s="3"/>
    </row>
    <row r="101" spans="3:3" s="4" customFormat="1" ht="14.25" customHeight="1" x14ac:dyDescent="0.3">
      <c r="C101" s="3"/>
    </row>
  </sheetData>
  <pageMargins left="0.25" right="0.25" top="0.75" bottom="0.75" header="0.3" footer="0.3"/>
  <pageSetup orientation="landscape" r:id="rId1"/>
  <headerFooter>
    <oddHeader>&amp;L&amp;G</oddHeader>
  </headerFooter>
  <rowBreaks count="1" manualBreakCount="1">
    <brk id="34" max="16383" man="1"/>
  </rowBreaks>
  <drawing r:id="rId2"/>
  <legacyDrawingHF r:id="rId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0"/>
  </sheetPr>
  <dimension ref="A1:F61"/>
  <sheetViews>
    <sheetView view="pageLayout" zoomScaleNormal="100" workbookViewId="0">
      <selection activeCell="D9" sqref="D9"/>
    </sheetView>
  </sheetViews>
  <sheetFormatPr defaultColWidth="9.1796875" defaultRowHeight="13.5" customHeight="1" x14ac:dyDescent="0.35"/>
  <cols>
    <col min="1" max="1" width="10.26953125" style="37" customWidth="1"/>
    <col min="2" max="2" width="70.1796875" customWidth="1"/>
    <col min="3" max="3" width="23" style="27" customWidth="1"/>
    <col min="4" max="4" width="10.26953125" style="46" customWidth="1"/>
    <col min="5" max="5" width="10.1796875" customWidth="1"/>
    <col min="6" max="6" width="9.81640625" customWidth="1"/>
  </cols>
  <sheetData>
    <row r="1" spans="1:6" ht="24" customHeight="1" x14ac:dyDescent="0.65">
      <c r="A1" s="101" t="s">
        <v>1883</v>
      </c>
      <c r="B1" s="5"/>
      <c r="C1" s="197"/>
      <c r="D1" s="5"/>
    </row>
    <row r="3" spans="1:6" ht="13.5" customHeight="1" x14ac:dyDescent="0.35">
      <c r="A3" s="36"/>
      <c r="C3" s="28"/>
      <c r="D3" s="47"/>
    </row>
    <row r="4" spans="1:6" ht="13.5" customHeight="1" x14ac:dyDescent="0.35">
      <c r="D4" s="48"/>
    </row>
    <row r="5" spans="1:6" ht="13.5" customHeight="1" x14ac:dyDescent="0.35">
      <c r="C5" s="13"/>
      <c r="D5" s="49"/>
      <c r="E5" s="13"/>
      <c r="F5" s="13"/>
    </row>
    <row r="6" spans="1:6" ht="13.5" customHeight="1" x14ac:dyDescent="0.35">
      <c r="C6" s="29"/>
      <c r="D6" s="11"/>
      <c r="E6" s="22"/>
      <c r="F6" s="9"/>
    </row>
    <row r="7" spans="1:6" ht="13.5" customHeight="1" x14ac:dyDescent="0.35">
      <c r="C7" s="29"/>
      <c r="D7" s="11"/>
      <c r="E7" s="22"/>
      <c r="F7" s="9"/>
    </row>
    <row r="8" spans="1:6" ht="13.5" customHeight="1" x14ac:dyDescent="0.35">
      <c r="C8" s="29"/>
      <c r="D8" s="11"/>
      <c r="E8" s="22"/>
      <c r="F8" s="9"/>
    </row>
    <row r="9" spans="1:6" ht="13.5" customHeight="1" x14ac:dyDescent="0.35">
      <c r="C9" s="29"/>
      <c r="D9" s="11"/>
      <c r="E9" s="11"/>
      <c r="F9" s="9"/>
    </row>
    <row r="11" spans="1:6" ht="13.5" customHeight="1" x14ac:dyDescent="0.35">
      <c r="C11" s="28"/>
      <c r="D11" s="47"/>
    </row>
    <row r="12" spans="1:6" ht="13.5" customHeight="1" x14ac:dyDescent="0.35">
      <c r="D12" s="48"/>
    </row>
    <row r="13" spans="1:6" ht="13.5" customHeight="1" x14ac:dyDescent="0.35">
      <c r="C13" s="13"/>
      <c r="D13" s="49"/>
      <c r="E13" s="13"/>
      <c r="F13" s="13"/>
    </row>
    <row r="14" spans="1:6" ht="13.5" customHeight="1" x14ac:dyDescent="0.35">
      <c r="E14" s="22"/>
      <c r="F14" s="22"/>
    </row>
    <row r="15" spans="1:6" ht="13.5" customHeight="1" x14ac:dyDescent="0.35">
      <c r="E15" s="22"/>
      <c r="F15" s="22"/>
    </row>
    <row r="16" spans="1:6" ht="13.5" customHeight="1" x14ac:dyDescent="0.35">
      <c r="E16" s="22"/>
      <c r="F16" s="22"/>
    </row>
    <row r="17" spans="1:6" ht="13.5" customHeight="1" x14ac:dyDescent="0.35">
      <c r="E17" s="22"/>
      <c r="F17" s="22"/>
    </row>
    <row r="18" spans="1:6" ht="13.5" customHeight="1" x14ac:dyDescent="0.35">
      <c r="E18" s="22"/>
    </row>
    <row r="19" spans="1:6" ht="13.5" customHeight="1" x14ac:dyDescent="0.35">
      <c r="E19" s="22"/>
    </row>
    <row r="20" spans="1:6" ht="13.5" customHeight="1" x14ac:dyDescent="0.35">
      <c r="A20" s="90" t="s">
        <v>11925</v>
      </c>
      <c r="B20" s="91" t="s">
        <v>11926</v>
      </c>
      <c r="C20" s="91" t="s">
        <v>11983</v>
      </c>
      <c r="D20" s="91"/>
      <c r="E20" s="108" t="s">
        <v>11928</v>
      </c>
    </row>
    <row r="21" spans="1:6" ht="13.5" customHeight="1" x14ac:dyDescent="0.35">
      <c r="A21" s="121" t="s">
        <v>1880</v>
      </c>
      <c r="B21" s="129" t="s">
        <v>1881</v>
      </c>
      <c r="C21" s="33" t="s">
        <v>1882</v>
      </c>
      <c r="D21" s="116"/>
      <c r="E21" s="205">
        <f>VLOOKUP(A21,'EC25 Pricing'!A:D,4,0)</f>
        <v>631.41999999999996</v>
      </c>
    </row>
    <row r="22" spans="1:6" ht="13.5" customHeight="1" x14ac:dyDescent="0.35">
      <c r="A22" s="121" t="s">
        <v>1887</v>
      </c>
      <c r="B22" s="129" t="s">
        <v>1881</v>
      </c>
      <c r="C22" s="33" t="s">
        <v>1888</v>
      </c>
      <c r="D22" s="116"/>
      <c r="E22" s="205">
        <f>VLOOKUP(A22,'EC25 Pricing'!A:D,4,0)</f>
        <v>648.12</v>
      </c>
    </row>
    <row r="23" spans="1:6" s="4" customFormat="1" ht="13.5" customHeight="1" x14ac:dyDescent="0.3">
      <c r="A23" s="121" t="s">
        <v>1897</v>
      </c>
      <c r="B23" s="129" t="s">
        <v>12367</v>
      </c>
      <c r="C23" s="33" t="s">
        <v>1894</v>
      </c>
      <c r="D23" s="116"/>
      <c r="E23" s="205">
        <f>VLOOKUP(A23,'EC25 Pricing'!A:D,4,0)</f>
        <v>886.69</v>
      </c>
      <c r="F23" s="52"/>
    </row>
    <row r="24" spans="1:6" s="4" customFormat="1" ht="13.5" customHeight="1" x14ac:dyDescent="0.3">
      <c r="A24" s="121" t="s">
        <v>1892</v>
      </c>
      <c r="B24" s="129" t="s">
        <v>12368</v>
      </c>
      <c r="C24" s="33" t="s">
        <v>1894</v>
      </c>
      <c r="D24" s="116"/>
      <c r="E24" s="205">
        <f>VLOOKUP(A24,'EC25 Pricing'!A:D,4,0)</f>
        <v>690.26</v>
      </c>
    </row>
    <row r="25" spans="1:6" s="4" customFormat="1" ht="13.5" customHeight="1" x14ac:dyDescent="0.3">
      <c r="A25" s="121" t="s">
        <v>1901</v>
      </c>
      <c r="B25" s="129" t="s">
        <v>1902</v>
      </c>
      <c r="C25" s="33" t="s">
        <v>1903</v>
      </c>
      <c r="D25" s="116"/>
      <c r="E25" s="205">
        <f>VLOOKUP(A25,'EC25 Pricing'!A:D,4,0)</f>
        <v>1004.25</v>
      </c>
      <c r="F25" s="51"/>
    </row>
    <row r="26" spans="1:6" s="4" customFormat="1" ht="13.5" customHeight="1" x14ac:dyDescent="0.3">
      <c r="A26" s="121" t="s">
        <v>1907</v>
      </c>
      <c r="B26" s="129" t="s">
        <v>1908</v>
      </c>
      <c r="C26" s="33" t="s">
        <v>12369</v>
      </c>
      <c r="D26" s="116"/>
      <c r="E26" s="205">
        <f>VLOOKUP(A26,'EC25 Pricing'!A:D,4,0)</f>
        <v>934.8</v>
      </c>
      <c r="F26" s="51"/>
    </row>
    <row r="27" spans="1:6" s="4" customFormat="1" ht="13.5" customHeight="1" x14ac:dyDescent="0.3">
      <c r="A27" s="121" t="s">
        <v>1938</v>
      </c>
      <c r="B27" s="129" t="s">
        <v>12370</v>
      </c>
      <c r="C27" s="33" t="s">
        <v>1943</v>
      </c>
      <c r="D27" s="116"/>
      <c r="E27" s="205">
        <f>VLOOKUP(A27,'EC25 Pricing'!A:D,4,0)</f>
        <v>1947.43</v>
      </c>
    </row>
    <row r="28" spans="1:6" s="4" customFormat="1" ht="13.5" customHeight="1" x14ac:dyDescent="0.3">
      <c r="A28" s="121" t="s">
        <v>1945</v>
      </c>
      <c r="B28" s="129" t="s">
        <v>12371</v>
      </c>
      <c r="C28" s="33" t="s">
        <v>1947</v>
      </c>
      <c r="D28" s="116"/>
      <c r="E28" s="205">
        <f>VLOOKUP(A28,'EC25 Pricing'!A:D,4,0)</f>
        <v>2481.63</v>
      </c>
    </row>
    <row r="29" spans="1:6" s="4" customFormat="1" ht="13.5" customHeight="1" x14ac:dyDescent="0.3">
      <c r="A29" s="121" t="s">
        <v>1958</v>
      </c>
      <c r="B29" s="129" t="s">
        <v>12372</v>
      </c>
      <c r="C29" s="33" t="s">
        <v>1963</v>
      </c>
      <c r="D29" s="116"/>
      <c r="E29" s="205">
        <f>VLOOKUP(A29,'EC25 Pricing'!A:D,4,0)</f>
        <v>1883.44</v>
      </c>
    </row>
    <row r="30" spans="1:6" s="4" customFormat="1" ht="13.5" customHeight="1" x14ac:dyDescent="0.3">
      <c r="A30" s="55"/>
      <c r="C30" s="3"/>
      <c r="D30" s="96"/>
      <c r="E30" s="96"/>
    </row>
    <row r="31" spans="1:6" s="4" customFormat="1" ht="13.5" customHeight="1" x14ac:dyDescent="0.35">
      <c r="A31" s="94" t="s">
        <v>12373</v>
      </c>
      <c r="C31" s="3"/>
      <c r="D31" s="3"/>
    </row>
    <row r="32" spans="1:6" s="10" customFormat="1" ht="13.5" customHeight="1" x14ac:dyDescent="0.3"/>
    <row r="33" spans="1:6" ht="13.5" customHeight="1" x14ac:dyDescent="0.35">
      <c r="A33" s="108" t="s">
        <v>11925</v>
      </c>
      <c r="B33" s="108" t="s">
        <v>11926</v>
      </c>
      <c r="C33" s="108" t="s">
        <v>11983</v>
      </c>
      <c r="D33" s="108"/>
      <c r="E33" s="108" t="s">
        <v>11928</v>
      </c>
    </row>
    <row r="34" spans="1:6" s="4" customFormat="1" ht="13.5" customHeight="1" x14ac:dyDescent="0.3">
      <c r="A34" s="4" t="s">
        <v>1951</v>
      </c>
      <c r="B34" s="4" t="s">
        <v>1952</v>
      </c>
      <c r="C34" s="3" t="s">
        <v>1956</v>
      </c>
      <c r="D34" s="97"/>
      <c r="E34" s="97">
        <f>VLOOKUP(A34,'EC25 Pricing'!A:D,4,0)</f>
        <v>2595.6999999999998</v>
      </c>
    </row>
    <row r="35" spans="1:6" s="4" customFormat="1" ht="13.5" customHeight="1" x14ac:dyDescent="0.3">
      <c r="A35" s="4" t="s">
        <v>4778</v>
      </c>
      <c r="B35" s="4" t="s">
        <v>12374</v>
      </c>
      <c r="C35" s="3" t="s">
        <v>12375</v>
      </c>
      <c r="D35" s="97"/>
      <c r="E35" s="97">
        <f>VLOOKUP(A35,'EC25 Pricing'!A:D,4,0)</f>
        <v>2072.63</v>
      </c>
    </row>
    <row r="36" spans="1:6" s="4" customFormat="1" ht="13.5" customHeight="1" x14ac:dyDescent="0.3">
      <c r="A36" s="121" t="s">
        <v>1964</v>
      </c>
      <c r="B36" s="4" t="s">
        <v>1965</v>
      </c>
      <c r="C36" s="3" t="s">
        <v>1966</v>
      </c>
      <c r="D36" s="214"/>
      <c r="E36" s="96">
        <f>VLOOKUP(A36,'EC25 Pricing'!A:D,4,0)</f>
        <v>1026.5</v>
      </c>
    </row>
    <row r="37" spans="1:6" s="4" customFormat="1" ht="13.5" customHeight="1" x14ac:dyDescent="0.3">
      <c r="A37" s="121" t="s">
        <v>1970</v>
      </c>
      <c r="B37" s="4" t="s">
        <v>1971</v>
      </c>
      <c r="C37" s="3" t="s">
        <v>1972</v>
      </c>
      <c r="D37" s="116"/>
      <c r="E37" s="96">
        <f>VLOOKUP(A37,'EC25 Pricing'!A:D,4,0)</f>
        <v>443.75</v>
      </c>
    </row>
    <row r="38" spans="1:6" s="4" customFormat="1" ht="13.5" customHeight="1" x14ac:dyDescent="0.3">
      <c r="A38" s="121" t="s">
        <v>1976</v>
      </c>
      <c r="B38" s="4" t="s">
        <v>1980</v>
      </c>
      <c r="C38" s="3" t="s">
        <v>1972</v>
      </c>
      <c r="D38" s="116"/>
      <c r="E38" s="96">
        <f>VLOOKUP(A38,'EC25 Pricing'!A:D,4,0)</f>
        <v>463.78</v>
      </c>
    </row>
    <row r="39" spans="1:6" s="4" customFormat="1" ht="13.5" customHeight="1" x14ac:dyDescent="0.3">
      <c r="A39" s="121" t="s">
        <v>1981</v>
      </c>
      <c r="B39" s="4" t="s">
        <v>12376</v>
      </c>
      <c r="C39" s="3" t="s">
        <v>1983</v>
      </c>
      <c r="D39" s="116"/>
      <c r="E39" s="96">
        <f>VLOOKUP(A39,'EC25 Pricing'!A:D,4,0)</f>
        <v>1947.43</v>
      </c>
    </row>
    <row r="40" spans="1:6" ht="13.5" customHeight="1" x14ac:dyDescent="0.35">
      <c r="A40" s="121" t="s">
        <v>6931</v>
      </c>
      <c r="B40" s="4" t="s">
        <v>12377</v>
      </c>
      <c r="C40" s="200" t="s">
        <v>1131</v>
      </c>
      <c r="D40" s="116"/>
      <c r="E40" s="96">
        <f>VLOOKUP(A40,'EC25 Pricing'!A:D,4,0)</f>
        <v>2306.34</v>
      </c>
    </row>
    <row r="41" spans="1:6" ht="13.5" customHeight="1" x14ac:dyDescent="0.35">
      <c r="A41" s="233" t="s">
        <v>10011</v>
      </c>
      <c r="B41" s="4" t="s">
        <v>12378</v>
      </c>
      <c r="C41" s="200" t="s">
        <v>12379</v>
      </c>
      <c r="D41" s="116"/>
      <c r="E41" s="96">
        <f>VLOOKUP(A41,'EC25 Pricing'!A:D,4,0)</f>
        <v>33.35</v>
      </c>
    </row>
    <row r="42" spans="1:6" ht="13.5" customHeight="1" x14ac:dyDescent="0.35">
      <c r="A42" s="136" t="s">
        <v>1997</v>
      </c>
      <c r="B42" s="4" t="s">
        <v>1998</v>
      </c>
      <c r="C42" s="33" t="s">
        <v>1990</v>
      </c>
      <c r="D42" s="116"/>
      <c r="E42" s="96">
        <f>VLOOKUP(A42,'EC25 Pricing'!A:D,4,0)</f>
        <v>1544</v>
      </c>
    </row>
    <row r="43" spans="1:6" ht="13.5" customHeight="1" x14ac:dyDescent="0.35">
      <c r="A43" s="136" t="s">
        <v>1988</v>
      </c>
      <c r="B43" s="4" t="s">
        <v>12380</v>
      </c>
      <c r="C43" s="33" t="s">
        <v>1990</v>
      </c>
      <c r="D43" s="116"/>
      <c r="E43" s="96">
        <f>VLOOKUP(A43,'EC25 Pricing'!A:D,4,0)</f>
        <v>1669.21</v>
      </c>
    </row>
    <row r="44" spans="1:6" ht="13.5" customHeight="1" x14ac:dyDescent="0.35">
      <c r="A44" s="136" t="s">
        <v>2001</v>
      </c>
      <c r="B44" s="4" t="s">
        <v>12381</v>
      </c>
      <c r="C44" s="33" t="s">
        <v>1990</v>
      </c>
      <c r="D44" s="116"/>
      <c r="E44" s="96">
        <f>VLOOKUP(A44,'EC25 Pricing'!A:D,4,0)</f>
        <v>1669.21</v>
      </c>
    </row>
    <row r="45" spans="1:6" ht="13.5" customHeight="1" x14ac:dyDescent="0.35">
      <c r="A45" s="136" t="s">
        <v>1994</v>
      </c>
      <c r="B45" s="4" t="s">
        <v>12382</v>
      </c>
      <c r="C45" s="33" t="s">
        <v>1990</v>
      </c>
      <c r="D45" s="116"/>
      <c r="E45" s="96">
        <f>VLOOKUP(A45,'EC25 Pricing'!A:D,4,0)</f>
        <v>1794.41</v>
      </c>
    </row>
    <row r="46" spans="1:6" ht="13.5" customHeight="1" x14ac:dyDescent="0.35">
      <c r="A46" s="136" t="s">
        <v>2011</v>
      </c>
      <c r="B46" s="2" t="s">
        <v>2012</v>
      </c>
      <c r="C46" s="3" t="s">
        <v>12383</v>
      </c>
      <c r="D46" s="116"/>
      <c r="E46" s="96">
        <f>VLOOKUP(A46,'EC25 Pricing'!A:D,4,0)</f>
        <v>201.95</v>
      </c>
    </row>
    <row r="47" spans="1:6" s="4" customFormat="1" ht="13.5" customHeight="1" x14ac:dyDescent="0.3">
      <c r="A47" s="136" t="s">
        <v>2018</v>
      </c>
      <c r="B47" s="55" t="s">
        <v>2019</v>
      </c>
      <c r="C47" s="35" t="s">
        <v>2020</v>
      </c>
      <c r="D47" s="116"/>
      <c r="E47" s="96">
        <f>VLOOKUP(A47,'EC25 Pricing'!A:D,4,0)</f>
        <v>522.91999999999996</v>
      </c>
      <c r="F47" s="51"/>
    </row>
    <row r="48" spans="1:6" s="4" customFormat="1" ht="13.5" customHeight="1" x14ac:dyDescent="0.3">
      <c r="A48" s="136" t="s">
        <v>2024</v>
      </c>
      <c r="B48" s="63" t="s">
        <v>2025</v>
      </c>
      <c r="C48" s="35" t="s">
        <v>2020</v>
      </c>
      <c r="D48" s="116"/>
      <c r="E48" s="96">
        <f>VLOOKUP(A48,'EC25 Pricing'!A:D,4,0)</f>
        <v>773.32</v>
      </c>
      <c r="F48" s="51"/>
    </row>
    <row r="49" spans="1:6" s="4" customFormat="1" ht="13.5" customHeight="1" x14ac:dyDescent="0.3">
      <c r="A49" s="121" t="s">
        <v>1923</v>
      </c>
      <c r="B49" s="186" t="s">
        <v>1924</v>
      </c>
      <c r="C49" s="33" t="s">
        <v>1925</v>
      </c>
      <c r="D49" s="116"/>
      <c r="E49" s="205">
        <f>VLOOKUP(A49,'EC25 Pricing'!A:D,4,0)</f>
        <v>611.95000000000005</v>
      </c>
    </row>
    <row r="50" spans="1:6" s="4" customFormat="1" ht="13.5" customHeight="1" x14ac:dyDescent="0.3">
      <c r="A50" s="121" t="s">
        <v>1929</v>
      </c>
      <c r="B50" s="212" t="s">
        <v>12384</v>
      </c>
      <c r="C50" s="33" t="s">
        <v>1925</v>
      </c>
      <c r="D50" s="116"/>
      <c r="E50" s="205">
        <f>VLOOKUP(A50,'EC25 Pricing'!A:D,4,0)</f>
        <v>862.35</v>
      </c>
      <c r="F50" s="53"/>
    </row>
    <row r="51" spans="1:6" s="4" customFormat="1" ht="13.5" customHeight="1" x14ac:dyDescent="0.3">
      <c r="A51" s="121" t="s">
        <v>1932</v>
      </c>
      <c r="B51" s="186" t="s">
        <v>1933</v>
      </c>
      <c r="C51" s="33" t="s">
        <v>1934</v>
      </c>
      <c r="D51" s="116"/>
      <c r="E51" s="205">
        <f>VLOOKUP(A51,'EC25 Pricing'!A:D,4,0)</f>
        <v>453.36</v>
      </c>
      <c r="F51" s="52"/>
    </row>
    <row r="52" spans="1:6" ht="13.5" customHeight="1" x14ac:dyDescent="0.35">
      <c r="A52" s="121" t="s">
        <v>1917</v>
      </c>
      <c r="B52" s="77" t="s">
        <v>1918</v>
      </c>
      <c r="C52" s="33" t="s">
        <v>1919</v>
      </c>
      <c r="D52" s="116"/>
      <c r="E52" s="205">
        <f>VLOOKUP(A52,'EC25 Pricing'!A:D,4,0)</f>
        <v>1354.81</v>
      </c>
    </row>
    <row r="53" spans="1:6" ht="13.5" customHeight="1" x14ac:dyDescent="0.35">
      <c r="A53" s="121" t="s">
        <v>1913</v>
      </c>
      <c r="B53" s="186" t="s">
        <v>12385</v>
      </c>
      <c r="C53" s="213" t="s">
        <v>1131</v>
      </c>
      <c r="D53" s="116"/>
      <c r="E53" s="205">
        <f>VLOOKUP(A53,'EC25 Pricing'!A:D,4,0)</f>
        <v>3252.31</v>
      </c>
    </row>
    <row r="54" spans="1:6" ht="13.5" customHeight="1" x14ac:dyDescent="0.35">
      <c r="C54" s="30"/>
      <c r="D54" s="17"/>
      <c r="E54" s="16"/>
    </row>
    <row r="55" spans="1:6" ht="13.5" customHeight="1" x14ac:dyDescent="0.35">
      <c r="A55" s="36"/>
      <c r="C55" s="30"/>
      <c r="D55" s="17"/>
      <c r="E55" s="16"/>
    </row>
    <row r="56" spans="1:6" ht="13.5" customHeight="1" x14ac:dyDescent="0.35">
      <c r="C56" s="30"/>
      <c r="D56" s="17"/>
      <c r="E56" s="16"/>
    </row>
    <row r="57" spans="1:6" ht="13" customHeight="1" x14ac:dyDescent="0.35">
      <c r="A57" s="230"/>
      <c r="B57" s="13"/>
      <c r="C57" s="30"/>
      <c r="D57" s="17"/>
      <c r="E57" s="16"/>
    </row>
    <row r="58" spans="1:6" ht="13.5" customHeight="1" x14ac:dyDescent="0.35">
      <c r="A58" s="56"/>
      <c r="B58" s="4"/>
    </row>
    <row r="59" spans="1:6" ht="13.5" customHeight="1" x14ac:dyDescent="0.35">
      <c r="A59" s="56"/>
      <c r="B59" s="4"/>
    </row>
    <row r="60" spans="1:6" ht="13.5" customHeight="1" x14ac:dyDescent="0.35">
      <c r="A60" s="56"/>
      <c r="B60" s="4"/>
    </row>
    <row r="61" spans="1:6" ht="13.5" customHeight="1" x14ac:dyDescent="0.35">
      <c r="A61" s="56"/>
      <c r="B61" s="4"/>
    </row>
  </sheetData>
  <sortState xmlns:xlrd2="http://schemas.microsoft.com/office/spreadsheetml/2017/richdata2" ref="A25:D47">
    <sortCondition ref="B25:B47"/>
  </sortState>
  <pageMargins left="0.25" right="0.25" top="0.75" bottom="0.75" header="0.3" footer="0.3"/>
  <pageSetup fitToHeight="100" orientation="landscape" r:id="rId1"/>
  <headerFooter>
    <oddHeader>&amp;L&amp;G</oddHeader>
  </headerFooter>
  <rowBreaks count="1" manualBreakCount="1">
    <brk id="29" max="16383" man="1"/>
  </rowBreaks>
  <drawing r:id="rId2"/>
  <legacyDrawingHF r:id="rId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theme="0"/>
  </sheetPr>
  <dimension ref="A1:F60"/>
  <sheetViews>
    <sheetView view="pageLayout" zoomScaleNormal="100" zoomScaleSheetLayoutView="100" workbookViewId="0">
      <selection activeCell="D9" sqref="D9"/>
    </sheetView>
  </sheetViews>
  <sheetFormatPr defaultRowHeight="13.5" customHeight="1" x14ac:dyDescent="0.35"/>
  <cols>
    <col min="1" max="1" width="10.26953125" style="37" customWidth="1"/>
    <col min="2" max="2" width="70.1796875" customWidth="1"/>
    <col min="3" max="3" width="23" style="27" customWidth="1"/>
    <col min="4" max="4" width="10.26953125" style="46" customWidth="1"/>
  </cols>
  <sheetData>
    <row r="1" spans="1:6" ht="19.5" customHeight="1" x14ac:dyDescent="0.65">
      <c r="A1" s="131" t="s">
        <v>3016</v>
      </c>
      <c r="B1" s="5"/>
      <c r="C1" s="197"/>
      <c r="D1" s="5"/>
      <c r="E1" s="5"/>
      <c r="F1" s="5"/>
    </row>
    <row r="3" spans="1:6" ht="13.5" customHeight="1" x14ac:dyDescent="0.35">
      <c r="A3" s="36"/>
      <c r="B3" s="18"/>
    </row>
    <row r="22" spans="1:5" s="4" customFormat="1" ht="13.5" customHeight="1" x14ac:dyDescent="0.35">
      <c r="A22" s="37"/>
      <c r="B22"/>
      <c r="E22" s="15"/>
    </row>
    <row r="23" spans="1:5" s="4" customFormat="1" ht="13.5" customHeight="1" x14ac:dyDescent="0.3">
      <c r="E23" s="15"/>
    </row>
    <row r="24" spans="1:5" s="4" customFormat="1" ht="13.5" customHeight="1" x14ac:dyDescent="0.3">
      <c r="A24" s="99" t="s">
        <v>11925</v>
      </c>
      <c r="B24" s="117" t="s">
        <v>11926</v>
      </c>
      <c r="C24" s="91" t="s">
        <v>11983</v>
      </c>
      <c r="D24" s="91"/>
      <c r="E24" s="108" t="s">
        <v>11928</v>
      </c>
    </row>
    <row r="25" spans="1:5" s="4" customFormat="1" ht="13.5" customHeight="1" x14ac:dyDescent="0.35">
      <c r="A25" s="115" t="s">
        <v>3017</v>
      </c>
      <c r="B25"/>
      <c r="C25" s="27"/>
      <c r="D25" s="46"/>
      <c r="E25" s="96"/>
    </row>
    <row r="26" spans="1:5" s="4" customFormat="1" ht="13.5" customHeight="1" x14ac:dyDescent="0.3">
      <c r="A26" s="136" t="s">
        <v>3013</v>
      </c>
      <c r="B26" s="57" t="s">
        <v>12386</v>
      </c>
      <c r="C26" s="3" t="s">
        <v>3015</v>
      </c>
      <c r="D26" s="116"/>
      <c r="E26" s="96">
        <f>VLOOKUP(A26,'EC25 Pricing'!A:D,4,0)</f>
        <v>1705.38</v>
      </c>
    </row>
    <row r="27" spans="1:5" s="4" customFormat="1" ht="13.5" customHeight="1" x14ac:dyDescent="0.3">
      <c r="A27" s="232" t="s">
        <v>6393</v>
      </c>
      <c r="B27" s="57" t="s">
        <v>12387</v>
      </c>
      <c r="C27" s="3" t="s">
        <v>12388</v>
      </c>
      <c r="D27" s="116"/>
      <c r="E27" s="96">
        <f>VLOOKUP(A27,'EC25 Pricing'!A:D,4,0)</f>
        <v>428.32</v>
      </c>
    </row>
    <row r="28" spans="1:5" s="4" customFormat="1" ht="13.5" customHeight="1" x14ac:dyDescent="0.3">
      <c r="A28" s="232" t="s">
        <v>3022</v>
      </c>
      <c r="B28" s="58" t="s">
        <v>12389</v>
      </c>
      <c r="C28" s="3" t="s">
        <v>3027</v>
      </c>
      <c r="D28" s="116"/>
      <c r="E28" s="96">
        <f>VLOOKUP(A28,'EC25 Pricing'!A:D,4,0)</f>
        <v>2782.11</v>
      </c>
    </row>
    <row r="29" spans="1:5" s="4" customFormat="1" ht="13.5" customHeight="1" x14ac:dyDescent="0.3">
      <c r="A29" s="232" t="s">
        <v>3029</v>
      </c>
      <c r="B29" s="2" t="s">
        <v>3030</v>
      </c>
      <c r="C29" s="3" t="s">
        <v>3034</v>
      </c>
      <c r="D29" s="116"/>
      <c r="E29" s="96">
        <f>VLOOKUP(A29,'EC25 Pricing'!A:D,4,0)</f>
        <v>1855.62</v>
      </c>
    </row>
    <row r="30" spans="1:5" s="4" customFormat="1" ht="13.5" customHeight="1" x14ac:dyDescent="0.3">
      <c r="A30" s="232" t="s">
        <v>3035</v>
      </c>
      <c r="B30" s="2" t="s">
        <v>3036</v>
      </c>
      <c r="C30" s="3" t="s">
        <v>3034</v>
      </c>
      <c r="D30" s="116"/>
      <c r="E30" s="96">
        <f>VLOOKUP(A30,'EC25 Pricing'!A:D,4,0)</f>
        <v>2498.3200000000002</v>
      </c>
    </row>
    <row r="31" spans="1:5" s="4" customFormat="1" ht="13.5" customHeight="1" x14ac:dyDescent="0.3">
      <c r="A31" s="136" t="s">
        <v>3038</v>
      </c>
      <c r="B31" s="2" t="s">
        <v>12390</v>
      </c>
      <c r="C31" s="3" t="s">
        <v>3040</v>
      </c>
      <c r="D31" s="116"/>
      <c r="E31" s="96">
        <f>VLOOKUP(A31,'EC25 Pricing'!A:D,4,0)</f>
        <v>1811.1</v>
      </c>
    </row>
    <row r="32" spans="1:5" s="4" customFormat="1" ht="13.5" customHeight="1" x14ac:dyDescent="0.3">
      <c r="A32" s="100" t="s">
        <v>3047</v>
      </c>
      <c r="D32" s="96"/>
      <c r="E32" s="96"/>
    </row>
    <row r="33" spans="1:5" s="4" customFormat="1" ht="13.5" customHeight="1" x14ac:dyDescent="0.3">
      <c r="A33" s="136" t="s">
        <v>3063</v>
      </c>
      <c r="B33" s="57" t="s">
        <v>12391</v>
      </c>
      <c r="C33" s="3" t="s">
        <v>3065</v>
      </c>
      <c r="D33" s="116"/>
      <c r="E33" s="96">
        <f>VLOOKUP(A33,'EC25 Pricing'!A:D,4,0)</f>
        <v>1290.82</v>
      </c>
    </row>
    <row r="34" spans="1:5" s="4" customFormat="1" ht="13.5" customHeight="1" x14ac:dyDescent="0.3">
      <c r="A34" s="59"/>
      <c r="B34" s="57"/>
      <c r="C34" s="3"/>
      <c r="D34" s="96"/>
    </row>
    <row r="35" spans="1:5" s="4" customFormat="1" ht="15.5" x14ac:dyDescent="0.35">
      <c r="A35" s="94" t="s">
        <v>12392</v>
      </c>
      <c r="E35" s="15"/>
    </row>
    <row r="36" spans="1:5" ht="13.5" customHeight="1" x14ac:dyDescent="0.65">
      <c r="A36" s="5"/>
      <c r="B36" s="5"/>
      <c r="C36" s="5"/>
      <c r="D36" s="68"/>
    </row>
    <row r="37" spans="1:5" ht="13.5" customHeight="1" x14ac:dyDescent="0.65">
      <c r="A37" s="5"/>
      <c r="B37" s="5"/>
      <c r="C37" s="5"/>
      <c r="D37" s="68"/>
    </row>
    <row r="38" spans="1:5" ht="13.5" customHeight="1" x14ac:dyDescent="0.65">
      <c r="A38" s="5"/>
      <c r="B38" s="5"/>
      <c r="C38" s="5"/>
      <c r="D38" s="68"/>
    </row>
    <row r="39" spans="1:5" ht="13.5" customHeight="1" x14ac:dyDescent="0.65">
      <c r="A39" s="5"/>
      <c r="B39" s="5"/>
      <c r="C39" s="5"/>
      <c r="D39" s="68"/>
    </row>
    <row r="40" spans="1:5" ht="13.5" customHeight="1" x14ac:dyDescent="0.65">
      <c r="A40" s="5"/>
      <c r="B40" s="5"/>
      <c r="C40" s="5"/>
      <c r="D40" s="68"/>
    </row>
    <row r="41" spans="1:5" ht="13.5" customHeight="1" x14ac:dyDescent="0.65">
      <c r="A41" s="5"/>
      <c r="B41" s="5"/>
      <c r="C41" s="5"/>
      <c r="D41" s="68"/>
    </row>
    <row r="42" spans="1:5" ht="13.5" customHeight="1" x14ac:dyDescent="0.65">
      <c r="A42" s="5"/>
      <c r="C42" s="5"/>
      <c r="D42" s="68"/>
    </row>
    <row r="43" spans="1:5" ht="13.5" customHeight="1" x14ac:dyDescent="0.65">
      <c r="A43" s="5"/>
      <c r="B43" s="5"/>
      <c r="C43" s="5"/>
      <c r="D43" s="68"/>
    </row>
    <row r="44" spans="1:5" s="4" customFormat="1" ht="13.5" customHeight="1" x14ac:dyDescent="0.3"/>
    <row r="45" spans="1:5" s="4" customFormat="1" ht="13.5" customHeight="1" x14ac:dyDescent="0.3"/>
    <row r="46" spans="1:5" s="4" customFormat="1" ht="13.5" customHeight="1" x14ac:dyDescent="0.3"/>
    <row r="47" spans="1:5" s="4" customFormat="1" ht="13.5" customHeight="1" x14ac:dyDescent="0.3"/>
    <row r="48" spans="1:5" ht="14.25" customHeight="1" x14ac:dyDescent="0.35">
      <c r="A48" s="108" t="s">
        <v>11925</v>
      </c>
      <c r="B48" s="108" t="s">
        <v>11926</v>
      </c>
      <c r="C48" s="108" t="s">
        <v>11983</v>
      </c>
      <c r="D48" s="108"/>
      <c r="E48" s="108" t="s">
        <v>11928</v>
      </c>
    </row>
    <row r="49" spans="1:5" s="4" customFormat="1" ht="13.5" customHeight="1" x14ac:dyDescent="0.3">
      <c r="A49" s="38" t="s">
        <v>3069</v>
      </c>
      <c r="B49" s="2" t="s">
        <v>12393</v>
      </c>
      <c r="C49" s="3" t="s">
        <v>3071</v>
      </c>
      <c r="D49" s="116"/>
      <c r="E49" s="96">
        <f>VLOOKUP(A49,'EC25 Pricing'!A:D,4,0)</f>
        <v>3686.34</v>
      </c>
    </row>
    <row r="50" spans="1:5" s="4" customFormat="1" ht="13.5" customHeight="1" x14ac:dyDescent="0.3">
      <c r="A50" s="63" t="s">
        <v>5506</v>
      </c>
      <c r="B50" s="2" t="s">
        <v>12394</v>
      </c>
      <c r="C50" s="3" t="s">
        <v>3071</v>
      </c>
      <c r="D50" s="116"/>
      <c r="E50" s="96">
        <f>VLOOKUP(A50,'EC25 Pricing'!A:D,4,0)</f>
        <v>3686.34</v>
      </c>
    </row>
    <row r="51" spans="1:5" s="4" customFormat="1" ht="13" customHeight="1" x14ac:dyDescent="0.3">
      <c r="A51" s="38" t="s">
        <v>3109</v>
      </c>
      <c r="B51" s="2" t="s">
        <v>12395</v>
      </c>
      <c r="C51" s="3" t="s">
        <v>3115</v>
      </c>
      <c r="D51" s="116"/>
      <c r="E51" s="96">
        <f>VLOOKUP(A51,'EC25 Pricing'!A:D,4,0)</f>
        <v>1705.38</v>
      </c>
    </row>
    <row r="52" spans="1:5" s="4" customFormat="1" ht="13.5" customHeight="1" x14ac:dyDescent="0.3">
      <c r="A52" s="63" t="s">
        <v>5498</v>
      </c>
      <c r="B52" s="2" t="s">
        <v>12396</v>
      </c>
      <c r="C52" s="3" t="s">
        <v>3115</v>
      </c>
      <c r="D52" s="116"/>
      <c r="E52" s="96">
        <f>VLOOKUP(A52,'EC25 Pricing'!A:D,4,0)</f>
        <v>1705.38</v>
      </c>
    </row>
    <row r="53" spans="1:5" s="4" customFormat="1" ht="13.5" customHeight="1" x14ac:dyDescent="0.3">
      <c r="A53" s="38" t="s">
        <v>3076</v>
      </c>
      <c r="B53" s="2" t="s">
        <v>12397</v>
      </c>
      <c r="C53" s="3" t="s">
        <v>3082</v>
      </c>
      <c r="D53" s="116"/>
      <c r="E53" s="96">
        <f>VLOOKUP(A53,'EC25 Pricing'!A:D,4,0)</f>
        <v>1349.25</v>
      </c>
    </row>
    <row r="54" spans="1:5" s="4" customFormat="1" ht="13.5" customHeight="1" x14ac:dyDescent="0.3">
      <c r="A54" s="38" t="s">
        <v>3083</v>
      </c>
      <c r="B54" s="2" t="s">
        <v>12398</v>
      </c>
      <c r="C54" s="3" t="s">
        <v>3082</v>
      </c>
      <c r="D54" s="116"/>
      <c r="E54" s="96">
        <f>VLOOKUP(A54,'EC25 Pricing'!A:D,4,0)</f>
        <v>1349.25</v>
      </c>
    </row>
    <row r="55" spans="1:5" s="4" customFormat="1" ht="13.5" customHeight="1" x14ac:dyDescent="0.3">
      <c r="A55" s="38" t="s">
        <v>3096</v>
      </c>
      <c r="B55" s="2" t="s">
        <v>12399</v>
      </c>
      <c r="C55" s="3" t="s">
        <v>3098</v>
      </c>
      <c r="D55" s="116"/>
      <c r="E55" s="96">
        <f>VLOOKUP(A55,'EC25 Pricing'!A:D,4,0)</f>
        <v>464.49</v>
      </c>
    </row>
    <row r="56" spans="1:5" s="4" customFormat="1" ht="13.5" customHeight="1" x14ac:dyDescent="0.3">
      <c r="A56" s="38" t="s">
        <v>3103</v>
      </c>
      <c r="B56" s="2" t="s">
        <v>12400</v>
      </c>
      <c r="C56" s="3" t="s">
        <v>3105</v>
      </c>
      <c r="D56" s="116"/>
      <c r="E56" s="96">
        <f>VLOOKUP(A56,'EC25 Pricing'!A:D,4,0)</f>
        <v>442.23</v>
      </c>
    </row>
    <row r="57" spans="1:5" s="4" customFormat="1" ht="13.5" customHeight="1" x14ac:dyDescent="0.3">
      <c r="A57" s="63" t="s">
        <v>6965</v>
      </c>
      <c r="B57" s="2" t="s">
        <v>12401</v>
      </c>
      <c r="C57" s="3" t="s">
        <v>12402</v>
      </c>
      <c r="D57" s="116"/>
      <c r="E57" s="96">
        <f>VLOOKUP(A57,'EC25 Pricing'!A:D,4,0)</f>
        <v>1171.18</v>
      </c>
    </row>
    <row r="58" spans="1:5" s="4" customFormat="1" ht="13.5" customHeight="1" x14ac:dyDescent="0.3">
      <c r="A58" s="63" t="s">
        <v>6967</v>
      </c>
      <c r="B58" s="2" t="s">
        <v>12403</v>
      </c>
      <c r="C58" s="3" t="s">
        <v>12402</v>
      </c>
      <c r="D58" s="116"/>
      <c r="E58" s="96">
        <f>VLOOKUP(A58,'EC25 Pricing'!A:D,4,0)</f>
        <v>1171.18</v>
      </c>
    </row>
    <row r="59" spans="1:5" s="4" customFormat="1" ht="13.5" customHeight="1" x14ac:dyDescent="0.3">
      <c r="A59" s="38" t="s">
        <v>3086</v>
      </c>
      <c r="B59" s="2" t="s">
        <v>12404</v>
      </c>
      <c r="C59" s="3" t="s">
        <v>3092</v>
      </c>
      <c r="D59" s="116"/>
      <c r="E59" s="96">
        <f>VLOOKUP(A59,'EC25 Pricing'!A:D,4,0)</f>
        <v>929.13</v>
      </c>
    </row>
    <row r="60" spans="1:5" ht="13.5" customHeight="1" x14ac:dyDescent="0.35">
      <c r="A60" s="38" t="s">
        <v>3093</v>
      </c>
      <c r="B60" s="2" t="s">
        <v>12405</v>
      </c>
      <c r="C60" s="3" t="s">
        <v>3092</v>
      </c>
      <c r="D60" s="116"/>
      <c r="E60" s="96">
        <f>VLOOKUP(A60,'EC25 Pricing'!A:D,4,0)</f>
        <v>929.13</v>
      </c>
    </row>
  </sheetData>
  <pageMargins left="0.25" right="0.25" top="0.75" bottom="0.75" header="0.3" footer="0.3"/>
  <pageSetup fitToHeight="100" orientation="landscape" r:id="rId1"/>
  <headerFooter>
    <oddHeader>&amp;L&amp;G</oddHeader>
  </headerFooter>
  <rowBreaks count="1" manualBreakCount="1">
    <brk id="33" max="16383" man="1"/>
  </rowBreaks>
  <drawing r:id="rId2"/>
  <legacyDrawingHF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AB2C7F-3288-4F2B-B4C9-8D0DFA75C94A}">
  <sheetPr>
    <tabColor rgb="FFFFFFFF"/>
  </sheetPr>
  <dimension ref="A1:E92"/>
  <sheetViews>
    <sheetView view="pageLayout" zoomScaleNormal="100" zoomScaleSheetLayoutView="100" workbookViewId="0">
      <selection activeCell="D9" sqref="D9"/>
    </sheetView>
  </sheetViews>
  <sheetFormatPr defaultColWidth="9.1796875" defaultRowHeight="14.25" customHeight="1" x14ac:dyDescent="0.35"/>
  <cols>
    <col min="1" max="1" width="15.7265625" customWidth="1"/>
    <col min="2" max="2" width="45.54296875" customWidth="1"/>
    <col min="3" max="3" width="26.1796875" customWidth="1"/>
    <col min="4" max="4" width="12.453125" customWidth="1"/>
  </cols>
  <sheetData>
    <row r="1" spans="1:5" ht="21" x14ac:dyDescent="0.5">
      <c r="A1" s="131" t="s">
        <v>12406</v>
      </c>
      <c r="C1" s="197"/>
      <c r="D1" s="46"/>
    </row>
    <row r="2" spans="1:5" ht="14.25" customHeight="1" x14ac:dyDescent="0.65">
      <c r="A2" s="5"/>
      <c r="C2" s="27"/>
      <c r="D2" s="46"/>
    </row>
    <row r="3" spans="1:5" ht="14.25" customHeight="1" x14ac:dyDescent="0.35">
      <c r="A3" s="37"/>
      <c r="C3" s="27"/>
      <c r="D3" s="46"/>
    </row>
    <row r="4" spans="1:5" ht="14.25" customHeight="1" x14ac:dyDescent="0.35">
      <c r="A4" s="37"/>
      <c r="C4" s="27"/>
      <c r="D4" s="46"/>
    </row>
    <row r="5" spans="1:5" ht="14.25" customHeight="1" x14ac:dyDescent="0.35">
      <c r="A5" s="37"/>
      <c r="C5" s="27"/>
      <c r="D5" s="46"/>
    </row>
    <row r="6" spans="1:5" ht="14.25" customHeight="1" x14ac:dyDescent="0.35">
      <c r="A6" s="37"/>
      <c r="C6" s="27"/>
      <c r="D6" s="46"/>
    </row>
    <row r="7" spans="1:5" ht="14.25" customHeight="1" x14ac:dyDescent="0.35">
      <c r="A7" s="37"/>
      <c r="C7" s="27"/>
      <c r="D7" s="46"/>
    </row>
    <row r="8" spans="1:5" ht="14.25" customHeight="1" x14ac:dyDescent="0.35">
      <c r="A8" s="37"/>
      <c r="C8" s="27"/>
      <c r="D8" s="46"/>
    </row>
    <row r="9" spans="1:5" ht="14.25" customHeight="1" x14ac:dyDescent="0.35">
      <c r="A9" s="37"/>
      <c r="C9" s="27"/>
      <c r="D9" s="46"/>
    </row>
    <row r="10" spans="1:5" ht="14.25" customHeight="1" x14ac:dyDescent="0.35">
      <c r="A10" s="37"/>
      <c r="C10" s="27"/>
      <c r="D10" s="46"/>
    </row>
    <row r="11" spans="1:5" ht="14.25" customHeight="1" x14ac:dyDescent="0.35">
      <c r="A11" s="37"/>
      <c r="C11" s="27"/>
      <c r="D11" s="46"/>
    </row>
    <row r="12" spans="1:5" ht="14.25" customHeight="1" x14ac:dyDescent="0.35">
      <c r="A12" s="37"/>
      <c r="C12" s="27"/>
      <c r="D12" s="46"/>
    </row>
    <row r="13" spans="1:5" ht="14.25" customHeight="1" x14ac:dyDescent="0.35">
      <c r="A13" s="37"/>
      <c r="B13" s="112"/>
      <c r="C13" s="27"/>
      <c r="D13" s="46"/>
    </row>
    <row r="14" spans="1:5" ht="14.25" customHeight="1" x14ac:dyDescent="0.35">
      <c r="A14" s="90" t="s">
        <v>11925</v>
      </c>
      <c r="B14" s="91" t="s">
        <v>11926</v>
      </c>
      <c r="C14" s="91" t="s">
        <v>11983</v>
      </c>
      <c r="D14" s="138"/>
      <c r="E14" s="108" t="s">
        <v>11928</v>
      </c>
    </row>
    <row r="15" spans="1:5" ht="14.25" customHeight="1" x14ac:dyDescent="0.35">
      <c r="A15" s="99" t="s">
        <v>12407</v>
      </c>
      <c r="B15" s="21"/>
      <c r="C15" s="13"/>
      <c r="E15" s="96"/>
    </row>
    <row r="16" spans="1:5" s="4" customFormat="1" ht="14.25" customHeight="1" x14ac:dyDescent="0.3">
      <c r="A16" s="63" t="s">
        <v>3129</v>
      </c>
      <c r="B16" s="2" t="s">
        <v>3134</v>
      </c>
      <c r="C16" s="3" t="s">
        <v>3131</v>
      </c>
      <c r="D16" s="116"/>
      <c r="E16" s="96">
        <f>VLOOKUP(A16,'EC25 Pricing'!A:D,4,0)</f>
        <v>395</v>
      </c>
    </row>
    <row r="17" spans="1:5" s="4" customFormat="1" ht="14.25" customHeight="1" x14ac:dyDescent="0.3">
      <c r="A17" s="99" t="s">
        <v>12408</v>
      </c>
      <c r="B17" s="2"/>
      <c r="C17" s="3"/>
      <c r="D17" s="96"/>
      <c r="E17" s="96"/>
    </row>
    <row r="18" spans="1:5" s="4" customFormat="1" ht="14.25" customHeight="1" x14ac:dyDescent="0.3">
      <c r="A18" s="63" t="s">
        <v>3144</v>
      </c>
      <c r="B18" s="2" t="s">
        <v>3145</v>
      </c>
      <c r="C18" s="3" t="s">
        <v>3124</v>
      </c>
      <c r="D18" s="116"/>
      <c r="E18" s="96">
        <f>VLOOKUP(A18,'EC25 Pricing'!A:D,4,0)</f>
        <v>165</v>
      </c>
    </row>
    <row r="19" spans="1:5" s="4" customFormat="1" ht="14.25" customHeight="1" x14ac:dyDescent="0.3">
      <c r="A19" s="63" t="s">
        <v>3122</v>
      </c>
      <c r="B19" s="2" t="s">
        <v>3123</v>
      </c>
      <c r="C19" s="3" t="s">
        <v>3124</v>
      </c>
      <c r="D19" s="116"/>
      <c r="E19" s="96">
        <f>VLOOKUP(A19,'EC25 Pricing'!A:D,4,0)</f>
        <v>165</v>
      </c>
    </row>
    <row r="20" spans="1:5" ht="14.25" customHeight="1" x14ac:dyDescent="0.35">
      <c r="A20" s="38" t="s">
        <v>3141</v>
      </c>
      <c r="B20" s="2" t="s">
        <v>3142</v>
      </c>
      <c r="C20" s="3" t="s">
        <v>3124</v>
      </c>
      <c r="D20" s="116"/>
      <c r="E20" s="96">
        <f>VLOOKUP(A20,'EC25 Pricing'!A:D,4,0)</f>
        <v>248</v>
      </c>
    </row>
    <row r="21" spans="1:5" s="4" customFormat="1" ht="14.25" customHeight="1" x14ac:dyDescent="0.3">
      <c r="A21" s="38" t="s">
        <v>3135</v>
      </c>
      <c r="B21" s="2" t="s">
        <v>12409</v>
      </c>
      <c r="C21" s="3" t="s">
        <v>3137</v>
      </c>
      <c r="D21" s="116"/>
      <c r="E21" s="96">
        <f>VLOOKUP(A21,'EC25 Pricing'!A:D,4,0)</f>
        <v>115</v>
      </c>
    </row>
    <row r="22" spans="1:5" s="4" customFormat="1" ht="14.25" customHeight="1" x14ac:dyDescent="0.3">
      <c r="A22" s="99" t="s">
        <v>12410</v>
      </c>
      <c r="B22" s="2"/>
      <c r="C22" s="3"/>
      <c r="D22" s="96"/>
      <c r="E22" s="96"/>
    </row>
    <row r="23" spans="1:5" ht="14.25" customHeight="1" x14ac:dyDescent="0.35">
      <c r="A23" s="63" t="s">
        <v>3147</v>
      </c>
      <c r="B23" s="2" t="s">
        <v>3148</v>
      </c>
      <c r="C23" s="3" t="s">
        <v>3149</v>
      </c>
      <c r="D23" s="116"/>
      <c r="E23" s="96">
        <f>VLOOKUP(A23,'EC25 Pricing'!A:D,4,0)</f>
        <v>1215.7</v>
      </c>
    </row>
    <row r="24" spans="1:5" ht="14.25" customHeight="1" x14ac:dyDescent="0.35">
      <c r="A24" s="63" t="s">
        <v>3154</v>
      </c>
      <c r="B24" s="2" t="s">
        <v>3155</v>
      </c>
      <c r="C24" s="3" t="s">
        <v>3156</v>
      </c>
      <c r="D24" s="116"/>
      <c r="E24" s="96">
        <f>VLOOKUP(A24,'EC25 Pricing'!A:D,4,0)</f>
        <v>2431.5500000000002</v>
      </c>
    </row>
    <row r="25" spans="1:5" ht="14.25" customHeight="1" x14ac:dyDescent="0.35">
      <c r="A25" s="99" t="s">
        <v>3164</v>
      </c>
      <c r="B25" s="2"/>
      <c r="C25" s="3"/>
      <c r="D25" s="96"/>
      <c r="E25" s="96"/>
    </row>
    <row r="26" spans="1:5" s="4" customFormat="1" ht="14.25" customHeight="1" x14ac:dyDescent="0.3">
      <c r="A26" s="38" t="s">
        <v>3161</v>
      </c>
      <c r="B26" s="2" t="s">
        <v>3162</v>
      </c>
      <c r="C26" s="3" t="s">
        <v>3163</v>
      </c>
      <c r="D26" s="116"/>
      <c r="E26" s="96">
        <f>VLOOKUP(A26,'EC25 Pricing'!A:D,4,0)</f>
        <v>415</v>
      </c>
    </row>
    <row r="27" spans="1:5" s="4" customFormat="1" ht="14.15" customHeight="1" x14ac:dyDescent="0.3">
      <c r="A27" s="38" t="s">
        <v>3168</v>
      </c>
      <c r="B27" s="2" t="s">
        <v>3169</v>
      </c>
      <c r="C27" s="3" t="s">
        <v>3170</v>
      </c>
      <c r="D27" s="116"/>
      <c r="E27" s="96">
        <f>VLOOKUP(A27,'EC25 Pricing'!A:D,4,0)</f>
        <v>675</v>
      </c>
    </row>
    <row r="28" spans="1:5" s="4" customFormat="1" ht="14.25" customHeight="1" x14ac:dyDescent="0.3">
      <c r="A28" s="99" t="s">
        <v>3176</v>
      </c>
      <c r="B28" s="2"/>
      <c r="C28" s="3"/>
      <c r="D28" s="96"/>
      <c r="E28" s="96"/>
    </row>
    <row r="29" spans="1:5" ht="14.25" customHeight="1" x14ac:dyDescent="0.35">
      <c r="A29" s="63" t="s">
        <v>3197</v>
      </c>
      <c r="B29" s="2" t="s">
        <v>3198</v>
      </c>
      <c r="C29" s="3" t="s">
        <v>3179</v>
      </c>
      <c r="D29" s="116"/>
      <c r="E29" s="96">
        <f>VLOOKUP(A29,'EC25 Pricing'!A:D,4,0)</f>
        <v>98</v>
      </c>
    </row>
    <row r="30" spans="1:5" ht="14.25" customHeight="1" x14ac:dyDescent="0.35">
      <c r="A30" s="63" t="s">
        <v>3189</v>
      </c>
      <c r="B30" s="2" t="s">
        <v>3190</v>
      </c>
      <c r="C30" s="3" t="s">
        <v>3179</v>
      </c>
      <c r="D30" s="116"/>
      <c r="E30" s="96">
        <f>VLOOKUP(A30,'EC25 Pricing'!A:D,4,0)</f>
        <v>360</v>
      </c>
    </row>
    <row r="31" spans="1:5" ht="14.25" customHeight="1" x14ac:dyDescent="0.35">
      <c r="A31" s="63" t="s">
        <v>3194</v>
      </c>
      <c r="B31" s="2" t="s">
        <v>3195</v>
      </c>
      <c r="C31" s="3" t="s">
        <v>3181</v>
      </c>
      <c r="D31" s="116"/>
      <c r="E31" s="96">
        <f>VLOOKUP(A31,'EC25 Pricing'!A:D,4,0)</f>
        <v>120</v>
      </c>
    </row>
    <row r="32" spans="1:5" ht="14.25" customHeight="1" x14ac:dyDescent="0.35">
      <c r="A32" s="63" t="s">
        <v>3192</v>
      </c>
      <c r="B32" s="2" t="s">
        <v>3190</v>
      </c>
      <c r="C32" s="3" t="s">
        <v>3181</v>
      </c>
      <c r="D32" s="116"/>
      <c r="E32" s="96">
        <f>VLOOKUP(A32,'EC25 Pricing'!A:D,4,0)</f>
        <v>465</v>
      </c>
    </row>
    <row r="33" spans="1:5" ht="14.25" customHeight="1" x14ac:dyDescent="0.35">
      <c r="A33" s="63" t="s">
        <v>3173</v>
      </c>
      <c r="B33" s="2" t="s">
        <v>3174</v>
      </c>
      <c r="C33" s="3" t="s">
        <v>3175</v>
      </c>
      <c r="D33" s="116"/>
      <c r="E33" s="96">
        <f>VLOOKUP(A33,'EC25 Pricing'!A:D,4,0)</f>
        <v>98</v>
      </c>
    </row>
    <row r="34" spans="1:5" ht="14.25" customHeight="1" x14ac:dyDescent="0.35">
      <c r="A34" s="63" t="s">
        <v>3187</v>
      </c>
      <c r="B34" s="2" t="s">
        <v>3185</v>
      </c>
      <c r="C34" s="3" t="s">
        <v>3179</v>
      </c>
      <c r="D34" s="116"/>
      <c r="E34" s="96">
        <f>VLOOKUP(A34,'EC25 Pricing'!A:D,4,0)</f>
        <v>360</v>
      </c>
    </row>
    <row r="35" spans="1:5" ht="14.25" customHeight="1" x14ac:dyDescent="0.35">
      <c r="A35" s="63" t="s">
        <v>3180</v>
      </c>
      <c r="B35" s="2" t="s">
        <v>3174</v>
      </c>
      <c r="C35" s="3" t="s">
        <v>3181</v>
      </c>
      <c r="D35" s="116"/>
      <c r="E35" s="96">
        <f>VLOOKUP(A35,'EC25 Pricing'!A:D,4,0)</f>
        <v>120</v>
      </c>
    </row>
    <row r="36" spans="1:5" ht="14.25" customHeight="1" x14ac:dyDescent="0.35">
      <c r="A36" s="63" t="s">
        <v>3184</v>
      </c>
      <c r="B36" s="2" t="s">
        <v>3185</v>
      </c>
      <c r="C36" s="3" t="s">
        <v>3181</v>
      </c>
      <c r="D36" s="116"/>
      <c r="E36" s="96">
        <f>VLOOKUP(A36,'EC25 Pricing'!A:D,4,0)</f>
        <v>465</v>
      </c>
    </row>
    <row r="37" spans="1:5" ht="14.25" customHeight="1" x14ac:dyDescent="0.35">
      <c r="A37" s="63"/>
      <c r="B37" s="2"/>
      <c r="C37" s="3"/>
      <c r="D37" s="96"/>
      <c r="E37" s="96"/>
    </row>
    <row r="38" spans="1:5" s="4" customFormat="1" ht="14.25" customHeight="1" x14ac:dyDescent="0.35">
      <c r="A38" s="94" t="s">
        <v>12411</v>
      </c>
      <c r="E38" s="15"/>
    </row>
    <row r="39" spans="1:5" s="4" customFormat="1" ht="14.25" customHeight="1" x14ac:dyDescent="0.35">
      <c r="A39" s="94"/>
      <c r="E39" s="15"/>
    </row>
    <row r="40" spans="1:5" s="4" customFormat="1" ht="14.25" customHeight="1" x14ac:dyDescent="0.3">
      <c r="A40" s="90" t="s">
        <v>11925</v>
      </c>
      <c r="B40" s="91" t="s">
        <v>11926</v>
      </c>
      <c r="C40" s="91" t="s">
        <v>11983</v>
      </c>
      <c r="D40" s="138"/>
      <c r="E40" s="108" t="s">
        <v>11928</v>
      </c>
    </row>
    <row r="41" spans="1:5" ht="14.25" customHeight="1" x14ac:dyDescent="0.35">
      <c r="A41" s="63" t="s">
        <v>3205</v>
      </c>
      <c r="B41" s="2" t="s">
        <v>3206</v>
      </c>
      <c r="C41" s="3" t="s">
        <v>3209</v>
      </c>
      <c r="D41" s="116"/>
      <c r="E41" s="96">
        <f>VLOOKUP(A41,'EC25 Pricing'!A:D,4,0)</f>
        <v>98</v>
      </c>
    </row>
    <row r="42" spans="1:5" ht="14.25" customHeight="1" x14ac:dyDescent="0.35">
      <c r="A42" s="63" t="s">
        <v>3210</v>
      </c>
      <c r="B42" s="2" t="s">
        <v>3211</v>
      </c>
      <c r="C42" s="3" t="s">
        <v>3209</v>
      </c>
      <c r="D42" s="116"/>
      <c r="E42" s="96">
        <f>VLOOKUP(A42,'EC25 Pricing'!A:D,4,0)</f>
        <v>360</v>
      </c>
    </row>
    <row r="43" spans="1:5" ht="14.25" customHeight="1" x14ac:dyDescent="0.35">
      <c r="A43" s="63" t="s">
        <v>3200</v>
      </c>
      <c r="B43" s="2" t="s">
        <v>3201</v>
      </c>
      <c r="C43" s="3" t="s">
        <v>3204</v>
      </c>
      <c r="D43" s="116"/>
      <c r="E43" s="96">
        <f>VLOOKUP(A43,'EC25 Pricing'!A:D,4,0)</f>
        <v>120</v>
      </c>
    </row>
    <row r="44" spans="1:5" ht="14.25" customHeight="1" x14ac:dyDescent="0.35">
      <c r="A44" s="63" t="s">
        <v>11395</v>
      </c>
      <c r="B44" s="2" t="s">
        <v>12412</v>
      </c>
      <c r="C44" s="3" t="s">
        <v>3204</v>
      </c>
      <c r="D44" s="116"/>
      <c r="E44" s="96">
        <f>VLOOKUP(A44,'EC25 Pricing'!A:D,4,0)</f>
        <v>465</v>
      </c>
    </row>
    <row r="45" spans="1:5" ht="14.25" customHeight="1" x14ac:dyDescent="0.35">
      <c r="A45" s="63" t="s">
        <v>3218</v>
      </c>
      <c r="B45" s="2" t="s">
        <v>3214</v>
      </c>
      <c r="C45" s="3" t="s">
        <v>3219</v>
      </c>
      <c r="D45" s="116"/>
      <c r="E45" s="96">
        <f>VLOOKUP(A45,'EC25 Pricing'!A:D,4,0)</f>
        <v>130</v>
      </c>
    </row>
    <row r="46" spans="1:5" ht="14.25" customHeight="1" x14ac:dyDescent="0.35">
      <c r="A46" s="63" t="s">
        <v>3213</v>
      </c>
      <c r="B46" s="2" t="s">
        <v>3214</v>
      </c>
      <c r="C46" s="3" t="s">
        <v>3215</v>
      </c>
      <c r="D46" s="116"/>
      <c r="E46" s="96">
        <f>VLOOKUP(A46,'EC25 Pricing'!A:D,4,0)</f>
        <v>155</v>
      </c>
    </row>
    <row r="54" spans="1:5" ht="14.25" customHeight="1" x14ac:dyDescent="0.35">
      <c r="A54" s="99" t="s">
        <v>12413</v>
      </c>
    </row>
    <row r="55" spans="1:5" ht="14.25" customHeight="1" x14ac:dyDescent="0.35">
      <c r="A55" s="90" t="s">
        <v>11925</v>
      </c>
      <c r="B55" s="91" t="s">
        <v>11926</v>
      </c>
      <c r="C55" s="91" t="s">
        <v>11983</v>
      </c>
      <c r="D55" s="138"/>
      <c r="E55" s="108" t="s">
        <v>11928</v>
      </c>
    </row>
    <row r="56" spans="1:5" ht="14.25" customHeight="1" x14ac:dyDescent="0.35">
      <c r="A56" s="63" t="s">
        <v>10867</v>
      </c>
      <c r="B56" s="2" t="s">
        <v>12414</v>
      </c>
      <c r="C56" s="3" t="s">
        <v>12415</v>
      </c>
      <c r="D56" s="116"/>
      <c r="E56" s="96">
        <f>VLOOKUP(A56,'EC25 Pricing'!A:D,4,0)</f>
        <v>147.31</v>
      </c>
    </row>
    <row r="65" spans="1:5" ht="14.25" customHeight="1" x14ac:dyDescent="0.35">
      <c r="B65" s="2"/>
    </row>
    <row r="66" spans="1:5" ht="14.25" customHeight="1" x14ac:dyDescent="0.35">
      <c r="B66" s="2"/>
    </row>
    <row r="67" spans="1:5" ht="14.25" customHeight="1" x14ac:dyDescent="0.35">
      <c r="A67" s="99" t="s">
        <v>11925</v>
      </c>
      <c r="B67" s="117" t="s">
        <v>11926</v>
      </c>
      <c r="C67" s="91" t="s">
        <v>11983</v>
      </c>
      <c r="D67" s="138"/>
      <c r="E67" s="108" t="s">
        <v>11928</v>
      </c>
    </row>
    <row r="68" spans="1:5" ht="14.25" customHeight="1" x14ac:dyDescent="0.35">
      <c r="A68" s="128" t="s">
        <v>12416</v>
      </c>
      <c r="B68" s="2"/>
      <c r="C68" s="3"/>
      <c r="D68" s="96"/>
      <c r="E68" s="96"/>
    </row>
    <row r="69" spans="1:5" ht="14.25" customHeight="1" x14ac:dyDescent="0.35">
      <c r="A69" s="63" t="s">
        <v>3226</v>
      </c>
      <c r="B69" s="2" t="s">
        <v>12417</v>
      </c>
      <c r="C69" s="3" t="s">
        <v>3228</v>
      </c>
      <c r="D69" s="116"/>
      <c r="E69" s="96">
        <f>VLOOKUP(A69,'EC25 Pricing'!A:D,4,0)</f>
        <v>150</v>
      </c>
    </row>
    <row r="70" spans="1:5" ht="14.25" customHeight="1" x14ac:dyDescent="0.35">
      <c r="A70" s="63" t="s">
        <v>11349</v>
      </c>
      <c r="B70" s="2" t="s">
        <v>12418</v>
      </c>
      <c r="C70" s="3" t="s">
        <v>3224</v>
      </c>
      <c r="D70" s="116"/>
      <c r="E70" s="96">
        <f>VLOOKUP(A70,'EC25 Pricing'!A:D,4,0)</f>
        <v>153</v>
      </c>
    </row>
    <row r="71" spans="1:5" ht="14.25" customHeight="1" x14ac:dyDescent="0.35">
      <c r="A71" s="63" t="s">
        <v>11345</v>
      </c>
      <c r="B71" s="2" t="s">
        <v>12419</v>
      </c>
      <c r="C71" s="3" t="s">
        <v>3232</v>
      </c>
      <c r="D71" s="116"/>
      <c r="E71" s="96">
        <f>VLOOKUP(A71,'EC25 Pricing'!A:D,4,0)</f>
        <v>158</v>
      </c>
    </row>
    <row r="72" spans="1:5" ht="13" customHeight="1" x14ac:dyDescent="0.35">
      <c r="A72" s="63" t="s">
        <v>3116</v>
      </c>
      <c r="B72" s="2" t="s">
        <v>12420</v>
      </c>
      <c r="C72" s="3" t="s">
        <v>3118</v>
      </c>
      <c r="D72" s="116"/>
      <c r="E72" s="96">
        <f>VLOOKUP(A72,'EC25 Pricing'!A:D,4,0)</f>
        <v>179</v>
      </c>
    </row>
    <row r="73" spans="1:5" ht="13" customHeight="1" x14ac:dyDescent="0.35">
      <c r="A73" s="63"/>
      <c r="B73" s="2"/>
      <c r="C73" s="3"/>
      <c r="D73" s="96"/>
      <c r="E73" s="96"/>
    </row>
    <row r="74" spans="1:5" ht="13" customHeight="1" x14ac:dyDescent="0.35">
      <c r="A74" s="94" t="s">
        <v>12411</v>
      </c>
      <c r="B74" s="2"/>
      <c r="C74" s="3"/>
      <c r="D74" s="96"/>
      <c r="E74" s="96"/>
    </row>
    <row r="75" spans="1:5" ht="13" customHeight="1" x14ac:dyDescent="0.35">
      <c r="A75" s="63"/>
      <c r="B75" s="2"/>
      <c r="C75" s="3"/>
      <c r="D75" s="96"/>
      <c r="E75" s="96"/>
    </row>
    <row r="76" spans="1:5" ht="13" customHeight="1" x14ac:dyDescent="0.35">
      <c r="A76" s="63"/>
      <c r="B76" s="2"/>
      <c r="C76" s="3"/>
      <c r="D76" s="96"/>
      <c r="E76" s="96"/>
    </row>
    <row r="77" spans="1:5" ht="13" customHeight="1" x14ac:dyDescent="0.35">
      <c r="A77" s="63"/>
      <c r="B77" s="2"/>
      <c r="C77" s="3"/>
      <c r="D77" s="96"/>
      <c r="E77" s="96"/>
    </row>
    <row r="78" spans="1:5" ht="13" customHeight="1" x14ac:dyDescent="0.35">
      <c r="A78" s="63"/>
      <c r="B78" s="2"/>
      <c r="C78" s="3"/>
      <c r="D78" s="96"/>
      <c r="E78" s="96"/>
    </row>
    <row r="79" spans="1:5" ht="13" customHeight="1" x14ac:dyDescent="0.35">
      <c r="A79" s="63"/>
      <c r="B79" s="2"/>
      <c r="C79" s="3"/>
      <c r="D79" s="96"/>
      <c r="E79" s="96"/>
    </row>
    <row r="80" spans="1:5" ht="13" customHeight="1" x14ac:dyDescent="0.35">
      <c r="A80" s="63"/>
      <c r="B80" s="2"/>
      <c r="C80" s="3"/>
      <c r="D80" s="96"/>
      <c r="E80" s="96"/>
    </row>
    <row r="81" spans="1:5" ht="13" customHeight="1" x14ac:dyDescent="0.35">
      <c r="A81" s="63"/>
      <c r="B81" s="2"/>
      <c r="C81" s="3"/>
      <c r="D81" s="96"/>
      <c r="E81" s="96"/>
    </row>
    <row r="82" spans="1:5" ht="13" customHeight="1" x14ac:dyDescent="0.35">
      <c r="A82" s="63"/>
      <c r="B82" s="2"/>
      <c r="C82" s="3"/>
      <c r="D82" s="96"/>
      <c r="E82" s="96"/>
    </row>
    <row r="83" spans="1:5" ht="13" customHeight="1" x14ac:dyDescent="0.35">
      <c r="A83" s="63"/>
      <c r="B83" s="2"/>
      <c r="C83" s="3"/>
      <c r="D83" s="96"/>
      <c r="E83" s="96"/>
    </row>
    <row r="84" spans="1:5" ht="13" customHeight="1" x14ac:dyDescent="0.35">
      <c r="A84" s="63"/>
      <c r="B84" s="2"/>
      <c r="C84" s="3"/>
      <c r="D84" s="96"/>
      <c r="E84" s="96"/>
    </row>
    <row r="85" spans="1:5" ht="13" customHeight="1" x14ac:dyDescent="0.35">
      <c r="A85" s="63"/>
      <c r="B85" s="2"/>
      <c r="C85" s="3"/>
      <c r="D85" s="96"/>
      <c r="E85" s="96"/>
    </row>
    <row r="86" spans="1:5" ht="13" customHeight="1" x14ac:dyDescent="0.35">
      <c r="A86" s="63"/>
      <c r="B86" s="2"/>
      <c r="C86" s="3"/>
      <c r="D86" s="96"/>
      <c r="E86" s="96"/>
    </row>
    <row r="87" spans="1:5" ht="13" customHeight="1" x14ac:dyDescent="0.35">
      <c r="A87" s="63"/>
      <c r="B87" s="2"/>
      <c r="C87" s="3"/>
      <c r="D87" s="96"/>
      <c r="E87" s="96"/>
    </row>
    <row r="88" spans="1:5" ht="13" customHeight="1" x14ac:dyDescent="0.35">
      <c r="A88" s="90" t="s">
        <v>11925</v>
      </c>
      <c r="B88" s="91" t="s">
        <v>11926</v>
      </c>
      <c r="C88" s="91" t="s">
        <v>11983</v>
      </c>
      <c r="D88" s="138"/>
      <c r="E88" s="108" t="s">
        <v>11928</v>
      </c>
    </row>
    <row r="89" spans="1:5" ht="13" customHeight="1" x14ac:dyDescent="0.35">
      <c r="A89" s="128" t="s">
        <v>12421</v>
      </c>
      <c r="B89" s="2"/>
      <c r="C89" s="3"/>
      <c r="D89" s="96"/>
      <c r="E89" s="96"/>
    </row>
    <row r="90" spans="1:5" ht="14.25" customHeight="1" x14ac:dyDescent="0.35">
      <c r="A90" s="63" t="s">
        <v>3222</v>
      </c>
      <c r="B90" s="2" t="s">
        <v>12422</v>
      </c>
      <c r="C90" s="3" t="s">
        <v>3224</v>
      </c>
      <c r="D90" s="116"/>
      <c r="E90" s="96">
        <f>VLOOKUP(A90,'EC25 Pricing'!A:D,4,0)</f>
        <v>158</v>
      </c>
    </row>
    <row r="91" spans="1:5" ht="14.25" customHeight="1" x14ac:dyDescent="0.35">
      <c r="A91" s="63" t="s">
        <v>3230</v>
      </c>
      <c r="B91" s="2" t="s">
        <v>12423</v>
      </c>
      <c r="C91" s="3" t="s">
        <v>3232</v>
      </c>
      <c r="D91" s="116"/>
      <c r="E91" s="96">
        <f>VLOOKUP(A91,'EC25 Pricing'!A:D,4,0)</f>
        <v>179</v>
      </c>
    </row>
    <row r="92" spans="1:5" ht="14.25" customHeight="1" x14ac:dyDescent="0.35">
      <c r="A92" s="63" t="s">
        <v>11347</v>
      </c>
      <c r="B92" s="2" t="s">
        <v>12424</v>
      </c>
      <c r="C92" s="3" t="s">
        <v>3118</v>
      </c>
      <c r="D92" s="116"/>
      <c r="E92" s="96">
        <f>VLOOKUP(A92,'EC25 Pricing'!A:D,4,0)</f>
        <v>195</v>
      </c>
    </row>
  </sheetData>
  <dataValidations disablePrompts="1" count="1">
    <dataValidation type="textLength" showErrorMessage="1" errorTitle="Error" error="Provided value is expected to be from 0 to 30 symbols long" sqref="C18:C20 C22:C27 C29:C60 C88" xr:uid="{147D82D7-4677-4D0E-B5D6-047EA459A4F1}">
      <formula1>0</formula1>
      <formula2>30</formula2>
    </dataValidation>
  </dataValidations>
  <printOptions horizontalCentered="1"/>
  <pageMargins left="0.25" right="0.25" top="0.75" bottom="0.75" header="0.3" footer="0.3"/>
  <pageSetup scale="95" fitToHeight="100" orientation="landscape" r:id="rId1"/>
  <headerFooter>
    <oddHeader>&amp;L&amp;G</oddHeader>
  </headerFooter>
  <rowBreaks count="2" manualBreakCount="2">
    <brk id="36" max="16383" man="1"/>
    <brk id="72" max="16383" man="1"/>
  </rowBreaks>
  <drawing r:id="rId2"/>
  <legacyDrawingHF r:id="rId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>
    <tabColor theme="0"/>
  </sheetPr>
  <dimension ref="A1:F76"/>
  <sheetViews>
    <sheetView view="pageLayout" zoomScaleNormal="100" workbookViewId="0">
      <selection activeCell="D9" sqref="D9"/>
    </sheetView>
  </sheetViews>
  <sheetFormatPr defaultColWidth="9.1796875" defaultRowHeight="13.5" customHeight="1" x14ac:dyDescent="0.35"/>
  <cols>
    <col min="1" max="1" width="10.453125" style="37" customWidth="1"/>
    <col min="2" max="2" width="70.1796875" customWidth="1"/>
    <col min="3" max="3" width="23" style="27" customWidth="1"/>
    <col min="4" max="4" width="12.54296875" style="46" customWidth="1"/>
  </cols>
  <sheetData>
    <row r="1" spans="1:6" ht="22.5" customHeight="1" x14ac:dyDescent="0.65">
      <c r="A1" s="101" t="s">
        <v>12425</v>
      </c>
      <c r="B1" s="5"/>
      <c r="C1" s="197"/>
      <c r="D1" s="5"/>
      <c r="E1" s="5"/>
      <c r="F1" s="5"/>
    </row>
    <row r="2" spans="1:6" ht="13.5" customHeight="1" x14ac:dyDescent="0.35">
      <c r="D2"/>
    </row>
    <row r="3" spans="1:6" ht="13.5" customHeight="1" x14ac:dyDescent="0.35">
      <c r="A3" s="36"/>
    </row>
    <row r="16" spans="1:6" s="10" customFormat="1" ht="13.5" customHeight="1" x14ac:dyDescent="0.3">
      <c r="E16" s="12"/>
    </row>
    <row r="17" spans="1:5" s="4" customFormat="1" ht="13.5" customHeight="1" x14ac:dyDescent="0.3">
      <c r="E17" s="15"/>
    </row>
    <row r="18" spans="1:5" s="4" customFormat="1" ht="13.5" customHeight="1" x14ac:dyDescent="0.3">
      <c r="E18" s="15"/>
    </row>
    <row r="19" spans="1:5" s="4" customFormat="1" ht="13.5" customHeight="1" x14ac:dyDescent="0.3">
      <c r="E19" s="15"/>
    </row>
    <row r="20" spans="1:5" s="4" customFormat="1" ht="13.5" customHeight="1" x14ac:dyDescent="0.3">
      <c r="E20" s="15"/>
    </row>
    <row r="21" spans="1:5" s="4" customFormat="1" ht="13.5" customHeight="1" x14ac:dyDescent="0.3">
      <c r="E21" s="15"/>
    </row>
    <row r="22" spans="1:5" s="4" customFormat="1" ht="13.5" customHeight="1" x14ac:dyDescent="0.35">
      <c r="A22" s="90" t="s">
        <v>11925</v>
      </c>
      <c r="B22" s="91" t="s">
        <v>11926</v>
      </c>
      <c r="C22" s="91" t="s">
        <v>11983</v>
      </c>
      <c r="D22" s="93"/>
      <c r="E22" s="108" t="s">
        <v>11928</v>
      </c>
    </row>
    <row r="23" spans="1:5" s="4" customFormat="1" ht="13.5" customHeight="1" x14ac:dyDescent="0.3">
      <c r="A23" s="109" t="s">
        <v>2503</v>
      </c>
      <c r="C23" s="84"/>
      <c r="D23" s="96"/>
      <c r="E23" s="96"/>
    </row>
    <row r="24" spans="1:5" s="4" customFormat="1" ht="13.5" customHeight="1" x14ac:dyDescent="0.3">
      <c r="A24" s="136" t="s">
        <v>2499</v>
      </c>
      <c r="B24" s="2" t="s">
        <v>2500</v>
      </c>
      <c r="C24" s="84" t="s">
        <v>2506</v>
      </c>
      <c r="D24" s="116"/>
      <c r="E24" s="96">
        <f>VLOOKUP(A24,'EC25 Pricing'!A:D,4,0)</f>
        <v>1780.5</v>
      </c>
    </row>
    <row r="25" spans="1:5" ht="13.5" customHeight="1" x14ac:dyDescent="0.35">
      <c r="A25" s="136" t="s">
        <v>2523</v>
      </c>
      <c r="B25" s="2" t="s">
        <v>2524</v>
      </c>
      <c r="C25" s="84" t="s">
        <v>2506</v>
      </c>
      <c r="D25" s="116"/>
      <c r="E25" s="96">
        <f>VLOOKUP(A25,'EC25 Pricing'!A:D,4,0)</f>
        <v>1900.13</v>
      </c>
    </row>
    <row r="26" spans="1:5" s="4" customFormat="1" ht="13.5" customHeight="1" x14ac:dyDescent="0.3">
      <c r="A26" s="136" t="s">
        <v>2514</v>
      </c>
      <c r="B26" s="4" t="s">
        <v>2515</v>
      </c>
      <c r="C26" s="84" t="s">
        <v>2506</v>
      </c>
      <c r="D26" s="116"/>
      <c r="E26" s="96">
        <f>VLOOKUP(A26,'EC25 Pricing'!A:D,4,0)</f>
        <v>2292.4299999999998</v>
      </c>
    </row>
    <row r="27" spans="1:5" s="4" customFormat="1" ht="13.5" customHeight="1" x14ac:dyDescent="0.3">
      <c r="A27" s="136" t="s">
        <v>2520</v>
      </c>
      <c r="B27" s="4" t="s">
        <v>2521</v>
      </c>
      <c r="C27" s="84" t="s">
        <v>2506</v>
      </c>
      <c r="D27" s="116"/>
      <c r="E27" s="96">
        <f>VLOOKUP(A27,'EC25 Pricing'!A:D,4,0)</f>
        <v>2292.4299999999998</v>
      </c>
    </row>
    <row r="28" spans="1:5" s="4" customFormat="1" ht="13.5" customHeight="1" x14ac:dyDescent="0.3">
      <c r="A28" s="136" t="s">
        <v>2517</v>
      </c>
      <c r="B28" s="4" t="s">
        <v>2518</v>
      </c>
      <c r="C28" s="84" t="s">
        <v>2506</v>
      </c>
      <c r="D28" s="116"/>
      <c r="E28" s="96">
        <f>VLOOKUP(A28,'EC25 Pricing'!A:D,4,0)</f>
        <v>2567.88</v>
      </c>
    </row>
    <row r="29" spans="1:5" s="4" customFormat="1" ht="13.5" customHeight="1" x14ac:dyDescent="0.3">
      <c r="A29" s="136" t="s">
        <v>2508</v>
      </c>
      <c r="B29" s="4" t="s">
        <v>2509</v>
      </c>
      <c r="C29" s="84" t="s">
        <v>2513</v>
      </c>
      <c r="D29" s="116"/>
      <c r="E29" s="96">
        <f>VLOOKUP(A29,'EC25 Pricing'!A:D,4,0)</f>
        <v>556.29999999999995</v>
      </c>
    </row>
    <row r="30" spans="1:5" ht="13.5" customHeight="1" x14ac:dyDescent="0.35">
      <c r="A30" s="99" t="s">
        <v>2529</v>
      </c>
      <c r="B30" s="117"/>
      <c r="C30" s="91"/>
      <c r="D30" s="96"/>
    </row>
    <row r="31" spans="1:5" ht="13.5" customHeight="1" x14ac:dyDescent="0.35">
      <c r="A31" s="136" t="s">
        <v>2526</v>
      </c>
      <c r="B31" s="2" t="s">
        <v>2527</v>
      </c>
      <c r="C31" s="3" t="s">
        <v>12426</v>
      </c>
      <c r="D31" s="116"/>
      <c r="E31" s="96">
        <f>VLOOKUP(A31,'EC25 Pricing'!A:D,4,0)</f>
        <v>1883.44</v>
      </c>
    </row>
    <row r="32" spans="1:5" ht="13.5" customHeight="1" x14ac:dyDescent="0.35">
      <c r="A32" s="136" t="s">
        <v>2533</v>
      </c>
      <c r="B32" s="4" t="s">
        <v>2534</v>
      </c>
      <c r="C32" s="3" t="s">
        <v>12426</v>
      </c>
      <c r="D32" s="116"/>
      <c r="E32" s="96">
        <f>VLOOKUP(A32,'EC25 Pricing'!A:D,4,0)</f>
        <v>2551.1799999999998</v>
      </c>
    </row>
    <row r="33" spans="1:5" ht="13.5" customHeight="1" x14ac:dyDescent="0.35">
      <c r="A33" s="136" t="s">
        <v>2537</v>
      </c>
      <c r="B33" s="2" t="s">
        <v>2538</v>
      </c>
      <c r="C33" s="3" t="s">
        <v>12426</v>
      </c>
      <c r="D33" s="116"/>
      <c r="E33" s="96">
        <f>VLOOKUP(A33,'EC25 Pricing'!A:D,4,0)</f>
        <v>1883.44</v>
      </c>
    </row>
    <row r="34" spans="1:5" ht="13.5" customHeight="1" x14ac:dyDescent="0.35">
      <c r="A34" s="136" t="s">
        <v>2541</v>
      </c>
      <c r="B34" s="4" t="s">
        <v>2542</v>
      </c>
      <c r="C34" s="3" t="s">
        <v>12426</v>
      </c>
      <c r="D34" s="116"/>
      <c r="E34" s="96">
        <f>VLOOKUP(A34,'EC25 Pricing'!A:D,4,0)</f>
        <v>2551.1799999999998</v>
      </c>
    </row>
    <row r="35" spans="1:5" ht="13.5" customHeight="1" x14ac:dyDescent="0.35">
      <c r="A35" s="136" t="s">
        <v>2544</v>
      </c>
      <c r="B35" s="4" t="s">
        <v>2545</v>
      </c>
      <c r="C35" s="3" t="s">
        <v>2546</v>
      </c>
      <c r="D35" s="116"/>
      <c r="E35" s="96">
        <f>VLOOKUP(A35,'EC25 Pricing'!A:D,4,0)</f>
        <v>965.3</v>
      </c>
    </row>
    <row r="36" spans="1:5" ht="13.5" customHeight="1" x14ac:dyDescent="0.35">
      <c r="A36" s="59"/>
      <c r="B36" s="4"/>
      <c r="C36" s="3"/>
      <c r="D36" s="96"/>
      <c r="E36" s="96"/>
    </row>
    <row r="37" spans="1:5" ht="15.5" x14ac:dyDescent="0.35">
      <c r="A37" s="94" t="s">
        <v>12427</v>
      </c>
      <c r="C37"/>
      <c r="D37"/>
    </row>
    <row r="38" spans="1:5" ht="13.5" customHeight="1" x14ac:dyDescent="0.35">
      <c r="A38" s="80"/>
      <c r="B38" s="4"/>
      <c r="C38" s="84"/>
      <c r="D38" s="96"/>
    </row>
    <row r="39" spans="1:5" ht="13.5" customHeight="1" x14ac:dyDescent="0.35">
      <c r="A39" s="80"/>
      <c r="B39" s="4"/>
      <c r="C39" s="84"/>
      <c r="D39" s="96"/>
    </row>
    <row r="40" spans="1:5" ht="13.5" customHeight="1" x14ac:dyDescent="0.35">
      <c r="A40" s="80"/>
      <c r="B40" s="4"/>
      <c r="C40" s="84"/>
      <c r="D40" s="96"/>
    </row>
    <row r="41" spans="1:5" ht="13.5" customHeight="1" x14ac:dyDescent="0.35">
      <c r="A41" s="80"/>
      <c r="B41" s="4"/>
      <c r="C41" s="84"/>
      <c r="D41" s="96"/>
    </row>
    <row r="42" spans="1:5" ht="13.5" customHeight="1" x14ac:dyDescent="0.35">
      <c r="A42" s="80"/>
      <c r="B42" s="4"/>
      <c r="C42" s="84"/>
      <c r="D42" s="96"/>
    </row>
    <row r="43" spans="1:5" ht="13.5" customHeight="1" x14ac:dyDescent="0.35">
      <c r="A43" s="80"/>
      <c r="B43" s="4"/>
      <c r="C43" s="84"/>
      <c r="D43" s="96"/>
    </row>
    <row r="44" spans="1:5" ht="13.5" customHeight="1" x14ac:dyDescent="0.35">
      <c r="A44" s="80"/>
      <c r="B44" s="4"/>
      <c r="C44" s="84"/>
      <c r="D44" s="96"/>
    </row>
    <row r="45" spans="1:5" ht="13.5" customHeight="1" x14ac:dyDescent="0.35">
      <c r="A45" s="80"/>
      <c r="B45" s="4"/>
      <c r="C45" s="84"/>
      <c r="D45" s="96"/>
    </row>
    <row r="46" spans="1:5" ht="13.5" customHeight="1" x14ac:dyDescent="0.35">
      <c r="A46" s="80"/>
      <c r="B46" s="4"/>
      <c r="C46" s="84"/>
      <c r="D46" s="96"/>
    </row>
    <row r="47" spans="1:5" ht="13.5" customHeight="1" x14ac:dyDescent="0.35">
      <c r="A47" s="80"/>
      <c r="B47" s="4"/>
      <c r="C47" s="84"/>
      <c r="D47" s="96"/>
    </row>
    <row r="48" spans="1:5" s="4" customFormat="1" ht="13.5" customHeight="1" x14ac:dyDescent="0.35">
      <c r="A48" s="90" t="s">
        <v>11925</v>
      </c>
      <c r="B48" s="91" t="s">
        <v>11926</v>
      </c>
      <c r="C48" s="91" t="s">
        <v>11983</v>
      </c>
      <c r="D48" s="93"/>
      <c r="E48" s="108" t="s">
        <v>11928</v>
      </c>
    </row>
    <row r="49" spans="1:5" s="4" customFormat="1" ht="13.5" customHeight="1" x14ac:dyDescent="0.35">
      <c r="A49" s="115" t="s">
        <v>12428</v>
      </c>
      <c r="B49" s="91"/>
      <c r="C49" s="91"/>
      <c r="D49" s="93"/>
      <c r="E49" s="108"/>
    </row>
    <row r="50" spans="1:5" ht="13.5" customHeight="1" x14ac:dyDescent="0.35">
      <c r="A50" s="136" t="s">
        <v>2550</v>
      </c>
      <c r="B50" s="2" t="s">
        <v>12429</v>
      </c>
      <c r="C50" s="3" t="s">
        <v>12430</v>
      </c>
      <c r="D50" s="116"/>
      <c r="E50" s="96">
        <f>VLOOKUP(A50,'EC25 Pricing'!A:D,4,0)</f>
        <v>580.34</v>
      </c>
    </row>
    <row r="51" spans="1:5" ht="13.5" customHeight="1" x14ac:dyDescent="0.35">
      <c r="A51" s="232" t="s">
        <v>7121</v>
      </c>
      <c r="B51" s="2" t="s">
        <v>12431</v>
      </c>
      <c r="C51" s="3" t="s">
        <v>12432</v>
      </c>
      <c r="D51" s="116"/>
      <c r="E51" s="96">
        <f>VLOOKUP(A51,'EC25 Pricing'!A:D,4,0)</f>
        <v>569.77</v>
      </c>
    </row>
    <row r="52" spans="1:5" ht="13.5" customHeight="1" x14ac:dyDescent="0.35">
      <c r="A52" s="115" t="s">
        <v>12433</v>
      </c>
      <c r="B52" s="2"/>
      <c r="C52" s="3"/>
      <c r="D52" s="214"/>
      <c r="E52" s="96"/>
    </row>
    <row r="53" spans="1:5" ht="13.5" customHeight="1" x14ac:dyDescent="0.35">
      <c r="A53" s="232" t="s">
        <v>10975</v>
      </c>
      <c r="B53" s="2" t="s">
        <v>12434</v>
      </c>
      <c r="C53" s="3" t="s">
        <v>2561</v>
      </c>
      <c r="D53" s="116"/>
      <c r="E53" s="96">
        <f>VLOOKUP(A53,'EC25 Pricing'!A:D,4,0)</f>
        <v>442.34</v>
      </c>
    </row>
    <row r="54" spans="1:5" s="4" customFormat="1" ht="13.5" customHeight="1" x14ac:dyDescent="0.3">
      <c r="A54" s="232" t="s">
        <v>2556</v>
      </c>
      <c r="B54" s="2" t="s">
        <v>12435</v>
      </c>
      <c r="C54" s="3" t="s">
        <v>2558</v>
      </c>
      <c r="D54" s="116"/>
      <c r="E54" s="96">
        <f>VLOOKUP(A54,'EC25 Pricing'!A:D,4,0)</f>
        <v>319.11</v>
      </c>
    </row>
    <row r="55" spans="1:5" s="4" customFormat="1" ht="13.5" customHeight="1" x14ac:dyDescent="0.3">
      <c r="A55" s="115" t="s">
        <v>2565</v>
      </c>
      <c r="B55" s="2"/>
      <c r="C55" s="3"/>
      <c r="D55" s="96"/>
      <c r="E55" s="96"/>
    </row>
    <row r="56" spans="1:5" s="4" customFormat="1" ht="13.5" customHeight="1" x14ac:dyDescent="0.3">
      <c r="A56" s="234" t="s">
        <v>12436</v>
      </c>
      <c r="B56" s="2"/>
      <c r="C56" s="3"/>
      <c r="D56" s="96"/>
      <c r="E56" s="96"/>
    </row>
    <row r="57" spans="1:5" s="4" customFormat="1" ht="13.5" customHeight="1" x14ac:dyDescent="0.3">
      <c r="A57" s="232" t="s">
        <v>2562</v>
      </c>
      <c r="B57" s="2" t="s">
        <v>12437</v>
      </c>
      <c r="C57" s="3" t="s">
        <v>12438</v>
      </c>
      <c r="D57" s="116"/>
      <c r="E57" s="96">
        <f>VLOOKUP(A57,'EC25 Pricing'!A:D,4,0)</f>
        <v>3004.69</v>
      </c>
    </row>
    <row r="58" spans="1:5" s="4" customFormat="1" ht="13.5" customHeight="1" x14ac:dyDescent="0.3">
      <c r="A58" s="232" t="s">
        <v>2571</v>
      </c>
      <c r="B58" s="2" t="s">
        <v>12439</v>
      </c>
      <c r="C58" s="3" t="s">
        <v>12438</v>
      </c>
      <c r="D58" s="116"/>
      <c r="E58" s="96">
        <f>VLOOKUP(A58,'EC25 Pricing'!A:D,4,0)</f>
        <v>3430.38</v>
      </c>
    </row>
    <row r="59" spans="1:5" s="4" customFormat="1" ht="13.5" customHeight="1" x14ac:dyDescent="0.3">
      <c r="A59" s="232" t="s">
        <v>2567</v>
      </c>
      <c r="B59" s="2" t="s">
        <v>12440</v>
      </c>
      <c r="C59" s="3" t="s">
        <v>12438</v>
      </c>
      <c r="D59" s="116"/>
      <c r="E59" s="96">
        <f>VLOOKUP(A59,'EC25 Pricing'!A:D,4,0)</f>
        <v>3430.38</v>
      </c>
    </row>
    <row r="60" spans="1:5" s="4" customFormat="1" ht="13.5" customHeight="1" x14ac:dyDescent="0.3">
      <c r="A60" s="234" t="s">
        <v>12441</v>
      </c>
      <c r="B60" s="2"/>
      <c r="C60" s="3"/>
      <c r="D60" s="116"/>
      <c r="E60" s="96"/>
    </row>
    <row r="61" spans="1:5" s="4" customFormat="1" ht="13.5" customHeight="1" x14ac:dyDescent="0.3">
      <c r="A61" s="136" t="s">
        <v>2574</v>
      </c>
      <c r="B61" s="2" t="s">
        <v>12442</v>
      </c>
      <c r="C61" s="3" t="s">
        <v>12443</v>
      </c>
      <c r="D61" s="116"/>
      <c r="E61" s="96">
        <f>VLOOKUP(A61,'EC25 Pricing'!A:D,4,0)</f>
        <v>3383.08</v>
      </c>
    </row>
    <row r="62" spans="1:5" ht="13.5" customHeight="1" x14ac:dyDescent="0.35">
      <c r="A62" s="136" t="s">
        <v>2578</v>
      </c>
      <c r="B62" s="2" t="s">
        <v>12444</v>
      </c>
      <c r="C62" s="3" t="s">
        <v>12443</v>
      </c>
      <c r="D62" s="116"/>
      <c r="E62" s="96">
        <f>VLOOKUP(A62,'EC25 Pricing'!A:D,4,0)</f>
        <v>4006.3</v>
      </c>
    </row>
    <row r="63" spans="1:5" ht="13.5" customHeight="1" x14ac:dyDescent="0.35">
      <c r="A63" s="136" t="s">
        <v>2581</v>
      </c>
      <c r="B63" s="2" t="s">
        <v>12445</v>
      </c>
      <c r="C63" s="3" t="s">
        <v>12443</v>
      </c>
      <c r="D63" s="116"/>
      <c r="E63" s="96">
        <f>VLOOKUP(A63,'EC25 Pricing'!A:D,4,0)</f>
        <v>4006.3</v>
      </c>
    </row>
    <row r="64" spans="1:5" ht="13.5" customHeight="1" x14ac:dyDescent="0.35">
      <c r="A64" s="128" t="s">
        <v>12121</v>
      </c>
      <c r="B64" s="2"/>
      <c r="C64" s="31"/>
      <c r="D64" s="96"/>
      <c r="E64" s="4"/>
    </row>
    <row r="65" spans="1:5" ht="13.5" customHeight="1" x14ac:dyDescent="0.35">
      <c r="A65" s="221" t="s">
        <v>12122</v>
      </c>
      <c r="B65" s="2"/>
      <c r="C65" s="31"/>
      <c r="D65" s="96"/>
      <c r="E65" s="4"/>
    </row>
    <row r="66" spans="1:5" s="4" customFormat="1" ht="13.5" customHeight="1" x14ac:dyDescent="0.3">
      <c r="A66" s="55" t="s">
        <v>1651</v>
      </c>
      <c r="B66" s="2" t="s">
        <v>12123</v>
      </c>
      <c r="C66" s="31" t="s">
        <v>1653</v>
      </c>
      <c r="D66" s="116"/>
      <c r="E66" s="96">
        <f>VLOOKUP(A66,'EC25 Pricing'!A:D,4,0)</f>
        <v>2476.06</v>
      </c>
    </row>
    <row r="67" spans="1:5" s="4" customFormat="1" ht="13.5" customHeight="1" x14ac:dyDescent="0.3">
      <c r="A67" s="55" t="s">
        <v>1664</v>
      </c>
      <c r="B67" s="2" t="s">
        <v>12124</v>
      </c>
      <c r="C67" s="31" t="s">
        <v>1653</v>
      </c>
      <c r="D67" s="116"/>
      <c r="E67" s="96">
        <f>VLOOKUP(A67,'EC25 Pricing'!A:D,4,0)</f>
        <v>2573.44</v>
      </c>
    </row>
    <row r="68" spans="1:5" s="4" customFormat="1" ht="13.5" customHeight="1" x14ac:dyDescent="0.3">
      <c r="A68" s="55" t="s">
        <v>2587</v>
      </c>
      <c r="B68" s="2" t="s">
        <v>12125</v>
      </c>
      <c r="C68" s="31" t="s">
        <v>1653</v>
      </c>
      <c r="D68" s="116"/>
      <c r="E68" s="96">
        <f>VLOOKUP(A68,'EC25 Pricing'!A:D,4,0)</f>
        <v>2573.44</v>
      </c>
    </row>
    <row r="69" spans="1:5" s="4" customFormat="1" ht="13.5" customHeight="1" x14ac:dyDescent="0.3">
      <c r="A69" s="55" t="s">
        <v>1661</v>
      </c>
      <c r="B69" s="2" t="s">
        <v>12126</v>
      </c>
      <c r="C69" s="31" t="s">
        <v>1653</v>
      </c>
      <c r="D69" s="116"/>
      <c r="E69" s="96">
        <f>VLOOKUP(A69,'EC25 Pricing'!A:D,4,0)</f>
        <v>2573.44</v>
      </c>
    </row>
    <row r="70" spans="1:5" s="4" customFormat="1" ht="13.5" customHeight="1" x14ac:dyDescent="0.3">
      <c r="A70" s="55" t="s">
        <v>1658</v>
      </c>
      <c r="B70" s="2" t="s">
        <v>12127</v>
      </c>
      <c r="C70" s="31" t="s">
        <v>1653</v>
      </c>
      <c r="D70" s="116"/>
      <c r="E70" s="96">
        <f>VLOOKUP(A70,'EC25 Pricing'!A:D,4,0)</f>
        <v>2748.72</v>
      </c>
    </row>
    <row r="71" spans="1:5" s="4" customFormat="1" ht="13.5" customHeight="1" x14ac:dyDescent="0.3">
      <c r="A71" s="221" t="s">
        <v>12128</v>
      </c>
      <c r="B71" s="2"/>
      <c r="C71" s="31"/>
      <c r="D71" s="116"/>
      <c r="E71" s="96"/>
    </row>
    <row r="72" spans="1:5" s="4" customFormat="1" ht="13.5" customHeight="1" x14ac:dyDescent="0.3">
      <c r="A72" s="55" t="s">
        <v>1667</v>
      </c>
      <c r="B72" s="2" t="s">
        <v>12129</v>
      </c>
      <c r="C72" s="31" t="s">
        <v>1653</v>
      </c>
      <c r="D72" s="116"/>
      <c r="E72" s="96">
        <f>VLOOKUP(A72,'EC25 Pricing'!A:D,4,0)</f>
        <v>2476.06</v>
      </c>
    </row>
    <row r="73" spans="1:5" s="4" customFormat="1" ht="13.5" customHeight="1" x14ac:dyDescent="0.3">
      <c r="A73" s="55" t="s">
        <v>1679</v>
      </c>
      <c r="B73" s="2" t="s">
        <v>12130</v>
      </c>
      <c r="C73" s="31" t="s">
        <v>1653</v>
      </c>
      <c r="D73" s="116"/>
      <c r="E73" s="96">
        <f>VLOOKUP(A73,'EC25 Pricing'!A:D,4,0)</f>
        <v>2573.44</v>
      </c>
    </row>
    <row r="74" spans="1:5" s="4" customFormat="1" ht="13.5" customHeight="1" x14ac:dyDescent="0.3">
      <c r="A74" s="55" t="s">
        <v>1670</v>
      </c>
      <c r="B74" s="2" t="s">
        <v>12131</v>
      </c>
      <c r="C74" s="31" t="s">
        <v>1653</v>
      </c>
      <c r="D74" s="116"/>
      <c r="E74" s="96">
        <f>VLOOKUP(A74,'EC25 Pricing'!A:D,4,0)</f>
        <v>2573.44</v>
      </c>
    </row>
    <row r="75" spans="1:5" s="4" customFormat="1" ht="13.5" customHeight="1" x14ac:dyDescent="0.3">
      <c r="A75" s="55" t="s">
        <v>1676</v>
      </c>
      <c r="B75" s="2" t="s">
        <v>12132</v>
      </c>
      <c r="C75" s="31" t="s">
        <v>1653</v>
      </c>
      <c r="D75" s="116"/>
      <c r="E75" s="96">
        <f>VLOOKUP(A75,'EC25 Pricing'!A:D,4,0)</f>
        <v>2573.44</v>
      </c>
    </row>
    <row r="76" spans="1:5" s="4" customFormat="1" ht="13.5" customHeight="1" x14ac:dyDescent="0.3">
      <c r="A76" s="55" t="s">
        <v>1673</v>
      </c>
      <c r="B76" s="2" t="s">
        <v>12133</v>
      </c>
      <c r="C76" s="31" t="s">
        <v>1653</v>
      </c>
      <c r="D76" s="116"/>
      <c r="E76" s="96">
        <f>VLOOKUP(A76,'EC25 Pricing'!A:D,4,0)</f>
        <v>2748.72</v>
      </c>
    </row>
  </sheetData>
  <sortState xmlns:xlrd2="http://schemas.microsoft.com/office/spreadsheetml/2017/richdata2" ref="A23:D29">
    <sortCondition ref="B23:B29"/>
  </sortState>
  <pageMargins left="0.25" right="0.25" top="0.75" bottom="0.75" header="0.3" footer="0.3"/>
  <pageSetup scale="90" fitToHeight="100" orientation="landscape" r:id="rId1"/>
  <headerFooter>
    <oddHeader>&amp;L&amp;G</oddHeader>
  </headerFooter>
  <rowBreaks count="1" manualBreakCount="1">
    <brk id="35" max="16383" man="1"/>
  </rowBreaks>
  <drawing r:id="rId2"/>
  <legacyDrawingHF r:id="rId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>
    <tabColor theme="0"/>
  </sheetPr>
  <dimension ref="A1:E73"/>
  <sheetViews>
    <sheetView view="pageLayout" zoomScaleNormal="160" workbookViewId="0">
      <selection activeCell="D9" sqref="D9"/>
    </sheetView>
  </sheetViews>
  <sheetFormatPr defaultColWidth="9.1796875" defaultRowHeight="14.25" customHeight="1" x14ac:dyDescent="0.35"/>
  <cols>
    <col min="1" max="1" width="10.26953125" customWidth="1"/>
    <col min="2" max="2" width="79.54296875" customWidth="1"/>
    <col min="3" max="3" width="23" customWidth="1"/>
    <col min="4" max="4" width="10.26953125" customWidth="1"/>
  </cols>
  <sheetData>
    <row r="1" spans="1:5" s="67" customFormat="1" ht="28.5" x14ac:dyDescent="0.65">
      <c r="A1" s="131" t="s">
        <v>2851</v>
      </c>
      <c r="B1" s="5"/>
      <c r="C1" s="197"/>
      <c r="D1" s="5"/>
      <c r="E1" s="5"/>
    </row>
    <row r="3" spans="1:5" ht="14.25" customHeight="1" x14ac:dyDescent="0.35">
      <c r="A3" s="18"/>
    </row>
    <row r="15" spans="1:5" s="10" customFormat="1" ht="14.25" customHeight="1" x14ac:dyDescent="0.3"/>
    <row r="16" spans="1:5" s="4" customFormat="1" ht="14.25" customHeight="1" x14ac:dyDescent="0.3"/>
    <row r="17" spans="1:5" s="4" customFormat="1" ht="14.25" customHeight="1" x14ac:dyDescent="0.3"/>
    <row r="18" spans="1:5" s="4" customFormat="1" ht="14.25" customHeight="1" x14ac:dyDescent="0.3">
      <c r="A18" s="91" t="s">
        <v>11925</v>
      </c>
      <c r="B18" s="91" t="s">
        <v>11926</v>
      </c>
      <c r="C18" s="91" t="s">
        <v>11983</v>
      </c>
      <c r="D18" s="91"/>
      <c r="E18" s="108" t="s">
        <v>11928</v>
      </c>
    </row>
    <row r="19" spans="1:5" s="4" customFormat="1" ht="14.25" customHeight="1" x14ac:dyDescent="0.3">
      <c r="A19" s="139" t="s">
        <v>12446</v>
      </c>
      <c r="C19" s="72"/>
      <c r="D19" s="96"/>
      <c r="E19" s="96"/>
    </row>
    <row r="20" spans="1:5" s="4" customFormat="1" ht="14.25" customHeight="1" x14ac:dyDescent="0.3">
      <c r="A20" s="79" t="s">
        <v>2856</v>
      </c>
      <c r="B20" s="4" t="s">
        <v>12447</v>
      </c>
      <c r="C20" s="3" t="s">
        <v>2861</v>
      </c>
      <c r="D20" s="116"/>
      <c r="E20" s="96">
        <f>VLOOKUP(A20,'EC25 Pricing'!A:D,4,0)</f>
        <v>2064.29</v>
      </c>
    </row>
    <row r="21" spans="1:5" s="4" customFormat="1" ht="14.25" customHeight="1" x14ac:dyDescent="0.3">
      <c r="A21" s="79" t="s">
        <v>2868</v>
      </c>
      <c r="B21" s="4" t="s">
        <v>12448</v>
      </c>
      <c r="C21" s="72" t="s">
        <v>2867</v>
      </c>
      <c r="D21" s="116"/>
      <c r="E21" s="96">
        <f>VLOOKUP(A21,'EC25 Pricing'!A:D,4,0)</f>
        <v>2428.7600000000002</v>
      </c>
    </row>
    <row r="22" spans="1:5" s="4" customFormat="1" ht="14.25" customHeight="1" x14ac:dyDescent="0.3">
      <c r="A22" s="79" t="s">
        <v>2862</v>
      </c>
      <c r="B22" s="4" t="s">
        <v>12449</v>
      </c>
      <c r="C22" s="72" t="s">
        <v>2867</v>
      </c>
      <c r="D22" s="116"/>
      <c r="E22" s="96">
        <f>VLOOKUP(A22,'EC25 Pricing'!A:D,4,0)</f>
        <v>2551.1799999999998</v>
      </c>
    </row>
    <row r="23" spans="1:5" s="4" customFormat="1" ht="14.25" customHeight="1" x14ac:dyDescent="0.3">
      <c r="A23" s="79" t="s">
        <v>2848</v>
      </c>
      <c r="B23" s="4" t="s">
        <v>12450</v>
      </c>
      <c r="C23" s="3" t="s">
        <v>12451</v>
      </c>
      <c r="D23" s="116"/>
      <c r="E23" s="96">
        <f>VLOOKUP(A23,'EC25 Pricing'!A:D,4,0)</f>
        <v>934.69</v>
      </c>
    </row>
    <row r="24" spans="1:5" s="4" customFormat="1" ht="14.25" customHeight="1" x14ac:dyDescent="0.3">
      <c r="A24" s="79" t="s">
        <v>4784</v>
      </c>
      <c r="B24" s="4" t="s">
        <v>12452</v>
      </c>
      <c r="C24" s="3" t="s">
        <v>12453</v>
      </c>
      <c r="D24" s="116"/>
      <c r="E24" s="96">
        <f>VLOOKUP(A24,'EC25 Pricing'!A:D,4,0)</f>
        <v>678.72</v>
      </c>
    </row>
    <row r="25" spans="1:5" s="4" customFormat="1" ht="14.25" customHeight="1" x14ac:dyDescent="0.3">
      <c r="A25" s="139" t="s">
        <v>12454</v>
      </c>
      <c r="C25" s="3"/>
      <c r="D25" s="116"/>
      <c r="E25" s="96"/>
    </row>
    <row r="26" spans="1:5" s="4" customFormat="1" ht="14.25" customHeight="1" x14ac:dyDescent="0.3">
      <c r="A26" s="79" t="s">
        <v>2877</v>
      </c>
      <c r="B26" s="4" t="s">
        <v>12455</v>
      </c>
      <c r="C26" s="75" t="s">
        <v>2882</v>
      </c>
      <c r="D26" s="116"/>
      <c r="E26" s="96">
        <f>VLOOKUP(A26,'EC25 Pricing'!A:D,4,0)</f>
        <v>1802.75</v>
      </c>
    </row>
    <row r="27" spans="1:5" s="4" customFormat="1" ht="14.25" customHeight="1" x14ac:dyDescent="0.3">
      <c r="A27" s="79" t="s">
        <v>2871</v>
      </c>
      <c r="B27" s="4" t="s">
        <v>12456</v>
      </c>
      <c r="C27" s="75" t="s">
        <v>2876</v>
      </c>
      <c r="D27" s="116"/>
      <c r="E27" s="96">
        <f>VLOOKUP(A27,'EC25 Pricing'!A:D,4,0)</f>
        <v>1802.75</v>
      </c>
    </row>
    <row r="28" spans="1:5" s="4" customFormat="1" ht="14.25" customHeight="1" x14ac:dyDescent="0.3">
      <c r="A28" s="79" t="s">
        <v>7119</v>
      </c>
      <c r="B28" s="4" t="s">
        <v>12457</v>
      </c>
      <c r="C28" s="75" t="s">
        <v>12458</v>
      </c>
      <c r="D28" s="116"/>
      <c r="E28" s="96">
        <f>VLOOKUP(A28,'EC25 Pricing'!A:D,4,0)</f>
        <v>1151.71</v>
      </c>
    </row>
    <row r="29" spans="1:5" s="4" customFormat="1" ht="14.25" customHeight="1" x14ac:dyDescent="0.3">
      <c r="A29" s="235" t="s">
        <v>2886</v>
      </c>
      <c r="C29" s="75"/>
      <c r="D29" s="96"/>
      <c r="E29" s="96"/>
    </row>
    <row r="30" spans="1:5" s="4" customFormat="1" ht="14.25" customHeight="1" x14ac:dyDescent="0.3">
      <c r="A30" s="236" t="s">
        <v>12459</v>
      </c>
      <c r="C30" s="75"/>
      <c r="D30" s="96"/>
      <c r="E30" s="96"/>
    </row>
    <row r="31" spans="1:5" ht="14.25" customHeight="1" x14ac:dyDescent="0.35">
      <c r="A31" s="79" t="s">
        <v>2927</v>
      </c>
      <c r="B31" s="4" t="s">
        <v>12460</v>
      </c>
      <c r="C31" s="3" t="s">
        <v>2889</v>
      </c>
      <c r="D31" s="116"/>
      <c r="E31" s="96">
        <f>VLOOKUP(A31,'EC25 Pricing'!A:D,4,0)</f>
        <v>2534.4899999999998</v>
      </c>
    </row>
    <row r="32" spans="1:5" ht="14.25" customHeight="1" x14ac:dyDescent="0.35">
      <c r="A32" s="79" t="s">
        <v>2930</v>
      </c>
      <c r="B32" s="4" t="s">
        <v>12461</v>
      </c>
      <c r="C32" s="3" t="s">
        <v>2889</v>
      </c>
      <c r="D32" s="116"/>
      <c r="E32" s="96">
        <f>VLOOKUP(A32,'EC25 Pricing'!A:D,4,0)</f>
        <v>2534.4899999999998</v>
      </c>
    </row>
    <row r="33" spans="1:5" s="4" customFormat="1" ht="14.25" customHeight="1" x14ac:dyDescent="0.3">
      <c r="A33" s="59" t="s">
        <v>2915</v>
      </c>
      <c r="B33" s="4" t="s">
        <v>12462</v>
      </c>
      <c r="C33" s="3" t="s">
        <v>2889</v>
      </c>
      <c r="D33" s="116"/>
      <c r="E33" s="96">
        <f>VLOOKUP(A33,'EC25 Pricing'!A:D,4,0)</f>
        <v>3001.91</v>
      </c>
    </row>
    <row r="34" spans="1:5" ht="14.25" customHeight="1" x14ac:dyDescent="0.35">
      <c r="A34" s="38" t="s">
        <v>2921</v>
      </c>
      <c r="B34" s="4" t="s">
        <v>12463</v>
      </c>
      <c r="C34" s="3" t="s">
        <v>2889</v>
      </c>
      <c r="D34" s="116"/>
      <c r="E34" s="96">
        <f>VLOOKUP(A34,'EC25 Pricing'!A:D,4,0)</f>
        <v>3001.91</v>
      </c>
    </row>
    <row r="35" spans="1:5" ht="14.25" customHeight="1" x14ac:dyDescent="0.35">
      <c r="A35" s="38"/>
      <c r="B35" s="4"/>
      <c r="C35" s="3"/>
      <c r="D35" s="116"/>
      <c r="E35" s="96"/>
    </row>
    <row r="36" spans="1:5" ht="14.25" customHeight="1" x14ac:dyDescent="0.35">
      <c r="A36" s="94" t="s">
        <v>12464</v>
      </c>
      <c r="B36" s="4"/>
      <c r="C36" s="3"/>
      <c r="D36" s="116"/>
      <c r="E36" s="96"/>
    </row>
    <row r="37" spans="1:5" ht="14.25" customHeight="1" x14ac:dyDescent="0.35">
      <c r="A37" s="91" t="s">
        <v>11925</v>
      </c>
      <c r="B37" s="91" t="s">
        <v>11926</v>
      </c>
      <c r="C37" s="91" t="s">
        <v>11983</v>
      </c>
      <c r="D37" s="91"/>
      <c r="E37" s="108" t="s">
        <v>11928</v>
      </c>
    </row>
    <row r="38" spans="1:5" ht="14.25" customHeight="1" x14ac:dyDescent="0.35">
      <c r="A38" s="236" t="s">
        <v>12465</v>
      </c>
      <c r="B38" s="4"/>
      <c r="C38" s="3"/>
      <c r="D38" s="96"/>
      <c r="E38" s="96"/>
    </row>
    <row r="39" spans="1:5" s="4" customFormat="1" ht="14.25" customHeight="1" x14ac:dyDescent="0.3">
      <c r="A39" s="79" t="s">
        <v>2883</v>
      </c>
      <c r="B39" s="4" t="s">
        <v>12466</v>
      </c>
      <c r="C39" s="3" t="s">
        <v>2889</v>
      </c>
      <c r="D39" s="116"/>
      <c r="E39" s="96">
        <f>VLOOKUP(A39,'EC25 Pricing'!A:D,4,0)</f>
        <v>3001.91</v>
      </c>
    </row>
    <row r="40" spans="1:5" s="4" customFormat="1" ht="14.25" customHeight="1" x14ac:dyDescent="0.3">
      <c r="A40" s="59" t="s">
        <v>2918</v>
      </c>
      <c r="B40" s="4" t="s">
        <v>12467</v>
      </c>
      <c r="C40" s="3" t="s">
        <v>2889</v>
      </c>
      <c r="D40" s="116"/>
      <c r="E40" s="96">
        <f>VLOOKUP(A40,'EC25 Pricing'!A:D,4,0)</f>
        <v>3761.46</v>
      </c>
    </row>
    <row r="41" spans="1:5" ht="14.25" customHeight="1" x14ac:dyDescent="0.35">
      <c r="A41" s="59" t="s">
        <v>2924</v>
      </c>
      <c r="B41" s="4" t="s">
        <v>12468</v>
      </c>
      <c r="C41" s="3" t="s">
        <v>2889</v>
      </c>
      <c r="D41" s="116"/>
      <c r="E41" s="96">
        <f>VLOOKUP(A41,'EC25 Pricing'!A:D,4,0)</f>
        <v>3761.46</v>
      </c>
    </row>
    <row r="42" spans="1:5" ht="14.25" customHeight="1" x14ac:dyDescent="0.35">
      <c r="A42" s="236" t="s">
        <v>12469</v>
      </c>
      <c r="B42" s="4"/>
      <c r="C42" s="3"/>
      <c r="D42" s="96"/>
      <c r="E42" s="96"/>
    </row>
    <row r="43" spans="1:5" s="4" customFormat="1" ht="14.25" customHeight="1" x14ac:dyDescent="0.3">
      <c r="A43" s="59" t="s">
        <v>2890</v>
      </c>
      <c r="B43" s="4" t="s">
        <v>2891</v>
      </c>
      <c r="C43" s="3" t="s">
        <v>2889</v>
      </c>
      <c r="D43" s="116"/>
      <c r="E43" s="96">
        <f>VLOOKUP(A43,'EC25 Pricing'!A:D,4,0)</f>
        <v>3858.84</v>
      </c>
    </row>
    <row r="44" spans="1:5" s="4" customFormat="1" ht="14.25" customHeight="1" x14ac:dyDescent="0.3">
      <c r="A44" s="236" t="s">
        <v>12470</v>
      </c>
      <c r="C44" s="3"/>
      <c r="D44" s="96"/>
      <c r="E44" s="96"/>
    </row>
    <row r="45" spans="1:5" s="4" customFormat="1" ht="14.25" customHeight="1" x14ac:dyDescent="0.3">
      <c r="A45" s="59" t="s">
        <v>2903</v>
      </c>
      <c r="B45" s="4" t="s">
        <v>12471</v>
      </c>
      <c r="C45" s="75" t="s">
        <v>2908</v>
      </c>
      <c r="D45" s="116"/>
      <c r="E45" s="96">
        <f>VLOOKUP(A45,'EC25 Pricing'!A:D,4,0)</f>
        <v>812.27</v>
      </c>
    </row>
    <row r="46" spans="1:5" s="4" customFormat="1" ht="14.25" customHeight="1" x14ac:dyDescent="0.3">
      <c r="A46" s="55" t="s">
        <v>4782</v>
      </c>
      <c r="B46" s="4" t="s">
        <v>12472</v>
      </c>
      <c r="C46" s="75" t="s">
        <v>2914</v>
      </c>
      <c r="D46" s="116"/>
      <c r="E46" s="96">
        <f>VLOOKUP(A46,'EC25 Pricing'!A:D,4,0)</f>
        <v>920.78</v>
      </c>
    </row>
    <row r="47" spans="1:5" s="4" customFormat="1" ht="14.25" customHeight="1" x14ac:dyDescent="0.3">
      <c r="A47" s="55" t="s">
        <v>8307</v>
      </c>
      <c r="B47" s="4" t="s">
        <v>12473</v>
      </c>
      <c r="C47" s="75" t="s">
        <v>12474</v>
      </c>
      <c r="D47" s="116"/>
      <c r="E47" s="96">
        <f>VLOOKUP(A47,'EC25 Pricing'!A:D,4,0)</f>
        <v>478.4</v>
      </c>
    </row>
    <row r="48" spans="1:5" s="4" customFormat="1" ht="14.25" customHeight="1" x14ac:dyDescent="0.3">
      <c r="A48" s="59" t="s">
        <v>2909</v>
      </c>
      <c r="B48" s="4" t="s">
        <v>12475</v>
      </c>
      <c r="C48" s="75" t="s">
        <v>2914</v>
      </c>
      <c r="D48" s="116"/>
      <c r="E48" s="96">
        <f>VLOOKUP(A48,'EC25 Pricing'!A:D,4,0)</f>
        <v>1396.55</v>
      </c>
    </row>
    <row r="49" spans="1:5" s="4" customFormat="1" ht="14.25" customHeight="1" x14ac:dyDescent="0.3">
      <c r="A49" s="58" t="s">
        <v>2894</v>
      </c>
      <c r="B49" s="4" t="s">
        <v>12450</v>
      </c>
      <c r="C49" s="3" t="s">
        <v>2899</v>
      </c>
      <c r="D49" s="116"/>
      <c r="E49" s="96">
        <f>VLOOKUP(A49,'EC25 Pricing'!A:D,4,0)</f>
        <v>1755.46</v>
      </c>
    </row>
    <row r="50" spans="1:5" s="4" customFormat="1" ht="14.25" customHeight="1" x14ac:dyDescent="0.3">
      <c r="A50" s="58" t="s">
        <v>2900</v>
      </c>
      <c r="B50" s="4" t="s">
        <v>12476</v>
      </c>
      <c r="C50" s="3" t="s">
        <v>2899</v>
      </c>
      <c r="D50" s="116"/>
      <c r="E50" s="96">
        <f>VLOOKUP(A50,'EC25 Pricing'!A:D,4,0)</f>
        <v>1755.46</v>
      </c>
    </row>
    <row r="51" spans="1:5" ht="14.25" customHeight="1" x14ac:dyDescent="0.35">
      <c r="A51" s="79"/>
      <c r="B51" s="4"/>
      <c r="C51" s="3"/>
      <c r="D51" s="96"/>
      <c r="E51" s="96"/>
    </row>
    <row r="52" spans="1:5" s="4" customFormat="1" ht="14.25" customHeight="1" x14ac:dyDescent="0.3">
      <c r="A52" s="117" t="s">
        <v>2941</v>
      </c>
      <c r="B52" s="126"/>
      <c r="C52" s="127"/>
      <c r="D52" s="96"/>
      <c r="E52" s="96"/>
    </row>
    <row r="53" spans="1:5" s="4" customFormat="1" ht="14.25" customHeight="1" x14ac:dyDescent="0.3">
      <c r="A53" s="136" t="s">
        <v>2940</v>
      </c>
      <c r="B53" s="4" t="s">
        <v>12448</v>
      </c>
      <c r="C53" s="72" t="s">
        <v>2939</v>
      </c>
      <c r="D53" s="116"/>
      <c r="E53" s="96">
        <f>VLOOKUP(A53,'EC25 Pricing'!A:D,4,0)</f>
        <v>2128.2800000000002</v>
      </c>
    </row>
    <row r="54" spans="1:5" s="4" customFormat="1" ht="14.25" customHeight="1" x14ac:dyDescent="0.3">
      <c r="A54" s="136" t="s">
        <v>2933</v>
      </c>
      <c r="B54" s="4" t="s">
        <v>12477</v>
      </c>
      <c r="C54" s="72" t="s">
        <v>2939</v>
      </c>
      <c r="D54" s="116"/>
      <c r="E54" s="96">
        <f>VLOOKUP(A54,'EC25 Pricing'!A:D,4,0)</f>
        <v>2796.02</v>
      </c>
    </row>
    <row r="55" spans="1:5" s="4" customFormat="1" ht="14.25" customHeight="1" x14ac:dyDescent="0.3">
      <c r="A55" s="136" t="s">
        <v>5967</v>
      </c>
      <c r="B55" s="4" t="s">
        <v>12478</v>
      </c>
      <c r="C55" s="72" t="s">
        <v>2939</v>
      </c>
      <c r="D55" s="116"/>
      <c r="E55" s="96">
        <f>VLOOKUP(A55,'EC25 Pricing'!A:D,4,0)</f>
        <v>3063.12</v>
      </c>
    </row>
    <row r="56" spans="1:5" s="4" customFormat="1" ht="14.25" customHeight="1" x14ac:dyDescent="0.3">
      <c r="A56" s="136" t="s">
        <v>7015</v>
      </c>
      <c r="B56" s="4" t="s">
        <v>12476</v>
      </c>
      <c r="C56" s="72" t="s">
        <v>12479</v>
      </c>
      <c r="D56" s="116"/>
      <c r="E56" s="96">
        <f>VLOOKUP(A56,'EC25 Pricing'!A:D,4,0)</f>
        <v>1118.32</v>
      </c>
    </row>
    <row r="73" ht="13" customHeight="1" x14ac:dyDescent="0.35"/>
  </sheetData>
  <sortState xmlns:xlrd2="http://schemas.microsoft.com/office/spreadsheetml/2017/richdata2" ref="A19:D50">
    <sortCondition ref="B23:B50"/>
  </sortState>
  <pageMargins left="0.25" right="0.25" top="0.75" bottom="0.75" header="0.3" footer="0.3"/>
  <pageSetup scale="97" fitToHeight="100" orientation="landscape" r:id="rId1"/>
  <headerFooter>
    <oddHeader>&amp;L&amp;G</oddHeader>
  </headerFooter>
  <rowBreaks count="1" manualBreakCount="1">
    <brk id="34" max="16383" man="1"/>
  </rowBreaks>
  <drawing r:id="rId2"/>
  <legacyDrawingHF r:id="rId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>
    <tabColor theme="0"/>
  </sheetPr>
  <dimension ref="A1:F35"/>
  <sheetViews>
    <sheetView view="pageLayout" zoomScaleNormal="100" workbookViewId="0">
      <selection activeCell="D9" sqref="D9"/>
    </sheetView>
  </sheetViews>
  <sheetFormatPr defaultColWidth="9.1796875" defaultRowHeight="14.25" customHeight="1" x14ac:dyDescent="0.35"/>
  <cols>
    <col min="1" max="1" width="10.26953125" style="37" customWidth="1"/>
    <col min="2" max="2" width="70.1796875" style="26" customWidth="1"/>
    <col min="3" max="3" width="23" customWidth="1"/>
    <col min="4" max="4" width="10.26953125" style="46" customWidth="1"/>
  </cols>
  <sheetData>
    <row r="1" spans="1:6" s="67" customFormat="1" ht="28.5" x14ac:dyDescent="0.65">
      <c r="A1" s="101" t="s">
        <v>516</v>
      </c>
      <c r="B1" s="5"/>
      <c r="C1" s="197"/>
      <c r="D1" s="5"/>
      <c r="E1" s="5"/>
      <c r="F1" s="5"/>
    </row>
    <row r="2" spans="1:6" s="4" customFormat="1" ht="14.25" customHeight="1" x14ac:dyDescent="0.35">
      <c r="A2" s="37"/>
      <c r="B2" s="19"/>
      <c r="C2" s="27"/>
      <c r="D2" s="46"/>
      <c r="E2"/>
    </row>
    <row r="3" spans="1:6" ht="14.25" customHeight="1" x14ac:dyDescent="0.35">
      <c r="B3" s="19"/>
      <c r="C3" s="27"/>
    </row>
    <row r="4" spans="1:6" ht="14.25" customHeight="1" x14ac:dyDescent="0.35">
      <c r="C4" s="27"/>
    </row>
    <row r="5" spans="1:6" ht="14.25" customHeight="1" x14ac:dyDescent="0.35">
      <c r="C5" s="27"/>
    </row>
    <row r="6" spans="1:6" ht="14.25" customHeight="1" x14ac:dyDescent="0.35">
      <c r="C6" s="27"/>
    </row>
    <row r="7" spans="1:6" ht="14.25" customHeight="1" x14ac:dyDescent="0.35">
      <c r="C7" s="27"/>
    </row>
    <row r="8" spans="1:6" ht="14.25" customHeight="1" x14ac:dyDescent="0.35">
      <c r="C8" s="27"/>
    </row>
    <row r="9" spans="1:6" ht="14.25" customHeight="1" x14ac:dyDescent="0.35">
      <c r="C9" s="27"/>
    </row>
    <row r="10" spans="1:6" ht="14.25" customHeight="1" x14ac:dyDescent="0.35">
      <c r="C10" s="27"/>
    </row>
    <row r="11" spans="1:6" ht="14.25" customHeight="1" x14ac:dyDescent="0.35">
      <c r="C11" s="27"/>
    </row>
    <row r="12" spans="1:6" ht="14.25" customHeight="1" x14ac:dyDescent="0.35">
      <c r="C12" s="27"/>
    </row>
    <row r="13" spans="1:6" ht="14.25" customHeight="1" x14ac:dyDescent="0.35">
      <c r="C13" s="27"/>
    </row>
    <row r="14" spans="1:6" ht="14.25" customHeight="1" x14ac:dyDescent="0.35">
      <c r="C14" s="27"/>
    </row>
    <row r="15" spans="1:6" ht="14.25" customHeight="1" x14ac:dyDescent="0.35">
      <c r="A15" s="90" t="s">
        <v>11925</v>
      </c>
      <c r="B15" s="91" t="s">
        <v>11926</v>
      </c>
      <c r="C15" s="91" t="s">
        <v>11983</v>
      </c>
      <c r="D15" s="93"/>
      <c r="E15" s="108" t="s">
        <v>11928</v>
      </c>
    </row>
    <row r="16" spans="1:6" ht="14.25" customHeight="1" x14ac:dyDescent="0.35">
      <c r="A16" s="139" t="s">
        <v>12480</v>
      </c>
      <c r="B16" s="91"/>
      <c r="C16" s="91"/>
      <c r="D16" s="93"/>
      <c r="E16" s="108"/>
    </row>
    <row r="17" spans="1:5" ht="14.25" customHeight="1" x14ac:dyDescent="0.35">
      <c r="A17" s="59" t="s">
        <v>529</v>
      </c>
      <c r="B17" s="2" t="s">
        <v>12481</v>
      </c>
      <c r="C17" s="3" t="s">
        <v>12482</v>
      </c>
      <c r="D17" s="116"/>
      <c r="E17" s="96">
        <f>VLOOKUP(A17,'EC25 Pricing'!A:D,4,0)</f>
        <v>656.46</v>
      </c>
    </row>
    <row r="18" spans="1:5" ht="14.25" customHeight="1" x14ac:dyDescent="0.35">
      <c r="A18" s="59" t="s">
        <v>535</v>
      </c>
      <c r="B18" s="2" t="s">
        <v>12483</v>
      </c>
      <c r="C18" s="3" t="s">
        <v>12484</v>
      </c>
      <c r="D18" s="116"/>
      <c r="E18" s="96">
        <f>VLOOKUP(A18,'EC25 Pricing'!A:D,4,0)</f>
        <v>726.02</v>
      </c>
    </row>
    <row r="19" spans="1:5" ht="14.25" customHeight="1" x14ac:dyDescent="0.35">
      <c r="A19" s="55" t="s">
        <v>5899</v>
      </c>
      <c r="B19" s="2" t="s">
        <v>12485</v>
      </c>
      <c r="C19" s="3" t="s">
        <v>12486</v>
      </c>
      <c r="D19" s="116"/>
      <c r="E19" s="96">
        <f>VLOOKUP(A19,'EC25 Pricing'!A:D,4,0)</f>
        <v>817.84</v>
      </c>
    </row>
    <row r="21" spans="1:5" ht="14.25" customHeight="1" x14ac:dyDescent="0.35">
      <c r="A21" s="139" t="s">
        <v>12487</v>
      </c>
      <c r="B21" s="91"/>
      <c r="C21" s="91"/>
      <c r="D21" s="93"/>
      <c r="E21" s="108"/>
    </row>
    <row r="22" spans="1:5" ht="14.25" customHeight="1" x14ac:dyDescent="0.35">
      <c r="A22" s="59" t="s">
        <v>5901</v>
      </c>
      <c r="B22" s="2" t="s">
        <v>12488</v>
      </c>
      <c r="C22" s="3" t="s">
        <v>12489</v>
      </c>
      <c r="D22" s="116"/>
      <c r="E22" s="96">
        <f>VLOOKUP(A22,'EC25 Pricing'!A:D,4,0)</f>
        <v>1023.72</v>
      </c>
    </row>
    <row r="24" spans="1:5" ht="14.25" customHeight="1" x14ac:dyDescent="0.35">
      <c r="A24" s="139" t="s">
        <v>12490</v>
      </c>
      <c r="B24" s="91"/>
      <c r="C24" s="91"/>
      <c r="D24" s="93"/>
      <c r="E24" s="108"/>
    </row>
    <row r="25" spans="1:5" ht="14.25" customHeight="1" x14ac:dyDescent="0.35">
      <c r="A25" s="59" t="s">
        <v>6657</v>
      </c>
      <c r="B25" s="2" t="s">
        <v>12491</v>
      </c>
      <c r="C25" s="3" t="s">
        <v>12492</v>
      </c>
      <c r="D25" s="116"/>
      <c r="E25" s="96">
        <f>VLOOKUP(A25,'EC25 Pricing'!A:D,4,0)</f>
        <v>912.43</v>
      </c>
    </row>
    <row r="27" spans="1:5" ht="14.25" customHeight="1" x14ac:dyDescent="0.35">
      <c r="A27" s="139" t="s">
        <v>12493</v>
      </c>
      <c r="B27" s="91"/>
      <c r="C27" s="91"/>
      <c r="D27" s="93"/>
      <c r="E27" s="108"/>
    </row>
    <row r="28" spans="1:5" ht="14.25" customHeight="1" x14ac:dyDescent="0.35">
      <c r="A28" s="59" t="s">
        <v>6659</v>
      </c>
      <c r="B28" s="2" t="s">
        <v>12494</v>
      </c>
      <c r="C28" s="3" t="s">
        <v>12495</v>
      </c>
      <c r="D28" s="116"/>
      <c r="E28" s="96">
        <f>VLOOKUP(A28,'EC25 Pricing'!A:D,4,0)</f>
        <v>1390.98</v>
      </c>
    </row>
    <row r="29" spans="1:5" s="3" customFormat="1" ht="14.25" customHeight="1" x14ac:dyDescent="0.35">
      <c r="A29" s="37"/>
      <c r="B29" s="26"/>
      <c r="C29"/>
      <c r="D29" s="46"/>
      <c r="E29"/>
    </row>
    <row r="30" spans="1:5" ht="14.25" customHeight="1" x14ac:dyDescent="0.35">
      <c r="A30" s="128" t="s">
        <v>12496</v>
      </c>
      <c r="B30" s="2"/>
      <c r="C30" s="3"/>
      <c r="D30" s="96"/>
      <c r="E30" s="96"/>
    </row>
    <row r="31" spans="1:5" ht="13" customHeight="1" x14ac:dyDescent="0.35">
      <c r="A31" s="63" t="s">
        <v>523</v>
      </c>
      <c r="B31" s="2" t="s">
        <v>12497</v>
      </c>
      <c r="C31" s="3" t="s">
        <v>528</v>
      </c>
      <c r="D31" s="116"/>
      <c r="E31" s="96">
        <f>VLOOKUP(A31,'EC25 Pricing'!A:D,4,0)</f>
        <v>943.04</v>
      </c>
    </row>
    <row r="32" spans="1:5" ht="14.25" customHeight="1" x14ac:dyDescent="0.35">
      <c r="A32" s="59"/>
    </row>
    <row r="33" spans="1:1" ht="14.25" customHeight="1" x14ac:dyDescent="0.35">
      <c r="A33" s="59"/>
    </row>
    <row r="34" spans="1:1" ht="14.25" customHeight="1" x14ac:dyDescent="0.35">
      <c r="A34" s="59"/>
    </row>
    <row r="35" spans="1:1" ht="14.25" customHeight="1" x14ac:dyDescent="0.35">
      <c r="A35" s="59"/>
    </row>
  </sheetData>
  <pageMargins left="0.25" right="0.25" top="0.75" bottom="0.75" header="0.3" footer="0.3"/>
  <pageSetup orientation="landscape" r:id="rId1"/>
  <headerFooter>
    <oddHeader>&amp;L&amp;G</oddHeader>
  </headerFooter>
  <drawing r:id="rId2"/>
  <legacyDrawingHF r:id="rId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>
    <tabColor theme="0"/>
  </sheetPr>
  <dimension ref="A1:F71"/>
  <sheetViews>
    <sheetView view="pageLayout" zoomScaleNormal="100" workbookViewId="0">
      <selection activeCell="D9" sqref="D9"/>
    </sheetView>
  </sheetViews>
  <sheetFormatPr defaultColWidth="9.1796875" defaultRowHeight="13.5" customHeight="1" x14ac:dyDescent="0.35"/>
  <cols>
    <col min="1" max="1" width="10.26953125" style="37" customWidth="1"/>
    <col min="2" max="2" width="70.54296875" customWidth="1"/>
    <col min="3" max="3" width="23" customWidth="1"/>
    <col min="4" max="4" width="10.453125" style="46" customWidth="1"/>
  </cols>
  <sheetData>
    <row r="1" spans="1:6" ht="19.5" customHeight="1" x14ac:dyDescent="0.65">
      <c r="A1" s="131" t="s">
        <v>2946</v>
      </c>
      <c r="B1" s="5"/>
      <c r="C1" s="197"/>
      <c r="D1" s="5"/>
      <c r="E1" s="5"/>
      <c r="F1" s="5"/>
    </row>
    <row r="2" spans="1:6" ht="13.5" customHeight="1" x14ac:dyDescent="0.35">
      <c r="A2" s="36"/>
    </row>
    <row r="15" spans="1:6" ht="13.5" customHeight="1" x14ac:dyDescent="0.35">
      <c r="E15" s="16"/>
    </row>
    <row r="16" spans="1:6" ht="13.5" customHeight="1" x14ac:dyDescent="0.35">
      <c r="E16" s="16"/>
    </row>
    <row r="17" spans="1:5" ht="13.5" customHeight="1" x14ac:dyDescent="0.35">
      <c r="E17" s="16"/>
    </row>
    <row r="18" spans="1:5" ht="13.5" customHeight="1" x14ac:dyDescent="0.35">
      <c r="E18" s="16"/>
    </row>
    <row r="19" spans="1:5" ht="13.5" customHeight="1" x14ac:dyDescent="0.35">
      <c r="A19" s="90" t="s">
        <v>11925</v>
      </c>
      <c r="B19" s="91" t="s">
        <v>11926</v>
      </c>
      <c r="C19" s="91" t="s">
        <v>11983</v>
      </c>
      <c r="D19" s="93"/>
      <c r="E19" s="108" t="s">
        <v>11928</v>
      </c>
    </row>
    <row r="20" spans="1:5" s="4" customFormat="1" ht="13.5" customHeight="1" x14ac:dyDescent="0.35">
      <c r="A20" s="99" t="s">
        <v>2947</v>
      </c>
      <c r="B20" s="21"/>
      <c r="C20" s="13"/>
      <c r="D20"/>
      <c r="E20" s="96"/>
    </row>
    <row r="21" spans="1:5" s="4" customFormat="1" ht="13.5" customHeight="1" x14ac:dyDescent="0.3">
      <c r="A21" s="55" t="s">
        <v>2943</v>
      </c>
      <c r="B21" s="136" t="s">
        <v>12498</v>
      </c>
      <c r="C21" s="76" t="s">
        <v>12499</v>
      </c>
      <c r="D21" s="116"/>
      <c r="E21" s="96">
        <f>VLOOKUP(A21,'EC25 Pricing'!A:D,4,0)</f>
        <v>3783.72</v>
      </c>
    </row>
    <row r="22" spans="1:5" s="4" customFormat="1" ht="13.5" customHeight="1" x14ac:dyDescent="0.3">
      <c r="A22" s="55" t="s">
        <v>2951</v>
      </c>
      <c r="B22" s="136" t="s">
        <v>12500</v>
      </c>
      <c r="C22" s="76" t="s">
        <v>12499</v>
      </c>
      <c r="D22" s="116"/>
      <c r="E22" s="96">
        <f>VLOOKUP(A22,'EC25 Pricing'!A:D,4,0)</f>
        <v>4081.42</v>
      </c>
    </row>
    <row r="23" spans="1:5" s="4" customFormat="1" ht="13.5" customHeight="1" x14ac:dyDescent="0.3">
      <c r="A23" s="55" t="s">
        <v>7919</v>
      </c>
      <c r="B23" s="136" t="s">
        <v>12501</v>
      </c>
      <c r="C23" s="76" t="s">
        <v>12502</v>
      </c>
      <c r="D23" s="116"/>
      <c r="E23" s="96">
        <f>VLOOKUP(A23,'EC25 Pricing'!A:D,4,0)</f>
        <v>4948.0419350000002</v>
      </c>
    </row>
    <row r="24" spans="1:5" s="4" customFormat="1" ht="13.5" customHeight="1" x14ac:dyDescent="0.3">
      <c r="A24" s="55" t="s">
        <v>8839</v>
      </c>
      <c r="B24" s="136" t="s">
        <v>12503</v>
      </c>
      <c r="C24" s="76" t="s">
        <v>12502</v>
      </c>
      <c r="D24" s="116"/>
      <c r="E24" s="96">
        <f>VLOOKUP(A24,'EC25 Pricing'!A:D,4,0)</f>
        <v>5260.6935480000002</v>
      </c>
    </row>
    <row r="25" spans="1:5" s="4" customFormat="1" ht="13.5" customHeight="1" x14ac:dyDescent="0.3">
      <c r="A25" s="139" t="s">
        <v>12504</v>
      </c>
      <c r="B25" s="136"/>
      <c r="C25" s="76"/>
      <c r="D25" s="96"/>
      <c r="E25" s="96"/>
    </row>
    <row r="26" spans="1:5" s="4" customFormat="1" ht="13.5" customHeight="1" x14ac:dyDescent="0.3">
      <c r="A26" s="55" t="s">
        <v>2954</v>
      </c>
      <c r="B26" s="136" t="s">
        <v>2955</v>
      </c>
      <c r="C26" s="76" t="s">
        <v>2956</v>
      </c>
      <c r="D26" s="116"/>
      <c r="E26" s="96">
        <f>VLOOKUP(A26,'EC25 Pricing'!A:D,4,0)</f>
        <v>2723.68</v>
      </c>
    </row>
    <row r="27" spans="1:5" s="4" customFormat="1" ht="13.5" customHeight="1" x14ac:dyDescent="0.3">
      <c r="A27" s="55" t="s">
        <v>2961</v>
      </c>
      <c r="B27" s="136" t="s">
        <v>12505</v>
      </c>
      <c r="C27" s="76" t="s">
        <v>2956</v>
      </c>
      <c r="D27" s="116"/>
      <c r="E27" s="96">
        <f>VLOOKUP(A27,'EC25 Pricing'!A:D,4,0)</f>
        <v>2876.71</v>
      </c>
    </row>
    <row r="28" spans="1:5" s="4" customFormat="1" ht="13.5" customHeight="1" x14ac:dyDescent="0.3">
      <c r="A28" s="55" t="s">
        <v>2965</v>
      </c>
      <c r="B28" s="136" t="s">
        <v>12506</v>
      </c>
      <c r="C28" s="76" t="s">
        <v>2956</v>
      </c>
      <c r="D28" s="116"/>
      <c r="E28" s="96">
        <f>VLOOKUP(A28,'EC25 Pricing'!A:D,4,0)</f>
        <v>2876.71</v>
      </c>
    </row>
    <row r="29" spans="1:5" s="4" customFormat="1" ht="13.5" customHeight="1" x14ac:dyDescent="0.3">
      <c r="A29" s="237" t="s">
        <v>2971</v>
      </c>
      <c r="B29" s="136"/>
      <c r="C29" s="76"/>
      <c r="D29" s="96"/>
      <c r="E29" s="96"/>
    </row>
    <row r="30" spans="1:5" s="4" customFormat="1" ht="13.5" customHeight="1" x14ac:dyDescent="0.3">
      <c r="A30" s="55" t="s">
        <v>2968</v>
      </c>
      <c r="B30" s="136" t="s">
        <v>2969</v>
      </c>
      <c r="C30" s="3" t="s">
        <v>2970</v>
      </c>
      <c r="D30" s="116"/>
      <c r="E30" s="96">
        <f>VLOOKUP(A30,'EC25 Pricing'!A:D,4,0)</f>
        <v>4248.3599999999997</v>
      </c>
    </row>
    <row r="31" spans="1:5" s="4" customFormat="1" ht="13.5" customHeight="1" x14ac:dyDescent="0.3">
      <c r="A31" s="55" t="s">
        <v>2975</v>
      </c>
      <c r="B31" s="136" t="s">
        <v>12507</v>
      </c>
      <c r="C31" s="3" t="s">
        <v>2970</v>
      </c>
      <c r="D31" s="116"/>
      <c r="E31" s="96">
        <f>VLOOKUP(A31,'EC25 Pricing'!A:D,4,0)</f>
        <v>5550.46</v>
      </c>
    </row>
    <row r="32" spans="1:5" s="4" customFormat="1" ht="13.5" customHeight="1" x14ac:dyDescent="0.3">
      <c r="A32" s="55" t="s">
        <v>2979</v>
      </c>
      <c r="B32" s="136" t="s">
        <v>12508</v>
      </c>
      <c r="C32" s="3" t="s">
        <v>2970</v>
      </c>
      <c r="D32" s="116"/>
      <c r="E32" s="96">
        <f>VLOOKUP(A32,'EC25 Pricing'!A:D,4,0)</f>
        <v>5550.46</v>
      </c>
    </row>
    <row r="33" spans="1:5" s="4" customFormat="1" ht="13.5" customHeight="1" x14ac:dyDescent="0.3">
      <c r="A33" s="237" t="s">
        <v>2984</v>
      </c>
      <c r="B33" s="136"/>
      <c r="C33" s="3"/>
      <c r="D33" s="116"/>
      <c r="E33" s="96"/>
    </row>
    <row r="34" spans="1:5" s="4" customFormat="1" ht="13.5" customHeight="1" x14ac:dyDescent="0.3">
      <c r="A34" s="55" t="s">
        <v>2983</v>
      </c>
      <c r="B34" s="2" t="s">
        <v>12509</v>
      </c>
      <c r="C34" s="3" t="s">
        <v>2985</v>
      </c>
      <c r="D34" s="116"/>
      <c r="E34" s="96">
        <f>VLOOKUP(A34,'EC25 Pricing'!A:D,4,0)</f>
        <v>386.59</v>
      </c>
    </row>
    <row r="35" spans="1:5" s="4" customFormat="1" ht="13.5" customHeight="1" x14ac:dyDescent="0.3">
      <c r="E35" s="15"/>
    </row>
    <row r="36" spans="1:5" s="4" customFormat="1" ht="15.5" x14ac:dyDescent="0.35">
      <c r="A36" s="94" t="s">
        <v>12510</v>
      </c>
      <c r="B36" s="136"/>
      <c r="C36" s="3"/>
      <c r="D36" s="98"/>
      <c r="E36" s="15"/>
    </row>
    <row r="42" spans="1:5" ht="13.5" customHeight="1" x14ac:dyDescent="0.35">
      <c r="A42"/>
      <c r="D42"/>
    </row>
    <row r="44" spans="1:5" ht="13.5" customHeight="1" x14ac:dyDescent="0.35">
      <c r="A44"/>
      <c r="D44"/>
    </row>
    <row r="45" spans="1:5" ht="13.5" customHeight="1" x14ac:dyDescent="0.35">
      <c r="A45"/>
      <c r="D45"/>
    </row>
    <row r="46" spans="1:5" ht="13.5" customHeight="1" x14ac:dyDescent="0.35">
      <c r="A46"/>
      <c r="D46"/>
    </row>
    <row r="47" spans="1:5" ht="13.5" customHeight="1" x14ac:dyDescent="0.35">
      <c r="A47" s="59"/>
      <c r="B47" s="2"/>
      <c r="C47" s="3"/>
      <c r="D47" s="31"/>
    </row>
    <row r="48" spans="1:5" ht="13.5" customHeight="1" x14ac:dyDescent="0.35">
      <c r="A48" s="59"/>
      <c r="B48" s="2"/>
      <c r="C48" s="3"/>
      <c r="D48" s="31"/>
    </row>
    <row r="49" spans="1:5" ht="13.5" customHeight="1" x14ac:dyDescent="0.35">
      <c r="A49" s="59"/>
      <c r="B49" s="2"/>
      <c r="C49" s="3"/>
      <c r="D49" s="31"/>
    </row>
    <row r="50" spans="1:5" ht="13.5" customHeight="1" x14ac:dyDescent="0.35">
      <c r="A50" s="90" t="s">
        <v>11925</v>
      </c>
      <c r="B50" s="91" t="s">
        <v>11926</v>
      </c>
      <c r="C50" s="91" t="s">
        <v>11983</v>
      </c>
      <c r="D50" s="93"/>
      <c r="E50" s="108" t="s">
        <v>11928</v>
      </c>
    </row>
    <row r="51" spans="1:5" ht="13.5" customHeight="1" x14ac:dyDescent="0.35">
      <c r="A51" s="99" t="s">
        <v>2992</v>
      </c>
      <c r="B51" s="91"/>
      <c r="C51" s="91"/>
      <c r="D51" s="93"/>
      <c r="E51" s="96"/>
    </row>
    <row r="52" spans="1:5" ht="13.5" customHeight="1" x14ac:dyDescent="0.35">
      <c r="A52" s="55" t="s">
        <v>6929</v>
      </c>
      <c r="B52" s="4" t="s">
        <v>12511</v>
      </c>
      <c r="C52" s="3" t="s">
        <v>12512</v>
      </c>
      <c r="D52" s="116"/>
      <c r="E52" s="96">
        <f>VLOOKUP(A52,'EC25 Pricing'!A:D,4,0)</f>
        <v>1827.8</v>
      </c>
    </row>
    <row r="53" spans="1:5" ht="13.5" customHeight="1" x14ac:dyDescent="0.35">
      <c r="A53" s="55" t="s">
        <v>2989</v>
      </c>
      <c r="B53" s="4" t="s">
        <v>12513</v>
      </c>
      <c r="C53" s="3" t="s">
        <v>12512</v>
      </c>
      <c r="D53" s="116"/>
      <c r="E53" s="96">
        <f>VLOOKUP(A53,'EC25 Pricing'!A:D,4,0)</f>
        <v>381.02</v>
      </c>
    </row>
    <row r="54" spans="1:5" ht="13" customHeight="1" x14ac:dyDescent="0.35">
      <c r="A54" s="55" t="s">
        <v>2999</v>
      </c>
      <c r="B54" s="4" t="s">
        <v>12514</v>
      </c>
      <c r="C54" s="3" t="s">
        <v>12512</v>
      </c>
      <c r="D54" s="116"/>
      <c r="E54" s="96">
        <f>VLOOKUP(A54,'EC25 Pricing'!A:D,4,0)</f>
        <v>394.93</v>
      </c>
    </row>
    <row r="55" spans="1:5" ht="13" customHeight="1" x14ac:dyDescent="0.35">
      <c r="A55" s="55" t="s">
        <v>6791</v>
      </c>
      <c r="B55" s="4" t="s">
        <v>12515</v>
      </c>
      <c r="C55" s="3" t="s">
        <v>12512</v>
      </c>
      <c r="D55" s="116"/>
      <c r="E55" s="96">
        <f>VLOOKUP(A55,'EC25 Pricing'!A:D,4,0)</f>
        <v>381.02</v>
      </c>
    </row>
    <row r="56" spans="1:5" ht="13.5" customHeight="1" x14ac:dyDescent="0.35">
      <c r="A56" s="55" t="s">
        <v>2996</v>
      </c>
      <c r="B56" s="4" t="s">
        <v>12516</v>
      </c>
      <c r="C56" s="3" t="s">
        <v>12512</v>
      </c>
      <c r="D56" s="116"/>
      <c r="E56" s="96">
        <f>VLOOKUP(A56,'EC25 Pricing'!A:D,4,0)</f>
        <v>492.31</v>
      </c>
    </row>
    <row r="57" spans="1:5" ht="13.5" customHeight="1" x14ac:dyDescent="0.35">
      <c r="A57" s="55" t="s">
        <v>6793</v>
      </c>
      <c r="B57" s="4" t="s">
        <v>12517</v>
      </c>
      <c r="C57" s="3" t="s">
        <v>12518</v>
      </c>
      <c r="D57" s="116"/>
      <c r="E57" s="96">
        <f>VLOOKUP(A57,'EC25 Pricing'!A:D,4,0)</f>
        <v>381.02</v>
      </c>
    </row>
    <row r="58" spans="1:5" ht="13.5" customHeight="1" x14ac:dyDescent="0.35">
      <c r="A58" s="55" t="s">
        <v>2983</v>
      </c>
      <c r="B58" s="4" t="s">
        <v>2984</v>
      </c>
      <c r="C58" s="3" t="s">
        <v>2988</v>
      </c>
      <c r="D58" s="116"/>
      <c r="E58" s="96">
        <f>VLOOKUP(A58,'EC25 Pricing'!A:D,4,0)</f>
        <v>386.59</v>
      </c>
    </row>
    <row r="59" spans="1:5" ht="13.5" customHeight="1" x14ac:dyDescent="0.35">
      <c r="A59" s="99" t="s">
        <v>3003</v>
      </c>
      <c r="B59" s="4"/>
      <c r="C59" s="3"/>
      <c r="D59" s="116"/>
      <c r="E59" s="96"/>
    </row>
    <row r="60" spans="1:5" ht="13.5" customHeight="1" x14ac:dyDescent="0.35">
      <c r="A60" s="59" t="s">
        <v>3002</v>
      </c>
      <c r="B60" s="2" t="s">
        <v>3003</v>
      </c>
      <c r="C60" s="3" t="s">
        <v>1167</v>
      </c>
      <c r="D60" s="116"/>
      <c r="E60" s="96">
        <f>VLOOKUP(A60,'EC25 Pricing'!A:D,4,0)</f>
        <v>1396.55</v>
      </c>
    </row>
    <row r="61" spans="1:5" ht="13.5" customHeight="1" x14ac:dyDescent="0.35">
      <c r="A61" s="99" t="s">
        <v>12519</v>
      </c>
      <c r="B61" s="2"/>
      <c r="C61" s="3"/>
      <c r="D61" s="116"/>
      <c r="E61" s="96"/>
    </row>
    <row r="62" spans="1:5" ht="13.5" customHeight="1" x14ac:dyDescent="0.35">
      <c r="A62" s="55" t="s">
        <v>7439</v>
      </c>
      <c r="B62" s="2" t="s">
        <v>12519</v>
      </c>
      <c r="C62" s="3" t="s">
        <v>12520</v>
      </c>
      <c r="D62" s="116"/>
      <c r="E62" s="96">
        <f>VLOOKUP(A62,'EC25 Pricing'!A:D,4,0)</f>
        <v>1738.76</v>
      </c>
    </row>
    <row r="63" spans="1:5" ht="13.5" customHeight="1" x14ac:dyDescent="0.35">
      <c r="A63" s="99" t="s">
        <v>12521</v>
      </c>
      <c r="B63" s="2"/>
      <c r="C63" s="3"/>
      <c r="D63" s="96"/>
      <c r="E63" s="96"/>
    </row>
    <row r="64" spans="1:5" ht="13.5" customHeight="1" x14ac:dyDescent="0.35">
      <c r="A64" s="59" t="s">
        <v>3006</v>
      </c>
      <c r="B64" s="2" t="s">
        <v>3007</v>
      </c>
      <c r="C64" s="3" t="s">
        <v>3008</v>
      </c>
      <c r="D64" s="116"/>
      <c r="E64" s="96">
        <f>VLOOKUP(A64,'EC25 Pricing'!A:D,4,0)</f>
        <v>4657.3500000000004</v>
      </c>
    </row>
    <row r="65" spans="1:5" ht="13.5" customHeight="1" x14ac:dyDescent="0.35">
      <c r="A65" s="238" t="s">
        <v>12522</v>
      </c>
      <c r="B65" s="2"/>
      <c r="C65" s="3" t="s">
        <v>12523</v>
      </c>
      <c r="D65" s="96"/>
      <c r="E65" s="96"/>
    </row>
    <row r="66" spans="1:5" ht="13.5" customHeight="1" x14ac:dyDescent="0.35">
      <c r="A66" s="59" t="s">
        <v>496</v>
      </c>
      <c r="B66" s="2" t="s">
        <v>12524</v>
      </c>
      <c r="C66" s="3" t="s">
        <v>12523</v>
      </c>
      <c r="D66" s="116"/>
      <c r="E66" s="96">
        <f>VLOOKUP(A66,'EC25 Pricing'!A:D,4,0)</f>
        <v>244.8</v>
      </c>
    </row>
    <row r="67" spans="1:5" ht="13.5" customHeight="1" x14ac:dyDescent="0.35">
      <c r="A67" s="59" t="s">
        <v>499</v>
      </c>
      <c r="B67" s="2" t="s">
        <v>12525</v>
      </c>
      <c r="C67" s="3" t="s">
        <v>12523</v>
      </c>
      <c r="D67" s="116"/>
      <c r="E67" s="96">
        <f>VLOOKUP(A67,'EC25 Pricing'!A:D,4,0)</f>
        <v>222.54</v>
      </c>
    </row>
    <row r="68" spans="1:5" ht="13.5" customHeight="1" x14ac:dyDescent="0.35">
      <c r="A68" s="59" t="s">
        <v>487</v>
      </c>
      <c r="B68" s="2" t="s">
        <v>12526</v>
      </c>
      <c r="C68" s="3" t="s">
        <v>12523</v>
      </c>
      <c r="D68" s="116"/>
      <c r="E68" s="96">
        <f>VLOOKUP(A68,'EC25 Pricing'!A:D,4,0)</f>
        <v>263.45999999999998</v>
      </c>
    </row>
    <row r="69" spans="1:5" ht="13.5" customHeight="1" x14ac:dyDescent="0.35">
      <c r="A69" s="59" t="s">
        <v>481</v>
      </c>
      <c r="B69" s="2" t="s">
        <v>12527</v>
      </c>
      <c r="C69" s="3" t="s">
        <v>12523</v>
      </c>
      <c r="D69" s="116"/>
      <c r="E69" s="96">
        <f>VLOOKUP(A69,'EC25 Pricing'!A:D,4,0)</f>
        <v>281.82</v>
      </c>
    </row>
    <row r="70" spans="1:5" ht="13.5" customHeight="1" x14ac:dyDescent="0.35">
      <c r="A70" s="59" t="s">
        <v>493</v>
      </c>
      <c r="B70" s="2" t="s">
        <v>12528</v>
      </c>
      <c r="C70" s="3" t="s">
        <v>12523</v>
      </c>
      <c r="D70" s="116"/>
      <c r="E70" s="96">
        <f>VLOOKUP(A70,'EC25 Pricing'!A:D,4,0)</f>
        <v>333.83</v>
      </c>
    </row>
    <row r="71" spans="1:5" ht="13.5" customHeight="1" x14ac:dyDescent="0.35">
      <c r="A71" s="59" t="s">
        <v>490</v>
      </c>
      <c r="B71" s="2" t="s">
        <v>12529</v>
      </c>
      <c r="C71" s="3" t="s">
        <v>12523</v>
      </c>
      <c r="D71" s="116"/>
      <c r="E71" s="96">
        <f>VLOOKUP(A71,'EC25 Pricing'!A:D,4,0)</f>
        <v>348.6</v>
      </c>
    </row>
  </sheetData>
  <pageMargins left="0.25" right="0.25" top="0.75" bottom="0.75" header="0.3" footer="0.3"/>
  <pageSetup orientation="landscape" r:id="rId1"/>
  <headerFooter>
    <oddHeader>&amp;L&amp;G</oddHeader>
  </headerFooter>
  <rowBreaks count="1" manualBreakCount="1">
    <brk id="34" max="16383" man="1"/>
  </rowBreaks>
  <drawing r:id="rId2"/>
  <legacyDrawingHF r:id="rId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>
    <tabColor theme="0"/>
  </sheetPr>
  <dimension ref="A1:F62"/>
  <sheetViews>
    <sheetView view="pageLayout" zoomScaleNormal="100" workbookViewId="0">
      <selection activeCell="D9" sqref="D9"/>
    </sheetView>
  </sheetViews>
  <sheetFormatPr defaultColWidth="9.1796875" defaultRowHeight="13.5" customHeight="1" x14ac:dyDescent="0.35"/>
  <cols>
    <col min="1" max="1" width="10.26953125" style="37" customWidth="1"/>
    <col min="2" max="2" width="70.1796875" customWidth="1"/>
    <col min="3" max="3" width="23" style="27" customWidth="1"/>
    <col min="4" max="4" width="10.453125" style="46" customWidth="1"/>
  </cols>
  <sheetData>
    <row r="1" spans="1:6" s="140" customFormat="1" ht="26.25" customHeight="1" x14ac:dyDescent="0.5">
      <c r="A1" s="131" t="s">
        <v>2593</v>
      </c>
      <c r="B1" s="131"/>
      <c r="C1" s="197"/>
      <c r="D1" s="131"/>
      <c r="E1" s="131"/>
      <c r="F1" s="131"/>
    </row>
    <row r="3" spans="1:6" ht="13.5" customHeight="1" x14ac:dyDescent="0.35">
      <c r="A3" s="36"/>
    </row>
    <row r="16" spans="1:6" ht="13.5" customHeight="1" x14ac:dyDescent="0.35">
      <c r="E16" s="16"/>
    </row>
    <row r="17" spans="1:5" ht="13.5" customHeight="1" x14ac:dyDescent="0.35">
      <c r="E17" s="16"/>
    </row>
    <row r="18" spans="1:5" ht="13.5" customHeight="1" x14ac:dyDescent="0.35">
      <c r="E18" s="16"/>
    </row>
    <row r="19" spans="1:5" ht="13.5" customHeight="1" x14ac:dyDescent="0.35">
      <c r="A19" s="60"/>
      <c r="B19" s="10"/>
      <c r="C19" s="24"/>
      <c r="D19" s="17"/>
      <c r="E19" s="16"/>
    </row>
    <row r="20" spans="1:5" ht="13.5" customHeight="1" x14ac:dyDescent="0.35">
      <c r="A20" s="39"/>
      <c r="B20" s="10"/>
      <c r="C20" s="24"/>
      <c r="D20" s="17"/>
      <c r="E20" s="16"/>
    </row>
    <row r="21" spans="1:5" s="4" customFormat="1" ht="13.5" customHeight="1" x14ac:dyDescent="0.3">
      <c r="A21" s="39"/>
      <c r="B21" s="10"/>
      <c r="C21" s="3"/>
      <c r="E21" s="12"/>
    </row>
    <row r="22" spans="1:5" s="4" customFormat="1" ht="13.5" customHeight="1" x14ac:dyDescent="0.35">
      <c r="A22" s="90" t="s">
        <v>11925</v>
      </c>
      <c r="B22" s="91" t="s">
        <v>11926</v>
      </c>
      <c r="C22" s="91" t="s">
        <v>11983</v>
      </c>
      <c r="D22" s="93"/>
      <c r="E22" s="108" t="s">
        <v>11928</v>
      </c>
    </row>
    <row r="23" spans="1:5" s="4" customFormat="1" ht="13.5" customHeight="1" x14ac:dyDescent="0.35">
      <c r="A23" s="139" t="s">
        <v>2599</v>
      </c>
      <c r="B23" s="91"/>
      <c r="C23" s="91"/>
      <c r="D23" s="93"/>
      <c r="E23" s="108"/>
    </row>
    <row r="24" spans="1:5" s="4" customFormat="1" ht="13.5" customHeight="1" x14ac:dyDescent="0.3">
      <c r="A24" s="55" t="s">
        <v>2598</v>
      </c>
      <c r="B24" s="2" t="s">
        <v>2599</v>
      </c>
      <c r="C24" s="3" t="s">
        <v>12530</v>
      </c>
      <c r="D24" s="116"/>
      <c r="E24" s="96">
        <f>VLOOKUP(A24,'EC25 Pricing'!A:D,4,0)</f>
        <v>1410.46</v>
      </c>
    </row>
    <row r="25" spans="1:5" ht="13.5" customHeight="1" x14ac:dyDescent="0.35">
      <c r="A25" s="139" t="s">
        <v>2591</v>
      </c>
    </row>
    <row r="26" spans="1:5" s="4" customFormat="1" ht="13.5" customHeight="1" x14ac:dyDescent="0.3">
      <c r="A26" s="55" t="s">
        <v>2590</v>
      </c>
      <c r="B26" s="2" t="s">
        <v>2591</v>
      </c>
      <c r="C26" s="3" t="s">
        <v>2596</v>
      </c>
      <c r="D26" s="116"/>
      <c r="E26" s="96">
        <f>VLOOKUP(A26,'EC25 Pricing'!A:D,4,0)</f>
        <v>2412.0700000000002</v>
      </c>
    </row>
    <row r="27" spans="1:5" s="4" customFormat="1" ht="13.5" customHeight="1" x14ac:dyDescent="0.3">
      <c r="A27" s="139" t="s">
        <v>2615</v>
      </c>
      <c r="B27" s="2"/>
      <c r="C27" s="3"/>
      <c r="D27" s="116"/>
      <c r="E27" s="96"/>
    </row>
    <row r="28" spans="1:5" ht="13.5" customHeight="1" x14ac:dyDescent="0.35">
      <c r="A28" s="55" t="s">
        <v>2614</v>
      </c>
      <c r="B28" s="2" t="s">
        <v>2615</v>
      </c>
      <c r="C28" s="3" t="s">
        <v>2616</v>
      </c>
      <c r="D28" s="116"/>
      <c r="E28" s="96">
        <f>VLOOKUP(A28,'EC25 Pricing'!A:D,4,0)</f>
        <v>1413.24</v>
      </c>
    </row>
    <row r="29" spans="1:5" s="4" customFormat="1" ht="13.5" customHeight="1" x14ac:dyDescent="0.3">
      <c r="A29" s="139" t="s">
        <v>12531</v>
      </c>
      <c r="B29" s="2"/>
      <c r="C29" s="3"/>
      <c r="D29" s="96"/>
      <c r="E29" s="96"/>
    </row>
    <row r="30" spans="1:5" ht="13.5" customHeight="1" x14ac:dyDescent="0.35">
      <c r="A30" s="59" t="s">
        <v>2604</v>
      </c>
      <c r="B30" s="2" t="s">
        <v>12532</v>
      </c>
      <c r="C30" s="3" t="s">
        <v>2606</v>
      </c>
      <c r="D30" s="116"/>
      <c r="E30" s="96">
        <f>VLOOKUP(A30,'EC25 Pricing'!A:D,4,0)</f>
        <v>2420.42</v>
      </c>
    </row>
    <row r="31" spans="1:5" ht="13.5" customHeight="1" x14ac:dyDescent="0.35">
      <c r="A31" s="38" t="s">
        <v>2610</v>
      </c>
      <c r="B31" s="2" t="s">
        <v>12533</v>
      </c>
      <c r="C31" s="3" t="s">
        <v>2606</v>
      </c>
      <c r="D31" s="116"/>
      <c r="E31" s="96">
        <f>VLOOKUP(A31,'EC25 Pricing'!A:D,4,0)</f>
        <v>2526.14</v>
      </c>
    </row>
    <row r="32" spans="1:5" ht="13.5" customHeight="1" x14ac:dyDescent="0.35">
      <c r="A32" s="59" t="s">
        <v>2620</v>
      </c>
      <c r="B32" s="2" t="s">
        <v>12534</v>
      </c>
      <c r="C32" s="3" t="s">
        <v>2606</v>
      </c>
      <c r="D32" s="116"/>
      <c r="E32" s="96">
        <f>VLOOKUP(A32,'EC25 Pricing'!A:D,4,0)</f>
        <v>2526.14</v>
      </c>
    </row>
    <row r="33" spans="1:5" ht="13.5" customHeight="1" x14ac:dyDescent="0.35">
      <c r="A33" s="59"/>
      <c r="B33" s="2"/>
      <c r="C33" s="3"/>
      <c r="D33" s="96"/>
      <c r="E33" s="96"/>
    </row>
    <row r="62" ht="13" customHeight="1" x14ac:dyDescent="0.35"/>
  </sheetData>
  <pageMargins left="0.25" right="0.25" top="0.75" bottom="0.75" header="0.3" footer="0.3"/>
  <pageSetup orientation="landscape" r:id="rId1"/>
  <headerFooter>
    <oddHeader>&amp;L&amp;G</oddHeader>
  </headerFooter>
  <drawing r:id="rId2"/>
  <legacyDrawingHF r:id="rId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>
    <tabColor theme="0"/>
  </sheetPr>
  <dimension ref="A1:F76"/>
  <sheetViews>
    <sheetView view="pageLayout" zoomScaleNormal="100" zoomScaleSheetLayoutView="100" workbookViewId="0">
      <selection activeCell="D9" sqref="D9"/>
    </sheetView>
  </sheetViews>
  <sheetFormatPr defaultColWidth="9.1796875" defaultRowHeight="13.5" customHeight="1" x14ac:dyDescent="0.35"/>
  <cols>
    <col min="1" max="1" width="10.26953125" style="61" customWidth="1"/>
    <col min="2" max="2" width="70.1796875" customWidth="1"/>
    <col min="3" max="3" width="23" style="27" customWidth="1"/>
    <col min="4" max="4" width="10.26953125" style="46" customWidth="1"/>
  </cols>
  <sheetData>
    <row r="1" spans="1:6" ht="28.5" x14ac:dyDescent="0.65">
      <c r="A1" s="141" t="s">
        <v>544</v>
      </c>
      <c r="B1" s="5"/>
      <c r="C1" s="197"/>
      <c r="D1" s="5"/>
      <c r="E1" s="5"/>
      <c r="F1" s="5"/>
    </row>
    <row r="3" spans="1:6" ht="13.5" customHeight="1" x14ac:dyDescent="0.35">
      <c r="A3" s="45"/>
    </row>
    <row r="8" spans="1:6" ht="13.5" customHeight="1" x14ac:dyDescent="0.35">
      <c r="A8" s="39"/>
      <c r="B8" s="10"/>
      <c r="C8" s="23" t="s">
        <v>12535</v>
      </c>
      <c r="D8" s="17" t="s">
        <v>12535</v>
      </c>
    </row>
    <row r="9" spans="1:6" ht="13.5" customHeight="1" x14ac:dyDescent="0.35">
      <c r="A9" s="39"/>
      <c r="B9" s="10"/>
      <c r="C9" s="23" t="s">
        <v>12535</v>
      </c>
      <c r="D9" s="17" t="s">
        <v>12535</v>
      </c>
    </row>
    <row r="11" spans="1:6" ht="13.5" customHeight="1" x14ac:dyDescent="0.35">
      <c r="A11" s="60"/>
      <c r="B11" s="10"/>
      <c r="C11" s="23" t="s">
        <v>12535</v>
      </c>
      <c r="D11" s="17" t="s">
        <v>12535</v>
      </c>
    </row>
    <row r="13" spans="1:6" ht="13.5" customHeight="1" x14ac:dyDescent="0.35">
      <c r="C13" s="27" t="s">
        <v>12535</v>
      </c>
      <c r="D13" s="46" t="s">
        <v>12535</v>
      </c>
    </row>
    <row r="14" spans="1:6" ht="13.5" customHeight="1" x14ac:dyDescent="0.35">
      <c r="C14" s="27" t="s">
        <v>12535</v>
      </c>
      <c r="D14" s="46" t="s">
        <v>12535</v>
      </c>
    </row>
    <row r="15" spans="1:6" ht="13.5" customHeight="1" x14ac:dyDescent="0.35">
      <c r="A15" s="62"/>
      <c r="B15" s="13"/>
      <c r="C15" s="13" t="s">
        <v>12535</v>
      </c>
      <c r="D15" s="49" t="s">
        <v>12535</v>
      </c>
    </row>
    <row r="16" spans="1:6" ht="13.5" customHeight="1" x14ac:dyDescent="0.35">
      <c r="A16" s="62"/>
      <c r="B16" s="13"/>
      <c r="E16" s="16"/>
    </row>
    <row r="17" spans="1:5" s="4" customFormat="1" ht="13.5" customHeight="1" x14ac:dyDescent="0.3">
      <c r="A17" s="90" t="s">
        <v>11925</v>
      </c>
      <c r="B17" s="91" t="s">
        <v>11926</v>
      </c>
      <c r="C17" s="91" t="s">
        <v>11983</v>
      </c>
      <c r="D17" s="91"/>
      <c r="E17" s="108" t="s">
        <v>11928</v>
      </c>
    </row>
    <row r="18" spans="1:5" s="4" customFormat="1" ht="13.5" customHeight="1" x14ac:dyDescent="0.35">
      <c r="A18" s="99" t="s">
        <v>12536</v>
      </c>
      <c r="B18" s="91"/>
      <c r="C18" s="91"/>
      <c r="D18" s="93"/>
      <c r="E18" s="108"/>
    </row>
    <row r="19" spans="1:5" s="4" customFormat="1" ht="13.5" customHeight="1" x14ac:dyDescent="0.3">
      <c r="A19" s="63" t="s">
        <v>541</v>
      </c>
      <c r="B19" s="4" t="s">
        <v>542</v>
      </c>
      <c r="C19" s="3" t="s">
        <v>548</v>
      </c>
      <c r="D19" s="116"/>
      <c r="E19" s="96">
        <f>VLOOKUP(A19,'EC25 Pricing'!A:D,4,0)</f>
        <v>1009.81</v>
      </c>
    </row>
    <row r="20" spans="1:5" s="4" customFormat="1" ht="13.5" customHeight="1" x14ac:dyDescent="0.35">
      <c r="A20" s="99" t="s">
        <v>550</v>
      </c>
      <c r="B20" s="91"/>
      <c r="C20" s="91"/>
      <c r="D20" s="93"/>
      <c r="E20" s="108"/>
    </row>
    <row r="21" spans="1:5" s="4" customFormat="1" ht="13.5" customHeight="1" x14ac:dyDescent="0.3">
      <c r="A21" s="238" t="s">
        <v>12537</v>
      </c>
      <c r="C21" s="3"/>
      <c r="D21" s="31"/>
      <c r="E21" s="96"/>
    </row>
    <row r="22" spans="1:5" s="4" customFormat="1" ht="13.5" customHeight="1" x14ac:dyDescent="0.3">
      <c r="A22" s="63" t="s">
        <v>549</v>
      </c>
      <c r="B22" s="4" t="s">
        <v>550</v>
      </c>
      <c r="C22" s="3" t="s">
        <v>551</v>
      </c>
      <c r="D22" s="116"/>
      <c r="E22" s="96">
        <f>VLOOKUP(A22,'EC25 Pricing'!A:D,4,0)</f>
        <v>1018.16</v>
      </c>
    </row>
    <row r="23" spans="1:5" s="4" customFormat="1" ht="13.5" customHeight="1" x14ac:dyDescent="0.3">
      <c r="A23" s="38" t="s">
        <v>558</v>
      </c>
      <c r="B23" s="4" t="s">
        <v>559</v>
      </c>
      <c r="C23" s="3" t="s">
        <v>551</v>
      </c>
      <c r="D23" s="116"/>
      <c r="E23" s="96">
        <f>VLOOKUP(A23,'EC25 Pricing'!A:D,4,0)</f>
        <v>1137.8</v>
      </c>
    </row>
    <row r="24" spans="1:5" s="4" customFormat="1" ht="13.5" customHeight="1" x14ac:dyDescent="0.3">
      <c r="A24" s="38" t="s">
        <v>555</v>
      </c>
      <c r="B24" s="4" t="s">
        <v>556</v>
      </c>
      <c r="C24" s="3" t="s">
        <v>551</v>
      </c>
      <c r="D24" s="116"/>
      <c r="E24" s="96">
        <f>VLOOKUP(A24,'EC25 Pricing'!A:D,4,0)</f>
        <v>1516.18</v>
      </c>
    </row>
    <row r="25" spans="1:5" s="4" customFormat="1" ht="13.5" customHeight="1" x14ac:dyDescent="0.35">
      <c r="A25" s="238" t="s">
        <v>12538</v>
      </c>
      <c r="C25" s="3"/>
      <c r="D25" s="96"/>
      <c r="E25"/>
    </row>
    <row r="26" spans="1:5" s="4" customFormat="1" ht="13.5" customHeight="1" x14ac:dyDescent="0.3">
      <c r="A26" s="38" t="s">
        <v>595</v>
      </c>
      <c r="B26" s="4" t="s">
        <v>12539</v>
      </c>
      <c r="C26" s="3" t="s">
        <v>551</v>
      </c>
      <c r="D26" s="116"/>
      <c r="E26" s="96">
        <f>VLOOKUP(A26,'EC25 Pricing'!A:D,4,0)</f>
        <v>1477.23</v>
      </c>
    </row>
    <row r="27" spans="1:5" s="4" customFormat="1" ht="13.5" customHeight="1" x14ac:dyDescent="0.3">
      <c r="A27" s="38" t="s">
        <v>602</v>
      </c>
      <c r="B27" s="4" t="s">
        <v>12540</v>
      </c>
      <c r="C27" s="3" t="s">
        <v>551</v>
      </c>
      <c r="D27" s="116"/>
      <c r="E27" s="96">
        <f>VLOOKUP(A27,'EC25 Pricing'!A:D,4,0)</f>
        <v>1577.39</v>
      </c>
    </row>
    <row r="28" spans="1:5" s="4" customFormat="1" ht="13.5" customHeight="1" x14ac:dyDescent="0.3">
      <c r="A28" s="38" t="s">
        <v>599</v>
      </c>
      <c r="B28" s="4" t="s">
        <v>12541</v>
      </c>
      <c r="C28" s="3" t="s">
        <v>551</v>
      </c>
      <c r="D28" s="116"/>
      <c r="E28" s="96">
        <f>VLOOKUP(A28,'EC25 Pricing'!A:D,4,0)</f>
        <v>1953</v>
      </c>
    </row>
    <row r="29" spans="1:5" s="4" customFormat="1" ht="13.5" customHeight="1" x14ac:dyDescent="0.3">
      <c r="A29" s="238" t="s">
        <v>12470</v>
      </c>
      <c r="C29" s="3"/>
      <c r="D29" s="116"/>
      <c r="E29" s="96"/>
    </row>
    <row r="30" spans="1:5" s="4" customFormat="1" ht="13.5" customHeight="1" x14ac:dyDescent="0.3">
      <c r="A30" s="63" t="s">
        <v>611</v>
      </c>
      <c r="B30" s="4" t="s">
        <v>612</v>
      </c>
      <c r="C30" s="3" t="s">
        <v>613</v>
      </c>
      <c r="D30" s="116"/>
      <c r="E30" s="96">
        <f>VLOOKUP(A30,'EC25 Pricing'!A:D,4,0)</f>
        <v>150.09</v>
      </c>
    </row>
    <row r="31" spans="1:5" s="4" customFormat="1" ht="13.5" customHeight="1" x14ac:dyDescent="0.3">
      <c r="A31" s="63" t="s">
        <v>11031</v>
      </c>
      <c r="B31" s="4" t="s">
        <v>12542</v>
      </c>
      <c r="C31" s="3" t="s">
        <v>12543</v>
      </c>
      <c r="D31" s="116"/>
      <c r="E31" s="96">
        <f>VLOOKUP(A31,'EC25 Pricing'!A:D,4,0)</f>
        <v>55.5</v>
      </c>
    </row>
    <row r="32" spans="1:5" s="4" customFormat="1" ht="13.5" customHeight="1" x14ac:dyDescent="0.3">
      <c r="A32" s="99" t="s">
        <v>562</v>
      </c>
      <c r="C32" s="3"/>
      <c r="D32" s="96"/>
      <c r="E32" s="15"/>
    </row>
    <row r="33" spans="1:5" s="4" customFormat="1" ht="13.5" customHeight="1" x14ac:dyDescent="0.3">
      <c r="A33" s="63" t="s">
        <v>561</v>
      </c>
      <c r="B33" s="4" t="s">
        <v>562</v>
      </c>
      <c r="C33" s="3" t="s">
        <v>563</v>
      </c>
      <c r="D33" s="116"/>
      <c r="E33" s="96">
        <f>VLOOKUP(A33,'EC25 Pricing'!A:D,4,0)</f>
        <v>2462.15</v>
      </c>
    </row>
    <row r="34" spans="1:5" s="4" customFormat="1" ht="13.5" customHeight="1" x14ac:dyDescent="0.3">
      <c r="A34" s="99" t="s">
        <v>564</v>
      </c>
      <c r="C34" s="3"/>
      <c r="D34" s="116"/>
      <c r="E34" s="96"/>
    </row>
    <row r="35" spans="1:5" s="4" customFormat="1" ht="13.5" customHeight="1" x14ac:dyDescent="0.3">
      <c r="A35" s="38" t="s">
        <v>568</v>
      </c>
      <c r="B35" s="4" t="s">
        <v>569</v>
      </c>
      <c r="C35" s="3" t="s">
        <v>573</v>
      </c>
      <c r="D35" s="116"/>
      <c r="E35" s="96">
        <f>VLOOKUP(A35,'EC25 Pricing'!A:D,4,0)</f>
        <v>1518.96</v>
      </c>
    </row>
    <row r="36" spans="1:5" s="4" customFormat="1" ht="13.5" customHeight="1" x14ac:dyDescent="0.3">
      <c r="A36" s="38" t="s">
        <v>575</v>
      </c>
      <c r="B36" s="4" t="s">
        <v>12544</v>
      </c>
      <c r="C36" s="3" t="s">
        <v>576</v>
      </c>
      <c r="D36" s="116"/>
      <c r="E36" s="96">
        <f>VLOOKUP(A36,'EC25 Pricing'!A:D,4,0)</f>
        <v>1577.39</v>
      </c>
    </row>
    <row r="37" spans="1:5" s="4" customFormat="1" ht="13.5" customHeight="1" x14ac:dyDescent="0.3">
      <c r="A37" s="38"/>
      <c r="C37" s="3"/>
      <c r="D37" s="116"/>
      <c r="E37" s="96"/>
    </row>
    <row r="38" spans="1:5" s="4" customFormat="1" ht="13.5" customHeight="1" x14ac:dyDescent="0.35">
      <c r="A38" s="94" t="s">
        <v>12545</v>
      </c>
      <c r="C38" s="3"/>
      <c r="D38" s="116"/>
      <c r="E38" s="96"/>
    </row>
    <row r="39" spans="1:5" s="4" customFormat="1" ht="13.5" customHeight="1" x14ac:dyDescent="0.3">
      <c r="A39" s="90" t="s">
        <v>11925</v>
      </c>
      <c r="B39" s="91" t="s">
        <v>11926</v>
      </c>
      <c r="C39" s="91" t="s">
        <v>11983</v>
      </c>
      <c r="D39" s="91"/>
      <c r="E39" s="108" t="s">
        <v>11928</v>
      </c>
    </row>
    <row r="40" spans="1:5" s="4" customFormat="1" ht="13.5" customHeight="1" x14ac:dyDescent="0.3">
      <c r="A40" s="99" t="s">
        <v>12546</v>
      </c>
      <c r="C40" s="3"/>
      <c r="D40" s="116"/>
      <c r="E40" s="96"/>
    </row>
    <row r="41" spans="1:5" s="4" customFormat="1" ht="13.5" customHeight="1" x14ac:dyDescent="0.3">
      <c r="A41" s="38" t="s">
        <v>581</v>
      </c>
      <c r="B41" s="4" t="s">
        <v>582</v>
      </c>
      <c r="C41" s="3" t="s">
        <v>586</v>
      </c>
      <c r="D41" s="116"/>
      <c r="E41" s="96">
        <f>VLOOKUP(A41,'EC25 Pricing'!A:D,4,0)</f>
        <v>2136.63</v>
      </c>
    </row>
    <row r="42" spans="1:5" s="4" customFormat="1" ht="13.5" customHeight="1" x14ac:dyDescent="0.3">
      <c r="A42" s="99" t="s">
        <v>606</v>
      </c>
      <c r="C42" s="3"/>
      <c r="D42" s="116"/>
      <c r="E42" s="96"/>
    </row>
    <row r="43" spans="1:5" s="4" customFormat="1" ht="13.5" customHeight="1" x14ac:dyDescent="0.3">
      <c r="A43" s="55" t="s">
        <v>605</v>
      </c>
      <c r="B43" s="4" t="s">
        <v>606</v>
      </c>
      <c r="C43" s="3" t="s">
        <v>610</v>
      </c>
      <c r="D43" s="116"/>
      <c r="E43" s="96">
        <f>VLOOKUP(A43,'EC25 Pricing'!A:D,4,0)</f>
        <v>876.26</v>
      </c>
    </row>
    <row r="44" spans="1:5" s="4" customFormat="1" ht="13.5" customHeight="1" x14ac:dyDescent="0.3">
      <c r="A44" s="99" t="s">
        <v>12547</v>
      </c>
      <c r="C44" s="3"/>
      <c r="D44" s="116"/>
      <c r="E44" s="96"/>
    </row>
    <row r="45" spans="1:5" ht="13.5" customHeight="1" x14ac:dyDescent="0.35">
      <c r="A45" s="38" t="s">
        <v>623</v>
      </c>
      <c r="B45" s="4" t="s">
        <v>624</v>
      </c>
      <c r="C45" s="3" t="s">
        <v>628</v>
      </c>
      <c r="D45" s="116"/>
      <c r="E45" s="96">
        <f>VLOOKUP(A45,'EC25 Pricing'!A:D,4,0)</f>
        <v>1836.14</v>
      </c>
    </row>
    <row r="46" spans="1:5" s="4" customFormat="1" ht="13.5" customHeight="1" x14ac:dyDescent="0.3">
      <c r="A46" s="38" t="s">
        <v>588</v>
      </c>
      <c r="B46" s="4" t="s">
        <v>589</v>
      </c>
      <c r="C46" s="3" t="s">
        <v>593</v>
      </c>
      <c r="D46" s="116"/>
      <c r="E46" s="96">
        <f>VLOOKUP(A46,'EC25 Pricing'!A:D,4,0)</f>
        <v>3338.56</v>
      </c>
    </row>
    <row r="47" spans="1:5" s="4" customFormat="1" ht="13.5" customHeight="1" x14ac:dyDescent="0.3">
      <c r="A47" s="99" t="s">
        <v>618</v>
      </c>
      <c r="C47" s="3"/>
      <c r="D47" s="116"/>
      <c r="E47" s="96"/>
    </row>
    <row r="48" spans="1:5" s="4" customFormat="1" ht="13.5" customHeight="1" x14ac:dyDescent="0.3">
      <c r="A48" s="63" t="s">
        <v>617</v>
      </c>
      <c r="B48" s="4" t="s">
        <v>618</v>
      </c>
      <c r="C48" s="3" t="s">
        <v>622</v>
      </c>
      <c r="D48" s="116"/>
      <c r="E48" s="96">
        <f>VLOOKUP(A48,'EC25 Pricing'!A:D,4,0)</f>
        <v>528.48</v>
      </c>
    </row>
    <row r="49" spans="1:5" s="4" customFormat="1" ht="13.5" customHeight="1" x14ac:dyDescent="0.3">
      <c r="A49" s="99" t="s">
        <v>12548</v>
      </c>
      <c r="C49" s="3"/>
      <c r="D49" s="116"/>
      <c r="E49" s="96"/>
    </row>
    <row r="50" spans="1:5" s="4" customFormat="1" ht="13.5" customHeight="1" x14ac:dyDescent="0.3">
      <c r="A50" s="63" t="s">
        <v>4776</v>
      </c>
      <c r="B50" s="4" t="s">
        <v>12548</v>
      </c>
      <c r="C50" s="3" t="s">
        <v>12549</v>
      </c>
      <c r="D50" s="116"/>
      <c r="E50" s="96">
        <f>VLOOKUP(A50,'EC25 Pricing'!A:D,4,0)</f>
        <v>1335.34</v>
      </c>
    </row>
    <row r="51" spans="1:5" ht="13.5" customHeight="1" x14ac:dyDescent="0.35">
      <c r="A51" s="99" t="s">
        <v>12550</v>
      </c>
      <c r="B51" s="4"/>
      <c r="C51" s="3"/>
      <c r="D51" s="116"/>
      <c r="E51" s="96"/>
    </row>
    <row r="52" spans="1:5" ht="13.5" customHeight="1" x14ac:dyDescent="0.35">
      <c r="A52" s="63" t="s">
        <v>10623</v>
      </c>
      <c r="B52" s="4" t="s">
        <v>12550</v>
      </c>
      <c r="C52" s="3" t="s">
        <v>12551</v>
      </c>
      <c r="D52" s="116"/>
      <c r="E52" s="96">
        <f>VLOOKUP(A52,'EC25 Pricing'!A:D,4,0)</f>
        <v>778.88</v>
      </c>
    </row>
    <row r="53" spans="1:5" s="4" customFormat="1" ht="13.5" customHeight="1" x14ac:dyDescent="0.3">
      <c r="A53" s="99" t="s">
        <v>12552</v>
      </c>
      <c r="C53" s="3"/>
      <c r="D53" s="116"/>
      <c r="E53" s="96"/>
    </row>
    <row r="54" spans="1:5" s="4" customFormat="1" ht="13.5" customHeight="1" x14ac:dyDescent="0.3">
      <c r="A54" s="63" t="s">
        <v>10209</v>
      </c>
      <c r="B54" s="4" t="s">
        <v>12553</v>
      </c>
      <c r="C54" s="3" t="s">
        <v>12554</v>
      </c>
      <c r="D54" s="116"/>
      <c r="E54" s="96">
        <f>VLOOKUP(A54,'EC25 Pricing'!A:D,4,0)</f>
        <v>2078.1999999999998</v>
      </c>
    </row>
    <row r="56" spans="1:5" ht="13.5" customHeight="1" x14ac:dyDescent="0.35">
      <c r="A56" s="63"/>
      <c r="B56" s="4"/>
      <c r="C56" s="3"/>
      <c r="D56" s="96"/>
    </row>
    <row r="76" ht="13" customHeight="1" x14ac:dyDescent="0.35"/>
  </sheetData>
  <sortState xmlns:xlrd2="http://schemas.microsoft.com/office/spreadsheetml/2017/richdata2" ref="A21:D52">
    <sortCondition ref="B21:B52"/>
  </sortState>
  <pageMargins left="0.25" right="0.25" top="0.75" bottom="0.75" header="0.3" footer="0.3"/>
  <pageSetup scale="97" orientation="landscape" r:id="rId1"/>
  <headerFooter>
    <oddHeader>&amp;L&amp;G</oddHeader>
  </headerFooter>
  <rowBreaks count="1" manualBreakCount="1">
    <brk id="36" max="16383" man="1"/>
  </rowBreaks>
  <drawing r:id="rId2"/>
  <legacyDrawingHF r:id="rId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7BFBE6-6233-409C-8159-F95A8386F1A5}">
  <sheetPr>
    <tabColor theme="0"/>
    <pageSetUpPr fitToPage="1"/>
  </sheetPr>
  <dimension ref="A1:E55"/>
  <sheetViews>
    <sheetView view="pageLayout" zoomScaleNormal="100" zoomScaleSheetLayoutView="100" workbookViewId="0">
      <selection activeCell="D9" sqref="D9"/>
    </sheetView>
  </sheetViews>
  <sheetFormatPr defaultColWidth="9.1796875" defaultRowHeight="14.5" x14ac:dyDescent="0.35"/>
  <cols>
    <col min="1" max="1" width="10.26953125" customWidth="1"/>
    <col min="2" max="2" width="50.81640625" customWidth="1"/>
    <col min="3" max="3" width="23" customWidth="1"/>
    <col min="4" max="4" width="10.26953125" customWidth="1"/>
  </cols>
  <sheetData>
    <row r="1" spans="1:5" ht="28.5" x14ac:dyDescent="0.65">
      <c r="A1" s="141" t="s">
        <v>12555</v>
      </c>
      <c r="B1" s="5"/>
      <c r="C1" s="197"/>
      <c r="D1" s="5"/>
      <c r="E1" s="5"/>
    </row>
    <row r="2" spans="1:5" x14ac:dyDescent="0.35">
      <c r="A2" s="61"/>
      <c r="C2" s="27"/>
      <c r="D2" s="46"/>
    </row>
    <row r="3" spans="1:5" ht="15.5" x14ac:dyDescent="0.35">
      <c r="A3" s="45"/>
      <c r="C3" s="27"/>
      <c r="D3" s="46"/>
    </row>
    <row r="4" spans="1:5" x14ac:dyDescent="0.35">
      <c r="A4" s="61"/>
      <c r="C4" s="27"/>
      <c r="D4" s="46"/>
    </row>
    <row r="5" spans="1:5" x14ac:dyDescent="0.35">
      <c r="A5" s="61"/>
      <c r="C5" s="27"/>
      <c r="D5" s="46"/>
    </row>
    <row r="6" spans="1:5" x14ac:dyDescent="0.35">
      <c r="A6" s="61"/>
      <c r="C6" s="27"/>
      <c r="D6" s="46"/>
    </row>
    <row r="7" spans="1:5" x14ac:dyDescent="0.35">
      <c r="A7" s="61"/>
      <c r="C7" s="27"/>
      <c r="D7" s="46"/>
    </row>
    <row r="8" spans="1:5" x14ac:dyDescent="0.35">
      <c r="A8" s="39"/>
      <c r="B8" s="10"/>
      <c r="C8" s="110" t="s">
        <v>12535</v>
      </c>
      <c r="D8" s="111" t="s">
        <v>12535</v>
      </c>
    </row>
    <row r="9" spans="1:5" x14ac:dyDescent="0.35">
      <c r="A9" s="39"/>
      <c r="B9" s="10"/>
      <c r="C9" s="110" t="s">
        <v>12535</v>
      </c>
      <c r="D9" s="111" t="s">
        <v>12535</v>
      </c>
    </row>
    <row r="10" spans="1:5" x14ac:dyDescent="0.35">
      <c r="A10" s="61"/>
      <c r="C10" s="27"/>
      <c r="D10" s="46"/>
    </row>
    <row r="11" spans="1:5" x14ac:dyDescent="0.35">
      <c r="A11" s="60"/>
      <c r="B11" s="10"/>
      <c r="C11" s="110" t="s">
        <v>12535</v>
      </c>
      <c r="D11" s="111" t="s">
        <v>12535</v>
      </c>
    </row>
    <row r="12" spans="1:5" x14ac:dyDescent="0.35">
      <c r="A12" s="61"/>
      <c r="C12" s="27"/>
      <c r="D12" s="46"/>
    </row>
    <row r="13" spans="1:5" x14ac:dyDescent="0.35">
      <c r="A13" s="61"/>
      <c r="C13" s="27" t="s">
        <v>12535</v>
      </c>
      <c r="D13" s="46" t="s">
        <v>12535</v>
      </c>
    </row>
    <row r="14" spans="1:5" x14ac:dyDescent="0.35">
      <c r="A14" s="61"/>
      <c r="C14" s="27" t="s">
        <v>12535</v>
      </c>
      <c r="D14" s="46" t="s">
        <v>12535</v>
      </c>
    </row>
    <row r="15" spans="1:5" x14ac:dyDescent="0.35">
      <c r="A15" s="62"/>
      <c r="B15" s="13"/>
      <c r="C15" s="13" t="s">
        <v>12535</v>
      </c>
      <c r="D15" s="49" t="s">
        <v>12535</v>
      </c>
    </row>
    <row r="16" spans="1:5" x14ac:dyDescent="0.35">
      <c r="A16" s="61"/>
      <c r="C16" s="27"/>
      <c r="D16" s="46"/>
      <c r="E16" s="16"/>
    </row>
    <row r="17" spans="1:5" x14ac:dyDescent="0.35">
      <c r="A17" s="90" t="s">
        <v>11925</v>
      </c>
      <c r="B17" s="91" t="s">
        <v>11926</v>
      </c>
      <c r="C17" s="91" t="s">
        <v>11983</v>
      </c>
      <c r="D17" s="91"/>
      <c r="E17" s="108" t="s">
        <v>11928</v>
      </c>
    </row>
    <row r="18" spans="1:5" x14ac:dyDescent="0.35">
      <c r="A18" s="63" t="s">
        <v>2749</v>
      </c>
      <c r="B18" s="4" t="s">
        <v>12556</v>
      </c>
      <c r="C18" s="3" t="s">
        <v>2751</v>
      </c>
      <c r="D18" s="116"/>
      <c r="E18" s="96">
        <f>VLOOKUP(A18,'EC25 Pricing'!A:D,4,0)</f>
        <v>9679.33</v>
      </c>
    </row>
    <row r="19" spans="1:5" x14ac:dyDescent="0.35">
      <c r="E19" s="96"/>
    </row>
    <row r="20" spans="1:5" x14ac:dyDescent="0.35">
      <c r="E20" s="96"/>
    </row>
    <row r="21" spans="1:5" x14ac:dyDescent="0.35">
      <c r="E21" s="96"/>
    </row>
    <row r="55" ht="13" customHeight="1" x14ac:dyDescent="0.35"/>
  </sheetData>
  <pageMargins left="0.25" right="0.25" top="0.75" bottom="0.75" header="0.3" footer="0.3"/>
  <pageSetup orientation="landscape" r:id="rId1"/>
  <headerFooter>
    <oddHeader>&amp;L&amp;G</oddHeader>
  </headerFooter>
  <drawing r:id="rId2"/>
  <legacyDrawingHF r:id="rId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>
    <tabColor theme="0"/>
  </sheetPr>
  <dimension ref="A1:F60"/>
  <sheetViews>
    <sheetView view="pageLayout" zoomScaleNormal="100" workbookViewId="0">
      <selection activeCell="D9" sqref="D9"/>
    </sheetView>
  </sheetViews>
  <sheetFormatPr defaultColWidth="9.1796875" defaultRowHeight="13.5" customHeight="1" x14ac:dyDescent="0.35"/>
  <cols>
    <col min="1" max="1" width="10.26953125" style="37" customWidth="1"/>
    <col min="2" max="2" width="70.1796875" customWidth="1"/>
    <col min="3" max="3" width="23" style="27" customWidth="1"/>
    <col min="4" max="4" width="10.26953125" style="46" customWidth="1"/>
  </cols>
  <sheetData>
    <row r="1" spans="1:6" ht="28.5" x14ac:dyDescent="0.65">
      <c r="A1" s="131" t="s">
        <v>12557</v>
      </c>
      <c r="B1" s="5"/>
      <c r="C1" s="197"/>
      <c r="D1" s="5"/>
      <c r="E1" s="5"/>
      <c r="F1" s="5"/>
    </row>
    <row r="16" spans="1:6" ht="13.5" customHeight="1" x14ac:dyDescent="0.35">
      <c r="E16" s="16"/>
    </row>
    <row r="17" spans="1:5" ht="13.5" customHeight="1" x14ac:dyDescent="0.35">
      <c r="E17" s="16"/>
    </row>
    <row r="18" spans="1:5" s="4" customFormat="1" ht="13.5" customHeight="1" x14ac:dyDescent="0.35">
      <c r="A18" s="90" t="s">
        <v>11925</v>
      </c>
      <c r="B18" s="91" t="s">
        <v>11926</v>
      </c>
      <c r="C18" s="91" t="s">
        <v>11983</v>
      </c>
      <c r="D18" s="93"/>
      <c r="E18" s="108" t="s">
        <v>11928</v>
      </c>
    </row>
    <row r="19" spans="1:5" s="4" customFormat="1" ht="13.5" customHeight="1" x14ac:dyDescent="0.3">
      <c r="A19" s="100" t="s">
        <v>2062</v>
      </c>
      <c r="E19" s="96"/>
    </row>
    <row r="20" spans="1:5" s="10" customFormat="1" ht="13.5" customHeight="1" x14ac:dyDescent="0.3">
      <c r="A20" s="136" t="s">
        <v>1880</v>
      </c>
      <c r="B20" s="4" t="s">
        <v>12558</v>
      </c>
      <c r="C20" s="3" t="s">
        <v>1882</v>
      </c>
      <c r="D20" s="116"/>
      <c r="E20" s="96">
        <f>VLOOKUP(A20,'EC25 Pricing'!A:D,4,0)</f>
        <v>631.41999999999996</v>
      </c>
    </row>
    <row r="21" spans="1:5" s="10" customFormat="1" ht="13.5" customHeight="1" x14ac:dyDescent="0.3">
      <c r="A21" s="136" t="s">
        <v>1887</v>
      </c>
      <c r="B21" s="4" t="s">
        <v>12559</v>
      </c>
      <c r="C21" s="3" t="s">
        <v>1888</v>
      </c>
      <c r="D21" s="116"/>
      <c r="E21" s="96">
        <f>VLOOKUP(A21,'EC25 Pricing'!A:D,4,0)</f>
        <v>648.12</v>
      </c>
    </row>
    <row r="22" spans="1:5" s="4" customFormat="1" ht="13.5" customHeight="1" x14ac:dyDescent="0.3">
      <c r="A22" s="136" t="s">
        <v>2063</v>
      </c>
      <c r="B22" s="2" t="s">
        <v>2069</v>
      </c>
      <c r="C22" s="3" t="s">
        <v>2065</v>
      </c>
      <c r="D22" s="116"/>
      <c r="E22" s="96">
        <f>VLOOKUP(A22,'EC25 Pricing'!A:D,4,0)</f>
        <v>898.52</v>
      </c>
    </row>
    <row r="23" spans="1:5" s="4" customFormat="1" ht="13.5" customHeight="1" x14ac:dyDescent="0.3">
      <c r="A23" s="136" t="s">
        <v>2086</v>
      </c>
      <c r="B23" s="2" t="s">
        <v>2087</v>
      </c>
      <c r="C23" s="3" t="s">
        <v>2091</v>
      </c>
      <c r="D23" s="116"/>
      <c r="E23" s="96">
        <f>VLOOKUP(A23,'EC25 Pricing'!A:D,4,0)</f>
        <v>934.69</v>
      </c>
    </row>
    <row r="24" spans="1:5" s="4" customFormat="1" ht="13.5" customHeight="1" x14ac:dyDescent="0.3">
      <c r="A24" s="117" t="s">
        <v>2073</v>
      </c>
    </row>
    <row r="25" spans="1:5" s="4" customFormat="1" ht="13.5" customHeight="1" x14ac:dyDescent="0.3">
      <c r="A25" s="136" t="s">
        <v>2070</v>
      </c>
      <c r="B25" s="2" t="s">
        <v>2071</v>
      </c>
      <c r="C25" s="3" t="s">
        <v>2072</v>
      </c>
      <c r="D25" s="116"/>
      <c r="E25" s="96">
        <f>VLOOKUP(A25,'EC25 Pricing'!A:D,4,0)</f>
        <v>3338.56</v>
      </c>
    </row>
    <row r="26" spans="1:5" s="4" customFormat="1" ht="13.5" customHeight="1" x14ac:dyDescent="0.3">
      <c r="A26" s="136" t="s">
        <v>2077</v>
      </c>
      <c r="B26" s="2" t="s">
        <v>2078</v>
      </c>
      <c r="C26" s="3" t="s">
        <v>2079</v>
      </c>
      <c r="D26" s="116"/>
      <c r="E26" s="96">
        <f>VLOOKUP(A26,'EC25 Pricing'!A:D,4,0)</f>
        <v>5049.6499999999996</v>
      </c>
    </row>
    <row r="27" spans="1:5" ht="13.5" customHeight="1" x14ac:dyDescent="0.35">
      <c r="A27" s="136" t="s">
        <v>2083</v>
      </c>
      <c r="B27" s="2" t="s">
        <v>2084</v>
      </c>
      <c r="C27" s="3" t="s">
        <v>2079</v>
      </c>
      <c r="D27" s="116"/>
      <c r="E27" s="96">
        <f>VLOOKUP(A27,'EC25 Pricing'!A:D,4,0)</f>
        <v>5049.6499999999996</v>
      </c>
    </row>
    <row r="28" spans="1:5" ht="13.5" customHeight="1" x14ac:dyDescent="0.35">
      <c r="A28" s="136" t="s">
        <v>2106</v>
      </c>
      <c r="B28" s="2" t="s">
        <v>2107</v>
      </c>
      <c r="C28" s="3" t="s">
        <v>2108</v>
      </c>
      <c r="D28" s="116"/>
      <c r="E28" s="96">
        <f>VLOOKUP(A28,'EC25 Pricing'!A:D,4,0)</f>
        <v>1237.96</v>
      </c>
    </row>
    <row r="29" spans="1:5" ht="13.5" customHeight="1" x14ac:dyDescent="0.35">
      <c r="A29" s="115" t="s">
        <v>2096</v>
      </c>
      <c r="D29" s="96"/>
      <c r="E29" s="96"/>
    </row>
    <row r="30" spans="1:5" ht="13.5" customHeight="1" x14ac:dyDescent="0.35">
      <c r="A30" s="136" t="s">
        <v>2093</v>
      </c>
      <c r="B30" s="2" t="s">
        <v>12560</v>
      </c>
      <c r="C30" s="3" t="s">
        <v>2095</v>
      </c>
      <c r="D30" s="116"/>
      <c r="E30" s="96">
        <f>VLOOKUP(A30,'EC25 Pricing'!A:D,4,0)</f>
        <v>1101.6300000000001</v>
      </c>
    </row>
    <row r="31" spans="1:5" ht="13.5" customHeight="1" x14ac:dyDescent="0.35">
      <c r="A31" s="136" t="s">
        <v>2100</v>
      </c>
      <c r="B31" s="2" t="s">
        <v>12561</v>
      </c>
      <c r="C31" s="3" t="s">
        <v>2102</v>
      </c>
      <c r="D31" s="116"/>
      <c r="E31" s="96">
        <f>VLOOKUP(A31,'EC25 Pricing'!A:D,4,0)</f>
        <v>425.54</v>
      </c>
    </row>
    <row r="33" spans="1:5" ht="13.5" customHeight="1" x14ac:dyDescent="0.35">
      <c r="A33" s="128" t="s">
        <v>12356</v>
      </c>
      <c r="B33" s="2"/>
      <c r="C33" s="3"/>
      <c r="D33" s="96"/>
      <c r="E33" s="96"/>
    </row>
    <row r="34" spans="1:5" ht="13.5" customHeight="1" x14ac:dyDescent="0.35">
      <c r="A34" s="63" t="s">
        <v>2493</v>
      </c>
      <c r="B34" s="2" t="s">
        <v>12357</v>
      </c>
      <c r="C34" s="3" t="s">
        <v>2498</v>
      </c>
      <c r="D34" s="116"/>
      <c r="E34" s="96">
        <f>VLOOKUP(A34,'EC25 Pricing'!A:D,4,0)</f>
        <v>4309.57</v>
      </c>
    </row>
    <row r="36" spans="1:5" ht="13.5" customHeight="1" x14ac:dyDescent="0.35">
      <c r="A36" s="128" t="s">
        <v>12496</v>
      </c>
      <c r="B36" s="2"/>
      <c r="C36" s="3"/>
      <c r="D36" s="96"/>
      <c r="E36" s="96"/>
    </row>
    <row r="37" spans="1:5" ht="13.5" customHeight="1" x14ac:dyDescent="0.35">
      <c r="A37" s="63" t="s">
        <v>523</v>
      </c>
      <c r="B37" s="2" t="s">
        <v>12497</v>
      </c>
      <c r="C37" s="3" t="s">
        <v>528</v>
      </c>
      <c r="D37" s="116"/>
      <c r="E37" s="96">
        <f>VLOOKUP(A37,'EC25 Pricing'!A:D,4,0)</f>
        <v>943.04</v>
      </c>
    </row>
    <row r="53" spans="1:4" ht="13.5" customHeight="1" x14ac:dyDescent="0.35">
      <c r="A53" s="10"/>
      <c r="B53" s="10"/>
      <c r="C53" s="25"/>
      <c r="D53" s="48"/>
    </row>
    <row r="54" spans="1:4" s="10" customFormat="1" ht="13.5" customHeight="1" x14ac:dyDescent="0.35">
      <c r="A54" s="37"/>
      <c r="B54"/>
      <c r="C54" s="27"/>
      <c r="D54" s="46"/>
    </row>
    <row r="60" spans="1:4" ht="13" customHeight="1" x14ac:dyDescent="0.35"/>
  </sheetData>
  <sortState xmlns:xlrd2="http://schemas.microsoft.com/office/spreadsheetml/2017/richdata2" ref="A22:D32">
    <sortCondition ref="B22:B32"/>
  </sortState>
  <pageMargins left="0.25" right="0.25" top="0.75" bottom="0.75" header="0.3" footer="0.3"/>
  <pageSetup orientation="landscape" r:id="rId1"/>
  <headerFooter>
    <oddHeader>&amp;L&amp;G</oddHeader>
  </headerFooter>
  <drawing r:id="rId2"/>
  <legacyDrawingHF r:id="rId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40BC19-43E1-4295-81F3-DF071FD5D331}">
  <sheetPr>
    <tabColor rgb="FFFFFFFF"/>
  </sheetPr>
  <dimension ref="A1:F72"/>
  <sheetViews>
    <sheetView view="pageLayout" zoomScaleNormal="100" workbookViewId="0">
      <selection activeCell="D9" sqref="D9"/>
    </sheetView>
  </sheetViews>
  <sheetFormatPr defaultColWidth="9.1796875" defaultRowHeight="13.5" customHeight="1" x14ac:dyDescent="0.35"/>
  <cols>
    <col min="2" max="2" width="54.54296875" customWidth="1"/>
    <col min="3" max="3" width="18.1796875" bestFit="1" customWidth="1"/>
  </cols>
  <sheetData>
    <row r="1" spans="1:6" ht="21.75" customHeight="1" x14ac:dyDescent="0.65">
      <c r="A1" s="131" t="s">
        <v>12562</v>
      </c>
      <c r="B1" s="5"/>
      <c r="C1" s="197"/>
      <c r="D1" s="5"/>
      <c r="E1" s="5"/>
      <c r="F1" s="5"/>
    </row>
    <row r="2" spans="1:6" ht="13.5" customHeight="1" x14ac:dyDescent="0.35">
      <c r="A2" s="37"/>
      <c r="C2" s="27"/>
      <c r="D2" s="46"/>
    </row>
    <row r="16" spans="1:6" ht="13.5" customHeight="1" x14ac:dyDescent="0.35">
      <c r="A16" s="180"/>
      <c r="B16" s="180"/>
    </row>
    <row r="17" spans="1:5" ht="13.5" customHeight="1" x14ac:dyDescent="0.35">
      <c r="A17" s="90" t="s">
        <v>11925</v>
      </c>
      <c r="B17" s="91" t="s">
        <v>11926</v>
      </c>
      <c r="C17" s="91" t="s">
        <v>11983</v>
      </c>
      <c r="D17" s="93"/>
      <c r="E17" s="108" t="s">
        <v>11928</v>
      </c>
    </row>
    <row r="18" spans="1:5" ht="13.5" customHeight="1" x14ac:dyDescent="0.35">
      <c r="A18" s="117" t="s">
        <v>12563</v>
      </c>
      <c r="B18" s="2"/>
      <c r="C18" s="3"/>
      <c r="D18" s="72"/>
      <c r="E18" s="96"/>
    </row>
    <row r="19" spans="1:5" ht="13.5" customHeight="1" x14ac:dyDescent="0.35">
      <c r="A19" s="2" t="s">
        <v>2755</v>
      </c>
      <c r="B19" s="2" t="s">
        <v>2756</v>
      </c>
      <c r="C19" s="3" t="s">
        <v>2757</v>
      </c>
      <c r="D19" s="116"/>
      <c r="E19" s="96">
        <f>VLOOKUP(A19,'EC25 Pricing'!A:D,4,0)</f>
        <v>44</v>
      </c>
    </row>
    <row r="20" spans="1:5" ht="13.5" customHeight="1" x14ac:dyDescent="0.35">
      <c r="A20" s="2" t="s">
        <v>2762</v>
      </c>
      <c r="B20" s="2" t="s">
        <v>2763</v>
      </c>
      <c r="C20" s="3" t="s">
        <v>2764</v>
      </c>
      <c r="D20" s="116"/>
      <c r="E20" s="96">
        <f>VLOOKUP(A20,'EC25 Pricing'!A:D,4,0)</f>
        <v>52</v>
      </c>
    </row>
    <row r="21" spans="1:5" ht="13.5" customHeight="1" x14ac:dyDescent="0.35">
      <c r="A21" s="117" t="s">
        <v>12564</v>
      </c>
      <c r="D21" s="145"/>
      <c r="E21" s="96"/>
    </row>
    <row r="22" spans="1:5" s="4" customFormat="1" ht="13.5" customHeight="1" x14ac:dyDescent="0.3">
      <c r="A22" s="2" t="s">
        <v>2771</v>
      </c>
      <c r="B22" s="2" t="s">
        <v>12565</v>
      </c>
      <c r="C22" s="3" t="s">
        <v>2764</v>
      </c>
      <c r="D22" s="116"/>
      <c r="E22" s="96">
        <f>VLOOKUP(A22,'EC25 Pricing'!A:D,4,0)</f>
        <v>260</v>
      </c>
    </row>
    <row r="23" spans="1:5" s="4" customFormat="1" ht="13.5" customHeight="1" x14ac:dyDescent="0.3">
      <c r="A23" s="2" t="s">
        <v>2767</v>
      </c>
      <c r="B23" s="2" t="s">
        <v>12566</v>
      </c>
      <c r="C23" s="3" t="s">
        <v>2764</v>
      </c>
      <c r="D23" s="116"/>
      <c r="E23" s="96">
        <f>VLOOKUP(A23,'EC25 Pricing'!A:D,4,0)</f>
        <v>280</v>
      </c>
    </row>
    <row r="24" spans="1:5" ht="13.5" customHeight="1" x14ac:dyDescent="0.35">
      <c r="A24" s="117" t="s">
        <v>12567</v>
      </c>
      <c r="B24" s="2"/>
      <c r="C24" s="3"/>
      <c r="D24" s="145"/>
    </row>
    <row r="25" spans="1:5" ht="13.5" customHeight="1" x14ac:dyDescent="0.35">
      <c r="A25" s="2" t="s">
        <v>2791</v>
      </c>
      <c r="B25" s="2" t="s">
        <v>2792</v>
      </c>
      <c r="C25" s="3" t="s">
        <v>2793</v>
      </c>
      <c r="D25" s="116"/>
      <c r="E25" s="96">
        <f>VLOOKUP(A25,'EC25 Pricing'!A:D,4,0)</f>
        <v>30</v>
      </c>
    </row>
    <row r="26" spans="1:5" ht="13.5" customHeight="1" x14ac:dyDescent="0.35">
      <c r="A26" s="2" t="s">
        <v>2796</v>
      </c>
      <c r="B26" s="2" t="s">
        <v>2797</v>
      </c>
      <c r="C26" s="3" t="s">
        <v>2793</v>
      </c>
      <c r="D26" s="116"/>
      <c r="E26" s="96">
        <f>VLOOKUP(A26,'EC25 Pricing'!A:D,4,0)</f>
        <v>340</v>
      </c>
    </row>
    <row r="27" spans="1:5" ht="13.5" customHeight="1" x14ac:dyDescent="0.35">
      <c r="A27" s="2" t="s">
        <v>2774</v>
      </c>
      <c r="B27" s="2" t="s">
        <v>2775</v>
      </c>
      <c r="C27" s="3" t="s">
        <v>2757</v>
      </c>
      <c r="D27" s="116"/>
      <c r="E27" s="96">
        <f>VLOOKUP(A27,'EC25 Pricing'!A:D,4,0)</f>
        <v>40</v>
      </c>
    </row>
    <row r="28" spans="1:5" ht="13.5" customHeight="1" x14ac:dyDescent="0.35">
      <c r="A28" s="2" t="s">
        <v>2780</v>
      </c>
      <c r="B28" s="2" t="s">
        <v>2781</v>
      </c>
      <c r="C28" s="3" t="s">
        <v>2757</v>
      </c>
      <c r="D28" s="116"/>
      <c r="E28" s="96">
        <f>VLOOKUP(A28,'EC25 Pricing'!A:D,4,0)</f>
        <v>340</v>
      </c>
    </row>
    <row r="29" spans="1:5" ht="13.5" customHeight="1" x14ac:dyDescent="0.35">
      <c r="A29" s="2" t="s">
        <v>2783</v>
      </c>
      <c r="B29" s="2" t="s">
        <v>2784</v>
      </c>
      <c r="C29" s="3" t="s">
        <v>2764</v>
      </c>
      <c r="D29" s="116"/>
      <c r="E29" s="96">
        <f>VLOOKUP(A29,'EC25 Pricing'!A:D,4,0)</f>
        <v>44</v>
      </c>
    </row>
    <row r="30" spans="1:5" ht="13.5" customHeight="1" x14ac:dyDescent="0.35">
      <c r="A30" s="2" t="s">
        <v>2788</v>
      </c>
      <c r="B30" s="2" t="s">
        <v>2789</v>
      </c>
      <c r="C30" s="3" t="s">
        <v>2764</v>
      </c>
      <c r="D30" s="116"/>
      <c r="E30" s="96">
        <f>VLOOKUP(A30,'EC25 Pricing'!A:D,4,0)</f>
        <v>200</v>
      </c>
    </row>
    <row r="31" spans="1:5" ht="13.5" customHeight="1" x14ac:dyDescent="0.35">
      <c r="A31" s="2" t="s">
        <v>2801</v>
      </c>
      <c r="B31" s="2" t="s">
        <v>2802</v>
      </c>
      <c r="C31" s="3" t="s">
        <v>2757</v>
      </c>
      <c r="D31" s="116"/>
      <c r="E31" s="96">
        <f>VLOOKUP(A31,'EC25 Pricing'!A:D,4,0)</f>
        <v>40</v>
      </c>
    </row>
    <row r="32" spans="1:5" ht="13.5" customHeight="1" x14ac:dyDescent="0.35">
      <c r="A32" s="2" t="s">
        <v>2805</v>
      </c>
      <c r="B32" s="2" t="s">
        <v>2806</v>
      </c>
      <c r="C32" s="3" t="s">
        <v>2757</v>
      </c>
      <c r="D32" s="116"/>
      <c r="E32" s="96">
        <f>VLOOKUP(A32,'EC25 Pricing'!A:D,4,0)</f>
        <v>340</v>
      </c>
    </row>
    <row r="33" spans="1:5" ht="13.5" customHeight="1" x14ac:dyDescent="0.35">
      <c r="A33" s="2" t="s">
        <v>2808</v>
      </c>
      <c r="B33" s="2" t="s">
        <v>2809</v>
      </c>
      <c r="C33" s="3" t="s">
        <v>2764</v>
      </c>
      <c r="D33" s="116"/>
      <c r="E33" s="96">
        <f>VLOOKUP(A33,'EC25 Pricing'!A:D,4,0)</f>
        <v>44</v>
      </c>
    </row>
    <row r="34" spans="1:5" ht="13.5" customHeight="1" x14ac:dyDescent="0.35">
      <c r="A34" s="2" t="s">
        <v>2812</v>
      </c>
      <c r="B34" s="2" t="s">
        <v>2813</v>
      </c>
      <c r="C34" s="3" t="s">
        <v>2764</v>
      </c>
      <c r="D34" s="116"/>
      <c r="E34" s="96">
        <f>VLOOKUP(A34,'EC25 Pricing'!A:D,4,0)</f>
        <v>200</v>
      </c>
    </row>
    <row r="35" spans="1:5" ht="13.5" customHeight="1" x14ac:dyDescent="0.35">
      <c r="A35" s="100" t="s">
        <v>12568</v>
      </c>
      <c r="D35" s="145"/>
      <c r="E35" s="96"/>
    </row>
    <row r="36" spans="1:5" ht="13.5" customHeight="1" x14ac:dyDescent="0.35">
      <c r="A36" s="2" t="s">
        <v>2815</v>
      </c>
      <c r="B36" s="2" t="s">
        <v>12569</v>
      </c>
      <c r="C36" s="3" t="s">
        <v>2820</v>
      </c>
      <c r="D36" s="116"/>
      <c r="E36" s="96">
        <f>VLOOKUP(A36,'EC25 Pricing'!A:D,4,0)</f>
        <v>3883.88</v>
      </c>
    </row>
    <row r="37" spans="1:5" ht="13.5" customHeight="1" x14ac:dyDescent="0.35">
      <c r="A37" s="59"/>
      <c r="B37" s="2"/>
      <c r="C37" s="3"/>
      <c r="D37" s="145"/>
      <c r="E37" s="96"/>
    </row>
    <row r="38" spans="1:5" ht="13.5" customHeight="1" x14ac:dyDescent="0.35">
      <c r="A38" s="94" t="s">
        <v>12570</v>
      </c>
      <c r="D38" s="103"/>
    </row>
    <row r="59" spans="1:5" ht="13.5" customHeight="1" x14ac:dyDescent="0.35">
      <c r="A59" s="90" t="s">
        <v>11925</v>
      </c>
      <c r="B59" s="91" t="s">
        <v>11926</v>
      </c>
      <c r="C59" s="91" t="s">
        <v>11983</v>
      </c>
      <c r="D59" s="93"/>
      <c r="E59" s="108" t="s">
        <v>11928</v>
      </c>
    </row>
    <row r="60" spans="1:5" ht="13.5" customHeight="1" x14ac:dyDescent="0.35">
      <c r="A60" s="117" t="s">
        <v>12571</v>
      </c>
      <c r="B60" s="2"/>
      <c r="C60" s="3"/>
      <c r="D60" s="72"/>
      <c r="E60" s="96"/>
    </row>
    <row r="61" spans="1:5" ht="13.5" customHeight="1" x14ac:dyDescent="0.35">
      <c r="A61" s="239" t="s">
        <v>12572</v>
      </c>
      <c r="B61" s="2"/>
      <c r="C61" s="3"/>
      <c r="D61" s="72"/>
      <c r="E61" s="96"/>
    </row>
    <row r="62" spans="1:5" ht="13.5" customHeight="1" x14ac:dyDescent="0.35">
      <c r="A62" s="2" t="s">
        <v>8801</v>
      </c>
      <c r="B62" s="2" t="s">
        <v>12573</v>
      </c>
      <c r="C62" s="3" t="s">
        <v>2827</v>
      </c>
      <c r="D62" s="116"/>
      <c r="E62" s="96">
        <f>VLOOKUP(A62,'EC25 Pricing'!A:D,4,0)</f>
        <v>515</v>
      </c>
    </row>
    <row r="63" spans="1:5" ht="13.5" customHeight="1" x14ac:dyDescent="0.35">
      <c r="A63" s="2" t="s">
        <v>2821</v>
      </c>
      <c r="B63" s="2" t="s">
        <v>12574</v>
      </c>
      <c r="C63" s="3" t="s">
        <v>2827</v>
      </c>
      <c r="D63" s="116"/>
      <c r="E63" s="96">
        <f>VLOOKUP(A63,'EC25 Pricing'!A:D,4,0)</f>
        <v>98</v>
      </c>
    </row>
    <row r="64" spans="1:5" ht="13.5" customHeight="1" x14ac:dyDescent="0.35">
      <c r="A64" s="2" t="s">
        <v>2828</v>
      </c>
      <c r="B64" s="2" t="s">
        <v>12575</v>
      </c>
      <c r="C64" s="3" t="s">
        <v>2827</v>
      </c>
      <c r="D64" s="116"/>
      <c r="E64" s="96">
        <f>VLOOKUP(A64,'EC25 Pricing'!A:D,4,0)</f>
        <v>460</v>
      </c>
    </row>
    <row r="65" spans="1:5" ht="13.5" customHeight="1" x14ac:dyDescent="0.35">
      <c r="A65" s="239" t="s">
        <v>12576</v>
      </c>
      <c r="B65" s="2"/>
      <c r="C65" s="3"/>
      <c r="D65" s="116"/>
      <c r="E65" s="96"/>
    </row>
    <row r="66" spans="1:5" ht="13.5" customHeight="1" x14ac:dyDescent="0.35">
      <c r="A66" s="2" t="s">
        <v>8803</v>
      </c>
      <c r="B66" s="2" t="s">
        <v>12577</v>
      </c>
      <c r="C66" s="3" t="s">
        <v>2836</v>
      </c>
      <c r="D66" s="116"/>
      <c r="E66" s="96">
        <f>VLOOKUP(A66,'EC25 Pricing'!A:D,4,0)</f>
        <v>490</v>
      </c>
    </row>
    <row r="67" spans="1:5" ht="13.5" customHeight="1" x14ac:dyDescent="0.35">
      <c r="A67" s="2" t="s">
        <v>2831</v>
      </c>
      <c r="B67" s="2" t="s">
        <v>12578</v>
      </c>
      <c r="C67" s="3" t="s">
        <v>2836</v>
      </c>
      <c r="D67" s="116"/>
      <c r="E67" s="96">
        <f>VLOOKUP(A67,'EC25 Pricing'!A:D,4,0)</f>
        <v>93</v>
      </c>
    </row>
    <row r="68" spans="1:5" ht="13" customHeight="1" x14ac:dyDescent="0.35">
      <c r="A68" s="2" t="s">
        <v>2837</v>
      </c>
      <c r="B68" s="2" t="s">
        <v>12579</v>
      </c>
      <c r="C68" s="3" t="s">
        <v>2836</v>
      </c>
      <c r="D68" s="116"/>
      <c r="E68" s="96">
        <f>VLOOKUP(A68,'EC25 Pricing'!A:D,4,0)</f>
        <v>435</v>
      </c>
    </row>
    <row r="69" spans="1:5" ht="13" customHeight="1" x14ac:dyDescent="0.35">
      <c r="A69" s="2"/>
      <c r="B69" s="2"/>
      <c r="C69" s="3"/>
      <c r="D69" s="116"/>
      <c r="E69" s="96"/>
    </row>
    <row r="70" spans="1:5" ht="13" customHeight="1" x14ac:dyDescent="0.35">
      <c r="A70" s="117" t="s">
        <v>12580</v>
      </c>
      <c r="B70" s="2"/>
      <c r="C70" s="3"/>
      <c r="D70" s="116"/>
      <c r="E70" s="96"/>
    </row>
    <row r="71" spans="1:5" ht="13.5" customHeight="1" x14ac:dyDescent="0.35">
      <c r="A71" s="2" t="s">
        <v>2840</v>
      </c>
      <c r="B71" s="2" t="s">
        <v>12581</v>
      </c>
      <c r="C71" s="3" t="s">
        <v>2842</v>
      </c>
      <c r="D71" s="116"/>
      <c r="E71" s="96">
        <f>VLOOKUP(A71,'EC25 Pricing'!A:D,4,0)</f>
        <v>30</v>
      </c>
    </row>
    <row r="72" spans="1:5" ht="13.5" customHeight="1" x14ac:dyDescent="0.35">
      <c r="A72" s="2" t="s">
        <v>2845</v>
      </c>
      <c r="B72" s="2" t="s">
        <v>12582</v>
      </c>
      <c r="C72" s="3" t="s">
        <v>2842</v>
      </c>
      <c r="D72" s="116"/>
      <c r="E72" s="96">
        <f>VLOOKUP(A72,'EC25 Pricing'!A:D,4,0)</f>
        <v>260</v>
      </c>
    </row>
  </sheetData>
  <sortState xmlns:xlrd2="http://schemas.microsoft.com/office/spreadsheetml/2017/richdata2" ref="A21:D47">
    <sortCondition ref="B21:B47"/>
  </sortState>
  <pageMargins left="0.25" right="0.25" top="0.75" bottom="0.75" header="0.3" footer="0.3"/>
  <pageSetup scale="99" fitToHeight="100" orientation="landscape" r:id="rId1"/>
  <headerFooter>
    <oddHeader>&amp;L&amp;G</oddHeader>
  </headerFooter>
  <rowBreaks count="1" manualBreakCount="1">
    <brk id="36" max="16383" man="1"/>
  </rowBreaks>
  <drawing r:id="rId2"/>
  <legacyDrawingHF r:id="rId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sheetPr>
    <tabColor theme="0"/>
  </sheetPr>
  <dimension ref="A1:E103"/>
  <sheetViews>
    <sheetView view="pageLayout" zoomScaleNormal="100" workbookViewId="0">
      <selection activeCell="D9" sqref="D9"/>
    </sheetView>
  </sheetViews>
  <sheetFormatPr defaultColWidth="9.1796875" defaultRowHeight="13.5" customHeight="1" x14ac:dyDescent="0.35"/>
  <cols>
    <col min="1" max="1" width="10.1796875" style="37" customWidth="1"/>
    <col min="2" max="2" width="70.1796875" customWidth="1"/>
    <col min="3" max="3" width="22.81640625" style="27" customWidth="1"/>
    <col min="4" max="4" width="10.1796875" style="46" customWidth="1"/>
  </cols>
  <sheetData>
    <row r="1" spans="1:5" ht="28.5" x14ac:dyDescent="0.65">
      <c r="B1" s="5"/>
      <c r="C1" s="197"/>
      <c r="D1" s="242"/>
    </row>
    <row r="2" spans="1:5" ht="17.25" customHeight="1" x14ac:dyDescent="0.35">
      <c r="A2" s="243" t="s">
        <v>12583</v>
      </c>
      <c r="D2" s="54"/>
    </row>
    <row r="3" spans="1:5" s="4" customFormat="1" ht="13.5" customHeight="1" x14ac:dyDescent="0.3">
      <c r="A3" s="38"/>
      <c r="B3" s="2"/>
      <c r="C3" s="3"/>
      <c r="D3" s="31"/>
    </row>
    <row r="4" spans="1:5" s="4" customFormat="1" ht="13.5" customHeight="1" x14ac:dyDescent="0.35">
      <c r="A4" s="62"/>
      <c r="B4" s="21"/>
      <c r="C4" s="13"/>
      <c r="D4"/>
    </row>
    <row r="5" spans="1:5" ht="13.5" customHeight="1" x14ac:dyDescent="0.35">
      <c r="A5" s="38"/>
      <c r="B5" s="2"/>
      <c r="C5" s="3"/>
      <c r="D5" s="31"/>
    </row>
    <row r="6" spans="1:5" ht="13.5" customHeight="1" x14ac:dyDescent="0.35">
      <c r="A6" s="38"/>
      <c r="B6" s="4"/>
      <c r="C6" s="4"/>
      <c r="D6" s="244"/>
    </row>
    <row r="7" spans="1:5" ht="13.5" customHeight="1" x14ac:dyDescent="0.35">
      <c r="A7" s="38"/>
      <c r="B7" s="2"/>
      <c r="C7" s="3"/>
      <c r="D7" s="31"/>
    </row>
    <row r="8" spans="1:5" ht="13.5" customHeight="1" x14ac:dyDescent="0.35">
      <c r="A8" s="38"/>
      <c r="B8" s="2"/>
      <c r="C8" s="3"/>
      <c r="D8" s="31"/>
    </row>
    <row r="9" spans="1:5" ht="13.5" customHeight="1" x14ac:dyDescent="0.35">
      <c r="A9" s="38"/>
      <c r="B9" s="2"/>
      <c r="C9" s="3"/>
      <c r="D9" s="31"/>
    </row>
    <row r="10" spans="1:5" ht="13.5" customHeight="1" x14ac:dyDescent="0.35">
      <c r="A10" s="38"/>
      <c r="B10" s="2"/>
      <c r="C10" s="3"/>
      <c r="D10" s="31"/>
    </row>
    <row r="11" spans="1:5" s="4" customFormat="1" ht="13.5" customHeight="1" x14ac:dyDescent="0.3">
      <c r="A11" s="38"/>
      <c r="B11" s="2"/>
      <c r="C11" s="3"/>
      <c r="D11" s="31"/>
    </row>
    <row r="12" spans="1:5" s="4" customFormat="1" ht="13.5" customHeight="1" x14ac:dyDescent="0.35">
      <c r="A12" s="117" t="s">
        <v>12584</v>
      </c>
      <c r="B12" s="211"/>
      <c r="C12" s="3"/>
      <c r="D12" s="31"/>
    </row>
    <row r="13" spans="1:5" s="4" customFormat="1" ht="13.5" customHeight="1" x14ac:dyDescent="0.3">
      <c r="A13" s="240" t="s">
        <v>12585</v>
      </c>
      <c r="B13" s="91"/>
      <c r="C13" s="91"/>
      <c r="D13" s="91"/>
      <c r="E13" s="108"/>
    </row>
    <row r="14" spans="1:5" s="4" customFormat="1" ht="13.5" customHeight="1" x14ac:dyDescent="0.3">
      <c r="A14" s="99" t="s">
        <v>11925</v>
      </c>
      <c r="B14" s="91" t="s">
        <v>11926</v>
      </c>
      <c r="C14" s="91" t="s">
        <v>11983</v>
      </c>
      <c r="D14" s="91"/>
      <c r="E14" s="108" t="s">
        <v>11928</v>
      </c>
    </row>
    <row r="15" spans="1:5" ht="13.5" customHeight="1" x14ac:dyDescent="0.35">
      <c r="A15" s="136" t="s">
        <v>1099</v>
      </c>
      <c r="B15" s="2" t="s">
        <v>1100</v>
      </c>
      <c r="C15" s="3" t="s">
        <v>1101</v>
      </c>
      <c r="D15" s="116"/>
      <c r="E15" s="96">
        <f>VLOOKUP(A15,'EC25 Pricing'!A:D,4,0)</f>
        <v>912.43</v>
      </c>
    </row>
    <row r="16" spans="1:5" s="4" customFormat="1" ht="13.5" customHeight="1" x14ac:dyDescent="0.3">
      <c r="A16" s="136" t="s">
        <v>1038</v>
      </c>
      <c r="B16" s="2" t="s">
        <v>1039</v>
      </c>
      <c r="C16" s="3" t="s">
        <v>1033</v>
      </c>
      <c r="D16" s="116"/>
      <c r="E16" s="96">
        <f>VLOOKUP(A16,'EC25 Pricing'!A:D,4,0)</f>
        <v>1068.24</v>
      </c>
    </row>
    <row r="17" spans="1:5" s="4" customFormat="1" ht="13.5" customHeight="1" x14ac:dyDescent="0.3">
      <c r="A17" s="136" t="s">
        <v>1031</v>
      </c>
      <c r="B17" s="2" t="s">
        <v>1032</v>
      </c>
      <c r="C17" s="3" t="s">
        <v>1033</v>
      </c>
      <c r="D17" s="116"/>
      <c r="E17" s="96">
        <f>VLOOKUP(A17,'EC25 Pricing'!A:D,4,0)</f>
        <v>1441.06</v>
      </c>
    </row>
    <row r="18" spans="1:5" s="4" customFormat="1" ht="13.5" customHeight="1" x14ac:dyDescent="0.3">
      <c r="A18" s="136" t="s">
        <v>1041</v>
      </c>
      <c r="B18" s="2" t="s">
        <v>1042</v>
      </c>
      <c r="C18" s="3" t="s">
        <v>1033</v>
      </c>
      <c r="D18" s="116"/>
      <c r="E18" s="96">
        <f>VLOOKUP(A18,'EC25 Pricing'!A:D,4,0)</f>
        <v>1068.24</v>
      </c>
    </row>
    <row r="19" spans="1:5" s="4" customFormat="1" ht="13.5" customHeight="1" x14ac:dyDescent="0.3">
      <c r="A19" s="136" t="s">
        <v>1044</v>
      </c>
      <c r="B19" s="2" t="s">
        <v>1045</v>
      </c>
      <c r="C19" s="3" t="s">
        <v>1033</v>
      </c>
      <c r="D19" s="116"/>
      <c r="E19" s="96">
        <f>VLOOKUP(A19,'EC25 Pricing'!A:D,4,0)</f>
        <v>1441.06</v>
      </c>
    </row>
    <row r="20" spans="1:5" s="4" customFormat="1" ht="13.5" customHeight="1" x14ac:dyDescent="0.3">
      <c r="A20" s="241" t="s">
        <v>12586</v>
      </c>
      <c r="B20" s="2"/>
      <c r="C20" s="3"/>
      <c r="D20" s="116"/>
      <c r="E20" s="96"/>
    </row>
    <row r="21" spans="1:5" s="4" customFormat="1" ht="13.5" customHeight="1" x14ac:dyDescent="0.3">
      <c r="A21" s="136" t="s">
        <v>1065</v>
      </c>
      <c r="B21" s="2" t="s">
        <v>1066</v>
      </c>
      <c r="C21" s="3" t="s">
        <v>1067</v>
      </c>
      <c r="D21" s="116"/>
      <c r="E21" s="96">
        <f>VLOOKUP(A21,'EC25 Pricing'!A:D,4,0)</f>
        <v>1226.83</v>
      </c>
    </row>
    <row r="22" spans="1:5" s="4" customFormat="1" ht="13.5" customHeight="1" x14ac:dyDescent="0.3">
      <c r="A22" s="136" t="s">
        <v>1070</v>
      </c>
      <c r="B22" s="2" t="s">
        <v>1071</v>
      </c>
      <c r="C22" s="3" t="s">
        <v>1067</v>
      </c>
      <c r="D22" s="116"/>
      <c r="E22" s="96">
        <f>VLOOKUP(A22,'EC25 Pricing'!A:D,4,0)</f>
        <v>2467.71</v>
      </c>
    </row>
    <row r="23" spans="1:5" s="4" customFormat="1" ht="13.5" customHeight="1" x14ac:dyDescent="0.3">
      <c r="A23" s="136" t="s">
        <v>1073</v>
      </c>
      <c r="B23" s="2" t="s">
        <v>1074</v>
      </c>
      <c r="C23" s="3" t="s">
        <v>1067</v>
      </c>
      <c r="D23" s="116"/>
      <c r="E23" s="96">
        <f>VLOOKUP(A23,'EC25 Pricing'!A:D,4,0)</f>
        <v>3071.46</v>
      </c>
    </row>
    <row r="24" spans="1:5" s="4" customFormat="1" ht="13.5" customHeight="1" x14ac:dyDescent="0.3">
      <c r="A24" s="136" t="s">
        <v>1079</v>
      </c>
      <c r="B24" s="2" t="s">
        <v>1080</v>
      </c>
      <c r="C24" s="3" t="s">
        <v>1067</v>
      </c>
      <c r="D24" s="116"/>
      <c r="E24" s="96">
        <f>VLOOKUP(A24,'EC25 Pricing'!A:D,4,0)</f>
        <v>3071.46</v>
      </c>
    </row>
    <row r="25" spans="1:5" s="4" customFormat="1" ht="13.5" customHeight="1" x14ac:dyDescent="0.3">
      <c r="A25" s="136" t="s">
        <v>1076</v>
      </c>
      <c r="B25" s="2" t="s">
        <v>1077</v>
      </c>
      <c r="C25" s="3" t="s">
        <v>1067</v>
      </c>
      <c r="D25" s="116"/>
      <c r="E25" s="96">
        <f>VLOOKUP(A25,'EC25 Pricing'!A:D,4,0)</f>
        <v>4034.13</v>
      </c>
    </row>
    <row r="26" spans="1:5" s="4" customFormat="1" ht="13.5" customHeight="1" x14ac:dyDescent="0.3">
      <c r="A26" s="136" t="s">
        <v>1094</v>
      </c>
      <c r="B26" s="2" t="s">
        <v>1095</v>
      </c>
      <c r="C26" s="3" t="s">
        <v>1096</v>
      </c>
      <c r="D26" s="116"/>
      <c r="E26" s="96">
        <f>VLOOKUP(A26,'EC25 Pricing'!A:D,4,0)</f>
        <v>467.27</v>
      </c>
    </row>
    <row r="27" spans="1:5" s="4" customFormat="1" ht="13.5" customHeight="1" x14ac:dyDescent="0.3">
      <c r="A27" s="136" t="s">
        <v>1082</v>
      </c>
      <c r="B27" s="2" t="s">
        <v>1083</v>
      </c>
      <c r="C27" s="3" t="s">
        <v>1084</v>
      </c>
      <c r="D27" s="116"/>
      <c r="E27" s="96">
        <f>VLOOKUP(A27,'EC25 Pricing'!A:D,4,0)</f>
        <v>453.36</v>
      </c>
    </row>
    <row r="28" spans="1:5" s="4" customFormat="1" ht="13.5" customHeight="1" x14ac:dyDescent="0.3">
      <c r="A28" s="241" t="s">
        <v>12587</v>
      </c>
      <c r="B28" s="2"/>
      <c r="C28" s="3"/>
      <c r="D28" s="116"/>
      <c r="E28" s="96"/>
    </row>
    <row r="29" spans="1:5" s="4" customFormat="1" ht="13.5" customHeight="1" x14ac:dyDescent="0.3">
      <c r="A29" s="136" t="s">
        <v>1047</v>
      </c>
      <c r="B29" s="2" t="s">
        <v>1048</v>
      </c>
      <c r="C29" s="3" t="s">
        <v>1049</v>
      </c>
      <c r="D29" s="116"/>
      <c r="E29" s="96">
        <f>VLOOKUP(A29,'EC25 Pricing'!A:D,4,0)</f>
        <v>511.79</v>
      </c>
    </row>
    <row r="30" spans="1:5" s="4" customFormat="1" ht="13.5" customHeight="1" x14ac:dyDescent="0.3">
      <c r="A30" s="136" t="s">
        <v>1062</v>
      </c>
      <c r="B30" s="2" t="s">
        <v>1063</v>
      </c>
      <c r="C30" s="3" t="s">
        <v>1049</v>
      </c>
      <c r="D30" s="116"/>
      <c r="E30" s="96">
        <f>VLOOKUP(A30,'EC25 Pricing'!A:D,4,0)</f>
        <v>795.58</v>
      </c>
    </row>
    <row r="31" spans="1:5" s="4" customFormat="1" ht="13.5" customHeight="1" x14ac:dyDescent="0.3">
      <c r="A31" s="136" t="s">
        <v>1053</v>
      </c>
      <c r="B31" s="2" t="s">
        <v>1054</v>
      </c>
      <c r="C31" s="3" t="s">
        <v>1049</v>
      </c>
      <c r="D31" s="116"/>
      <c r="E31" s="96">
        <f>VLOOKUP(A31,'EC25 Pricing'!A:D,4,0)</f>
        <v>795.58</v>
      </c>
    </row>
    <row r="32" spans="1:5" s="4" customFormat="1" ht="13.5" customHeight="1" x14ac:dyDescent="0.3">
      <c r="A32" s="136" t="s">
        <v>1059</v>
      </c>
      <c r="B32" s="2" t="s">
        <v>1060</v>
      </c>
      <c r="C32" s="3" t="s">
        <v>1049</v>
      </c>
      <c r="D32" s="116"/>
      <c r="E32" s="96">
        <f>VLOOKUP(A32,'EC25 Pricing'!A:D,4,0)</f>
        <v>795.58</v>
      </c>
    </row>
    <row r="33" spans="1:5" s="4" customFormat="1" ht="13.5" customHeight="1" x14ac:dyDescent="0.3">
      <c r="A33" s="136" t="s">
        <v>1056</v>
      </c>
      <c r="B33" s="2" t="s">
        <v>1057</v>
      </c>
      <c r="C33" s="3" t="s">
        <v>1049</v>
      </c>
      <c r="D33" s="116"/>
      <c r="E33" s="96">
        <f>VLOOKUP(A33,'EC25 Pricing'!A:D,4,0)</f>
        <v>1371.5</v>
      </c>
    </row>
    <row r="34" spans="1:5" s="4" customFormat="1" ht="13.5" customHeight="1" x14ac:dyDescent="0.3">
      <c r="A34" s="241" t="s">
        <v>12588</v>
      </c>
      <c r="B34" s="2"/>
      <c r="C34" s="3"/>
      <c r="D34" s="116"/>
      <c r="E34" s="96"/>
    </row>
    <row r="35" spans="1:5" s="4" customFormat="1" ht="13.5" customHeight="1" x14ac:dyDescent="0.3">
      <c r="A35" s="136" t="s">
        <v>1088</v>
      </c>
      <c r="B35" s="2" t="s">
        <v>1089</v>
      </c>
      <c r="C35" s="3" t="s">
        <v>1090</v>
      </c>
      <c r="D35" s="116"/>
      <c r="E35" s="96">
        <f>VLOOKUP(A35,'EC25 Pricing'!A:D,4,0)</f>
        <v>1034.8499999999999</v>
      </c>
    </row>
    <row r="36" spans="1:5" ht="13.5" customHeight="1" x14ac:dyDescent="0.35">
      <c r="A36" s="232" t="s">
        <v>6781</v>
      </c>
      <c r="B36" s="2" t="s">
        <v>12589</v>
      </c>
      <c r="C36" s="3" t="s">
        <v>12590</v>
      </c>
      <c r="D36" s="116"/>
      <c r="E36" s="96">
        <f>VLOOKUP(A36,'EC25 Pricing'!A:D,4,0)</f>
        <v>1346.46</v>
      </c>
    </row>
    <row r="37" spans="1:5" ht="13.5" customHeight="1" x14ac:dyDescent="0.35">
      <c r="A37"/>
      <c r="C37"/>
      <c r="D37" s="103"/>
    </row>
    <row r="38" spans="1:5" ht="13.5" customHeight="1" x14ac:dyDescent="0.35">
      <c r="A38"/>
      <c r="C38"/>
      <c r="D38" s="103"/>
    </row>
    <row r="39" spans="1:5" ht="13.5" customHeight="1" x14ac:dyDescent="0.35">
      <c r="A39"/>
      <c r="C39"/>
      <c r="D39" s="103"/>
    </row>
    <row r="40" spans="1:5" ht="13.5" customHeight="1" x14ac:dyDescent="0.35">
      <c r="A40" s="94" t="s">
        <v>12591</v>
      </c>
      <c r="C40"/>
      <c r="D40" s="103"/>
    </row>
    <row r="41" spans="1:5" ht="13.5" customHeight="1" x14ac:dyDescent="0.35">
      <c r="A41"/>
      <c r="C41"/>
      <c r="D41" s="103"/>
    </row>
    <row r="42" spans="1:5" ht="21.75" customHeight="1" x14ac:dyDescent="0.5">
      <c r="A42" s="141" t="s">
        <v>1108</v>
      </c>
      <c r="B42" s="2"/>
      <c r="C42" s="3"/>
      <c r="D42" s="31"/>
    </row>
    <row r="43" spans="1:5" ht="13.5" customHeight="1" x14ac:dyDescent="0.35">
      <c r="A43" s="38"/>
      <c r="B43" s="2"/>
      <c r="C43" s="3"/>
      <c r="D43" s="31"/>
    </row>
    <row r="45" spans="1:5" ht="13.5" customHeight="1" x14ac:dyDescent="0.65">
      <c r="A45" s="71"/>
    </row>
    <row r="46" spans="1:5" ht="13.5" customHeight="1" x14ac:dyDescent="0.65">
      <c r="A46" s="71"/>
    </row>
    <row r="47" spans="1:5" ht="13.5" customHeight="1" x14ac:dyDescent="0.65">
      <c r="A47" s="71"/>
      <c r="B47" s="82"/>
    </row>
    <row r="48" spans="1:5" ht="13.5" customHeight="1" x14ac:dyDescent="0.65">
      <c r="A48" s="71"/>
    </row>
    <row r="49" spans="1:5" ht="13.5" customHeight="1" x14ac:dyDescent="0.65">
      <c r="A49" s="71"/>
    </row>
    <row r="50" spans="1:5" ht="13.5" customHeight="1" x14ac:dyDescent="0.65">
      <c r="A50" s="71"/>
    </row>
    <row r="51" spans="1:5" ht="13.5" customHeight="1" x14ac:dyDescent="0.65">
      <c r="A51" s="71"/>
    </row>
    <row r="52" spans="1:5" ht="13.5" customHeight="1" x14ac:dyDescent="0.65">
      <c r="A52" s="71"/>
    </row>
    <row r="58" spans="1:5" ht="13.5" customHeight="1" x14ac:dyDescent="0.35">
      <c r="A58" s="40"/>
      <c r="B58" s="2"/>
      <c r="C58" s="3"/>
      <c r="D58" s="31"/>
    </row>
    <row r="59" spans="1:5" ht="13.5" customHeight="1" x14ac:dyDescent="0.35">
      <c r="A59" s="40"/>
      <c r="B59" s="2"/>
      <c r="C59" s="3"/>
      <c r="D59" s="31"/>
    </row>
    <row r="60" spans="1:5" ht="13.5" customHeight="1" x14ac:dyDescent="0.35">
      <c r="A60" s="40"/>
      <c r="B60" s="2"/>
      <c r="C60" s="3"/>
      <c r="D60" s="31"/>
    </row>
    <row r="61" spans="1:5" ht="13.5" customHeight="1" x14ac:dyDescent="0.35">
      <c r="A61" s="40"/>
      <c r="B61" s="2"/>
      <c r="C61" s="3"/>
      <c r="D61" s="31"/>
    </row>
    <row r="62" spans="1:5" ht="13.5" customHeight="1" x14ac:dyDescent="0.35">
      <c r="A62" s="40"/>
      <c r="B62" s="2"/>
      <c r="C62" s="3"/>
      <c r="D62" s="31"/>
    </row>
    <row r="63" spans="1:5" ht="13.5" customHeight="1" x14ac:dyDescent="0.35">
      <c r="A63" s="40"/>
      <c r="B63" s="2"/>
      <c r="C63" s="3"/>
      <c r="D63" s="31"/>
    </row>
    <row r="64" spans="1:5" ht="13.5" customHeight="1" x14ac:dyDescent="0.35">
      <c r="A64" s="90" t="s">
        <v>11925</v>
      </c>
      <c r="B64" s="91" t="s">
        <v>11926</v>
      </c>
      <c r="C64" s="91" t="s">
        <v>11983</v>
      </c>
      <c r="D64" s="93"/>
      <c r="E64" s="108" t="s">
        <v>11928</v>
      </c>
    </row>
    <row r="65" spans="1:5" ht="13.5" customHeight="1" x14ac:dyDescent="0.35">
      <c r="A65" s="117" t="s">
        <v>12592</v>
      </c>
      <c r="B65" s="91"/>
      <c r="C65" s="91"/>
      <c r="D65" s="93"/>
      <c r="E65" s="108"/>
    </row>
    <row r="66" spans="1:5" ht="13" customHeight="1" x14ac:dyDescent="0.35">
      <c r="A66" s="136" t="s">
        <v>1105</v>
      </c>
      <c r="B66" s="2" t="s">
        <v>12593</v>
      </c>
      <c r="C66" s="3" t="s">
        <v>1107</v>
      </c>
      <c r="D66" s="116"/>
      <c r="E66" s="96">
        <f>VLOOKUP(A66,'EC25 Pricing'!A:D,4,0)</f>
        <v>1605.21</v>
      </c>
    </row>
    <row r="67" spans="1:5" ht="13.5" customHeight="1" x14ac:dyDescent="0.35">
      <c r="A67" s="40"/>
      <c r="B67" s="2"/>
      <c r="C67" s="3"/>
      <c r="D67" s="96"/>
      <c r="E67" s="96"/>
    </row>
    <row r="68" spans="1:5" ht="13.5" customHeight="1" x14ac:dyDescent="0.35">
      <c r="A68" s="40"/>
      <c r="B68" s="2"/>
      <c r="C68" s="3"/>
      <c r="D68" s="31"/>
      <c r="E68" s="96"/>
    </row>
    <row r="69" spans="1:5" ht="13.5" customHeight="1" x14ac:dyDescent="0.35">
      <c r="A69" s="40"/>
      <c r="B69" s="2"/>
      <c r="C69" s="3"/>
      <c r="D69" s="31"/>
      <c r="E69" s="96"/>
    </row>
    <row r="70" spans="1:5" ht="13.5" customHeight="1" x14ac:dyDescent="0.35">
      <c r="A70" s="40"/>
      <c r="B70" s="2"/>
      <c r="C70" s="3"/>
      <c r="D70" s="31"/>
      <c r="E70" s="96"/>
    </row>
    <row r="71" spans="1:5" ht="13.5" customHeight="1" x14ac:dyDescent="0.35">
      <c r="A71" s="94" t="s">
        <v>12591</v>
      </c>
      <c r="B71" s="2"/>
      <c r="C71" s="3"/>
      <c r="D71" s="31"/>
      <c r="E71" s="96"/>
    </row>
    <row r="72" spans="1:5" ht="13.5" customHeight="1" x14ac:dyDescent="0.35">
      <c r="A72" s="40"/>
      <c r="B72" s="2"/>
      <c r="C72" s="3"/>
      <c r="D72" s="31"/>
      <c r="E72" s="96"/>
    </row>
    <row r="73" spans="1:5" ht="18" customHeight="1" x14ac:dyDescent="0.5">
      <c r="A73" s="141" t="s">
        <v>1114</v>
      </c>
    </row>
    <row r="77" spans="1:5" ht="13.5" customHeight="1" x14ac:dyDescent="0.35">
      <c r="A77" s="62"/>
      <c r="B77" s="21"/>
      <c r="C77" s="13"/>
      <c r="D77" s="49"/>
    </row>
    <row r="78" spans="1:5" ht="13.5" customHeight="1" x14ac:dyDescent="0.35">
      <c r="A78" s="62"/>
      <c r="B78" s="21"/>
      <c r="C78" s="13"/>
      <c r="D78" s="49"/>
    </row>
    <row r="79" spans="1:5" ht="13.5" customHeight="1" x14ac:dyDescent="0.35">
      <c r="A79" s="62"/>
      <c r="B79" s="21"/>
      <c r="C79" s="13"/>
      <c r="D79" s="49"/>
    </row>
    <row r="80" spans="1:5" ht="13.5" customHeight="1" x14ac:dyDescent="0.35">
      <c r="A80" s="62"/>
      <c r="B80" s="21"/>
      <c r="C80" s="13"/>
      <c r="D80" s="49"/>
    </row>
    <row r="81" spans="1:5" ht="13.5" customHeight="1" x14ac:dyDescent="0.35">
      <c r="A81" s="62"/>
      <c r="B81" s="21"/>
      <c r="C81" s="13"/>
      <c r="D81" s="49"/>
    </row>
    <row r="82" spans="1:5" ht="13.5" customHeight="1" x14ac:dyDescent="0.35">
      <c r="A82" s="62"/>
      <c r="B82" s="21"/>
      <c r="C82" s="13"/>
      <c r="D82" s="49"/>
    </row>
    <row r="83" spans="1:5" ht="13.5" customHeight="1" x14ac:dyDescent="0.35">
      <c r="A83" s="62"/>
      <c r="B83" s="21"/>
      <c r="C83" s="13"/>
      <c r="D83" s="49"/>
    </row>
    <row r="84" spans="1:5" ht="13.5" customHeight="1" x14ac:dyDescent="0.35">
      <c r="A84" s="62"/>
      <c r="B84" s="21"/>
      <c r="C84" s="13"/>
      <c r="D84" s="49"/>
    </row>
    <row r="85" spans="1:5" ht="13.5" customHeight="1" x14ac:dyDescent="0.35">
      <c r="A85" s="62"/>
      <c r="B85" s="21"/>
      <c r="C85" s="13"/>
      <c r="D85" s="49"/>
    </row>
    <row r="86" spans="1:5" ht="13.5" customHeight="1" x14ac:dyDescent="0.35">
      <c r="A86" s="62"/>
      <c r="B86" s="21"/>
      <c r="C86" s="13"/>
      <c r="D86" s="49"/>
    </row>
    <row r="87" spans="1:5" ht="13.5" customHeight="1" x14ac:dyDescent="0.35">
      <c r="A87" s="62"/>
      <c r="B87" s="21"/>
      <c r="C87" s="13"/>
      <c r="D87" s="49"/>
    </row>
    <row r="88" spans="1:5" ht="13.5" customHeight="1" x14ac:dyDescent="0.35">
      <c r="A88" s="62"/>
      <c r="B88" s="21"/>
      <c r="C88" s="13"/>
      <c r="D88" s="49"/>
    </row>
    <row r="89" spans="1:5" ht="13.5" customHeight="1" x14ac:dyDescent="0.35">
      <c r="A89" s="62"/>
      <c r="B89" s="21"/>
      <c r="C89" s="13"/>
      <c r="D89" s="49"/>
    </row>
    <row r="90" spans="1:5" ht="13.5" customHeight="1" x14ac:dyDescent="0.35">
      <c r="A90" s="62"/>
      <c r="B90" s="21"/>
      <c r="C90" s="13"/>
      <c r="D90" s="49"/>
    </row>
    <row r="91" spans="1:5" ht="13.5" customHeight="1" x14ac:dyDescent="0.35">
      <c r="A91" s="62"/>
      <c r="B91" s="21"/>
      <c r="C91" s="13"/>
      <c r="D91" s="49"/>
    </row>
    <row r="92" spans="1:5" ht="13.5" customHeight="1" x14ac:dyDescent="0.35">
      <c r="A92" s="62"/>
      <c r="B92" s="21"/>
      <c r="C92" s="13"/>
      <c r="D92" s="49"/>
    </row>
    <row r="93" spans="1:5" ht="13.5" customHeight="1" x14ac:dyDescent="0.35">
      <c r="A93" s="90" t="s">
        <v>11925</v>
      </c>
      <c r="B93" s="91" t="s">
        <v>11926</v>
      </c>
      <c r="C93" s="91" t="s">
        <v>11983</v>
      </c>
      <c r="D93" s="93"/>
      <c r="E93" s="108" t="s">
        <v>11928</v>
      </c>
    </row>
    <row r="94" spans="1:5" ht="13.5" customHeight="1" x14ac:dyDescent="0.35">
      <c r="A94" s="117" t="s">
        <v>12594</v>
      </c>
      <c r="B94" s="91"/>
      <c r="C94" s="91"/>
      <c r="D94" s="93"/>
      <c r="E94" s="108"/>
    </row>
    <row r="95" spans="1:5" ht="13.5" customHeight="1" x14ac:dyDescent="0.35">
      <c r="A95" s="136" t="s">
        <v>6783</v>
      </c>
      <c r="B95" s="2" t="s">
        <v>12595</v>
      </c>
      <c r="C95" s="3" t="s">
        <v>1113</v>
      </c>
      <c r="D95" s="116"/>
      <c r="E95" s="96">
        <f>VLOOKUP(A95,'EC25 Pricing'!A:D,4,0)</f>
        <v>689.85</v>
      </c>
    </row>
    <row r="96" spans="1:5" ht="13.5" customHeight="1" x14ac:dyDescent="0.35">
      <c r="A96" s="136" t="s">
        <v>1111</v>
      </c>
      <c r="B96" s="2" t="s">
        <v>1112</v>
      </c>
      <c r="C96" s="3" t="s">
        <v>1113</v>
      </c>
      <c r="D96" s="116"/>
      <c r="E96" s="96">
        <f>VLOOKUP(A96,'EC25 Pricing'!A:D,4,0)</f>
        <v>689.85</v>
      </c>
    </row>
    <row r="97" spans="1:5" ht="13.5" customHeight="1" x14ac:dyDescent="0.35">
      <c r="A97" s="136" t="s">
        <v>1118</v>
      </c>
      <c r="B97" s="2" t="s">
        <v>1119</v>
      </c>
      <c r="C97" s="3" t="s">
        <v>1120</v>
      </c>
      <c r="D97" s="116"/>
      <c r="E97" s="96">
        <f>VLOOKUP(A97,'EC25 Pricing'!A:D,4,0)</f>
        <v>837.31</v>
      </c>
    </row>
    <row r="98" spans="1:5" ht="13.5" customHeight="1" x14ac:dyDescent="0.35">
      <c r="A98" s="136" t="s">
        <v>1124</v>
      </c>
      <c r="B98" s="2" t="s">
        <v>1125</v>
      </c>
      <c r="C98" s="3" t="s">
        <v>12596</v>
      </c>
      <c r="D98" s="116"/>
      <c r="E98" s="96">
        <f>VLOOKUP(A98,'EC25 Pricing'!A:D,4,0)</f>
        <v>837.31</v>
      </c>
    </row>
    <row r="99" spans="1:5" ht="13.5" customHeight="1" x14ac:dyDescent="0.35">
      <c r="A99" s="136" t="s">
        <v>1129</v>
      </c>
      <c r="B99" s="2" t="s">
        <v>12597</v>
      </c>
      <c r="C99" s="3" t="s">
        <v>1131</v>
      </c>
      <c r="D99" s="116"/>
      <c r="E99" s="96">
        <f>VLOOKUP(A99,'EC25 Pricing'!A:D,4,0)</f>
        <v>2904.53</v>
      </c>
    </row>
    <row r="101" spans="1:5" ht="13.5" customHeight="1" x14ac:dyDescent="0.35">
      <c r="A101" s="117" t="s">
        <v>12598</v>
      </c>
    </row>
    <row r="102" spans="1:5" ht="13.5" customHeight="1" x14ac:dyDescent="0.35">
      <c r="A102" s="38" t="s">
        <v>1133</v>
      </c>
      <c r="B102" s="2" t="s">
        <v>1134</v>
      </c>
      <c r="C102" s="3" t="s">
        <v>1135</v>
      </c>
      <c r="D102" s="116"/>
      <c r="E102" s="96">
        <f>VLOOKUP(A102,'EC25 Pricing'!A:D,4,0)</f>
        <v>870.7</v>
      </c>
    </row>
    <row r="103" spans="1:5" ht="13.5" customHeight="1" x14ac:dyDescent="0.35">
      <c r="A103" s="40" t="s">
        <v>2147</v>
      </c>
      <c r="B103" s="4" t="s">
        <v>2148</v>
      </c>
      <c r="C103" s="3" t="s">
        <v>2149</v>
      </c>
      <c r="D103" s="251"/>
      <c r="E103" s="97">
        <f>VLOOKUP(A103,'EC25 Pricing'!A:D,4,0)</f>
        <v>381.02</v>
      </c>
    </row>
  </sheetData>
  <sortState xmlns:xlrd2="http://schemas.microsoft.com/office/spreadsheetml/2017/richdata2" ref="A17:D36">
    <sortCondition ref="B17:B36"/>
  </sortState>
  <conditionalFormatting sqref="A15:A19 A21:A27 A29:A33 A35:A39">
    <cfRule type="duplicateValues" dxfId="6" priority="401"/>
  </conditionalFormatting>
  <pageMargins left="0.25" right="0.25" top="0.75" bottom="0.75" header="0.3" footer="0.3"/>
  <pageSetup scale="97" orientation="landscape" r:id="rId1"/>
  <headerFooter>
    <oddHeader>&amp;L&amp;G</oddHeader>
  </headerFooter>
  <rowBreaks count="2" manualBreakCount="2">
    <brk id="36" max="16383" man="1"/>
    <brk id="67" max="16383" man="1"/>
  </rowBreaks>
  <drawing r:id="rId2"/>
  <legacyDrawingHF r:id="rId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DF0746-CE83-4346-B0D7-2C68E9B85CF4}">
  <sheetPr>
    <tabColor theme="0"/>
  </sheetPr>
  <dimension ref="A1:G61"/>
  <sheetViews>
    <sheetView view="pageLayout" zoomScaleNormal="100" workbookViewId="0">
      <selection activeCell="D9" sqref="D9"/>
    </sheetView>
  </sheetViews>
  <sheetFormatPr defaultColWidth="9.1796875" defaultRowHeight="14.5" x14ac:dyDescent="0.35"/>
  <cols>
    <col min="2" max="2" width="55.54296875" customWidth="1"/>
    <col min="3" max="3" width="30.1796875" customWidth="1"/>
    <col min="4" max="4" width="11" customWidth="1"/>
    <col min="5" max="5" width="14" customWidth="1"/>
  </cols>
  <sheetData>
    <row r="1" spans="1:5" ht="29.25" customHeight="1" x14ac:dyDescent="0.5">
      <c r="A1" s="252" t="s">
        <v>12599</v>
      </c>
    </row>
    <row r="2" spans="1:5" ht="28.5" x14ac:dyDescent="0.65">
      <c r="B2" s="85"/>
    </row>
    <row r="7" spans="1:5" x14ac:dyDescent="0.35">
      <c r="C7" s="112"/>
    </row>
    <row r="14" spans="1:5" s="4" customFormat="1" ht="15" customHeight="1" x14ac:dyDescent="0.3"/>
    <row r="15" spans="1:5" s="4" customFormat="1" ht="15" customHeight="1" x14ac:dyDescent="0.35">
      <c r="A15" s="92" t="s">
        <v>11925</v>
      </c>
      <c r="B15" s="93" t="s">
        <v>11926</v>
      </c>
      <c r="C15" s="93" t="s">
        <v>11983</v>
      </c>
      <c r="D15" s="93"/>
      <c r="E15" s="108" t="s">
        <v>11928</v>
      </c>
    </row>
    <row r="16" spans="1:5" s="4" customFormat="1" ht="15" customHeight="1" x14ac:dyDescent="0.3">
      <c r="A16" s="212" t="s">
        <v>412</v>
      </c>
      <c r="B16" s="4" t="s">
        <v>413</v>
      </c>
      <c r="C16" s="3" t="s">
        <v>414</v>
      </c>
      <c r="D16" s="214"/>
      <c r="E16" s="96">
        <f>VLOOKUP(A16,'EC25 Pricing'!A:D,4,0)</f>
        <v>686.36</v>
      </c>
    </row>
    <row r="17" spans="1:7" s="4" customFormat="1" ht="15" customHeight="1" x14ac:dyDescent="0.3">
      <c r="A17" s="136" t="s">
        <v>419</v>
      </c>
      <c r="B17" s="4" t="s">
        <v>420</v>
      </c>
      <c r="C17" s="3" t="s">
        <v>421</v>
      </c>
      <c r="D17" s="214"/>
      <c r="E17" s="96">
        <f>VLOOKUP(A17,'EC25 Pricing'!A:D,4,0)</f>
        <v>1454.27</v>
      </c>
    </row>
    <row r="18" spans="1:7" s="4" customFormat="1" ht="15" customHeight="1" x14ac:dyDescent="0.3">
      <c r="A18" s="212" t="s">
        <v>426</v>
      </c>
      <c r="B18" s="121" t="s">
        <v>427</v>
      </c>
      <c r="C18" s="34" t="s">
        <v>428</v>
      </c>
      <c r="D18" s="214"/>
      <c r="E18" s="96">
        <f>VLOOKUP(A18,'EC25 Pricing'!A:D,4,0)</f>
        <v>2292.54</v>
      </c>
    </row>
    <row r="19" spans="1:7" s="4" customFormat="1" ht="15" customHeight="1" x14ac:dyDescent="0.3">
      <c r="A19" s="212" t="s">
        <v>432</v>
      </c>
      <c r="B19" s="121" t="s">
        <v>12600</v>
      </c>
      <c r="C19" s="34" t="s">
        <v>437</v>
      </c>
      <c r="D19" s="214"/>
      <c r="E19" s="96">
        <f>VLOOKUP(A19,'EC25 Pricing'!A:D,4,0)</f>
        <v>1357.7</v>
      </c>
    </row>
    <row r="20" spans="1:7" s="4" customFormat="1" ht="15" customHeight="1" x14ac:dyDescent="0.3">
      <c r="A20" s="246" t="s">
        <v>441</v>
      </c>
      <c r="C20" s="3"/>
      <c r="D20" s="97"/>
    </row>
    <row r="21" spans="1:7" s="4" customFormat="1" ht="15" customHeight="1" x14ac:dyDescent="0.3">
      <c r="A21" s="212" t="s">
        <v>438</v>
      </c>
      <c r="B21" s="121" t="s">
        <v>11921</v>
      </c>
      <c r="C21" s="34" t="s">
        <v>444</v>
      </c>
      <c r="D21" s="214"/>
      <c r="E21" s="96">
        <f>VLOOKUP(A21,'EC25 Pricing'!A:D,4,0)</f>
        <v>756.74</v>
      </c>
    </row>
    <row r="22" spans="1:7" s="4" customFormat="1" ht="15" customHeight="1" x14ac:dyDescent="0.3">
      <c r="A22" s="212" t="s">
        <v>445</v>
      </c>
      <c r="B22" s="121" t="s">
        <v>11922</v>
      </c>
      <c r="C22" s="34" t="s">
        <v>450</v>
      </c>
      <c r="D22" s="214"/>
      <c r="E22" s="96">
        <f>VLOOKUP(A22,'EC25 Pricing'!A:D,4,0)</f>
        <v>767.87</v>
      </c>
    </row>
    <row r="23" spans="1:7" s="4" customFormat="1" ht="15" customHeight="1" x14ac:dyDescent="0.3">
      <c r="A23" s="247" t="s">
        <v>451</v>
      </c>
      <c r="B23" s="121" t="s">
        <v>452</v>
      </c>
      <c r="C23" s="34" t="s">
        <v>453</v>
      </c>
      <c r="D23" s="214"/>
      <c r="E23" s="96">
        <f>VLOOKUP(A23,'EC25 Pricing'!A:D,4,0)</f>
        <v>337.47</v>
      </c>
    </row>
    <row r="24" spans="1:7" x14ac:dyDescent="0.35">
      <c r="A24" s="247" t="s">
        <v>458</v>
      </c>
      <c r="B24" s="148" t="s">
        <v>459</v>
      </c>
      <c r="C24" s="149" t="s">
        <v>460</v>
      </c>
      <c r="D24" s="214"/>
      <c r="E24" s="96">
        <f>VLOOKUP(A24,'EC25 Pricing'!A:D,4,0)</f>
        <v>203.92</v>
      </c>
    </row>
    <row r="25" spans="1:7" s="87" customFormat="1" ht="15" customHeight="1" x14ac:dyDescent="0.3">
      <c r="A25" s="245" t="s">
        <v>12601</v>
      </c>
      <c r="B25" s="148"/>
      <c r="C25" s="149"/>
      <c r="D25" s="97"/>
      <c r="E25" s="149"/>
      <c r="F25" s="86"/>
      <c r="G25" s="86"/>
    </row>
    <row r="26" spans="1:7" s="87" customFormat="1" ht="15" customHeight="1" x14ac:dyDescent="0.3">
      <c r="A26" s="212" t="s">
        <v>464</v>
      </c>
      <c r="B26" s="121" t="s">
        <v>12602</v>
      </c>
      <c r="C26" s="34" t="s">
        <v>470</v>
      </c>
      <c r="D26" s="214"/>
      <c r="E26" s="96">
        <f>VLOOKUP(A26,'EC25 Pricing'!A:D,4,0)</f>
        <v>2852.63</v>
      </c>
      <c r="F26" s="86"/>
      <c r="G26" s="86"/>
    </row>
    <row r="27" spans="1:7" s="87" customFormat="1" ht="15" customHeight="1" x14ac:dyDescent="0.3">
      <c r="A27" s="212" t="s">
        <v>476</v>
      </c>
      <c r="B27" s="121" t="s">
        <v>477</v>
      </c>
      <c r="C27" s="34" t="s">
        <v>478</v>
      </c>
      <c r="D27" s="214"/>
      <c r="E27" s="96">
        <f>VLOOKUP(A27,'EC25 Pricing'!A:D,4,0)</f>
        <v>4062.06</v>
      </c>
      <c r="F27" s="86"/>
      <c r="G27" s="86"/>
    </row>
    <row r="28" spans="1:7" s="87" customFormat="1" ht="15" customHeight="1" x14ac:dyDescent="0.3">
      <c r="A28" s="212" t="s">
        <v>471</v>
      </c>
      <c r="B28" s="121" t="s">
        <v>472</v>
      </c>
      <c r="C28" s="34" t="s">
        <v>473</v>
      </c>
      <c r="D28" s="214"/>
      <c r="E28" s="96">
        <f>VLOOKUP(A28,'EC25 Pricing'!A:D,4,0)</f>
        <v>6825.7</v>
      </c>
      <c r="F28" s="86"/>
      <c r="G28" s="86"/>
    </row>
    <row r="29" spans="1:7" s="87" customFormat="1" ht="15" customHeight="1" x14ac:dyDescent="0.3">
      <c r="A29" s="80"/>
      <c r="B29" s="121"/>
      <c r="C29" s="34"/>
      <c r="D29" s="120"/>
      <c r="E29" s="96"/>
      <c r="F29" s="86"/>
      <c r="G29" s="86"/>
    </row>
    <row r="30" spans="1:7" s="87" customFormat="1" ht="15" customHeight="1" x14ac:dyDescent="0.3">
      <c r="A30" s="80"/>
      <c r="B30" s="121"/>
      <c r="C30" s="34"/>
      <c r="D30" s="120"/>
      <c r="E30" s="132"/>
      <c r="F30" s="86"/>
      <c r="G30" s="86"/>
    </row>
    <row r="31" spans="1:7" s="4" customFormat="1" ht="13.5" customHeight="1" x14ac:dyDescent="0.35">
      <c r="A31" s="94" t="s">
        <v>12603</v>
      </c>
      <c r="C31" s="3"/>
      <c r="D31" s="3"/>
    </row>
    <row r="32" spans="1:7" s="10" customFormat="1" ht="13.5" customHeight="1" x14ac:dyDescent="0.3"/>
    <row r="33" spans="1:7" ht="13.5" customHeight="1" x14ac:dyDescent="0.35">
      <c r="A33" s="108" t="s">
        <v>11925</v>
      </c>
      <c r="B33" s="108" t="s">
        <v>11926</v>
      </c>
      <c r="C33" s="108" t="s">
        <v>11983</v>
      </c>
      <c r="D33" s="108" t="s">
        <v>12604</v>
      </c>
      <c r="E33" s="108" t="s">
        <v>11928</v>
      </c>
    </row>
    <row r="34" spans="1:7" s="87" customFormat="1" ht="15" customHeight="1" x14ac:dyDescent="0.3">
      <c r="A34" s="109" t="s">
        <v>12605</v>
      </c>
      <c r="B34" s="121"/>
      <c r="C34" s="34"/>
      <c r="D34" s="120"/>
      <c r="E34" s="96"/>
      <c r="F34" s="86"/>
      <c r="G34" s="86"/>
    </row>
    <row r="35" spans="1:7" x14ac:dyDescent="0.35">
      <c r="A35" s="79" t="s">
        <v>496</v>
      </c>
      <c r="B35" s="4" t="s">
        <v>497</v>
      </c>
      <c r="C35" s="3" t="s">
        <v>12606</v>
      </c>
      <c r="D35" s="116"/>
      <c r="E35" s="96">
        <f>VLOOKUP(A35,'EC25 Pricing'!A:D,4,0)</f>
        <v>244.8</v>
      </c>
    </row>
    <row r="36" spans="1:7" x14ac:dyDescent="0.35">
      <c r="A36" s="79" t="s">
        <v>499</v>
      </c>
      <c r="B36" s="4" t="s">
        <v>12607</v>
      </c>
      <c r="C36" s="3" t="s">
        <v>12606</v>
      </c>
      <c r="D36" s="116"/>
      <c r="E36" s="96">
        <f>VLOOKUP(A36,'EC25 Pricing'!A:D,4,0)</f>
        <v>222.54</v>
      </c>
    </row>
    <row r="37" spans="1:7" x14ac:dyDescent="0.35">
      <c r="A37" s="79" t="s">
        <v>487</v>
      </c>
      <c r="B37" s="4" t="s">
        <v>488</v>
      </c>
      <c r="C37" s="3" t="s">
        <v>12606</v>
      </c>
      <c r="D37" s="116"/>
      <c r="E37" s="96">
        <f>VLOOKUP(A37,'EC25 Pricing'!A:D,4,0)</f>
        <v>263.45999999999998</v>
      </c>
    </row>
    <row r="38" spans="1:7" x14ac:dyDescent="0.35">
      <c r="A38" s="79" t="s">
        <v>481</v>
      </c>
      <c r="B38" s="4" t="s">
        <v>482</v>
      </c>
      <c r="C38" s="3" t="s">
        <v>12606</v>
      </c>
      <c r="D38" s="116"/>
      <c r="E38" s="96">
        <f>VLOOKUP(A38,'EC25 Pricing'!A:D,4,0)</f>
        <v>281.82</v>
      </c>
    </row>
    <row r="39" spans="1:7" x14ac:dyDescent="0.35">
      <c r="A39" s="79" t="s">
        <v>493</v>
      </c>
      <c r="B39" s="4" t="s">
        <v>494</v>
      </c>
      <c r="C39" s="3" t="s">
        <v>12606</v>
      </c>
      <c r="D39" s="116"/>
      <c r="E39" s="96">
        <f>VLOOKUP(A39,'EC25 Pricing'!A:D,4,0)</f>
        <v>333.83</v>
      </c>
    </row>
    <row r="40" spans="1:7" x14ac:dyDescent="0.35">
      <c r="A40" s="79" t="s">
        <v>490</v>
      </c>
      <c r="B40" s="4" t="s">
        <v>491</v>
      </c>
      <c r="C40" s="3" t="s">
        <v>12606</v>
      </c>
      <c r="D40" s="116"/>
      <c r="E40" s="96">
        <f>VLOOKUP(A40,'EC25 Pricing'!A:D,4,0)</f>
        <v>348.6</v>
      </c>
    </row>
    <row r="41" spans="1:7" x14ac:dyDescent="0.35">
      <c r="A41" s="79"/>
      <c r="B41" s="4"/>
      <c r="C41" s="3"/>
      <c r="D41" s="97"/>
      <c r="E41" s="96"/>
    </row>
    <row r="42" spans="1:7" x14ac:dyDescent="0.35">
      <c r="A42" s="212" t="s">
        <v>502</v>
      </c>
      <c r="B42" s="4" t="s">
        <v>503</v>
      </c>
      <c r="C42" s="3" t="s">
        <v>12608</v>
      </c>
      <c r="D42" s="116"/>
      <c r="E42" s="96">
        <f>VLOOKUP(A42,'EC25 Pricing'!A:D,4,0)</f>
        <v>296.85000000000002</v>
      </c>
    </row>
    <row r="43" spans="1:7" x14ac:dyDescent="0.35">
      <c r="A43" s="212" t="s">
        <v>507</v>
      </c>
      <c r="B43" s="121" t="s">
        <v>12609</v>
      </c>
      <c r="C43" s="34" t="s">
        <v>12610</v>
      </c>
      <c r="D43" s="116"/>
      <c r="E43" s="96">
        <f>VLOOKUP(A43,'EC25 Pricing'!A:D,4,0)</f>
        <v>2433.62</v>
      </c>
    </row>
    <row r="44" spans="1:7" x14ac:dyDescent="0.35">
      <c r="A44" s="212" t="s">
        <v>8923</v>
      </c>
      <c r="B44" s="121" t="s">
        <v>12611</v>
      </c>
      <c r="C44" s="34" t="s">
        <v>12612</v>
      </c>
      <c r="D44" s="116"/>
      <c r="E44" s="96">
        <f>VLOOKUP(A44,'EC25 Pricing'!A:D,4,0)</f>
        <v>537.79</v>
      </c>
    </row>
    <row r="61" ht="13" customHeight="1" x14ac:dyDescent="0.35"/>
  </sheetData>
  <sortState xmlns:xlrd2="http://schemas.microsoft.com/office/spreadsheetml/2017/richdata2" ref="A14:D43">
    <sortCondition ref="B14:B43"/>
  </sortState>
  <conditionalFormatting sqref="A23:A24">
    <cfRule type="duplicateValues" dxfId="5" priority="3"/>
  </conditionalFormatting>
  <conditionalFormatting sqref="A34">
    <cfRule type="duplicateValues" dxfId="4" priority="181"/>
  </conditionalFormatting>
  <conditionalFormatting sqref="A35">
    <cfRule type="duplicateValues" dxfId="3" priority="4"/>
  </conditionalFormatting>
  <conditionalFormatting sqref="A37:A38">
    <cfRule type="duplicateValues" dxfId="2" priority="7"/>
  </conditionalFormatting>
  <conditionalFormatting sqref="A39:A40">
    <cfRule type="duplicateValues" dxfId="1" priority="277"/>
  </conditionalFormatting>
  <conditionalFormatting sqref="A41 A36">
    <cfRule type="duplicateValues" dxfId="0" priority="400"/>
  </conditionalFormatting>
  <dataValidations count="1">
    <dataValidation type="textLength" showErrorMessage="1" errorTitle="Error" error="Provided value is expected to be from 0 to 30 symbols long" sqref="C17 C20:C33" xr:uid="{CAD0E3AE-96A5-410A-A2C8-05C391B8DCDD}">
      <formula1>0</formula1>
      <formula2>30</formula2>
    </dataValidation>
  </dataValidations>
  <printOptions horizontalCentered="1"/>
  <pageMargins left="0.25" right="0.25" top="0.75" bottom="0.75" header="0.3" footer="0.3"/>
  <pageSetup fitToHeight="100" orientation="landscape" cellComments="asDisplayed" r:id="rId1"/>
  <headerFooter>
    <oddHeader>&amp;L&amp;G</oddHeader>
  </headerFooter>
  <rowBreaks count="1" manualBreakCount="1">
    <brk id="28" max="16383" man="1"/>
  </rowBreaks>
  <drawing r:id="rId2"/>
  <legacyDrawingHF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84006c98-ac9a-4fac-8b74-a44310152253">
      <Terms xmlns="http://schemas.microsoft.com/office/infopath/2007/PartnerControls"/>
    </lcf76f155ced4ddcb4097134ff3c332f>
    <TaxCatchAll xmlns="2a8a4a0b-4d0f-47f6-9dd4-b119104afad5" xsi:nil="true"/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E2DEC9A3DE7DE7419F46C54B4688FB37" ma:contentTypeVersion="16" ma:contentTypeDescription="Create a new document." ma:contentTypeScope="" ma:versionID="628f53ee00f7a08bf22ea91363c4000e">
  <xsd:schema xmlns:xsd="http://www.w3.org/2001/XMLSchema" xmlns:xs="http://www.w3.org/2001/XMLSchema" xmlns:p="http://schemas.microsoft.com/office/2006/metadata/properties" xmlns:ns2="84006c98-ac9a-4fac-8b74-a44310152253" xmlns:ns3="2a8a4a0b-4d0f-47f6-9dd4-b119104afad5" targetNamespace="http://schemas.microsoft.com/office/2006/metadata/properties" ma:root="true" ma:fieldsID="d1f68eca56f9dc8edee6a41bb1e8a955" ns2:_="" ns3:_="">
    <xsd:import namespace="84006c98-ac9a-4fac-8b74-a44310152253"/>
    <xsd:import namespace="2a8a4a0b-4d0f-47f6-9dd4-b119104afad5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3:SharedWithUsers" minOccurs="0"/>
                <xsd:element ref="ns3:SharedWithDetails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2:MediaServiceObjectDetectorVersions" minOccurs="0"/>
                <xsd:element ref="ns2:MediaServiceSearchProperties" minOccurs="0"/>
                <xsd:element ref="ns2:MediaServiceBillingMetadat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4006c98-ac9a-4fac-8b74-a44310152253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1" nillable="true" ma:taxonomy="true" ma:internalName="lcf76f155ced4ddcb4097134ff3c332f" ma:taxonomyFieldName="MediaServiceImageTags" ma:displayName="Image Tags" ma:readOnly="false" ma:fieldId="{5cf76f15-5ced-4ddc-b409-7134ff3c332f}" ma:taxonomyMulti="true" ma:sspId="f7b036f8-a56d-4496-9f5b-5cdf1059c37e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3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4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5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8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19" nillable="true" ma:displayName="Location" ma:indexed="true" ma:internalName="MediaServiceLocation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ObjectDetectorVersions" ma:index="2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BillingMetadata" ma:index="23" nillable="true" ma:displayName="MediaServiceBillingMetadata" ma:hidden="true" ma:internalName="MediaServiceBilling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a8a4a0b-4d0f-47f6-9dd4-b119104afad5" elementFormDefault="qualified">
    <xsd:import namespace="http://schemas.microsoft.com/office/2006/documentManagement/types"/>
    <xsd:import namespace="http://schemas.microsoft.com/office/infopath/2007/PartnerControls"/>
    <xsd:element name="TaxCatchAll" ma:index="12" nillable="true" ma:displayName="Taxonomy Catch All Column" ma:hidden="true" ma:list="{7a9834ad-a430-4fcd-b366-46faa1ca6d35}" ma:internalName="TaxCatchAll" ma:showField="CatchAllData" ma:web="2a8a4a0b-4d0f-47f6-9dd4-b119104afad5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  <xsd:element name="SharedWithUsers" ma:index="16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7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C1738B7D-57E7-41AD-AB58-B19C6DEBB848}">
  <ds:schemaRefs>
    <ds:schemaRef ds:uri="http://schemas.microsoft.com/office/2006/metadata/properties"/>
    <ds:schemaRef ds:uri="http://schemas.microsoft.com/office/infopath/2007/PartnerControls"/>
    <ds:schemaRef ds:uri="84006c98-ac9a-4fac-8b74-a44310152253"/>
    <ds:schemaRef ds:uri="2a8a4a0b-4d0f-47f6-9dd4-b119104afad5"/>
  </ds:schemaRefs>
</ds:datastoreItem>
</file>

<file path=customXml/itemProps2.xml><?xml version="1.0" encoding="utf-8"?>
<ds:datastoreItem xmlns:ds="http://schemas.openxmlformats.org/officeDocument/2006/customXml" ds:itemID="{7355ED07-843F-4F17-A6F6-5EB1211FD415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4D18757F-19A9-45D9-B85A-3B4747A2F8EF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84006c98-ac9a-4fac-8b74-a44310152253"/>
    <ds:schemaRef ds:uri="2a8a4a0b-4d0f-47f6-9dd4-b119104afad5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29</vt:i4>
      </vt:variant>
      <vt:variant>
        <vt:lpstr>Named Ranges</vt:lpstr>
      </vt:variant>
      <vt:variant>
        <vt:i4>1</vt:i4>
      </vt:variant>
    </vt:vector>
  </HeadingPairs>
  <TitlesOfParts>
    <vt:vector size="30" baseType="lpstr">
      <vt:lpstr>ITEM DATA (removed items)</vt:lpstr>
      <vt:lpstr>ITEM DATA (active only)</vt:lpstr>
      <vt:lpstr>EC25 Pricing</vt:lpstr>
      <vt:lpstr>Cover Page </vt:lpstr>
      <vt:lpstr>Carpets</vt:lpstr>
      <vt:lpstr>Cubby Units</vt:lpstr>
      <vt:lpstr>Locker Storage</vt:lpstr>
      <vt:lpstr>Compartment Storage</vt:lpstr>
      <vt:lpstr>Hide-Away Storage</vt:lpstr>
      <vt:lpstr>Open Shelf Storage</vt:lpstr>
      <vt:lpstr>Literacy Furniture</vt:lpstr>
      <vt:lpstr>Wood Tables &amp; Chairs</vt:lpstr>
      <vt:lpstr>Table-Desk &amp; Computer Units</vt:lpstr>
      <vt:lpstr>Lofts</vt:lpstr>
      <vt:lpstr>Dramatic Play</vt:lpstr>
      <vt:lpstr>Dress-Up &amp; Role Play</vt:lpstr>
      <vt:lpstr>Seating &amp; Benches</vt:lpstr>
      <vt:lpstr>Soft Seating</vt:lpstr>
      <vt:lpstr>Manipulative Play</vt:lpstr>
      <vt:lpstr>Sand &amp; Water</vt:lpstr>
      <vt:lpstr>Active Play</vt:lpstr>
      <vt:lpstr>Science</vt:lpstr>
      <vt:lpstr>Music - Audio Visual</vt:lpstr>
      <vt:lpstr>Arts &amp; Crafts</vt:lpstr>
      <vt:lpstr>Portable Sinks</vt:lpstr>
      <vt:lpstr>Infant Toddler</vt:lpstr>
      <vt:lpstr>Rest Mats &amp; Cots</vt:lpstr>
      <vt:lpstr>CC-ABC Furnishings</vt:lpstr>
      <vt:lpstr>Abilitations - Furniture</vt:lpstr>
      <vt:lpstr>Carpets!Print_Area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temp_admin</dc:creator>
  <cp:keywords/>
  <dc:description/>
  <cp:lastModifiedBy>Cassie Oakley</cp:lastModifiedBy>
  <cp:revision/>
  <dcterms:created xsi:type="dcterms:W3CDTF">2013-01-14T19:15:37Z</dcterms:created>
  <dcterms:modified xsi:type="dcterms:W3CDTF">2025-08-15T15:48:54Z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0x010100E2DEC9A3DE7DE7419F46C54B4688FB37</vt:lpwstr>
  </property>
</Properties>
</file>